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 C Jangan Dihapus\Downloads\"/>
    </mc:Choice>
  </mc:AlternateContent>
  <xr:revisionPtr revIDLastSave="0" documentId="13_ncr:1_{81CA8C2E-9BAD-485B-A895-4FD857CBD2A2}" xr6:coauthVersionLast="47" xr6:coauthVersionMax="47" xr10:uidLastSave="{00000000-0000-0000-0000-000000000000}"/>
  <bookViews>
    <workbookView xWindow="-120" yWindow="-120" windowWidth="20730" windowHeight="11760" activeTab="3" xr2:uid="{00000000-000D-0000-FFFF-FFFF00000000}"/>
  </bookViews>
  <sheets>
    <sheet name="Barang" sheetId="1" r:id="rId1"/>
    <sheet name="2024" sheetId="2" r:id="rId2"/>
    <sheet name="2025" sheetId="3" r:id="rId3"/>
    <sheet name="2026" sheetId="4" r:id="rId4"/>
    <sheet name="New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001" i="5" l="1"/>
  <c r="G3001" i="5" a="1"/>
  <c r="G3001" i="5" s="1"/>
  <c r="E3001" i="5" a="1"/>
  <c r="E3001" i="5" s="1"/>
  <c r="D3001" i="5" a="1"/>
  <c r="D3001" i="5" s="1"/>
  <c r="B3001" i="5" a="1"/>
  <c r="B3001" i="5" s="1"/>
  <c r="R3000" i="5"/>
  <c r="G3000" i="5" a="1"/>
  <c r="G3000" i="5"/>
  <c r="E3000" i="5" a="1"/>
  <c r="E3000" i="5"/>
  <c r="D3000" i="5" a="1"/>
  <c r="D3000" i="5"/>
  <c r="B3000" i="5" a="1"/>
  <c r="B3000" i="5"/>
  <c r="R2999" i="5"/>
  <c r="G2999" i="5" a="1"/>
  <c r="G2999" i="5" s="1"/>
  <c r="E2999" i="5" a="1"/>
  <c r="E2999" i="5" s="1"/>
  <c r="D2999" i="5" a="1"/>
  <c r="D2999" i="5" s="1"/>
  <c r="B2999" i="5" a="1"/>
  <c r="B2999" i="5" s="1"/>
  <c r="R2998" i="5"/>
  <c r="G2998" i="5" a="1"/>
  <c r="G2998" i="5"/>
  <c r="E2998" i="5" a="1"/>
  <c r="E2998" i="5"/>
  <c r="D2998" i="5" a="1"/>
  <c r="D2998" i="5"/>
  <c r="B2998" i="5" a="1"/>
  <c r="B2998" i="5"/>
  <c r="R2997" i="5"/>
  <c r="G2997" i="5" a="1"/>
  <c r="G2997" i="5" s="1"/>
  <c r="E2997" i="5" a="1"/>
  <c r="E2997" i="5" s="1"/>
  <c r="D2997" i="5" a="1"/>
  <c r="D2997" i="5" s="1"/>
  <c r="B2997" i="5" a="1"/>
  <c r="B2997" i="5" s="1"/>
  <c r="R2996" i="5"/>
  <c r="G2996" i="5" a="1"/>
  <c r="G2996" i="5"/>
  <c r="E2996" i="5" a="1"/>
  <c r="E2996" i="5"/>
  <c r="D2996" i="5" a="1"/>
  <c r="D2996" i="5"/>
  <c r="B2996" i="5" a="1"/>
  <c r="B2996" i="5"/>
  <c r="R2995" i="5"/>
  <c r="G2995" i="5" a="1"/>
  <c r="G2995" i="5" s="1"/>
  <c r="E2995" i="5" a="1"/>
  <c r="E2995" i="5" s="1"/>
  <c r="D2995" i="5" a="1"/>
  <c r="D2995" i="5" s="1"/>
  <c r="B2995" i="5" a="1"/>
  <c r="B2995" i="5" s="1"/>
  <c r="R2994" i="5"/>
  <c r="G2994" i="5" a="1"/>
  <c r="G2994" i="5"/>
  <c r="E2994" i="5" a="1"/>
  <c r="E2994" i="5"/>
  <c r="D2994" i="5" a="1"/>
  <c r="D2994" i="5"/>
  <c r="B2994" i="5" a="1"/>
  <c r="B2994" i="5"/>
  <c r="R2993" i="5"/>
  <c r="G2993" i="5" a="1"/>
  <c r="G2993" i="5" s="1"/>
  <c r="E2993" i="5" a="1"/>
  <c r="E2993" i="5" s="1"/>
  <c r="D2993" i="5" a="1"/>
  <c r="D2993" i="5" s="1"/>
  <c r="B2993" i="5" a="1"/>
  <c r="B2993" i="5" s="1"/>
  <c r="R2992" i="5"/>
  <c r="G2992" i="5" a="1"/>
  <c r="G2992" i="5"/>
  <c r="E2992" i="5" a="1"/>
  <c r="E2992" i="5"/>
  <c r="D2992" i="5" a="1"/>
  <c r="D2992" i="5"/>
  <c r="B2992" i="5" a="1"/>
  <c r="B2992" i="5"/>
  <c r="R2991" i="5"/>
  <c r="G2991" i="5" a="1"/>
  <c r="G2991" i="5" s="1"/>
  <c r="E2991" i="5" a="1"/>
  <c r="E2991" i="5" s="1"/>
  <c r="D2991" i="5" a="1"/>
  <c r="D2991" i="5" s="1"/>
  <c r="B2991" i="5" a="1"/>
  <c r="B2991" i="5" s="1"/>
  <c r="R2990" i="5"/>
  <c r="G2990" i="5" a="1"/>
  <c r="G2990" i="5"/>
  <c r="E2990" i="5" a="1"/>
  <c r="E2990" i="5"/>
  <c r="D2990" i="5" a="1"/>
  <c r="D2990" i="5"/>
  <c r="B2990" i="5" a="1"/>
  <c r="B2990" i="5"/>
  <c r="R2989" i="5"/>
  <c r="G2989" i="5" a="1"/>
  <c r="G2989" i="5" s="1"/>
  <c r="E2989" i="5" a="1"/>
  <c r="E2989" i="5" s="1"/>
  <c r="D2989" i="5" a="1"/>
  <c r="D2989" i="5" s="1"/>
  <c r="B2989" i="5" a="1"/>
  <c r="B2989" i="5" s="1"/>
  <c r="R2988" i="5"/>
  <c r="G2988" i="5" a="1"/>
  <c r="G2988" i="5"/>
  <c r="E2988" i="5" a="1"/>
  <c r="E2988" i="5"/>
  <c r="D2988" i="5" a="1"/>
  <c r="D2988" i="5"/>
  <c r="B2988" i="5" a="1"/>
  <c r="B2988" i="5"/>
  <c r="R2987" i="5"/>
  <c r="G2987" i="5" a="1"/>
  <c r="G2987" i="5" s="1"/>
  <c r="E2987" i="5" a="1"/>
  <c r="E2987" i="5" s="1"/>
  <c r="D2987" i="5" a="1"/>
  <c r="D2987" i="5" s="1"/>
  <c r="B2987" i="5" a="1"/>
  <c r="B2987" i="5" s="1"/>
  <c r="R2986" i="5"/>
  <c r="G2986" i="5" a="1"/>
  <c r="G2986" i="5"/>
  <c r="E2986" i="5" a="1"/>
  <c r="E2986" i="5"/>
  <c r="D2986" i="5" a="1"/>
  <c r="D2986" i="5"/>
  <c r="B2986" i="5" a="1"/>
  <c r="B2986" i="5"/>
  <c r="R2985" i="5"/>
  <c r="G2985" i="5" a="1"/>
  <c r="G2985" i="5" s="1"/>
  <c r="E2985" i="5" a="1"/>
  <c r="E2985" i="5" s="1"/>
  <c r="D2985" i="5" a="1"/>
  <c r="D2985" i="5" s="1"/>
  <c r="B2985" i="5" a="1"/>
  <c r="B2985" i="5" s="1"/>
  <c r="R2984" i="5"/>
  <c r="G2984" i="5" a="1"/>
  <c r="G2984" i="5"/>
  <c r="E2984" i="5" a="1"/>
  <c r="E2984" i="5"/>
  <c r="D2984" i="5" a="1"/>
  <c r="D2984" i="5"/>
  <c r="B2984" i="5" a="1"/>
  <c r="B2984" i="5"/>
  <c r="R2983" i="5"/>
  <c r="G2983" i="5" a="1"/>
  <c r="G2983" i="5" s="1"/>
  <c r="E2983" i="5" a="1"/>
  <c r="E2983" i="5" s="1"/>
  <c r="D2983" i="5" a="1"/>
  <c r="D2983" i="5" s="1"/>
  <c r="B2983" i="5" a="1"/>
  <c r="B2983" i="5" s="1"/>
  <c r="R2982" i="5"/>
  <c r="G2982" i="5" a="1"/>
  <c r="G2982" i="5"/>
  <c r="E2982" i="5" a="1"/>
  <c r="E2982" i="5"/>
  <c r="D2982" i="5" a="1"/>
  <c r="D2982" i="5"/>
  <c r="B2982" i="5" a="1"/>
  <c r="B2982" i="5"/>
  <c r="R2981" i="5"/>
  <c r="G2981" i="5" a="1"/>
  <c r="G2981" i="5" s="1"/>
  <c r="E2981" i="5" a="1"/>
  <c r="E2981" i="5" s="1"/>
  <c r="D2981" i="5" a="1"/>
  <c r="D2981" i="5" s="1"/>
  <c r="B2981" i="5" a="1"/>
  <c r="B2981" i="5" s="1"/>
  <c r="R2980" i="5"/>
  <c r="G2980" i="5" a="1"/>
  <c r="G2980" i="5"/>
  <c r="E2980" i="5" a="1"/>
  <c r="E2980" i="5"/>
  <c r="D2980" i="5" a="1"/>
  <c r="D2980" i="5"/>
  <c r="B2980" i="5" a="1"/>
  <c r="B2980" i="5"/>
  <c r="R2979" i="5"/>
  <c r="G2979" i="5" a="1"/>
  <c r="G2979" i="5" s="1"/>
  <c r="E2979" i="5" a="1"/>
  <c r="E2979" i="5" s="1"/>
  <c r="D2979" i="5" a="1"/>
  <c r="D2979" i="5" s="1"/>
  <c r="B2979" i="5" a="1"/>
  <c r="B2979" i="5" s="1"/>
  <c r="R2978" i="5"/>
  <c r="G2978" i="5" a="1"/>
  <c r="G2978" i="5"/>
  <c r="E2978" i="5" a="1"/>
  <c r="E2978" i="5"/>
  <c r="D2978" i="5" a="1"/>
  <c r="D2978" i="5"/>
  <c r="B2978" i="5" a="1"/>
  <c r="B2978" i="5"/>
  <c r="R2977" i="5"/>
  <c r="G2977" i="5" a="1"/>
  <c r="G2977" i="5" s="1"/>
  <c r="E2977" i="5" a="1"/>
  <c r="E2977" i="5" s="1"/>
  <c r="D2977" i="5" a="1"/>
  <c r="D2977" i="5" s="1"/>
  <c r="B2977" i="5" a="1"/>
  <c r="B2977" i="5" s="1"/>
  <c r="R2976" i="5"/>
  <c r="G2976" i="5" a="1"/>
  <c r="G2976" i="5"/>
  <c r="E2976" i="5" a="1"/>
  <c r="E2976" i="5"/>
  <c r="D2976" i="5" a="1"/>
  <c r="D2976" i="5"/>
  <c r="B2976" i="5" a="1"/>
  <c r="B2976" i="5"/>
  <c r="R2975" i="5"/>
  <c r="G2975" i="5" a="1"/>
  <c r="G2975" i="5" s="1"/>
  <c r="E2975" i="5" a="1"/>
  <c r="E2975" i="5" s="1"/>
  <c r="D2975" i="5" a="1"/>
  <c r="D2975" i="5" s="1"/>
  <c r="B2975" i="5" a="1"/>
  <c r="B2975" i="5" s="1"/>
  <c r="R2974" i="5"/>
  <c r="G2974" i="5" a="1"/>
  <c r="G2974" i="5"/>
  <c r="E2974" i="5" a="1"/>
  <c r="E2974" i="5"/>
  <c r="D2974" i="5" a="1"/>
  <c r="D2974" i="5"/>
  <c r="B2974" i="5" a="1"/>
  <c r="B2974" i="5"/>
  <c r="R2973" i="5"/>
  <c r="G2973" i="5" a="1"/>
  <c r="G2973" i="5" s="1"/>
  <c r="E2973" i="5" a="1"/>
  <c r="E2973" i="5" s="1"/>
  <c r="D2973" i="5" a="1"/>
  <c r="D2973" i="5" s="1"/>
  <c r="B2973" i="5" a="1"/>
  <c r="B2973" i="5" s="1"/>
  <c r="R2972" i="5"/>
  <c r="G2972" i="5" a="1"/>
  <c r="G2972" i="5"/>
  <c r="E2972" i="5" a="1"/>
  <c r="E2972" i="5"/>
  <c r="D2972" i="5" a="1"/>
  <c r="D2972" i="5"/>
  <c r="B2972" i="5" a="1"/>
  <c r="B2972" i="5"/>
  <c r="R2971" i="5"/>
  <c r="G2971" i="5" a="1"/>
  <c r="G2971" i="5" s="1"/>
  <c r="E2971" i="5" a="1"/>
  <c r="E2971" i="5" s="1"/>
  <c r="D2971" i="5" a="1"/>
  <c r="D2971" i="5" s="1"/>
  <c r="B2971" i="5" a="1"/>
  <c r="B2971" i="5" s="1"/>
  <c r="R2970" i="5"/>
  <c r="G2970" i="5" a="1"/>
  <c r="G2970" i="5"/>
  <c r="E2970" i="5" a="1"/>
  <c r="E2970" i="5"/>
  <c r="D2970" i="5" a="1"/>
  <c r="D2970" i="5"/>
  <c r="B2970" i="5" a="1"/>
  <c r="B2970" i="5"/>
  <c r="R2969" i="5"/>
  <c r="G2969" i="5" a="1"/>
  <c r="G2969" i="5" s="1"/>
  <c r="E2969" i="5" a="1"/>
  <c r="E2969" i="5" s="1"/>
  <c r="D2969" i="5" a="1"/>
  <c r="D2969" i="5" s="1"/>
  <c r="B2969" i="5" a="1"/>
  <c r="B2969" i="5" s="1"/>
  <c r="R2968" i="5"/>
  <c r="G2968" i="5" a="1"/>
  <c r="G2968" i="5"/>
  <c r="E2968" i="5" a="1"/>
  <c r="E2968" i="5"/>
  <c r="D2968" i="5" a="1"/>
  <c r="D2968" i="5"/>
  <c r="B2968" i="5" a="1"/>
  <c r="B2968" i="5"/>
  <c r="R2967" i="5"/>
  <c r="G2967" i="5" a="1"/>
  <c r="G2967" i="5" s="1"/>
  <c r="E2967" i="5" a="1"/>
  <c r="E2967" i="5" s="1"/>
  <c r="D2967" i="5" a="1"/>
  <c r="D2967" i="5" s="1"/>
  <c r="B2967" i="5" a="1"/>
  <c r="B2967" i="5" s="1"/>
  <c r="R2966" i="5"/>
  <c r="G2966" i="5" a="1"/>
  <c r="G2966" i="5"/>
  <c r="E2966" i="5" a="1"/>
  <c r="E2966" i="5"/>
  <c r="D2966" i="5" a="1"/>
  <c r="D2966" i="5"/>
  <c r="B2966" i="5" a="1"/>
  <c r="B2966" i="5"/>
  <c r="R2965" i="5"/>
  <c r="G2965" i="5" a="1"/>
  <c r="G2965" i="5" s="1"/>
  <c r="E2965" i="5" a="1"/>
  <c r="E2965" i="5" s="1"/>
  <c r="D2965" i="5" a="1"/>
  <c r="D2965" i="5" s="1"/>
  <c r="B2965" i="5" a="1"/>
  <c r="B2965" i="5" s="1"/>
  <c r="R2964" i="5"/>
  <c r="G2964" i="5" a="1"/>
  <c r="G2964" i="5"/>
  <c r="E2964" i="5" a="1"/>
  <c r="E2964" i="5"/>
  <c r="D2964" i="5" a="1"/>
  <c r="D2964" i="5"/>
  <c r="B2964" i="5" a="1"/>
  <c r="B2964" i="5"/>
  <c r="R2963" i="5"/>
  <c r="G2963" i="5" a="1"/>
  <c r="G2963" i="5" s="1"/>
  <c r="E2963" i="5" a="1"/>
  <c r="E2963" i="5" s="1"/>
  <c r="D2963" i="5" a="1"/>
  <c r="D2963" i="5" s="1"/>
  <c r="B2963" i="5" a="1"/>
  <c r="B2963" i="5" s="1"/>
  <c r="R2962" i="5"/>
  <c r="G2962" i="5" a="1"/>
  <c r="G2962" i="5"/>
  <c r="E2962" i="5" a="1"/>
  <c r="E2962" i="5"/>
  <c r="D2962" i="5" a="1"/>
  <c r="D2962" i="5"/>
  <c r="B2962" i="5" a="1"/>
  <c r="B2962" i="5"/>
  <c r="R2961" i="5"/>
  <c r="G2961" i="5" a="1"/>
  <c r="G2961" i="5" s="1"/>
  <c r="E2961" i="5" a="1"/>
  <c r="E2961" i="5" s="1"/>
  <c r="D2961" i="5" a="1"/>
  <c r="D2961" i="5" s="1"/>
  <c r="B2961" i="5" a="1"/>
  <c r="B2961" i="5" s="1"/>
  <c r="R2960" i="5"/>
  <c r="G2960" i="5" a="1"/>
  <c r="G2960" i="5"/>
  <c r="E2960" i="5" a="1"/>
  <c r="E2960" i="5"/>
  <c r="D2960" i="5" a="1"/>
  <c r="D2960" i="5"/>
  <c r="B2960" i="5" a="1"/>
  <c r="B2960" i="5"/>
  <c r="R2959" i="5"/>
  <c r="G2959" i="5" a="1"/>
  <c r="G2959" i="5" s="1"/>
  <c r="E2959" i="5" a="1"/>
  <c r="E2959" i="5" s="1"/>
  <c r="D2959" i="5" a="1"/>
  <c r="D2959" i="5" s="1"/>
  <c r="B2959" i="5" a="1"/>
  <c r="B2959" i="5" s="1"/>
  <c r="R2958" i="5"/>
  <c r="G2958" i="5" a="1"/>
  <c r="G2958" i="5"/>
  <c r="E2958" i="5" a="1"/>
  <c r="E2958" i="5"/>
  <c r="D2958" i="5" a="1"/>
  <c r="D2958" i="5"/>
  <c r="B2958" i="5" a="1"/>
  <c r="B2958" i="5"/>
  <c r="R2957" i="5"/>
  <c r="G2957" i="5" a="1"/>
  <c r="G2957" i="5" s="1"/>
  <c r="E2957" i="5" a="1"/>
  <c r="E2957" i="5" s="1"/>
  <c r="D2957" i="5" a="1"/>
  <c r="D2957" i="5" s="1"/>
  <c r="B2957" i="5" a="1"/>
  <c r="B2957" i="5" s="1"/>
  <c r="R2956" i="5"/>
  <c r="G2956" i="5" a="1"/>
  <c r="G2956" i="5"/>
  <c r="E2956" i="5" a="1"/>
  <c r="E2956" i="5"/>
  <c r="D2956" i="5" a="1"/>
  <c r="D2956" i="5"/>
  <c r="B2956" i="5" a="1"/>
  <c r="B2956" i="5"/>
  <c r="R2955" i="5"/>
  <c r="G2955" i="5" a="1"/>
  <c r="G2955" i="5" s="1"/>
  <c r="E2955" i="5" a="1"/>
  <c r="E2955" i="5" s="1"/>
  <c r="D2955" i="5" a="1"/>
  <c r="D2955" i="5" s="1"/>
  <c r="B2955" i="5" a="1"/>
  <c r="B2955" i="5" s="1"/>
  <c r="R2954" i="5"/>
  <c r="G2954" i="5" a="1"/>
  <c r="G2954" i="5"/>
  <c r="E2954" i="5" a="1"/>
  <c r="E2954" i="5"/>
  <c r="D2954" i="5" a="1"/>
  <c r="D2954" i="5"/>
  <c r="B2954" i="5" a="1"/>
  <c r="B2954" i="5"/>
  <c r="R2953" i="5"/>
  <c r="G2953" i="5" a="1"/>
  <c r="G2953" i="5" s="1"/>
  <c r="E2953" i="5" a="1"/>
  <c r="E2953" i="5" s="1"/>
  <c r="D2953" i="5" a="1"/>
  <c r="D2953" i="5" s="1"/>
  <c r="B2953" i="5" a="1"/>
  <c r="B2953" i="5" s="1"/>
  <c r="R2952" i="5"/>
  <c r="G2952" i="5" a="1"/>
  <c r="G2952" i="5"/>
  <c r="E2952" i="5" a="1"/>
  <c r="E2952" i="5"/>
  <c r="D2952" i="5" a="1"/>
  <c r="D2952" i="5"/>
  <c r="B2952" i="5" a="1"/>
  <c r="B2952" i="5"/>
  <c r="R2951" i="5"/>
  <c r="G2951" i="5" a="1"/>
  <c r="G2951" i="5" s="1"/>
  <c r="E2951" i="5" a="1"/>
  <c r="E2951" i="5" s="1"/>
  <c r="D2951" i="5" a="1"/>
  <c r="D2951" i="5" s="1"/>
  <c r="B2951" i="5" a="1"/>
  <c r="B2951" i="5" s="1"/>
  <c r="R2950" i="5"/>
  <c r="G2950" i="5" a="1"/>
  <c r="G2950" i="5"/>
  <c r="E2950" i="5" a="1"/>
  <c r="E2950" i="5"/>
  <c r="D2950" i="5" a="1"/>
  <c r="D2950" i="5"/>
  <c r="B2950" i="5" a="1"/>
  <c r="B2950" i="5"/>
  <c r="R2949" i="5"/>
  <c r="G2949" i="5" a="1"/>
  <c r="G2949" i="5" s="1"/>
  <c r="E2949" i="5" a="1"/>
  <c r="E2949" i="5" s="1"/>
  <c r="D2949" i="5" a="1"/>
  <c r="D2949" i="5" s="1"/>
  <c r="B2949" i="5" a="1"/>
  <c r="B2949" i="5" s="1"/>
  <c r="R2948" i="5"/>
  <c r="G2948" i="5" a="1"/>
  <c r="G2948" i="5"/>
  <c r="E2948" i="5" a="1"/>
  <c r="E2948" i="5"/>
  <c r="D2948" i="5" a="1"/>
  <c r="D2948" i="5"/>
  <c r="B2948" i="5" a="1"/>
  <c r="B2948" i="5"/>
  <c r="R2947" i="5"/>
  <c r="G2947" i="5" a="1"/>
  <c r="G2947" i="5" s="1"/>
  <c r="E2947" i="5" a="1"/>
  <c r="E2947" i="5" s="1"/>
  <c r="D2947" i="5" a="1"/>
  <c r="D2947" i="5" s="1"/>
  <c r="B2947" i="5" a="1"/>
  <c r="B2947" i="5" s="1"/>
  <c r="R2946" i="5"/>
  <c r="G2946" i="5" a="1"/>
  <c r="G2946" i="5"/>
  <c r="E2946" i="5" a="1"/>
  <c r="E2946" i="5"/>
  <c r="D2946" i="5" a="1"/>
  <c r="D2946" i="5"/>
  <c r="B2946" i="5" a="1"/>
  <c r="B2946" i="5"/>
  <c r="R2945" i="5"/>
  <c r="G2945" i="5" a="1"/>
  <c r="G2945" i="5" s="1"/>
  <c r="E2945" i="5" a="1"/>
  <c r="E2945" i="5" s="1"/>
  <c r="D2945" i="5" a="1"/>
  <c r="D2945" i="5" s="1"/>
  <c r="B2945" i="5" a="1"/>
  <c r="B2945" i="5" s="1"/>
  <c r="R2944" i="5"/>
  <c r="G2944" i="5" a="1"/>
  <c r="G2944" i="5"/>
  <c r="E2944" i="5" a="1"/>
  <c r="E2944" i="5"/>
  <c r="D2944" i="5" a="1"/>
  <c r="D2944" i="5"/>
  <c r="B2944" i="5" a="1"/>
  <c r="B2944" i="5"/>
  <c r="R2943" i="5"/>
  <c r="G2943" i="5" a="1"/>
  <c r="G2943" i="5" s="1"/>
  <c r="E2943" i="5" a="1"/>
  <c r="E2943" i="5" s="1"/>
  <c r="D2943" i="5" a="1"/>
  <c r="D2943" i="5" s="1"/>
  <c r="B2943" i="5" a="1"/>
  <c r="B2943" i="5" s="1"/>
  <c r="R2942" i="5"/>
  <c r="G2942" i="5" a="1"/>
  <c r="G2942" i="5"/>
  <c r="E2942" i="5" a="1"/>
  <c r="E2942" i="5"/>
  <c r="D2942" i="5" a="1"/>
  <c r="D2942" i="5"/>
  <c r="B2942" i="5" a="1"/>
  <c r="B2942" i="5"/>
  <c r="R2941" i="5"/>
  <c r="G2941" i="5" a="1"/>
  <c r="G2941" i="5" s="1"/>
  <c r="E2941" i="5" a="1"/>
  <c r="E2941" i="5" s="1"/>
  <c r="D2941" i="5" a="1"/>
  <c r="D2941" i="5" s="1"/>
  <c r="B2941" i="5" a="1"/>
  <c r="B2941" i="5" s="1"/>
  <c r="R2940" i="5"/>
  <c r="G2940" i="5" a="1"/>
  <c r="G2940" i="5"/>
  <c r="E2940" i="5" a="1"/>
  <c r="E2940" i="5"/>
  <c r="D2940" i="5" a="1"/>
  <c r="D2940" i="5"/>
  <c r="B2940" i="5" a="1"/>
  <c r="B2940" i="5"/>
  <c r="R2939" i="5"/>
  <c r="G2939" i="5" a="1"/>
  <c r="G2939" i="5" s="1"/>
  <c r="E2939" i="5" a="1"/>
  <c r="E2939" i="5" s="1"/>
  <c r="D2939" i="5" a="1"/>
  <c r="D2939" i="5" s="1"/>
  <c r="B2939" i="5" a="1"/>
  <c r="B2939" i="5" s="1"/>
  <c r="R2938" i="5"/>
  <c r="G2938" i="5" a="1"/>
  <c r="G2938" i="5"/>
  <c r="E2938" i="5" a="1"/>
  <c r="E2938" i="5"/>
  <c r="D2938" i="5" a="1"/>
  <c r="D2938" i="5"/>
  <c r="B2938" i="5" a="1"/>
  <c r="B2938" i="5"/>
  <c r="R2937" i="5"/>
  <c r="G2937" i="5" a="1"/>
  <c r="G2937" i="5" s="1"/>
  <c r="E2937" i="5" a="1"/>
  <c r="E2937" i="5" s="1"/>
  <c r="D2937" i="5" a="1"/>
  <c r="D2937" i="5" s="1"/>
  <c r="B2937" i="5" a="1"/>
  <c r="B2937" i="5" s="1"/>
  <c r="R2936" i="5"/>
  <c r="G2936" i="5" a="1"/>
  <c r="G2936" i="5"/>
  <c r="E2936" i="5" a="1"/>
  <c r="E2936" i="5"/>
  <c r="D2936" i="5" a="1"/>
  <c r="D2936" i="5"/>
  <c r="B2936" i="5" a="1"/>
  <c r="B2936" i="5"/>
  <c r="R2935" i="5"/>
  <c r="G2935" i="5" a="1"/>
  <c r="G2935" i="5" s="1"/>
  <c r="E2935" i="5" a="1"/>
  <c r="E2935" i="5" s="1"/>
  <c r="D2935" i="5" a="1"/>
  <c r="D2935" i="5" s="1"/>
  <c r="B2935" i="5" a="1"/>
  <c r="B2935" i="5" s="1"/>
  <c r="R2934" i="5"/>
  <c r="G2934" i="5" a="1"/>
  <c r="G2934" i="5"/>
  <c r="E2934" i="5" a="1"/>
  <c r="E2934" i="5"/>
  <c r="D2934" i="5" a="1"/>
  <c r="D2934" i="5"/>
  <c r="B2934" i="5" a="1"/>
  <c r="B2934" i="5"/>
  <c r="R2933" i="5"/>
  <c r="G2933" i="5" a="1"/>
  <c r="G2933" i="5" s="1"/>
  <c r="E2933" i="5" a="1"/>
  <c r="E2933" i="5" s="1"/>
  <c r="D2933" i="5" a="1"/>
  <c r="D2933" i="5" s="1"/>
  <c r="B2933" i="5" a="1"/>
  <c r="B2933" i="5" s="1"/>
  <c r="R2932" i="5"/>
  <c r="G2932" i="5" a="1"/>
  <c r="G2932" i="5"/>
  <c r="E2932" i="5" a="1"/>
  <c r="E2932" i="5"/>
  <c r="D2932" i="5" a="1"/>
  <c r="D2932" i="5"/>
  <c r="B2932" i="5" a="1"/>
  <c r="B2932" i="5"/>
  <c r="R2931" i="5"/>
  <c r="G2931" i="5" a="1"/>
  <c r="G2931" i="5" s="1"/>
  <c r="E2931" i="5" a="1"/>
  <c r="E2931" i="5" s="1"/>
  <c r="D2931" i="5" a="1"/>
  <c r="D2931" i="5" s="1"/>
  <c r="B2931" i="5" a="1"/>
  <c r="B2931" i="5" s="1"/>
  <c r="R2930" i="5"/>
  <c r="G2930" i="5" a="1"/>
  <c r="G2930" i="5"/>
  <c r="E2930" i="5" a="1"/>
  <c r="E2930" i="5"/>
  <c r="D2930" i="5" a="1"/>
  <c r="D2930" i="5"/>
  <c r="B2930" i="5" a="1"/>
  <c r="B2930" i="5"/>
  <c r="R2929" i="5"/>
  <c r="G2929" i="5" a="1"/>
  <c r="G2929" i="5" s="1"/>
  <c r="E2929" i="5" a="1"/>
  <c r="E2929" i="5" s="1"/>
  <c r="D2929" i="5" a="1"/>
  <c r="D2929" i="5" s="1"/>
  <c r="B2929" i="5" a="1"/>
  <c r="B2929" i="5" s="1"/>
  <c r="R2928" i="5"/>
  <c r="G2928" i="5" a="1"/>
  <c r="G2928" i="5"/>
  <c r="E2928" i="5" a="1"/>
  <c r="E2928" i="5"/>
  <c r="D2928" i="5" a="1"/>
  <c r="D2928" i="5"/>
  <c r="B2928" i="5" a="1"/>
  <c r="B2928" i="5"/>
  <c r="R2927" i="5"/>
  <c r="G2927" i="5" a="1"/>
  <c r="G2927" i="5" s="1"/>
  <c r="E2927" i="5" a="1"/>
  <c r="E2927" i="5" s="1"/>
  <c r="D2927" i="5" a="1"/>
  <c r="D2927" i="5" s="1"/>
  <c r="B2927" i="5" a="1"/>
  <c r="B2927" i="5" s="1"/>
  <c r="R2926" i="5"/>
  <c r="G2926" i="5" a="1"/>
  <c r="G2926" i="5"/>
  <c r="E2926" i="5" a="1"/>
  <c r="E2926" i="5"/>
  <c r="D2926" i="5" a="1"/>
  <c r="D2926" i="5"/>
  <c r="B2926" i="5" a="1"/>
  <c r="B2926" i="5"/>
  <c r="R2925" i="5"/>
  <c r="G2925" i="5" a="1"/>
  <c r="G2925" i="5" s="1"/>
  <c r="E2925" i="5" a="1"/>
  <c r="E2925" i="5" s="1"/>
  <c r="D2925" i="5" a="1"/>
  <c r="D2925" i="5" s="1"/>
  <c r="B2925" i="5" a="1"/>
  <c r="B2925" i="5" s="1"/>
  <c r="R2924" i="5"/>
  <c r="G2924" i="5" a="1"/>
  <c r="G2924" i="5"/>
  <c r="E2924" i="5" a="1"/>
  <c r="E2924" i="5"/>
  <c r="D2924" i="5" a="1"/>
  <c r="D2924" i="5"/>
  <c r="B2924" i="5" a="1"/>
  <c r="B2924" i="5"/>
  <c r="R2923" i="5"/>
  <c r="G2923" i="5" a="1"/>
  <c r="G2923" i="5" s="1"/>
  <c r="E2923" i="5" a="1"/>
  <c r="E2923" i="5" s="1"/>
  <c r="D2923" i="5" a="1"/>
  <c r="D2923" i="5" s="1"/>
  <c r="B2923" i="5" a="1"/>
  <c r="B2923" i="5" s="1"/>
  <c r="R2922" i="5"/>
  <c r="G2922" i="5" a="1"/>
  <c r="G2922" i="5"/>
  <c r="E2922" i="5" a="1"/>
  <c r="E2922" i="5"/>
  <c r="D2922" i="5" a="1"/>
  <c r="D2922" i="5"/>
  <c r="B2922" i="5" a="1"/>
  <c r="B2922" i="5"/>
  <c r="R2921" i="5"/>
  <c r="G2921" i="5" a="1"/>
  <c r="G2921" i="5" s="1"/>
  <c r="E2921" i="5" a="1"/>
  <c r="E2921" i="5" s="1"/>
  <c r="D2921" i="5" a="1"/>
  <c r="D2921" i="5" s="1"/>
  <c r="B2921" i="5" a="1"/>
  <c r="B2921" i="5" s="1"/>
  <c r="R2920" i="5"/>
  <c r="G2920" i="5" a="1"/>
  <c r="G2920" i="5"/>
  <c r="E2920" i="5" a="1"/>
  <c r="E2920" i="5"/>
  <c r="D2920" i="5" a="1"/>
  <c r="D2920" i="5"/>
  <c r="B2920" i="5" a="1"/>
  <c r="B2920" i="5"/>
  <c r="R2919" i="5"/>
  <c r="G2919" i="5" a="1"/>
  <c r="G2919" i="5" s="1"/>
  <c r="E2919" i="5" a="1"/>
  <c r="E2919" i="5" s="1"/>
  <c r="D2919" i="5" a="1"/>
  <c r="D2919" i="5" s="1"/>
  <c r="B2919" i="5" a="1"/>
  <c r="B2919" i="5" s="1"/>
  <c r="R2918" i="5"/>
  <c r="G2918" i="5" a="1"/>
  <c r="G2918" i="5"/>
  <c r="E2918" i="5" a="1"/>
  <c r="E2918" i="5"/>
  <c r="D2918" i="5" a="1"/>
  <c r="D2918" i="5"/>
  <c r="B2918" i="5" a="1"/>
  <c r="B2918" i="5"/>
  <c r="R2917" i="5"/>
  <c r="G2917" i="5" a="1"/>
  <c r="G2917" i="5" s="1"/>
  <c r="E2917" i="5" a="1"/>
  <c r="E2917" i="5" s="1"/>
  <c r="D2917" i="5" a="1"/>
  <c r="D2917" i="5" s="1"/>
  <c r="B2917" i="5" a="1"/>
  <c r="B2917" i="5" s="1"/>
  <c r="R2916" i="5"/>
  <c r="G2916" i="5" a="1"/>
  <c r="G2916" i="5"/>
  <c r="E2916" i="5" a="1"/>
  <c r="E2916" i="5"/>
  <c r="D2916" i="5" a="1"/>
  <c r="D2916" i="5"/>
  <c r="B2916" i="5" a="1"/>
  <c r="B2916" i="5"/>
  <c r="R2915" i="5"/>
  <c r="G2915" i="5" a="1"/>
  <c r="G2915" i="5" s="1"/>
  <c r="E2915" i="5" a="1"/>
  <c r="E2915" i="5" s="1"/>
  <c r="D2915" i="5" a="1"/>
  <c r="D2915" i="5" s="1"/>
  <c r="B2915" i="5" a="1"/>
  <c r="B2915" i="5" s="1"/>
  <c r="R2914" i="5"/>
  <c r="G2914" i="5" a="1"/>
  <c r="G2914" i="5"/>
  <c r="E2914" i="5" a="1"/>
  <c r="E2914" i="5"/>
  <c r="D2914" i="5" a="1"/>
  <c r="D2914" i="5"/>
  <c r="B2914" i="5" a="1"/>
  <c r="B2914" i="5"/>
  <c r="R2913" i="5"/>
  <c r="G2913" i="5" a="1"/>
  <c r="G2913" i="5" s="1"/>
  <c r="E2913" i="5" a="1"/>
  <c r="E2913" i="5" s="1"/>
  <c r="D2913" i="5" a="1"/>
  <c r="D2913" i="5" s="1"/>
  <c r="B2913" i="5" a="1"/>
  <c r="B2913" i="5" s="1"/>
  <c r="R2912" i="5"/>
  <c r="G2912" i="5" a="1"/>
  <c r="G2912" i="5"/>
  <c r="E2912" i="5" a="1"/>
  <c r="E2912" i="5"/>
  <c r="D2912" i="5" a="1"/>
  <c r="D2912" i="5"/>
  <c r="B2912" i="5" a="1"/>
  <c r="B2912" i="5"/>
  <c r="R2911" i="5"/>
  <c r="G2911" i="5" a="1"/>
  <c r="G2911" i="5" s="1"/>
  <c r="E2911" i="5" a="1"/>
  <c r="E2911" i="5" s="1"/>
  <c r="D2911" i="5" a="1"/>
  <c r="D2911" i="5" s="1"/>
  <c r="B2911" i="5" a="1"/>
  <c r="B2911" i="5" s="1"/>
  <c r="R2910" i="5"/>
  <c r="G2910" i="5" a="1"/>
  <c r="G2910" i="5"/>
  <c r="E2910" i="5" a="1"/>
  <c r="E2910" i="5"/>
  <c r="D2910" i="5" a="1"/>
  <c r="D2910" i="5"/>
  <c r="B2910" i="5" a="1"/>
  <c r="B2910" i="5"/>
  <c r="R2909" i="5"/>
  <c r="G2909" i="5" a="1"/>
  <c r="G2909" i="5" s="1"/>
  <c r="E2909" i="5" a="1"/>
  <c r="E2909" i="5" s="1"/>
  <c r="D2909" i="5" a="1"/>
  <c r="D2909" i="5" s="1"/>
  <c r="B2909" i="5" a="1"/>
  <c r="B2909" i="5" s="1"/>
  <c r="R2908" i="5"/>
  <c r="G2908" i="5" a="1"/>
  <c r="G2908" i="5"/>
  <c r="E2908" i="5" a="1"/>
  <c r="E2908" i="5"/>
  <c r="D2908" i="5" a="1"/>
  <c r="D2908" i="5"/>
  <c r="B2908" i="5" a="1"/>
  <c r="B2908" i="5"/>
  <c r="R2907" i="5"/>
  <c r="G2907" i="5" a="1"/>
  <c r="G2907" i="5" s="1"/>
  <c r="E2907" i="5" a="1"/>
  <c r="E2907" i="5" s="1"/>
  <c r="D2907" i="5" a="1"/>
  <c r="D2907" i="5" s="1"/>
  <c r="B2907" i="5" a="1"/>
  <c r="B2907" i="5" s="1"/>
  <c r="R2906" i="5"/>
  <c r="G2906" i="5" a="1"/>
  <c r="G2906" i="5"/>
  <c r="E2906" i="5" a="1"/>
  <c r="E2906" i="5"/>
  <c r="D2906" i="5" a="1"/>
  <c r="D2906" i="5"/>
  <c r="B2906" i="5" a="1"/>
  <c r="B2906" i="5"/>
  <c r="R2905" i="5"/>
  <c r="G2905" i="5" a="1"/>
  <c r="G2905" i="5" s="1"/>
  <c r="E2905" i="5" a="1"/>
  <c r="E2905" i="5" s="1"/>
  <c r="D2905" i="5" a="1"/>
  <c r="D2905" i="5" s="1"/>
  <c r="B2905" i="5" a="1"/>
  <c r="B2905" i="5" s="1"/>
  <c r="R2904" i="5"/>
  <c r="G2904" i="5" a="1"/>
  <c r="G2904" i="5"/>
  <c r="E2904" i="5" a="1"/>
  <c r="E2904" i="5"/>
  <c r="D2904" i="5" a="1"/>
  <c r="D2904" i="5"/>
  <c r="B2904" i="5" a="1"/>
  <c r="B2904" i="5"/>
  <c r="R2903" i="5"/>
  <c r="G2903" i="5" a="1"/>
  <c r="G2903" i="5" s="1"/>
  <c r="E2903" i="5" a="1"/>
  <c r="E2903" i="5" s="1"/>
  <c r="D2903" i="5" a="1"/>
  <c r="D2903" i="5" s="1"/>
  <c r="B2903" i="5" a="1"/>
  <c r="B2903" i="5" s="1"/>
  <c r="R2902" i="5"/>
  <c r="G2902" i="5" a="1"/>
  <c r="G2902" i="5"/>
  <c r="E2902" i="5" a="1"/>
  <c r="E2902" i="5"/>
  <c r="D2902" i="5" a="1"/>
  <c r="D2902" i="5"/>
  <c r="B2902" i="5" a="1"/>
  <c r="B2902" i="5"/>
  <c r="R2901" i="5"/>
  <c r="G2901" i="5" a="1"/>
  <c r="G2901" i="5" s="1"/>
  <c r="E2901" i="5" a="1"/>
  <c r="E2901" i="5" s="1"/>
  <c r="D2901" i="5" a="1"/>
  <c r="D2901" i="5" s="1"/>
  <c r="B2901" i="5" a="1"/>
  <c r="B2901" i="5" s="1"/>
  <c r="R2900" i="5"/>
  <c r="G2900" i="5" a="1"/>
  <c r="G2900" i="5"/>
  <c r="E2900" i="5" a="1"/>
  <c r="E2900" i="5"/>
  <c r="D2900" i="5" a="1"/>
  <c r="D2900" i="5"/>
  <c r="B2900" i="5" a="1"/>
  <c r="B2900" i="5"/>
  <c r="R2899" i="5"/>
  <c r="G2899" i="5" a="1"/>
  <c r="G2899" i="5" s="1"/>
  <c r="E2899" i="5" a="1"/>
  <c r="E2899" i="5" s="1"/>
  <c r="D2899" i="5" a="1"/>
  <c r="D2899" i="5" s="1"/>
  <c r="B2899" i="5" a="1"/>
  <c r="B2899" i="5" s="1"/>
  <c r="R2898" i="5"/>
  <c r="G2898" i="5" a="1"/>
  <c r="G2898" i="5"/>
  <c r="E2898" i="5" a="1"/>
  <c r="E2898" i="5"/>
  <c r="D2898" i="5" a="1"/>
  <c r="D2898" i="5"/>
  <c r="B2898" i="5" a="1"/>
  <c r="B2898" i="5"/>
  <c r="R2897" i="5"/>
  <c r="G2897" i="5" a="1"/>
  <c r="G2897" i="5" s="1"/>
  <c r="E2897" i="5" a="1"/>
  <c r="E2897" i="5" s="1"/>
  <c r="D2897" i="5" a="1"/>
  <c r="D2897" i="5" s="1"/>
  <c r="B2897" i="5" a="1"/>
  <c r="B2897" i="5" s="1"/>
  <c r="R2896" i="5"/>
  <c r="G2896" i="5" a="1"/>
  <c r="G2896" i="5"/>
  <c r="E2896" i="5" a="1"/>
  <c r="E2896" i="5"/>
  <c r="D2896" i="5" a="1"/>
  <c r="D2896" i="5"/>
  <c r="B2896" i="5" a="1"/>
  <c r="B2896" i="5"/>
  <c r="R2895" i="5"/>
  <c r="G2895" i="5" a="1"/>
  <c r="G2895" i="5" s="1"/>
  <c r="E2895" i="5" a="1"/>
  <c r="E2895" i="5" s="1"/>
  <c r="D2895" i="5" a="1"/>
  <c r="D2895" i="5" s="1"/>
  <c r="B2895" i="5" a="1"/>
  <c r="B2895" i="5" s="1"/>
  <c r="R2894" i="5"/>
  <c r="G2894" i="5" a="1"/>
  <c r="G2894" i="5"/>
  <c r="E2894" i="5" a="1"/>
  <c r="E2894" i="5"/>
  <c r="D2894" i="5" a="1"/>
  <c r="D2894" i="5"/>
  <c r="B2894" i="5" a="1"/>
  <c r="B2894" i="5"/>
  <c r="R2893" i="5"/>
  <c r="G2893" i="5" a="1"/>
  <c r="G2893" i="5" s="1"/>
  <c r="E2893" i="5" a="1"/>
  <c r="E2893" i="5" s="1"/>
  <c r="D2893" i="5" a="1"/>
  <c r="D2893" i="5" s="1"/>
  <c r="B2893" i="5" a="1"/>
  <c r="B2893" i="5" s="1"/>
  <c r="R2892" i="5"/>
  <c r="G2892" i="5" a="1"/>
  <c r="G2892" i="5"/>
  <c r="E2892" i="5" a="1"/>
  <c r="E2892" i="5"/>
  <c r="D2892" i="5" a="1"/>
  <c r="D2892" i="5"/>
  <c r="B2892" i="5" a="1"/>
  <c r="B2892" i="5"/>
  <c r="R2891" i="5"/>
  <c r="G2891" i="5" a="1"/>
  <c r="G2891" i="5" s="1"/>
  <c r="E2891" i="5" a="1"/>
  <c r="E2891" i="5" s="1"/>
  <c r="D2891" i="5" a="1"/>
  <c r="D2891" i="5" s="1"/>
  <c r="B2891" i="5" a="1"/>
  <c r="B2891" i="5" s="1"/>
  <c r="R2890" i="5"/>
  <c r="G2890" i="5" a="1"/>
  <c r="G2890" i="5"/>
  <c r="E2890" i="5" a="1"/>
  <c r="E2890" i="5"/>
  <c r="D2890" i="5" a="1"/>
  <c r="D2890" i="5"/>
  <c r="B2890" i="5" a="1"/>
  <c r="B2890" i="5"/>
  <c r="R2889" i="5"/>
  <c r="G2889" i="5" a="1"/>
  <c r="G2889" i="5" s="1"/>
  <c r="E2889" i="5" a="1"/>
  <c r="E2889" i="5" s="1"/>
  <c r="D2889" i="5" a="1"/>
  <c r="D2889" i="5" s="1"/>
  <c r="B2889" i="5" a="1"/>
  <c r="B2889" i="5" s="1"/>
  <c r="R2888" i="5"/>
  <c r="G2888" i="5" a="1"/>
  <c r="G2888" i="5"/>
  <c r="E2888" i="5" a="1"/>
  <c r="E2888" i="5"/>
  <c r="D2888" i="5" a="1"/>
  <c r="D2888" i="5"/>
  <c r="B2888" i="5" a="1"/>
  <c r="B2888" i="5"/>
  <c r="R2887" i="5"/>
  <c r="G2887" i="5" a="1"/>
  <c r="G2887" i="5" s="1"/>
  <c r="E2887" i="5" a="1"/>
  <c r="E2887" i="5" s="1"/>
  <c r="D2887" i="5" a="1"/>
  <c r="D2887" i="5" s="1"/>
  <c r="B2887" i="5" a="1"/>
  <c r="B2887" i="5" s="1"/>
  <c r="R2886" i="5"/>
  <c r="G2886" i="5" a="1"/>
  <c r="G2886" i="5"/>
  <c r="E2886" i="5" a="1"/>
  <c r="E2886" i="5"/>
  <c r="D2886" i="5" a="1"/>
  <c r="D2886" i="5"/>
  <c r="B2886" i="5" a="1"/>
  <c r="B2886" i="5"/>
  <c r="R2885" i="5"/>
  <c r="G2885" i="5" a="1"/>
  <c r="G2885" i="5" s="1"/>
  <c r="E2885" i="5" a="1"/>
  <c r="E2885" i="5" s="1"/>
  <c r="D2885" i="5" a="1"/>
  <c r="D2885" i="5" s="1"/>
  <c r="B2885" i="5" a="1"/>
  <c r="B2885" i="5" s="1"/>
  <c r="R2884" i="5"/>
  <c r="G2884" i="5" a="1"/>
  <c r="G2884" i="5"/>
  <c r="E2884" i="5" a="1"/>
  <c r="E2884" i="5"/>
  <c r="D2884" i="5" a="1"/>
  <c r="D2884" i="5"/>
  <c r="B2884" i="5" a="1"/>
  <c r="B2884" i="5"/>
  <c r="R2883" i="5"/>
  <c r="G2883" i="5" a="1"/>
  <c r="G2883" i="5" s="1"/>
  <c r="E2883" i="5" a="1"/>
  <c r="E2883" i="5" s="1"/>
  <c r="D2883" i="5" a="1"/>
  <c r="D2883" i="5" s="1"/>
  <c r="B2883" i="5" a="1"/>
  <c r="B2883" i="5" s="1"/>
  <c r="R2882" i="5"/>
  <c r="G2882" i="5" a="1"/>
  <c r="G2882" i="5"/>
  <c r="E2882" i="5" a="1"/>
  <c r="E2882" i="5"/>
  <c r="D2882" i="5" a="1"/>
  <c r="D2882" i="5"/>
  <c r="B2882" i="5" a="1"/>
  <c r="B2882" i="5"/>
  <c r="R2881" i="5"/>
  <c r="G2881" i="5" a="1"/>
  <c r="G2881" i="5" s="1"/>
  <c r="E2881" i="5" a="1"/>
  <c r="E2881" i="5" s="1"/>
  <c r="D2881" i="5" a="1"/>
  <c r="D2881" i="5" s="1"/>
  <c r="B2881" i="5" a="1"/>
  <c r="B2881" i="5" s="1"/>
  <c r="R2880" i="5"/>
  <c r="G2880" i="5" a="1"/>
  <c r="G2880" i="5"/>
  <c r="E2880" i="5" a="1"/>
  <c r="E2880" i="5"/>
  <c r="D2880" i="5" a="1"/>
  <c r="D2880" i="5"/>
  <c r="B2880" i="5" a="1"/>
  <c r="B2880" i="5"/>
  <c r="R2879" i="5"/>
  <c r="G2879" i="5" a="1"/>
  <c r="G2879" i="5" s="1"/>
  <c r="E2879" i="5" a="1"/>
  <c r="E2879" i="5" s="1"/>
  <c r="D2879" i="5" a="1"/>
  <c r="D2879" i="5" s="1"/>
  <c r="B2879" i="5" a="1"/>
  <c r="B2879" i="5" s="1"/>
  <c r="R2878" i="5"/>
  <c r="G2878" i="5" a="1"/>
  <c r="G2878" i="5"/>
  <c r="E2878" i="5" a="1"/>
  <c r="E2878" i="5"/>
  <c r="D2878" i="5" a="1"/>
  <c r="D2878" i="5"/>
  <c r="B2878" i="5" a="1"/>
  <c r="B2878" i="5"/>
  <c r="R2877" i="5"/>
  <c r="G2877" i="5" a="1"/>
  <c r="G2877" i="5" s="1"/>
  <c r="E2877" i="5" a="1"/>
  <c r="E2877" i="5" s="1"/>
  <c r="D2877" i="5" a="1"/>
  <c r="D2877" i="5" s="1"/>
  <c r="B2877" i="5" a="1"/>
  <c r="B2877" i="5" s="1"/>
  <c r="R2876" i="5"/>
  <c r="G2876" i="5" a="1"/>
  <c r="G2876" i="5"/>
  <c r="E2876" i="5" a="1"/>
  <c r="E2876" i="5"/>
  <c r="D2876" i="5" a="1"/>
  <c r="D2876" i="5"/>
  <c r="B2876" i="5" a="1"/>
  <c r="B2876" i="5"/>
  <c r="R2875" i="5"/>
  <c r="G2875" i="5" a="1"/>
  <c r="G2875" i="5" s="1"/>
  <c r="E2875" i="5" a="1"/>
  <c r="E2875" i="5" s="1"/>
  <c r="D2875" i="5" a="1"/>
  <c r="D2875" i="5" s="1"/>
  <c r="B2875" i="5" a="1"/>
  <c r="B2875" i="5" s="1"/>
  <c r="R2874" i="5"/>
  <c r="G2874" i="5" a="1"/>
  <c r="G2874" i="5"/>
  <c r="E2874" i="5" a="1"/>
  <c r="E2874" i="5"/>
  <c r="D2874" i="5" a="1"/>
  <c r="D2874" i="5"/>
  <c r="B2874" i="5" a="1"/>
  <c r="B2874" i="5"/>
  <c r="R2873" i="5"/>
  <c r="G2873" i="5" a="1"/>
  <c r="G2873" i="5" s="1"/>
  <c r="E2873" i="5" a="1"/>
  <c r="E2873" i="5" s="1"/>
  <c r="D2873" i="5" a="1"/>
  <c r="D2873" i="5" s="1"/>
  <c r="B2873" i="5" a="1"/>
  <c r="B2873" i="5" s="1"/>
  <c r="R2872" i="5"/>
  <c r="G2872" i="5" a="1"/>
  <c r="G2872" i="5"/>
  <c r="E2872" i="5" a="1"/>
  <c r="E2872" i="5"/>
  <c r="D2872" i="5" a="1"/>
  <c r="D2872" i="5"/>
  <c r="B2872" i="5" a="1"/>
  <c r="B2872" i="5"/>
  <c r="R2871" i="5"/>
  <c r="G2871" i="5" a="1"/>
  <c r="G2871" i="5" s="1"/>
  <c r="E2871" i="5" a="1"/>
  <c r="E2871" i="5" s="1"/>
  <c r="D2871" i="5" a="1"/>
  <c r="D2871" i="5" s="1"/>
  <c r="B2871" i="5" a="1"/>
  <c r="B2871" i="5" s="1"/>
  <c r="R2870" i="5"/>
  <c r="G2870" i="5" a="1"/>
  <c r="G2870" i="5"/>
  <c r="E2870" i="5" a="1"/>
  <c r="E2870" i="5"/>
  <c r="D2870" i="5" a="1"/>
  <c r="D2870" i="5"/>
  <c r="B2870" i="5" a="1"/>
  <c r="B2870" i="5"/>
  <c r="R2869" i="5"/>
  <c r="G2869" i="5" a="1"/>
  <c r="G2869" i="5" s="1"/>
  <c r="E2869" i="5" a="1"/>
  <c r="E2869" i="5" s="1"/>
  <c r="D2869" i="5" a="1"/>
  <c r="D2869" i="5" s="1"/>
  <c r="B2869" i="5" a="1"/>
  <c r="B2869" i="5" s="1"/>
  <c r="R2868" i="5"/>
  <c r="G2868" i="5" a="1"/>
  <c r="G2868" i="5"/>
  <c r="E2868" i="5" a="1"/>
  <c r="E2868" i="5"/>
  <c r="D2868" i="5" a="1"/>
  <c r="D2868" i="5"/>
  <c r="B2868" i="5" a="1"/>
  <c r="B2868" i="5"/>
  <c r="R2867" i="5"/>
  <c r="G2867" i="5" a="1"/>
  <c r="G2867" i="5" s="1"/>
  <c r="E2867" i="5" a="1"/>
  <c r="E2867" i="5" s="1"/>
  <c r="D2867" i="5" a="1"/>
  <c r="D2867" i="5" s="1"/>
  <c r="B2867" i="5" a="1"/>
  <c r="B2867" i="5" s="1"/>
  <c r="R2866" i="5"/>
  <c r="G2866" i="5" a="1"/>
  <c r="G2866" i="5"/>
  <c r="E2866" i="5" a="1"/>
  <c r="E2866" i="5"/>
  <c r="D2866" i="5" a="1"/>
  <c r="D2866" i="5"/>
  <c r="B2866" i="5" a="1"/>
  <c r="B2866" i="5"/>
  <c r="R2865" i="5"/>
  <c r="G2865" i="5" a="1"/>
  <c r="G2865" i="5" s="1"/>
  <c r="E2865" i="5" a="1"/>
  <c r="E2865" i="5" s="1"/>
  <c r="D2865" i="5" a="1"/>
  <c r="D2865" i="5" s="1"/>
  <c r="B2865" i="5" a="1"/>
  <c r="B2865" i="5" s="1"/>
  <c r="R2864" i="5"/>
  <c r="G2864" i="5" a="1"/>
  <c r="G2864" i="5"/>
  <c r="E2864" i="5" a="1"/>
  <c r="E2864" i="5"/>
  <c r="D2864" i="5" a="1"/>
  <c r="D2864" i="5"/>
  <c r="B2864" i="5" a="1"/>
  <c r="B2864" i="5"/>
  <c r="R2863" i="5"/>
  <c r="G2863" i="5" a="1"/>
  <c r="G2863" i="5" s="1"/>
  <c r="E2863" i="5" a="1"/>
  <c r="E2863" i="5" s="1"/>
  <c r="D2863" i="5" a="1"/>
  <c r="D2863" i="5" s="1"/>
  <c r="B2863" i="5" a="1"/>
  <c r="B2863" i="5" s="1"/>
  <c r="R2862" i="5"/>
  <c r="G2862" i="5" a="1"/>
  <c r="G2862" i="5"/>
  <c r="E2862" i="5" a="1"/>
  <c r="E2862" i="5"/>
  <c r="D2862" i="5" a="1"/>
  <c r="D2862" i="5"/>
  <c r="B2862" i="5" a="1"/>
  <c r="B2862" i="5"/>
  <c r="R2861" i="5"/>
  <c r="G2861" i="5" a="1"/>
  <c r="G2861" i="5" s="1"/>
  <c r="E2861" i="5" a="1"/>
  <c r="E2861" i="5" s="1"/>
  <c r="D2861" i="5" a="1"/>
  <c r="D2861" i="5" s="1"/>
  <c r="B2861" i="5" a="1"/>
  <c r="B2861" i="5" s="1"/>
  <c r="R2860" i="5"/>
  <c r="G2860" i="5" a="1"/>
  <c r="G2860" i="5"/>
  <c r="E2860" i="5" a="1"/>
  <c r="E2860" i="5"/>
  <c r="D2860" i="5" a="1"/>
  <c r="D2860" i="5"/>
  <c r="B2860" i="5" a="1"/>
  <c r="B2860" i="5"/>
  <c r="R2859" i="5"/>
  <c r="G2859" i="5" a="1"/>
  <c r="G2859" i="5" s="1"/>
  <c r="E2859" i="5" a="1"/>
  <c r="E2859" i="5" s="1"/>
  <c r="D2859" i="5" a="1"/>
  <c r="D2859" i="5" s="1"/>
  <c r="B2859" i="5" a="1"/>
  <c r="B2859" i="5" s="1"/>
  <c r="R2858" i="5"/>
  <c r="G2858" i="5" a="1"/>
  <c r="G2858" i="5"/>
  <c r="E2858" i="5" a="1"/>
  <c r="E2858" i="5"/>
  <c r="D2858" i="5" a="1"/>
  <c r="D2858" i="5"/>
  <c r="B2858" i="5" a="1"/>
  <c r="B2858" i="5"/>
  <c r="R2857" i="5"/>
  <c r="G2857" i="5" a="1"/>
  <c r="G2857" i="5" s="1"/>
  <c r="E2857" i="5" a="1"/>
  <c r="E2857" i="5" s="1"/>
  <c r="D2857" i="5" a="1"/>
  <c r="D2857" i="5" s="1"/>
  <c r="B2857" i="5" a="1"/>
  <c r="B2857" i="5" s="1"/>
  <c r="R2856" i="5"/>
  <c r="G2856" i="5" a="1"/>
  <c r="G2856" i="5"/>
  <c r="E2856" i="5" a="1"/>
  <c r="E2856" i="5"/>
  <c r="D2856" i="5" a="1"/>
  <c r="D2856" i="5"/>
  <c r="B2856" i="5" a="1"/>
  <c r="B2856" i="5"/>
  <c r="R2855" i="5"/>
  <c r="G2855" i="5" a="1"/>
  <c r="G2855" i="5" s="1"/>
  <c r="E2855" i="5" a="1"/>
  <c r="E2855" i="5" s="1"/>
  <c r="D2855" i="5" a="1"/>
  <c r="D2855" i="5" s="1"/>
  <c r="B2855" i="5" a="1"/>
  <c r="B2855" i="5" s="1"/>
  <c r="R2854" i="5"/>
  <c r="G2854" i="5" a="1"/>
  <c r="G2854" i="5"/>
  <c r="E2854" i="5" a="1"/>
  <c r="E2854" i="5"/>
  <c r="D2854" i="5" a="1"/>
  <c r="D2854" i="5"/>
  <c r="B2854" i="5" a="1"/>
  <c r="B2854" i="5"/>
  <c r="R2853" i="5"/>
  <c r="G2853" i="5" a="1"/>
  <c r="G2853" i="5" s="1"/>
  <c r="E2853" i="5" a="1"/>
  <c r="E2853" i="5" s="1"/>
  <c r="D2853" i="5" a="1"/>
  <c r="D2853" i="5" s="1"/>
  <c r="B2853" i="5" a="1"/>
  <c r="B2853" i="5" s="1"/>
  <c r="R2852" i="5"/>
  <c r="G2852" i="5" a="1"/>
  <c r="G2852" i="5"/>
  <c r="E2852" i="5" a="1"/>
  <c r="E2852" i="5"/>
  <c r="D2852" i="5" a="1"/>
  <c r="D2852" i="5"/>
  <c r="B2852" i="5" a="1"/>
  <c r="B2852" i="5"/>
  <c r="R2851" i="5"/>
  <c r="G2851" i="5" a="1"/>
  <c r="G2851" i="5" s="1"/>
  <c r="E2851" i="5" a="1"/>
  <c r="E2851" i="5" s="1"/>
  <c r="D2851" i="5" a="1"/>
  <c r="D2851" i="5" s="1"/>
  <c r="B2851" i="5" a="1"/>
  <c r="B2851" i="5" s="1"/>
  <c r="R2850" i="5"/>
  <c r="G2850" i="5" a="1"/>
  <c r="G2850" i="5"/>
  <c r="E2850" i="5" a="1"/>
  <c r="E2850" i="5"/>
  <c r="D2850" i="5" a="1"/>
  <c r="D2850" i="5"/>
  <c r="B2850" i="5" a="1"/>
  <c r="B2850" i="5"/>
  <c r="R2849" i="5"/>
  <c r="G2849" i="5" a="1"/>
  <c r="G2849" i="5" s="1"/>
  <c r="E2849" i="5" a="1"/>
  <c r="E2849" i="5" s="1"/>
  <c r="D2849" i="5" a="1"/>
  <c r="D2849" i="5" s="1"/>
  <c r="B2849" i="5" a="1"/>
  <c r="B2849" i="5" s="1"/>
  <c r="R2848" i="5"/>
  <c r="G2848" i="5" a="1"/>
  <c r="G2848" i="5"/>
  <c r="E2848" i="5" a="1"/>
  <c r="E2848" i="5"/>
  <c r="D2848" i="5" a="1"/>
  <c r="D2848" i="5"/>
  <c r="B2848" i="5" a="1"/>
  <c r="B2848" i="5"/>
  <c r="R2847" i="5"/>
  <c r="G2847" i="5" a="1"/>
  <c r="G2847" i="5" s="1"/>
  <c r="E2847" i="5" a="1"/>
  <c r="E2847" i="5" s="1"/>
  <c r="D2847" i="5" a="1"/>
  <c r="D2847" i="5" s="1"/>
  <c r="B2847" i="5" a="1"/>
  <c r="B2847" i="5" s="1"/>
  <c r="R2846" i="5"/>
  <c r="G2846" i="5" a="1"/>
  <c r="G2846" i="5"/>
  <c r="E2846" i="5" a="1"/>
  <c r="E2846" i="5"/>
  <c r="D2846" i="5" a="1"/>
  <c r="D2846" i="5"/>
  <c r="B2846" i="5" a="1"/>
  <c r="B2846" i="5"/>
  <c r="R2845" i="5"/>
  <c r="G2845" i="5" a="1"/>
  <c r="G2845" i="5" s="1"/>
  <c r="E2845" i="5" a="1"/>
  <c r="E2845" i="5" s="1"/>
  <c r="D2845" i="5" a="1"/>
  <c r="D2845" i="5" s="1"/>
  <c r="B2845" i="5" a="1"/>
  <c r="B2845" i="5" s="1"/>
  <c r="R2844" i="5"/>
  <c r="G2844" i="5" a="1"/>
  <c r="G2844" i="5"/>
  <c r="E2844" i="5" a="1"/>
  <c r="E2844" i="5"/>
  <c r="D2844" i="5" a="1"/>
  <c r="D2844" i="5"/>
  <c r="B2844" i="5" a="1"/>
  <c r="B2844" i="5"/>
  <c r="R2843" i="5"/>
  <c r="G2843" i="5" a="1"/>
  <c r="G2843" i="5" s="1"/>
  <c r="E2843" i="5" a="1"/>
  <c r="E2843" i="5" s="1"/>
  <c r="D2843" i="5" a="1"/>
  <c r="D2843" i="5" s="1"/>
  <c r="B2843" i="5" a="1"/>
  <c r="B2843" i="5" s="1"/>
  <c r="R2842" i="5"/>
  <c r="G2842" i="5" a="1"/>
  <c r="G2842" i="5"/>
  <c r="E2842" i="5" a="1"/>
  <c r="E2842" i="5"/>
  <c r="D2842" i="5" a="1"/>
  <c r="D2842" i="5"/>
  <c r="B2842" i="5" a="1"/>
  <c r="B2842" i="5"/>
  <c r="R2841" i="5"/>
  <c r="G2841" i="5" a="1"/>
  <c r="G2841" i="5" s="1"/>
  <c r="E2841" i="5" a="1"/>
  <c r="E2841" i="5"/>
  <c r="D2841" i="5" a="1"/>
  <c r="D2841" i="5" s="1"/>
  <c r="B2841" i="5" a="1"/>
  <c r="B2841" i="5"/>
  <c r="R2840" i="5"/>
  <c r="G2840" i="5" a="1"/>
  <c r="G2840" i="5"/>
  <c r="E2840" i="5" a="1"/>
  <c r="E2840" i="5"/>
  <c r="D2840" i="5" a="1"/>
  <c r="D2840" i="5"/>
  <c r="B2840" i="5" a="1"/>
  <c r="B2840" i="5"/>
  <c r="R2839" i="5"/>
  <c r="G2839" i="5" a="1"/>
  <c r="G2839" i="5"/>
  <c r="E2839" i="5" a="1"/>
  <c r="E2839" i="5" s="1"/>
  <c r="D2839" i="5" a="1"/>
  <c r="D2839" i="5"/>
  <c r="B2839" i="5" a="1"/>
  <c r="B2839" i="5" s="1"/>
  <c r="R2838" i="5"/>
  <c r="G2838" i="5" a="1"/>
  <c r="G2838" i="5"/>
  <c r="E2838" i="5" a="1"/>
  <c r="E2838" i="5"/>
  <c r="D2838" i="5" a="1"/>
  <c r="D2838" i="5"/>
  <c r="B2838" i="5" a="1"/>
  <c r="B2838" i="5"/>
  <c r="R2837" i="5"/>
  <c r="G2837" i="5" a="1"/>
  <c r="G2837" i="5" s="1"/>
  <c r="E2837" i="5" a="1"/>
  <c r="E2837" i="5"/>
  <c r="D2837" i="5" a="1"/>
  <c r="D2837" i="5" s="1"/>
  <c r="B2837" i="5" a="1"/>
  <c r="B2837" i="5"/>
  <c r="R2836" i="5"/>
  <c r="G2836" i="5" a="1"/>
  <c r="G2836" i="5"/>
  <c r="E2836" i="5" a="1"/>
  <c r="E2836" i="5"/>
  <c r="D2836" i="5" a="1"/>
  <c r="D2836" i="5"/>
  <c r="B2836" i="5" a="1"/>
  <c r="B2836" i="5"/>
  <c r="R2835" i="5"/>
  <c r="G2835" i="5" a="1"/>
  <c r="G2835" i="5"/>
  <c r="E2835" i="5" a="1"/>
  <c r="E2835" i="5" s="1"/>
  <c r="D2835" i="5" a="1"/>
  <c r="D2835" i="5"/>
  <c r="B2835" i="5" a="1"/>
  <c r="B2835" i="5" s="1"/>
  <c r="R2834" i="5"/>
  <c r="G2834" i="5" a="1"/>
  <c r="G2834" i="5"/>
  <c r="E2834" i="5" a="1"/>
  <c r="E2834" i="5"/>
  <c r="D2834" i="5" a="1"/>
  <c r="D2834" i="5"/>
  <c r="B2834" i="5" a="1"/>
  <c r="B2834" i="5"/>
  <c r="R2833" i="5"/>
  <c r="G2833" i="5" a="1"/>
  <c r="G2833" i="5" s="1"/>
  <c r="E2833" i="5" a="1"/>
  <c r="E2833" i="5"/>
  <c r="D2833" i="5" a="1"/>
  <c r="D2833" i="5" s="1"/>
  <c r="B2833" i="5" a="1"/>
  <c r="B2833" i="5"/>
  <c r="R2832" i="5"/>
  <c r="G2832" i="5" a="1"/>
  <c r="G2832" i="5"/>
  <c r="E2832" i="5" a="1"/>
  <c r="E2832" i="5"/>
  <c r="D2832" i="5" a="1"/>
  <c r="D2832" i="5"/>
  <c r="B2832" i="5" a="1"/>
  <c r="B2832" i="5"/>
  <c r="R2831" i="5"/>
  <c r="G2831" i="5" a="1"/>
  <c r="G2831" i="5"/>
  <c r="E2831" i="5" a="1"/>
  <c r="E2831" i="5" s="1"/>
  <c r="D2831" i="5" a="1"/>
  <c r="D2831" i="5"/>
  <c r="B2831" i="5" a="1"/>
  <c r="B2831" i="5" s="1"/>
  <c r="R2830" i="5"/>
  <c r="G2830" i="5" a="1"/>
  <c r="G2830" i="5"/>
  <c r="E2830" i="5" a="1"/>
  <c r="E2830" i="5"/>
  <c r="D2830" i="5" a="1"/>
  <c r="D2830" i="5"/>
  <c r="B2830" i="5" a="1"/>
  <c r="B2830" i="5"/>
  <c r="R2829" i="5"/>
  <c r="G2829" i="5" a="1"/>
  <c r="G2829" i="5" s="1"/>
  <c r="E2829" i="5" a="1"/>
  <c r="E2829" i="5"/>
  <c r="D2829" i="5" a="1"/>
  <c r="D2829" i="5" s="1"/>
  <c r="B2829" i="5" a="1"/>
  <c r="B2829" i="5"/>
  <c r="R2828" i="5"/>
  <c r="G2828" i="5" a="1"/>
  <c r="G2828" i="5"/>
  <c r="E2828" i="5" a="1"/>
  <c r="E2828" i="5"/>
  <c r="D2828" i="5" a="1"/>
  <c r="D2828" i="5"/>
  <c r="B2828" i="5" a="1"/>
  <c r="B2828" i="5"/>
  <c r="R2827" i="5"/>
  <c r="G2827" i="5" a="1"/>
  <c r="G2827" i="5"/>
  <c r="E2827" i="5" a="1"/>
  <c r="E2827" i="5" s="1"/>
  <c r="D2827" i="5" a="1"/>
  <c r="D2827" i="5"/>
  <c r="B2827" i="5" a="1"/>
  <c r="B2827" i="5" s="1"/>
  <c r="R2826" i="5"/>
  <c r="G2826" i="5" a="1"/>
  <c r="G2826" i="5"/>
  <c r="E2826" i="5" a="1"/>
  <c r="E2826" i="5"/>
  <c r="D2826" i="5" a="1"/>
  <c r="D2826" i="5"/>
  <c r="B2826" i="5" a="1"/>
  <c r="B2826" i="5"/>
  <c r="R2825" i="5"/>
  <c r="G2825" i="5" a="1"/>
  <c r="G2825" i="5" s="1"/>
  <c r="E2825" i="5" a="1"/>
  <c r="E2825" i="5"/>
  <c r="D2825" i="5" a="1"/>
  <c r="D2825" i="5" s="1"/>
  <c r="B2825" i="5" a="1"/>
  <c r="B2825" i="5"/>
  <c r="R2824" i="5"/>
  <c r="G2824" i="5" a="1"/>
  <c r="G2824" i="5"/>
  <c r="E2824" i="5" a="1"/>
  <c r="E2824" i="5"/>
  <c r="D2824" i="5" a="1"/>
  <c r="D2824" i="5"/>
  <c r="B2824" i="5" a="1"/>
  <c r="B2824" i="5"/>
  <c r="R2823" i="5"/>
  <c r="G2823" i="5" a="1"/>
  <c r="G2823" i="5"/>
  <c r="E2823" i="5" a="1"/>
  <c r="E2823" i="5" s="1"/>
  <c r="D2823" i="5" a="1"/>
  <c r="D2823" i="5"/>
  <c r="B2823" i="5" a="1"/>
  <c r="B2823" i="5" s="1"/>
  <c r="R2822" i="5"/>
  <c r="G2822" i="5" a="1"/>
  <c r="G2822" i="5"/>
  <c r="E2822" i="5" a="1"/>
  <c r="E2822" i="5"/>
  <c r="D2822" i="5" a="1"/>
  <c r="D2822" i="5"/>
  <c r="B2822" i="5" a="1"/>
  <c r="B2822" i="5"/>
  <c r="R2821" i="5"/>
  <c r="G2821" i="5" a="1"/>
  <c r="G2821" i="5" s="1"/>
  <c r="E2821" i="5" a="1"/>
  <c r="E2821" i="5"/>
  <c r="D2821" i="5" a="1"/>
  <c r="D2821" i="5" s="1"/>
  <c r="B2821" i="5" a="1"/>
  <c r="B2821" i="5"/>
  <c r="R2820" i="5"/>
  <c r="G2820" i="5" a="1"/>
  <c r="G2820" i="5"/>
  <c r="E2820" i="5" a="1"/>
  <c r="E2820" i="5"/>
  <c r="D2820" i="5" a="1"/>
  <c r="D2820" i="5"/>
  <c r="B2820" i="5" a="1"/>
  <c r="B2820" i="5"/>
  <c r="R2819" i="5"/>
  <c r="G2819" i="5" a="1"/>
  <c r="G2819" i="5"/>
  <c r="E2819" i="5" a="1"/>
  <c r="E2819" i="5" s="1"/>
  <c r="D2819" i="5" a="1"/>
  <c r="D2819" i="5"/>
  <c r="B2819" i="5" a="1"/>
  <c r="B2819" i="5" s="1"/>
  <c r="R2818" i="5"/>
  <c r="G2818" i="5" a="1"/>
  <c r="G2818" i="5"/>
  <c r="E2818" i="5" a="1"/>
  <c r="E2818" i="5"/>
  <c r="D2818" i="5" a="1"/>
  <c r="D2818" i="5"/>
  <c r="B2818" i="5" a="1"/>
  <c r="B2818" i="5"/>
  <c r="R2817" i="5"/>
  <c r="G2817" i="5" a="1"/>
  <c r="G2817" i="5" s="1"/>
  <c r="E2817" i="5" a="1"/>
  <c r="E2817" i="5"/>
  <c r="D2817" i="5" a="1"/>
  <c r="D2817" i="5" s="1"/>
  <c r="B2817" i="5" a="1"/>
  <c r="B2817" i="5"/>
  <c r="R2816" i="5"/>
  <c r="G2816" i="5" a="1"/>
  <c r="G2816" i="5"/>
  <c r="E2816" i="5" a="1"/>
  <c r="E2816" i="5"/>
  <c r="D2816" i="5" a="1"/>
  <c r="D2816" i="5"/>
  <c r="B2816" i="5" a="1"/>
  <c r="B2816" i="5"/>
  <c r="R2815" i="5"/>
  <c r="G2815" i="5" a="1"/>
  <c r="G2815" i="5"/>
  <c r="E2815" i="5" a="1"/>
  <c r="E2815" i="5" s="1"/>
  <c r="D2815" i="5" a="1"/>
  <c r="D2815" i="5"/>
  <c r="B2815" i="5" a="1"/>
  <c r="B2815" i="5" s="1"/>
  <c r="R2814" i="5"/>
  <c r="G2814" i="5" a="1"/>
  <c r="G2814" i="5"/>
  <c r="E2814" i="5" a="1"/>
  <c r="E2814" i="5"/>
  <c r="D2814" i="5" a="1"/>
  <c r="D2814" i="5"/>
  <c r="B2814" i="5" a="1"/>
  <c r="B2814" i="5"/>
  <c r="R2813" i="5"/>
  <c r="G2813" i="5" a="1"/>
  <c r="G2813" i="5" s="1"/>
  <c r="E2813" i="5" a="1"/>
  <c r="E2813" i="5"/>
  <c r="D2813" i="5" a="1"/>
  <c r="D2813" i="5" s="1"/>
  <c r="B2813" i="5" a="1"/>
  <c r="B2813" i="5"/>
  <c r="R2812" i="5"/>
  <c r="G2812" i="5" a="1"/>
  <c r="G2812" i="5"/>
  <c r="E2812" i="5" a="1"/>
  <c r="E2812" i="5"/>
  <c r="D2812" i="5" a="1"/>
  <c r="D2812" i="5"/>
  <c r="B2812" i="5" a="1"/>
  <c r="B2812" i="5"/>
  <c r="R2811" i="5"/>
  <c r="G2811" i="5" a="1"/>
  <c r="G2811" i="5"/>
  <c r="E2811" i="5" a="1"/>
  <c r="E2811" i="5" s="1"/>
  <c r="D2811" i="5" a="1"/>
  <c r="D2811" i="5"/>
  <c r="B2811" i="5" a="1"/>
  <c r="B2811" i="5" s="1"/>
  <c r="R2810" i="5"/>
  <c r="G2810" i="5" a="1"/>
  <c r="G2810" i="5"/>
  <c r="E2810" i="5" a="1"/>
  <c r="E2810" i="5"/>
  <c r="D2810" i="5" a="1"/>
  <c r="D2810" i="5"/>
  <c r="B2810" i="5" a="1"/>
  <c r="B2810" i="5"/>
  <c r="R2809" i="5"/>
  <c r="G2809" i="5" a="1"/>
  <c r="G2809" i="5" s="1"/>
  <c r="E2809" i="5" a="1"/>
  <c r="E2809" i="5"/>
  <c r="D2809" i="5" a="1"/>
  <c r="D2809" i="5" s="1"/>
  <c r="B2809" i="5" a="1"/>
  <c r="B2809" i="5"/>
  <c r="R2808" i="5"/>
  <c r="G2808" i="5" a="1"/>
  <c r="G2808" i="5"/>
  <c r="E2808" i="5" a="1"/>
  <c r="E2808" i="5"/>
  <c r="D2808" i="5" a="1"/>
  <c r="D2808" i="5"/>
  <c r="B2808" i="5" a="1"/>
  <c r="B2808" i="5"/>
  <c r="R2807" i="5"/>
  <c r="G2807" i="5" a="1"/>
  <c r="G2807" i="5"/>
  <c r="E2807" i="5" a="1"/>
  <c r="E2807" i="5" s="1"/>
  <c r="D2807" i="5" a="1"/>
  <c r="D2807" i="5"/>
  <c r="B2807" i="5" a="1"/>
  <c r="B2807" i="5" s="1"/>
  <c r="R2806" i="5"/>
  <c r="G2806" i="5" a="1"/>
  <c r="G2806" i="5"/>
  <c r="E2806" i="5" a="1"/>
  <c r="E2806" i="5"/>
  <c r="D2806" i="5" a="1"/>
  <c r="D2806" i="5"/>
  <c r="B2806" i="5" a="1"/>
  <c r="B2806" i="5"/>
  <c r="R2805" i="5"/>
  <c r="G2805" i="5" a="1"/>
  <c r="G2805" i="5" s="1"/>
  <c r="E2805" i="5" a="1"/>
  <c r="E2805" i="5"/>
  <c r="D2805" i="5" a="1"/>
  <c r="D2805" i="5" s="1"/>
  <c r="B2805" i="5" a="1"/>
  <c r="B2805" i="5"/>
  <c r="R2804" i="5"/>
  <c r="G2804" i="5" a="1"/>
  <c r="G2804" i="5"/>
  <c r="E2804" i="5" a="1"/>
  <c r="E2804" i="5"/>
  <c r="D2804" i="5" a="1"/>
  <c r="D2804" i="5"/>
  <c r="B2804" i="5" a="1"/>
  <c r="B2804" i="5"/>
  <c r="R2803" i="5"/>
  <c r="G2803" i="5" a="1"/>
  <c r="G2803" i="5"/>
  <c r="E2803" i="5" a="1"/>
  <c r="E2803" i="5" s="1"/>
  <c r="D2803" i="5" a="1"/>
  <c r="D2803" i="5"/>
  <c r="B2803" i="5" a="1"/>
  <c r="B2803" i="5" s="1"/>
  <c r="R2802" i="5"/>
  <c r="G2802" i="5" a="1"/>
  <c r="G2802" i="5" s="1"/>
  <c r="E2802" i="5" a="1"/>
  <c r="E2802" i="5" s="1"/>
  <c r="D2802" i="5" a="1"/>
  <c r="D2802" i="5" s="1"/>
  <c r="B2802" i="5" a="1"/>
  <c r="B2802" i="5" s="1"/>
  <c r="R2801" i="5"/>
  <c r="G2801" i="5" a="1"/>
  <c r="G2801" i="5"/>
  <c r="E2801" i="5" a="1"/>
  <c r="E2801" i="5"/>
  <c r="D2801" i="5" a="1"/>
  <c r="D2801" i="5" s="1"/>
  <c r="B2801" i="5" a="1"/>
  <c r="B2801" i="5"/>
  <c r="R2800" i="5"/>
  <c r="G2800" i="5" a="1"/>
  <c r="G2800" i="5"/>
  <c r="E2800" i="5" a="1"/>
  <c r="E2800" i="5" s="1"/>
  <c r="D2800" i="5" a="1"/>
  <c r="D2800" i="5"/>
  <c r="B2800" i="5" a="1"/>
  <c r="B2800" i="5" s="1"/>
  <c r="R2799" i="5"/>
  <c r="G2799" i="5" a="1"/>
  <c r="G2799" i="5"/>
  <c r="E2799" i="5" a="1"/>
  <c r="E2799" i="5"/>
  <c r="D2799" i="5" a="1"/>
  <c r="D2799" i="5"/>
  <c r="B2799" i="5" a="1"/>
  <c r="B2799" i="5"/>
  <c r="R2798" i="5"/>
  <c r="G2798" i="5" a="1"/>
  <c r="G2798" i="5" s="1"/>
  <c r="E2798" i="5" a="1"/>
  <c r="E2798" i="5"/>
  <c r="D2798" i="5" a="1"/>
  <c r="D2798" i="5" s="1"/>
  <c r="B2798" i="5" a="1"/>
  <c r="B2798" i="5"/>
  <c r="R2797" i="5"/>
  <c r="G2797" i="5" a="1"/>
  <c r="G2797" i="5"/>
  <c r="E2797" i="5" a="1"/>
  <c r="E2797" i="5"/>
  <c r="D2797" i="5" a="1"/>
  <c r="D2797" i="5" s="1"/>
  <c r="B2797" i="5" a="1"/>
  <c r="B2797" i="5"/>
  <c r="R2796" i="5"/>
  <c r="G2796" i="5" a="1"/>
  <c r="G2796" i="5"/>
  <c r="E2796" i="5" a="1"/>
  <c r="E2796" i="5" s="1"/>
  <c r="D2796" i="5" a="1"/>
  <c r="D2796" i="5"/>
  <c r="B2796" i="5" a="1"/>
  <c r="B2796" i="5" s="1"/>
  <c r="R2795" i="5"/>
  <c r="G2795" i="5" a="1"/>
  <c r="G2795" i="5"/>
  <c r="E2795" i="5" a="1"/>
  <c r="E2795" i="5"/>
  <c r="D2795" i="5" a="1"/>
  <c r="D2795" i="5"/>
  <c r="B2795" i="5" a="1"/>
  <c r="B2795" i="5"/>
  <c r="R2794" i="5"/>
  <c r="G2794" i="5" a="1"/>
  <c r="G2794" i="5" s="1"/>
  <c r="E2794" i="5" a="1"/>
  <c r="E2794" i="5"/>
  <c r="D2794" i="5" a="1"/>
  <c r="D2794" i="5" s="1"/>
  <c r="B2794" i="5" a="1"/>
  <c r="B2794" i="5"/>
  <c r="R2793" i="5"/>
  <c r="G2793" i="5" a="1"/>
  <c r="G2793" i="5"/>
  <c r="E2793" i="5" a="1"/>
  <c r="E2793" i="5"/>
  <c r="D2793" i="5" a="1"/>
  <c r="D2793" i="5"/>
  <c r="B2793" i="5" a="1"/>
  <c r="B2793" i="5"/>
  <c r="R2792" i="5"/>
  <c r="G2792" i="5" a="1"/>
  <c r="G2792" i="5"/>
  <c r="E2792" i="5" a="1"/>
  <c r="E2792" i="5" s="1"/>
  <c r="D2792" i="5" a="1"/>
  <c r="D2792" i="5"/>
  <c r="B2792" i="5" a="1"/>
  <c r="B2792" i="5" s="1"/>
  <c r="R2791" i="5"/>
  <c r="G2791" i="5" a="1"/>
  <c r="G2791" i="5"/>
  <c r="E2791" i="5" a="1"/>
  <c r="E2791" i="5"/>
  <c r="D2791" i="5" a="1"/>
  <c r="D2791" i="5"/>
  <c r="B2791" i="5" a="1"/>
  <c r="B2791" i="5"/>
  <c r="R2790" i="5"/>
  <c r="G2790" i="5" a="1"/>
  <c r="G2790" i="5" s="1"/>
  <c r="E2790" i="5" a="1"/>
  <c r="E2790" i="5"/>
  <c r="D2790" i="5" a="1"/>
  <c r="D2790" i="5" s="1"/>
  <c r="B2790" i="5" a="1"/>
  <c r="B2790" i="5"/>
  <c r="R2789" i="5"/>
  <c r="G2789" i="5" a="1"/>
  <c r="G2789" i="5"/>
  <c r="E2789" i="5" a="1"/>
  <c r="E2789" i="5"/>
  <c r="D2789" i="5" a="1"/>
  <c r="D2789" i="5"/>
  <c r="B2789" i="5" a="1"/>
  <c r="B2789" i="5"/>
  <c r="R2788" i="5"/>
  <c r="G2788" i="5" a="1"/>
  <c r="G2788" i="5"/>
  <c r="E2788" i="5" a="1"/>
  <c r="E2788" i="5" s="1"/>
  <c r="D2788" i="5" a="1"/>
  <c r="D2788" i="5"/>
  <c r="B2788" i="5" a="1"/>
  <c r="B2788" i="5" s="1"/>
  <c r="R2787" i="5"/>
  <c r="G2787" i="5" a="1"/>
  <c r="G2787" i="5"/>
  <c r="E2787" i="5" a="1"/>
  <c r="E2787" i="5"/>
  <c r="D2787" i="5" a="1"/>
  <c r="D2787" i="5"/>
  <c r="B2787" i="5" a="1"/>
  <c r="B2787" i="5"/>
  <c r="R2786" i="5"/>
  <c r="G2786" i="5" a="1"/>
  <c r="G2786" i="5" s="1"/>
  <c r="E2786" i="5" a="1"/>
  <c r="E2786" i="5"/>
  <c r="D2786" i="5" a="1"/>
  <c r="D2786" i="5" s="1"/>
  <c r="B2786" i="5" a="1"/>
  <c r="B2786" i="5"/>
  <c r="R2785" i="5"/>
  <c r="G2785" i="5" a="1"/>
  <c r="G2785" i="5"/>
  <c r="E2785" i="5" a="1"/>
  <c r="E2785" i="5"/>
  <c r="D2785" i="5" a="1"/>
  <c r="D2785" i="5"/>
  <c r="B2785" i="5" a="1"/>
  <c r="B2785" i="5"/>
  <c r="R2784" i="5"/>
  <c r="G2784" i="5" a="1"/>
  <c r="G2784" i="5"/>
  <c r="E2784" i="5" a="1"/>
  <c r="E2784" i="5" s="1"/>
  <c r="D2784" i="5" a="1"/>
  <c r="D2784" i="5"/>
  <c r="B2784" i="5" a="1"/>
  <c r="B2784" i="5" s="1"/>
  <c r="R2783" i="5"/>
  <c r="G2783" i="5" a="1"/>
  <c r="G2783" i="5"/>
  <c r="E2783" i="5" a="1"/>
  <c r="E2783" i="5"/>
  <c r="D2783" i="5" a="1"/>
  <c r="D2783" i="5" s="1"/>
  <c r="B2783" i="5" a="1"/>
  <c r="B2783" i="5"/>
  <c r="R2782" i="5"/>
  <c r="G2782" i="5" a="1"/>
  <c r="G2782" i="5" s="1"/>
  <c r="E2782" i="5" a="1"/>
  <c r="E2782" i="5"/>
  <c r="D2782" i="5" a="1"/>
  <c r="D2782" i="5" s="1"/>
  <c r="B2782" i="5" a="1"/>
  <c r="B2782" i="5"/>
  <c r="R2781" i="5"/>
  <c r="G2781" i="5" a="1"/>
  <c r="G2781" i="5"/>
  <c r="E2781" i="5" a="1"/>
  <c r="E2781" i="5"/>
  <c r="D2781" i="5" a="1"/>
  <c r="D2781" i="5"/>
  <c r="B2781" i="5" a="1"/>
  <c r="B2781" i="5"/>
  <c r="R2780" i="5"/>
  <c r="G2780" i="5" a="1"/>
  <c r="G2780" i="5"/>
  <c r="E2780" i="5" a="1"/>
  <c r="E2780" i="5" s="1"/>
  <c r="D2780" i="5" a="1"/>
  <c r="D2780" i="5"/>
  <c r="B2780" i="5" a="1"/>
  <c r="B2780" i="5" s="1"/>
  <c r="R2779" i="5"/>
  <c r="G2779" i="5" a="1"/>
  <c r="G2779" i="5" s="1"/>
  <c r="E2779" i="5" a="1"/>
  <c r="E2779" i="5"/>
  <c r="D2779" i="5" a="1"/>
  <c r="D2779" i="5" s="1"/>
  <c r="B2779" i="5" a="1"/>
  <c r="B2779" i="5"/>
  <c r="R2778" i="5"/>
  <c r="G2778" i="5" a="1"/>
  <c r="G2778" i="5" s="1"/>
  <c r="E2778" i="5" a="1"/>
  <c r="E2778" i="5"/>
  <c r="D2778" i="5" a="1"/>
  <c r="D2778" i="5" s="1"/>
  <c r="B2778" i="5" a="1"/>
  <c r="B2778" i="5"/>
  <c r="R2777" i="5"/>
  <c r="G2777" i="5" a="1"/>
  <c r="G2777" i="5"/>
  <c r="E2777" i="5" a="1"/>
  <c r="E2777" i="5"/>
  <c r="D2777" i="5" a="1"/>
  <c r="D2777" i="5" s="1"/>
  <c r="B2777" i="5" a="1"/>
  <c r="B2777" i="5"/>
  <c r="R2776" i="5"/>
  <c r="G2776" i="5" a="1"/>
  <c r="G2776" i="5"/>
  <c r="E2776" i="5" a="1"/>
  <c r="E2776" i="5" s="1"/>
  <c r="D2776" i="5" a="1"/>
  <c r="D2776" i="5"/>
  <c r="B2776" i="5" a="1"/>
  <c r="B2776" i="5" s="1"/>
  <c r="R2775" i="5"/>
  <c r="G2775" i="5" a="1"/>
  <c r="G2775" i="5" s="1"/>
  <c r="E2775" i="5" a="1"/>
  <c r="E2775" i="5"/>
  <c r="D2775" i="5" a="1"/>
  <c r="D2775" i="5" s="1"/>
  <c r="B2775" i="5" a="1"/>
  <c r="B2775" i="5" s="1"/>
  <c r="R2774" i="5"/>
  <c r="G2774" i="5" a="1"/>
  <c r="G2774" i="5" s="1"/>
  <c r="E2774" i="5" a="1"/>
  <c r="E2774" i="5"/>
  <c r="D2774" i="5" a="1"/>
  <c r="D2774" i="5" s="1"/>
  <c r="B2774" i="5" a="1"/>
  <c r="B2774" i="5"/>
  <c r="R2773" i="5"/>
  <c r="G2773" i="5" a="1"/>
  <c r="G2773" i="5"/>
  <c r="E2773" i="5" a="1"/>
  <c r="E2773" i="5" s="1"/>
  <c r="D2773" i="5" a="1"/>
  <c r="D2773" i="5" s="1"/>
  <c r="B2773" i="5" a="1"/>
  <c r="B2773" i="5" s="1"/>
  <c r="R2772" i="5"/>
  <c r="G2772" i="5" a="1"/>
  <c r="G2772" i="5"/>
  <c r="E2772" i="5" a="1"/>
  <c r="E2772" i="5" s="1"/>
  <c r="D2772" i="5" a="1"/>
  <c r="D2772" i="5"/>
  <c r="B2772" i="5" a="1"/>
  <c r="B2772" i="5" s="1"/>
  <c r="R2771" i="5"/>
  <c r="G2771" i="5" a="1"/>
  <c r="G2771" i="5"/>
  <c r="E2771" i="5" a="1"/>
  <c r="E2771" i="5" s="1"/>
  <c r="D2771" i="5" a="1"/>
  <c r="D2771" i="5" s="1"/>
  <c r="B2771" i="5" a="1"/>
  <c r="B2771" i="5" s="1"/>
  <c r="R2770" i="5"/>
  <c r="G2770" i="5" a="1"/>
  <c r="G2770" i="5" s="1"/>
  <c r="E2770" i="5" a="1"/>
  <c r="E2770" i="5"/>
  <c r="D2770" i="5" a="1"/>
  <c r="D2770" i="5" s="1"/>
  <c r="B2770" i="5" a="1"/>
  <c r="B2770" i="5"/>
  <c r="R2769" i="5"/>
  <c r="G2769" i="5" a="1"/>
  <c r="G2769" i="5" s="1"/>
  <c r="E2769" i="5" a="1"/>
  <c r="E2769" i="5" s="1"/>
  <c r="D2769" i="5" a="1"/>
  <c r="D2769" i="5" s="1"/>
  <c r="B2769" i="5" a="1"/>
  <c r="B2769" i="5" s="1"/>
  <c r="R2768" i="5"/>
  <c r="G2768" i="5" a="1"/>
  <c r="G2768" i="5"/>
  <c r="E2768" i="5" a="1"/>
  <c r="E2768" i="5" s="1"/>
  <c r="D2768" i="5" a="1"/>
  <c r="D2768" i="5"/>
  <c r="B2768" i="5" a="1"/>
  <c r="B2768" i="5" s="1"/>
  <c r="R2767" i="5"/>
  <c r="G2767" i="5" a="1"/>
  <c r="G2767" i="5"/>
  <c r="E2767" i="5" a="1"/>
  <c r="E2767" i="5" s="1"/>
  <c r="D2767" i="5" a="1"/>
  <c r="D2767" i="5" s="1"/>
  <c r="B2767" i="5" a="1"/>
  <c r="B2767" i="5" s="1"/>
  <c r="R2766" i="5"/>
  <c r="G2766" i="5" a="1"/>
  <c r="G2766" i="5" s="1"/>
  <c r="E2766" i="5" a="1"/>
  <c r="E2766" i="5"/>
  <c r="D2766" i="5" a="1"/>
  <c r="D2766" i="5" s="1"/>
  <c r="B2766" i="5" a="1"/>
  <c r="B2766" i="5"/>
  <c r="R2765" i="5"/>
  <c r="G2765" i="5" a="1"/>
  <c r="G2765" i="5" s="1"/>
  <c r="E2765" i="5" a="1"/>
  <c r="E2765" i="5" s="1"/>
  <c r="D2765" i="5" a="1"/>
  <c r="D2765" i="5" s="1"/>
  <c r="B2765" i="5" a="1"/>
  <c r="B2765" i="5" s="1"/>
  <c r="R2764" i="5"/>
  <c r="G2764" i="5" a="1"/>
  <c r="G2764" i="5"/>
  <c r="E2764" i="5" a="1"/>
  <c r="E2764" i="5" s="1"/>
  <c r="D2764" i="5" a="1"/>
  <c r="D2764" i="5"/>
  <c r="B2764" i="5" a="1"/>
  <c r="B2764" i="5" s="1"/>
  <c r="R2763" i="5"/>
  <c r="G2763" i="5" a="1"/>
  <c r="G2763" i="5"/>
  <c r="E2763" i="5" a="1"/>
  <c r="E2763" i="5" s="1"/>
  <c r="D2763" i="5" a="1"/>
  <c r="D2763" i="5" s="1"/>
  <c r="B2763" i="5" a="1"/>
  <c r="B2763" i="5" s="1"/>
  <c r="R2762" i="5"/>
  <c r="G2762" i="5" a="1"/>
  <c r="G2762" i="5" s="1"/>
  <c r="E2762" i="5" a="1"/>
  <c r="E2762" i="5"/>
  <c r="D2762" i="5" a="1"/>
  <c r="D2762" i="5" s="1"/>
  <c r="B2762" i="5" a="1"/>
  <c r="B2762" i="5"/>
  <c r="R2761" i="5"/>
  <c r="G2761" i="5" a="1"/>
  <c r="G2761" i="5" s="1"/>
  <c r="E2761" i="5" a="1"/>
  <c r="E2761" i="5" s="1"/>
  <c r="D2761" i="5" a="1"/>
  <c r="D2761" i="5" s="1"/>
  <c r="B2761" i="5" a="1"/>
  <c r="B2761" i="5" s="1"/>
  <c r="R2760" i="5"/>
  <c r="G2760" i="5" a="1"/>
  <c r="G2760" i="5"/>
  <c r="E2760" i="5" a="1"/>
  <c r="E2760" i="5" s="1"/>
  <c r="D2760" i="5" a="1"/>
  <c r="D2760" i="5"/>
  <c r="B2760" i="5" a="1"/>
  <c r="B2760" i="5" s="1"/>
  <c r="R2759" i="5"/>
  <c r="G2759" i="5" a="1"/>
  <c r="G2759" i="5"/>
  <c r="E2759" i="5" a="1"/>
  <c r="E2759" i="5" s="1"/>
  <c r="D2759" i="5" a="1"/>
  <c r="D2759" i="5" s="1"/>
  <c r="B2759" i="5" a="1"/>
  <c r="B2759" i="5" s="1"/>
  <c r="R2758" i="5"/>
  <c r="G2758" i="5" a="1"/>
  <c r="G2758" i="5" s="1"/>
  <c r="E2758" i="5" a="1"/>
  <c r="E2758" i="5"/>
  <c r="D2758" i="5" a="1"/>
  <c r="D2758" i="5" s="1"/>
  <c r="B2758" i="5" a="1"/>
  <c r="B2758" i="5"/>
  <c r="R2757" i="5"/>
  <c r="G2757" i="5" a="1"/>
  <c r="G2757" i="5" s="1"/>
  <c r="E2757" i="5" a="1"/>
  <c r="E2757" i="5" s="1"/>
  <c r="D2757" i="5" a="1"/>
  <c r="D2757" i="5" s="1"/>
  <c r="B2757" i="5" a="1"/>
  <c r="B2757" i="5" s="1"/>
  <c r="R2756" i="5"/>
  <c r="G2756" i="5" a="1"/>
  <c r="G2756" i="5"/>
  <c r="E2756" i="5" a="1"/>
  <c r="E2756" i="5" s="1"/>
  <c r="D2756" i="5" a="1"/>
  <c r="D2756" i="5"/>
  <c r="B2756" i="5" a="1"/>
  <c r="B2756" i="5" s="1"/>
  <c r="R2755" i="5"/>
  <c r="G2755" i="5" a="1"/>
  <c r="G2755" i="5"/>
  <c r="E2755" i="5" a="1"/>
  <c r="E2755" i="5" s="1"/>
  <c r="D2755" i="5" a="1"/>
  <c r="D2755" i="5" s="1"/>
  <c r="B2755" i="5" a="1"/>
  <c r="B2755" i="5" s="1"/>
  <c r="R2754" i="5"/>
  <c r="G2754" i="5" a="1"/>
  <c r="G2754" i="5" s="1"/>
  <c r="E2754" i="5" a="1"/>
  <c r="E2754" i="5"/>
  <c r="D2754" i="5" a="1"/>
  <c r="D2754" i="5" s="1"/>
  <c r="B2754" i="5" a="1"/>
  <c r="B2754" i="5"/>
  <c r="R2753" i="5"/>
  <c r="G2753" i="5" a="1"/>
  <c r="G2753" i="5" s="1"/>
  <c r="E2753" i="5" a="1"/>
  <c r="E2753" i="5" s="1"/>
  <c r="D2753" i="5" a="1"/>
  <c r="D2753" i="5" s="1"/>
  <c r="B2753" i="5" a="1"/>
  <c r="B2753" i="5" s="1"/>
  <c r="R2752" i="5"/>
  <c r="G2752" i="5" a="1"/>
  <c r="G2752" i="5"/>
  <c r="E2752" i="5" a="1"/>
  <c r="E2752" i="5" s="1"/>
  <c r="D2752" i="5" a="1"/>
  <c r="D2752" i="5"/>
  <c r="B2752" i="5" a="1"/>
  <c r="B2752" i="5" s="1"/>
  <c r="R2751" i="5"/>
  <c r="G2751" i="5" a="1"/>
  <c r="G2751" i="5"/>
  <c r="E2751" i="5" a="1"/>
  <c r="E2751" i="5" s="1"/>
  <c r="D2751" i="5" a="1"/>
  <c r="D2751" i="5" s="1"/>
  <c r="B2751" i="5" a="1"/>
  <c r="B2751" i="5" s="1"/>
  <c r="R2750" i="5"/>
  <c r="G2750" i="5" a="1"/>
  <c r="G2750" i="5" s="1"/>
  <c r="E2750" i="5" a="1"/>
  <c r="E2750" i="5"/>
  <c r="D2750" i="5" a="1"/>
  <c r="D2750" i="5" s="1"/>
  <c r="B2750" i="5" a="1"/>
  <c r="B2750" i="5"/>
  <c r="R2749" i="5"/>
  <c r="G2749" i="5" a="1"/>
  <c r="G2749" i="5" s="1"/>
  <c r="E2749" i="5" a="1"/>
  <c r="E2749" i="5" s="1"/>
  <c r="D2749" i="5" a="1"/>
  <c r="D2749" i="5" s="1"/>
  <c r="B2749" i="5" a="1"/>
  <c r="B2749" i="5" s="1"/>
  <c r="R2748" i="5"/>
  <c r="G2748" i="5" a="1"/>
  <c r="G2748" i="5"/>
  <c r="E2748" i="5" a="1"/>
  <c r="E2748" i="5" s="1"/>
  <c r="D2748" i="5" a="1"/>
  <c r="D2748" i="5"/>
  <c r="B2748" i="5" a="1"/>
  <c r="B2748" i="5" s="1"/>
  <c r="R2747" i="5"/>
  <c r="G2747" i="5" a="1"/>
  <c r="G2747" i="5"/>
  <c r="E2747" i="5" a="1"/>
  <c r="E2747" i="5" s="1"/>
  <c r="D2747" i="5" a="1"/>
  <c r="D2747" i="5" s="1"/>
  <c r="B2747" i="5" a="1"/>
  <c r="B2747" i="5" s="1"/>
  <c r="R2746" i="5"/>
  <c r="G2746" i="5" a="1"/>
  <c r="G2746" i="5" s="1"/>
  <c r="E2746" i="5" a="1"/>
  <c r="E2746" i="5"/>
  <c r="D2746" i="5" a="1"/>
  <c r="D2746" i="5" s="1"/>
  <c r="B2746" i="5" a="1"/>
  <c r="B2746" i="5"/>
  <c r="R2745" i="5"/>
  <c r="G2745" i="5" a="1"/>
  <c r="G2745" i="5" s="1"/>
  <c r="E2745" i="5" a="1"/>
  <c r="E2745" i="5" s="1"/>
  <c r="D2745" i="5" a="1"/>
  <c r="D2745" i="5" s="1"/>
  <c r="B2745" i="5" a="1"/>
  <c r="B2745" i="5" s="1"/>
  <c r="R2744" i="5"/>
  <c r="G2744" i="5" a="1"/>
  <c r="G2744" i="5"/>
  <c r="E2744" i="5" a="1"/>
  <c r="E2744" i="5" s="1"/>
  <c r="D2744" i="5" a="1"/>
  <c r="D2744" i="5"/>
  <c r="B2744" i="5" a="1"/>
  <c r="B2744" i="5" s="1"/>
  <c r="R2743" i="5"/>
  <c r="G2743" i="5" a="1"/>
  <c r="G2743" i="5"/>
  <c r="E2743" i="5" a="1"/>
  <c r="E2743" i="5" s="1"/>
  <c r="D2743" i="5" a="1"/>
  <c r="D2743" i="5" s="1"/>
  <c r="B2743" i="5" a="1"/>
  <c r="B2743" i="5" s="1"/>
  <c r="R2742" i="5"/>
  <c r="G2742" i="5" a="1"/>
  <c r="G2742" i="5" s="1"/>
  <c r="E2742" i="5" a="1"/>
  <c r="E2742" i="5"/>
  <c r="D2742" i="5" a="1"/>
  <c r="D2742" i="5" s="1"/>
  <c r="B2742" i="5" a="1"/>
  <c r="B2742" i="5"/>
  <c r="R2741" i="5"/>
  <c r="G2741" i="5" a="1"/>
  <c r="G2741" i="5" s="1"/>
  <c r="E2741" i="5" a="1"/>
  <c r="E2741" i="5" s="1"/>
  <c r="D2741" i="5" a="1"/>
  <c r="D2741" i="5" s="1"/>
  <c r="B2741" i="5" a="1"/>
  <c r="B2741" i="5" s="1"/>
  <c r="R2740" i="5"/>
  <c r="G2740" i="5" a="1"/>
  <c r="G2740" i="5"/>
  <c r="E2740" i="5" a="1"/>
  <c r="E2740" i="5" s="1"/>
  <c r="D2740" i="5" a="1"/>
  <c r="D2740" i="5"/>
  <c r="B2740" i="5" a="1"/>
  <c r="B2740" i="5" s="1"/>
  <c r="R2739" i="5"/>
  <c r="G2739" i="5" a="1"/>
  <c r="G2739" i="5"/>
  <c r="E2739" i="5" a="1"/>
  <c r="E2739" i="5" s="1"/>
  <c r="D2739" i="5" a="1"/>
  <c r="D2739" i="5" s="1"/>
  <c r="B2739" i="5" a="1"/>
  <c r="B2739" i="5" s="1"/>
  <c r="R2738" i="5"/>
  <c r="G2738" i="5" a="1"/>
  <c r="G2738" i="5" s="1"/>
  <c r="E2738" i="5" a="1"/>
  <c r="E2738" i="5"/>
  <c r="D2738" i="5" a="1"/>
  <c r="D2738" i="5" s="1"/>
  <c r="B2738" i="5" a="1"/>
  <c r="B2738" i="5"/>
  <c r="R2737" i="5"/>
  <c r="G2737" i="5" a="1"/>
  <c r="G2737" i="5" s="1"/>
  <c r="E2737" i="5" a="1"/>
  <c r="E2737" i="5" s="1"/>
  <c r="D2737" i="5" a="1"/>
  <c r="D2737" i="5" s="1"/>
  <c r="B2737" i="5" a="1"/>
  <c r="B2737" i="5" s="1"/>
  <c r="R2736" i="5"/>
  <c r="G2736" i="5" a="1"/>
  <c r="G2736" i="5"/>
  <c r="E2736" i="5" a="1"/>
  <c r="E2736" i="5" s="1"/>
  <c r="D2736" i="5" a="1"/>
  <c r="D2736" i="5"/>
  <c r="B2736" i="5" a="1"/>
  <c r="B2736" i="5" s="1"/>
  <c r="R2735" i="5"/>
  <c r="G2735" i="5" a="1"/>
  <c r="G2735" i="5"/>
  <c r="E2735" i="5" a="1"/>
  <c r="E2735" i="5" s="1"/>
  <c r="D2735" i="5" a="1"/>
  <c r="D2735" i="5" s="1"/>
  <c r="B2735" i="5" a="1"/>
  <c r="B2735" i="5" s="1"/>
  <c r="R2734" i="5"/>
  <c r="G2734" i="5" a="1"/>
  <c r="G2734" i="5" s="1"/>
  <c r="E2734" i="5" a="1"/>
  <c r="E2734" i="5"/>
  <c r="D2734" i="5" a="1"/>
  <c r="D2734" i="5" s="1"/>
  <c r="B2734" i="5" a="1"/>
  <c r="B2734" i="5"/>
  <c r="R2733" i="5"/>
  <c r="G2733" i="5" a="1"/>
  <c r="G2733" i="5" s="1"/>
  <c r="E2733" i="5" a="1"/>
  <c r="E2733" i="5" s="1"/>
  <c r="D2733" i="5" a="1"/>
  <c r="D2733" i="5" s="1"/>
  <c r="B2733" i="5" a="1"/>
  <c r="B2733" i="5" s="1"/>
  <c r="R2732" i="5"/>
  <c r="G2732" i="5" a="1"/>
  <c r="G2732" i="5"/>
  <c r="E2732" i="5" a="1"/>
  <c r="E2732" i="5" s="1"/>
  <c r="D2732" i="5" a="1"/>
  <c r="D2732" i="5"/>
  <c r="B2732" i="5" a="1"/>
  <c r="B2732" i="5" s="1"/>
  <c r="R2731" i="5"/>
  <c r="G2731" i="5" a="1"/>
  <c r="G2731" i="5"/>
  <c r="E2731" i="5" a="1"/>
  <c r="E2731" i="5" s="1"/>
  <c r="D2731" i="5" a="1"/>
  <c r="D2731" i="5" s="1"/>
  <c r="B2731" i="5" a="1"/>
  <c r="B2731" i="5" s="1"/>
  <c r="R2730" i="5"/>
  <c r="G2730" i="5" a="1"/>
  <c r="G2730" i="5" s="1"/>
  <c r="E2730" i="5" a="1"/>
  <c r="E2730" i="5"/>
  <c r="D2730" i="5" a="1"/>
  <c r="D2730" i="5" s="1"/>
  <c r="B2730" i="5" a="1"/>
  <c r="B2730" i="5"/>
  <c r="R2729" i="5"/>
  <c r="G2729" i="5" a="1"/>
  <c r="G2729" i="5" s="1"/>
  <c r="E2729" i="5" a="1"/>
  <c r="E2729" i="5" s="1"/>
  <c r="D2729" i="5" a="1"/>
  <c r="D2729" i="5" s="1"/>
  <c r="B2729" i="5" a="1"/>
  <c r="B2729" i="5" s="1"/>
  <c r="R2728" i="5"/>
  <c r="G2728" i="5" a="1"/>
  <c r="G2728" i="5"/>
  <c r="E2728" i="5" a="1"/>
  <c r="E2728" i="5" s="1"/>
  <c r="D2728" i="5" a="1"/>
  <c r="D2728" i="5"/>
  <c r="B2728" i="5" a="1"/>
  <c r="B2728" i="5" s="1"/>
  <c r="R2727" i="5"/>
  <c r="G2727" i="5" a="1"/>
  <c r="G2727" i="5"/>
  <c r="E2727" i="5" a="1"/>
  <c r="E2727" i="5" s="1"/>
  <c r="D2727" i="5" a="1"/>
  <c r="D2727" i="5" s="1"/>
  <c r="B2727" i="5" a="1"/>
  <c r="B2727" i="5" s="1"/>
  <c r="R2726" i="5"/>
  <c r="G2726" i="5" a="1"/>
  <c r="G2726" i="5" s="1"/>
  <c r="E2726" i="5" a="1"/>
  <c r="E2726" i="5"/>
  <c r="D2726" i="5" a="1"/>
  <c r="D2726" i="5" s="1"/>
  <c r="B2726" i="5" a="1"/>
  <c r="B2726" i="5"/>
  <c r="R2725" i="5"/>
  <c r="G2725" i="5" a="1"/>
  <c r="G2725" i="5" s="1"/>
  <c r="E2725" i="5" a="1"/>
  <c r="E2725" i="5" s="1"/>
  <c r="D2725" i="5" a="1"/>
  <c r="D2725" i="5" s="1"/>
  <c r="B2725" i="5" a="1"/>
  <c r="B2725" i="5" s="1"/>
  <c r="R2724" i="5"/>
  <c r="G2724" i="5" a="1"/>
  <c r="G2724" i="5"/>
  <c r="E2724" i="5" a="1"/>
  <c r="E2724" i="5" s="1"/>
  <c r="D2724" i="5" a="1"/>
  <c r="D2724" i="5"/>
  <c r="B2724" i="5" a="1"/>
  <c r="B2724" i="5" s="1"/>
  <c r="R2723" i="5"/>
  <c r="G2723" i="5" a="1"/>
  <c r="G2723" i="5"/>
  <c r="E2723" i="5" a="1"/>
  <c r="E2723" i="5" s="1"/>
  <c r="D2723" i="5" a="1"/>
  <c r="D2723" i="5" s="1"/>
  <c r="B2723" i="5" a="1"/>
  <c r="B2723" i="5" s="1"/>
  <c r="R2722" i="5"/>
  <c r="G2722" i="5" a="1"/>
  <c r="G2722" i="5" s="1"/>
  <c r="E2722" i="5" a="1"/>
  <c r="E2722" i="5"/>
  <c r="D2722" i="5" a="1"/>
  <c r="D2722" i="5" s="1"/>
  <c r="B2722" i="5" a="1"/>
  <c r="B2722" i="5"/>
  <c r="R2721" i="5"/>
  <c r="G2721" i="5" a="1"/>
  <c r="G2721" i="5" s="1"/>
  <c r="E2721" i="5" a="1"/>
  <c r="E2721" i="5" s="1"/>
  <c r="D2721" i="5" a="1"/>
  <c r="D2721" i="5" s="1"/>
  <c r="B2721" i="5" a="1"/>
  <c r="B2721" i="5" s="1"/>
  <c r="R2720" i="5"/>
  <c r="G2720" i="5" a="1"/>
  <c r="G2720" i="5"/>
  <c r="E2720" i="5" a="1"/>
  <c r="E2720" i="5" s="1"/>
  <c r="D2720" i="5" a="1"/>
  <c r="D2720" i="5"/>
  <c r="B2720" i="5" a="1"/>
  <c r="B2720" i="5" s="1"/>
  <c r="R2719" i="5"/>
  <c r="G2719" i="5" a="1"/>
  <c r="G2719" i="5"/>
  <c r="E2719" i="5" a="1"/>
  <c r="E2719" i="5" s="1"/>
  <c r="D2719" i="5" a="1"/>
  <c r="D2719" i="5" s="1"/>
  <c r="B2719" i="5" a="1"/>
  <c r="B2719" i="5" s="1"/>
  <c r="R2718" i="5"/>
  <c r="G2718" i="5" a="1"/>
  <c r="G2718" i="5" s="1"/>
  <c r="E2718" i="5" a="1"/>
  <c r="E2718" i="5"/>
  <c r="D2718" i="5" a="1"/>
  <c r="D2718" i="5"/>
  <c r="B2718" i="5" a="1"/>
  <c r="B2718" i="5"/>
  <c r="R2717" i="5"/>
  <c r="G2717" i="5" a="1"/>
  <c r="G2717" i="5" s="1"/>
  <c r="E2717" i="5" a="1"/>
  <c r="E2717" i="5"/>
  <c r="D2717" i="5" a="1"/>
  <c r="D2717" i="5" s="1"/>
  <c r="B2717" i="5" a="1"/>
  <c r="B2717" i="5" s="1"/>
  <c r="R2716" i="5"/>
  <c r="G2716" i="5" a="1"/>
  <c r="G2716" i="5"/>
  <c r="E2716" i="5" a="1"/>
  <c r="E2716" i="5"/>
  <c r="D2716" i="5" a="1"/>
  <c r="D2716" i="5"/>
  <c r="B2716" i="5" a="1"/>
  <c r="B2716" i="5"/>
  <c r="R2715" i="5"/>
  <c r="G2715" i="5" a="1"/>
  <c r="G2715" i="5" s="1"/>
  <c r="E2715" i="5" a="1"/>
  <c r="E2715" i="5" s="1"/>
  <c r="D2715" i="5" a="1"/>
  <c r="D2715" i="5" s="1"/>
  <c r="B2715" i="5" a="1"/>
  <c r="B2715" i="5" s="1"/>
  <c r="R2714" i="5"/>
  <c r="G2714" i="5" a="1"/>
  <c r="G2714" i="5" s="1"/>
  <c r="E2714" i="5" a="1"/>
  <c r="E2714" i="5"/>
  <c r="D2714" i="5" a="1"/>
  <c r="D2714" i="5" s="1"/>
  <c r="B2714" i="5" a="1"/>
  <c r="B2714" i="5"/>
  <c r="R2713" i="5"/>
  <c r="G2713" i="5" a="1"/>
  <c r="G2713" i="5" s="1"/>
  <c r="E2713" i="5" a="1"/>
  <c r="E2713" i="5"/>
  <c r="D2713" i="5" a="1"/>
  <c r="D2713" i="5" s="1"/>
  <c r="B2713" i="5" a="1"/>
  <c r="B2713" i="5" s="1"/>
  <c r="R2712" i="5"/>
  <c r="G2712" i="5" a="1"/>
  <c r="G2712" i="5"/>
  <c r="E2712" i="5" a="1"/>
  <c r="E2712" i="5"/>
  <c r="D2712" i="5" a="1"/>
  <c r="D2712" i="5"/>
  <c r="B2712" i="5" a="1"/>
  <c r="B2712" i="5"/>
  <c r="R2711" i="5"/>
  <c r="G2711" i="5" a="1"/>
  <c r="G2711" i="5" s="1"/>
  <c r="E2711" i="5" a="1"/>
  <c r="E2711" i="5" s="1"/>
  <c r="D2711" i="5" a="1"/>
  <c r="D2711" i="5"/>
  <c r="B2711" i="5" a="1"/>
  <c r="B2711" i="5" s="1"/>
  <c r="R2710" i="5"/>
  <c r="G2710" i="5" a="1"/>
  <c r="G2710" i="5"/>
  <c r="E2710" i="5" a="1"/>
  <c r="E2710" i="5"/>
  <c r="D2710" i="5" a="1"/>
  <c r="D2710" i="5" s="1"/>
  <c r="B2710" i="5" a="1"/>
  <c r="B2710" i="5"/>
  <c r="R2709" i="5"/>
  <c r="G2709" i="5" a="1"/>
  <c r="G2709" i="5" s="1"/>
  <c r="E2709" i="5" a="1"/>
  <c r="E2709" i="5" s="1"/>
  <c r="D2709" i="5" a="1"/>
  <c r="D2709" i="5" s="1"/>
  <c r="B2709" i="5" a="1"/>
  <c r="B2709" i="5" s="1"/>
  <c r="R2708" i="5"/>
  <c r="G2708" i="5" a="1"/>
  <c r="G2708" i="5"/>
  <c r="E2708" i="5" a="1"/>
  <c r="E2708" i="5" s="1"/>
  <c r="D2708" i="5" a="1"/>
  <c r="D2708" i="5"/>
  <c r="B2708" i="5" a="1"/>
  <c r="B2708" i="5" s="1"/>
  <c r="R2707" i="5"/>
  <c r="G2707" i="5" a="1"/>
  <c r="G2707" i="5" s="1"/>
  <c r="E2707" i="5" a="1"/>
  <c r="E2707" i="5" s="1"/>
  <c r="D2707" i="5" a="1"/>
  <c r="D2707" i="5"/>
  <c r="B2707" i="5" a="1"/>
  <c r="B2707" i="5" s="1"/>
  <c r="R2706" i="5"/>
  <c r="G2706" i="5" a="1"/>
  <c r="G2706" i="5"/>
  <c r="E2706" i="5" a="1"/>
  <c r="E2706" i="5"/>
  <c r="D2706" i="5" a="1"/>
  <c r="D2706" i="5"/>
  <c r="B2706" i="5" a="1"/>
  <c r="B2706" i="5"/>
  <c r="R2705" i="5"/>
  <c r="G2705" i="5" a="1"/>
  <c r="G2705" i="5" s="1"/>
  <c r="E2705" i="5" a="1"/>
  <c r="E2705" i="5" s="1"/>
  <c r="D2705" i="5" a="1"/>
  <c r="D2705" i="5" s="1"/>
  <c r="B2705" i="5" a="1"/>
  <c r="B2705" i="5" s="1"/>
  <c r="R2704" i="5"/>
  <c r="G2704" i="5" a="1"/>
  <c r="G2704" i="5"/>
  <c r="E2704" i="5" a="1"/>
  <c r="E2704" i="5" s="1"/>
  <c r="D2704" i="5" a="1"/>
  <c r="D2704" i="5"/>
  <c r="B2704" i="5" a="1"/>
  <c r="B2704" i="5" s="1"/>
  <c r="R2703" i="5"/>
  <c r="G2703" i="5" a="1"/>
  <c r="G2703" i="5" s="1"/>
  <c r="E2703" i="5" a="1"/>
  <c r="E2703" i="5" s="1"/>
  <c r="D2703" i="5" a="1"/>
  <c r="D2703" i="5"/>
  <c r="B2703" i="5" a="1"/>
  <c r="B2703" i="5" s="1"/>
  <c r="R2702" i="5"/>
  <c r="G2702" i="5" a="1"/>
  <c r="G2702" i="5"/>
  <c r="E2702" i="5" a="1"/>
  <c r="E2702" i="5"/>
  <c r="D2702" i="5" a="1"/>
  <c r="D2702" i="5"/>
  <c r="B2702" i="5" a="1"/>
  <c r="B2702" i="5"/>
  <c r="R2701" i="5"/>
  <c r="G2701" i="5" a="1"/>
  <c r="G2701" i="5" s="1"/>
  <c r="E2701" i="5" a="1"/>
  <c r="E2701" i="5" s="1"/>
  <c r="D2701" i="5" a="1"/>
  <c r="D2701" i="5" s="1"/>
  <c r="B2701" i="5" a="1"/>
  <c r="B2701" i="5" s="1"/>
  <c r="R2700" i="5"/>
  <c r="G2700" i="5" a="1"/>
  <c r="G2700" i="5"/>
  <c r="E2700" i="5" a="1"/>
  <c r="E2700" i="5" s="1"/>
  <c r="D2700" i="5" a="1"/>
  <c r="D2700" i="5" s="1"/>
  <c r="B2700" i="5" a="1"/>
  <c r="B2700" i="5" s="1"/>
  <c r="R2699" i="5"/>
  <c r="G2699" i="5" a="1"/>
  <c r="G2699" i="5" s="1"/>
  <c r="E2699" i="5" a="1"/>
  <c r="E2699" i="5"/>
  <c r="D2699" i="5" a="1"/>
  <c r="D2699" i="5" s="1"/>
  <c r="B2699" i="5" a="1"/>
  <c r="B2699" i="5"/>
  <c r="R2698" i="5"/>
  <c r="G2698" i="5" a="1"/>
  <c r="G2698" i="5" s="1"/>
  <c r="E2698" i="5" a="1"/>
  <c r="E2698" i="5" s="1"/>
  <c r="D2698" i="5" a="1"/>
  <c r="D2698" i="5" s="1"/>
  <c r="B2698" i="5" a="1"/>
  <c r="B2698" i="5" s="1"/>
  <c r="R2697" i="5"/>
  <c r="G2697" i="5" a="1"/>
  <c r="G2697" i="5"/>
  <c r="E2697" i="5" a="1"/>
  <c r="E2697" i="5" s="1"/>
  <c r="D2697" i="5" a="1"/>
  <c r="D2697" i="5"/>
  <c r="B2697" i="5" a="1"/>
  <c r="B2697" i="5" s="1"/>
  <c r="R2696" i="5"/>
  <c r="G2696" i="5" a="1"/>
  <c r="G2696" i="5" s="1"/>
  <c r="E2696" i="5" a="1"/>
  <c r="E2696" i="5" s="1"/>
  <c r="D2696" i="5" a="1"/>
  <c r="D2696" i="5" s="1"/>
  <c r="B2696" i="5" a="1"/>
  <c r="B2696" i="5" s="1"/>
  <c r="R2695" i="5"/>
  <c r="G2695" i="5" a="1"/>
  <c r="G2695" i="5" s="1"/>
  <c r="E2695" i="5" a="1"/>
  <c r="E2695" i="5"/>
  <c r="D2695" i="5" a="1"/>
  <c r="D2695" i="5" s="1"/>
  <c r="B2695" i="5" a="1"/>
  <c r="B2695" i="5"/>
  <c r="R2694" i="5"/>
  <c r="G2694" i="5" a="1"/>
  <c r="G2694" i="5" s="1"/>
  <c r="E2694" i="5" a="1"/>
  <c r="E2694" i="5" s="1"/>
  <c r="D2694" i="5" a="1"/>
  <c r="D2694" i="5" s="1"/>
  <c r="B2694" i="5" a="1"/>
  <c r="B2694" i="5" s="1"/>
  <c r="R2693" i="5"/>
  <c r="G2693" i="5" a="1"/>
  <c r="G2693" i="5"/>
  <c r="E2693" i="5" a="1"/>
  <c r="E2693" i="5" s="1"/>
  <c r="D2693" i="5" a="1"/>
  <c r="D2693" i="5"/>
  <c r="B2693" i="5" a="1"/>
  <c r="B2693" i="5" s="1"/>
  <c r="R2692" i="5"/>
  <c r="G2692" i="5" a="1"/>
  <c r="G2692" i="5" s="1"/>
  <c r="E2692" i="5" a="1"/>
  <c r="E2692" i="5" s="1"/>
  <c r="D2692" i="5" a="1"/>
  <c r="D2692" i="5" s="1"/>
  <c r="B2692" i="5" a="1"/>
  <c r="B2692" i="5" s="1"/>
  <c r="R2691" i="5"/>
  <c r="G2691" i="5" a="1"/>
  <c r="G2691" i="5" s="1"/>
  <c r="E2691" i="5" a="1"/>
  <c r="E2691" i="5"/>
  <c r="D2691" i="5" a="1"/>
  <c r="D2691" i="5" s="1"/>
  <c r="B2691" i="5" a="1"/>
  <c r="B2691" i="5"/>
  <c r="R2690" i="5"/>
  <c r="G2690" i="5" a="1"/>
  <c r="G2690" i="5" s="1"/>
  <c r="E2690" i="5" a="1"/>
  <c r="E2690" i="5" s="1"/>
  <c r="D2690" i="5" a="1"/>
  <c r="D2690" i="5" s="1"/>
  <c r="B2690" i="5" a="1"/>
  <c r="B2690" i="5" s="1"/>
  <c r="R2689" i="5"/>
  <c r="G2689" i="5" a="1"/>
  <c r="G2689" i="5"/>
  <c r="E2689" i="5" a="1"/>
  <c r="E2689" i="5" s="1"/>
  <c r="D2689" i="5" a="1"/>
  <c r="D2689" i="5"/>
  <c r="B2689" i="5" a="1"/>
  <c r="B2689" i="5" s="1"/>
  <c r="R2688" i="5"/>
  <c r="G2688" i="5" a="1"/>
  <c r="G2688" i="5" s="1"/>
  <c r="E2688" i="5" a="1"/>
  <c r="E2688" i="5" s="1"/>
  <c r="D2688" i="5" a="1"/>
  <c r="D2688" i="5" s="1"/>
  <c r="B2688" i="5" a="1"/>
  <c r="B2688" i="5" s="1"/>
  <c r="R2687" i="5"/>
  <c r="G2687" i="5" a="1"/>
  <c r="G2687" i="5" s="1"/>
  <c r="E2687" i="5" a="1"/>
  <c r="E2687" i="5"/>
  <c r="D2687" i="5" a="1"/>
  <c r="D2687" i="5" s="1"/>
  <c r="B2687" i="5" a="1"/>
  <c r="B2687" i="5"/>
  <c r="R2686" i="5"/>
  <c r="G2686" i="5" a="1"/>
  <c r="G2686" i="5"/>
  <c r="E2686" i="5" a="1"/>
  <c r="E2686" i="5" s="1"/>
  <c r="D2686" i="5" a="1"/>
  <c r="D2686" i="5" s="1"/>
  <c r="B2686" i="5" a="1"/>
  <c r="B2686" i="5" s="1"/>
  <c r="R2685" i="5"/>
  <c r="G2685" i="5" a="1"/>
  <c r="G2685" i="5"/>
  <c r="E2685" i="5" a="1"/>
  <c r="E2685" i="5" s="1"/>
  <c r="D2685" i="5" a="1"/>
  <c r="D2685" i="5"/>
  <c r="B2685" i="5" a="1"/>
  <c r="B2685" i="5" s="1"/>
  <c r="R2684" i="5"/>
  <c r="G2684" i="5" a="1"/>
  <c r="G2684" i="5"/>
  <c r="E2684" i="5" a="1"/>
  <c r="E2684" i="5" s="1"/>
  <c r="D2684" i="5" a="1"/>
  <c r="D2684" i="5" s="1"/>
  <c r="B2684" i="5" a="1"/>
  <c r="B2684" i="5" s="1"/>
  <c r="R2683" i="5"/>
  <c r="G2683" i="5" a="1"/>
  <c r="G2683" i="5" s="1"/>
  <c r="E2683" i="5" a="1"/>
  <c r="E2683" i="5"/>
  <c r="D2683" i="5" a="1"/>
  <c r="D2683" i="5" s="1"/>
  <c r="B2683" i="5" a="1"/>
  <c r="B2683" i="5"/>
  <c r="R2682" i="5"/>
  <c r="G2682" i="5" a="1"/>
  <c r="G2682" i="5" s="1"/>
  <c r="E2682" i="5" a="1"/>
  <c r="E2682" i="5" s="1"/>
  <c r="D2682" i="5" a="1"/>
  <c r="D2682" i="5" s="1"/>
  <c r="B2682" i="5" a="1"/>
  <c r="B2682" i="5" s="1"/>
  <c r="R2681" i="5"/>
  <c r="G2681" i="5" a="1"/>
  <c r="G2681" i="5"/>
  <c r="E2681" i="5" a="1"/>
  <c r="E2681" i="5" s="1"/>
  <c r="D2681" i="5" a="1"/>
  <c r="D2681" i="5"/>
  <c r="B2681" i="5" a="1"/>
  <c r="B2681" i="5" s="1"/>
  <c r="R2680" i="5"/>
  <c r="G2680" i="5" a="1"/>
  <c r="G2680" i="5"/>
  <c r="E2680" i="5" a="1"/>
  <c r="E2680" i="5" s="1"/>
  <c r="D2680" i="5" a="1"/>
  <c r="D2680" i="5" s="1"/>
  <c r="B2680" i="5" a="1"/>
  <c r="B2680" i="5" s="1"/>
  <c r="R2679" i="5"/>
  <c r="G2679" i="5" a="1"/>
  <c r="G2679" i="5" s="1"/>
  <c r="E2679" i="5" a="1"/>
  <c r="E2679" i="5"/>
  <c r="D2679" i="5" a="1"/>
  <c r="D2679" i="5" s="1"/>
  <c r="B2679" i="5" a="1"/>
  <c r="B2679" i="5"/>
  <c r="R2678" i="5"/>
  <c r="G2678" i="5" a="1"/>
  <c r="G2678" i="5" s="1"/>
  <c r="E2678" i="5" a="1"/>
  <c r="E2678" i="5" s="1"/>
  <c r="D2678" i="5" a="1"/>
  <c r="D2678" i="5" s="1"/>
  <c r="B2678" i="5" a="1"/>
  <c r="B2678" i="5" s="1"/>
  <c r="R2677" i="5"/>
  <c r="G2677" i="5" a="1"/>
  <c r="G2677" i="5"/>
  <c r="E2677" i="5" a="1"/>
  <c r="E2677" i="5" s="1"/>
  <c r="D2677" i="5" a="1"/>
  <c r="D2677" i="5"/>
  <c r="B2677" i="5" a="1"/>
  <c r="B2677" i="5" s="1"/>
  <c r="R2676" i="5"/>
  <c r="G2676" i="5" a="1"/>
  <c r="G2676" i="5"/>
  <c r="E2676" i="5" a="1"/>
  <c r="E2676" i="5" s="1"/>
  <c r="D2676" i="5" a="1"/>
  <c r="D2676" i="5" s="1"/>
  <c r="B2676" i="5" a="1"/>
  <c r="B2676" i="5" s="1"/>
  <c r="R2675" i="5"/>
  <c r="G2675" i="5" a="1"/>
  <c r="G2675" i="5" s="1"/>
  <c r="E2675" i="5" a="1"/>
  <c r="E2675" i="5"/>
  <c r="D2675" i="5" a="1"/>
  <c r="D2675" i="5" s="1"/>
  <c r="B2675" i="5" a="1"/>
  <c r="B2675" i="5"/>
  <c r="R2674" i="5"/>
  <c r="G2674" i="5" a="1"/>
  <c r="G2674" i="5" s="1"/>
  <c r="E2674" i="5" a="1"/>
  <c r="E2674" i="5" s="1"/>
  <c r="D2674" i="5" a="1"/>
  <c r="D2674" i="5" s="1"/>
  <c r="B2674" i="5" a="1"/>
  <c r="B2674" i="5" s="1"/>
  <c r="R2673" i="5"/>
  <c r="G2673" i="5" a="1"/>
  <c r="G2673" i="5"/>
  <c r="E2673" i="5" a="1"/>
  <c r="E2673" i="5" s="1"/>
  <c r="D2673" i="5" a="1"/>
  <c r="D2673" i="5"/>
  <c r="B2673" i="5" a="1"/>
  <c r="B2673" i="5" s="1"/>
  <c r="R2672" i="5"/>
  <c r="G2672" i="5" a="1"/>
  <c r="G2672" i="5"/>
  <c r="E2672" i="5" a="1"/>
  <c r="E2672" i="5" s="1"/>
  <c r="D2672" i="5" a="1"/>
  <c r="D2672" i="5" s="1"/>
  <c r="B2672" i="5" a="1"/>
  <c r="B2672" i="5" s="1"/>
  <c r="R2671" i="5"/>
  <c r="G2671" i="5" a="1"/>
  <c r="G2671" i="5" s="1"/>
  <c r="E2671" i="5" a="1"/>
  <c r="E2671" i="5"/>
  <c r="D2671" i="5" a="1"/>
  <c r="D2671" i="5" s="1"/>
  <c r="B2671" i="5" a="1"/>
  <c r="B2671" i="5"/>
  <c r="R2670" i="5"/>
  <c r="G2670" i="5" a="1"/>
  <c r="G2670" i="5" s="1"/>
  <c r="E2670" i="5" a="1"/>
  <c r="E2670" i="5" s="1"/>
  <c r="D2670" i="5" a="1"/>
  <c r="D2670" i="5" s="1"/>
  <c r="B2670" i="5" a="1"/>
  <c r="B2670" i="5" s="1"/>
  <c r="R2669" i="5"/>
  <c r="G2669" i="5" a="1"/>
  <c r="G2669" i="5"/>
  <c r="E2669" i="5" a="1"/>
  <c r="E2669" i="5" s="1"/>
  <c r="D2669" i="5" a="1"/>
  <c r="D2669" i="5"/>
  <c r="B2669" i="5" a="1"/>
  <c r="B2669" i="5" s="1"/>
  <c r="R2668" i="5"/>
  <c r="G2668" i="5" a="1"/>
  <c r="G2668" i="5"/>
  <c r="E2668" i="5" a="1"/>
  <c r="E2668" i="5" s="1"/>
  <c r="D2668" i="5" a="1"/>
  <c r="D2668" i="5" s="1"/>
  <c r="B2668" i="5" a="1"/>
  <c r="B2668" i="5" s="1"/>
  <c r="R2667" i="5"/>
  <c r="G2667" i="5" a="1"/>
  <c r="G2667" i="5" s="1"/>
  <c r="E2667" i="5" a="1"/>
  <c r="E2667" i="5"/>
  <c r="D2667" i="5" a="1"/>
  <c r="D2667" i="5" s="1"/>
  <c r="B2667" i="5" a="1"/>
  <c r="B2667" i="5"/>
  <c r="R2666" i="5"/>
  <c r="G2666" i="5" a="1"/>
  <c r="G2666" i="5" s="1"/>
  <c r="E2666" i="5" a="1"/>
  <c r="E2666" i="5" s="1"/>
  <c r="D2666" i="5" a="1"/>
  <c r="D2666" i="5" s="1"/>
  <c r="B2666" i="5" a="1"/>
  <c r="B2666" i="5" s="1"/>
  <c r="R2665" i="5"/>
  <c r="G2665" i="5" a="1"/>
  <c r="G2665" i="5"/>
  <c r="E2665" i="5" a="1"/>
  <c r="E2665" i="5" s="1"/>
  <c r="D2665" i="5" a="1"/>
  <c r="D2665" i="5"/>
  <c r="B2665" i="5" a="1"/>
  <c r="B2665" i="5" s="1"/>
  <c r="R2664" i="5"/>
  <c r="G2664" i="5" a="1"/>
  <c r="G2664" i="5"/>
  <c r="E2664" i="5" a="1"/>
  <c r="E2664" i="5" s="1"/>
  <c r="D2664" i="5" a="1"/>
  <c r="D2664" i="5" s="1"/>
  <c r="B2664" i="5" a="1"/>
  <c r="B2664" i="5" s="1"/>
  <c r="R2663" i="5"/>
  <c r="G2663" i="5" a="1"/>
  <c r="G2663" i="5" s="1"/>
  <c r="E2663" i="5" a="1"/>
  <c r="E2663" i="5"/>
  <c r="D2663" i="5" a="1"/>
  <c r="D2663" i="5" s="1"/>
  <c r="B2663" i="5" a="1"/>
  <c r="B2663" i="5"/>
  <c r="R2662" i="5"/>
  <c r="G2662" i="5" a="1"/>
  <c r="G2662" i="5" s="1"/>
  <c r="E2662" i="5" a="1"/>
  <c r="E2662" i="5" s="1"/>
  <c r="D2662" i="5" a="1"/>
  <c r="D2662" i="5" s="1"/>
  <c r="B2662" i="5" a="1"/>
  <c r="B2662" i="5" s="1"/>
  <c r="R2661" i="5"/>
  <c r="G2661" i="5" a="1"/>
  <c r="G2661" i="5"/>
  <c r="E2661" i="5" a="1"/>
  <c r="E2661" i="5" s="1"/>
  <c r="D2661" i="5" a="1"/>
  <c r="D2661" i="5"/>
  <c r="B2661" i="5" a="1"/>
  <c r="B2661" i="5" s="1"/>
  <c r="R2660" i="5"/>
  <c r="G2660" i="5" a="1"/>
  <c r="G2660" i="5"/>
  <c r="E2660" i="5" a="1"/>
  <c r="E2660" i="5" s="1"/>
  <c r="D2660" i="5" a="1"/>
  <c r="D2660" i="5" s="1"/>
  <c r="B2660" i="5" a="1"/>
  <c r="B2660" i="5" s="1"/>
  <c r="R2659" i="5"/>
  <c r="G2659" i="5" a="1"/>
  <c r="G2659" i="5" s="1"/>
  <c r="E2659" i="5" a="1"/>
  <c r="E2659" i="5"/>
  <c r="D2659" i="5" a="1"/>
  <c r="D2659" i="5" s="1"/>
  <c r="B2659" i="5" a="1"/>
  <c r="B2659" i="5"/>
  <c r="R2658" i="5"/>
  <c r="G2658" i="5" a="1"/>
  <c r="G2658" i="5" s="1"/>
  <c r="E2658" i="5" a="1"/>
  <c r="E2658" i="5" s="1"/>
  <c r="D2658" i="5" a="1"/>
  <c r="D2658" i="5" s="1"/>
  <c r="B2658" i="5" a="1"/>
  <c r="B2658" i="5" s="1"/>
  <c r="R2657" i="5"/>
  <c r="G2657" i="5" a="1"/>
  <c r="G2657" i="5"/>
  <c r="E2657" i="5" a="1"/>
  <c r="E2657" i="5" s="1"/>
  <c r="D2657" i="5" a="1"/>
  <c r="D2657" i="5"/>
  <c r="B2657" i="5" a="1"/>
  <c r="B2657" i="5" s="1"/>
  <c r="R2656" i="5"/>
  <c r="G2656" i="5" a="1"/>
  <c r="G2656" i="5"/>
  <c r="E2656" i="5" a="1"/>
  <c r="E2656" i="5"/>
  <c r="D2656" i="5" a="1"/>
  <c r="D2656" i="5"/>
  <c r="B2656" i="5" a="1"/>
  <c r="B2656" i="5" s="1"/>
  <c r="R2655" i="5"/>
  <c r="G2655" i="5" a="1"/>
  <c r="G2655" i="5" s="1"/>
  <c r="E2655" i="5" a="1"/>
  <c r="E2655" i="5"/>
  <c r="D2655" i="5" a="1"/>
  <c r="D2655" i="5" s="1"/>
  <c r="B2655" i="5" a="1"/>
  <c r="B2655" i="5"/>
  <c r="R2654" i="5"/>
  <c r="G2654" i="5" a="1"/>
  <c r="G2654" i="5" s="1"/>
  <c r="E2654" i="5" a="1"/>
  <c r="E2654" i="5"/>
  <c r="D2654" i="5" a="1"/>
  <c r="D2654" i="5" s="1"/>
  <c r="B2654" i="5" a="1"/>
  <c r="B2654" i="5" s="1"/>
  <c r="R2653" i="5"/>
  <c r="G2653" i="5" a="1"/>
  <c r="G2653" i="5"/>
  <c r="E2653" i="5" a="1"/>
  <c r="E2653" i="5" s="1"/>
  <c r="D2653" i="5" a="1"/>
  <c r="D2653" i="5"/>
  <c r="B2653" i="5" a="1"/>
  <c r="B2653" i="5" s="1"/>
  <c r="R2652" i="5"/>
  <c r="G2652" i="5" a="1"/>
  <c r="G2652" i="5" s="1"/>
  <c r="E2652" i="5" a="1"/>
  <c r="E2652" i="5" s="1"/>
  <c r="D2652" i="5" a="1"/>
  <c r="D2652" i="5"/>
  <c r="B2652" i="5" a="1"/>
  <c r="B2652" i="5" s="1"/>
  <c r="R2651" i="5"/>
  <c r="G2651" i="5" a="1"/>
  <c r="G2651" i="5" s="1"/>
  <c r="E2651" i="5" a="1"/>
  <c r="E2651" i="5"/>
  <c r="D2651" i="5" a="1"/>
  <c r="D2651" i="5" s="1"/>
  <c r="B2651" i="5" a="1"/>
  <c r="B2651" i="5"/>
  <c r="R2650" i="5"/>
  <c r="G2650" i="5" a="1"/>
  <c r="G2650" i="5" s="1"/>
  <c r="E2650" i="5" a="1"/>
  <c r="E2650" i="5"/>
  <c r="D2650" i="5" a="1"/>
  <c r="D2650" i="5" s="1"/>
  <c r="B2650" i="5" a="1"/>
  <c r="B2650" i="5" s="1"/>
  <c r="R2649" i="5"/>
  <c r="G2649" i="5" a="1"/>
  <c r="G2649" i="5"/>
  <c r="E2649" i="5" a="1"/>
  <c r="E2649" i="5" s="1"/>
  <c r="D2649" i="5" a="1"/>
  <c r="D2649" i="5"/>
  <c r="B2649" i="5" a="1"/>
  <c r="B2649" i="5" s="1"/>
  <c r="R2648" i="5"/>
  <c r="G2648" i="5" a="1"/>
  <c r="G2648" i="5" s="1"/>
  <c r="E2648" i="5" a="1"/>
  <c r="E2648" i="5"/>
  <c r="D2648" i="5" a="1"/>
  <c r="D2648" i="5" s="1"/>
  <c r="B2648" i="5" a="1"/>
  <c r="B2648" i="5" s="1"/>
  <c r="R2647" i="5"/>
  <c r="G2647" i="5" a="1"/>
  <c r="G2647" i="5" s="1"/>
  <c r="E2647" i="5" a="1"/>
  <c r="E2647" i="5"/>
  <c r="D2647" i="5" a="1"/>
  <c r="D2647" i="5" s="1"/>
  <c r="B2647" i="5" a="1"/>
  <c r="B2647" i="5"/>
  <c r="R2646" i="5"/>
  <c r="G2646" i="5" a="1"/>
  <c r="G2646" i="5" s="1"/>
  <c r="E2646" i="5" a="1"/>
  <c r="E2646" i="5" s="1"/>
  <c r="D2646" i="5" a="1"/>
  <c r="D2646" i="5" s="1"/>
  <c r="B2646" i="5" a="1"/>
  <c r="B2646" i="5"/>
  <c r="R2645" i="5"/>
  <c r="G2645" i="5" a="1"/>
  <c r="G2645" i="5"/>
  <c r="E2645" i="5" a="1"/>
  <c r="E2645" i="5" s="1"/>
  <c r="D2645" i="5" a="1"/>
  <c r="D2645" i="5"/>
  <c r="B2645" i="5" a="1"/>
  <c r="B2645" i="5" s="1"/>
  <c r="R2644" i="5"/>
  <c r="G2644" i="5" a="1"/>
  <c r="G2644" i="5" s="1"/>
  <c r="E2644" i="5" a="1"/>
  <c r="E2644" i="5" s="1"/>
  <c r="D2644" i="5" a="1"/>
  <c r="D2644" i="5" s="1"/>
  <c r="B2644" i="5" a="1"/>
  <c r="B2644" i="5" s="1"/>
  <c r="R2643" i="5"/>
  <c r="G2643" i="5" a="1"/>
  <c r="G2643" i="5" s="1"/>
  <c r="E2643" i="5" a="1"/>
  <c r="E2643" i="5"/>
  <c r="D2643" i="5" a="1"/>
  <c r="D2643" i="5" s="1"/>
  <c r="B2643" i="5" a="1"/>
  <c r="B2643" i="5"/>
  <c r="R2642" i="5"/>
  <c r="G2642" i="5" a="1"/>
  <c r="G2642" i="5" s="1"/>
  <c r="E2642" i="5" a="1"/>
  <c r="E2642" i="5" s="1"/>
  <c r="D2642" i="5" a="1"/>
  <c r="D2642" i="5" s="1"/>
  <c r="B2642" i="5" a="1"/>
  <c r="B2642" i="5"/>
  <c r="R2641" i="5"/>
  <c r="G2641" i="5" a="1"/>
  <c r="G2641" i="5"/>
  <c r="E2641" i="5" a="1"/>
  <c r="E2641" i="5" s="1"/>
  <c r="D2641" i="5" a="1"/>
  <c r="D2641" i="5"/>
  <c r="B2641" i="5" a="1"/>
  <c r="B2641" i="5" s="1"/>
  <c r="R2640" i="5"/>
  <c r="G2640" i="5" a="1"/>
  <c r="G2640" i="5" s="1"/>
  <c r="E2640" i="5" a="1"/>
  <c r="E2640" i="5" s="1"/>
  <c r="D2640" i="5" a="1"/>
  <c r="D2640" i="5" s="1"/>
  <c r="B2640" i="5" a="1"/>
  <c r="B2640" i="5" s="1"/>
  <c r="R2639" i="5"/>
  <c r="G2639" i="5" a="1"/>
  <c r="G2639" i="5" s="1"/>
  <c r="E2639" i="5" a="1"/>
  <c r="E2639" i="5"/>
  <c r="D2639" i="5" a="1"/>
  <c r="D2639" i="5" s="1"/>
  <c r="B2639" i="5" a="1"/>
  <c r="B2639" i="5"/>
  <c r="R2638" i="5"/>
  <c r="G2638" i="5" a="1"/>
  <c r="G2638" i="5" s="1"/>
  <c r="E2638" i="5" a="1"/>
  <c r="E2638" i="5" s="1"/>
  <c r="D2638" i="5" a="1"/>
  <c r="D2638" i="5" s="1"/>
  <c r="B2638" i="5" a="1"/>
  <c r="B2638" i="5"/>
  <c r="R2637" i="5"/>
  <c r="G2637" i="5" a="1"/>
  <c r="G2637" i="5"/>
  <c r="E2637" i="5" a="1"/>
  <c r="E2637" i="5" s="1"/>
  <c r="D2637" i="5" a="1"/>
  <c r="D2637" i="5"/>
  <c r="B2637" i="5" a="1"/>
  <c r="B2637" i="5" s="1"/>
  <c r="R2636" i="5"/>
  <c r="G2636" i="5" a="1"/>
  <c r="G2636" i="5" s="1"/>
  <c r="E2636" i="5" a="1"/>
  <c r="E2636" i="5" s="1"/>
  <c r="D2636" i="5" a="1"/>
  <c r="D2636" i="5" s="1"/>
  <c r="B2636" i="5" a="1"/>
  <c r="B2636" i="5" s="1"/>
  <c r="R2635" i="5"/>
  <c r="G2635" i="5" a="1"/>
  <c r="G2635" i="5" s="1"/>
  <c r="E2635" i="5" a="1"/>
  <c r="E2635" i="5"/>
  <c r="D2635" i="5" a="1"/>
  <c r="D2635" i="5" s="1"/>
  <c r="B2635" i="5" a="1"/>
  <c r="B2635" i="5"/>
  <c r="R2634" i="5"/>
  <c r="G2634" i="5" a="1"/>
  <c r="G2634" i="5" s="1"/>
  <c r="E2634" i="5" a="1"/>
  <c r="E2634" i="5" s="1"/>
  <c r="D2634" i="5" a="1"/>
  <c r="D2634" i="5" s="1"/>
  <c r="B2634" i="5" a="1"/>
  <c r="B2634" i="5"/>
  <c r="R2633" i="5"/>
  <c r="G2633" i="5" a="1"/>
  <c r="G2633" i="5"/>
  <c r="E2633" i="5" a="1"/>
  <c r="E2633" i="5" s="1"/>
  <c r="D2633" i="5" a="1"/>
  <c r="D2633" i="5"/>
  <c r="B2633" i="5" a="1"/>
  <c r="B2633" i="5" s="1"/>
  <c r="R2632" i="5"/>
  <c r="G2632" i="5" a="1"/>
  <c r="G2632" i="5" s="1"/>
  <c r="E2632" i="5" a="1"/>
  <c r="E2632" i="5" s="1"/>
  <c r="D2632" i="5" a="1"/>
  <c r="D2632" i="5" s="1"/>
  <c r="B2632" i="5" a="1"/>
  <c r="B2632" i="5" s="1"/>
  <c r="R2631" i="5"/>
  <c r="G2631" i="5" a="1"/>
  <c r="G2631" i="5" s="1"/>
  <c r="E2631" i="5" a="1"/>
  <c r="E2631" i="5"/>
  <c r="D2631" i="5" a="1"/>
  <c r="D2631" i="5" s="1"/>
  <c r="B2631" i="5" a="1"/>
  <c r="B2631" i="5"/>
  <c r="R2630" i="5"/>
  <c r="G2630" i="5" a="1"/>
  <c r="G2630" i="5" s="1"/>
  <c r="E2630" i="5" a="1"/>
  <c r="E2630" i="5" s="1"/>
  <c r="D2630" i="5" a="1"/>
  <c r="D2630" i="5" s="1"/>
  <c r="B2630" i="5" a="1"/>
  <c r="B2630" i="5" s="1"/>
  <c r="R2629" i="5"/>
  <c r="G2629" i="5" a="1"/>
  <c r="G2629" i="5"/>
  <c r="E2629" i="5" a="1"/>
  <c r="E2629" i="5" s="1"/>
  <c r="D2629" i="5" a="1"/>
  <c r="D2629" i="5"/>
  <c r="B2629" i="5" a="1"/>
  <c r="B2629" i="5" s="1"/>
  <c r="R2628" i="5"/>
  <c r="G2628" i="5" a="1"/>
  <c r="G2628" i="5" s="1"/>
  <c r="E2628" i="5" a="1"/>
  <c r="E2628" i="5" s="1"/>
  <c r="D2628" i="5" a="1"/>
  <c r="D2628" i="5" s="1"/>
  <c r="B2628" i="5" a="1"/>
  <c r="B2628" i="5" s="1"/>
  <c r="R2627" i="5"/>
  <c r="G2627" i="5" a="1"/>
  <c r="G2627" i="5" s="1"/>
  <c r="E2627" i="5" a="1"/>
  <c r="E2627" i="5"/>
  <c r="D2627" i="5" a="1"/>
  <c r="D2627" i="5" s="1"/>
  <c r="B2627" i="5" a="1"/>
  <c r="B2627" i="5"/>
  <c r="R2626" i="5"/>
  <c r="G2626" i="5" a="1"/>
  <c r="G2626" i="5" s="1"/>
  <c r="E2626" i="5" a="1"/>
  <c r="E2626" i="5" s="1"/>
  <c r="D2626" i="5" a="1"/>
  <c r="D2626" i="5" s="1"/>
  <c r="B2626" i="5" a="1"/>
  <c r="B2626" i="5" s="1"/>
  <c r="R2625" i="5"/>
  <c r="G2625" i="5" a="1"/>
  <c r="G2625" i="5"/>
  <c r="E2625" i="5" a="1"/>
  <c r="E2625" i="5" s="1"/>
  <c r="D2625" i="5" a="1"/>
  <c r="D2625" i="5"/>
  <c r="B2625" i="5" a="1"/>
  <c r="B2625" i="5" s="1"/>
  <c r="R2624" i="5"/>
  <c r="G2624" i="5" a="1"/>
  <c r="G2624" i="5" s="1"/>
  <c r="E2624" i="5" a="1"/>
  <c r="E2624" i="5" s="1"/>
  <c r="D2624" i="5" a="1"/>
  <c r="D2624" i="5" s="1"/>
  <c r="B2624" i="5" a="1"/>
  <c r="B2624" i="5" s="1"/>
  <c r="R2623" i="5"/>
  <c r="G2623" i="5" a="1"/>
  <c r="G2623" i="5" s="1"/>
  <c r="E2623" i="5" a="1"/>
  <c r="E2623" i="5"/>
  <c r="D2623" i="5" a="1"/>
  <c r="D2623" i="5" s="1"/>
  <c r="B2623" i="5" a="1"/>
  <c r="B2623" i="5"/>
  <c r="R2622" i="5"/>
  <c r="G2622" i="5" a="1"/>
  <c r="G2622" i="5" s="1"/>
  <c r="E2622" i="5" a="1"/>
  <c r="E2622" i="5" s="1"/>
  <c r="D2622" i="5" a="1"/>
  <c r="D2622" i="5" s="1"/>
  <c r="B2622" i="5" a="1"/>
  <c r="B2622" i="5" s="1"/>
  <c r="R2621" i="5"/>
  <c r="G2621" i="5" a="1"/>
  <c r="G2621" i="5"/>
  <c r="E2621" i="5" a="1"/>
  <c r="E2621" i="5" s="1"/>
  <c r="D2621" i="5" a="1"/>
  <c r="D2621" i="5"/>
  <c r="B2621" i="5" a="1"/>
  <c r="B2621" i="5" s="1"/>
  <c r="R2620" i="5"/>
  <c r="G2620" i="5" a="1"/>
  <c r="G2620" i="5" s="1"/>
  <c r="E2620" i="5" a="1"/>
  <c r="E2620" i="5" s="1"/>
  <c r="D2620" i="5" a="1"/>
  <c r="D2620" i="5" s="1"/>
  <c r="B2620" i="5" a="1"/>
  <c r="B2620" i="5" s="1"/>
  <c r="R2619" i="5"/>
  <c r="G2619" i="5" a="1"/>
  <c r="G2619" i="5" s="1"/>
  <c r="E2619" i="5" a="1"/>
  <c r="E2619" i="5"/>
  <c r="D2619" i="5" a="1"/>
  <c r="D2619" i="5" s="1"/>
  <c r="B2619" i="5" a="1"/>
  <c r="B2619" i="5"/>
  <c r="R2618" i="5"/>
  <c r="G2618" i="5" a="1"/>
  <c r="G2618" i="5" s="1"/>
  <c r="E2618" i="5" a="1"/>
  <c r="E2618" i="5" s="1"/>
  <c r="D2618" i="5" a="1"/>
  <c r="D2618" i="5" s="1"/>
  <c r="B2618" i="5" a="1"/>
  <c r="B2618" i="5" s="1"/>
  <c r="R2617" i="5"/>
  <c r="G2617" i="5" a="1"/>
  <c r="G2617" i="5"/>
  <c r="E2617" i="5" a="1"/>
  <c r="E2617" i="5" s="1"/>
  <c r="D2617" i="5" a="1"/>
  <c r="D2617" i="5"/>
  <c r="B2617" i="5" a="1"/>
  <c r="B2617" i="5" s="1"/>
  <c r="R2616" i="5"/>
  <c r="G2616" i="5" a="1"/>
  <c r="G2616" i="5" s="1"/>
  <c r="E2616" i="5" a="1"/>
  <c r="E2616" i="5" s="1"/>
  <c r="D2616" i="5" a="1"/>
  <c r="D2616" i="5" s="1"/>
  <c r="B2616" i="5" a="1"/>
  <c r="B2616" i="5" s="1"/>
  <c r="R2615" i="5"/>
  <c r="G2615" i="5" a="1"/>
  <c r="G2615" i="5" s="1"/>
  <c r="E2615" i="5" a="1"/>
  <c r="E2615" i="5"/>
  <c r="D2615" i="5" a="1"/>
  <c r="D2615" i="5" s="1"/>
  <c r="B2615" i="5" a="1"/>
  <c r="B2615" i="5"/>
  <c r="R2614" i="5"/>
  <c r="G2614" i="5" a="1"/>
  <c r="G2614" i="5" s="1"/>
  <c r="E2614" i="5" a="1"/>
  <c r="E2614" i="5" s="1"/>
  <c r="D2614" i="5" a="1"/>
  <c r="D2614" i="5" s="1"/>
  <c r="B2614" i="5" a="1"/>
  <c r="B2614" i="5" s="1"/>
  <c r="R2613" i="5"/>
  <c r="G2613" i="5" a="1"/>
  <c r="G2613" i="5"/>
  <c r="E2613" i="5" a="1"/>
  <c r="E2613" i="5" s="1"/>
  <c r="D2613" i="5" a="1"/>
  <c r="D2613" i="5"/>
  <c r="B2613" i="5" a="1"/>
  <c r="B2613" i="5" s="1"/>
  <c r="R2612" i="5"/>
  <c r="G2612" i="5" a="1"/>
  <c r="G2612" i="5" s="1"/>
  <c r="E2612" i="5" a="1"/>
  <c r="E2612" i="5" s="1"/>
  <c r="D2612" i="5" a="1"/>
  <c r="D2612" i="5" s="1"/>
  <c r="B2612" i="5" a="1"/>
  <c r="B2612" i="5" s="1"/>
  <c r="R2611" i="5"/>
  <c r="G2611" i="5" a="1"/>
  <c r="G2611" i="5" s="1"/>
  <c r="E2611" i="5" a="1"/>
  <c r="E2611" i="5"/>
  <c r="D2611" i="5" a="1"/>
  <c r="D2611" i="5" s="1"/>
  <c r="B2611" i="5" a="1"/>
  <c r="B2611" i="5"/>
  <c r="R2610" i="5"/>
  <c r="G2610" i="5" a="1"/>
  <c r="G2610" i="5" s="1"/>
  <c r="E2610" i="5" a="1"/>
  <c r="E2610" i="5" s="1"/>
  <c r="D2610" i="5" a="1"/>
  <c r="D2610" i="5" s="1"/>
  <c r="B2610" i="5" a="1"/>
  <c r="B2610" i="5" s="1"/>
  <c r="R2609" i="5"/>
  <c r="G2609" i="5" a="1"/>
  <c r="G2609" i="5"/>
  <c r="E2609" i="5" a="1"/>
  <c r="E2609" i="5" s="1"/>
  <c r="D2609" i="5" a="1"/>
  <c r="D2609" i="5"/>
  <c r="B2609" i="5" a="1"/>
  <c r="B2609" i="5" s="1"/>
  <c r="R2608" i="5"/>
  <c r="G2608" i="5" a="1"/>
  <c r="G2608" i="5" s="1"/>
  <c r="E2608" i="5" a="1"/>
  <c r="E2608" i="5" s="1"/>
  <c r="D2608" i="5" a="1"/>
  <c r="D2608" i="5" s="1"/>
  <c r="B2608" i="5" a="1"/>
  <c r="B2608" i="5" s="1"/>
  <c r="R2607" i="5"/>
  <c r="G2607" i="5" a="1"/>
  <c r="G2607" i="5" s="1"/>
  <c r="E2607" i="5" a="1"/>
  <c r="E2607" i="5"/>
  <c r="D2607" i="5" a="1"/>
  <c r="D2607" i="5" s="1"/>
  <c r="B2607" i="5" a="1"/>
  <c r="B2607" i="5"/>
  <c r="R2606" i="5"/>
  <c r="G2606" i="5" a="1"/>
  <c r="G2606" i="5" s="1"/>
  <c r="E2606" i="5" a="1"/>
  <c r="E2606" i="5" s="1"/>
  <c r="D2606" i="5" a="1"/>
  <c r="D2606" i="5" s="1"/>
  <c r="B2606" i="5" a="1"/>
  <c r="B2606" i="5" s="1"/>
  <c r="R2605" i="5"/>
  <c r="G2605" i="5" a="1"/>
  <c r="G2605" i="5"/>
  <c r="E2605" i="5" a="1"/>
  <c r="E2605" i="5" s="1"/>
  <c r="D2605" i="5" a="1"/>
  <c r="D2605" i="5"/>
  <c r="B2605" i="5" a="1"/>
  <c r="B2605" i="5" s="1"/>
  <c r="R2604" i="5"/>
  <c r="G2604" i="5" a="1"/>
  <c r="G2604" i="5" s="1"/>
  <c r="E2604" i="5" a="1"/>
  <c r="E2604" i="5" s="1"/>
  <c r="D2604" i="5" a="1"/>
  <c r="D2604" i="5" s="1"/>
  <c r="B2604" i="5" a="1"/>
  <c r="B2604" i="5" s="1"/>
  <c r="R2603" i="5"/>
  <c r="G2603" i="5" a="1"/>
  <c r="G2603" i="5" s="1"/>
  <c r="E2603" i="5" a="1"/>
  <c r="E2603" i="5"/>
  <c r="D2603" i="5" a="1"/>
  <c r="D2603" i="5" s="1"/>
  <c r="B2603" i="5" a="1"/>
  <c r="B2603" i="5"/>
  <c r="R2602" i="5"/>
  <c r="G2602" i="5" a="1"/>
  <c r="G2602" i="5" s="1"/>
  <c r="E2602" i="5" a="1"/>
  <c r="E2602" i="5" s="1"/>
  <c r="D2602" i="5" a="1"/>
  <c r="D2602" i="5" s="1"/>
  <c r="B2602" i="5" a="1"/>
  <c r="B2602" i="5" s="1"/>
  <c r="R2601" i="5"/>
  <c r="G2601" i="5" a="1"/>
  <c r="G2601" i="5"/>
  <c r="E2601" i="5" a="1"/>
  <c r="E2601" i="5" s="1"/>
  <c r="D2601" i="5" a="1"/>
  <c r="D2601" i="5"/>
  <c r="B2601" i="5" a="1"/>
  <c r="B2601" i="5" s="1"/>
  <c r="R2600" i="5"/>
  <c r="G2600" i="5" a="1"/>
  <c r="G2600" i="5" s="1"/>
  <c r="E2600" i="5" a="1"/>
  <c r="E2600" i="5" s="1"/>
  <c r="D2600" i="5" a="1"/>
  <c r="D2600" i="5" s="1"/>
  <c r="B2600" i="5" a="1"/>
  <c r="B2600" i="5" s="1"/>
  <c r="R2599" i="5"/>
  <c r="G2599" i="5" a="1"/>
  <c r="G2599" i="5" s="1"/>
  <c r="E2599" i="5" a="1"/>
  <c r="E2599" i="5"/>
  <c r="D2599" i="5" a="1"/>
  <c r="D2599" i="5" s="1"/>
  <c r="B2599" i="5" a="1"/>
  <c r="B2599" i="5"/>
  <c r="R2598" i="5"/>
  <c r="G2598" i="5" a="1"/>
  <c r="G2598" i="5" s="1"/>
  <c r="E2598" i="5" a="1"/>
  <c r="E2598" i="5" s="1"/>
  <c r="D2598" i="5" a="1"/>
  <c r="D2598" i="5" s="1"/>
  <c r="B2598" i="5" a="1"/>
  <c r="B2598" i="5" s="1"/>
  <c r="R2597" i="5"/>
  <c r="G2597" i="5" a="1"/>
  <c r="G2597" i="5"/>
  <c r="E2597" i="5" a="1"/>
  <c r="E2597" i="5" s="1"/>
  <c r="D2597" i="5" a="1"/>
  <c r="D2597" i="5"/>
  <c r="B2597" i="5" a="1"/>
  <c r="B2597" i="5" s="1"/>
  <c r="R2596" i="5"/>
  <c r="G2596" i="5" a="1"/>
  <c r="G2596" i="5" s="1"/>
  <c r="E2596" i="5" a="1"/>
  <c r="E2596" i="5" s="1"/>
  <c r="D2596" i="5" a="1"/>
  <c r="D2596" i="5" s="1"/>
  <c r="B2596" i="5" a="1"/>
  <c r="B2596" i="5" s="1"/>
  <c r="R2595" i="5"/>
  <c r="G2595" i="5" a="1"/>
  <c r="G2595" i="5" s="1"/>
  <c r="E2595" i="5" a="1"/>
  <c r="E2595" i="5"/>
  <c r="D2595" i="5" a="1"/>
  <c r="D2595" i="5" s="1"/>
  <c r="B2595" i="5" a="1"/>
  <c r="B2595" i="5"/>
  <c r="R2594" i="5"/>
  <c r="G2594" i="5" a="1"/>
  <c r="G2594" i="5" s="1"/>
  <c r="E2594" i="5" a="1"/>
  <c r="E2594" i="5" s="1"/>
  <c r="D2594" i="5" a="1"/>
  <c r="D2594" i="5" s="1"/>
  <c r="B2594" i="5" a="1"/>
  <c r="B2594" i="5" s="1"/>
  <c r="R2593" i="5"/>
  <c r="G2593" i="5" a="1"/>
  <c r="G2593" i="5"/>
  <c r="E2593" i="5" a="1"/>
  <c r="E2593" i="5" s="1"/>
  <c r="D2593" i="5" a="1"/>
  <c r="D2593" i="5"/>
  <c r="B2593" i="5" a="1"/>
  <c r="B2593" i="5" s="1"/>
  <c r="R2592" i="5"/>
  <c r="G2592" i="5" a="1"/>
  <c r="G2592" i="5" s="1"/>
  <c r="E2592" i="5" a="1"/>
  <c r="E2592" i="5" s="1"/>
  <c r="D2592" i="5" a="1"/>
  <c r="D2592" i="5" s="1"/>
  <c r="B2592" i="5" a="1"/>
  <c r="B2592" i="5" s="1"/>
  <c r="R2591" i="5"/>
  <c r="G2591" i="5" a="1"/>
  <c r="G2591" i="5" s="1"/>
  <c r="E2591" i="5" a="1"/>
  <c r="E2591" i="5"/>
  <c r="D2591" i="5" a="1"/>
  <c r="D2591" i="5" s="1"/>
  <c r="B2591" i="5" a="1"/>
  <c r="B2591" i="5"/>
  <c r="R2590" i="5"/>
  <c r="G2590" i="5" a="1"/>
  <c r="G2590" i="5" s="1"/>
  <c r="E2590" i="5" a="1"/>
  <c r="E2590" i="5" s="1"/>
  <c r="D2590" i="5" a="1"/>
  <c r="D2590" i="5" s="1"/>
  <c r="B2590" i="5" a="1"/>
  <c r="B2590" i="5" s="1"/>
  <c r="R2589" i="5"/>
  <c r="G2589" i="5" a="1"/>
  <c r="G2589" i="5"/>
  <c r="E2589" i="5" a="1"/>
  <c r="E2589" i="5" s="1"/>
  <c r="D2589" i="5" a="1"/>
  <c r="D2589" i="5"/>
  <c r="B2589" i="5" a="1"/>
  <c r="B2589" i="5" s="1"/>
  <c r="R2588" i="5"/>
  <c r="G2588" i="5" a="1"/>
  <c r="G2588" i="5" s="1"/>
  <c r="E2588" i="5" a="1"/>
  <c r="E2588" i="5" s="1"/>
  <c r="D2588" i="5" a="1"/>
  <c r="D2588" i="5" s="1"/>
  <c r="B2588" i="5" a="1"/>
  <c r="B2588" i="5" s="1"/>
  <c r="R2587" i="5"/>
  <c r="G2587" i="5" a="1"/>
  <c r="G2587" i="5" s="1"/>
  <c r="E2587" i="5" a="1"/>
  <c r="E2587" i="5"/>
  <c r="D2587" i="5" a="1"/>
  <c r="D2587" i="5" s="1"/>
  <c r="B2587" i="5" a="1"/>
  <c r="B2587" i="5"/>
  <c r="R2586" i="5"/>
  <c r="G2586" i="5" a="1"/>
  <c r="G2586" i="5" s="1"/>
  <c r="E2586" i="5" a="1"/>
  <c r="E2586" i="5" s="1"/>
  <c r="D2586" i="5" a="1"/>
  <c r="D2586" i="5" s="1"/>
  <c r="B2586" i="5" a="1"/>
  <c r="B2586" i="5" s="1"/>
  <c r="R2585" i="5"/>
  <c r="G2585" i="5" a="1"/>
  <c r="G2585" i="5"/>
  <c r="E2585" i="5" a="1"/>
  <c r="E2585" i="5" s="1"/>
  <c r="D2585" i="5" a="1"/>
  <c r="D2585" i="5"/>
  <c r="B2585" i="5" a="1"/>
  <c r="B2585" i="5" s="1"/>
  <c r="R2584" i="5"/>
  <c r="G2584" i="5" a="1"/>
  <c r="G2584" i="5" s="1"/>
  <c r="E2584" i="5" a="1"/>
  <c r="E2584" i="5" s="1"/>
  <c r="D2584" i="5" a="1"/>
  <c r="D2584" i="5" s="1"/>
  <c r="B2584" i="5" a="1"/>
  <c r="B2584" i="5" s="1"/>
  <c r="R2583" i="5"/>
  <c r="G2583" i="5" a="1"/>
  <c r="G2583" i="5" s="1"/>
  <c r="E2583" i="5" a="1"/>
  <c r="E2583" i="5"/>
  <c r="D2583" i="5" a="1"/>
  <c r="D2583" i="5" s="1"/>
  <c r="B2583" i="5" a="1"/>
  <c r="B2583" i="5"/>
  <c r="R2582" i="5"/>
  <c r="G2582" i="5" a="1"/>
  <c r="G2582" i="5" s="1"/>
  <c r="E2582" i="5" a="1"/>
  <c r="E2582" i="5" s="1"/>
  <c r="D2582" i="5" a="1"/>
  <c r="D2582" i="5" s="1"/>
  <c r="B2582" i="5" a="1"/>
  <c r="B2582" i="5" s="1"/>
  <c r="R2581" i="5"/>
  <c r="G2581" i="5" a="1"/>
  <c r="G2581" i="5"/>
  <c r="E2581" i="5" a="1"/>
  <c r="E2581" i="5" s="1"/>
  <c r="D2581" i="5" a="1"/>
  <c r="D2581" i="5"/>
  <c r="B2581" i="5" a="1"/>
  <c r="B2581" i="5" s="1"/>
  <c r="R2580" i="5"/>
  <c r="G2580" i="5" a="1"/>
  <c r="G2580" i="5" s="1"/>
  <c r="E2580" i="5" a="1"/>
  <c r="E2580" i="5" s="1"/>
  <c r="D2580" i="5" a="1"/>
  <c r="D2580" i="5" s="1"/>
  <c r="B2580" i="5" a="1"/>
  <c r="B2580" i="5" s="1"/>
  <c r="R2579" i="5"/>
  <c r="G2579" i="5" a="1"/>
  <c r="G2579" i="5" s="1"/>
  <c r="E2579" i="5" a="1"/>
  <c r="E2579" i="5"/>
  <c r="D2579" i="5" a="1"/>
  <c r="D2579" i="5" s="1"/>
  <c r="B2579" i="5" a="1"/>
  <c r="B2579" i="5"/>
  <c r="R2578" i="5"/>
  <c r="G2578" i="5" a="1"/>
  <c r="G2578" i="5" s="1"/>
  <c r="E2578" i="5" a="1"/>
  <c r="E2578" i="5" s="1"/>
  <c r="D2578" i="5" a="1"/>
  <c r="D2578" i="5" s="1"/>
  <c r="B2578" i="5" a="1"/>
  <c r="B2578" i="5" s="1"/>
  <c r="R2577" i="5"/>
  <c r="G2577" i="5" a="1"/>
  <c r="G2577" i="5"/>
  <c r="E2577" i="5" a="1"/>
  <c r="E2577" i="5" s="1"/>
  <c r="D2577" i="5" a="1"/>
  <c r="D2577" i="5"/>
  <c r="B2577" i="5" a="1"/>
  <c r="B2577" i="5" s="1"/>
  <c r="R2576" i="5"/>
  <c r="G2576" i="5" a="1"/>
  <c r="G2576" i="5" s="1"/>
  <c r="E2576" i="5" a="1"/>
  <c r="E2576" i="5" s="1"/>
  <c r="D2576" i="5" a="1"/>
  <c r="D2576" i="5" s="1"/>
  <c r="B2576" i="5" a="1"/>
  <c r="B2576" i="5" s="1"/>
  <c r="R2575" i="5"/>
  <c r="G2575" i="5" a="1"/>
  <c r="G2575" i="5" s="1"/>
  <c r="E2575" i="5" a="1"/>
  <c r="E2575" i="5"/>
  <c r="D2575" i="5" a="1"/>
  <c r="D2575" i="5" s="1"/>
  <c r="B2575" i="5" a="1"/>
  <c r="B2575" i="5"/>
  <c r="R2574" i="5"/>
  <c r="G2574" i="5" a="1"/>
  <c r="G2574" i="5" s="1"/>
  <c r="E2574" i="5" a="1"/>
  <c r="E2574" i="5" s="1"/>
  <c r="D2574" i="5" a="1"/>
  <c r="D2574" i="5" s="1"/>
  <c r="B2574" i="5" a="1"/>
  <c r="B2574" i="5" s="1"/>
  <c r="R2573" i="5"/>
  <c r="G2573" i="5" a="1"/>
  <c r="G2573" i="5"/>
  <c r="E2573" i="5" a="1"/>
  <c r="E2573" i="5" s="1"/>
  <c r="D2573" i="5" a="1"/>
  <c r="D2573" i="5"/>
  <c r="B2573" i="5" a="1"/>
  <c r="B2573" i="5" s="1"/>
  <c r="R2572" i="5"/>
  <c r="G2572" i="5" a="1"/>
  <c r="G2572" i="5" s="1"/>
  <c r="E2572" i="5" a="1"/>
  <c r="E2572" i="5" s="1"/>
  <c r="D2572" i="5" a="1"/>
  <c r="D2572" i="5" s="1"/>
  <c r="B2572" i="5" a="1"/>
  <c r="B2572" i="5" s="1"/>
  <c r="R2571" i="5"/>
  <c r="G2571" i="5" a="1"/>
  <c r="G2571" i="5" s="1"/>
  <c r="E2571" i="5" a="1"/>
  <c r="E2571" i="5"/>
  <c r="D2571" i="5" a="1"/>
  <c r="D2571" i="5" s="1"/>
  <c r="B2571" i="5" a="1"/>
  <c r="B2571" i="5"/>
  <c r="R2570" i="5"/>
  <c r="G2570" i="5" a="1"/>
  <c r="G2570" i="5" s="1"/>
  <c r="E2570" i="5" a="1"/>
  <c r="E2570" i="5" s="1"/>
  <c r="D2570" i="5" a="1"/>
  <c r="D2570" i="5" s="1"/>
  <c r="B2570" i="5" a="1"/>
  <c r="B2570" i="5" s="1"/>
  <c r="R2569" i="5"/>
  <c r="G2569" i="5" a="1"/>
  <c r="G2569" i="5"/>
  <c r="E2569" i="5" a="1"/>
  <c r="E2569" i="5" s="1"/>
  <c r="D2569" i="5" a="1"/>
  <c r="D2569" i="5"/>
  <c r="B2569" i="5" a="1"/>
  <c r="B2569" i="5" s="1"/>
  <c r="R2568" i="5"/>
  <c r="G2568" i="5" a="1"/>
  <c r="G2568" i="5" s="1"/>
  <c r="E2568" i="5" a="1"/>
  <c r="E2568" i="5" s="1"/>
  <c r="D2568" i="5" a="1"/>
  <c r="D2568" i="5" s="1"/>
  <c r="B2568" i="5" a="1"/>
  <c r="B2568" i="5" s="1"/>
  <c r="R2567" i="5"/>
  <c r="G2567" i="5" a="1"/>
  <c r="G2567" i="5" s="1"/>
  <c r="E2567" i="5" a="1"/>
  <c r="E2567" i="5"/>
  <c r="D2567" i="5" a="1"/>
  <c r="D2567" i="5" s="1"/>
  <c r="B2567" i="5" a="1"/>
  <c r="B2567" i="5"/>
  <c r="R2566" i="5"/>
  <c r="G2566" i="5" a="1"/>
  <c r="G2566" i="5" s="1"/>
  <c r="E2566" i="5" a="1"/>
  <c r="E2566" i="5" s="1"/>
  <c r="D2566" i="5" a="1"/>
  <c r="D2566" i="5" s="1"/>
  <c r="B2566" i="5" a="1"/>
  <c r="B2566" i="5" s="1"/>
  <c r="R2565" i="5"/>
  <c r="G2565" i="5" a="1"/>
  <c r="G2565" i="5"/>
  <c r="E2565" i="5" a="1"/>
  <c r="E2565" i="5" s="1"/>
  <c r="D2565" i="5" a="1"/>
  <c r="D2565" i="5"/>
  <c r="B2565" i="5" a="1"/>
  <c r="B2565" i="5" s="1"/>
  <c r="R2564" i="5"/>
  <c r="G2564" i="5" a="1"/>
  <c r="G2564" i="5" s="1"/>
  <c r="E2564" i="5" a="1"/>
  <c r="E2564" i="5" s="1"/>
  <c r="D2564" i="5" a="1"/>
  <c r="D2564" i="5" s="1"/>
  <c r="B2564" i="5" a="1"/>
  <c r="B2564" i="5" s="1"/>
  <c r="R2563" i="5"/>
  <c r="G2563" i="5" a="1"/>
  <c r="G2563" i="5" s="1"/>
  <c r="E2563" i="5" a="1"/>
  <c r="E2563" i="5"/>
  <c r="D2563" i="5" a="1"/>
  <c r="D2563" i="5" s="1"/>
  <c r="B2563" i="5" a="1"/>
  <c r="B2563" i="5"/>
  <c r="R2562" i="5"/>
  <c r="G2562" i="5" a="1"/>
  <c r="G2562" i="5" s="1"/>
  <c r="E2562" i="5" a="1"/>
  <c r="E2562" i="5" s="1"/>
  <c r="D2562" i="5" a="1"/>
  <c r="D2562" i="5" s="1"/>
  <c r="B2562" i="5" a="1"/>
  <c r="B2562" i="5" s="1"/>
  <c r="R2561" i="5"/>
  <c r="G2561" i="5" a="1"/>
  <c r="G2561" i="5"/>
  <c r="E2561" i="5" a="1"/>
  <c r="E2561" i="5" s="1"/>
  <c r="D2561" i="5" a="1"/>
  <c r="D2561" i="5"/>
  <c r="B2561" i="5" a="1"/>
  <c r="B2561" i="5" s="1"/>
  <c r="R2560" i="5"/>
  <c r="G2560" i="5" a="1"/>
  <c r="G2560" i="5" s="1"/>
  <c r="E2560" i="5" a="1"/>
  <c r="E2560" i="5" s="1"/>
  <c r="D2560" i="5" a="1"/>
  <c r="D2560" i="5" s="1"/>
  <c r="B2560" i="5" a="1"/>
  <c r="B2560" i="5" s="1"/>
  <c r="R2559" i="5"/>
  <c r="G2559" i="5" a="1"/>
  <c r="G2559" i="5" s="1"/>
  <c r="E2559" i="5" a="1"/>
  <c r="E2559" i="5"/>
  <c r="D2559" i="5" a="1"/>
  <c r="D2559" i="5" s="1"/>
  <c r="B2559" i="5" a="1"/>
  <c r="B2559" i="5"/>
  <c r="R2558" i="5"/>
  <c r="G2558" i="5" a="1"/>
  <c r="G2558" i="5" s="1"/>
  <c r="E2558" i="5" a="1"/>
  <c r="E2558" i="5" s="1"/>
  <c r="D2558" i="5" a="1"/>
  <c r="D2558" i="5" s="1"/>
  <c r="B2558" i="5" a="1"/>
  <c r="B2558" i="5" s="1"/>
  <c r="R2557" i="5"/>
  <c r="G2557" i="5" a="1"/>
  <c r="G2557" i="5"/>
  <c r="E2557" i="5" a="1"/>
  <c r="E2557" i="5" s="1"/>
  <c r="D2557" i="5" a="1"/>
  <c r="D2557" i="5"/>
  <c r="B2557" i="5" a="1"/>
  <c r="B2557" i="5" s="1"/>
  <c r="R2556" i="5"/>
  <c r="G2556" i="5" a="1"/>
  <c r="G2556" i="5" s="1"/>
  <c r="E2556" i="5" a="1"/>
  <c r="E2556" i="5" s="1"/>
  <c r="D2556" i="5" a="1"/>
  <c r="D2556" i="5" s="1"/>
  <c r="B2556" i="5" a="1"/>
  <c r="B2556" i="5" s="1"/>
  <c r="R2555" i="5"/>
  <c r="G2555" i="5" a="1"/>
  <c r="G2555" i="5" s="1"/>
  <c r="E2555" i="5" a="1"/>
  <c r="E2555" i="5"/>
  <c r="D2555" i="5" a="1"/>
  <c r="D2555" i="5" s="1"/>
  <c r="B2555" i="5" a="1"/>
  <c r="B2555" i="5"/>
  <c r="R2554" i="5"/>
  <c r="G2554" i="5" a="1"/>
  <c r="G2554" i="5" s="1"/>
  <c r="E2554" i="5" a="1"/>
  <c r="E2554" i="5" s="1"/>
  <c r="D2554" i="5" a="1"/>
  <c r="D2554" i="5" s="1"/>
  <c r="B2554" i="5" a="1"/>
  <c r="B2554" i="5" s="1"/>
  <c r="R2553" i="5"/>
  <c r="G2553" i="5" a="1"/>
  <c r="G2553" i="5"/>
  <c r="E2553" i="5" a="1"/>
  <c r="E2553" i="5" s="1"/>
  <c r="D2553" i="5" a="1"/>
  <c r="D2553" i="5"/>
  <c r="B2553" i="5" a="1"/>
  <c r="B2553" i="5" s="1"/>
  <c r="R2552" i="5"/>
  <c r="G2552" i="5" a="1"/>
  <c r="G2552" i="5" s="1"/>
  <c r="E2552" i="5" a="1"/>
  <c r="E2552" i="5" s="1"/>
  <c r="D2552" i="5" a="1"/>
  <c r="D2552" i="5" s="1"/>
  <c r="B2552" i="5" a="1"/>
  <c r="B2552" i="5" s="1"/>
  <c r="R2551" i="5"/>
  <c r="G2551" i="5" a="1"/>
  <c r="G2551" i="5" s="1"/>
  <c r="E2551" i="5" a="1"/>
  <c r="E2551" i="5"/>
  <c r="D2551" i="5" a="1"/>
  <c r="D2551" i="5" s="1"/>
  <c r="B2551" i="5" a="1"/>
  <c r="B2551" i="5"/>
  <c r="R2550" i="5"/>
  <c r="G2550" i="5" a="1"/>
  <c r="G2550" i="5" s="1"/>
  <c r="E2550" i="5" a="1"/>
  <c r="E2550" i="5" s="1"/>
  <c r="D2550" i="5" a="1"/>
  <c r="D2550" i="5" s="1"/>
  <c r="B2550" i="5" a="1"/>
  <c r="B2550" i="5" s="1"/>
  <c r="R2549" i="5"/>
  <c r="G2549" i="5" a="1"/>
  <c r="G2549" i="5"/>
  <c r="E2549" i="5" a="1"/>
  <c r="E2549" i="5"/>
  <c r="D2549" i="5" a="1"/>
  <c r="D2549" i="5"/>
  <c r="B2549" i="5" a="1"/>
  <c r="B2549" i="5"/>
  <c r="R2548" i="5"/>
  <c r="G2548" i="5" a="1"/>
  <c r="G2548" i="5" s="1"/>
  <c r="E2548" i="5" a="1"/>
  <c r="E2548" i="5" s="1"/>
  <c r="D2548" i="5" a="1"/>
  <c r="D2548" i="5" s="1"/>
  <c r="B2548" i="5" a="1"/>
  <c r="B2548" i="5" s="1"/>
  <c r="R2547" i="5"/>
  <c r="G2547" i="5" a="1"/>
  <c r="G2547" i="5"/>
  <c r="E2547" i="5" a="1"/>
  <c r="E2547" i="5"/>
  <c r="D2547" i="5" a="1"/>
  <c r="D2547" i="5"/>
  <c r="B2547" i="5" a="1"/>
  <c r="B2547" i="5"/>
  <c r="R2546" i="5"/>
  <c r="G2546" i="5" a="1"/>
  <c r="G2546" i="5" s="1"/>
  <c r="E2546" i="5" a="1"/>
  <c r="E2546" i="5" s="1"/>
  <c r="D2546" i="5" a="1"/>
  <c r="D2546" i="5" s="1"/>
  <c r="B2546" i="5" a="1"/>
  <c r="B2546" i="5" s="1"/>
  <c r="R2545" i="5"/>
  <c r="G2545" i="5" a="1"/>
  <c r="G2545" i="5"/>
  <c r="E2545" i="5" a="1"/>
  <c r="E2545" i="5"/>
  <c r="D2545" i="5" a="1"/>
  <c r="D2545" i="5"/>
  <c r="B2545" i="5" a="1"/>
  <c r="B2545" i="5"/>
  <c r="R2544" i="5"/>
  <c r="G2544" i="5" a="1"/>
  <c r="G2544" i="5" s="1"/>
  <c r="E2544" i="5" a="1"/>
  <c r="E2544" i="5" s="1"/>
  <c r="D2544" i="5" a="1"/>
  <c r="D2544" i="5" s="1"/>
  <c r="B2544" i="5" a="1"/>
  <c r="B2544" i="5" s="1"/>
  <c r="R2543" i="5"/>
  <c r="G2543" i="5" a="1"/>
  <c r="G2543" i="5"/>
  <c r="E2543" i="5" a="1"/>
  <c r="E2543" i="5"/>
  <c r="D2543" i="5" a="1"/>
  <c r="D2543" i="5"/>
  <c r="B2543" i="5" a="1"/>
  <c r="B2543" i="5"/>
  <c r="R2542" i="5"/>
  <c r="G2542" i="5" a="1"/>
  <c r="G2542" i="5" s="1"/>
  <c r="E2542" i="5" a="1"/>
  <c r="E2542" i="5" s="1"/>
  <c r="D2542" i="5" a="1"/>
  <c r="D2542" i="5" s="1"/>
  <c r="B2542" i="5" a="1"/>
  <c r="B2542" i="5" s="1"/>
  <c r="R2541" i="5"/>
  <c r="G2541" i="5" a="1"/>
  <c r="G2541" i="5"/>
  <c r="E2541" i="5" a="1"/>
  <c r="E2541" i="5"/>
  <c r="D2541" i="5" a="1"/>
  <c r="D2541" i="5"/>
  <c r="B2541" i="5" a="1"/>
  <c r="B2541" i="5"/>
  <c r="R2540" i="5"/>
  <c r="G2540" i="5" a="1"/>
  <c r="G2540" i="5" s="1"/>
  <c r="E2540" i="5" a="1"/>
  <c r="E2540" i="5" s="1"/>
  <c r="D2540" i="5" a="1"/>
  <c r="D2540" i="5" s="1"/>
  <c r="B2540" i="5" a="1"/>
  <c r="B2540" i="5" s="1"/>
  <c r="R2539" i="5"/>
  <c r="G2539" i="5" a="1"/>
  <c r="G2539" i="5"/>
  <c r="E2539" i="5" a="1"/>
  <c r="E2539" i="5"/>
  <c r="D2539" i="5" a="1"/>
  <c r="D2539" i="5"/>
  <c r="B2539" i="5" a="1"/>
  <c r="B2539" i="5"/>
  <c r="R2538" i="5"/>
  <c r="G2538" i="5" a="1"/>
  <c r="G2538" i="5" s="1"/>
  <c r="E2538" i="5" a="1"/>
  <c r="E2538" i="5" s="1"/>
  <c r="D2538" i="5" a="1"/>
  <c r="D2538" i="5" s="1"/>
  <c r="B2538" i="5" a="1"/>
  <c r="B2538" i="5" s="1"/>
  <c r="R2537" i="5"/>
  <c r="G2537" i="5" a="1"/>
  <c r="G2537" i="5"/>
  <c r="E2537" i="5" a="1"/>
  <c r="E2537" i="5"/>
  <c r="D2537" i="5" a="1"/>
  <c r="D2537" i="5"/>
  <c r="B2537" i="5" a="1"/>
  <c r="B2537" i="5"/>
  <c r="R2536" i="5"/>
  <c r="G2536" i="5" a="1"/>
  <c r="G2536" i="5" s="1"/>
  <c r="E2536" i="5" a="1"/>
  <c r="E2536" i="5" s="1"/>
  <c r="D2536" i="5" a="1"/>
  <c r="D2536" i="5" s="1"/>
  <c r="B2536" i="5" a="1"/>
  <c r="B2536" i="5" s="1"/>
  <c r="R2535" i="5"/>
  <c r="G2535" i="5" a="1"/>
  <c r="G2535" i="5"/>
  <c r="E2535" i="5" a="1"/>
  <c r="E2535" i="5"/>
  <c r="D2535" i="5" a="1"/>
  <c r="D2535" i="5"/>
  <c r="B2535" i="5" a="1"/>
  <c r="B2535" i="5"/>
  <c r="R2534" i="5"/>
  <c r="G2534" i="5" a="1"/>
  <c r="G2534" i="5" s="1"/>
  <c r="E2534" i="5" a="1"/>
  <c r="E2534" i="5" s="1"/>
  <c r="D2534" i="5" a="1"/>
  <c r="D2534" i="5" s="1"/>
  <c r="B2534" i="5" a="1"/>
  <c r="B2534" i="5" s="1"/>
  <c r="R2533" i="5"/>
  <c r="G2533" i="5" a="1"/>
  <c r="G2533" i="5"/>
  <c r="E2533" i="5" a="1"/>
  <c r="E2533" i="5"/>
  <c r="D2533" i="5" a="1"/>
  <c r="D2533" i="5"/>
  <c r="B2533" i="5" a="1"/>
  <c r="B2533" i="5"/>
  <c r="R2532" i="5"/>
  <c r="G2532" i="5" a="1"/>
  <c r="G2532" i="5" s="1"/>
  <c r="E2532" i="5" a="1"/>
  <c r="E2532" i="5" s="1"/>
  <c r="D2532" i="5" a="1"/>
  <c r="D2532" i="5" s="1"/>
  <c r="B2532" i="5" a="1"/>
  <c r="B2532" i="5" s="1"/>
  <c r="R2531" i="5"/>
  <c r="G2531" i="5" a="1"/>
  <c r="G2531" i="5"/>
  <c r="E2531" i="5" a="1"/>
  <c r="E2531" i="5"/>
  <c r="D2531" i="5" a="1"/>
  <c r="D2531" i="5"/>
  <c r="B2531" i="5" a="1"/>
  <c r="B2531" i="5"/>
  <c r="R2530" i="5"/>
  <c r="G2530" i="5" a="1"/>
  <c r="G2530" i="5" s="1"/>
  <c r="E2530" i="5" a="1"/>
  <c r="E2530" i="5" s="1"/>
  <c r="D2530" i="5" a="1"/>
  <c r="D2530" i="5" s="1"/>
  <c r="B2530" i="5" a="1"/>
  <c r="B2530" i="5" s="1"/>
  <c r="R2529" i="5"/>
  <c r="G2529" i="5" a="1"/>
  <c r="G2529" i="5"/>
  <c r="E2529" i="5" a="1"/>
  <c r="E2529" i="5"/>
  <c r="D2529" i="5" a="1"/>
  <c r="D2529" i="5"/>
  <c r="B2529" i="5" a="1"/>
  <c r="B2529" i="5"/>
  <c r="R2528" i="5"/>
  <c r="G2528" i="5" a="1"/>
  <c r="G2528" i="5" s="1"/>
  <c r="E2528" i="5" a="1"/>
  <c r="E2528" i="5" s="1"/>
  <c r="D2528" i="5" a="1"/>
  <c r="D2528" i="5" s="1"/>
  <c r="B2528" i="5" a="1"/>
  <c r="B2528" i="5" s="1"/>
  <c r="R2527" i="5"/>
  <c r="G2527" i="5" a="1"/>
  <c r="G2527" i="5"/>
  <c r="E2527" i="5" a="1"/>
  <c r="E2527" i="5"/>
  <c r="D2527" i="5" a="1"/>
  <c r="D2527" i="5"/>
  <c r="B2527" i="5" a="1"/>
  <c r="B2527" i="5"/>
  <c r="R2526" i="5"/>
  <c r="G2526" i="5" a="1"/>
  <c r="G2526" i="5" s="1"/>
  <c r="E2526" i="5" a="1"/>
  <c r="E2526" i="5" s="1"/>
  <c r="D2526" i="5" a="1"/>
  <c r="D2526" i="5" s="1"/>
  <c r="B2526" i="5" a="1"/>
  <c r="B2526" i="5" s="1"/>
  <c r="R2525" i="5"/>
  <c r="G2525" i="5" a="1"/>
  <c r="G2525" i="5"/>
  <c r="E2525" i="5" a="1"/>
  <c r="E2525" i="5"/>
  <c r="D2525" i="5" a="1"/>
  <c r="D2525" i="5"/>
  <c r="B2525" i="5" a="1"/>
  <c r="B2525" i="5"/>
  <c r="R2524" i="5"/>
  <c r="G2524" i="5" a="1"/>
  <c r="G2524" i="5" s="1"/>
  <c r="E2524" i="5" a="1"/>
  <c r="E2524" i="5" s="1"/>
  <c r="D2524" i="5" a="1"/>
  <c r="D2524" i="5" s="1"/>
  <c r="B2524" i="5" a="1"/>
  <c r="B2524" i="5" s="1"/>
  <c r="R2523" i="5"/>
  <c r="G2523" i="5" a="1"/>
  <c r="G2523" i="5"/>
  <c r="E2523" i="5" a="1"/>
  <c r="E2523" i="5"/>
  <c r="D2523" i="5" a="1"/>
  <c r="D2523" i="5"/>
  <c r="B2523" i="5" a="1"/>
  <c r="B2523" i="5"/>
  <c r="R2522" i="5"/>
  <c r="G2522" i="5" a="1"/>
  <c r="G2522" i="5" s="1"/>
  <c r="E2522" i="5" a="1"/>
  <c r="E2522" i="5" s="1"/>
  <c r="D2522" i="5" a="1"/>
  <c r="D2522" i="5" s="1"/>
  <c r="B2522" i="5" a="1"/>
  <c r="B2522" i="5" s="1"/>
  <c r="R2521" i="5"/>
  <c r="G2521" i="5" a="1"/>
  <c r="G2521" i="5"/>
  <c r="E2521" i="5" a="1"/>
  <c r="E2521" i="5"/>
  <c r="D2521" i="5" a="1"/>
  <c r="D2521" i="5"/>
  <c r="B2521" i="5" a="1"/>
  <c r="B2521" i="5"/>
  <c r="R2520" i="5"/>
  <c r="G2520" i="5" a="1"/>
  <c r="G2520" i="5" s="1"/>
  <c r="E2520" i="5" a="1"/>
  <c r="E2520" i="5" s="1"/>
  <c r="D2520" i="5" a="1"/>
  <c r="D2520" i="5" s="1"/>
  <c r="B2520" i="5" a="1"/>
  <c r="B2520" i="5" s="1"/>
  <c r="R2519" i="5"/>
  <c r="G2519" i="5" a="1"/>
  <c r="G2519" i="5"/>
  <c r="E2519" i="5" a="1"/>
  <c r="E2519" i="5"/>
  <c r="D2519" i="5" a="1"/>
  <c r="D2519" i="5"/>
  <c r="B2519" i="5" a="1"/>
  <c r="B2519" i="5"/>
  <c r="R2518" i="5"/>
  <c r="G2518" i="5" a="1"/>
  <c r="G2518" i="5" s="1"/>
  <c r="E2518" i="5" a="1"/>
  <c r="E2518" i="5" s="1"/>
  <c r="D2518" i="5" a="1"/>
  <c r="D2518" i="5" s="1"/>
  <c r="B2518" i="5" a="1"/>
  <c r="B2518" i="5" s="1"/>
  <c r="R2517" i="5"/>
  <c r="G2517" i="5" a="1"/>
  <c r="G2517" i="5"/>
  <c r="E2517" i="5" a="1"/>
  <c r="E2517" i="5"/>
  <c r="D2517" i="5" a="1"/>
  <c r="D2517" i="5"/>
  <c r="B2517" i="5" a="1"/>
  <c r="B2517" i="5"/>
  <c r="R2516" i="5"/>
  <c r="G2516" i="5" a="1"/>
  <c r="G2516" i="5" s="1"/>
  <c r="E2516" i="5" a="1"/>
  <c r="E2516" i="5" s="1"/>
  <c r="D2516" i="5" a="1"/>
  <c r="D2516" i="5" s="1"/>
  <c r="B2516" i="5" a="1"/>
  <c r="B2516" i="5" s="1"/>
  <c r="R2515" i="5"/>
  <c r="G2515" i="5" a="1"/>
  <c r="G2515" i="5"/>
  <c r="E2515" i="5" a="1"/>
  <c r="E2515" i="5"/>
  <c r="D2515" i="5" a="1"/>
  <c r="D2515" i="5"/>
  <c r="B2515" i="5" a="1"/>
  <c r="B2515" i="5"/>
  <c r="R2514" i="5"/>
  <c r="G2514" i="5" a="1"/>
  <c r="G2514" i="5" s="1"/>
  <c r="E2514" i="5" a="1"/>
  <c r="E2514" i="5" s="1"/>
  <c r="D2514" i="5" a="1"/>
  <c r="D2514" i="5" s="1"/>
  <c r="B2514" i="5" a="1"/>
  <c r="B2514" i="5" s="1"/>
  <c r="R2513" i="5"/>
  <c r="G2513" i="5" a="1"/>
  <c r="G2513" i="5"/>
  <c r="E2513" i="5" a="1"/>
  <c r="E2513" i="5"/>
  <c r="D2513" i="5" a="1"/>
  <c r="D2513" i="5"/>
  <c r="B2513" i="5" a="1"/>
  <c r="B2513" i="5"/>
  <c r="R2512" i="5"/>
  <c r="G2512" i="5" a="1"/>
  <c r="G2512" i="5" s="1"/>
  <c r="E2512" i="5" a="1"/>
  <c r="E2512" i="5" s="1"/>
  <c r="D2512" i="5" a="1"/>
  <c r="D2512" i="5" s="1"/>
  <c r="B2512" i="5" a="1"/>
  <c r="B2512" i="5" s="1"/>
  <c r="R2511" i="5"/>
  <c r="G2511" i="5" a="1"/>
  <c r="G2511" i="5"/>
  <c r="E2511" i="5" a="1"/>
  <c r="E2511" i="5"/>
  <c r="D2511" i="5" a="1"/>
  <c r="D2511" i="5"/>
  <c r="B2511" i="5" a="1"/>
  <c r="B2511" i="5"/>
  <c r="R2510" i="5"/>
  <c r="G2510" i="5" a="1"/>
  <c r="G2510" i="5" s="1"/>
  <c r="E2510" i="5" a="1"/>
  <c r="E2510" i="5" s="1"/>
  <c r="D2510" i="5" a="1"/>
  <c r="D2510" i="5" s="1"/>
  <c r="B2510" i="5" a="1"/>
  <c r="B2510" i="5" s="1"/>
  <c r="R2509" i="5"/>
  <c r="G2509" i="5" a="1"/>
  <c r="G2509" i="5"/>
  <c r="E2509" i="5" a="1"/>
  <c r="E2509" i="5"/>
  <c r="D2509" i="5" a="1"/>
  <c r="D2509" i="5"/>
  <c r="B2509" i="5" a="1"/>
  <c r="B2509" i="5"/>
  <c r="R2508" i="5"/>
  <c r="G2508" i="5" a="1"/>
  <c r="G2508" i="5" s="1"/>
  <c r="E2508" i="5" a="1"/>
  <c r="E2508" i="5" s="1"/>
  <c r="D2508" i="5" a="1"/>
  <c r="D2508" i="5" s="1"/>
  <c r="B2508" i="5" a="1"/>
  <c r="B2508" i="5" s="1"/>
  <c r="R2507" i="5"/>
  <c r="G2507" i="5" a="1"/>
  <c r="G2507" i="5"/>
  <c r="E2507" i="5" a="1"/>
  <c r="E2507" i="5"/>
  <c r="D2507" i="5" a="1"/>
  <c r="D2507" i="5"/>
  <c r="B2507" i="5" a="1"/>
  <c r="B2507" i="5"/>
  <c r="R2506" i="5"/>
  <c r="G2506" i="5" a="1"/>
  <c r="G2506" i="5" s="1"/>
  <c r="E2506" i="5" a="1"/>
  <c r="E2506" i="5" s="1"/>
  <c r="D2506" i="5" a="1"/>
  <c r="D2506" i="5" s="1"/>
  <c r="B2506" i="5" a="1"/>
  <c r="B2506" i="5" s="1"/>
  <c r="R2505" i="5"/>
  <c r="G2505" i="5" a="1"/>
  <c r="G2505" i="5"/>
  <c r="E2505" i="5" a="1"/>
  <c r="E2505" i="5"/>
  <c r="D2505" i="5" a="1"/>
  <c r="D2505" i="5"/>
  <c r="B2505" i="5" a="1"/>
  <c r="B2505" i="5"/>
  <c r="R2504" i="5"/>
  <c r="G2504" i="5" a="1"/>
  <c r="G2504" i="5" s="1"/>
  <c r="E2504" i="5" a="1"/>
  <c r="E2504" i="5" s="1"/>
  <c r="D2504" i="5" a="1"/>
  <c r="D2504" i="5" s="1"/>
  <c r="B2504" i="5" a="1"/>
  <c r="B2504" i="5" s="1"/>
  <c r="R2503" i="5"/>
  <c r="G2503" i="5" a="1"/>
  <c r="G2503" i="5"/>
  <c r="E2503" i="5" a="1"/>
  <c r="E2503" i="5"/>
  <c r="D2503" i="5" a="1"/>
  <c r="D2503" i="5"/>
  <c r="B2503" i="5" a="1"/>
  <c r="B2503" i="5"/>
  <c r="R2502" i="5"/>
  <c r="G2502" i="5" a="1"/>
  <c r="G2502" i="5" s="1"/>
  <c r="E2502" i="5" a="1"/>
  <c r="E2502" i="5" s="1"/>
  <c r="D2502" i="5" a="1"/>
  <c r="D2502" i="5" s="1"/>
  <c r="B2502" i="5" a="1"/>
  <c r="B2502" i="5" s="1"/>
  <c r="R2501" i="5"/>
  <c r="G2501" i="5" a="1"/>
  <c r="G2501" i="5"/>
  <c r="E2501" i="5" a="1"/>
  <c r="E2501" i="5"/>
  <c r="D2501" i="5" a="1"/>
  <c r="D2501" i="5"/>
  <c r="B2501" i="5" a="1"/>
  <c r="B2501" i="5"/>
  <c r="R2500" i="5"/>
  <c r="G2500" i="5" a="1"/>
  <c r="G2500" i="5" s="1"/>
  <c r="E2500" i="5" a="1"/>
  <c r="E2500" i="5" s="1"/>
  <c r="D2500" i="5" a="1"/>
  <c r="D2500" i="5" s="1"/>
  <c r="B2500" i="5" a="1"/>
  <c r="B2500" i="5" s="1"/>
  <c r="R2499" i="5"/>
  <c r="G2499" i="5" a="1"/>
  <c r="G2499" i="5"/>
  <c r="E2499" i="5" a="1"/>
  <c r="E2499" i="5"/>
  <c r="D2499" i="5" a="1"/>
  <c r="D2499" i="5"/>
  <c r="B2499" i="5" a="1"/>
  <c r="B2499" i="5"/>
  <c r="R2498" i="5"/>
  <c r="G2498" i="5" a="1"/>
  <c r="G2498" i="5" s="1"/>
  <c r="E2498" i="5" a="1"/>
  <c r="E2498" i="5" s="1"/>
  <c r="D2498" i="5" a="1"/>
  <c r="D2498" i="5" s="1"/>
  <c r="B2498" i="5" a="1"/>
  <c r="B2498" i="5" s="1"/>
  <c r="R2497" i="5"/>
  <c r="G2497" i="5" a="1"/>
  <c r="G2497" i="5"/>
  <c r="E2497" i="5" a="1"/>
  <c r="E2497" i="5"/>
  <c r="D2497" i="5" a="1"/>
  <c r="D2497" i="5"/>
  <c r="B2497" i="5" a="1"/>
  <c r="B2497" i="5"/>
  <c r="R2496" i="5"/>
  <c r="G2496" i="5" a="1"/>
  <c r="G2496" i="5" s="1"/>
  <c r="E2496" i="5" a="1"/>
  <c r="E2496" i="5" s="1"/>
  <c r="D2496" i="5" a="1"/>
  <c r="D2496" i="5" s="1"/>
  <c r="B2496" i="5" a="1"/>
  <c r="B2496" i="5" s="1"/>
  <c r="R2495" i="5"/>
  <c r="G2495" i="5" a="1"/>
  <c r="G2495" i="5"/>
  <c r="E2495" i="5" a="1"/>
  <c r="E2495" i="5"/>
  <c r="D2495" i="5" a="1"/>
  <c r="D2495" i="5"/>
  <c r="B2495" i="5" a="1"/>
  <c r="B2495" i="5"/>
  <c r="R2494" i="5"/>
  <c r="G2494" i="5" a="1"/>
  <c r="G2494" i="5" s="1"/>
  <c r="E2494" i="5" a="1"/>
  <c r="E2494" i="5" s="1"/>
  <c r="D2494" i="5" a="1"/>
  <c r="D2494" i="5" s="1"/>
  <c r="B2494" i="5" a="1"/>
  <c r="B2494" i="5" s="1"/>
  <c r="R2493" i="5"/>
  <c r="G2493" i="5" a="1"/>
  <c r="G2493" i="5"/>
  <c r="E2493" i="5" a="1"/>
  <c r="E2493" i="5"/>
  <c r="D2493" i="5" a="1"/>
  <c r="D2493" i="5"/>
  <c r="B2493" i="5" a="1"/>
  <c r="B2493" i="5"/>
  <c r="R2492" i="5"/>
  <c r="G2492" i="5" a="1"/>
  <c r="G2492" i="5" s="1"/>
  <c r="E2492" i="5" a="1"/>
  <c r="E2492" i="5" s="1"/>
  <c r="D2492" i="5" a="1"/>
  <c r="D2492" i="5" s="1"/>
  <c r="B2492" i="5" a="1"/>
  <c r="B2492" i="5" s="1"/>
  <c r="R2491" i="5"/>
  <c r="G2491" i="5" a="1"/>
  <c r="G2491" i="5"/>
  <c r="E2491" i="5" a="1"/>
  <c r="E2491" i="5"/>
  <c r="D2491" i="5" a="1"/>
  <c r="D2491" i="5"/>
  <c r="B2491" i="5" a="1"/>
  <c r="B2491" i="5"/>
  <c r="R2490" i="5"/>
  <c r="G2490" i="5" a="1"/>
  <c r="G2490" i="5" s="1"/>
  <c r="E2490" i="5" a="1"/>
  <c r="E2490" i="5" s="1"/>
  <c r="D2490" i="5" a="1"/>
  <c r="D2490" i="5" s="1"/>
  <c r="B2490" i="5" a="1"/>
  <c r="B2490" i="5" s="1"/>
  <c r="R2489" i="5"/>
  <c r="G2489" i="5" a="1"/>
  <c r="G2489" i="5"/>
  <c r="E2489" i="5" a="1"/>
  <c r="E2489" i="5"/>
  <c r="D2489" i="5" a="1"/>
  <c r="D2489" i="5"/>
  <c r="B2489" i="5" a="1"/>
  <c r="B2489" i="5"/>
  <c r="R2488" i="5"/>
  <c r="G2488" i="5" a="1"/>
  <c r="G2488" i="5" s="1"/>
  <c r="E2488" i="5" a="1"/>
  <c r="E2488" i="5" s="1"/>
  <c r="D2488" i="5" a="1"/>
  <c r="D2488" i="5" s="1"/>
  <c r="B2488" i="5" a="1"/>
  <c r="B2488" i="5" s="1"/>
  <c r="R2487" i="5"/>
  <c r="G2487" i="5" a="1"/>
  <c r="G2487" i="5"/>
  <c r="E2487" i="5" a="1"/>
  <c r="E2487" i="5"/>
  <c r="D2487" i="5" a="1"/>
  <c r="D2487" i="5"/>
  <c r="B2487" i="5" a="1"/>
  <c r="B2487" i="5"/>
  <c r="R2486" i="5"/>
  <c r="G2486" i="5" a="1"/>
  <c r="G2486" i="5" s="1"/>
  <c r="E2486" i="5" a="1"/>
  <c r="E2486" i="5" s="1"/>
  <c r="D2486" i="5" a="1"/>
  <c r="D2486" i="5" s="1"/>
  <c r="B2486" i="5" a="1"/>
  <c r="B2486" i="5" s="1"/>
  <c r="R2485" i="5"/>
  <c r="G2485" i="5" a="1"/>
  <c r="G2485" i="5"/>
  <c r="E2485" i="5" a="1"/>
  <c r="E2485" i="5"/>
  <c r="D2485" i="5" a="1"/>
  <c r="D2485" i="5"/>
  <c r="B2485" i="5" a="1"/>
  <c r="B2485" i="5"/>
  <c r="R2484" i="5"/>
  <c r="G2484" i="5" a="1"/>
  <c r="G2484" i="5" s="1"/>
  <c r="E2484" i="5" a="1"/>
  <c r="E2484" i="5" s="1"/>
  <c r="D2484" i="5" a="1"/>
  <c r="D2484" i="5" s="1"/>
  <c r="B2484" i="5" a="1"/>
  <c r="B2484" i="5" s="1"/>
  <c r="R2483" i="5"/>
  <c r="G2483" i="5" a="1"/>
  <c r="G2483" i="5"/>
  <c r="E2483" i="5" a="1"/>
  <c r="E2483" i="5"/>
  <c r="D2483" i="5" a="1"/>
  <c r="D2483" i="5"/>
  <c r="B2483" i="5" a="1"/>
  <c r="B2483" i="5"/>
  <c r="R2482" i="5"/>
  <c r="G2482" i="5" a="1"/>
  <c r="G2482" i="5" s="1"/>
  <c r="E2482" i="5" a="1"/>
  <c r="E2482" i="5"/>
  <c r="D2482" i="5" a="1"/>
  <c r="D2482" i="5" s="1"/>
  <c r="B2482" i="5" a="1"/>
  <c r="B2482" i="5" s="1"/>
  <c r="R2481" i="5"/>
  <c r="G2481" i="5" a="1"/>
  <c r="G2481" i="5"/>
  <c r="E2481" i="5" a="1"/>
  <c r="E2481" i="5"/>
  <c r="D2481" i="5" a="1"/>
  <c r="D2481" i="5"/>
  <c r="B2481" i="5" a="1"/>
  <c r="B2481" i="5"/>
  <c r="R2480" i="5"/>
  <c r="G2480" i="5" a="1"/>
  <c r="G2480" i="5" s="1"/>
  <c r="E2480" i="5" a="1"/>
  <c r="E2480" i="5" s="1"/>
  <c r="D2480" i="5" a="1"/>
  <c r="D2480" i="5"/>
  <c r="B2480" i="5" a="1"/>
  <c r="B2480" i="5"/>
  <c r="R2479" i="5"/>
  <c r="G2479" i="5" a="1"/>
  <c r="G2479" i="5" s="1"/>
  <c r="E2479" i="5" a="1"/>
  <c r="E2479" i="5"/>
  <c r="D2479" i="5" a="1"/>
  <c r="D2479" i="5" s="1"/>
  <c r="B2479" i="5" a="1"/>
  <c r="B2479" i="5"/>
  <c r="R2478" i="5"/>
  <c r="G2478" i="5" a="1"/>
  <c r="G2478" i="5"/>
  <c r="E2478" i="5" a="1"/>
  <c r="E2478" i="5"/>
  <c r="D2478" i="5" a="1"/>
  <c r="D2478" i="5"/>
  <c r="B2478" i="5" a="1"/>
  <c r="B2478" i="5"/>
  <c r="R2477" i="5"/>
  <c r="G2477" i="5" a="1"/>
  <c r="G2477" i="5"/>
  <c r="E2477" i="5" a="1"/>
  <c r="E2477" i="5" s="1"/>
  <c r="D2477" i="5" a="1"/>
  <c r="D2477" i="5"/>
  <c r="B2477" i="5" a="1"/>
  <c r="B2477" i="5" s="1"/>
  <c r="R2476" i="5"/>
  <c r="G2476" i="5" a="1"/>
  <c r="G2476" i="5"/>
  <c r="E2476" i="5" a="1"/>
  <c r="E2476" i="5"/>
  <c r="D2476" i="5" a="1"/>
  <c r="D2476" i="5"/>
  <c r="B2476" i="5" a="1"/>
  <c r="B2476" i="5"/>
  <c r="R2475" i="5"/>
  <c r="G2475" i="5" a="1"/>
  <c r="G2475" i="5" s="1"/>
  <c r="E2475" i="5" a="1"/>
  <c r="E2475" i="5"/>
  <c r="D2475" i="5" a="1"/>
  <c r="D2475" i="5" s="1"/>
  <c r="B2475" i="5" a="1"/>
  <c r="B2475" i="5"/>
  <c r="R2474" i="5"/>
  <c r="G2474" i="5" a="1"/>
  <c r="G2474" i="5"/>
  <c r="E2474" i="5" a="1"/>
  <c r="E2474" i="5"/>
  <c r="D2474" i="5" a="1"/>
  <c r="D2474" i="5"/>
  <c r="B2474" i="5" a="1"/>
  <c r="B2474" i="5"/>
  <c r="R2473" i="5"/>
  <c r="G2473" i="5" a="1"/>
  <c r="G2473" i="5"/>
  <c r="E2473" i="5" a="1"/>
  <c r="E2473" i="5" s="1"/>
  <c r="D2473" i="5" a="1"/>
  <c r="D2473" i="5"/>
  <c r="B2473" i="5" a="1"/>
  <c r="B2473" i="5" s="1"/>
  <c r="R2472" i="5"/>
  <c r="G2472" i="5" a="1"/>
  <c r="G2472" i="5"/>
  <c r="E2472" i="5" a="1"/>
  <c r="E2472" i="5" s="1"/>
  <c r="D2472" i="5" a="1"/>
  <c r="D2472" i="5"/>
  <c r="B2472" i="5" a="1"/>
  <c r="B2472" i="5" s="1"/>
  <c r="R2471" i="5"/>
  <c r="G2471" i="5" a="1"/>
  <c r="G2471" i="5" s="1"/>
  <c r="E2471" i="5" a="1"/>
  <c r="E2471" i="5"/>
  <c r="D2471" i="5" a="1"/>
  <c r="D2471" i="5" s="1"/>
  <c r="B2471" i="5" a="1"/>
  <c r="B2471" i="5"/>
  <c r="R2470" i="5"/>
  <c r="G2470" i="5" a="1"/>
  <c r="G2470" i="5" s="1"/>
  <c r="E2470" i="5" a="1"/>
  <c r="E2470" i="5"/>
  <c r="D2470" i="5" a="1"/>
  <c r="D2470" i="5" s="1"/>
  <c r="B2470" i="5" a="1"/>
  <c r="B2470" i="5"/>
  <c r="R2469" i="5"/>
  <c r="G2469" i="5" a="1"/>
  <c r="G2469" i="5"/>
  <c r="E2469" i="5" a="1"/>
  <c r="E2469" i="5" s="1"/>
  <c r="D2469" i="5" a="1"/>
  <c r="D2469" i="5"/>
  <c r="B2469" i="5" a="1"/>
  <c r="B2469" i="5" s="1"/>
  <c r="R2468" i="5"/>
  <c r="G2468" i="5" a="1"/>
  <c r="G2468" i="5"/>
  <c r="E2468" i="5" a="1"/>
  <c r="E2468" i="5" s="1"/>
  <c r="D2468" i="5" a="1"/>
  <c r="D2468" i="5"/>
  <c r="B2468" i="5" a="1"/>
  <c r="B2468" i="5" s="1"/>
  <c r="R2467" i="5"/>
  <c r="G2467" i="5" a="1"/>
  <c r="G2467" i="5" s="1"/>
  <c r="E2467" i="5" a="1"/>
  <c r="E2467" i="5"/>
  <c r="D2467" i="5" a="1"/>
  <c r="D2467" i="5" s="1"/>
  <c r="B2467" i="5" a="1"/>
  <c r="B2467" i="5"/>
  <c r="R2466" i="5"/>
  <c r="G2466" i="5" a="1"/>
  <c r="G2466" i="5" s="1"/>
  <c r="E2466" i="5" a="1"/>
  <c r="E2466" i="5"/>
  <c r="D2466" i="5" a="1"/>
  <c r="D2466" i="5" s="1"/>
  <c r="B2466" i="5" a="1"/>
  <c r="B2466" i="5"/>
  <c r="R2465" i="5"/>
  <c r="G2465" i="5" a="1"/>
  <c r="G2465" i="5"/>
  <c r="E2465" i="5" a="1"/>
  <c r="E2465" i="5" s="1"/>
  <c r="D2465" i="5" a="1"/>
  <c r="D2465" i="5"/>
  <c r="B2465" i="5" a="1"/>
  <c r="B2465" i="5" s="1"/>
  <c r="R2464" i="5"/>
  <c r="G2464" i="5" a="1"/>
  <c r="G2464" i="5"/>
  <c r="E2464" i="5" a="1"/>
  <c r="E2464" i="5" s="1"/>
  <c r="D2464" i="5" a="1"/>
  <c r="D2464" i="5"/>
  <c r="B2464" i="5" a="1"/>
  <c r="B2464" i="5" s="1"/>
  <c r="R2463" i="5"/>
  <c r="G2463" i="5" a="1"/>
  <c r="G2463" i="5" s="1"/>
  <c r="E2463" i="5" a="1"/>
  <c r="E2463" i="5"/>
  <c r="D2463" i="5" a="1"/>
  <c r="D2463" i="5" s="1"/>
  <c r="B2463" i="5" a="1"/>
  <c r="B2463" i="5"/>
  <c r="R2462" i="5"/>
  <c r="G2462" i="5" a="1"/>
  <c r="G2462" i="5" s="1"/>
  <c r="E2462" i="5" a="1"/>
  <c r="E2462" i="5"/>
  <c r="D2462" i="5" a="1"/>
  <c r="D2462" i="5" s="1"/>
  <c r="B2462" i="5" a="1"/>
  <c r="B2462" i="5"/>
  <c r="R2461" i="5"/>
  <c r="G2461" i="5" a="1"/>
  <c r="G2461" i="5"/>
  <c r="E2461" i="5" a="1"/>
  <c r="E2461" i="5" s="1"/>
  <c r="D2461" i="5" a="1"/>
  <c r="D2461" i="5"/>
  <c r="B2461" i="5" a="1"/>
  <c r="B2461" i="5" s="1"/>
  <c r="R2460" i="5"/>
  <c r="G2460" i="5" a="1"/>
  <c r="G2460" i="5"/>
  <c r="E2460" i="5" a="1"/>
  <c r="E2460" i="5" s="1"/>
  <c r="D2460" i="5" a="1"/>
  <c r="D2460" i="5"/>
  <c r="B2460" i="5" a="1"/>
  <c r="B2460" i="5" s="1"/>
  <c r="R2459" i="5"/>
  <c r="G2459" i="5" a="1"/>
  <c r="G2459" i="5" s="1"/>
  <c r="E2459" i="5" a="1"/>
  <c r="E2459" i="5"/>
  <c r="D2459" i="5" a="1"/>
  <c r="D2459" i="5" s="1"/>
  <c r="B2459" i="5" a="1"/>
  <c r="B2459" i="5"/>
  <c r="R2458" i="5"/>
  <c r="G2458" i="5" a="1"/>
  <c r="G2458" i="5" s="1"/>
  <c r="E2458" i="5" a="1"/>
  <c r="E2458" i="5"/>
  <c r="D2458" i="5" a="1"/>
  <c r="D2458" i="5" s="1"/>
  <c r="B2458" i="5" a="1"/>
  <c r="B2458" i="5"/>
  <c r="R2457" i="5"/>
  <c r="G2457" i="5" a="1"/>
  <c r="G2457" i="5"/>
  <c r="E2457" i="5" a="1"/>
  <c r="E2457" i="5" s="1"/>
  <c r="D2457" i="5" a="1"/>
  <c r="D2457" i="5"/>
  <c r="B2457" i="5" a="1"/>
  <c r="B2457" i="5" s="1"/>
  <c r="R2456" i="5"/>
  <c r="G2456" i="5" a="1"/>
  <c r="G2456" i="5"/>
  <c r="E2456" i="5" a="1"/>
  <c r="E2456" i="5" s="1"/>
  <c r="D2456" i="5" a="1"/>
  <c r="D2456" i="5"/>
  <c r="B2456" i="5" a="1"/>
  <c r="B2456" i="5" s="1"/>
  <c r="R2455" i="5"/>
  <c r="G2455" i="5" a="1"/>
  <c r="G2455" i="5" s="1"/>
  <c r="E2455" i="5" a="1"/>
  <c r="E2455" i="5"/>
  <c r="D2455" i="5" a="1"/>
  <c r="D2455" i="5" s="1"/>
  <c r="B2455" i="5" a="1"/>
  <c r="B2455" i="5"/>
  <c r="R2454" i="5"/>
  <c r="G2454" i="5" a="1"/>
  <c r="G2454" i="5" s="1"/>
  <c r="E2454" i="5" a="1"/>
  <c r="E2454" i="5"/>
  <c r="D2454" i="5" a="1"/>
  <c r="D2454" i="5" s="1"/>
  <c r="B2454" i="5" a="1"/>
  <c r="B2454" i="5"/>
  <c r="R2453" i="5"/>
  <c r="G2453" i="5" a="1"/>
  <c r="G2453" i="5"/>
  <c r="E2453" i="5" a="1"/>
  <c r="E2453" i="5" s="1"/>
  <c r="D2453" i="5" a="1"/>
  <c r="D2453" i="5"/>
  <c r="B2453" i="5" a="1"/>
  <c r="B2453" i="5" s="1"/>
  <c r="R2452" i="5"/>
  <c r="G2452" i="5" a="1"/>
  <c r="G2452" i="5"/>
  <c r="E2452" i="5" a="1"/>
  <c r="E2452" i="5" s="1"/>
  <c r="D2452" i="5" a="1"/>
  <c r="D2452" i="5"/>
  <c r="B2452" i="5" a="1"/>
  <c r="B2452" i="5" s="1"/>
  <c r="R2451" i="5"/>
  <c r="G2451" i="5" a="1"/>
  <c r="G2451" i="5" s="1"/>
  <c r="E2451" i="5" a="1"/>
  <c r="E2451" i="5"/>
  <c r="D2451" i="5" a="1"/>
  <c r="D2451" i="5" s="1"/>
  <c r="B2451" i="5" a="1"/>
  <c r="B2451" i="5"/>
  <c r="R2450" i="5"/>
  <c r="G2450" i="5" a="1"/>
  <c r="G2450" i="5" s="1"/>
  <c r="E2450" i="5" a="1"/>
  <c r="E2450" i="5"/>
  <c r="D2450" i="5" a="1"/>
  <c r="D2450" i="5" s="1"/>
  <c r="B2450" i="5" a="1"/>
  <c r="B2450" i="5"/>
  <c r="R2449" i="5"/>
  <c r="G2449" i="5" a="1"/>
  <c r="G2449" i="5"/>
  <c r="E2449" i="5" a="1"/>
  <c r="E2449" i="5" s="1"/>
  <c r="D2449" i="5" a="1"/>
  <c r="D2449" i="5"/>
  <c r="B2449" i="5" a="1"/>
  <c r="B2449" i="5" s="1"/>
  <c r="R2448" i="5"/>
  <c r="G2448" i="5" a="1"/>
  <c r="G2448" i="5"/>
  <c r="E2448" i="5" a="1"/>
  <c r="E2448" i="5" s="1"/>
  <c r="D2448" i="5" a="1"/>
  <c r="D2448" i="5"/>
  <c r="B2448" i="5" a="1"/>
  <c r="B2448" i="5" s="1"/>
  <c r="R2447" i="5"/>
  <c r="G2447" i="5" a="1"/>
  <c r="G2447" i="5" s="1"/>
  <c r="E2447" i="5" a="1"/>
  <c r="E2447" i="5"/>
  <c r="D2447" i="5" a="1"/>
  <c r="D2447" i="5" s="1"/>
  <c r="B2447" i="5" a="1"/>
  <c r="B2447" i="5"/>
  <c r="R2446" i="5"/>
  <c r="G2446" i="5" a="1"/>
  <c r="G2446" i="5" s="1"/>
  <c r="E2446" i="5" a="1"/>
  <c r="E2446" i="5"/>
  <c r="D2446" i="5" a="1"/>
  <c r="D2446" i="5" s="1"/>
  <c r="B2446" i="5" a="1"/>
  <c r="B2446" i="5"/>
  <c r="R2445" i="5"/>
  <c r="G2445" i="5" a="1"/>
  <c r="G2445" i="5"/>
  <c r="E2445" i="5" a="1"/>
  <c r="E2445" i="5" s="1"/>
  <c r="D2445" i="5" a="1"/>
  <c r="D2445" i="5"/>
  <c r="B2445" i="5" a="1"/>
  <c r="B2445" i="5" s="1"/>
  <c r="R2444" i="5"/>
  <c r="G2444" i="5" a="1"/>
  <c r="G2444" i="5"/>
  <c r="E2444" i="5" a="1"/>
  <c r="E2444" i="5" s="1"/>
  <c r="D2444" i="5" a="1"/>
  <c r="D2444" i="5"/>
  <c r="B2444" i="5" a="1"/>
  <c r="B2444" i="5" s="1"/>
  <c r="R2443" i="5"/>
  <c r="G2443" i="5" a="1"/>
  <c r="G2443" i="5" s="1"/>
  <c r="E2443" i="5" a="1"/>
  <c r="E2443" i="5"/>
  <c r="D2443" i="5" a="1"/>
  <c r="D2443" i="5" s="1"/>
  <c r="B2443" i="5" a="1"/>
  <c r="B2443" i="5"/>
  <c r="R2442" i="5"/>
  <c r="G2442" i="5" a="1"/>
  <c r="G2442" i="5" s="1"/>
  <c r="E2442" i="5" a="1"/>
  <c r="E2442" i="5"/>
  <c r="D2442" i="5" a="1"/>
  <c r="D2442" i="5" s="1"/>
  <c r="B2442" i="5" a="1"/>
  <c r="B2442" i="5"/>
  <c r="R2441" i="5"/>
  <c r="G2441" i="5" a="1"/>
  <c r="G2441" i="5"/>
  <c r="E2441" i="5" a="1"/>
  <c r="E2441" i="5" s="1"/>
  <c r="D2441" i="5" a="1"/>
  <c r="D2441" i="5"/>
  <c r="B2441" i="5" a="1"/>
  <c r="B2441" i="5" s="1"/>
  <c r="R2440" i="5"/>
  <c r="G2440" i="5" a="1"/>
  <c r="G2440" i="5"/>
  <c r="E2440" i="5" a="1"/>
  <c r="E2440" i="5" s="1"/>
  <c r="D2440" i="5" a="1"/>
  <c r="D2440" i="5"/>
  <c r="B2440" i="5" a="1"/>
  <c r="B2440" i="5" s="1"/>
  <c r="R2439" i="5"/>
  <c r="G2439" i="5" a="1"/>
  <c r="G2439" i="5" s="1"/>
  <c r="E2439" i="5" a="1"/>
  <c r="E2439" i="5"/>
  <c r="D2439" i="5" a="1"/>
  <c r="D2439" i="5" s="1"/>
  <c r="B2439" i="5" a="1"/>
  <c r="B2439" i="5"/>
  <c r="R2438" i="5"/>
  <c r="G2438" i="5" a="1"/>
  <c r="G2438" i="5" s="1"/>
  <c r="E2438" i="5" a="1"/>
  <c r="E2438" i="5"/>
  <c r="D2438" i="5" a="1"/>
  <c r="D2438" i="5" s="1"/>
  <c r="B2438" i="5" a="1"/>
  <c r="B2438" i="5"/>
  <c r="R2437" i="5"/>
  <c r="G2437" i="5" a="1"/>
  <c r="G2437" i="5"/>
  <c r="E2437" i="5" a="1"/>
  <c r="E2437" i="5" s="1"/>
  <c r="D2437" i="5" a="1"/>
  <c r="D2437" i="5"/>
  <c r="B2437" i="5" a="1"/>
  <c r="B2437" i="5" s="1"/>
  <c r="R2436" i="5"/>
  <c r="G2436" i="5" a="1"/>
  <c r="G2436" i="5"/>
  <c r="E2436" i="5" a="1"/>
  <c r="E2436" i="5" s="1"/>
  <c r="D2436" i="5" a="1"/>
  <c r="D2436" i="5"/>
  <c r="B2436" i="5" a="1"/>
  <c r="B2436" i="5" s="1"/>
  <c r="R2435" i="5"/>
  <c r="G2435" i="5" a="1"/>
  <c r="G2435" i="5" s="1"/>
  <c r="E2435" i="5" a="1"/>
  <c r="E2435" i="5"/>
  <c r="D2435" i="5" a="1"/>
  <c r="D2435" i="5" s="1"/>
  <c r="B2435" i="5" a="1"/>
  <c r="B2435" i="5"/>
  <c r="R2434" i="5"/>
  <c r="G2434" i="5" a="1"/>
  <c r="G2434" i="5" s="1"/>
  <c r="E2434" i="5" a="1"/>
  <c r="E2434" i="5"/>
  <c r="D2434" i="5" a="1"/>
  <c r="D2434" i="5" s="1"/>
  <c r="B2434" i="5" a="1"/>
  <c r="B2434" i="5"/>
  <c r="R2433" i="5"/>
  <c r="G2433" i="5" a="1"/>
  <c r="G2433" i="5"/>
  <c r="E2433" i="5" a="1"/>
  <c r="E2433" i="5" s="1"/>
  <c r="D2433" i="5" a="1"/>
  <c r="D2433" i="5"/>
  <c r="B2433" i="5" a="1"/>
  <c r="B2433" i="5" s="1"/>
  <c r="R2432" i="5"/>
  <c r="G2432" i="5" a="1"/>
  <c r="G2432" i="5"/>
  <c r="E2432" i="5" a="1"/>
  <c r="E2432" i="5" s="1"/>
  <c r="D2432" i="5" a="1"/>
  <c r="D2432" i="5"/>
  <c r="B2432" i="5" a="1"/>
  <c r="B2432" i="5" s="1"/>
  <c r="R2431" i="5"/>
  <c r="G2431" i="5" a="1"/>
  <c r="G2431" i="5" s="1"/>
  <c r="E2431" i="5" a="1"/>
  <c r="E2431" i="5"/>
  <c r="D2431" i="5" a="1"/>
  <c r="D2431" i="5" s="1"/>
  <c r="B2431" i="5" a="1"/>
  <c r="B2431" i="5"/>
  <c r="R2430" i="5"/>
  <c r="G2430" i="5" a="1"/>
  <c r="G2430" i="5" s="1"/>
  <c r="E2430" i="5" a="1"/>
  <c r="E2430" i="5"/>
  <c r="D2430" i="5" a="1"/>
  <c r="D2430" i="5" s="1"/>
  <c r="B2430" i="5" a="1"/>
  <c r="B2430" i="5"/>
  <c r="R2429" i="5"/>
  <c r="G2429" i="5" a="1"/>
  <c r="G2429" i="5"/>
  <c r="E2429" i="5" a="1"/>
  <c r="E2429" i="5" s="1"/>
  <c r="D2429" i="5" a="1"/>
  <c r="D2429" i="5"/>
  <c r="B2429" i="5" a="1"/>
  <c r="B2429" i="5" s="1"/>
  <c r="R2428" i="5"/>
  <c r="G2428" i="5" a="1"/>
  <c r="G2428" i="5"/>
  <c r="E2428" i="5" a="1"/>
  <c r="E2428" i="5" s="1"/>
  <c r="D2428" i="5" a="1"/>
  <c r="D2428" i="5"/>
  <c r="B2428" i="5" a="1"/>
  <c r="B2428" i="5" s="1"/>
  <c r="R2427" i="5"/>
  <c r="G2427" i="5" a="1"/>
  <c r="G2427" i="5" s="1"/>
  <c r="E2427" i="5" a="1"/>
  <c r="E2427" i="5"/>
  <c r="D2427" i="5" a="1"/>
  <c r="D2427" i="5" s="1"/>
  <c r="B2427" i="5" a="1"/>
  <c r="B2427" i="5"/>
  <c r="R2426" i="5"/>
  <c r="G2426" i="5" a="1"/>
  <c r="G2426" i="5" s="1"/>
  <c r="E2426" i="5" a="1"/>
  <c r="E2426" i="5"/>
  <c r="D2426" i="5" a="1"/>
  <c r="D2426" i="5" s="1"/>
  <c r="B2426" i="5" a="1"/>
  <c r="B2426" i="5"/>
  <c r="R2425" i="5"/>
  <c r="G2425" i="5" a="1"/>
  <c r="G2425" i="5"/>
  <c r="E2425" i="5" a="1"/>
  <c r="E2425" i="5" s="1"/>
  <c r="D2425" i="5" a="1"/>
  <c r="D2425" i="5"/>
  <c r="B2425" i="5" a="1"/>
  <c r="B2425" i="5" s="1"/>
  <c r="R2424" i="5"/>
  <c r="G2424" i="5" a="1"/>
  <c r="G2424" i="5"/>
  <c r="E2424" i="5" a="1"/>
  <c r="E2424" i="5" s="1"/>
  <c r="D2424" i="5" a="1"/>
  <c r="D2424" i="5"/>
  <c r="B2424" i="5" a="1"/>
  <c r="B2424" i="5" s="1"/>
  <c r="R2423" i="5"/>
  <c r="G2423" i="5" a="1"/>
  <c r="G2423" i="5" s="1"/>
  <c r="E2423" i="5" a="1"/>
  <c r="E2423" i="5"/>
  <c r="D2423" i="5" a="1"/>
  <c r="D2423" i="5" s="1"/>
  <c r="B2423" i="5" a="1"/>
  <c r="B2423" i="5"/>
  <c r="R2422" i="5"/>
  <c r="G2422" i="5" a="1"/>
  <c r="G2422" i="5" s="1"/>
  <c r="E2422" i="5" a="1"/>
  <c r="E2422" i="5"/>
  <c r="D2422" i="5" a="1"/>
  <c r="D2422" i="5" s="1"/>
  <c r="B2422" i="5" a="1"/>
  <c r="B2422" i="5"/>
  <c r="R2421" i="5"/>
  <c r="G2421" i="5" a="1"/>
  <c r="G2421" i="5"/>
  <c r="E2421" i="5" a="1"/>
  <c r="E2421" i="5" s="1"/>
  <c r="D2421" i="5" a="1"/>
  <c r="D2421" i="5"/>
  <c r="B2421" i="5" a="1"/>
  <c r="B2421" i="5" s="1"/>
  <c r="R2420" i="5"/>
  <c r="G2420" i="5" a="1"/>
  <c r="G2420" i="5"/>
  <c r="E2420" i="5" a="1"/>
  <c r="E2420" i="5" s="1"/>
  <c r="D2420" i="5" a="1"/>
  <c r="D2420" i="5"/>
  <c r="B2420" i="5" a="1"/>
  <c r="B2420" i="5" s="1"/>
  <c r="R2419" i="5"/>
  <c r="G2419" i="5" a="1"/>
  <c r="G2419" i="5" s="1"/>
  <c r="E2419" i="5" a="1"/>
  <c r="E2419" i="5"/>
  <c r="D2419" i="5" a="1"/>
  <c r="D2419" i="5" s="1"/>
  <c r="B2419" i="5" a="1"/>
  <c r="B2419" i="5"/>
  <c r="R2418" i="5"/>
  <c r="G2418" i="5" a="1"/>
  <c r="G2418" i="5" s="1"/>
  <c r="E2418" i="5" a="1"/>
  <c r="E2418" i="5"/>
  <c r="D2418" i="5" a="1"/>
  <c r="D2418" i="5" s="1"/>
  <c r="B2418" i="5" a="1"/>
  <c r="B2418" i="5"/>
  <c r="R2417" i="5"/>
  <c r="G2417" i="5" a="1"/>
  <c r="G2417" i="5"/>
  <c r="E2417" i="5" a="1"/>
  <c r="E2417" i="5" s="1"/>
  <c r="D2417" i="5" a="1"/>
  <c r="D2417" i="5"/>
  <c r="B2417" i="5" a="1"/>
  <c r="B2417" i="5" s="1"/>
  <c r="R2416" i="5"/>
  <c r="G2416" i="5" a="1"/>
  <c r="G2416" i="5"/>
  <c r="E2416" i="5" a="1"/>
  <c r="E2416" i="5" s="1"/>
  <c r="D2416" i="5" a="1"/>
  <c r="D2416" i="5"/>
  <c r="B2416" i="5" a="1"/>
  <c r="B2416" i="5" s="1"/>
  <c r="R2415" i="5"/>
  <c r="G2415" i="5" a="1"/>
  <c r="G2415" i="5" s="1"/>
  <c r="E2415" i="5" a="1"/>
  <c r="E2415" i="5"/>
  <c r="D2415" i="5" a="1"/>
  <c r="D2415" i="5" s="1"/>
  <c r="B2415" i="5" a="1"/>
  <c r="B2415" i="5"/>
  <c r="R2414" i="5"/>
  <c r="G2414" i="5" a="1"/>
  <c r="G2414" i="5" s="1"/>
  <c r="E2414" i="5" a="1"/>
  <c r="E2414" i="5"/>
  <c r="D2414" i="5" a="1"/>
  <c r="D2414" i="5" s="1"/>
  <c r="B2414" i="5" a="1"/>
  <c r="B2414" i="5"/>
  <c r="R2413" i="5"/>
  <c r="G2413" i="5" a="1"/>
  <c r="G2413" i="5"/>
  <c r="E2413" i="5" a="1"/>
  <c r="E2413" i="5" s="1"/>
  <c r="D2413" i="5" a="1"/>
  <c r="D2413" i="5"/>
  <c r="B2413" i="5" a="1"/>
  <c r="B2413" i="5" s="1"/>
  <c r="R2412" i="5"/>
  <c r="G2412" i="5" a="1"/>
  <c r="G2412" i="5"/>
  <c r="E2412" i="5" a="1"/>
  <c r="E2412" i="5" s="1"/>
  <c r="D2412" i="5" a="1"/>
  <c r="D2412" i="5"/>
  <c r="B2412" i="5" a="1"/>
  <c r="B2412" i="5" s="1"/>
  <c r="R2411" i="5"/>
  <c r="G2411" i="5" a="1"/>
  <c r="G2411" i="5" s="1"/>
  <c r="E2411" i="5" a="1"/>
  <c r="E2411" i="5"/>
  <c r="D2411" i="5" a="1"/>
  <c r="D2411" i="5" s="1"/>
  <c r="B2411" i="5" a="1"/>
  <c r="B2411" i="5"/>
  <c r="R2410" i="5"/>
  <c r="G2410" i="5" a="1"/>
  <c r="G2410" i="5" s="1"/>
  <c r="E2410" i="5" a="1"/>
  <c r="E2410" i="5"/>
  <c r="D2410" i="5" a="1"/>
  <c r="D2410" i="5" s="1"/>
  <c r="B2410" i="5" a="1"/>
  <c r="B2410" i="5"/>
  <c r="R2409" i="5"/>
  <c r="G2409" i="5" a="1"/>
  <c r="G2409" i="5"/>
  <c r="E2409" i="5" a="1"/>
  <c r="E2409" i="5" s="1"/>
  <c r="D2409" i="5" a="1"/>
  <c r="D2409" i="5"/>
  <c r="B2409" i="5" a="1"/>
  <c r="B2409" i="5" s="1"/>
  <c r="R2408" i="5"/>
  <c r="G2408" i="5" a="1"/>
  <c r="G2408" i="5"/>
  <c r="E2408" i="5" a="1"/>
  <c r="E2408" i="5" s="1"/>
  <c r="D2408" i="5" a="1"/>
  <c r="D2408" i="5"/>
  <c r="B2408" i="5" a="1"/>
  <c r="B2408" i="5" s="1"/>
  <c r="R2407" i="5"/>
  <c r="G2407" i="5" a="1"/>
  <c r="G2407" i="5" s="1"/>
  <c r="E2407" i="5" a="1"/>
  <c r="E2407" i="5"/>
  <c r="D2407" i="5" a="1"/>
  <c r="D2407" i="5" s="1"/>
  <c r="B2407" i="5" a="1"/>
  <c r="B2407" i="5"/>
  <c r="R2406" i="5"/>
  <c r="G2406" i="5" a="1"/>
  <c r="G2406" i="5" s="1"/>
  <c r="E2406" i="5" a="1"/>
  <c r="E2406" i="5"/>
  <c r="D2406" i="5" a="1"/>
  <c r="D2406" i="5" s="1"/>
  <c r="B2406" i="5" a="1"/>
  <c r="B2406" i="5"/>
  <c r="R2405" i="5"/>
  <c r="G2405" i="5" a="1"/>
  <c r="G2405" i="5"/>
  <c r="E2405" i="5" a="1"/>
  <c r="E2405" i="5" s="1"/>
  <c r="D2405" i="5" a="1"/>
  <c r="D2405" i="5"/>
  <c r="B2405" i="5" a="1"/>
  <c r="B2405" i="5" s="1"/>
  <c r="R2404" i="5"/>
  <c r="G2404" i="5" a="1"/>
  <c r="G2404" i="5"/>
  <c r="E2404" i="5" a="1"/>
  <c r="E2404" i="5" s="1"/>
  <c r="D2404" i="5" a="1"/>
  <c r="D2404" i="5"/>
  <c r="B2404" i="5" a="1"/>
  <c r="B2404" i="5" s="1"/>
  <c r="R2403" i="5"/>
  <c r="G2403" i="5" a="1"/>
  <c r="G2403" i="5" s="1"/>
  <c r="E2403" i="5" a="1"/>
  <c r="E2403" i="5"/>
  <c r="D2403" i="5" a="1"/>
  <c r="D2403" i="5" s="1"/>
  <c r="B2403" i="5" a="1"/>
  <c r="B2403" i="5"/>
  <c r="R2402" i="5"/>
  <c r="G2402" i="5" a="1"/>
  <c r="G2402" i="5" s="1"/>
  <c r="E2402" i="5" a="1"/>
  <c r="E2402" i="5"/>
  <c r="D2402" i="5" a="1"/>
  <c r="D2402" i="5" s="1"/>
  <c r="B2402" i="5" a="1"/>
  <c r="B2402" i="5"/>
  <c r="R2401" i="5"/>
  <c r="G2401" i="5" a="1"/>
  <c r="G2401" i="5"/>
  <c r="E2401" i="5" a="1"/>
  <c r="E2401" i="5" s="1"/>
  <c r="D2401" i="5" a="1"/>
  <c r="D2401" i="5"/>
  <c r="B2401" i="5" a="1"/>
  <c r="B2401" i="5" s="1"/>
  <c r="R2400" i="5"/>
  <c r="G2400" i="5" a="1"/>
  <c r="G2400" i="5"/>
  <c r="E2400" i="5" a="1"/>
  <c r="E2400" i="5" s="1"/>
  <c r="D2400" i="5" a="1"/>
  <c r="D2400" i="5"/>
  <c r="B2400" i="5" a="1"/>
  <c r="B2400" i="5" s="1"/>
  <c r="R2399" i="5"/>
  <c r="G2399" i="5" a="1"/>
  <c r="G2399" i="5" s="1"/>
  <c r="E2399" i="5" a="1"/>
  <c r="E2399" i="5"/>
  <c r="D2399" i="5" a="1"/>
  <c r="D2399" i="5" s="1"/>
  <c r="B2399" i="5" a="1"/>
  <c r="B2399" i="5"/>
  <c r="R2398" i="5"/>
  <c r="G2398" i="5" a="1"/>
  <c r="G2398" i="5" s="1"/>
  <c r="E2398" i="5" a="1"/>
  <c r="E2398" i="5"/>
  <c r="D2398" i="5" a="1"/>
  <c r="D2398" i="5" s="1"/>
  <c r="B2398" i="5" a="1"/>
  <c r="B2398" i="5"/>
  <c r="R2397" i="5"/>
  <c r="G2397" i="5" a="1"/>
  <c r="G2397" i="5"/>
  <c r="E2397" i="5" a="1"/>
  <c r="E2397" i="5" s="1"/>
  <c r="D2397" i="5" a="1"/>
  <c r="D2397" i="5"/>
  <c r="B2397" i="5" a="1"/>
  <c r="B2397" i="5" s="1"/>
  <c r="R2396" i="5"/>
  <c r="G2396" i="5" a="1"/>
  <c r="G2396" i="5"/>
  <c r="E2396" i="5" a="1"/>
  <c r="E2396" i="5" s="1"/>
  <c r="D2396" i="5" a="1"/>
  <c r="D2396" i="5"/>
  <c r="B2396" i="5" a="1"/>
  <c r="B2396" i="5" s="1"/>
  <c r="R2395" i="5"/>
  <c r="G2395" i="5" a="1"/>
  <c r="G2395" i="5" s="1"/>
  <c r="E2395" i="5" a="1"/>
  <c r="E2395" i="5"/>
  <c r="D2395" i="5" a="1"/>
  <c r="D2395" i="5" s="1"/>
  <c r="B2395" i="5" a="1"/>
  <c r="B2395" i="5"/>
  <c r="R2394" i="5"/>
  <c r="G2394" i="5" a="1"/>
  <c r="G2394" i="5" s="1"/>
  <c r="E2394" i="5" a="1"/>
  <c r="E2394" i="5"/>
  <c r="D2394" i="5" a="1"/>
  <c r="D2394" i="5" s="1"/>
  <c r="B2394" i="5" a="1"/>
  <c r="B2394" i="5"/>
  <c r="R2393" i="5"/>
  <c r="G2393" i="5" a="1"/>
  <c r="G2393" i="5"/>
  <c r="E2393" i="5" a="1"/>
  <c r="E2393" i="5" s="1"/>
  <c r="D2393" i="5" a="1"/>
  <c r="D2393" i="5"/>
  <c r="B2393" i="5" a="1"/>
  <c r="B2393" i="5" s="1"/>
  <c r="R2392" i="5"/>
  <c r="G2392" i="5" a="1"/>
  <c r="G2392" i="5"/>
  <c r="E2392" i="5" a="1"/>
  <c r="E2392" i="5" s="1"/>
  <c r="D2392" i="5" a="1"/>
  <c r="D2392" i="5"/>
  <c r="B2392" i="5" a="1"/>
  <c r="B2392" i="5" s="1"/>
  <c r="R2391" i="5"/>
  <c r="G2391" i="5" a="1"/>
  <c r="G2391" i="5" s="1"/>
  <c r="E2391" i="5" a="1"/>
  <c r="E2391" i="5"/>
  <c r="D2391" i="5" a="1"/>
  <c r="D2391" i="5" s="1"/>
  <c r="B2391" i="5" a="1"/>
  <c r="B2391" i="5"/>
  <c r="R2390" i="5"/>
  <c r="G2390" i="5" a="1"/>
  <c r="G2390" i="5" s="1"/>
  <c r="E2390" i="5" a="1"/>
  <c r="E2390" i="5"/>
  <c r="D2390" i="5" a="1"/>
  <c r="D2390" i="5" s="1"/>
  <c r="B2390" i="5" a="1"/>
  <c r="B2390" i="5"/>
  <c r="R2389" i="5"/>
  <c r="G2389" i="5" a="1"/>
  <c r="G2389" i="5"/>
  <c r="E2389" i="5" a="1"/>
  <c r="E2389" i="5" s="1"/>
  <c r="D2389" i="5" a="1"/>
  <c r="D2389" i="5"/>
  <c r="B2389" i="5" a="1"/>
  <c r="B2389" i="5" s="1"/>
  <c r="R2388" i="5"/>
  <c r="G2388" i="5" a="1"/>
  <c r="G2388" i="5"/>
  <c r="E2388" i="5" a="1"/>
  <c r="E2388" i="5" s="1"/>
  <c r="D2388" i="5" a="1"/>
  <c r="D2388" i="5"/>
  <c r="B2388" i="5" a="1"/>
  <c r="B2388" i="5" s="1"/>
  <c r="R2387" i="5"/>
  <c r="G2387" i="5" a="1"/>
  <c r="G2387" i="5" s="1"/>
  <c r="E2387" i="5" a="1"/>
  <c r="E2387" i="5"/>
  <c r="D2387" i="5" a="1"/>
  <c r="D2387" i="5" s="1"/>
  <c r="B2387" i="5" a="1"/>
  <c r="B2387" i="5"/>
  <c r="R2386" i="5"/>
  <c r="G2386" i="5" a="1"/>
  <c r="G2386" i="5" s="1"/>
  <c r="E2386" i="5" a="1"/>
  <c r="E2386" i="5"/>
  <c r="D2386" i="5" a="1"/>
  <c r="D2386" i="5" s="1"/>
  <c r="B2386" i="5" a="1"/>
  <c r="B2386" i="5"/>
  <c r="R2385" i="5"/>
  <c r="G2385" i="5" a="1"/>
  <c r="G2385" i="5"/>
  <c r="E2385" i="5" a="1"/>
  <c r="E2385" i="5" s="1"/>
  <c r="D2385" i="5" a="1"/>
  <c r="D2385" i="5"/>
  <c r="B2385" i="5" a="1"/>
  <c r="B2385" i="5" s="1"/>
  <c r="R2384" i="5"/>
  <c r="G2384" i="5" a="1"/>
  <c r="G2384" i="5"/>
  <c r="E2384" i="5" a="1"/>
  <c r="E2384" i="5" s="1"/>
  <c r="D2384" i="5" a="1"/>
  <c r="D2384" i="5"/>
  <c r="B2384" i="5" a="1"/>
  <c r="B2384" i="5" s="1"/>
  <c r="R2383" i="5"/>
  <c r="G2383" i="5" a="1"/>
  <c r="G2383" i="5" s="1"/>
  <c r="E2383" i="5" a="1"/>
  <c r="E2383" i="5"/>
  <c r="D2383" i="5" a="1"/>
  <c r="D2383" i="5" s="1"/>
  <c r="B2383" i="5" a="1"/>
  <c r="B2383" i="5"/>
  <c r="R2382" i="5"/>
  <c r="G2382" i="5" a="1"/>
  <c r="G2382" i="5" s="1"/>
  <c r="E2382" i="5" a="1"/>
  <c r="E2382" i="5"/>
  <c r="D2382" i="5" a="1"/>
  <c r="D2382" i="5" s="1"/>
  <c r="B2382" i="5" a="1"/>
  <c r="B2382" i="5"/>
  <c r="R2381" i="5"/>
  <c r="G2381" i="5" a="1"/>
  <c r="G2381" i="5"/>
  <c r="E2381" i="5" a="1"/>
  <c r="E2381" i="5" s="1"/>
  <c r="D2381" i="5" a="1"/>
  <c r="D2381" i="5"/>
  <c r="B2381" i="5" a="1"/>
  <c r="B2381" i="5" s="1"/>
  <c r="R2380" i="5"/>
  <c r="G2380" i="5" a="1"/>
  <c r="G2380" i="5"/>
  <c r="E2380" i="5" a="1"/>
  <c r="E2380" i="5" s="1"/>
  <c r="D2380" i="5" a="1"/>
  <c r="D2380" i="5"/>
  <c r="B2380" i="5" a="1"/>
  <c r="B2380" i="5" s="1"/>
  <c r="R2379" i="5"/>
  <c r="G2379" i="5" a="1"/>
  <c r="G2379" i="5" s="1"/>
  <c r="E2379" i="5" a="1"/>
  <c r="E2379" i="5"/>
  <c r="D2379" i="5" a="1"/>
  <c r="D2379" i="5" s="1"/>
  <c r="B2379" i="5" a="1"/>
  <c r="B2379" i="5"/>
  <c r="R2378" i="5"/>
  <c r="G2378" i="5" a="1"/>
  <c r="G2378" i="5" s="1"/>
  <c r="E2378" i="5" a="1"/>
  <c r="E2378" i="5"/>
  <c r="D2378" i="5" a="1"/>
  <c r="D2378" i="5" s="1"/>
  <c r="B2378" i="5" a="1"/>
  <c r="B2378" i="5"/>
  <c r="R2377" i="5"/>
  <c r="G2377" i="5" a="1"/>
  <c r="G2377" i="5"/>
  <c r="E2377" i="5" a="1"/>
  <c r="E2377" i="5" s="1"/>
  <c r="D2377" i="5" a="1"/>
  <c r="D2377" i="5"/>
  <c r="B2377" i="5" a="1"/>
  <c r="B2377" i="5" s="1"/>
  <c r="R2376" i="5"/>
  <c r="G2376" i="5" a="1"/>
  <c r="G2376" i="5"/>
  <c r="E2376" i="5" a="1"/>
  <c r="E2376" i="5" s="1"/>
  <c r="D2376" i="5" a="1"/>
  <c r="D2376" i="5"/>
  <c r="B2376" i="5" a="1"/>
  <c r="B2376" i="5" s="1"/>
  <c r="R2375" i="5"/>
  <c r="G2375" i="5" a="1"/>
  <c r="G2375" i="5" s="1"/>
  <c r="E2375" i="5" a="1"/>
  <c r="E2375" i="5"/>
  <c r="D2375" i="5" a="1"/>
  <c r="D2375" i="5" s="1"/>
  <c r="B2375" i="5" a="1"/>
  <c r="B2375" i="5"/>
  <c r="R2374" i="5"/>
  <c r="G2374" i="5" a="1"/>
  <c r="G2374" i="5" s="1"/>
  <c r="E2374" i="5" a="1"/>
  <c r="E2374" i="5"/>
  <c r="D2374" i="5" a="1"/>
  <c r="D2374" i="5" s="1"/>
  <c r="B2374" i="5" a="1"/>
  <c r="B2374" i="5"/>
  <c r="R2373" i="5"/>
  <c r="G2373" i="5" a="1"/>
  <c r="G2373" i="5"/>
  <c r="E2373" i="5" a="1"/>
  <c r="E2373" i="5" s="1"/>
  <c r="D2373" i="5" a="1"/>
  <c r="D2373" i="5"/>
  <c r="B2373" i="5" a="1"/>
  <c r="B2373" i="5" s="1"/>
  <c r="R2372" i="5"/>
  <c r="G2372" i="5" a="1"/>
  <c r="G2372" i="5"/>
  <c r="E2372" i="5" a="1"/>
  <c r="E2372" i="5" s="1"/>
  <c r="D2372" i="5" a="1"/>
  <c r="D2372" i="5"/>
  <c r="B2372" i="5" a="1"/>
  <c r="B2372" i="5" s="1"/>
  <c r="R2371" i="5"/>
  <c r="G2371" i="5" a="1"/>
  <c r="G2371" i="5" s="1"/>
  <c r="E2371" i="5" a="1"/>
  <c r="E2371" i="5"/>
  <c r="D2371" i="5" a="1"/>
  <c r="D2371" i="5" s="1"/>
  <c r="B2371" i="5" a="1"/>
  <c r="B2371" i="5"/>
  <c r="R2370" i="5"/>
  <c r="G2370" i="5" a="1"/>
  <c r="G2370" i="5" s="1"/>
  <c r="E2370" i="5" a="1"/>
  <c r="E2370" i="5"/>
  <c r="D2370" i="5" a="1"/>
  <c r="D2370" i="5" s="1"/>
  <c r="B2370" i="5" a="1"/>
  <c r="B2370" i="5"/>
  <c r="R2369" i="5"/>
  <c r="G2369" i="5" a="1"/>
  <c r="G2369" i="5"/>
  <c r="E2369" i="5" a="1"/>
  <c r="E2369" i="5" s="1"/>
  <c r="D2369" i="5" a="1"/>
  <c r="D2369" i="5"/>
  <c r="B2369" i="5" a="1"/>
  <c r="B2369" i="5" s="1"/>
  <c r="R2368" i="5"/>
  <c r="G2368" i="5" a="1"/>
  <c r="G2368" i="5"/>
  <c r="E2368" i="5" a="1"/>
  <c r="E2368" i="5" s="1"/>
  <c r="D2368" i="5" a="1"/>
  <c r="D2368" i="5"/>
  <c r="B2368" i="5" a="1"/>
  <c r="B2368" i="5" s="1"/>
  <c r="R2367" i="5"/>
  <c r="G2367" i="5" a="1"/>
  <c r="G2367" i="5" s="1"/>
  <c r="E2367" i="5" a="1"/>
  <c r="E2367" i="5"/>
  <c r="D2367" i="5" a="1"/>
  <c r="D2367" i="5" s="1"/>
  <c r="B2367" i="5" a="1"/>
  <c r="B2367" i="5"/>
  <c r="R2366" i="5"/>
  <c r="G2366" i="5" a="1"/>
  <c r="G2366" i="5" s="1"/>
  <c r="E2366" i="5" a="1"/>
  <c r="E2366" i="5"/>
  <c r="D2366" i="5" a="1"/>
  <c r="D2366" i="5" s="1"/>
  <c r="B2366" i="5" a="1"/>
  <c r="B2366" i="5"/>
  <c r="R2365" i="5"/>
  <c r="G2365" i="5" a="1"/>
  <c r="G2365" i="5"/>
  <c r="E2365" i="5" a="1"/>
  <c r="E2365" i="5" s="1"/>
  <c r="D2365" i="5" a="1"/>
  <c r="D2365" i="5"/>
  <c r="B2365" i="5" a="1"/>
  <c r="B2365" i="5" s="1"/>
  <c r="R2364" i="5"/>
  <c r="G2364" i="5" a="1"/>
  <c r="G2364" i="5"/>
  <c r="E2364" i="5" a="1"/>
  <c r="E2364" i="5" s="1"/>
  <c r="D2364" i="5" a="1"/>
  <c r="D2364" i="5"/>
  <c r="B2364" i="5" a="1"/>
  <c r="B2364" i="5" s="1"/>
  <c r="R2363" i="5"/>
  <c r="G2363" i="5" a="1"/>
  <c r="G2363" i="5" s="1"/>
  <c r="E2363" i="5" a="1"/>
  <c r="E2363" i="5"/>
  <c r="D2363" i="5" a="1"/>
  <c r="D2363" i="5" s="1"/>
  <c r="B2363" i="5" a="1"/>
  <c r="B2363" i="5"/>
  <c r="R2362" i="5"/>
  <c r="G2362" i="5" a="1"/>
  <c r="G2362" i="5" s="1"/>
  <c r="E2362" i="5" a="1"/>
  <c r="E2362" i="5"/>
  <c r="D2362" i="5" a="1"/>
  <c r="D2362" i="5" s="1"/>
  <c r="B2362" i="5" a="1"/>
  <c r="B2362" i="5"/>
  <c r="R2361" i="5"/>
  <c r="G2361" i="5" a="1"/>
  <c r="G2361" i="5"/>
  <c r="E2361" i="5" a="1"/>
  <c r="E2361" i="5" s="1"/>
  <c r="D2361" i="5" a="1"/>
  <c r="D2361" i="5"/>
  <c r="B2361" i="5" a="1"/>
  <c r="B2361" i="5" s="1"/>
  <c r="R2360" i="5"/>
  <c r="G2360" i="5" a="1"/>
  <c r="G2360" i="5"/>
  <c r="E2360" i="5" a="1"/>
  <c r="E2360" i="5" s="1"/>
  <c r="D2360" i="5" a="1"/>
  <c r="D2360" i="5"/>
  <c r="B2360" i="5" a="1"/>
  <c r="B2360" i="5" s="1"/>
  <c r="R2359" i="5"/>
  <c r="G2359" i="5" a="1"/>
  <c r="G2359" i="5" s="1"/>
  <c r="E2359" i="5" a="1"/>
  <c r="E2359" i="5"/>
  <c r="D2359" i="5" a="1"/>
  <c r="D2359" i="5" s="1"/>
  <c r="B2359" i="5" a="1"/>
  <c r="B2359" i="5"/>
  <c r="R2358" i="5"/>
  <c r="G2358" i="5" a="1"/>
  <c r="G2358" i="5" s="1"/>
  <c r="E2358" i="5" a="1"/>
  <c r="E2358" i="5"/>
  <c r="D2358" i="5" a="1"/>
  <c r="D2358" i="5" s="1"/>
  <c r="B2358" i="5" a="1"/>
  <c r="B2358" i="5"/>
  <c r="R2357" i="5"/>
  <c r="G2357" i="5" a="1"/>
  <c r="G2357" i="5"/>
  <c r="E2357" i="5" a="1"/>
  <c r="E2357" i="5" s="1"/>
  <c r="D2357" i="5" a="1"/>
  <c r="D2357" i="5"/>
  <c r="B2357" i="5" a="1"/>
  <c r="B2357" i="5" s="1"/>
  <c r="R2356" i="5"/>
  <c r="G2356" i="5" a="1"/>
  <c r="G2356" i="5"/>
  <c r="E2356" i="5" a="1"/>
  <c r="E2356" i="5" s="1"/>
  <c r="D2356" i="5" a="1"/>
  <c r="D2356" i="5"/>
  <c r="B2356" i="5" a="1"/>
  <c r="B2356" i="5" s="1"/>
  <c r="R2355" i="5"/>
  <c r="G2355" i="5" a="1"/>
  <c r="G2355" i="5" s="1"/>
  <c r="E2355" i="5" a="1"/>
  <c r="E2355" i="5"/>
  <c r="D2355" i="5" a="1"/>
  <c r="D2355" i="5" s="1"/>
  <c r="B2355" i="5" a="1"/>
  <c r="B2355" i="5"/>
  <c r="R2354" i="5"/>
  <c r="G2354" i="5" a="1"/>
  <c r="G2354" i="5" s="1"/>
  <c r="E2354" i="5" a="1"/>
  <c r="E2354" i="5"/>
  <c r="D2354" i="5" a="1"/>
  <c r="D2354" i="5" s="1"/>
  <c r="B2354" i="5" a="1"/>
  <c r="B2354" i="5"/>
  <c r="R2353" i="5"/>
  <c r="G2353" i="5" a="1"/>
  <c r="G2353" i="5"/>
  <c r="E2353" i="5" a="1"/>
  <c r="E2353" i="5" s="1"/>
  <c r="D2353" i="5" a="1"/>
  <c r="D2353" i="5"/>
  <c r="B2353" i="5" a="1"/>
  <c r="B2353" i="5" s="1"/>
  <c r="R2352" i="5"/>
  <c r="G2352" i="5" a="1"/>
  <c r="G2352" i="5"/>
  <c r="E2352" i="5" a="1"/>
  <c r="E2352" i="5" s="1"/>
  <c r="D2352" i="5" a="1"/>
  <c r="D2352" i="5"/>
  <c r="B2352" i="5" a="1"/>
  <c r="B2352" i="5" s="1"/>
  <c r="R2351" i="5"/>
  <c r="G2351" i="5" a="1"/>
  <c r="G2351" i="5" s="1"/>
  <c r="E2351" i="5" a="1"/>
  <c r="E2351" i="5"/>
  <c r="D2351" i="5" a="1"/>
  <c r="D2351" i="5" s="1"/>
  <c r="B2351" i="5" a="1"/>
  <c r="B2351" i="5"/>
  <c r="R2350" i="5"/>
  <c r="G2350" i="5" a="1"/>
  <c r="G2350" i="5" s="1"/>
  <c r="E2350" i="5" a="1"/>
  <c r="E2350" i="5"/>
  <c r="D2350" i="5" a="1"/>
  <c r="D2350" i="5" s="1"/>
  <c r="B2350" i="5" a="1"/>
  <c r="B2350" i="5"/>
  <c r="R2349" i="5"/>
  <c r="G2349" i="5" a="1"/>
  <c r="G2349" i="5"/>
  <c r="E2349" i="5" a="1"/>
  <c r="E2349" i="5" s="1"/>
  <c r="D2349" i="5" a="1"/>
  <c r="D2349" i="5"/>
  <c r="B2349" i="5" a="1"/>
  <c r="B2349" i="5" s="1"/>
  <c r="R2348" i="5"/>
  <c r="G2348" i="5" a="1"/>
  <c r="G2348" i="5"/>
  <c r="E2348" i="5" a="1"/>
  <c r="E2348" i="5" s="1"/>
  <c r="D2348" i="5" a="1"/>
  <c r="D2348" i="5"/>
  <c r="B2348" i="5" a="1"/>
  <c r="B2348" i="5" s="1"/>
  <c r="R2347" i="5"/>
  <c r="G2347" i="5" a="1"/>
  <c r="G2347" i="5" s="1"/>
  <c r="E2347" i="5" a="1"/>
  <c r="E2347" i="5"/>
  <c r="D2347" i="5" a="1"/>
  <c r="D2347" i="5" s="1"/>
  <c r="B2347" i="5" a="1"/>
  <c r="B2347" i="5"/>
  <c r="R2346" i="5"/>
  <c r="G2346" i="5" a="1"/>
  <c r="G2346" i="5" s="1"/>
  <c r="E2346" i="5" a="1"/>
  <c r="E2346" i="5"/>
  <c r="D2346" i="5" a="1"/>
  <c r="D2346" i="5" s="1"/>
  <c r="B2346" i="5" a="1"/>
  <c r="B2346" i="5"/>
  <c r="R2345" i="5"/>
  <c r="G2345" i="5" a="1"/>
  <c r="G2345" i="5"/>
  <c r="E2345" i="5" a="1"/>
  <c r="E2345" i="5" s="1"/>
  <c r="D2345" i="5" a="1"/>
  <c r="D2345" i="5"/>
  <c r="B2345" i="5" a="1"/>
  <c r="B2345" i="5" s="1"/>
  <c r="R2344" i="5"/>
  <c r="G2344" i="5" a="1"/>
  <c r="G2344" i="5"/>
  <c r="E2344" i="5" a="1"/>
  <c r="E2344" i="5" s="1"/>
  <c r="D2344" i="5" a="1"/>
  <c r="D2344" i="5"/>
  <c r="B2344" i="5" a="1"/>
  <c r="B2344" i="5" s="1"/>
  <c r="R2343" i="5"/>
  <c r="G2343" i="5" a="1"/>
  <c r="G2343" i="5" s="1"/>
  <c r="E2343" i="5" a="1"/>
  <c r="E2343" i="5"/>
  <c r="D2343" i="5" a="1"/>
  <c r="D2343" i="5" s="1"/>
  <c r="B2343" i="5" a="1"/>
  <c r="B2343" i="5"/>
  <c r="R2342" i="5"/>
  <c r="G2342" i="5" a="1"/>
  <c r="G2342" i="5" s="1"/>
  <c r="E2342" i="5" a="1"/>
  <c r="E2342" i="5"/>
  <c r="D2342" i="5" a="1"/>
  <c r="D2342" i="5" s="1"/>
  <c r="B2342" i="5" a="1"/>
  <c r="B2342" i="5"/>
  <c r="R2341" i="5"/>
  <c r="G2341" i="5" a="1"/>
  <c r="G2341" i="5"/>
  <c r="E2341" i="5" a="1"/>
  <c r="E2341" i="5" s="1"/>
  <c r="D2341" i="5" a="1"/>
  <c r="D2341" i="5"/>
  <c r="B2341" i="5" a="1"/>
  <c r="B2341" i="5" s="1"/>
  <c r="R2340" i="5"/>
  <c r="G2340" i="5" a="1"/>
  <c r="G2340" i="5"/>
  <c r="E2340" i="5" a="1"/>
  <c r="E2340" i="5" s="1"/>
  <c r="D2340" i="5" a="1"/>
  <c r="D2340" i="5"/>
  <c r="B2340" i="5" a="1"/>
  <c r="B2340" i="5" s="1"/>
  <c r="R2339" i="5"/>
  <c r="G2339" i="5" a="1"/>
  <c r="G2339" i="5" s="1"/>
  <c r="E2339" i="5" a="1"/>
  <c r="E2339" i="5"/>
  <c r="D2339" i="5" a="1"/>
  <c r="D2339" i="5" s="1"/>
  <c r="B2339" i="5" a="1"/>
  <c r="B2339" i="5"/>
  <c r="R2338" i="5"/>
  <c r="G2338" i="5" a="1"/>
  <c r="G2338" i="5" s="1"/>
  <c r="E2338" i="5" a="1"/>
  <c r="E2338" i="5"/>
  <c r="D2338" i="5" a="1"/>
  <c r="D2338" i="5" s="1"/>
  <c r="B2338" i="5" a="1"/>
  <c r="B2338" i="5"/>
  <c r="R2337" i="5"/>
  <c r="G2337" i="5" a="1"/>
  <c r="G2337" i="5"/>
  <c r="E2337" i="5" a="1"/>
  <c r="E2337" i="5" s="1"/>
  <c r="D2337" i="5" a="1"/>
  <c r="D2337" i="5"/>
  <c r="B2337" i="5" a="1"/>
  <c r="B2337" i="5" s="1"/>
  <c r="R2336" i="5"/>
  <c r="G2336" i="5" a="1"/>
  <c r="G2336" i="5"/>
  <c r="E2336" i="5" a="1"/>
  <c r="E2336" i="5" s="1"/>
  <c r="D2336" i="5" a="1"/>
  <c r="D2336" i="5"/>
  <c r="B2336" i="5" a="1"/>
  <c r="B2336" i="5" s="1"/>
  <c r="R2335" i="5"/>
  <c r="G2335" i="5" a="1"/>
  <c r="G2335" i="5" s="1"/>
  <c r="E2335" i="5" a="1"/>
  <c r="E2335" i="5"/>
  <c r="D2335" i="5" a="1"/>
  <c r="D2335" i="5" s="1"/>
  <c r="B2335" i="5" a="1"/>
  <c r="B2335" i="5"/>
  <c r="R2334" i="5"/>
  <c r="G2334" i="5" a="1"/>
  <c r="G2334" i="5" s="1"/>
  <c r="E2334" i="5" a="1"/>
  <c r="E2334" i="5"/>
  <c r="D2334" i="5" a="1"/>
  <c r="D2334" i="5" s="1"/>
  <c r="B2334" i="5" a="1"/>
  <c r="B2334" i="5"/>
  <c r="R2333" i="5"/>
  <c r="G2333" i="5" a="1"/>
  <c r="G2333" i="5"/>
  <c r="E2333" i="5" a="1"/>
  <c r="E2333" i="5" s="1"/>
  <c r="D2333" i="5" a="1"/>
  <c r="D2333" i="5"/>
  <c r="B2333" i="5" a="1"/>
  <c r="B2333" i="5" s="1"/>
  <c r="R2332" i="5"/>
  <c r="G2332" i="5" a="1"/>
  <c r="G2332" i="5"/>
  <c r="E2332" i="5" a="1"/>
  <c r="E2332" i="5" s="1"/>
  <c r="D2332" i="5" a="1"/>
  <c r="D2332" i="5"/>
  <c r="B2332" i="5" a="1"/>
  <c r="B2332" i="5" s="1"/>
  <c r="R2331" i="5"/>
  <c r="G2331" i="5" a="1"/>
  <c r="G2331" i="5" s="1"/>
  <c r="E2331" i="5" a="1"/>
  <c r="E2331" i="5"/>
  <c r="D2331" i="5" a="1"/>
  <c r="D2331" i="5" s="1"/>
  <c r="B2331" i="5" a="1"/>
  <c r="B2331" i="5"/>
  <c r="R2330" i="5"/>
  <c r="G2330" i="5" a="1"/>
  <c r="G2330" i="5" s="1"/>
  <c r="E2330" i="5" a="1"/>
  <c r="E2330" i="5"/>
  <c r="D2330" i="5" a="1"/>
  <c r="D2330" i="5" s="1"/>
  <c r="B2330" i="5" a="1"/>
  <c r="B2330" i="5"/>
  <c r="R2329" i="5"/>
  <c r="G2329" i="5" a="1"/>
  <c r="G2329" i="5"/>
  <c r="E2329" i="5" a="1"/>
  <c r="E2329" i="5" s="1"/>
  <c r="D2329" i="5" a="1"/>
  <c r="D2329" i="5"/>
  <c r="B2329" i="5" a="1"/>
  <c r="B2329" i="5" s="1"/>
  <c r="R2328" i="5"/>
  <c r="G2328" i="5" a="1"/>
  <c r="G2328" i="5"/>
  <c r="E2328" i="5" a="1"/>
  <c r="E2328" i="5" s="1"/>
  <c r="D2328" i="5" a="1"/>
  <c r="D2328" i="5"/>
  <c r="B2328" i="5" a="1"/>
  <c r="B2328" i="5" s="1"/>
  <c r="R2327" i="5"/>
  <c r="G2327" i="5" a="1"/>
  <c r="G2327" i="5" s="1"/>
  <c r="E2327" i="5" a="1"/>
  <c r="E2327" i="5"/>
  <c r="D2327" i="5" a="1"/>
  <c r="D2327" i="5" s="1"/>
  <c r="B2327" i="5" a="1"/>
  <c r="B2327" i="5"/>
  <c r="R2326" i="5"/>
  <c r="G2326" i="5" a="1"/>
  <c r="G2326" i="5" s="1"/>
  <c r="E2326" i="5" a="1"/>
  <c r="E2326" i="5"/>
  <c r="D2326" i="5" a="1"/>
  <c r="D2326" i="5" s="1"/>
  <c r="B2326" i="5" a="1"/>
  <c r="B2326" i="5"/>
  <c r="R2325" i="5"/>
  <c r="G2325" i="5" a="1"/>
  <c r="G2325" i="5"/>
  <c r="E2325" i="5" a="1"/>
  <c r="E2325" i="5" s="1"/>
  <c r="D2325" i="5" a="1"/>
  <c r="D2325" i="5"/>
  <c r="B2325" i="5" a="1"/>
  <c r="B2325" i="5" s="1"/>
  <c r="R2324" i="5"/>
  <c r="G2324" i="5" a="1"/>
  <c r="G2324" i="5"/>
  <c r="E2324" i="5" a="1"/>
  <c r="E2324" i="5" s="1"/>
  <c r="D2324" i="5" a="1"/>
  <c r="D2324" i="5"/>
  <c r="B2324" i="5" a="1"/>
  <c r="B2324" i="5" s="1"/>
  <c r="R2323" i="5"/>
  <c r="G2323" i="5" a="1"/>
  <c r="G2323" i="5" s="1"/>
  <c r="E2323" i="5" a="1"/>
  <c r="E2323" i="5"/>
  <c r="D2323" i="5" a="1"/>
  <c r="D2323" i="5" s="1"/>
  <c r="B2323" i="5" a="1"/>
  <c r="B2323" i="5"/>
  <c r="R2322" i="5"/>
  <c r="G2322" i="5" a="1"/>
  <c r="G2322" i="5" s="1"/>
  <c r="E2322" i="5" a="1"/>
  <c r="E2322" i="5"/>
  <c r="D2322" i="5" a="1"/>
  <c r="D2322" i="5" s="1"/>
  <c r="B2322" i="5" a="1"/>
  <c r="B2322" i="5"/>
  <c r="R2321" i="5"/>
  <c r="G2321" i="5" a="1"/>
  <c r="G2321" i="5"/>
  <c r="E2321" i="5" a="1"/>
  <c r="E2321" i="5" s="1"/>
  <c r="D2321" i="5" a="1"/>
  <c r="D2321" i="5"/>
  <c r="B2321" i="5" a="1"/>
  <c r="B2321" i="5" s="1"/>
  <c r="R2320" i="5"/>
  <c r="G2320" i="5" a="1"/>
  <c r="G2320" i="5"/>
  <c r="E2320" i="5" a="1"/>
  <c r="E2320" i="5" s="1"/>
  <c r="D2320" i="5" a="1"/>
  <c r="D2320" i="5"/>
  <c r="B2320" i="5" a="1"/>
  <c r="B2320" i="5" s="1"/>
  <c r="R2319" i="5"/>
  <c r="G2319" i="5" a="1"/>
  <c r="G2319" i="5" s="1"/>
  <c r="E2319" i="5" a="1"/>
  <c r="E2319" i="5"/>
  <c r="D2319" i="5" a="1"/>
  <c r="D2319" i="5" s="1"/>
  <c r="B2319" i="5" a="1"/>
  <c r="B2319" i="5"/>
  <c r="R2318" i="5"/>
  <c r="G2318" i="5" a="1"/>
  <c r="G2318" i="5" s="1"/>
  <c r="E2318" i="5" a="1"/>
  <c r="E2318" i="5"/>
  <c r="D2318" i="5" a="1"/>
  <c r="D2318" i="5" s="1"/>
  <c r="B2318" i="5" a="1"/>
  <c r="B2318" i="5"/>
  <c r="R2317" i="5"/>
  <c r="G2317" i="5" a="1"/>
  <c r="G2317" i="5"/>
  <c r="E2317" i="5" a="1"/>
  <c r="E2317" i="5" s="1"/>
  <c r="D2317" i="5" a="1"/>
  <c r="D2317" i="5"/>
  <c r="B2317" i="5" a="1"/>
  <c r="B2317" i="5" s="1"/>
  <c r="R2316" i="5"/>
  <c r="G2316" i="5" a="1"/>
  <c r="G2316" i="5"/>
  <c r="E2316" i="5" a="1"/>
  <c r="E2316" i="5" s="1"/>
  <c r="D2316" i="5" a="1"/>
  <c r="D2316" i="5"/>
  <c r="B2316" i="5" a="1"/>
  <c r="B2316" i="5" s="1"/>
  <c r="R2315" i="5"/>
  <c r="G2315" i="5" a="1"/>
  <c r="G2315" i="5" s="1"/>
  <c r="E2315" i="5" a="1"/>
  <c r="E2315" i="5"/>
  <c r="D2315" i="5" a="1"/>
  <c r="D2315" i="5" s="1"/>
  <c r="B2315" i="5" a="1"/>
  <c r="B2315" i="5"/>
  <c r="R2314" i="5"/>
  <c r="G2314" i="5" a="1"/>
  <c r="G2314" i="5" s="1"/>
  <c r="E2314" i="5" a="1"/>
  <c r="E2314" i="5"/>
  <c r="D2314" i="5" a="1"/>
  <c r="D2314" i="5" s="1"/>
  <c r="B2314" i="5" a="1"/>
  <c r="B2314" i="5"/>
  <c r="R2313" i="5"/>
  <c r="G2313" i="5" a="1"/>
  <c r="G2313" i="5"/>
  <c r="E2313" i="5" a="1"/>
  <c r="E2313" i="5" s="1"/>
  <c r="D2313" i="5" a="1"/>
  <c r="D2313" i="5"/>
  <c r="B2313" i="5" a="1"/>
  <c r="B2313" i="5" s="1"/>
  <c r="R2312" i="5"/>
  <c r="G2312" i="5" a="1"/>
  <c r="G2312" i="5"/>
  <c r="E2312" i="5" a="1"/>
  <c r="E2312" i="5" s="1"/>
  <c r="D2312" i="5" a="1"/>
  <c r="D2312" i="5"/>
  <c r="B2312" i="5" a="1"/>
  <c r="B2312" i="5" s="1"/>
  <c r="R2311" i="5"/>
  <c r="G2311" i="5" a="1"/>
  <c r="G2311" i="5" s="1"/>
  <c r="E2311" i="5" a="1"/>
  <c r="E2311" i="5"/>
  <c r="D2311" i="5" a="1"/>
  <c r="D2311" i="5" s="1"/>
  <c r="B2311" i="5" a="1"/>
  <c r="B2311" i="5"/>
  <c r="R2310" i="5"/>
  <c r="G2310" i="5" a="1"/>
  <c r="G2310" i="5" s="1"/>
  <c r="E2310" i="5" a="1"/>
  <c r="E2310" i="5"/>
  <c r="D2310" i="5" a="1"/>
  <c r="D2310" i="5" s="1"/>
  <c r="B2310" i="5" a="1"/>
  <c r="B2310" i="5"/>
  <c r="R2309" i="5"/>
  <c r="G2309" i="5" a="1"/>
  <c r="G2309" i="5"/>
  <c r="E2309" i="5" a="1"/>
  <c r="E2309" i="5"/>
  <c r="D2309" i="5" a="1"/>
  <c r="D2309" i="5"/>
  <c r="B2309" i="5" a="1"/>
  <c r="B2309" i="5"/>
  <c r="R2308" i="5"/>
  <c r="G2308" i="5" a="1"/>
  <c r="G2308" i="5"/>
  <c r="E2308" i="5" a="1"/>
  <c r="E2308" i="5" s="1"/>
  <c r="D2308" i="5" a="1"/>
  <c r="D2308" i="5"/>
  <c r="B2308" i="5" a="1"/>
  <c r="B2308" i="5" s="1"/>
  <c r="R2307" i="5"/>
  <c r="G2307" i="5" a="1"/>
  <c r="G2307" i="5" s="1"/>
  <c r="E2307" i="5" a="1"/>
  <c r="E2307" i="5"/>
  <c r="D2307" i="5" a="1"/>
  <c r="D2307" i="5" s="1"/>
  <c r="B2307" i="5" a="1"/>
  <c r="B2307" i="5"/>
  <c r="R2306" i="5"/>
  <c r="G2306" i="5" a="1"/>
  <c r="G2306" i="5" s="1"/>
  <c r="E2306" i="5" a="1"/>
  <c r="E2306" i="5"/>
  <c r="D2306" i="5" a="1"/>
  <c r="D2306" i="5" s="1"/>
  <c r="B2306" i="5" a="1"/>
  <c r="B2306" i="5"/>
  <c r="R2305" i="5"/>
  <c r="G2305" i="5" a="1"/>
  <c r="G2305" i="5"/>
  <c r="E2305" i="5" a="1"/>
  <c r="E2305" i="5"/>
  <c r="D2305" i="5" a="1"/>
  <c r="D2305" i="5"/>
  <c r="B2305" i="5" a="1"/>
  <c r="B2305" i="5"/>
  <c r="R2304" i="5"/>
  <c r="G2304" i="5" a="1"/>
  <c r="G2304" i="5"/>
  <c r="E2304" i="5" a="1"/>
  <c r="E2304" i="5" s="1"/>
  <c r="D2304" i="5" a="1"/>
  <c r="D2304" i="5"/>
  <c r="B2304" i="5" a="1"/>
  <c r="B2304" i="5" s="1"/>
  <c r="R2303" i="5"/>
  <c r="G2303" i="5" a="1"/>
  <c r="G2303" i="5" s="1"/>
  <c r="E2303" i="5" a="1"/>
  <c r="E2303" i="5"/>
  <c r="D2303" i="5" a="1"/>
  <c r="D2303" i="5" s="1"/>
  <c r="B2303" i="5" a="1"/>
  <c r="B2303" i="5"/>
  <c r="R2302" i="5"/>
  <c r="G2302" i="5" a="1"/>
  <c r="G2302" i="5" s="1"/>
  <c r="E2302" i="5" a="1"/>
  <c r="E2302" i="5"/>
  <c r="D2302" i="5" a="1"/>
  <c r="D2302" i="5" s="1"/>
  <c r="B2302" i="5" a="1"/>
  <c r="B2302" i="5"/>
  <c r="R2301" i="5"/>
  <c r="G2301" i="5" a="1"/>
  <c r="G2301" i="5"/>
  <c r="E2301" i="5" a="1"/>
  <c r="E2301" i="5"/>
  <c r="D2301" i="5" a="1"/>
  <c r="D2301" i="5"/>
  <c r="B2301" i="5" a="1"/>
  <c r="B2301" i="5"/>
  <c r="R2300" i="5"/>
  <c r="G2300" i="5" a="1"/>
  <c r="G2300" i="5"/>
  <c r="E2300" i="5" a="1"/>
  <c r="E2300" i="5" s="1"/>
  <c r="D2300" i="5" a="1"/>
  <c r="D2300" i="5"/>
  <c r="B2300" i="5" a="1"/>
  <c r="B2300" i="5" s="1"/>
  <c r="R2299" i="5"/>
  <c r="G2299" i="5" a="1"/>
  <c r="G2299" i="5" s="1"/>
  <c r="E2299" i="5" a="1"/>
  <c r="E2299" i="5"/>
  <c r="D2299" i="5" a="1"/>
  <c r="D2299" i="5" s="1"/>
  <c r="B2299" i="5" a="1"/>
  <c r="B2299" i="5"/>
  <c r="R2298" i="5"/>
  <c r="G2298" i="5" a="1"/>
  <c r="G2298" i="5" s="1"/>
  <c r="E2298" i="5" a="1"/>
  <c r="E2298" i="5"/>
  <c r="D2298" i="5" a="1"/>
  <c r="D2298" i="5" s="1"/>
  <c r="B2298" i="5" a="1"/>
  <c r="B2298" i="5"/>
  <c r="R2297" i="5"/>
  <c r="G2297" i="5" a="1"/>
  <c r="G2297" i="5"/>
  <c r="E2297" i="5" a="1"/>
  <c r="E2297" i="5"/>
  <c r="D2297" i="5" a="1"/>
  <c r="D2297" i="5"/>
  <c r="B2297" i="5" a="1"/>
  <c r="B2297" i="5"/>
  <c r="R2296" i="5"/>
  <c r="G2296" i="5" a="1"/>
  <c r="G2296" i="5"/>
  <c r="E2296" i="5" a="1"/>
  <c r="E2296" i="5" s="1"/>
  <c r="D2296" i="5" a="1"/>
  <c r="D2296" i="5"/>
  <c r="B2296" i="5" a="1"/>
  <c r="B2296" i="5" s="1"/>
  <c r="R2295" i="5"/>
  <c r="G2295" i="5" a="1"/>
  <c r="G2295" i="5" s="1"/>
  <c r="E2295" i="5" a="1"/>
  <c r="E2295" i="5"/>
  <c r="D2295" i="5" a="1"/>
  <c r="D2295" i="5" s="1"/>
  <c r="B2295" i="5" a="1"/>
  <c r="B2295" i="5"/>
  <c r="R2294" i="5"/>
  <c r="G2294" i="5" a="1"/>
  <c r="G2294" i="5" s="1"/>
  <c r="E2294" i="5" a="1"/>
  <c r="E2294" i="5"/>
  <c r="D2294" i="5" a="1"/>
  <c r="D2294" i="5" s="1"/>
  <c r="B2294" i="5" a="1"/>
  <c r="B2294" i="5"/>
  <c r="R2293" i="5"/>
  <c r="G2293" i="5" a="1"/>
  <c r="G2293" i="5"/>
  <c r="E2293" i="5" a="1"/>
  <c r="E2293" i="5"/>
  <c r="D2293" i="5" a="1"/>
  <c r="D2293" i="5"/>
  <c r="B2293" i="5" a="1"/>
  <c r="B2293" i="5"/>
  <c r="R2292" i="5"/>
  <c r="G2292" i="5" a="1"/>
  <c r="G2292" i="5"/>
  <c r="E2292" i="5" a="1"/>
  <c r="E2292" i="5" s="1"/>
  <c r="D2292" i="5" a="1"/>
  <c r="D2292" i="5"/>
  <c r="B2292" i="5" a="1"/>
  <c r="B2292" i="5" s="1"/>
  <c r="R2291" i="5"/>
  <c r="G2291" i="5" a="1"/>
  <c r="G2291" i="5" s="1"/>
  <c r="E2291" i="5" a="1"/>
  <c r="E2291" i="5"/>
  <c r="D2291" i="5" a="1"/>
  <c r="D2291" i="5" s="1"/>
  <c r="B2291" i="5" a="1"/>
  <c r="B2291" i="5"/>
  <c r="R2290" i="5"/>
  <c r="G2290" i="5" a="1"/>
  <c r="G2290" i="5" s="1"/>
  <c r="E2290" i="5" a="1"/>
  <c r="E2290" i="5"/>
  <c r="D2290" i="5" a="1"/>
  <c r="D2290" i="5" s="1"/>
  <c r="B2290" i="5" a="1"/>
  <c r="B2290" i="5"/>
  <c r="R2289" i="5"/>
  <c r="G2289" i="5" a="1"/>
  <c r="G2289" i="5"/>
  <c r="E2289" i="5" a="1"/>
  <c r="E2289" i="5"/>
  <c r="D2289" i="5" a="1"/>
  <c r="D2289" i="5"/>
  <c r="B2289" i="5" a="1"/>
  <c r="B2289" i="5"/>
  <c r="R2288" i="5"/>
  <c r="G2288" i="5" a="1"/>
  <c r="G2288" i="5"/>
  <c r="E2288" i="5" a="1"/>
  <c r="E2288" i="5" s="1"/>
  <c r="D2288" i="5" a="1"/>
  <c r="D2288" i="5"/>
  <c r="B2288" i="5" a="1"/>
  <c r="B2288" i="5" s="1"/>
  <c r="R2287" i="5"/>
  <c r="G2287" i="5" a="1"/>
  <c r="G2287" i="5" s="1"/>
  <c r="E2287" i="5" a="1"/>
  <c r="E2287" i="5"/>
  <c r="D2287" i="5" a="1"/>
  <c r="D2287" i="5" s="1"/>
  <c r="B2287" i="5" a="1"/>
  <c r="B2287" i="5"/>
  <c r="R2286" i="5"/>
  <c r="G2286" i="5" a="1"/>
  <c r="G2286" i="5" s="1"/>
  <c r="E2286" i="5" a="1"/>
  <c r="E2286" i="5"/>
  <c r="D2286" i="5" a="1"/>
  <c r="D2286" i="5" s="1"/>
  <c r="B2286" i="5" a="1"/>
  <c r="B2286" i="5"/>
  <c r="R2285" i="5"/>
  <c r="G2285" i="5" a="1"/>
  <c r="G2285" i="5"/>
  <c r="E2285" i="5" a="1"/>
  <c r="E2285" i="5"/>
  <c r="D2285" i="5" a="1"/>
  <c r="D2285" i="5"/>
  <c r="B2285" i="5" a="1"/>
  <c r="B2285" i="5"/>
  <c r="R2284" i="5"/>
  <c r="G2284" i="5" a="1"/>
  <c r="G2284" i="5"/>
  <c r="E2284" i="5" a="1"/>
  <c r="E2284" i="5" s="1"/>
  <c r="D2284" i="5" a="1"/>
  <c r="D2284" i="5"/>
  <c r="B2284" i="5" a="1"/>
  <c r="B2284" i="5" s="1"/>
  <c r="R2283" i="5"/>
  <c r="G2283" i="5" a="1"/>
  <c r="G2283" i="5" s="1"/>
  <c r="E2283" i="5" a="1"/>
  <c r="E2283" i="5"/>
  <c r="D2283" i="5" a="1"/>
  <c r="D2283" i="5" s="1"/>
  <c r="B2283" i="5" a="1"/>
  <c r="B2283" i="5"/>
  <c r="R2282" i="5"/>
  <c r="G2282" i="5" a="1"/>
  <c r="G2282" i="5" s="1"/>
  <c r="E2282" i="5" a="1"/>
  <c r="E2282" i="5"/>
  <c r="D2282" i="5" a="1"/>
  <c r="D2282" i="5" s="1"/>
  <c r="B2282" i="5" a="1"/>
  <c r="B2282" i="5"/>
  <c r="R2281" i="5"/>
  <c r="G2281" i="5" a="1"/>
  <c r="G2281" i="5"/>
  <c r="E2281" i="5" a="1"/>
  <c r="E2281" i="5"/>
  <c r="D2281" i="5" a="1"/>
  <c r="D2281" i="5"/>
  <c r="B2281" i="5" a="1"/>
  <c r="B2281" i="5"/>
  <c r="R2280" i="5"/>
  <c r="G2280" i="5" a="1"/>
  <c r="G2280" i="5"/>
  <c r="E2280" i="5" a="1"/>
  <c r="E2280" i="5" s="1"/>
  <c r="D2280" i="5" a="1"/>
  <c r="D2280" i="5"/>
  <c r="B2280" i="5" a="1"/>
  <c r="B2280" i="5" s="1"/>
  <c r="R2279" i="5"/>
  <c r="G2279" i="5" a="1"/>
  <c r="G2279" i="5" s="1"/>
  <c r="E2279" i="5" a="1"/>
  <c r="E2279" i="5"/>
  <c r="D2279" i="5" a="1"/>
  <c r="D2279" i="5" s="1"/>
  <c r="B2279" i="5" a="1"/>
  <c r="B2279" i="5"/>
  <c r="R2278" i="5"/>
  <c r="G2278" i="5" a="1"/>
  <c r="G2278" i="5" s="1"/>
  <c r="E2278" i="5" a="1"/>
  <c r="E2278" i="5"/>
  <c r="D2278" i="5" a="1"/>
  <c r="D2278" i="5" s="1"/>
  <c r="B2278" i="5" a="1"/>
  <c r="B2278" i="5"/>
  <c r="R2277" i="5"/>
  <c r="G2277" i="5" a="1"/>
  <c r="G2277" i="5"/>
  <c r="E2277" i="5" a="1"/>
  <c r="E2277" i="5"/>
  <c r="D2277" i="5" a="1"/>
  <c r="D2277" i="5"/>
  <c r="B2277" i="5" a="1"/>
  <c r="B2277" i="5"/>
  <c r="R2276" i="5"/>
  <c r="G2276" i="5" a="1"/>
  <c r="G2276" i="5"/>
  <c r="E2276" i="5" a="1"/>
  <c r="E2276" i="5" s="1"/>
  <c r="D2276" i="5" a="1"/>
  <c r="D2276" i="5"/>
  <c r="B2276" i="5" a="1"/>
  <c r="B2276" i="5" s="1"/>
  <c r="R2275" i="5"/>
  <c r="G2275" i="5" a="1"/>
  <c r="G2275" i="5" s="1"/>
  <c r="E2275" i="5" a="1"/>
  <c r="E2275" i="5"/>
  <c r="D2275" i="5" a="1"/>
  <c r="D2275" i="5" s="1"/>
  <c r="B2275" i="5" a="1"/>
  <c r="B2275" i="5"/>
  <c r="R2274" i="5"/>
  <c r="G2274" i="5" a="1"/>
  <c r="G2274" i="5" s="1"/>
  <c r="E2274" i="5" a="1"/>
  <c r="E2274" i="5"/>
  <c r="D2274" i="5" a="1"/>
  <c r="D2274" i="5" s="1"/>
  <c r="B2274" i="5" a="1"/>
  <c r="B2274" i="5"/>
  <c r="R2273" i="5"/>
  <c r="G2273" i="5" a="1"/>
  <c r="G2273" i="5"/>
  <c r="E2273" i="5" a="1"/>
  <c r="E2273" i="5"/>
  <c r="D2273" i="5" a="1"/>
  <c r="D2273" i="5"/>
  <c r="B2273" i="5" a="1"/>
  <c r="B2273" i="5"/>
  <c r="R2272" i="5"/>
  <c r="G2272" i="5" a="1"/>
  <c r="G2272" i="5"/>
  <c r="E2272" i="5" a="1"/>
  <c r="E2272" i="5" s="1"/>
  <c r="D2272" i="5" a="1"/>
  <c r="D2272" i="5"/>
  <c r="B2272" i="5" a="1"/>
  <c r="B2272" i="5" s="1"/>
  <c r="R2271" i="5"/>
  <c r="G2271" i="5" a="1"/>
  <c r="G2271" i="5" s="1"/>
  <c r="E2271" i="5" a="1"/>
  <c r="E2271" i="5"/>
  <c r="D2271" i="5" a="1"/>
  <c r="D2271" i="5" s="1"/>
  <c r="B2271" i="5" a="1"/>
  <c r="B2271" i="5"/>
  <c r="R2270" i="5"/>
  <c r="G2270" i="5" a="1"/>
  <c r="G2270" i="5" s="1"/>
  <c r="E2270" i="5" a="1"/>
  <c r="E2270" i="5"/>
  <c r="D2270" i="5" a="1"/>
  <c r="D2270" i="5" s="1"/>
  <c r="B2270" i="5" a="1"/>
  <c r="B2270" i="5"/>
  <c r="R2269" i="5"/>
  <c r="G2269" i="5" a="1"/>
  <c r="G2269" i="5"/>
  <c r="E2269" i="5" a="1"/>
  <c r="E2269" i="5"/>
  <c r="D2269" i="5" a="1"/>
  <c r="D2269" i="5"/>
  <c r="B2269" i="5" a="1"/>
  <c r="B2269" i="5"/>
  <c r="R2268" i="5"/>
  <c r="G2268" i="5" a="1"/>
  <c r="G2268" i="5"/>
  <c r="E2268" i="5" a="1"/>
  <c r="E2268" i="5" s="1"/>
  <c r="D2268" i="5" a="1"/>
  <c r="D2268" i="5"/>
  <c r="B2268" i="5" a="1"/>
  <c r="B2268" i="5" s="1"/>
  <c r="R2267" i="5"/>
  <c r="G2267" i="5" a="1"/>
  <c r="G2267" i="5" s="1"/>
  <c r="E2267" i="5" a="1"/>
  <c r="E2267" i="5"/>
  <c r="D2267" i="5" a="1"/>
  <c r="D2267" i="5" s="1"/>
  <c r="B2267" i="5" a="1"/>
  <c r="B2267" i="5"/>
  <c r="R2266" i="5"/>
  <c r="G2266" i="5" a="1"/>
  <c r="G2266" i="5" s="1"/>
  <c r="E2266" i="5" a="1"/>
  <c r="E2266" i="5"/>
  <c r="D2266" i="5" a="1"/>
  <c r="D2266" i="5" s="1"/>
  <c r="B2266" i="5" a="1"/>
  <c r="B2266" i="5"/>
  <c r="R2265" i="5"/>
  <c r="G2265" i="5" a="1"/>
  <c r="G2265" i="5"/>
  <c r="E2265" i="5" a="1"/>
  <c r="E2265" i="5"/>
  <c r="D2265" i="5" a="1"/>
  <c r="D2265" i="5"/>
  <c r="B2265" i="5" a="1"/>
  <c r="B2265" i="5"/>
  <c r="R2264" i="5"/>
  <c r="G2264" i="5" a="1"/>
  <c r="G2264" i="5"/>
  <c r="E2264" i="5" a="1"/>
  <c r="E2264" i="5" s="1"/>
  <c r="D2264" i="5" a="1"/>
  <c r="D2264" i="5"/>
  <c r="B2264" i="5" a="1"/>
  <c r="B2264" i="5" s="1"/>
  <c r="R2263" i="5"/>
  <c r="G2263" i="5" a="1"/>
  <c r="G2263" i="5" s="1"/>
  <c r="E2263" i="5" a="1"/>
  <c r="E2263" i="5"/>
  <c r="D2263" i="5" a="1"/>
  <c r="D2263" i="5" s="1"/>
  <c r="B2263" i="5" a="1"/>
  <c r="B2263" i="5"/>
  <c r="R2262" i="5"/>
  <c r="G2262" i="5" a="1"/>
  <c r="G2262" i="5" s="1"/>
  <c r="E2262" i="5" a="1"/>
  <c r="E2262" i="5"/>
  <c r="D2262" i="5" a="1"/>
  <c r="D2262" i="5" s="1"/>
  <c r="B2262" i="5" a="1"/>
  <c r="B2262" i="5"/>
  <c r="R2261" i="5"/>
  <c r="G2261" i="5" a="1"/>
  <c r="G2261" i="5"/>
  <c r="E2261" i="5" a="1"/>
  <c r="E2261" i="5"/>
  <c r="D2261" i="5" a="1"/>
  <c r="D2261" i="5"/>
  <c r="B2261" i="5" a="1"/>
  <c r="B2261" i="5"/>
  <c r="R2260" i="5"/>
  <c r="G2260" i="5" a="1"/>
  <c r="G2260" i="5"/>
  <c r="E2260" i="5" a="1"/>
  <c r="E2260" i="5" s="1"/>
  <c r="D2260" i="5" a="1"/>
  <c r="D2260" i="5"/>
  <c r="B2260" i="5" a="1"/>
  <c r="B2260" i="5" s="1"/>
  <c r="R2259" i="5"/>
  <c r="G2259" i="5" a="1"/>
  <c r="G2259" i="5" s="1"/>
  <c r="E2259" i="5" a="1"/>
  <c r="E2259" i="5"/>
  <c r="D2259" i="5" a="1"/>
  <c r="D2259" i="5" s="1"/>
  <c r="B2259" i="5" a="1"/>
  <c r="B2259" i="5"/>
  <c r="R2258" i="5"/>
  <c r="G2258" i="5" a="1"/>
  <c r="G2258" i="5" s="1"/>
  <c r="E2258" i="5" a="1"/>
  <c r="E2258" i="5"/>
  <c r="D2258" i="5" a="1"/>
  <c r="D2258" i="5" s="1"/>
  <c r="B2258" i="5" a="1"/>
  <c r="B2258" i="5"/>
  <c r="R2257" i="5"/>
  <c r="G2257" i="5" a="1"/>
  <c r="G2257" i="5"/>
  <c r="E2257" i="5" a="1"/>
  <c r="E2257" i="5"/>
  <c r="D2257" i="5" a="1"/>
  <c r="D2257" i="5"/>
  <c r="B2257" i="5" a="1"/>
  <c r="B2257" i="5"/>
  <c r="R2256" i="5"/>
  <c r="G2256" i="5" a="1"/>
  <c r="G2256" i="5"/>
  <c r="E2256" i="5" a="1"/>
  <c r="E2256" i="5" s="1"/>
  <c r="D2256" i="5" a="1"/>
  <c r="D2256" i="5"/>
  <c r="B2256" i="5" a="1"/>
  <c r="B2256" i="5" s="1"/>
  <c r="R2255" i="5"/>
  <c r="G2255" i="5" a="1"/>
  <c r="G2255" i="5" s="1"/>
  <c r="E2255" i="5" a="1"/>
  <c r="E2255" i="5"/>
  <c r="D2255" i="5" a="1"/>
  <c r="D2255" i="5" s="1"/>
  <c r="B2255" i="5" a="1"/>
  <c r="B2255" i="5"/>
  <c r="R2254" i="5"/>
  <c r="G2254" i="5" a="1"/>
  <c r="G2254" i="5" s="1"/>
  <c r="E2254" i="5" a="1"/>
  <c r="E2254" i="5"/>
  <c r="D2254" i="5" a="1"/>
  <c r="D2254" i="5" s="1"/>
  <c r="B2254" i="5" a="1"/>
  <c r="B2254" i="5"/>
  <c r="R2253" i="5"/>
  <c r="G2253" i="5" a="1"/>
  <c r="G2253" i="5"/>
  <c r="E2253" i="5" a="1"/>
  <c r="E2253" i="5"/>
  <c r="D2253" i="5" a="1"/>
  <c r="D2253" i="5"/>
  <c r="B2253" i="5" a="1"/>
  <c r="B2253" i="5"/>
  <c r="R2252" i="5"/>
  <c r="G2252" i="5" a="1"/>
  <c r="G2252" i="5"/>
  <c r="E2252" i="5" a="1"/>
  <c r="E2252" i="5" s="1"/>
  <c r="D2252" i="5" a="1"/>
  <c r="D2252" i="5"/>
  <c r="B2252" i="5" a="1"/>
  <c r="B2252" i="5" s="1"/>
  <c r="R2251" i="5"/>
  <c r="G2251" i="5" a="1"/>
  <c r="G2251" i="5" s="1"/>
  <c r="E2251" i="5" a="1"/>
  <c r="E2251" i="5"/>
  <c r="D2251" i="5" a="1"/>
  <c r="D2251" i="5" s="1"/>
  <c r="B2251" i="5" a="1"/>
  <c r="B2251" i="5"/>
  <c r="R2250" i="5"/>
  <c r="G2250" i="5" a="1"/>
  <c r="G2250" i="5" s="1"/>
  <c r="E2250" i="5" a="1"/>
  <c r="E2250" i="5"/>
  <c r="D2250" i="5" a="1"/>
  <c r="D2250" i="5" s="1"/>
  <c r="B2250" i="5" a="1"/>
  <c r="B2250" i="5"/>
  <c r="R2249" i="5"/>
  <c r="G2249" i="5" a="1"/>
  <c r="G2249" i="5"/>
  <c r="E2249" i="5" a="1"/>
  <c r="E2249" i="5"/>
  <c r="D2249" i="5" a="1"/>
  <c r="D2249" i="5"/>
  <c r="B2249" i="5" a="1"/>
  <c r="B2249" i="5"/>
  <c r="R2248" i="5"/>
  <c r="G2248" i="5" a="1"/>
  <c r="G2248" i="5"/>
  <c r="E2248" i="5" a="1"/>
  <c r="E2248" i="5" s="1"/>
  <c r="D2248" i="5" a="1"/>
  <c r="D2248" i="5"/>
  <c r="B2248" i="5" a="1"/>
  <c r="B2248" i="5" s="1"/>
  <c r="R2247" i="5"/>
  <c r="G2247" i="5" a="1"/>
  <c r="G2247" i="5" s="1"/>
  <c r="E2247" i="5" a="1"/>
  <c r="E2247" i="5"/>
  <c r="D2247" i="5" a="1"/>
  <c r="D2247" i="5" s="1"/>
  <c r="B2247" i="5" a="1"/>
  <c r="B2247" i="5"/>
  <c r="R2246" i="5"/>
  <c r="G2246" i="5" a="1"/>
  <c r="G2246" i="5" s="1"/>
  <c r="E2246" i="5" a="1"/>
  <c r="E2246" i="5"/>
  <c r="D2246" i="5" a="1"/>
  <c r="D2246" i="5" s="1"/>
  <c r="B2246" i="5" a="1"/>
  <c r="B2246" i="5"/>
  <c r="R2245" i="5"/>
  <c r="G2245" i="5" a="1"/>
  <c r="G2245" i="5"/>
  <c r="E2245" i="5" a="1"/>
  <c r="E2245" i="5"/>
  <c r="D2245" i="5" a="1"/>
  <c r="D2245" i="5"/>
  <c r="B2245" i="5" a="1"/>
  <c r="B2245" i="5"/>
  <c r="R2244" i="5"/>
  <c r="G2244" i="5" a="1"/>
  <c r="G2244" i="5"/>
  <c r="E2244" i="5" a="1"/>
  <c r="E2244" i="5" s="1"/>
  <c r="D2244" i="5" a="1"/>
  <c r="D2244" i="5"/>
  <c r="B2244" i="5" a="1"/>
  <c r="B2244" i="5" s="1"/>
  <c r="R2243" i="5"/>
  <c r="G2243" i="5" a="1"/>
  <c r="G2243" i="5" s="1"/>
  <c r="E2243" i="5" a="1"/>
  <c r="E2243" i="5"/>
  <c r="D2243" i="5" a="1"/>
  <c r="D2243" i="5" s="1"/>
  <c r="B2243" i="5" a="1"/>
  <c r="B2243" i="5"/>
  <c r="R2242" i="5"/>
  <c r="G2242" i="5" a="1"/>
  <c r="G2242" i="5" s="1"/>
  <c r="E2242" i="5" a="1"/>
  <c r="E2242" i="5"/>
  <c r="D2242" i="5" a="1"/>
  <c r="D2242" i="5" s="1"/>
  <c r="B2242" i="5" a="1"/>
  <c r="B2242" i="5"/>
  <c r="R2241" i="5"/>
  <c r="G2241" i="5" a="1"/>
  <c r="G2241" i="5"/>
  <c r="E2241" i="5" a="1"/>
  <c r="E2241" i="5"/>
  <c r="D2241" i="5" a="1"/>
  <c r="D2241" i="5"/>
  <c r="B2241" i="5" a="1"/>
  <c r="B2241" i="5"/>
  <c r="R2240" i="5"/>
  <c r="G2240" i="5" a="1"/>
  <c r="G2240" i="5"/>
  <c r="E2240" i="5" a="1"/>
  <c r="E2240" i="5" s="1"/>
  <c r="D2240" i="5" a="1"/>
  <c r="D2240" i="5"/>
  <c r="B2240" i="5" a="1"/>
  <c r="B2240" i="5" s="1"/>
  <c r="R2239" i="5"/>
  <c r="G2239" i="5" a="1"/>
  <c r="G2239" i="5" s="1"/>
  <c r="E2239" i="5" a="1"/>
  <c r="E2239" i="5"/>
  <c r="D2239" i="5" a="1"/>
  <c r="D2239" i="5" s="1"/>
  <c r="B2239" i="5" a="1"/>
  <c r="B2239" i="5"/>
  <c r="R2238" i="5"/>
  <c r="G2238" i="5" a="1"/>
  <c r="G2238" i="5" s="1"/>
  <c r="E2238" i="5" a="1"/>
  <c r="E2238" i="5"/>
  <c r="D2238" i="5" a="1"/>
  <c r="D2238" i="5" s="1"/>
  <c r="B2238" i="5" a="1"/>
  <c r="B2238" i="5"/>
  <c r="R2237" i="5"/>
  <c r="G2237" i="5" a="1"/>
  <c r="G2237" i="5"/>
  <c r="E2237" i="5" a="1"/>
  <c r="E2237" i="5"/>
  <c r="D2237" i="5" a="1"/>
  <c r="D2237" i="5"/>
  <c r="B2237" i="5" a="1"/>
  <c r="B2237" i="5"/>
  <c r="R2236" i="5"/>
  <c r="G2236" i="5" a="1"/>
  <c r="G2236" i="5"/>
  <c r="E2236" i="5" a="1"/>
  <c r="E2236" i="5" s="1"/>
  <c r="D2236" i="5" a="1"/>
  <c r="D2236" i="5"/>
  <c r="B2236" i="5" a="1"/>
  <c r="B2236" i="5" s="1"/>
  <c r="R2235" i="5"/>
  <c r="G2235" i="5" a="1"/>
  <c r="G2235" i="5" s="1"/>
  <c r="E2235" i="5" a="1"/>
  <c r="E2235" i="5"/>
  <c r="D2235" i="5" a="1"/>
  <c r="D2235" i="5" s="1"/>
  <c r="B2235" i="5" a="1"/>
  <c r="B2235" i="5"/>
  <c r="R2234" i="5"/>
  <c r="G2234" i="5" a="1"/>
  <c r="G2234" i="5" s="1"/>
  <c r="E2234" i="5" a="1"/>
  <c r="E2234" i="5"/>
  <c r="D2234" i="5" a="1"/>
  <c r="D2234" i="5" s="1"/>
  <c r="B2234" i="5" a="1"/>
  <c r="B2234" i="5"/>
  <c r="R2233" i="5"/>
  <c r="G2233" i="5" a="1"/>
  <c r="G2233" i="5"/>
  <c r="E2233" i="5" a="1"/>
  <c r="E2233" i="5"/>
  <c r="D2233" i="5" a="1"/>
  <c r="D2233" i="5"/>
  <c r="B2233" i="5" a="1"/>
  <c r="B2233" i="5"/>
  <c r="R2232" i="5"/>
  <c r="G2232" i="5" a="1"/>
  <c r="G2232" i="5"/>
  <c r="E2232" i="5" a="1"/>
  <c r="E2232" i="5" s="1"/>
  <c r="D2232" i="5" a="1"/>
  <c r="D2232" i="5"/>
  <c r="B2232" i="5" a="1"/>
  <c r="B2232" i="5" s="1"/>
  <c r="R2231" i="5"/>
  <c r="G2231" i="5" a="1"/>
  <c r="G2231" i="5" s="1"/>
  <c r="E2231" i="5" a="1"/>
  <c r="E2231" i="5"/>
  <c r="D2231" i="5" a="1"/>
  <c r="D2231" i="5" s="1"/>
  <c r="B2231" i="5" a="1"/>
  <c r="B2231" i="5"/>
  <c r="R2230" i="5"/>
  <c r="G2230" i="5" a="1"/>
  <c r="G2230" i="5" s="1"/>
  <c r="E2230" i="5" a="1"/>
  <c r="E2230" i="5"/>
  <c r="D2230" i="5" a="1"/>
  <c r="D2230" i="5" s="1"/>
  <c r="B2230" i="5" a="1"/>
  <c r="B2230" i="5"/>
  <c r="R2229" i="5"/>
  <c r="G2229" i="5" a="1"/>
  <c r="G2229" i="5"/>
  <c r="E2229" i="5" a="1"/>
  <c r="E2229" i="5"/>
  <c r="D2229" i="5" a="1"/>
  <c r="D2229" i="5"/>
  <c r="B2229" i="5" a="1"/>
  <c r="B2229" i="5"/>
  <c r="R2228" i="5"/>
  <c r="G2228" i="5" a="1"/>
  <c r="G2228" i="5"/>
  <c r="E2228" i="5" a="1"/>
  <c r="E2228" i="5" s="1"/>
  <c r="D2228" i="5" a="1"/>
  <c r="D2228" i="5"/>
  <c r="B2228" i="5" a="1"/>
  <c r="B2228" i="5" s="1"/>
  <c r="R2227" i="5"/>
  <c r="G2227" i="5" a="1"/>
  <c r="G2227" i="5" s="1"/>
  <c r="E2227" i="5" a="1"/>
  <c r="E2227" i="5"/>
  <c r="D2227" i="5" a="1"/>
  <c r="D2227" i="5" s="1"/>
  <c r="B2227" i="5" a="1"/>
  <c r="B2227" i="5"/>
  <c r="R2226" i="5"/>
  <c r="G2226" i="5" a="1"/>
  <c r="G2226" i="5" s="1"/>
  <c r="E2226" i="5" a="1"/>
  <c r="E2226" i="5"/>
  <c r="D2226" i="5" a="1"/>
  <c r="D2226" i="5" s="1"/>
  <c r="B2226" i="5" a="1"/>
  <c r="B2226" i="5"/>
  <c r="R2225" i="5"/>
  <c r="G2225" i="5" a="1"/>
  <c r="G2225" i="5"/>
  <c r="E2225" i="5" a="1"/>
  <c r="E2225" i="5"/>
  <c r="D2225" i="5" a="1"/>
  <c r="D2225" i="5"/>
  <c r="B2225" i="5" a="1"/>
  <c r="B2225" i="5"/>
  <c r="R2224" i="5"/>
  <c r="G2224" i="5" a="1"/>
  <c r="G2224" i="5"/>
  <c r="E2224" i="5" a="1"/>
  <c r="E2224" i="5" s="1"/>
  <c r="D2224" i="5" a="1"/>
  <c r="D2224" i="5"/>
  <c r="B2224" i="5" a="1"/>
  <c r="B2224" i="5" s="1"/>
  <c r="R2223" i="5"/>
  <c r="G2223" i="5" a="1"/>
  <c r="G2223" i="5" s="1"/>
  <c r="E2223" i="5" a="1"/>
  <c r="E2223" i="5"/>
  <c r="D2223" i="5" a="1"/>
  <c r="D2223" i="5" s="1"/>
  <c r="B2223" i="5" a="1"/>
  <c r="B2223" i="5"/>
  <c r="R2222" i="5"/>
  <c r="G2222" i="5" a="1"/>
  <c r="G2222" i="5" s="1"/>
  <c r="E2222" i="5" a="1"/>
  <c r="E2222" i="5"/>
  <c r="D2222" i="5" a="1"/>
  <c r="D2222" i="5" s="1"/>
  <c r="B2222" i="5" a="1"/>
  <c r="B2222" i="5"/>
  <c r="R2221" i="5"/>
  <c r="G2221" i="5" a="1"/>
  <c r="G2221" i="5"/>
  <c r="E2221" i="5" a="1"/>
  <c r="E2221" i="5"/>
  <c r="D2221" i="5" a="1"/>
  <c r="D2221" i="5"/>
  <c r="B2221" i="5" a="1"/>
  <c r="B2221" i="5"/>
  <c r="R2220" i="5"/>
  <c r="G2220" i="5" a="1"/>
  <c r="G2220" i="5"/>
  <c r="E2220" i="5" a="1"/>
  <c r="E2220" i="5" s="1"/>
  <c r="D2220" i="5" a="1"/>
  <c r="D2220" i="5"/>
  <c r="B2220" i="5" a="1"/>
  <c r="B2220" i="5" s="1"/>
  <c r="R2219" i="5"/>
  <c r="G2219" i="5" a="1"/>
  <c r="G2219" i="5" s="1"/>
  <c r="E2219" i="5" a="1"/>
  <c r="E2219" i="5"/>
  <c r="D2219" i="5" a="1"/>
  <c r="D2219" i="5" s="1"/>
  <c r="B2219" i="5" a="1"/>
  <c r="B2219" i="5"/>
  <c r="R2218" i="5"/>
  <c r="G2218" i="5" a="1"/>
  <c r="G2218" i="5" s="1"/>
  <c r="E2218" i="5" a="1"/>
  <c r="E2218" i="5"/>
  <c r="D2218" i="5" a="1"/>
  <c r="D2218" i="5" s="1"/>
  <c r="B2218" i="5" a="1"/>
  <c r="B2218" i="5"/>
  <c r="R2217" i="5"/>
  <c r="G2217" i="5" a="1"/>
  <c r="G2217" i="5"/>
  <c r="E2217" i="5" a="1"/>
  <c r="E2217" i="5" s="1"/>
  <c r="D2217" i="5" a="1"/>
  <c r="D2217" i="5"/>
  <c r="B2217" i="5" a="1"/>
  <c r="B2217" i="5" s="1"/>
  <c r="R2216" i="5"/>
  <c r="G2216" i="5" a="1"/>
  <c r="G2216" i="5"/>
  <c r="E2216" i="5" a="1"/>
  <c r="E2216" i="5" s="1"/>
  <c r="D2216" i="5" a="1"/>
  <c r="D2216" i="5"/>
  <c r="B2216" i="5" a="1"/>
  <c r="B2216" i="5" s="1"/>
  <c r="R2215" i="5"/>
  <c r="G2215" i="5" a="1"/>
  <c r="G2215" i="5" s="1"/>
  <c r="E2215" i="5" a="1"/>
  <c r="E2215" i="5"/>
  <c r="D2215" i="5" a="1"/>
  <c r="D2215" i="5" s="1"/>
  <c r="B2215" i="5" a="1"/>
  <c r="B2215" i="5"/>
  <c r="R2214" i="5"/>
  <c r="G2214" i="5" a="1"/>
  <c r="G2214" i="5" s="1"/>
  <c r="E2214" i="5" a="1"/>
  <c r="E2214" i="5"/>
  <c r="D2214" i="5" a="1"/>
  <c r="D2214" i="5" s="1"/>
  <c r="B2214" i="5" a="1"/>
  <c r="B2214" i="5"/>
  <c r="R2213" i="5"/>
  <c r="G2213" i="5" a="1"/>
  <c r="G2213" i="5"/>
  <c r="E2213" i="5" a="1"/>
  <c r="E2213" i="5" s="1"/>
  <c r="D2213" i="5" a="1"/>
  <c r="D2213" i="5"/>
  <c r="B2213" i="5" a="1"/>
  <c r="B2213" i="5" s="1"/>
  <c r="R2212" i="5"/>
  <c r="G2212" i="5" a="1"/>
  <c r="G2212" i="5"/>
  <c r="E2212" i="5" a="1"/>
  <c r="E2212" i="5" s="1"/>
  <c r="D2212" i="5" a="1"/>
  <c r="D2212" i="5"/>
  <c r="B2212" i="5" a="1"/>
  <c r="B2212" i="5" s="1"/>
  <c r="R2211" i="5"/>
  <c r="G2211" i="5" a="1"/>
  <c r="G2211" i="5" s="1"/>
  <c r="E2211" i="5" a="1"/>
  <c r="E2211" i="5"/>
  <c r="D2211" i="5" a="1"/>
  <c r="D2211" i="5" s="1"/>
  <c r="B2211" i="5" a="1"/>
  <c r="B2211" i="5"/>
  <c r="R2210" i="5"/>
  <c r="G2210" i="5" a="1"/>
  <c r="G2210" i="5" s="1"/>
  <c r="E2210" i="5" a="1"/>
  <c r="E2210" i="5"/>
  <c r="D2210" i="5" a="1"/>
  <c r="D2210" i="5" s="1"/>
  <c r="B2210" i="5" a="1"/>
  <c r="B2210" i="5"/>
  <c r="R2209" i="5"/>
  <c r="G2209" i="5" a="1"/>
  <c r="G2209" i="5"/>
  <c r="E2209" i="5" a="1"/>
  <c r="E2209" i="5" s="1"/>
  <c r="D2209" i="5" a="1"/>
  <c r="D2209" i="5"/>
  <c r="B2209" i="5" a="1"/>
  <c r="B2209" i="5" s="1"/>
  <c r="R2208" i="5"/>
  <c r="G2208" i="5" a="1"/>
  <c r="G2208" i="5"/>
  <c r="E2208" i="5" a="1"/>
  <c r="E2208" i="5" s="1"/>
  <c r="D2208" i="5" a="1"/>
  <c r="D2208" i="5"/>
  <c r="B2208" i="5" a="1"/>
  <c r="B2208" i="5" s="1"/>
  <c r="R2207" i="5"/>
  <c r="G2207" i="5" a="1"/>
  <c r="G2207" i="5" s="1"/>
  <c r="E2207" i="5" a="1"/>
  <c r="E2207" i="5"/>
  <c r="D2207" i="5" a="1"/>
  <c r="D2207" i="5" s="1"/>
  <c r="B2207" i="5" a="1"/>
  <c r="B2207" i="5"/>
  <c r="R2206" i="5"/>
  <c r="G2206" i="5" a="1"/>
  <c r="G2206" i="5" s="1"/>
  <c r="E2206" i="5" a="1"/>
  <c r="E2206" i="5"/>
  <c r="D2206" i="5" a="1"/>
  <c r="D2206" i="5" s="1"/>
  <c r="B2206" i="5" a="1"/>
  <c r="B2206" i="5"/>
  <c r="R2205" i="5"/>
  <c r="G2205" i="5" a="1"/>
  <c r="G2205" i="5"/>
  <c r="E2205" i="5" a="1"/>
  <c r="E2205" i="5" s="1"/>
  <c r="D2205" i="5" a="1"/>
  <c r="D2205" i="5"/>
  <c r="B2205" i="5" a="1"/>
  <c r="B2205" i="5" s="1"/>
  <c r="R2204" i="5"/>
  <c r="G2204" i="5" a="1"/>
  <c r="G2204" i="5"/>
  <c r="E2204" i="5" a="1"/>
  <c r="E2204" i="5" s="1"/>
  <c r="D2204" i="5" a="1"/>
  <c r="D2204" i="5"/>
  <c r="B2204" i="5" a="1"/>
  <c r="B2204" i="5" s="1"/>
  <c r="R2203" i="5"/>
  <c r="G2203" i="5" a="1"/>
  <c r="G2203" i="5" s="1"/>
  <c r="E2203" i="5" a="1"/>
  <c r="E2203" i="5"/>
  <c r="D2203" i="5" a="1"/>
  <c r="D2203" i="5" s="1"/>
  <c r="B2203" i="5" a="1"/>
  <c r="B2203" i="5"/>
  <c r="R2202" i="5"/>
  <c r="G2202" i="5" a="1"/>
  <c r="G2202" i="5" s="1"/>
  <c r="E2202" i="5" a="1"/>
  <c r="E2202" i="5" s="1"/>
  <c r="D2202" i="5" a="1"/>
  <c r="D2202" i="5" s="1"/>
  <c r="B2202" i="5" a="1"/>
  <c r="B2202" i="5"/>
  <c r="R2201" i="5"/>
  <c r="G2201" i="5" a="1"/>
  <c r="G2201" i="5"/>
  <c r="E2201" i="5" a="1"/>
  <c r="E2201" i="5" s="1"/>
  <c r="D2201" i="5" a="1"/>
  <c r="D2201" i="5"/>
  <c r="B2201" i="5" a="1"/>
  <c r="B2201" i="5" s="1"/>
  <c r="R2200" i="5"/>
  <c r="G2200" i="5" a="1"/>
  <c r="G2200" i="5"/>
  <c r="E2200" i="5" a="1"/>
  <c r="E2200" i="5" s="1"/>
  <c r="D2200" i="5" a="1"/>
  <c r="D2200" i="5" s="1"/>
  <c r="B2200" i="5" a="1"/>
  <c r="B2200" i="5" s="1"/>
  <c r="R2199" i="5"/>
  <c r="G2199" i="5" a="1"/>
  <c r="G2199" i="5" s="1"/>
  <c r="E2199" i="5" a="1"/>
  <c r="E2199" i="5"/>
  <c r="D2199" i="5" a="1"/>
  <c r="D2199" i="5" s="1"/>
  <c r="B2199" i="5" a="1"/>
  <c r="B2199" i="5"/>
  <c r="R2198" i="5"/>
  <c r="G2198" i="5" a="1"/>
  <c r="G2198" i="5" s="1"/>
  <c r="E2198" i="5" a="1"/>
  <c r="E2198" i="5" s="1"/>
  <c r="D2198" i="5" a="1"/>
  <c r="D2198" i="5" s="1"/>
  <c r="B2198" i="5" a="1"/>
  <c r="B2198" i="5"/>
  <c r="R2197" i="5"/>
  <c r="G2197" i="5" a="1"/>
  <c r="G2197" i="5"/>
  <c r="E2197" i="5" a="1"/>
  <c r="E2197" i="5" s="1"/>
  <c r="D2197" i="5" a="1"/>
  <c r="D2197" i="5"/>
  <c r="B2197" i="5" a="1"/>
  <c r="B2197" i="5" s="1"/>
  <c r="R2196" i="5"/>
  <c r="G2196" i="5" a="1"/>
  <c r="G2196" i="5"/>
  <c r="E2196" i="5" a="1"/>
  <c r="E2196" i="5" s="1"/>
  <c r="D2196" i="5" a="1"/>
  <c r="D2196" i="5" s="1"/>
  <c r="B2196" i="5" a="1"/>
  <c r="B2196" i="5" s="1"/>
  <c r="R2195" i="5"/>
  <c r="G2195" i="5" a="1"/>
  <c r="G2195" i="5" s="1"/>
  <c r="E2195" i="5" a="1"/>
  <c r="E2195" i="5"/>
  <c r="D2195" i="5" a="1"/>
  <c r="D2195" i="5" s="1"/>
  <c r="B2195" i="5" a="1"/>
  <c r="B2195" i="5"/>
  <c r="R2194" i="5"/>
  <c r="G2194" i="5" a="1"/>
  <c r="G2194" i="5" s="1"/>
  <c r="E2194" i="5" a="1"/>
  <c r="E2194" i="5" s="1"/>
  <c r="D2194" i="5" a="1"/>
  <c r="D2194" i="5" s="1"/>
  <c r="B2194" i="5" a="1"/>
  <c r="B2194" i="5"/>
  <c r="R2193" i="5"/>
  <c r="G2193" i="5" a="1"/>
  <c r="G2193" i="5"/>
  <c r="E2193" i="5" a="1"/>
  <c r="E2193" i="5" s="1"/>
  <c r="D2193" i="5" a="1"/>
  <c r="D2193" i="5"/>
  <c r="B2193" i="5" a="1"/>
  <c r="B2193" i="5" s="1"/>
  <c r="R2192" i="5"/>
  <c r="G2192" i="5" a="1"/>
  <c r="G2192" i="5"/>
  <c r="E2192" i="5" a="1"/>
  <c r="E2192" i="5" s="1"/>
  <c r="D2192" i="5" a="1"/>
  <c r="D2192" i="5" s="1"/>
  <c r="B2192" i="5" a="1"/>
  <c r="B2192" i="5" s="1"/>
  <c r="R2191" i="5"/>
  <c r="G2191" i="5" a="1"/>
  <c r="G2191" i="5" s="1"/>
  <c r="E2191" i="5" a="1"/>
  <c r="E2191" i="5"/>
  <c r="D2191" i="5" a="1"/>
  <c r="D2191" i="5" s="1"/>
  <c r="B2191" i="5" a="1"/>
  <c r="B2191" i="5"/>
  <c r="R2190" i="5"/>
  <c r="G2190" i="5" a="1"/>
  <c r="G2190" i="5" s="1"/>
  <c r="E2190" i="5" a="1"/>
  <c r="E2190" i="5" s="1"/>
  <c r="D2190" i="5" a="1"/>
  <c r="D2190" i="5" s="1"/>
  <c r="B2190" i="5" a="1"/>
  <c r="B2190" i="5"/>
  <c r="R2189" i="5"/>
  <c r="G2189" i="5" a="1"/>
  <c r="G2189" i="5"/>
  <c r="E2189" i="5" a="1"/>
  <c r="E2189" i="5" s="1"/>
  <c r="D2189" i="5" a="1"/>
  <c r="D2189" i="5"/>
  <c r="B2189" i="5" a="1"/>
  <c r="B2189" i="5" s="1"/>
  <c r="R2188" i="5"/>
  <c r="G2188" i="5" a="1"/>
  <c r="G2188" i="5"/>
  <c r="E2188" i="5" a="1"/>
  <c r="E2188" i="5" s="1"/>
  <c r="D2188" i="5" a="1"/>
  <c r="D2188" i="5" s="1"/>
  <c r="B2188" i="5" a="1"/>
  <c r="B2188" i="5" s="1"/>
  <c r="R2187" i="5"/>
  <c r="G2187" i="5" a="1"/>
  <c r="G2187" i="5" s="1"/>
  <c r="E2187" i="5" a="1"/>
  <c r="E2187" i="5"/>
  <c r="D2187" i="5" a="1"/>
  <c r="D2187" i="5" s="1"/>
  <c r="B2187" i="5" a="1"/>
  <c r="B2187" i="5"/>
  <c r="R2186" i="5"/>
  <c r="G2186" i="5" a="1"/>
  <c r="G2186" i="5"/>
  <c r="E2186" i="5" a="1"/>
  <c r="E2186" i="5"/>
  <c r="D2186" i="5" a="1"/>
  <c r="D2186" i="5"/>
  <c r="B2186" i="5" a="1"/>
  <c r="B2186" i="5"/>
  <c r="R2185" i="5"/>
  <c r="G2185" i="5" a="1"/>
  <c r="G2185" i="5" s="1"/>
  <c r="E2185" i="5" a="1"/>
  <c r="E2185" i="5" s="1"/>
  <c r="D2185" i="5" a="1"/>
  <c r="D2185" i="5" s="1"/>
  <c r="B2185" i="5" a="1"/>
  <c r="B2185" i="5" s="1"/>
  <c r="R2184" i="5"/>
  <c r="G2184" i="5" a="1"/>
  <c r="G2184" i="5"/>
  <c r="E2184" i="5" a="1"/>
  <c r="E2184" i="5"/>
  <c r="D2184" i="5" a="1"/>
  <c r="D2184" i="5"/>
  <c r="B2184" i="5" a="1"/>
  <c r="B2184" i="5"/>
  <c r="R2183" i="5"/>
  <c r="G2183" i="5" a="1"/>
  <c r="G2183" i="5" s="1"/>
  <c r="E2183" i="5" a="1"/>
  <c r="E2183" i="5" s="1"/>
  <c r="D2183" i="5" a="1"/>
  <c r="D2183" i="5" s="1"/>
  <c r="B2183" i="5" a="1"/>
  <c r="B2183" i="5" s="1"/>
  <c r="R2182" i="5"/>
  <c r="G2182" i="5" a="1"/>
  <c r="G2182" i="5"/>
  <c r="E2182" i="5" a="1"/>
  <c r="E2182" i="5"/>
  <c r="D2182" i="5" a="1"/>
  <c r="D2182" i="5"/>
  <c r="B2182" i="5" a="1"/>
  <c r="B2182" i="5"/>
  <c r="R2181" i="5"/>
  <c r="G2181" i="5" a="1"/>
  <c r="G2181" i="5" s="1"/>
  <c r="E2181" i="5" a="1"/>
  <c r="E2181" i="5" s="1"/>
  <c r="D2181" i="5" a="1"/>
  <c r="D2181" i="5" s="1"/>
  <c r="B2181" i="5" a="1"/>
  <c r="B2181" i="5" s="1"/>
  <c r="R2180" i="5"/>
  <c r="G2180" i="5" a="1"/>
  <c r="G2180" i="5"/>
  <c r="E2180" i="5" a="1"/>
  <c r="E2180" i="5"/>
  <c r="D2180" i="5" a="1"/>
  <c r="D2180" i="5"/>
  <c r="B2180" i="5" a="1"/>
  <c r="B2180" i="5"/>
  <c r="R2179" i="5"/>
  <c r="G2179" i="5" a="1"/>
  <c r="G2179" i="5" s="1"/>
  <c r="E2179" i="5" a="1"/>
  <c r="E2179" i="5" s="1"/>
  <c r="D2179" i="5" a="1"/>
  <c r="D2179" i="5" s="1"/>
  <c r="B2179" i="5" a="1"/>
  <c r="B2179" i="5" s="1"/>
  <c r="R2178" i="5"/>
  <c r="G2178" i="5" a="1"/>
  <c r="G2178" i="5"/>
  <c r="E2178" i="5" a="1"/>
  <c r="E2178" i="5"/>
  <c r="D2178" i="5" a="1"/>
  <c r="D2178" i="5"/>
  <c r="B2178" i="5" a="1"/>
  <c r="B2178" i="5"/>
  <c r="R2177" i="5"/>
  <c r="G2177" i="5" a="1"/>
  <c r="G2177" i="5" s="1"/>
  <c r="E2177" i="5" a="1"/>
  <c r="E2177" i="5" s="1"/>
  <c r="D2177" i="5" a="1"/>
  <c r="D2177" i="5" s="1"/>
  <c r="B2177" i="5" a="1"/>
  <c r="B2177" i="5" s="1"/>
  <c r="R2176" i="5"/>
  <c r="G2176" i="5" a="1"/>
  <c r="G2176" i="5"/>
  <c r="E2176" i="5" a="1"/>
  <c r="E2176" i="5"/>
  <c r="D2176" i="5" a="1"/>
  <c r="D2176" i="5"/>
  <c r="B2176" i="5" a="1"/>
  <c r="B2176" i="5"/>
  <c r="R2175" i="5"/>
  <c r="G2175" i="5" a="1"/>
  <c r="G2175" i="5" s="1"/>
  <c r="E2175" i="5" a="1"/>
  <c r="E2175" i="5" s="1"/>
  <c r="D2175" i="5" a="1"/>
  <c r="D2175" i="5" s="1"/>
  <c r="B2175" i="5" a="1"/>
  <c r="B2175" i="5" s="1"/>
  <c r="R2174" i="5"/>
  <c r="G2174" i="5" a="1"/>
  <c r="G2174" i="5"/>
  <c r="E2174" i="5" a="1"/>
  <c r="E2174" i="5"/>
  <c r="D2174" i="5" a="1"/>
  <c r="D2174" i="5"/>
  <c r="B2174" i="5" a="1"/>
  <c r="B2174" i="5"/>
  <c r="R2173" i="5"/>
  <c r="G2173" i="5" a="1"/>
  <c r="G2173" i="5" s="1"/>
  <c r="E2173" i="5" a="1"/>
  <c r="E2173" i="5" s="1"/>
  <c r="D2173" i="5" a="1"/>
  <c r="D2173" i="5" s="1"/>
  <c r="B2173" i="5" a="1"/>
  <c r="B2173" i="5" s="1"/>
  <c r="R2172" i="5"/>
  <c r="G2172" i="5" a="1"/>
  <c r="G2172" i="5"/>
  <c r="E2172" i="5" a="1"/>
  <c r="E2172" i="5"/>
  <c r="D2172" i="5" a="1"/>
  <c r="D2172" i="5"/>
  <c r="B2172" i="5" a="1"/>
  <c r="B2172" i="5"/>
  <c r="R2171" i="5"/>
  <c r="G2171" i="5" a="1"/>
  <c r="G2171" i="5" s="1"/>
  <c r="E2171" i="5" a="1"/>
  <c r="E2171" i="5" s="1"/>
  <c r="D2171" i="5" a="1"/>
  <c r="D2171" i="5" s="1"/>
  <c r="B2171" i="5" a="1"/>
  <c r="B2171" i="5" s="1"/>
  <c r="R2170" i="5"/>
  <c r="G2170" i="5" a="1"/>
  <c r="G2170" i="5"/>
  <c r="E2170" i="5" a="1"/>
  <c r="E2170" i="5"/>
  <c r="D2170" i="5" a="1"/>
  <c r="D2170" i="5"/>
  <c r="B2170" i="5" a="1"/>
  <c r="B2170" i="5"/>
  <c r="R2169" i="5"/>
  <c r="G2169" i="5" a="1"/>
  <c r="G2169" i="5" s="1"/>
  <c r="E2169" i="5" a="1"/>
  <c r="E2169" i="5" s="1"/>
  <c r="D2169" i="5" a="1"/>
  <c r="D2169" i="5" s="1"/>
  <c r="B2169" i="5" a="1"/>
  <c r="B2169" i="5" s="1"/>
  <c r="R2168" i="5"/>
  <c r="G2168" i="5" a="1"/>
  <c r="G2168" i="5"/>
  <c r="E2168" i="5" a="1"/>
  <c r="E2168" i="5"/>
  <c r="D2168" i="5" a="1"/>
  <c r="D2168" i="5"/>
  <c r="B2168" i="5" a="1"/>
  <c r="B2168" i="5"/>
  <c r="R2167" i="5"/>
  <c r="G2167" i="5" a="1"/>
  <c r="G2167" i="5" s="1"/>
  <c r="E2167" i="5" a="1"/>
  <c r="E2167" i="5" s="1"/>
  <c r="D2167" i="5" a="1"/>
  <c r="D2167" i="5" s="1"/>
  <c r="B2167" i="5" a="1"/>
  <c r="B2167" i="5" s="1"/>
  <c r="R2166" i="5"/>
  <c r="G2166" i="5" a="1"/>
  <c r="G2166" i="5"/>
  <c r="E2166" i="5" a="1"/>
  <c r="E2166" i="5"/>
  <c r="D2166" i="5" a="1"/>
  <c r="D2166" i="5"/>
  <c r="B2166" i="5" a="1"/>
  <c r="B2166" i="5"/>
  <c r="R2165" i="5"/>
  <c r="G2165" i="5" a="1"/>
  <c r="G2165" i="5" s="1"/>
  <c r="E2165" i="5" a="1"/>
  <c r="E2165" i="5" s="1"/>
  <c r="D2165" i="5" a="1"/>
  <c r="D2165" i="5" s="1"/>
  <c r="B2165" i="5" a="1"/>
  <c r="B2165" i="5" s="1"/>
  <c r="R2164" i="5"/>
  <c r="G2164" i="5" a="1"/>
  <c r="G2164" i="5"/>
  <c r="E2164" i="5" a="1"/>
  <c r="E2164" i="5"/>
  <c r="D2164" i="5" a="1"/>
  <c r="D2164" i="5"/>
  <c r="B2164" i="5" a="1"/>
  <c r="B2164" i="5"/>
  <c r="R2163" i="5"/>
  <c r="G2163" i="5" a="1"/>
  <c r="G2163" i="5" s="1"/>
  <c r="E2163" i="5" a="1"/>
  <c r="E2163" i="5" s="1"/>
  <c r="D2163" i="5" a="1"/>
  <c r="D2163" i="5" s="1"/>
  <c r="B2163" i="5" a="1"/>
  <c r="B2163" i="5" s="1"/>
  <c r="R2162" i="5"/>
  <c r="G2162" i="5" a="1"/>
  <c r="G2162" i="5"/>
  <c r="E2162" i="5" a="1"/>
  <c r="E2162" i="5"/>
  <c r="D2162" i="5" a="1"/>
  <c r="D2162" i="5"/>
  <c r="B2162" i="5" a="1"/>
  <c r="B2162" i="5"/>
  <c r="R2161" i="5"/>
  <c r="G2161" i="5" a="1"/>
  <c r="G2161" i="5" s="1"/>
  <c r="E2161" i="5" a="1"/>
  <c r="E2161" i="5" s="1"/>
  <c r="D2161" i="5" a="1"/>
  <c r="D2161" i="5" s="1"/>
  <c r="B2161" i="5" a="1"/>
  <c r="B2161" i="5" s="1"/>
  <c r="R2160" i="5"/>
  <c r="G2160" i="5" a="1"/>
  <c r="G2160" i="5"/>
  <c r="E2160" i="5" a="1"/>
  <c r="E2160" i="5"/>
  <c r="D2160" i="5" a="1"/>
  <c r="D2160" i="5"/>
  <c r="B2160" i="5" a="1"/>
  <c r="B2160" i="5"/>
  <c r="R2159" i="5"/>
  <c r="G2159" i="5" a="1"/>
  <c r="G2159" i="5" s="1"/>
  <c r="E2159" i="5" a="1"/>
  <c r="E2159" i="5" s="1"/>
  <c r="D2159" i="5" a="1"/>
  <c r="D2159" i="5" s="1"/>
  <c r="B2159" i="5" a="1"/>
  <c r="B2159" i="5" s="1"/>
  <c r="R2158" i="5"/>
  <c r="G2158" i="5" a="1"/>
  <c r="G2158" i="5"/>
  <c r="E2158" i="5" a="1"/>
  <c r="E2158" i="5"/>
  <c r="D2158" i="5" a="1"/>
  <c r="D2158" i="5"/>
  <c r="B2158" i="5" a="1"/>
  <c r="B2158" i="5"/>
  <c r="R2157" i="5"/>
  <c r="G2157" i="5" a="1"/>
  <c r="G2157" i="5" s="1"/>
  <c r="E2157" i="5" a="1"/>
  <c r="E2157" i="5" s="1"/>
  <c r="D2157" i="5" a="1"/>
  <c r="D2157" i="5" s="1"/>
  <c r="B2157" i="5" a="1"/>
  <c r="B2157" i="5" s="1"/>
  <c r="R2156" i="5"/>
  <c r="G2156" i="5" a="1"/>
  <c r="G2156" i="5"/>
  <c r="E2156" i="5" a="1"/>
  <c r="E2156" i="5"/>
  <c r="D2156" i="5" a="1"/>
  <c r="D2156" i="5"/>
  <c r="B2156" i="5" a="1"/>
  <c r="B2156" i="5"/>
  <c r="R2155" i="5"/>
  <c r="G2155" i="5" a="1"/>
  <c r="G2155" i="5" s="1"/>
  <c r="E2155" i="5" a="1"/>
  <c r="E2155" i="5" s="1"/>
  <c r="D2155" i="5" a="1"/>
  <c r="D2155" i="5" s="1"/>
  <c r="B2155" i="5" a="1"/>
  <c r="B2155" i="5" s="1"/>
  <c r="R2154" i="5"/>
  <c r="G2154" i="5" a="1"/>
  <c r="G2154" i="5"/>
  <c r="E2154" i="5" a="1"/>
  <c r="E2154" i="5"/>
  <c r="D2154" i="5" a="1"/>
  <c r="D2154" i="5"/>
  <c r="B2154" i="5" a="1"/>
  <c r="B2154" i="5"/>
  <c r="R2153" i="5"/>
  <c r="G2153" i="5" a="1"/>
  <c r="G2153" i="5" s="1"/>
  <c r="E2153" i="5" a="1"/>
  <c r="E2153" i="5" s="1"/>
  <c r="D2153" i="5" a="1"/>
  <c r="D2153" i="5" s="1"/>
  <c r="B2153" i="5" a="1"/>
  <c r="B2153" i="5" s="1"/>
  <c r="R2152" i="5"/>
  <c r="G2152" i="5" a="1"/>
  <c r="G2152" i="5"/>
  <c r="E2152" i="5" a="1"/>
  <c r="E2152" i="5"/>
  <c r="D2152" i="5" a="1"/>
  <c r="D2152" i="5"/>
  <c r="B2152" i="5" a="1"/>
  <c r="B2152" i="5"/>
  <c r="R2151" i="5"/>
  <c r="G2151" i="5" a="1"/>
  <c r="G2151" i="5" s="1"/>
  <c r="E2151" i="5" a="1"/>
  <c r="E2151" i="5" s="1"/>
  <c r="D2151" i="5" a="1"/>
  <c r="D2151" i="5" s="1"/>
  <c r="B2151" i="5" a="1"/>
  <c r="B2151" i="5" s="1"/>
  <c r="R2150" i="5"/>
  <c r="G2150" i="5" a="1"/>
  <c r="G2150" i="5"/>
  <c r="E2150" i="5" a="1"/>
  <c r="E2150" i="5"/>
  <c r="D2150" i="5" a="1"/>
  <c r="D2150" i="5"/>
  <c r="B2150" i="5" a="1"/>
  <c r="B2150" i="5"/>
  <c r="R2149" i="5"/>
  <c r="G2149" i="5" a="1"/>
  <c r="G2149" i="5" s="1"/>
  <c r="E2149" i="5" a="1"/>
  <c r="E2149" i="5" s="1"/>
  <c r="D2149" i="5" a="1"/>
  <c r="D2149" i="5" s="1"/>
  <c r="B2149" i="5" a="1"/>
  <c r="B2149" i="5" s="1"/>
  <c r="R2148" i="5"/>
  <c r="G2148" i="5" a="1"/>
  <c r="G2148" i="5"/>
  <c r="E2148" i="5" a="1"/>
  <c r="E2148" i="5"/>
  <c r="D2148" i="5" a="1"/>
  <c r="D2148" i="5"/>
  <c r="B2148" i="5" a="1"/>
  <c r="B2148" i="5"/>
  <c r="R2147" i="5"/>
  <c r="G2147" i="5" a="1"/>
  <c r="G2147" i="5" s="1"/>
  <c r="E2147" i="5" a="1"/>
  <c r="E2147" i="5" s="1"/>
  <c r="D2147" i="5" a="1"/>
  <c r="D2147" i="5" s="1"/>
  <c r="B2147" i="5" a="1"/>
  <c r="B2147" i="5" s="1"/>
  <c r="R2146" i="5"/>
  <c r="G2146" i="5" a="1"/>
  <c r="G2146" i="5"/>
  <c r="E2146" i="5" a="1"/>
  <c r="E2146" i="5"/>
  <c r="D2146" i="5" a="1"/>
  <c r="D2146" i="5"/>
  <c r="B2146" i="5" a="1"/>
  <c r="B2146" i="5"/>
  <c r="R2145" i="5"/>
  <c r="G2145" i="5" a="1"/>
  <c r="G2145" i="5" s="1"/>
  <c r="E2145" i="5" a="1"/>
  <c r="E2145" i="5" s="1"/>
  <c r="D2145" i="5" a="1"/>
  <c r="D2145" i="5" s="1"/>
  <c r="B2145" i="5" a="1"/>
  <c r="B2145" i="5" s="1"/>
  <c r="R2144" i="5"/>
  <c r="G2144" i="5" a="1"/>
  <c r="G2144" i="5"/>
  <c r="E2144" i="5" a="1"/>
  <c r="E2144" i="5"/>
  <c r="D2144" i="5" a="1"/>
  <c r="D2144" i="5"/>
  <c r="B2144" i="5" a="1"/>
  <c r="B2144" i="5"/>
  <c r="R2143" i="5"/>
  <c r="G2143" i="5" a="1"/>
  <c r="G2143" i="5" s="1"/>
  <c r="E2143" i="5" a="1"/>
  <c r="E2143" i="5" s="1"/>
  <c r="D2143" i="5" a="1"/>
  <c r="D2143" i="5" s="1"/>
  <c r="B2143" i="5" a="1"/>
  <c r="B2143" i="5" s="1"/>
  <c r="R2142" i="5"/>
  <c r="G2142" i="5" a="1"/>
  <c r="G2142" i="5"/>
  <c r="E2142" i="5" a="1"/>
  <c r="E2142" i="5"/>
  <c r="D2142" i="5" a="1"/>
  <c r="D2142" i="5"/>
  <c r="B2142" i="5" a="1"/>
  <c r="B2142" i="5"/>
  <c r="R2141" i="5"/>
  <c r="G2141" i="5" a="1"/>
  <c r="G2141" i="5" s="1"/>
  <c r="E2141" i="5" a="1"/>
  <c r="E2141" i="5" s="1"/>
  <c r="D2141" i="5" a="1"/>
  <c r="D2141" i="5" s="1"/>
  <c r="B2141" i="5" a="1"/>
  <c r="B2141" i="5" s="1"/>
  <c r="R2140" i="5"/>
  <c r="G2140" i="5" a="1"/>
  <c r="G2140" i="5"/>
  <c r="E2140" i="5" a="1"/>
  <c r="E2140" i="5"/>
  <c r="D2140" i="5" a="1"/>
  <c r="D2140" i="5"/>
  <c r="B2140" i="5" a="1"/>
  <c r="B2140" i="5"/>
  <c r="R2139" i="5"/>
  <c r="G2139" i="5" a="1"/>
  <c r="G2139" i="5" s="1"/>
  <c r="E2139" i="5" a="1"/>
  <c r="E2139" i="5" s="1"/>
  <c r="D2139" i="5" a="1"/>
  <c r="D2139" i="5" s="1"/>
  <c r="B2139" i="5" a="1"/>
  <c r="B2139" i="5" s="1"/>
  <c r="R2138" i="5"/>
  <c r="G2138" i="5" a="1"/>
  <c r="G2138" i="5"/>
  <c r="E2138" i="5" a="1"/>
  <c r="E2138" i="5"/>
  <c r="D2138" i="5" a="1"/>
  <c r="D2138" i="5"/>
  <c r="B2138" i="5" a="1"/>
  <c r="B2138" i="5"/>
  <c r="R2137" i="5"/>
  <c r="G2137" i="5" a="1"/>
  <c r="G2137" i="5" s="1"/>
  <c r="E2137" i="5" a="1"/>
  <c r="E2137" i="5" s="1"/>
  <c r="D2137" i="5" a="1"/>
  <c r="D2137" i="5" s="1"/>
  <c r="B2137" i="5" a="1"/>
  <c r="B2137" i="5" s="1"/>
  <c r="R2136" i="5"/>
  <c r="G2136" i="5" a="1"/>
  <c r="G2136" i="5"/>
  <c r="E2136" i="5" a="1"/>
  <c r="E2136" i="5"/>
  <c r="D2136" i="5" a="1"/>
  <c r="D2136" i="5"/>
  <c r="B2136" i="5" a="1"/>
  <c r="B2136" i="5"/>
  <c r="R2135" i="5"/>
  <c r="G2135" i="5" a="1"/>
  <c r="G2135" i="5" s="1"/>
  <c r="E2135" i="5" a="1"/>
  <c r="E2135" i="5" s="1"/>
  <c r="D2135" i="5" a="1"/>
  <c r="D2135" i="5" s="1"/>
  <c r="B2135" i="5" a="1"/>
  <c r="B2135" i="5" s="1"/>
  <c r="R2134" i="5"/>
  <c r="G2134" i="5" a="1"/>
  <c r="G2134" i="5"/>
  <c r="E2134" i="5" a="1"/>
  <c r="E2134" i="5"/>
  <c r="D2134" i="5" a="1"/>
  <c r="D2134" i="5"/>
  <c r="B2134" i="5" a="1"/>
  <c r="B2134" i="5"/>
  <c r="R2133" i="5"/>
  <c r="G2133" i="5" a="1"/>
  <c r="G2133" i="5" s="1"/>
  <c r="E2133" i="5" a="1"/>
  <c r="E2133" i="5" s="1"/>
  <c r="D2133" i="5" a="1"/>
  <c r="D2133" i="5" s="1"/>
  <c r="B2133" i="5" a="1"/>
  <c r="B2133" i="5" s="1"/>
  <c r="R2132" i="5"/>
  <c r="G2132" i="5" a="1"/>
  <c r="G2132" i="5"/>
  <c r="E2132" i="5" a="1"/>
  <c r="E2132" i="5"/>
  <c r="D2132" i="5" a="1"/>
  <c r="D2132" i="5"/>
  <c r="B2132" i="5" a="1"/>
  <c r="B2132" i="5"/>
  <c r="R2131" i="5"/>
  <c r="G2131" i="5" a="1"/>
  <c r="G2131" i="5" s="1"/>
  <c r="E2131" i="5" a="1"/>
  <c r="E2131" i="5" s="1"/>
  <c r="D2131" i="5" a="1"/>
  <c r="D2131" i="5" s="1"/>
  <c r="B2131" i="5" a="1"/>
  <c r="B2131" i="5" s="1"/>
  <c r="R2130" i="5"/>
  <c r="G2130" i="5" a="1"/>
  <c r="G2130" i="5"/>
  <c r="E2130" i="5" a="1"/>
  <c r="E2130" i="5"/>
  <c r="D2130" i="5" a="1"/>
  <c r="D2130" i="5"/>
  <c r="B2130" i="5" a="1"/>
  <c r="B2130" i="5"/>
  <c r="R2129" i="5"/>
  <c r="G2129" i="5" a="1"/>
  <c r="G2129" i="5" s="1"/>
  <c r="E2129" i="5" a="1"/>
  <c r="E2129" i="5" s="1"/>
  <c r="D2129" i="5" a="1"/>
  <c r="D2129" i="5" s="1"/>
  <c r="B2129" i="5" a="1"/>
  <c r="B2129" i="5" s="1"/>
  <c r="R2128" i="5"/>
  <c r="G2128" i="5" a="1"/>
  <c r="G2128" i="5"/>
  <c r="E2128" i="5" a="1"/>
  <c r="E2128" i="5"/>
  <c r="D2128" i="5" a="1"/>
  <c r="D2128" i="5"/>
  <c r="B2128" i="5" a="1"/>
  <c r="B2128" i="5"/>
  <c r="R2127" i="5"/>
  <c r="G2127" i="5" a="1"/>
  <c r="G2127" i="5" s="1"/>
  <c r="E2127" i="5" a="1"/>
  <c r="E2127" i="5" s="1"/>
  <c r="D2127" i="5" a="1"/>
  <c r="D2127" i="5" s="1"/>
  <c r="B2127" i="5" a="1"/>
  <c r="B2127" i="5" s="1"/>
  <c r="R2126" i="5"/>
  <c r="G2126" i="5" a="1"/>
  <c r="G2126" i="5"/>
  <c r="E2126" i="5" a="1"/>
  <c r="E2126" i="5"/>
  <c r="D2126" i="5" a="1"/>
  <c r="D2126" i="5"/>
  <c r="B2126" i="5" a="1"/>
  <c r="B2126" i="5"/>
  <c r="R2125" i="5"/>
  <c r="G2125" i="5" a="1"/>
  <c r="G2125" i="5" s="1"/>
  <c r="E2125" i="5" a="1"/>
  <c r="E2125" i="5" s="1"/>
  <c r="D2125" i="5" a="1"/>
  <c r="D2125" i="5" s="1"/>
  <c r="B2125" i="5" a="1"/>
  <c r="B2125" i="5" s="1"/>
  <c r="R2124" i="5"/>
  <c r="G2124" i="5" a="1"/>
  <c r="G2124" i="5"/>
  <c r="E2124" i="5" a="1"/>
  <c r="E2124" i="5"/>
  <c r="D2124" i="5" a="1"/>
  <c r="D2124" i="5"/>
  <c r="B2124" i="5" a="1"/>
  <c r="B2124" i="5"/>
  <c r="R2123" i="5"/>
  <c r="G2123" i="5" a="1"/>
  <c r="G2123" i="5" s="1"/>
  <c r="E2123" i="5" a="1"/>
  <c r="E2123" i="5" s="1"/>
  <c r="D2123" i="5" a="1"/>
  <c r="D2123" i="5" s="1"/>
  <c r="B2123" i="5" a="1"/>
  <c r="B2123" i="5" s="1"/>
  <c r="R2122" i="5"/>
  <c r="G2122" i="5" a="1"/>
  <c r="G2122" i="5"/>
  <c r="E2122" i="5" a="1"/>
  <c r="E2122" i="5"/>
  <c r="D2122" i="5" a="1"/>
  <c r="D2122" i="5"/>
  <c r="B2122" i="5" a="1"/>
  <c r="B2122" i="5"/>
  <c r="R2121" i="5"/>
  <c r="G2121" i="5" a="1"/>
  <c r="G2121" i="5" s="1"/>
  <c r="E2121" i="5" a="1"/>
  <c r="E2121" i="5" s="1"/>
  <c r="D2121" i="5" a="1"/>
  <c r="D2121" i="5" s="1"/>
  <c r="B2121" i="5" a="1"/>
  <c r="B2121" i="5" s="1"/>
  <c r="R2120" i="5"/>
  <c r="G2120" i="5" a="1"/>
  <c r="G2120" i="5"/>
  <c r="E2120" i="5" a="1"/>
  <c r="E2120" i="5"/>
  <c r="D2120" i="5" a="1"/>
  <c r="D2120" i="5"/>
  <c r="B2120" i="5" a="1"/>
  <c r="B2120" i="5"/>
  <c r="R2119" i="5"/>
  <c r="G2119" i="5" a="1"/>
  <c r="G2119" i="5" s="1"/>
  <c r="E2119" i="5" a="1"/>
  <c r="E2119" i="5" s="1"/>
  <c r="D2119" i="5" a="1"/>
  <c r="D2119" i="5" s="1"/>
  <c r="B2119" i="5" a="1"/>
  <c r="B2119" i="5" s="1"/>
  <c r="R2118" i="5"/>
  <c r="G2118" i="5" a="1"/>
  <c r="G2118" i="5"/>
  <c r="E2118" i="5" a="1"/>
  <c r="E2118" i="5"/>
  <c r="D2118" i="5" a="1"/>
  <c r="D2118" i="5"/>
  <c r="B2118" i="5" a="1"/>
  <c r="B2118" i="5"/>
  <c r="R2117" i="5"/>
  <c r="G2117" i="5" a="1"/>
  <c r="G2117" i="5" s="1"/>
  <c r="E2117" i="5" a="1"/>
  <c r="E2117" i="5" s="1"/>
  <c r="D2117" i="5" a="1"/>
  <c r="D2117" i="5" s="1"/>
  <c r="B2117" i="5" a="1"/>
  <c r="B2117" i="5" s="1"/>
  <c r="R2116" i="5"/>
  <c r="G2116" i="5" a="1"/>
  <c r="G2116" i="5"/>
  <c r="E2116" i="5" a="1"/>
  <c r="E2116" i="5"/>
  <c r="D2116" i="5" a="1"/>
  <c r="D2116" i="5"/>
  <c r="B2116" i="5" a="1"/>
  <c r="B2116" i="5"/>
  <c r="R2115" i="5"/>
  <c r="G2115" i="5" a="1"/>
  <c r="G2115" i="5" s="1"/>
  <c r="E2115" i="5" a="1"/>
  <c r="E2115" i="5" s="1"/>
  <c r="D2115" i="5" a="1"/>
  <c r="D2115" i="5" s="1"/>
  <c r="B2115" i="5" a="1"/>
  <c r="B2115" i="5" s="1"/>
  <c r="R2114" i="5"/>
  <c r="G2114" i="5" a="1"/>
  <c r="G2114" i="5"/>
  <c r="E2114" i="5" a="1"/>
  <c r="E2114" i="5"/>
  <c r="D2114" i="5" a="1"/>
  <c r="D2114" i="5"/>
  <c r="B2114" i="5" a="1"/>
  <c r="B2114" i="5"/>
  <c r="R2113" i="5"/>
  <c r="G2113" i="5" a="1"/>
  <c r="G2113" i="5" s="1"/>
  <c r="E2113" i="5" a="1"/>
  <c r="E2113" i="5" s="1"/>
  <c r="D2113" i="5" a="1"/>
  <c r="D2113" i="5" s="1"/>
  <c r="B2113" i="5" a="1"/>
  <c r="B2113" i="5" s="1"/>
  <c r="R2112" i="5"/>
  <c r="G2112" i="5" a="1"/>
  <c r="G2112" i="5"/>
  <c r="E2112" i="5" a="1"/>
  <c r="E2112" i="5"/>
  <c r="D2112" i="5" a="1"/>
  <c r="D2112" i="5"/>
  <c r="B2112" i="5" a="1"/>
  <c r="B2112" i="5"/>
  <c r="R2111" i="5"/>
  <c r="G2111" i="5" a="1"/>
  <c r="G2111" i="5" s="1"/>
  <c r="E2111" i="5" a="1"/>
  <c r="E2111" i="5" s="1"/>
  <c r="D2111" i="5" a="1"/>
  <c r="D2111" i="5" s="1"/>
  <c r="B2111" i="5" a="1"/>
  <c r="B2111" i="5" s="1"/>
  <c r="R2110" i="5"/>
  <c r="G2110" i="5" a="1"/>
  <c r="G2110" i="5"/>
  <c r="E2110" i="5" a="1"/>
  <c r="E2110" i="5"/>
  <c r="D2110" i="5" a="1"/>
  <c r="D2110" i="5"/>
  <c r="B2110" i="5" a="1"/>
  <c r="B2110" i="5"/>
  <c r="R2109" i="5"/>
  <c r="G2109" i="5" a="1"/>
  <c r="G2109" i="5" s="1"/>
  <c r="E2109" i="5" a="1"/>
  <c r="E2109" i="5" s="1"/>
  <c r="D2109" i="5" a="1"/>
  <c r="D2109" i="5" s="1"/>
  <c r="B2109" i="5" a="1"/>
  <c r="B2109" i="5" s="1"/>
  <c r="R2108" i="5"/>
  <c r="G2108" i="5" a="1"/>
  <c r="G2108" i="5"/>
  <c r="E2108" i="5" a="1"/>
  <c r="E2108" i="5"/>
  <c r="D2108" i="5" a="1"/>
  <c r="D2108" i="5"/>
  <c r="B2108" i="5" a="1"/>
  <c r="B2108" i="5"/>
  <c r="R2107" i="5"/>
  <c r="G2107" i="5" a="1"/>
  <c r="G2107" i="5" s="1"/>
  <c r="E2107" i="5" a="1"/>
  <c r="E2107" i="5" s="1"/>
  <c r="D2107" i="5" a="1"/>
  <c r="D2107" i="5" s="1"/>
  <c r="B2107" i="5" a="1"/>
  <c r="B2107" i="5" s="1"/>
  <c r="R2106" i="5"/>
  <c r="G2106" i="5" a="1"/>
  <c r="G2106" i="5"/>
  <c r="E2106" i="5" a="1"/>
  <c r="E2106" i="5"/>
  <c r="D2106" i="5" a="1"/>
  <c r="D2106" i="5"/>
  <c r="B2106" i="5" a="1"/>
  <c r="B2106" i="5"/>
  <c r="R2105" i="5"/>
  <c r="G2105" i="5" a="1"/>
  <c r="G2105" i="5" s="1"/>
  <c r="E2105" i="5" a="1"/>
  <c r="E2105" i="5" s="1"/>
  <c r="D2105" i="5" a="1"/>
  <c r="D2105" i="5" s="1"/>
  <c r="B2105" i="5" a="1"/>
  <c r="B2105" i="5" s="1"/>
  <c r="R2104" i="5"/>
  <c r="G2104" i="5" a="1"/>
  <c r="G2104" i="5"/>
  <c r="E2104" i="5" a="1"/>
  <c r="E2104" i="5"/>
  <c r="D2104" i="5" a="1"/>
  <c r="D2104" i="5"/>
  <c r="B2104" i="5" a="1"/>
  <c r="B2104" i="5"/>
  <c r="R2103" i="5"/>
  <c r="G2103" i="5" a="1"/>
  <c r="G2103" i="5" s="1"/>
  <c r="E2103" i="5" a="1"/>
  <c r="E2103" i="5" s="1"/>
  <c r="D2103" i="5" a="1"/>
  <c r="D2103" i="5" s="1"/>
  <c r="B2103" i="5" a="1"/>
  <c r="B2103" i="5" s="1"/>
  <c r="R2102" i="5"/>
  <c r="G2102" i="5" a="1"/>
  <c r="G2102" i="5"/>
  <c r="E2102" i="5" a="1"/>
  <c r="E2102" i="5"/>
  <c r="D2102" i="5" a="1"/>
  <c r="D2102" i="5"/>
  <c r="B2102" i="5" a="1"/>
  <c r="B2102" i="5"/>
  <c r="R2101" i="5"/>
  <c r="G2101" i="5" a="1"/>
  <c r="G2101" i="5" s="1"/>
  <c r="E2101" i="5" a="1"/>
  <c r="E2101" i="5" s="1"/>
  <c r="D2101" i="5" a="1"/>
  <c r="D2101" i="5" s="1"/>
  <c r="B2101" i="5" a="1"/>
  <c r="B2101" i="5" s="1"/>
  <c r="R2100" i="5"/>
  <c r="G2100" i="5" a="1"/>
  <c r="G2100" i="5"/>
  <c r="E2100" i="5" a="1"/>
  <c r="E2100" i="5"/>
  <c r="D2100" i="5" a="1"/>
  <c r="D2100" i="5"/>
  <c r="B2100" i="5" a="1"/>
  <c r="B2100" i="5"/>
  <c r="R2099" i="5"/>
  <c r="G2099" i="5" a="1"/>
  <c r="G2099" i="5" s="1"/>
  <c r="E2099" i="5" a="1"/>
  <c r="E2099" i="5" s="1"/>
  <c r="D2099" i="5" a="1"/>
  <c r="D2099" i="5" s="1"/>
  <c r="B2099" i="5" a="1"/>
  <c r="B2099" i="5" s="1"/>
  <c r="R2098" i="5"/>
  <c r="G2098" i="5" a="1"/>
  <c r="G2098" i="5"/>
  <c r="E2098" i="5" a="1"/>
  <c r="E2098" i="5"/>
  <c r="D2098" i="5" a="1"/>
  <c r="D2098" i="5"/>
  <c r="B2098" i="5" a="1"/>
  <c r="B2098" i="5"/>
  <c r="R2097" i="5"/>
  <c r="G2097" i="5" a="1"/>
  <c r="G2097" i="5" s="1"/>
  <c r="E2097" i="5" a="1"/>
  <c r="E2097" i="5" s="1"/>
  <c r="D2097" i="5" a="1"/>
  <c r="D2097" i="5" s="1"/>
  <c r="B2097" i="5" a="1"/>
  <c r="B2097" i="5" s="1"/>
  <c r="R2096" i="5"/>
  <c r="G2096" i="5" a="1"/>
  <c r="G2096" i="5"/>
  <c r="E2096" i="5" a="1"/>
  <c r="E2096" i="5"/>
  <c r="D2096" i="5" a="1"/>
  <c r="D2096" i="5"/>
  <c r="B2096" i="5" a="1"/>
  <c r="B2096" i="5"/>
  <c r="R2095" i="5"/>
  <c r="G2095" i="5" a="1"/>
  <c r="G2095" i="5" s="1"/>
  <c r="E2095" i="5" a="1"/>
  <c r="E2095" i="5" s="1"/>
  <c r="D2095" i="5" a="1"/>
  <c r="D2095" i="5" s="1"/>
  <c r="B2095" i="5" a="1"/>
  <c r="B2095" i="5" s="1"/>
  <c r="R2094" i="5"/>
  <c r="G2094" i="5" a="1"/>
  <c r="G2094" i="5"/>
  <c r="E2094" i="5" a="1"/>
  <c r="E2094" i="5"/>
  <c r="D2094" i="5" a="1"/>
  <c r="D2094" i="5"/>
  <c r="B2094" i="5" a="1"/>
  <c r="B2094" i="5"/>
  <c r="R2093" i="5"/>
  <c r="G2093" i="5" a="1"/>
  <c r="G2093" i="5" s="1"/>
  <c r="E2093" i="5" a="1"/>
  <c r="E2093" i="5" s="1"/>
  <c r="D2093" i="5" a="1"/>
  <c r="D2093" i="5" s="1"/>
  <c r="B2093" i="5" a="1"/>
  <c r="B2093" i="5" s="1"/>
  <c r="R2092" i="5"/>
  <c r="G2092" i="5" a="1"/>
  <c r="G2092" i="5"/>
  <c r="E2092" i="5" a="1"/>
  <c r="E2092" i="5"/>
  <c r="D2092" i="5" a="1"/>
  <c r="D2092" i="5"/>
  <c r="B2092" i="5" a="1"/>
  <c r="B2092" i="5"/>
  <c r="R2091" i="5"/>
  <c r="G2091" i="5" a="1"/>
  <c r="G2091" i="5" s="1"/>
  <c r="E2091" i="5" a="1"/>
  <c r="E2091" i="5" s="1"/>
  <c r="D2091" i="5" a="1"/>
  <c r="D2091" i="5" s="1"/>
  <c r="B2091" i="5" a="1"/>
  <c r="B2091" i="5" s="1"/>
  <c r="R2090" i="5"/>
  <c r="G2090" i="5" a="1"/>
  <c r="G2090" i="5"/>
  <c r="E2090" i="5" a="1"/>
  <c r="E2090" i="5"/>
  <c r="D2090" i="5" a="1"/>
  <c r="D2090" i="5"/>
  <c r="B2090" i="5" a="1"/>
  <c r="B2090" i="5"/>
  <c r="R2089" i="5"/>
  <c r="G2089" i="5" a="1"/>
  <c r="G2089" i="5" s="1"/>
  <c r="E2089" i="5" a="1"/>
  <c r="E2089" i="5" s="1"/>
  <c r="D2089" i="5" a="1"/>
  <c r="D2089" i="5" s="1"/>
  <c r="B2089" i="5" a="1"/>
  <c r="B2089" i="5" s="1"/>
  <c r="R2088" i="5"/>
  <c r="G2088" i="5" a="1"/>
  <c r="G2088" i="5"/>
  <c r="E2088" i="5" a="1"/>
  <c r="E2088" i="5"/>
  <c r="D2088" i="5" a="1"/>
  <c r="D2088" i="5"/>
  <c r="B2088" i="5" a="1"/>
  <c r="B2088" i="5"/>
  <c r="R2087" i="5"/>
  <c r="G2087" i="5" a="1"/>
  <c r="G2087" i="5" s="1"/>
  <c r="E2087" i="5" a="1"/>
  <c r="E2087" i="5" s="1"/>
  <c r="D2087" i="5" a="1"/>
  <c r="D2087" i="5" s="1"/>
  <c r="B2087" i="5" a="1"/>
  <c r="B2087" i="5" s="1"/>
  <c r="R2086" i="5"/>
  <c r="G2086" i="5" a="1"/>
  <c r="G2086" i="5"/>
  <c r="E2086" i="5" a="1"/>
  <c r="E2086" i="5"/>
  <c r="D2086" i="5" a="1"/>
  <c r="D2086" i="5"/>
  <c r="B2086" i="5" a="1"/>
  <c r="B2086" i="5"/>
  <c r="R2085" i="5"/>
  <c r="G2085" i="5" a="1"/>
  <c r="G2085" i="5" s="1"/>
  <c r="E2085" i="5" a="1"/>
  <c r="E2085" i="5" s="1"/>
  <c r="D2085" i="5" a="1"/>
  <c r="D2085" i="5" s="1"/>
  <c r="B2085" i="5" a="1"/>
  <c r="B2085" i="5" s="1"/>
  <c r="R2084" i="5"/>
  <c r="G2084" i="5" a="1"/>
  <c r="G2084" i="5"/>
  <c r="E2084" i="5" a="1"/>
  <c r="E2084" i="5"/>
  <c r="D2084" i="5" a="1"/>
  <c r="D2084" i="5"/>
  <c r="B2084" i="5" a="1"/>
  <c r="B2084" i="5"/>
  <c r="R2083" i="5"/>
  <c r="G2083" i="5" a="1"/>
  <c r="G2083" i="5" s="1"/>
  <c r="E2083" i="5" a="1"/>
  <c r="E2083" i="5" s="1"/>
  <c r="D2083" i="5" a="1"/>
  <c r="D2083" i="5" s="1"/>
  <c r="B2083" i="5" a="1"/>
  <c r="B2083" i="5" s="1"/>
  <c r="R2082" i="5"/>
  <c r="G2082" i="5" a="1"/>
  <c r="G2082" i="5"/>
  <c r="E2082" i="5" a="1"/>
  <c r="E2082" i="5"/>
  <c r="D2082" i="5" a="1"/>
  <c r="D2082" i="5"/>
  <c r="B2082" i="5" a="1"/>
  <c r="B2082" i="5"/>
  <c r="R2081" i="5"/>
  <c r="G2081" i="5" a="1"/>
  <c r="G2081" i="5" s="1"/>
  <c r="E2081" i="5" a="1"/>
  <c r="E2081" i="5" s="1"/>
  <c r="D2081" i="5" a="1"/>
  <c r="D2081" i="5" s="1"/>
  <c r="B2081" i="5" a="1"/>
  <c r="B2081" i="5" s="1"/>
  <c r="R2080" i="5"/>
  <c r="G2080" i="5" a="1"/>
  <c r="G2080" i="5"/>
  <c r="E2080" i="5" a="1"/>
  <c r="E2080" i="5"/>
  <c r="D2080" i="5" a="1"/>
  <c r="D2080" i="5"/>
  <c r="B2080" i="5" a="1"/>
  <c r="B2080" i="5"/>
  <c r="R2079" i="5"/>
  <c r="G2079" i="5" a="1"/>
  <c r="G2079" i="5" s="1"/>
  <c r="E2079" i="5" a="1"/>
  <c r="E2079" i="5" s="1"/>
  <c r="D2079" i="5" a="1"/>
  <c r="D2079" i="5" s="1"/>
  <c r="B2079" i="5" a="1"/>
  <c r="B2079" i="5" s="1"/>
  <c r="R2078" i="5"/>
  <c r="G2078" i="5" a="1"/>
  <c r="G2078" i="5"/>
  <c r="E2078" i="5" a="1"/>
  <c r="E2078" i="5"/>
  <c r="D2078" i="5" a="1"/>
  <c r="D2078" i="5"/>
  <c r="B2078" i="5" a="1"/>
  <c r="B2078" i="5"/>
  <c r="R2077" i="5"/>
  <c r="G2077" i="5" a="1"/>
  <c r="G2077" i="5" s="1"/>
  <c r="E2077" i="5" a="1"/>
  <c r="E2077" i="5" s="1"/>
  <c r="D2077" i="5" a="1"/>
  <c r="D2077" i="5" s="1"/>
  <c r="B2077" i="5" a="1"/>
  <c r="B2077" i="5" s="1"/>
  <c r="R2076" i="5"/>
  <c r="G2076" i="5" a="1"/>
  <c r="G2076" i="5"/>
  <c r="E2076" i="5" a="1"/>
  <c r="E2076" i="5"/>
  <c r="D2076" i="5" a="1"/>
  <c r="D2076" i="5"/>
  <c r="B2076" i="5" a="1"/>
  <c r="B2076" i="5"/>
  <c r="R2075" i="5"/>
  <c r="G2075" i="5" a="1"/>
  <c r="G2075" i="5" s="1"/>
  <c r="E2075" i="5" a="1"/>
  <c r="E2075" i="5" s="1"/>
  <c r="D2075" i="5" a="1"/>
  <c r="D2075" i="5" s="1"/>
  <c r="B2075" i="5" a="1"/>
  <c r="B2075" i="5" s="1"/>
  <c r="R2074" i="5"/>
  <c r="G2074" i="5" a="1"/>
  <c r="G2074" i="5"/>
  <c r="E2074" i="5" a="1"/>
  <c r="E2074" i="5"/>
  <c r="D2074" i="5" a="1"/>
  <c r="D2074" i="5"/>
  <c r="B2074" i="5" a="1"/>
  <c r="B2074" i="5"/>
  <c r="R2073" i="5"/>
  <c r="G2073" i="5" a="1"/>
  <c r="G2073" i="5" s="1"/>
  <c r="E2073" i="5" a="1"/>
  <c r="E2073" i="5" s="1"/>
  <c r="D2073" i="5" a="1"/>
  <c r="D2073" i="5" s="1"/>
  <c r="B2073" i="5" a="1"/>
  <c r="B2073" i="5" s="1"/>
  <c r="R2072" i="5"/>
  <c r="G2072" i="5" a="1"/>
  <c r="G2072" i="5"/>
  <c r="E2072" i="5" a="1"/>
  <c r="E2072" i="5"/>
  <c r="D2072" i="5" a="1"/>
  <c r="D2072" i="5"/>
  <c r="B2072" i="5" a="1"/>
  <c r="B2072" i="5"/>
  <c r="R2071" i="5"/>
  <c r="G2071" i="5" a="1"/>
  <c r="G2071" i="5" s="1"/>
  <c r="E2071" i="5" a="1"/>
  <c r="E2071" i="5" s="1"/>
  <c r="D2071" i="5" a="1"/>
  <c r="D2071" i="5" s="1"/>
  <c r="B2071" i="5" a="1"/>
  <c r="B2071" i="5" s="1"/>
  <c r="R2070" i="5"/>
  <c r="G2070" i="5" a="1"/>
  <c r="G2070" i="5"/>
  <c r="E2070" i="5" a="1"/>
  <c r="E2070" i="5"/>
  <c r="D2070" i="5" a="1"/>
  <c r="D2070" i="5"/>
  <c r="B2070" i="5" a="1"/>
  <c r="B2070" i="5"/>
  <c r="R2069" i="5"/>
  <c r="G2069" i="5" a="1"/>
  <c r="G2069" i="5" s="1"/>
  <c r="E2069" i="5" a="1"/>
  <c r="E2069" i="5" s="1"/>
  <c r="D2069" i="5" a="1"/>
  <c r="D2069" i="5" s="1"/>
  <c r="B2069" i="5" a="1"/>
  <c r="B2069" i="5" s="1"/>
  <c r="R2068" i="5"/>
  <c r="G2068" i="5" a="1"/>
  <c r="G2068" i="5"/>
  <c r="E2068" i="5" a="1"/>
  <c r="E2068" i="5"/>
  <c r="D2068" i="5" a="1"/>
  <c r="D2068" i="5"/>
  <c r="B2068" i="5" a="1"/>
  <c r="B2068" i="5"/>
  <c r="R2067" i="5"/>
  <c r="G2067" i="5" a="1"/>
  <c r="G2067" i="5" s="1"/>
  <c r="E2067" i="5" a="1"/>
  <c r="E2067" i="5" s="1"/>
  <c r="D2067" i="5" a="1"/>
  <c r="D2067" i="5" s="1"/>
  <c r="B2067" i="5" a="1"/>
  <c r="B2067" i="5" s="1"/>
  <c r="R2066" i="5"/>
  <c r="G2066" i="5" a="1"/>
  <c r="G2066" i="5"/>
  <c r="E2066" i="5" a="1"/>
  <c r="E2066" i="5"/>
  <c r="D2066" i="5" a="1"/>
  <c r="D2066" i="5"/>
  <c r="B2066" i="5" a="1"/>
  <c r="B2066" i="5"/>
  <c r="R2065" i="5"/>
  <c r="G2065" i="5" a="1"/>
  <c r="G2065" i="5" s="1"/>
  <c r="E2065" i="5" a="1"/>
  <c r="E2065" i="5" s="1"/>
  <c r="D2065" i="5" a="1"/>
  <c r="D2065" i="5" s="1"/>
  <c r="B2065" i="5" a="1"/>
  <c r="B2065" i="5" s="1"/>
  <c r="R2064" i="5"/>
  <c r="G2064" i="5" a="1"/>
  <c r="G2064" i="5"/>
  <c r="E2064" i="5" a="1"/>
  <c r="E2064" i="5"/>
  <c r="D2064" i="5" a="1"/>
  <c r="D2064" i="5"/>
  <c r="B2064" i="5" a="1"/>
  <c r="B2064" i="5"/>
  <c r="R2063" i="5"/>
  <c r="G2063" i="5" a="1"/>
  <c r="G2063" i="5" s="1"/>
  <c r="E2063" i="5" a="1"/>
  <c r="E2063" i="5" s="1"/>
  <c r="D2063" i="5" a="1"/>
  <c r="D2063" i="5" s="1"/>
  <c r="B2063" i="5" a="1"/>
  <c r="B2063" i="5" s="1"/>
  <c r="R2062" i="5"/>
  <c r="G2062" i="5" a="1"/>
  <c r="G2062" i="5"/>
  <c r="E2062" i="5" a="1"/>
  <c r="E2062" i="5"/>
  <c r="D2062" i="5" a="1"/>
  <c r="D2062" i="5"/>
  <c r="B2062" i="5" a="1"/>
  <c r="B2062" i="5"/>
  <c r="R2061" i="5"/>
  <c r="G2061" i="5" a="1"/>
  <c r="G2061" i="5" s="1"/>
  <c r="E2061" i="5" a="1"/>
  <c r="E2061" i="5" s="1"/>
  <c r="D2061" i="5" a="1"/>
  <c r="D2061" i="5" s="1"/>
  <c r="B2061" i="5" a="1"/>
  <c r="B2061" i="5" s="1"/>
  <c r="R2060" i="5"/>
  <c r="G2060" i="5" a="1"/>
  <c r="G2060" i="5"/>
  <c r="E2060" i="5" a="1"/>
  <c r="E2060" i="5"/>
  <c r="D2060" i="5" a="1"/>
  <c r="D2060" i="5"/>
  <c r="B2060" i="5" a="1"/>
  <c r="B2060" i="5"/>
  <c r="R2059" i="5"/>
  <c r="G2059" i="5" a="1"/>
  <c r="G2059" i="5" s="1"/>
  <c r="E2059" i="5" a="1"/>
  <c r="E2059" i="5" s="1"/>
  <c r="D2059" i="5" a="1"/>
  <c r="D2059" i="5" s="1"/>
  <c r="B2059" i="5" a="1"/>
  <c r="B2059" i="5" s="1"/>
  <c r="R2058" i="5"/>
  <c r="G2058" i="5" a="1"/>
  <c r="G2058" i="5"/>
  <c r="E2058" i="5" a="1"/>
  <c r="E2058" i="5"/>
  <c r="D2058" i="5" a="1"/>
  <c r="D2058" i="5"/>
  <c r="B2058" i="5" a="1"/>
  <c r="B2058" i="5"/>
  <c r="R2057" i="5"/>
  <c r="G2057" i="5" a="1"/>
  <c r="G2057" i="5" s="1"/>
  <c r="E2057" i="5" a="1"/>
  <c r="E2057" i="5" s="1"/>
  <c r="D2057" i="5" a="1"/>
  <c r="D2057" i="5" s="1"/>
  <c r="B2057" i="5" a="1"/>
  <c r="B2057" i="5" s="1"/>
  <c r="R2056" i="5"/>
  <c r="G2056" i="5" a="1"/>
  <c r="G2056" i="5"/>
  <c r="E2056" i="5" a="1"/>
  <c r="E2056" i="5"/>
  <c r="D2056" i="5" a="1"/>
  <c r="D2056" i="5"/>
  <c r="B2056" i="5" a="1"/>
  <c r="B2056" i="5"/>
  <c r="R2055" i="5"/>
  <c r="G2055" i="5" a="1"/>
  <c r="G2055" i="5" s="1"/>
  <c r="E2055" i="5" a="1"/>
  <c r="E2055" i="5"/>
  <c r="D2055" i="5" a="1"/>
  <c r="D2055" i="5" s="1"/>
  <c r="B2055" i="5" a="1"/>
  <c r="B2055" i="5" s="1"/>
  <c r="R2054" i="5"/>
  <c r="G2054" i="5" a="1"/>
  <c r="G2054" i="5"/>
  <c r="E2054" i="5" a="1"/>
  <c r="E2054" i="5"/>
  <c r="D2054" i="5" a="1"/>
  <c r="D2054" i="5"/>
  <c r="B2054" i="5" a="1"/>
  <c r="B2054" i="5"/>
  <c r="R2053" i="5"/>
  <c r="G2053" i="5" a="1"/>
  <c r="G2053" i="5"/>
  <c r="E2053" i="5" a="1"/>
  <c r="E2053" i="5" s="1"/>
  <c r="D2053" i="5" a="1"/>
  <c r="D2053" i="5"/>
  <c r="B2053" i="5" a="1"/>
  <c r="B2053" i="5" s="1"/>
  <c r="R2052" i="5"/>
  <c r="G2052" i="5" a="1"/>
  <c r="G2052" i="5"/>
  <c r="E2052" i="5" a="1"/>
  <c r="E2052" i="5"/>
  <c r="D2052" i="5" a="1"/>
  <c r="D2052" i="5"/>
  <c r="B2052" i="5" a="1"/>
  <c r="B2052" i="5"/>
  <c r="R2051" i="5"/>
  <c r="G2051" i="5" a="1"/>
  <c r="G2051" i="5" s="1"/>
  <c r="E2051" i="5" a="1"/>
  <c r="E2051" i="5"/>
  <c r="D2051" i="5" a="1"/>
  <c r="D2051" i="5" s="1"/>
  <c r="B2051" i="5" a="1"/>
  <c r="B2051" i="5"/>
  <c r="R2050" i="5"/>
  <c r="G2050" i="5" a="1"/>
  <c r="G2050" i="5"/>
  <c r="E2050" i="5" a="1"/>
  <c r="E2050" i="5"/>
  <c r="D2050" i="5" a="1"/>
  <c r="D2050" i="5"/>
  <c r="B2050" i="5" a="1"/>
  <c r="B2050" i="5"/>
  <c r="R2049" i="5"/>
  <c r="G2049" i="5" a="1"/>
  <c r="G2049" i="5"/>
  <c r="E2049" i="5" a="1"/>
  <c r="E2049" i="5" s="1"/>
  <c r="D2049" i="5" a="1"/>
  <c r="D2049" i="5"/>
  <c r="B2049" i="5" a="1"/>
  <c r="B2049" i="5" s="1"/>
  <c r="R2048" i="5"/>
  <c r="G2048" i="5" a="1"/>
  <c r="G2048" i="5"/>
  <c r="E2048" i="5" a="1"/>
  <c r="E2048" i="5"/>
  <c r="D2048" i="5" a="1"/>
  <c r="D2048" i="5"/>
  <c r="B2048" i="5" a="1"/>
  <c r="B2048" i="5"/>
  <c r="R2047" i="5"/>
  <c r="G2047" i="5" a="1"/>
  <c r="G2047" i="5" s="1"/>
  <c r="E2047" i="5" a="1"/>
  <c r="E2047" i="5"/>
  <c r="D2047" i="5" a="1"/>
  <c r="D2047" i="5" s="1"/>
  <c r="B2047" i="5" a="1"/>
  <c r="B2047" i="5"/>
  <c r="R2046" i="5"/>
  <c r="G2046" i="5" a="1"/>
  <c r="G2046" i="5"/>
  <c r="E2046" i="5" a="1"/>
  <c r="E2046" i="5"/>
  <c r="D2046" i="5" a="1"/>
  <c r="D2046" i="5"/>
  <c r="B2046" i="5" a="1"/>
  <c r="B2046" i="5"/>
  <c r="R2045" i="5"/>
  <c r="G2045" i="5" a="1"/>
  <c r="G2045" i="5"/>
  <c r="E2045" i="5" a="1"/>
  <c r="E2045" i="5" s="1"/>
  <c r="D2045" i="5" a="1"/>
  <c r="D2045" i="5"/>
  <c r="B2045" i="5" a="1"/>
  <c r="B2045" i="5" s="1"/>
  <c r="R2044" i="5"/>
  <c r="G2044" i="5" a="1"/>
  <c r="G2044" i="5"/>
  <c r="E2044" i="5" a="1"/>
  <c r="E2044" i="5"/>
  <c r="D2044" i="5" a="1"/>
  <c r="D2044" i="5"/>
  <c r="B2044" i="5" a="1"/>
  <c r="B2044" i="5"/>
  <c r="R2043" i="5"/>
  <c r="G2043" i="5" a="1"/>
  <c r="G2043" i="5" s="1"/>
  <c r="E2043" i="5" a="1"/>
  <c r="E2043" i="5"/>
  <c r="D2043" i="5" a="1"/>
  <c r="D2043" i="5" s="1"/>
  <c r="B2043" i="5" a="1"/>
  <c r="B2043" i="5"/>
  <c r="R2042" i="5"/>
  <c r="G2042" i="5" a="1"/>
  <c r="G2042" i="5"/>
  <c r="E2042" i="5" a="1"/>
  <c r="E2042" i="5"/>
  <c r="D2042" i="5" a="1"/>
  <c r="D2042" i="5"/>
  <c r="B2042" i="5" a="1"/>
  <c r="B2042" i="5"/>
  <c r="R2041" i="5"/>
  <c r="G2041" i="5" a="1"/>
  <c r="G2041" i="5"/>
  <c r="E2041" i="5" a="1"/>
  <c r="E2041" i="5" s="1"/>
  <c r="D2041" i="5" a="1"/>
  <c r="D2041" i="5"/>
  <c r="B2041" i="5" a="1"/>
  <c r="B2041" i="5" s="1"/>
  <c r="R2040" i="5"/>
  <c r="G2040" i="5" a="1"/>
  <c r="G2040" i="5"/>
  <c r="E2040" i="5" a="1"/>
  <c r="E2040" i="5"/>
  <c r="D2040" i="5" a="1"/>
  <c r="D2040" i="5"/>
  <c r="B2040" i="5" a="1"/>
  <c r="B2040" i="5"/>
  <c r="R2039" i="5"/>
  <c r="G2039" i="5" a="1"/>
  <c r="G2039" i="5" s="1"/>
  <c r="E2039" i="5" a="1"/>
  <c r="E2039" i="5"/>
  <c r="D2039" i="5" a="1"/>
  <c r="D2039" i="5" s="1"/>
  <c r="B2039" i="5" a="1"/>
  <c r="B2039" i="5"/>
  <c r="R2038" i="5"/>
  <c r="G2038" i="5" a="1"/>
  <c r="G2038" i="5"/>
  <c r="E2038" i="5" a="1"/>
  <c r="E2038" i="5"/>
  <c r="D2038" i="5" a="1"/>
  <c r="D2038" i="5"/>
  <c r="B2038" i="5" a="1"/>
  <c r="B2038" i="5"/>
  <c r="R2037" i="5"/>
  <c r="G2037" i="5" a="1"/>
  <c r="G2037" i="5"/>
  <c r="E2037" i="5" a="1"/>
  <c r="E2037" i="5" s="1"/>
  <c r="D2037" i="5" a="1"/>
  <c r="D2037" i="5"/>
  <c r="B2037" i="5" a="1"/>
  <c r="B2037" i="5" s="1"/>
  <c r="R2036" i="5"/>
  <c r="G2036" i="5" a="1"/>
  <c r="G2036" i="5"/>
  <c r="E2036" i="5" a="1"/>
  <c r="E2036" i="5"/>
  <c r="D2036" i="5" a="1"/>
  <c r="D2036" i="5"/>
  <c r="B2036" i="5" a="1"/>
  <c r="B2036" i="5"/>
  <c r="R2035" i="5"/>
  <c r="G2035" i="5" a="1"/>
  <c r="G2035" i="5" s="1"/>
  <c r="E2035" i="5" a="1"/>
  <c r="E2035" i="5"/>
  <c r="D2035" i="5" a="1"/>
  <c r="D2035" i="5" s="1"/>
  <c r="B2035" i="5" a="1"/>
  <c r="B2035" i="5"/>
  <c r="R2034" i="5"/>
  <c r="G2034" i="5" a="1"/>
  <c r="G2034" i="5"/>
  <c r="E2034" i="5" a="1"/>
  <c r="E2034" i="5"/>
  <c r="D2034" i="5" a="1"/>
  <c r="D2034" i="5"/>
  <c r="B2034" i="5" a="1"/>
  <c r="B2034" i="5"/>
  <c r="R2033" i="5"/>
  <c r="G2033" i="5" a="1"/>
  <c r="G2033" i="5"/>
  <c r="E2033" i="5" a="1"/>
  <c r="E2033" i="5" s="1"/>
  <c r="D2033" i="5" a="1"/>
  <c r="D2033" i="5"/>
  <c r="B2033" i="5" a="1"/>
  <c r="B2033" i="5" s="1"/>
  <c r="R2032" i="5"/>
  <c r="G2032" i="5" a="1"/>
  <c r="G2032" i="5"/>
  <c r="E2032" i="5" a="1"/>
  <c r="E2032" i="5"/>
  <c r="D2032" i="5" a="1"/>
  <c r="D2032" i="5"/>
  <c r="B2032" i="5" a="1"/>
  <c r="B2032" i="5"/>
  <c r="R2031" i="5"/>
  <c r="G2031" i="5" a="1"/>
  <c r="G2031" i="5" s="1"/>
  <c r="E2031" i="5" a="1"/>
  <c r="E2031" i="5"/>
  <c r="D2031" i="5" a="1"/>
  <c r="D2031" i="5" s="1"/>
  <c r="B2031" i="5" a="1"/>
  <c r="B2031" i="5"/>
  <c r="R2030" i="5"/>
  <c r="G2030" i="5" a="1"/>
  <c r="G2030" i="5"/>
  <c r="E2030" i="5" a="1"/>
  <c r="E2030" i="5"/>
  <c r="D2030" i="5" a="1"/>
  <c r="D2030" i="5"/>
  <c r="B2030" i="5" a="1"/>
  <c r="B2030" i="5"/>
  <c r="R2029" i="5"/>
  <c r="G2029" i="5" a="1"/>
  <c r="G2029" i="5"/>
  <c r="E2029" i="5" a="1"/>
  <c r="E2029" i="5" s="1"/>
  <c r="D2029" i="5" a="1"/>
  <c r="D2029" i="5"/>
  <c r="B2029" i="5" a="1"/>
  <c r="B2029" i="5" s="1"/>
  <c r="R2028" i="5"/>
  <c r="G2028" i="5" a="1"/>
  <c r="G2028" i="5"/>
  <c r="E2028" i="5" a="1"/>
  <c r="E2028" i="5"/>
  <c r="D2028" i="5" a="1"/>
  <c r="D2028" i="5"/>
  <c r="B2028" i="5" a="1"/>
  <c r="B2028" i="5"/>
  <c r="R2027" i="5"/>
  <c r="G2027" i="5" a="1"/>
  <c r="G2027" i="5" s="1"/>
  <c r="E2027" i="5" a="1"/>
  <c r="E2027" i="5"/>
  <c r="D2027" i="5" a="1"/>
  <c r="D2027" i="5" s="1"/>
  <c r="B2027" i="5" a="1"/>
  <c r="B2027" i="5"/>
  <c r="R2026" i="5"/>
  <c r="G2026" i="5" a="1"/>
  <c r="G2026" i="5"/>
  <c r="E2026" i="5" a="1"/>
  <c r="E2026" i="5"/>
  <c r="D2026" i="5" a="1"/>
  <c r="D2026" i="5"/>
  <c r="B2026" i="5" a="1"/>
  <c r="B2026" i="5"/>
  <c r="R2025" i="5"/>
  <c r="G2025" i="5" a="1"/>
  <c r="G2025" i="5"/>
  <c r="E2025" i="5" a="1"/>
  <c r="E2025" i="5" s="1"/>
  <c r="D2025" i="5" a="1"/>
  <c r="D2025" i="5"/>
  <c r="B2025" i="5" a="1"/>
  <c r="B2025" i="5" s="1"/>
  <c r="R2024" i="5"/>
  <c r="G2024" i="5" a="1"/>
  <c r="G2024" i="5"/>
  <c r="E2024" i="5" a="1"/>
  <c r="E2024" i="5"/>
  <c r="D2024" i="5" a="1"/>
  <c r="D2024" i="5"/>
  <c r="B2024" i="5" a="1"/>
  <c r="B2024" i="5"/>
  <c r="R2023" i="5"/>
  <c r="G2023" i="5" a="1"/>
  <c r="G2023" i="5" s="1"/>
  <c r="E2023" i="5" a="1"/>
  <c r="E2023" i="5"/>
  <c r="D2023" i="5" a="1"/>
  <c r="D2023" i="5" s="1"/>
  <c r="B2023" i="5" a="1"/>
  <c r="B2023" i="5"/>
  <c r="R2022" i="5"/>
  <c r="G2022" i="5" a="1"/>
  <c r="G2022" i="5"/>
  <c r="E2022" i="5" a="1"/>
  <c r="E2022" i="5"/>
  <c r="D2022" i="5" a="1"/>
  <c r="D2022" i="5"/>
  <c r="B2022" i="5" a="1"/>
  <c r="B2022" i="5"/>
  <c r="R2021" i="5"/>
  <c r="G2021" i="5" a="1"/>
  <c r="G2021" i="5"/>
  <c r="E2021" i="5" a="1"/>
  <c r="E2021" i="5" s="1"/>
  <c r="D2021" i="5" a="1"/>
  <c r="D2021" i="5"/>
  <c r="B2021" i="5" a="1"/>
  <c r="B2021" i="5" s="1"/>
  <c r="R2020" i="5"/>
  <c r="G2020" i="5" a="1"/>
  <c r="G2020" i="5"/>
  <c r="E2020" i="5" a="1"/>
  <c r="E2020" i="5"/>
  <c r="D2020" i="5" a="1"/>
  <c r="D2020" i="5"/>
  <c r="B2020" i="5" a="1"/>
  <c r="B2020" i="5"/>
  <c r="R2019" i="5"/>
  <c r="G2019" i="5" a="1"/>
  <c r="G2019" i="5" s="1"/>
  <c r="E2019" i="5" a="1"/>
  <c r="E2019" i="5"/>
  <c r="D2019" i="5" a="1"/>
  <c r="D2019" i="5" s="1"/>
  <c r="B2019" i="5" a="1"/>
  <c r="B2019" i="5"/>
  <c r="R2018" i="5"/>
  <c r="G2018" i="5" a="1"/>
  <c r="G2018" i="5"/>
  <c r="E2018" i="5" a="1"/>
  <c r="E2018" i="5"/>
  <c r="D2018" i="5" a="1"/>
  <c r="D2018" i="5"/>
  <c r="B2018" i="5" a="1"/>
  <c r="B2018" i="5"/>
  <c r="R2017" i="5"/>
  <c r="G2017" i="5" a="1"/>
  <c r="G2017" i="5"/>
  <c r="E2017" i="5" a="1"/>
  <c r="E2017" i="5" s="1"/>
  <c r="D2017" i="5" a="1"/>
  <c r="D2017" i="5"/>
  <c r="B2017" i="5" a="1"/>
  <c r="B2017" i="5" s="1"/>
  <c r="R2016" i="5"/>
  <c r="G2016" i="5" a="1"/>
  <c r="G2016" i="5"/>
  <c r="E2016" i="5" a="1"/>
  <c r="E2016" i="5"/>
  <c r="D2016" i="5" a="1"/>
  <c r="D2016" i="5"/>
  <c r="B2016" i="5" a="1"/>
  <c r="B2016" i="5"/>
  <c r="R2015" i="5"/>
  <c r="G2015" i="5" a="1"/>
  <c r="G2015" i="5" s="1"/>
  <c r="E2015" i="5" a="1"/>
  <c r="E2015" i="5"/>
  <c r="D2015" i="5" a="1"/>
  <c r="D2015" i="5" s="1"/>
  <c r="B2015" i="5" a="1"/>
  <c r="B2015" i="5"/>
  <c r="R2014" i="5"/>
  <c r="G2014" i="5" a="1"/>
  <c r="G2014" i="5"/>
  <c r="E2014" i="5" a="1"/>
  <c r="E2014" i="5"/>
  <c r="D2014" i="5" a="1"/>
  <c r="D2014" i="5"/>
  <c r="B2014" i="5" a="1"/>
  <c r="B2014" i="5"/>
  <c r="R2013" i="5"/>
  <c r="G2013" i="5" a="1"/>
  <c r="G2013" i="5"/>
  <c r="E2013" i="5" a="1"/>
  <c r="E2013" i="5" s="1"/>
  <c r="D2013" i="5" a="1"/>
  <c r="D2013" i="5"/>
  <c r="B2013" i="5" a="1"/>
  <c r="B2013" i="5" s="1"/>
  <c r="R2012" i="5"/>
  <c r="G2012" i="5" a="1"/>
  <c r="G2012" i="5"/>
  <c r="E2012" i="5" a="1"/>
  <c r="E2012" i="5"/>
  <c r="D2012" i="5" a="1"/>
  <c r="D2012" i="5"/>
  <c r="B2012" i="5" a="1"/>
  <c r="B2012" i="5"/>
  <c r="R2011" i="5"/>
  <c r="G2011" i="5" a="1"/>
  <c r="G2011" i="5" s="1"/>
  <c r="E2011" i="5" a="1"/>
  <c r="E2011" i="5"/>
  <c r="D2011" i="5" a="1"/>
  <c r="D2011" i="5" s="1"/>
  <c r="B2011" i="5" a="1"/>
  <c r="B2011" i="5"/>
  <c r="R2010" i="5"/>
  <c r="G2010" i="5" a="1"/>
  <c r="G2010" i="5"/>
  <c r="E2010" i="5" a="1"/>
  <c r="E2010" i="5"/>
  <c r="D2010" i="5" a="1"/>
  <c r="D2010" i="5"/>
  <c r="B2010" i="5" a="1"/>
  <c r="B2010" i="5"/>
  <c r="R2009" i="5"/>
  <c r="G2009" i="5" a="1"/>
  <c r="G2009" i="5"/>
  <c r="E2009" i="5" a="1"/>
  <c r="E2009" i="5" s="1"/>
  <c r="D2009" i="5" a="1"/>
  <c r="D2009" i="5"/>
  <c r="B2009" i="5" a="1"/>
  <c r="B2009" i="5" s="1"/>
  <c r="R2008" i="5"/>
  <c r="G2008" i="5" a="1"/>
  <c r="G2008" i="5"/>
  <c r="E2008" i="5" a="1"/>
  <c r="E2008" i="5"/>
  <c r="D2008" i="5" a="1"/>
  <c r="D2008" i="5"/>
  <c r="B2008" i="5" a="1"/>
  <c r="B2008" i="5"/>
  <c r="R2007" i="5"/>
  <c r="G2007" i="5" a="1"/>
  <c r="G2007" i="5" s="1"/>
  <c r="E2007" i="5" a="1"/>
  <c r="E2007" i="5"/>
  <c r="D2007" i="5" a="1"/>
  <c r="D2007" i="5" s="1"/>
  <c r="B2007" i="5" a="1"/>
  <c r="B2007" i="5"/>
  <c r="R2006" i="5"/>
  <c r="G2006" i="5" a="1"/>
  <c r="G2006" i="5"/>
  <c r="E2006" i="5" a="1"/>
  <c r="E2006" i="5"/>
  <c r="D2006" i="5" a="1"/>
  <c r="D2006" i="5"/>
  <c r="B2006" i="5" a="1"/>
  <c r="B2006" i="5"/>
  <c r="R2005" i="5"/>
  <c r="G2005" i="5" a="1"/>
  <c r="G2005" i="5"/>
  <c r="E2005" i="5" a="1"/>
  <c r="E2005" i="5" s="1"/>
  <c r="D2005" i="5" a="1"/>
  <c r="D2005" i="5"/>
  <c r="B2005" i="5" a="1"/>
  <c r="B2005" i="5" s="1"/>
  <c r="R2004" i="5"/>
  <c r="G2004" i="5" a="1"/>
  <c r="G2004" i="5"/>
  <c r="E2004" i="5" a="1"/>
  <c r="E2004" i="5"/>
  <c r="D2004" i="5" a="1"/>
  <c r="D2004" i="5"/>
  <c r="B2004" i="5" a="1"/>
  <c r="B2004" i="5"/>
  <c r="R2003" i="5"/>
  <c r="G2003" i="5" a="1"/>
  <c r="G2003" i="5" s="1"/>
  <c r="E2003" i="5" a="1"/>
  <c r="E2003" i="5"/>
  <c r="D2003" i="5" a="1"/>
  <c r="D2003" i="5" s="1"/>
  <c r="B2003" i="5" a="1"/>
  <c r="B2003" i="5"/>
  <c r="R2002" i="5"/>
  <c r="G2002" i="5" a="1"/>
  <c r="G2002" i="5"/>
  <c r="E2002" i="5" a="1"/>
  <c r="E2002" i="5"/>
  <c r="D2002" i="5" a="1"/>
  <c r="D2002" i="5"/>
  <c r="B2002" i="5" a="1"/>
  <c r="B2002" i="5"/>
  <c r="R2001" i="5"/>
  <c r="G2001" i="5" a="1"/>
  <c r="G2001" i="5"/>
  <c r="E2001" i="5" a="1"/>
  <c r="E2001" i="5" s="1"/>
  <c r="D2001" i="5" a="1"/>
  <c r="D2001" i="5"/>
  <c r="B2001" i="5" a="1"/>
  <c r="B2001" i="5" s="1"/>
  <c r="R2000" i="5"/>
  <c r="G2000" i="5" a="1"/>
  <c r="G2000" i="5"/>
  <c r="E2000" i="5" a="1"/>
  <c r="E2000" i="5"/>
  <c r="D2000" i="5" a="1"/>
  <c r="D2000" i="5"/>
  <c r="B2000" i="5" a="1"/>
  <c r="B2000" i="5"/>
  <c r="R1999" i="5"/>
  <c r="G1999" i="5" a="1"/>
  <c r="G1999" i="5" s="1"/>
  <c r="E1999" i="5" a="1"/>
  <c r="E1999" i="5"/>
  <c r="D1999" i="5" a="1"/>
  <c r="D1999" i="5" s="1"/>
  <c r="B1999" i="5" a="1"/>
  <c r="B1999" i="5"/>
  <c r="R1998" i="5"/>
  <c r="G1998" i="5" a="1"/>
  <c r="G1998" i="5"/>
  <c r="E1998" i="5" a="1"/>
  <c r="E1998" i="5"/>
  <c r="D1998" i="5" a="1"/>
  <c r="D1998" i="5"/>
  <c r="B1998" i="5" a="1"/>
  <c r="B1998" i="5"/>
  <c r="R1997" i="5"/>
  <c r="G1997" i="5" a="1"/>
  <c r="G1997" i="5"/>
  <c r="E1997" i="5" a="1"/>
  <c r="E1997" i="5" s="1"/>
  <c r="D1997" i="5" a="1"/>
  <c r="D1997" i="5"/>
  <c r="B1997" i="5" a="1"/>
  <c r="B1997" i="5" s="1"/>
  <c r="R1996" i="5"/>
  <c r="G1996" i="5" a="1"/>
  <c r="G1996" i="5"/>
  <c r="E1996" i="5" a="1"/>
  <c r="E1996" i="5"/>
  <c r="D1996" i="5" a="1"/>
  <c r="D1996" i="5"/>
  <c r="B1996" i="5" a="1"/>
  <c r="B1996" i="5"/>
  <c r="R1995" i="5"/>
  <c r="G1995" i="5" a="1"/>
  <c r="G1995" i="5" s="1"/>
  <c r="E1995" i="5" a="1"/>
  <c r="E1995" i="5"/>
  <c r="D1995" i="5" a="1"/>
  <c r="D1995" i="5" s="1"/>
  <c r="B1995" i="5" a="1"/>
  <c r="B1995" i="5"/>
  <c r="R1994" i="5"/>
  <c r="G1994" i="5" a="1"/>
  <c r="G1994" i="5"/>
  <c r="E1994" i="5" a="1"/>
  <c r="E1994" i="5"/>
  <c r="D1994" i="5" a="1"/>
  <c r="D1994" i="5"/>
  <c r="B1994" i="5" a="1"/>
  <c r="B1994" i="5"/>
  <c r="R1993" i="5"/>
  <c r="G1993" i="5" a="1"/>
  <c r="G1993" i="5"/>
  <c r="E1993" i="5" a="1"/>
  <c r="E1993" i="5" s="1"/>
  <c r="D1993" i="5" a="1"/>
  <c r="D1993" i="5"/>
  <c r="B1993" i="5" a="1"/>
  <c r="B1993" i="5" s="1"/>
  <c r="R1992" i="5"/>
  <c r="G1992" i="5" a="1"/>
  <c r="G1992" i="5"/>
  <c r="E1992" i="5" a="1"/>
  <c r="E1992" i="5"/>
  <c r="D1992" i="5" a="1"/>
  <c r="D1992" i="5"/>
  <c r="B1992" i="5" a="1"/>
  <c r="B1992" i="5"/>
  <c r="R1991" i="5"/>
  <c r="G1991" i="5" a="1"/>
  <c r="G1991" i="5" s="1"/>
  <c r="E1991" i="5" a="1"/>
  <c r="E1991" i="5"/>
  <c r="D1991" i="5" a="1"/>
  <c r="D1991" i="5" s="1"/>
  <c r="B1991" i="5" a="1"/>
  <c r="B1991" i="5"/>
  <c r="R1990" i="5"/>
  <c r="G1990" i="5" a="1"/>
  <c r="G1990" i="5"/>
  <c r="E1990" i="5" a="1"/>
  <c r="E1990" i="5"/>
  <c r="D1990" i="5" a="1"/>
  <c r="D1990" i="5"/>
  <c r="B1990" i="5" a="1"/>
  <c r="B1990" i="5"/>
  <c r="R1989" i="5"/>
  <c r="G1989" i="5" a="1"/>
  <c r="G1989" i="5"/>
  <c r="E1989" i="5" a="1"/>
  <c r="E1989" i="5" s="1"/>
  <c r="D1989" i="5" a="1"/>
  <c r="D1989" i="5"/>
  <c r="B1989" i="5" a="1"/>
  <c r="B1989" i="5" s="1"/>
  <c r="R1988" i="5"/>
  <c r="G1988" i="5" a="1"/>
  <c r="G1988" i="5"/>
  <c r="E1988" i="5" a="1"/>
  <c r="E1988" i="5"/>
  <c r="D1988" i="5" a="1"/>
  <c r="D1988" i="5"/>
  <c r="B1988" i="5" a="1"/>
  <c r="B1988" i="5"/>
  <c r="R1987" i="5"/>
  <c r="G1987" i="5" a="1"/>
  <c r="G1987" i="5" s="1"/>
  <c r="E1987" i="5" a="1"/>
  <c r="E1987" i="5"/>
  <c r="D1987" i="5" a="1"/>
  <c r="D1987" i="5" s="1"/>
  <c r="B1987" i="5" a="1"/>
  <c r="B1987" i="5"/>
  <c r="R1986" i="5"/>
  <c r="G1986" i="5" a="1"/>
  <c r="G1986" i="5"/>
  <c r="E1986" i="5" a="1"/>
  <c r="E1986" i="5"/>
  <c r="D1986" i="5" a="1"/>
  <c r="D1986" i="5"/>
  <c r="B1986" i="5" a="1"/>
  <c r="B1986" i="5"/>
  <c r="R1985" i="5"/>
  <c r="G1985" i="5" a="1"/>
  <c r="G1985" i="5"/>
  <c r="E1985" i="5" a="1"/>
  <c r="E1985" i="5" s="1"/>
  <c r="D1985" i="5" a="1"/>
  <c r="D1985" i="5"/>
  <c r="B1985" i="5" a="1"/>
  <c r="B1985" i="5" s="1"/>
  <c r="R1984" i="5"/>
  <c r="G1984" i="5" a="1"/>
  <c r="G1984" i="5"/>
  <c r="E1984" i="5" a="1"/>
  <c r="E1984" i="5"/>
  <c r="D1984" i="5" a="1"/>
  <c r="D1984" i="5"/>
  <c r="B1984" i="5" a="1"/>
  <c r="B1984" i="5"/>
  <c r="R1983" i="5"/>
  <c r="G1983" i="5" a="1"/>
  <c r="G1983" i="5" s="1"/>
  <c r="E1983" i="5" a="1"/>
  <c r="E1983" i="5"/>
  <c r="D1983" i="5" a="1"/>
  <c r="D1983" i="5" s="1"/>
  <c r="B1983" i="5" a="1"/>
  <c r="B1983" i="5"/>
  <c r="R1982" i="5"/>
  <c r="G1982" i="5" a="1"/>
  <c r="G1982" i="5"/>
  <c r="E1982" i="5" a="1"/>
  <c r="E1982" i="5"/>
  <c r="D1982" i="5" a="1"/>
  <c r="D1982" i="5"/>
  <c r="B1982" i="5" a="1"/>
  <c r="B1982" i="5"/>
  <c r="R1981" i="5"/>
  <c r="G1981" i="5" a="1"/>
  <c r="G1981" i="5"/>
  <c r="E1981" i="5" a="1"/>
  <c r="E1981" i="5" s="1"/>
  <c r="D1981" i="5" a="1"/>
  <c r="D1981" i="5"/>
  <c r="B1981" i="5" a="1"/>
  <c r="B1981" i="5" s="1"/>
  <c r="R1980" i="5"/>
  <c r="G1980" i="5" a="1"/>
  <c r="G1980" i="5"/>
  <c r="E1980" i="5" a="1"/>
  <c r="E1980" i="5"/>
  <c r="D1980" i="5" a="1"/>
  <c r="D1980" i="5"/>
  <c r="B1980" i="5" a="1"/>
  <c r="B1980" i="5"/>
  <c r="R1979" i="5"/>
  <c r="G1979" i="5" a="1"/>
  <c r="G1979" i="5" s="1"/>
  <c r="E1979" i="5" a="1"/>
  <c r="E1979" i="5"/>
  <c r="D1979" i="5" a="1"/>
  <c r="D1979" i="5" s="1"/>
  <c r="B1979" i="5" a="1"/>
  <c r="B1979" i="5"/>
  <c r="R1978" i="5"/>
  <c r="G1978" i="5" a="1"/>
  <c r="G1978" i="5"/>
  <c r="E1978" i="5" a="1"/>
  <c r="E1978" i="5"/>
  <c r="D1978" i="5" a="1"/>
  <c r="D1978" i="5"/>
  <c r="B1978" i="5" a="1"/>
  <c r="B1978" i="5"/>
  <c r="R1977" i="5"/>
  <c r="G1977" i="5" a="1"/>
  <c r="G1977" i="5"/>
  <c r="E1977" i="5" a="1"/>
  <c r="E1977" i="5" s="1"/>
  <c r="D1977" i="5" a="1"/>
  <c r="D1977" i="5"/>
  <c r="B1977" i="5" a="1"/>
  <c r="B1977" i="5" s="1"/>
  <c r="R1976" i="5"/>
  <c r="G1976" i="5" a="1"/>
  <c r="G1976" i="5"/>
  <c r="E1976" i="5" a="1"/>
  <c r="E1976" i="5"/>
  <c r="D1976" i="5" a="1"/>
  <c r="D1976" i="5"/>
  <c r="B1976" i="5" a="1"/>
  <c r="B1976" i="5"/>
  <c r="R1975" i="5"/>
  <c r="G1975" i="5" a="1"/>
  <c r="G1975" i="5" s="1"/>
  <c r="E1975" i="5" a="1"/>
  <c r="E1975" i="5"/>
  <c r="D1975" i="5" a="1"/>
  <c r="D1975" i="5" s="1"/>
  <c r="B1975" i="5" a="1"/>
  <c r="B1975" i="5"/>
  <c r="R1974" i="5"/>
  <c r="G1974" i="5" a="1"/>
  <c r="G1974" i="5"/>
  <c r="E1974" i="5" a="1"/>
  <c r="E1974" i="5"/>
  <c r="D1974" i="5" a="1"/>
  <c r="D1974" i="5"/>
  <c r="B1974" i="5" a="1"/>
  <c r="B1974" i="5"/>
  <c r="R1973" i="5"/>
  <c r="G1973" i="5" a="1"/>
  <c r="G1973" i="5"/>
  <c r="E1973" i="5" a="1"/>
  <c r="E1973" i="5" s="1"/>
  <c r="D1973" i="5" a="1"/>
  <c r="D1973" i="5"/>
  <c r="B1973" i="5" a="1"/>
  <c r="B1973" i="5" s="1"/>
  <c r="R1972" i="5"/>
  <c r="G1972" i="5" a="1"/>
  <c r="G1972" i="5" s="1"/>
  <c r="E1972" i="5" a="1"/>
  <c r="E1972" i="5"/>
  <c r="D1972" i="5" a="1"/>
  <c r="D1972" i="5" s="1"/>
  <c r="B1972" i="5" a="1"/>
  <c r="B1972" i="5"/>
  <c r="R1971" i="5"/>
  <c r="G1971" i="5" a="1"/>
  <c r="G1971" i="5" s="1"/>
  <c r="E1971" i="5" a="1"/>
  <c r="E1971" i="5"/>
  <c r="D1971" i="5" a="1"/>
  <c r="D1971" i="5" s="1"/>
  <c r="B1971" i="5" a="1"/>
  <c r="B1971" i="5"/>
  <c r="R1970" i="5"/>
  <c r="G1970" i="5" a="1"/>
  <c r="G1970" i="5"/>
  <c r="E1970" i="5" a="1"/>
  <c r="E1970" i="5"/>
  <c r="D1970" i="5" a="1"/>
  <c r="D1970" i="5"/>
  <c r="B1970" i="5" a="1"/>
  <c r="B1970" i="5"/>
  <c r="R1969" i="5"/>
  <c r="G1969" i="5" a="1"/>
  <c r="G1969" i="5"/>
  <c r="E1969" i="5" a="1"/>
  <c r="E1969" i="5" s="1"/>
  <c r="D1969" i="5" a="1"/>
  <c r="D1969" i="5"/>
  <c r="B1969" i="5" a="1"/>
  <c r="B1969" i="5" s="1"/>
  <c r="R1968" i="5"/>
  <c r="G1968" i="5" a="1"/>
  <c r="G1968" i="5" s="1"/>
  <c r="E1968" i="5" a="1"/>
  <c r="E1968" i="5"/>
  <c r="D1968" i="5" a="1"/>
  <c r="D1968" i="5" s="1"/>
  <c r="B1968" i="5" a="1"/>
  <c r="B1968" i="5"/>
  <c r="R1967" i="5"/>
  <c r="G1967" i="5" a="1"/>
  <c r="G1967" i="5" s="1"/>
  <c r="E1967" i="5" a="1"/>
  <c r="E1967" i="5"/>
  <c r="D1967" i="5" a="1"/>
  <c r="D1967" i="5" s="1"/>
  <c r="B1967" i="5" a="1"/>
  <c r="B1967" i="5"/>
  <c r="R1966" i="5"/>
  <c r="G1966" i="5" a="1"/>
  <c r="G1966" i="5"/>
  <c r="E1966" i="5" a="1"/>
  <c r="E1966" i="5"/>
  <c r="D1966" i="5" a="1"/>
  <c r="D1966" i="5"/>
  <c r="B1966" i="5" a="1"/>
  <c r="B1966" i="5" s="1"/>
  <c r="R1965" i="5"/>
  <c r="G1965" i="5" a="1"/>
  <c r="G1965" i="5"/>
  <c r="E1965" i="5" a="1"/>
  <c r="E1965" i="5" s="1"/>
  <c r="D1965" i="5" a="1"/>
  <c r="D1965" i="5"/>
  <c r="B1965" i="5" a="1"/>
  <c r="B1965" i="5" s="1"/>
  <c r="R1964" i="5"/>
  <c r="G1964" i="5" a="1"/>
  <c r="G1964" i="5" s="1"/>
  <c r="E1964" i="5" a="1"/>
  <c r="E1964" i="5"/>
  <c r="D1964" i="5" a="1"/>
  <c r="D1964" i="5" s="1"/>
  <c r="B1964" i="5" a="1"/>
  <c r="B1964" i="5"/>
  <c r="R1963" i="5"/>
  <c r="G1963" i="5" a="1"/>
  <c r="G1963" i="5" s="1"/>
  <c r="E1963" i="5" a="1"/>
  <c r="E1963" i="5"/>
  <c r="D1963" i="5" a="1"/>
  <c r="D1963" i="5" s="1"/>
  <c r="B1963" i="5" a="1"/>
  <c r="B1963" i="5"/>
  <c r="R1962" i="5"/>
  <c r="G1962" i="5" a="1"/>
  <c r="G1962" i="5"/>
  <c r="E1962" i="5" a="1"/>
  <c r="E1962" i="5" s="1"/>
  <c r="D1962" i="5" a="1"/>
  <c r="D1962" i="5"/>
  <c r="B1962" i="5" a="1"/>
  <c r="B1962" i="5" s="1"/>
  <c r="R1961" i="5"/>
  <c r="G1961" i="5" a="1"/>
  <c r="G1961" i="5"/>
  <c r="E1961" i="5" a="1"/>
  <c r="E1961" i="5" s="1"/>
  <c r="D1961" i="5" a="1"/>
  <c r="D1961" i="5"/>
  <c r="B1961" i="5" a="1"/>
  <c r="B1961" i="5" s="1"/>
  <c r="R1960" i="5"/>
  <c r="G1960" i="5" a="1"/>
  <c r="G1960" i="5" s="1"/>
  <c r="E1960" i="5" a="1"/>
  <c r="E1960" i="5"/>
  <c r="D1960" i="5" a="1"/>
  <c r="D1960" i="5" s="1"/>
  <c r="B1960" i="5" a="1"/>
  <c r="B1960" i="5"/>
  <c r="R1959" i="5"/>
  <c r="G1959" i="5" a="1"/>
  <c r="G1959" i="5" s="1"/>
  <c r="E1959" i="5" a="1"/>
  <c r="E1959" i="5"/>
  <c r="D1959" i="5" a="1"/>
  <c r="D1959" i="5" s="1"/>
  <c r="B1959" i="5" a="1"/>
  <c r="B1959" i="5"/>
  <c r="R1958" i="5"/>
  <c r="G1958" i="5" a="1"/>
  <c r="G1958" i="5"/>
  <c r="E1958" i="5" a="1"/>
  <c r="E1958" i="5" s="1"/>
  <c r="D1958" i="5" a="1"/>
  <c r="D1958" i="5"/>
  <c r="B1958" i="5" a="1"/>
  <c r="B1958" i="5" s="1"/>
  <c r="R1957" i="5"/>
  <c r="G1957" i="5" a="1"/>
  <c r="G1957" i="5"/>
  <c r="E1957" i="5" a="1"/>
  <c r="E1957" i="5" s="1"/>
  <c r="D1957" i="5" a="1"/>
  <c r="D1957" i="5" s="1"/>
  <c r="B1957" i="5" a="1"/>
  <c r="B1957" i="5" s="1"/>
  <c r="R1956" i="5"/>
  <c r="G1956" i="5" a="1"/>
  <c r="G1956" i="5" s="1"/>
  <c r="E1956" i="5" a="1"/>
  <c r="E1956" i="5"/>
  <c r="D1956" i="5" a="1"/>
  <c r="D1956" i="5" s="1"/>
  <c r="B1956" i="5" a="1"/>
  <c r="B1956" i="5"/>
  <c r="R1955" i="5"/>
  <c r="G1955" i="5" a="1"/>
  <c r="G1955" i="5" s="1"/>
  <c r="E1955" i="5" a="1"/>
  <c r="E1955" i="5" s="1"/>
  <c r="D1955" i="5" a="1"/>
  <c r="D1955" i="5" s="1"/>
  <c r="B1955" i="5" a="1"/>
  <c r="B1955" i="5"/>
  <c r="R1954" i="5"/>
  <c r="G1954" i="5" a="1"/>
  <c r="G1954" i="5"/>
  <c r="E1954" i="5" a="1"/>
  <c r="E1954" i="5" s="1"/>
  <c r="D1954" i="5" a="1"/>
  <c r="D1954" i="5"/>
  <c r="B1954" i="5" a="1"/>
  <c r="B1954" i="5" s="1"/>
  <c r="R1953" i="5"/>
  <c r="G1953" i="5" a="1"/>
  <c r="G1953" i="5"/>
  <c r="E1953" i="5" a="1"/>
  <c r="E1953" i="5" s="1"/>
  <c r="D1953" i="5" a="1"/>
  <c r="D1953" i="5" s="1"/>
  <c r="B1953" i="5" a="1"/>
  <c r="B1953" i="5" s="1"/>
  <c r="R1952" i="5"/>
  <c r="G1952" i="5" a="1"/>
  <c r="G1952" i="5" s="1"/>
  <c r="E1952" i="5" a="1"/>
  <c r="E1952" i="5"/>
  <c r="D1952" i="5" a="1"/>
  <c r="D1952" i="5" s="1"/>
  <c r="B1952" i="5" a="1"/>
  <c r="B1952" i="5"/>
  <c r="R1951" i="5"/>
  <c r="G1951" i="5" a="1"/>
  <c r="G1951" i="5" s="1"/>
  <c r="E1951" i="5" a="1"/>
  <c r="E1951" i="5" s="1"/>
  <c r="D1951" i="5" a="1"/>
  <c r="D1951" i="5" s="1"/>
  <c r="B1951" i="5" a="1"/>
  <c r="B1951" i="5"/>
  <c r="R1950" i="5"/>
  <c r="G1950" i="5" a="1"/>
  <c r="G1950" i="5"/>
  <c r="E1950" i="5" a="1"/>
  <c r="E1950" i="5" s="1"/>
  <c r="D1950" i="5" a="1"/>
  <c r="D1950" i="5"/>
  <c r="B1950" i="5" a="1"/>
  <c r="B1950" i="5" s="1"/>
  <c r="R1949" i="5"/>
  <c r="G1949" i="5" a="1"/>
  <c r="G1949" i="5"/>
  <c r="E1949" i="5" a="1"/>
  <c r="E1949" i="5" s="1"/>
  <c r="D1949" i="5" a="1"/>
  <c r="D1949" i="5" s="1"/>
  <c r="B1949" i="5" a="1"/>
  <c r="B1949" i="5" s="1"/>
  <c r="R1948" i="5"/>
  <c r="G1948" i="5" a="1"/>
  <c r="G1948" i="5" s="1"/>
  <c r="E1948" i="5" a="1"/>
  <c r="E1948" i="5"/>
  <c r="D1948" i="5" a="1"/>
  <c r="D1948" i="5" s="1"/>
  <c r="B1948" i="5" a="1"/>
  <c r="B1948" i="5"/>
  <c r="R1947" i="5"/>
  <c r="G1947" i="5" a="1"/>
  <c r="G1947" i="5" s="1"/>
  <c r="E1947" i="5" a="1"/>
  <c r="E1947" i="5" s="1"/>
  <c r="D1947" i="5" a="1"/>
  <c r="D1947" i="5" s="1"/>
  <c r="B1947" i="5" a="1"/>
  <c r="B1947" i="5"/>
  <c r="R1946" i="5"/>
  <c r="G1946" i="5" a="1"/>
  <c r="G1946" i="5"/>
  <c r="E1946" i="5" a="1"/>
  <c r="E1946" i="5" s="1"/>
  <c r="D1946" i="5" a="1"/>
  <c r="D1946" i="5"/>
  <c r="B1946" i="5" a="1"/>
  <c r="B1946" i="5" s="1"/>
  <c r="R1945" i="5"/>
  <c r="G1945" i="5" a="1"/>
  <c r="G1945" i="5"/>
  <c r="E1945" i="5" a="1"/>
  <c r="E1945" i="5" s="1"/>
  <c r="D1945" i="5" a="1"/>
  <c r="D1945" i="5" s="1"/>
  <c r="B1945" i="5" a="1"/>
  <c r="B1945" i="5" s="1"/>
  <c r="R1944" i="5"/>
  <c r="G1944" i="5" a="1"/>
  <c r="G1944" i="5" s="1"/>
  <c r="E1944" i="5" a="1"/>
  <c r="E1944" i="5"/>
  <c r="D1944" i="5" a="1"/>
  <c r="D1944" i="5" s="1"/>
  <c r="B1944" i="5" a="1"/>
  <c r="B1944" i="5"/>
  <c r="R1943" i="5"/>
  <c r="G1943" i="5" a="1"/>
  <c r="G1943" i="5" s="1"/>
  <c r="E1943" i="5" a="1"/>
  <c r="E1943" i="5" s="1"/>
  <c r="D1943" i="5" a="1"/>
  <c r="D1943" i="5" s="1"/>
  <c r="B1943" i="5" a="1"/>
  <c r="B1943" i="5"/>
  <c r="R1942" i="5"/>
  <c r="G1942" i="5" a="1"/>
  <c r="G1942" i="5"/>
  <c r="E1942" i="5" a="1"/>
  <c r="E1942" i="5" s="1"/>
  <c r="D1942" i="5" a="1"/>
  <c r="D1942" i="5"/>
  <c r="B1942" i="5" a="1"/>
  <c r="B1942" i="5" s="1"/>
  <c r="R1941" i="5"/>
  <c r="G1941" i="5" a="1"/>
  <c r="G1941" i="5"/>
  <c r="E1941" i="5" a="1"/>
  <c r="E1941" i="5" s="1"/>
  <c r="D1941" i="5" a="1"/>
  <c r="D1941" i="5" s="1"/>
  <c r="B1941" i="5" a="1"/>
  <c r="B1941" i="5" s="1"/>
  <c r="R1940" i="5"/>
  <c r="G1940" i="5" a="1"/>
  <c r="G1940" i="5" s="1"/>
  <c r="E1940" i="5" a="1"/>
  <c r="E1940" i="5"/>
  <c r="D1940" i="5" a="1"/>
  <c r="D1940" i="5" s="1"/>
  <c r="B1940" i="5" a="1"/>
  <c r="B1940" i="5"/>
  <c r="R1939" i="5"/>
  <c r="G1939" i="5" a="1"/>
  <c r="G1939" i="5" s="1"/>
  <c r="E1939" i="5" a="1"/>
  <c r="E1939" i="5" s="1"/>
  <c r="D1939" i="5" a="1"/>
  <c r="D1939" i="5" s="1"/>
  <c r="B1939" i="5" a="1"/>
  <c r="B1939" i="5"/>
  <c r="R1938" i="5"/>
  <c r="G1938" i="5" a="1"/>
  <c r="G1938" i="5"/>
  <c r="E1938" i="5" a="1"/>
  <c r="E1938" i="5" s="1"/>
  <c r="D1938" i="5" a="1"/>
  <c r="D1938" i="5"/>
  <c r="B1938" i="5" a="1"/>
  <c r="B1938" i="5" s="1"/>
  <c r="R1937" i="5"/>
  <c r="G1937" i="5" a="1"/>
  <c r="G1937" i="5"/>
  <c r="E1937" i="5" a="1"/>
  <c r="E1937" i="5" s="1"/>
  <c r="D1937" i="5" a="1"/>
  <c r="D1937" i="5" s="1"/>
  <c r="B1937" i="5" a="1"/>
  <c r="B1937" i="5" s="1"/>
  <c r="R1936" i="5"/>
  <c r="G1936" i="5" a="1"/>
  <c r="G1936" i="5" s="1"/>
  <c r="E1936" i="5" a="1"/>
  <c r="E1936" i="5"/>
  <c r="D1936" i="5" a="1"/>
  <c r="D1936" i="5" s="1"/>
  <c r="B1936" i="5" a="1"/>
  <c r="B1936" i="5"/>
  <c r="R1935" i="5"/>
  <c r="G1935" i="5" a="1"/>
  <c r="G1935" i="5" s="1"/>
  <c r="E1935" i="5" a="1"/>
  <c r="E1935" i="5" s="1"/>
  <c r="D1935" i="5" a="1"/>
  <c r="D1935" i="5" s="1"/>
  <c r="B1935" i="5" a="1"/>
  <c r="B1935" i="5"/>
  <c r="R1934" i="5"/>
  <c r="G1934" i="5" a="1"/>
  <c r="G1934" i="5"/>
  <c r="E1934" i="5" a="1"/>
  <c r="E1934" i="5" s="1"/>
  <c r="D1934" i="5" a="1"/>
  <c r="D1934" i="5"/>
  <c r="B1934" i="5" a="1"/>
  <c r="B1934" i="5" s="1"/>
  <c r="R1933" i="5"/>
  <c r="G1933" i="5" a="1"/>
  <c r="G1933" i="5"/>
  <c r="E1933" i="5" a="1"/>
  <c r="E1933" i="5" s="1"/>
  <c r="D1933" i="5" a="1"/>
  <c r="D1933" i="5" s="1"/>
  <c r="B1933" i="5" a="1"/>
  <c r="B1933" i="5" s="1"/>
  <c r="R1932" i="5"/>
  <c r="G1932" i="5" a="1"/>
  <c r="G1932" i="5" s="1"/>
  <c r="E1932" i="5" a="1"/>
  <c r="E1932" i="5"/>
  <c r="D1932" i="5" a="1"/>
  <c r="D1932" i="5" s="1"/>
  <c r="B1932" i="5" a="1"/>
  <c r="B1932" i="5"/>
  <c r="R1931" i="5"/>
  <c r="G1931" i="5" a="1"/>
  <c r="G1931" i="5" s="1"/>
  <c r="E1931" i="5" a="1"/>
  <c r="E1931" i="5" s="1"/>
  <c r="D1931" i="5" a="1"/>
  <c r="D1931" i="5" s="1"/>
  <c r="B1931" i="5" a="1"/>
  <c r="B1931" i="5"/>
  <c r="R1930" i="5"/>
  <c r="G1930" i="5" a="1"/>
  <c r="G1930" i="5"/>
  <c r="E1930" i="5" a="1"/>
  <c r="E1930" i="5" s="1"/>
  <c r="D1930" i="5" a="1"/>
  <c r="D1930" i="5"/>
  <c r="B1930" i="5" a="1"/>
  <c r="B1930" i="5" s="1"/>
  <c r="R1929" i="5"/>
  <c r="G1929" i="5" a="1"/>
  <c r="G1929" i="5"/>
  <c r="E1929" i="5" a="1"/>
  <c r="E1929" i="5" s="1"/>
  <c r="D1929" i="5" a="1"/>
  <c r="D1929" i="5" s="1"/>
  <c r="B1929" i="5" a="1"/>
  <c r="B1929" i="5" s="1"/>
  <c r="R1928" i="5"/>
  <c r="G1928" i="5" a="1"/>
  <c r="G1928" i="5" s="1"/>
  <c r="E1928" i="5" a="1"/>
  <c r="E1928" i="5"/>
  <c r="D1928" i="5" a="1"/>
  <c r="D1928" i="5" s="1"/>
  <c r="B1928" i="5" a="1"/>
  <c r="B1928" i="5"/>
  <c r="R1927" i="5"/>
  <c r="G1927" i="5" a="1"/>
  <c r="G1927" i="5" s="1"/>
  <c r="E1927" i="5" a="1"/>
  <c r="E1927" i="5" s="1"/>
  <c r="D1927" i="5" a="1"/>
  <c r="D1927" i="5" s="1"/>
  <c r="B1927" i="5" a="1"/>
  <c r="B1927" i="5"/>
  <c r="R1926" i="5"/>
  <c r="G1926" i="5" a="1"/>
  <c r="G1926" i="5"/>
  <c r="E1926" i="5" a="1"/>
  <c r="E1926" i="5" s="1"/>
  <c r="D1926" i="5" a="1"/>
  <c r="D1926" i="5"/>
  <c r="B1926" i="5" a="1"/>
  <c r="B1926" i="5" s="1"/>
  <c r="R1925" i="5"/>
  <c r="G1925" i="5" a="1"/>
  <c r="G1925" i="5"/>
  <c r="E1925" i="5" a="1"/>
  <c r="E1925" i="5" s="1"/>
  <c r="D1925" i="5" a="1"/>
  <c r="D1925" i="5" s="1"/>
  <c r="B1925" i="5" a="1"/>
  <c r="B1925" i="5" s="1"/>
  <c r="R1924" i="5"/>
  <c r="G1924" i="5" a="1"/>
  <c r="G1924" i="5" s="1"/>
  <c r="E1924" i="5" a="1"/>
  <c r="E1924" i="5"/>
  <c r="D1924" i="5" a="1"/>
  <c r="D1924" i="5" s="1"/>
  <c r="B1924" i="5" a="1"/>
  <c r="B1924" i="5"/>
  <c r="R1923" i="5"/>
  <c r="G1923" i="5" a="1"/>
  <c r="G1923" i="5" s="1"/>
  <c r="E1923" i="5" a="1"/>
  <c r="E1923" i="5" s="1"/>
  <c r="D1923" i="5" a="1"/>
  <c r="D1923" i="5" s="1"/>
  <c r="B1923" i="5" a="1"/>
  <c r="B1923" i="5"/>
  <c r="R1922" i="5"/>
  <c r="G1922" i="5" a="1"/>
  <c r="G1922" i="5"/>
  <c r="E1922" i="5" a="1"/>
  <c r="E1922" i="5" s="1"/>
  <c r="D1922" i="5" a="1"/>
  <c r="D1922" i="5"/>
  <c r="B1922" i="5" a="1"/>
  <c r="B1922" i="5" s="1"/>
  <c r="R1921" i="5"/>
  <c r="G1921" i="5" a="1"/>
  <c r="G1921" i="5"/>
  <c r="E1921" i="5" a="1"/>
  <c r="E1921" i="5" s="1"/>
  <c r="D1921" i="5" a="1"/>
  <c r="D1921" i="5" s="1"/>
  <c r="B1921" i="5" a="1"/>
  <c r="B1921" i="5" s="1"/>
  <c r="R1920" i="5"/>
  <c r="G1920" i="5" a="1"/>
  <c r="G1920" i="5" s="1"/>
  <c r="E1920" i="5" a="1"/>
  <c r="E1920" i="5"/>
  <c r="D1920" i="5" a="1"/>
  <c r="D1920" i="5" s="1"/>
  <c r="B1920" i="5" a="1"/>
  <c r="B1920" i="5"/>
  <c r="R1919" i="5"/>
  <c r="G1919" i="5" a="1"/>
  <c r="G1919" i="5" s="1"/>
  <c r="E1919" i="5" a="1"/>
  <c r="E1919" i="5" s="1"/>
  <c r="D1919" i="5" a="1"/>
  <c r="D1919" i="5" s="1"/>
  <c r="B1919" i="5" a="1"/>
  <c r="B1919" i="5"/>
  <c r="R1918" i="5"/>
  <c r="G1918" i="5" a="1"/>
  <c r="G1918" i="5"/>
  <c r="E1918" i="5" a="1"/>
  <c r="E1918" i="5" s="1"/>
  <c r="D1918" i="5" a="1"/>
  <c r="D1918" i="5"/>
  <c r="B1918" i="5" a="1"/>
  <c r="B1918" i="5" s="1"/>
  <c r="R1917" i="5"/>
  <c r="G1917" i="5" a="1"/>
  <c r="G1917" i="5"/>
  <c r="E1917" i="5" a="1"/>
  <c r="E1917" i="5" s="1"/>
  <c r="D1917" i="5" a="1"/>
  <c r="D1917" i="5" s="1"/>
  <c r="B1917" i="5" a="1"/>
  <c r="B1917" i="5" s="1"/>
  <c r="R1916" i="5"/>
  <c r="G1916" i="5" a="1"/>
  <c r="G1916" i="5" s="1"/>
  <c r="E1916" i="5" a="1"/>
  <c r="E1916" i="5"/>
  <c r="D1916" i="5" a="1"/>
  <c r="D1916" i="5" s="1"/>
  <c r="B1916" i="5" a="1"/>
  <c r="B1916" i="5"/>
  <c r="R1915" i="5"/>
  <c r="G1915" i="5" a="1"/>
  <c r="G1915" i="5" s="1"/>
  <c r="E1915" i="5" a="1"/>
  <c r="E1915" i="5" s="1"/>
  <c r="D1915" i="5" a="1"/>
  <c r="D1915" i="5" s="1"/>
  <c r="B1915" i="5" a="1"/>
  <c r="B1915" i="5"/>
  <c r="R1914" i="5"/>
  <c r="G1914" i="5" a="1"/>
  <c r="G1914" i="5"/>
  <c r="E1914" i="5" a="1"/>
  <c r="E1914" i="5" s="1"/>
  <c r="D1914" i="5" a="1"/>
  <c r="D1914" i="5"/>
  <c r="B1914" i="5" a="1"/>
  <c r="B1914" i="5" s="1"/>
  <c r="R1913" i="5"/>
  <c r="G1913" i="5" a="1"/>
  <c r="G1913" i="5"/>
  <c r="E1913" i="5" a="1"/>
  <c r="E1913" i="5" s="1"/>
  <c r="D1913" i="5" a="1"/>
  <c r="D1913" i="5" s="1"/>
  <c r="B1913" i="5" a="1"/>
  <c r="B1913" i="5" s="1"/>
  <c r="R1912" i="5"/>
  <c r="G1912" i="5" a="1"/>
  <c r="G1912" i="5"/>
  <c r="E1912" i="5" a="1"/>
  <c r="E1912" i="5"/>
  <c r="D1912" i="5" a="1"/>
  <c r="D1912" i="5"/>
  <c r="B1912" i="5" a="1"/>
  <c r="B1912" i="5"/>
  <c r="R1911" i="5"/>
  <c r="G1911" i="5" a="1"/>
  <c r="G1911" i="5" s="1"/>
  <c r="E1911" i="5" a="1"/>
  <c r="E1911" i="5" s="1"/>
  <c r="D1911" i="5" a="1"/>
  <c r="D1911" i="5" s="1"/>
  <c r="B1911" i="5" a="1"/>
  <c r="B1911" i="5" s="1"/>
  <c r="R1910" i="5"/>
  <c r="G1910" i="5" a="1"/>
  <c r="G1910" i="5"/>
  <c r="E1910" i="5" a="1"/>
  <c r="E1910" i="5"/>
  <c r="D1910" i="5" a="1"/>
  <c r="D1910" i="5"/>
  <c r="B1910" i="5" a="1"/>
  <c r="B1910" i="5"/>
  <c r="R1909" i="5"/>
  <c r="G1909" i="5" a="1"/>
  <c r="G1909" i="5" s="1"/>
  <c r="E1909" i="5" a="1"/>
  <c r="E1909" i="5" s="1"/>
  <c r="D1909" i="5" a="1"/>
  <c r="D1909" i="5" s="1"/>
  <c r="B1909" i="5" a="1"/>
  <c r="B1909" i="5" s="1"/>
  <c r="R1908" i="5"/>
  <c r="G1908" i="5" a="1"/>
  <c r="G1908" i="5"/>
  <c r="E1908" i="5" a="1"/>
  <c r="E1908" i="5"/>
  <c r="D1908" i="5" a="1"/>
  <c r="D1908" i="5"/>
  <c r="B1908" i="5" a="1"/>
  <c r="B1908" i="5"/>
  <c r="R1907" i="5"/>
  <c r="G1907" i="5" a="1"/>
  <c r="G1907" i="5" s="1"/>
  <c r="E1907" i="5" a="1"/>
  <c r="E1907" i="5" s="1"/>
  <c r="D1907" i="5" a="1"/>
  <c r="D1907" i="5" s="1"/>
  <c r="B1907" i="5" a="1"/>
  <c r="B1907" i="5" s="1"/>
  <c r="R1906" i="5"/>
  <c r="G1906" i="5" a="1"/>
  <c r="G1906" i="5"/>
  <c r="E1906" i="5" a="1"/>
  <c r="E1906" i="5"/>
  <c r="D1906" i="5" a="1"/>
  <c r="D1906" i="5"/>
  <c r="B1906" i="5" a="1"/>
  <c r="B1906" i="5"/>
  <c r="R1905" i="5"/>
  <c r="G1905" i="5" a="1"/>
  <c r="G1905" i="5" s="1"/>
  <c r="E1905" i="5" a="1"/>
  <c r="E1905" i="5" s="1"/>
  <c r="D1905" i="5" a="1"/>
  <c r="D1905" i="5" s="1"/>
  <c r="B1905" i="5" a="1"/>
  <c r="B1905" i="5" s="1"/>
  <c r="R1904" i="5"/>
  <c r="G1904" i="5" a="1"/>
  <c r="G1904" i="5"/>
  <c r="E1904" i="5" a="1"/>
  <c r="E1904" i="5"/>
  <c r="D1904" i="5" a="1"/>
  <c r="D1904" i="5"/>
  <c r="B1904" i="5" a="1"/>
  <c r="B1904" i="5"/>
  <c r="R1903" i="5"/>
  <c r="G1903" i="5" a="1"/>
  <c r="G1903" i="5" s="1"/>
  <c r="E1903" i="5" a="1"/>
  <c r="E1903" i="5" s="1"/>
  <c r="D1903" i="5" a="1"/>
  <c r="D1903" i="5" s="1"/>
  <c r="B1903" i="5" a="1"/>
  <c r="B1903" i="5" s="1"/>
  <c r="R1902" i="5"/>
  <c r="G1902" i="5" a="1"/>
  <c r="G1902" i="5"/>
  <c r="E1902" i="5" a="1"/>
  <c r="E1902" i="5"/>
  <c r="D1902" i="5" a="1"/>
  <c r="D1902" i="5"/>
  <c r="B1902" i="5" a="1"/>
  <c r="B1902" i="5"/>
  <c r="R1901" i="5"/>
  <c r="G1901" i="5" a="1"/>
  <c r="G1901" i="5" s="1"/>
  <c r="E1901" i="5" a="1"/>
  <c r="E1901" i="5" s="1"/>
  <c r="D1901" i="5" a="1"/>
  <c r="D1901" i="5" s="1"/>
  <c r="B1901" i="5" a="1"/>
  <c r="B1901" i="5" s="1"/>
  <c r="R1900" i="5"/>
  <c r="G1900" i="5" a="1"/>
  <c r="G1900" i="5"/>
  <c r="E1900" i="5" a="1"/>
  <c r="E1900" i="5"/>
  <c r="D1900" i="5" a="1"/>
  <c r="D1900" i="5"/>
  <c r="B1900" i="5" a="1"/>
  <c r="B1900" i="5"/>
  <c r="R1899" i="5"/>
  <c r="G1899" i="5" a="1"/>
  <c r="G1899" i="5" s="1"/>
  <c r="E1899" i="5" a="1"/>
  <c r="E1899" i="5" s="1"/>
  <c r="D1899" i="5" a="1"/>
  <c r="D1899" i="5" s="1"/>
  <c r="B1899" i="5" a="1"/>
  <c r="B1899" i="5" s="1"/>
  <c r="R1898" i="5"/>
  <c r="G1898" i="5" a="1"/>
  <c r="G1898" i="5"/>
  <c r="E1898" i="5" a="1"/>
  <c r="E1898" i="5"/>
  <c r="D1898" i="5" a="1"/>
  <c r="D1898" i="5"/>
  <c r="B1898" i="5" a="1"/>
  <c r="B1898" i="5"/>
  <c r="R1897" i="5"/>
  <c r="G1897" i="5" a="1"/>
  <c r="G1897" i="5" s="1"/>
  <c r="E1897" i="5" a="1"/>
  <c r="E1897" i="5" s="1"/>
  <c r="D1897" i="5" a="1"/>
  <c r="D1897" i="5" s="1"/>
  <c r="B1897" i="5" a="1"/>
  <c r="B1897" i="5" s="1"/>
  <c r="R1896" i="5"/>
  <c r="G1896" i="5" a="1"/>
  <c r="G1896" i="5"/>
  <c r="E1896" i="5" a="1"/>
  <c r="E1896" i="5"/>
  <c r="D1896" i="5" a="1"/>
  <c r="D1896" i="5"/>
  <c r="B1896" i="5" a="1"/>
  <c r="B1896" i="5"/>
  <c r="R1895" i="5"/>
  <c r="G1895" i="5" a="1"/>
  <c r="G1895" i="5" s="1"/>
  <c r="E1895" i="5" a="1"/>
  <c r="E1895" i="5" s="1"/>
  <c r="D1895" i="5" a="1"/>
  <c r="D1895" i="5" s="1"/>
  <c r="B1895" i="5" a="1"/>
  <c r="B1895" i="5" s="1"/>
  <c r="R1894" i="5"/>
  <c r="G1894" i="5" a="1"/>
  <c r="G1894" i="5"/>
  <c r="E1894" i="5" a="1"/>
  <c r="E1894" i="5"/>
  <c r="D1894" i="5" a="1"/>
  <c r="D1894" i="5"/>
  <c r="B1894" i="5" a="1"/>
  <c r="B1894" i="5"/>
  <c r="R1893" i="5"/>
  <c r="G1893" i="5" a="1"/>
  <c r="G1893" i="5" s="1"/>
  <c r="E1893" i="5" a="1"/>
  <c r="E1893" i="5" s="1"/>
  <c r="D1893" i="5" a="1"/>
  <c r="D1893" i="5" s="1"/>
  <c r="B1893" i="5" a="1"/>
  <c r="B1893" i="5" s="1"/>
  <c r="R1892" i="5"/>
  <c r="G1892" i="5" a="1"/>
  <c r="G1892" i="5"/>
  <c r="E1892" i="5" a="1"/>
  <c r="E1892" i="5"/>
  <c r="D1892" i="5" a="1"/>
  <c r="D1892" i="5"/>
  <c r="B1892" i="5" a="1"/>
  <c r="B1892" i="5"/>
  <c r="R1891" i="5"/>
  <c r="G1891" i="5" a="1"/>
  <c r="G1891" i="5" s="1"/>
  <c r="E1891" i="5" a="1"/>
  <c r="E1891" i="5" s="1"/>
  <c r="D1891" i="5" a="1"/>
  <c r="D1891" i="5" s="1"/>
  <c r="B1891" i="5" a="1"/>
  <c r="B1891" i="5" s="1"/>
  <c r="R1890" i="5"/>
  <c r="G1890" i="5" a="1"/>
  <c r="G1890" i="5"/>
  <c r="E1890" i="5" a="1"/>
  <c r="E1890" i="5"/>
  <c r="D1890" i="5" a="1"/>
  <c r="D1890" i="5"/>
  <c r="B1890" i="5" a="1"/>
  <c r="B1890" i="5"/>
  <c r="R1889" i="5"/>
  <c r="G1889" i="5" a="1"/>
  <c r="G1889" i="5" s="1"/>
  <c r="E1889" i="5" a="1"/>
  <c r="E1889" i="5" s="1"/>
  <c r="D1889" i="5" a="1"/>
  <c r="D1889" i="5" s="1"/>
  <c r="B1889" i="5" a="1"/>
  <c r="B1889" i="5" s="1"/>
  <c r="R1888" i="5"/>
  <c r="G1888" i="5" a="1"/>
  <c r="G1888" i="5"/>
  <c r="E1888" i="5" a="1"/>
  <c r="E1888" i="5"/>
  <c r="D1888" i="5" a="1"/>
  <c r="D1888" i="5"/>
  <c r="B1888" i="5" a="1"/>
  <c r="B1888" i="5"/>
  <c r="R1887" i="5"/>
  <c r="G1887" i="5" a="1"/>
  <c r="G1887" i="5" s="1"/>
  <c r="E1887" i="5" a="1"/>
  <c r="E1887" i="5" s="1"/>
  <c r="D1887" i="5" a="1"/>
  <c r="D1887" i="5" s="1"/>
  <c r="B1887" i="5" a="1"/>
  <c r="B1887" i="5" s="1"/>
  <c r="R1886" i="5"/>
  <c r="G1886" i="5" a="1"/>
  <c r="G1886" i="5"/>
  <c r="E1886" i="5" a="1"/>
  <c r="E1886" i="5"/>
  <c r="D1886" i="5" a="1"/>
  <c r="D1886" i="5"/>
  <c r="B1886" i="5" a="1"/>
  <c r="B1886" i="5"/>
  <c r="R1885" i="5"/>
  <c r="G1885" i="5" a="1"/>
  <c r="G1885" i="5" s="1"/>
  <c r="E1885" i="5" a="1"/>
  <c r="E1885" i="5" s="1"/>
  <c r="D1885" i="5" a="1"/>
  <c r="D1885" i="5" s="1"/>
  <c r="B1885" i="5" a="1"/>
  <c r="B1885" i="5" s="1"/>
  <c r="R1884" i="5"/>
  <c r="G1884" i="5" a="1"/>
  <c r="G1884" i="5"/>
  <c r="E1884" i="5" a="1"/>
  <c r="E1884" i="5"/>
  <c r="D1884" i="5" a="1"/>
  <c r="D1884" i="5"/>
  <c r="B1884" i="5" a="1"/>
  <c r="B1884" i="5"/>
  <c r="R1883" i="5"/>
  <c r="G1883" i="5" a="1"/>
  <c r="G1883" i="5" s="1"/>
  <c r="E1883" i="5" a="1"/>
  <c r="E1883" i="5" s="1"/>
  <c r="D1883" i="5" a="1"/>
  <c r="D1883" i="5" s="1"/>
  <c r="B1883" i="5" a="1"/>
  <c r="B1883" i="5" s="1"/>
  <c r="R1882" i="5"/>
  <c r="G1882" i="5" a="1"/>
  <c r="G1882" i="5"/>
  <c r="E1882" i="5" a="1"/>
  <c r="E1882" i="5"/>
  <c r="D1882" i="5" a="1"/>
  <c r="D1882" i="5"/>
  <c r="B1882" i="5" a="1"/>
  <c r="B1882" i="5"/>
  <c r="R1881" i="5"/>
  <c r="G1881" i="5" a="1"/>
  <c r="G1881" i="5" s="1"/>
  <c r="E1881" i="5" a="1"/>
  <c r="E1881" i="5" s="1"/>
  <c r="D1881" i="5" a="1"/>
  <c r="D1881" i="5" s="1"/>
  <c r="B1881" i="5" a="1"/>
  <c r="B1881" i="5" s="1"/>
  <c r="R1880" i="5"/>
  <c r="G1880" i="5" a="1"/>
  <c r="G1880" i="5"/>
  <c r="E1880" i="5" a="1"/>
  <c r="E1880" i="5"/>
  <c r="D1880" i="5" a="1"/>
  <c r="D1880" i="5"/>
  <c r="B1880" i="5" a="1"/>
  <c r="B1880" i="5"/>
  <c r="R1879" i="5"/>
  <c r="G1879" i="5" a="1"/>
  <c r="G1879" i="5" s="1"/>
  <c r="E1879" i="5" a="1"/>
  <c r="E1879" i="5" s="1"/>
  <c r="D1879" i="5" a="1"/>
  <c r="D1879" i="5" s="1"/>
  <c r="B1879" i="5" a="1"/>
  <c r="B1879" i="5" s="1"/>
  <c r="R1878" i="5"/>
  <c r="G1878" i="5" a="1"/>
  <c r="G1878" i="5"/>
  <c r="E1878" i="5" a="1"/>
  <c r="E1878" i="5"/>
  <c r="D1878" i="5" a="1"/>
  <c r="D1878" i="5"/>
  <c r="B1878" i="5" a="1"/>
  <c r="B1878" i="5"/>
  <c r="R1877" i="5"/>
  <c r="G1877" i="5" a="1"/>
  <c r="G1877" i="5" s="1"/>
  <c r="E1877" i="5" a="1"/>
  <c r="E1877" i="5" s="1"/>
  <c r="D1877" i="5" a="1"/>
  <c r="D1877" i="5" s="1"/>
  <c r="B1877" i="5" a="1"/>
  <c r="B1877" i="5" s="1"/>
  <c r="R1876" i="5"/>
  <c r="G1876" i="5" a="1"/>
  <c r="G1876" i="5"/>
  <c r="E1876" i="5" a="1"/>
  <c r="E1876" i="5"/>
  <c r="D1876" i="5" a="1"/>
  <c r="D1876" i="5"/>
  <c r="B1876" i="5" a="1"/>
  <c r="B1876" i="5"/>
  <c r="R1875" i="5"/>
  <c r="G1875" i="5" a="1"/>
  <c r="G1875" i="5" s="1"/>
  <c r="E1875" i="5" a="1"/>
  <c r="E1875" i="5" s="1"/>
  <c r="D1875" i="5" a="1"/>
  <c r="D1875" i="5" s="1"/>
  <c r="B1875" i="5" a="1"/>
  <c r="B1875" i="5" s="1"/>
  <c r="R1874" i="5"/>
  <c r="G1874" i="5" a="1"/>
  <c r="G1874" i="5"/>
  <c r="E1874" i="5" a="1"/>
  <c r="E1874" i="5"/>
  <c r="D1874" i="5" a="1"/>
  <c r="D1874" i="5"/>
  <c r="B1874" i="5" a="1"/>
  <c r="B1874" i="5"/>
  <c r="R1873" i="5"/>
  <c r="G1873" i="5" a="1"/>
  <c r="G1873" i="5" s="1"/>
  <c r="E1873" i="5" a="1"/>
  <c r="E1873" i="5" s="1"/>
  <c r="D1873" i="5" a="1"/>
  <c r="D1873" i="5" s="1"/>
  <c r="B1873" i="5" a="1"/>
  <c r="B1873" i="5" s="1"/>
  <c r="R1872" i="5"/>
  <c r="G1872" i="5" a="1"/>
  <c r="G1872" i="5"/>
  <c r="E1872" i="5" a="1"/>
  <c r="E1872" i="5"/>
  <c r="D1872" i="5" a="1"/>
  <c r="D1872" i="5"/>
  <c r="B1872" i="5" a="1"/>
  <c r="B1872" i="5"/>
  <c r="R1871" i="5"/>
  <c r="G1871" i="5" a="1"/>
  <c r="G1871" i="5" s="1"/>
  <c r="E1871" i="5" a="1"/>
  <c r="E1871" i="5" s="1"/>
  <c r="D1871" i="5" a="1"/>
  <c r="D1871" i="5" s="1"/>
  <c r="B1871" i="5" a="1"/>
  <c r="B1871" i="5" s="1"/>
  <c r="R1870" i="5"/>
  <c r="G1870" i="5" a="1"/>
  <c r="G1870" i="5"/>
  <c r="E1870" i="5" a="1"/>
  <c r="E1870" i="5"/>
  <c r="D1870" i="5" a="1"/>
  <c r="D1870" i="5"/>
  <c r="B1870" i="5" a="1"/>
  <c r="B1870" i="5"/>
  <c r="R1869" i="5"/>
  <c r="G1869" i="5" a="1"/>
  <c r="G1869" i="5" s="1"/>
  <c r="E1869" i="5" a="1"/>
  <c r="E1869" i="5" s="1"/>
  <c r="D1869" i="5" a="1"/>
  <c r="D1869" i="5" s="1"/>
  <c r="B1869" i="5" a="1"/>
  <c r="B1869" i="5" s="1"/>
  <c r="R1868" i="5"/>
  <c r="G1868" i="5" a="1"/>
  <c r="G1868" i="5"/>
  <c r="E1868" i="5" a="1"/>
  <c r="E1868" i="5"/>
  <c r="D1868" i="5" a="1"/>
  <c r="D1868" i="5"/>
  <c r="B1868" i="5" a="1"/>
  <c r="B1868" i="5"/>
  <c r="R1867" i="5"/>
  <c r="G1867" i="5" a="1"/>
  <c r="G1867" i="5" s="1"/>
  <c r="E1867" i="5" a="1"/>
  <c r="E1867" i="5" s="1"/>
  <c r="D1867" i="5" a="1"/>
  <c r="D1867" i="5" s="1"/>
  <c r="B1867" i="5" a="1"/>
  <c r="B1867" i="5" s="1"/>
  <c r="R1866" i="5"/>
  <c r="G1866" i="5" a="1"/>
  <c r="G1866" i="5"/>
  <c r="E1866" i="5" a="1"/>
  <c r="E1866" i="5"/>
  <c r="D1866" i="5" a="1"/>
  <c r="D1866" i="5"/>
  <c r="B1866" i="5" a="1"/>
  <c r="B1866" i="5"/>
  <c r="R1865" i="5"/>
  <c r="G1865" i="5" a="1"/>
  <c r="G1865" i="5" s="1"/>
  <c r="E1865" i="5" a="1"/>
  <c r="E1865" i="5" s="1"/>
  <c r="D1865" i="5" a="1"/>
  <c r="D1865" i="5" s="1"/>
  <c r="B1865" i="5" a="1"/>
  <c r="B1865" i="5" s="1"/>
  <c r="R1864" i="5"/>
  <c r="G1864" i="5" a="1"/>
  <c r="G1864" i="5"/>
  <c r="E1864" i="5" a="1"/>
  <c r="E1864" i="5"/>
  <c r="D1864" i="5" a="1"/>
  <c r="D1864" i="5"/>
  <c r="B1864" i="5" a="1"/>
  <c r="B1864" i="5"/>
  <c r="R1863" i="5"/>
  <c r="G1863" i="5" a="1"/>
  <c r="G1863" i="5" s="1"/>
  <c r="E1863" i="5" a="1"/>
  <c r="E1863" i="5" s="1"/>
  <c r="D1863" i="5" a="1"/>
  <c r="D1863" i="5" s="1"/>
  <c r="B1863" i="5" a="1"/>
  <c r="B1863" i="5" s="1"/>
  <c r="R1862" i="5"/>
  <c r="G1862" i="5" a="1"/>
  <c r="G1862" i="5"/>
  <c r="E1862" i="5" a="1"/>
  <c r="E1862" i="5"/>
  <c r="D1862" i="5" a="1"/>
  <c r="D1862" i="5"/>
  <c r="B1862" i="5" a="1"/>
  <c r="B1862" i="5"/>
  <c r="R1861" i="5"/>
  <c r="G1861" i="5" a="1"/>
  <c r="G1861" i="5" s="1"/>
  <c r="E1861" i="5" a="1"/>
  <c r="E1861" i="5" s="1"/>
  <c r="D1861" i="5" a="1"/>
  <c r="D1861" i="5" s="1"/>
  <c r="B1861" i="5" a="1"/>
  <c r="B1861" i="5" s="1"/>
  <c r="R1860" i="5"/>
  <c r="G1860" i="5" a="1"/>
  <c r="G1860" i="5"/>
  <c r="E1860" i="5" a="1"/>
  <c r="E1860" i="5"/>
  <c r="D1860" i="5" a="1"/>
  <c r="D1860" i="5"/>
  <c r="B1860" i="5" a="1"/>
  <c r="B1860" i="5"/>
  <c r="R1859" i="5"/>
  <c r="G1859" i="5" a="1"/>
  <c r="G1859" i="5" s="1"/>
  <c r="E1859" i="5" a="1"/>
  <c r="E1859" i="5" s="1"/>
  <c r="D1859" i="5" a="1"/>
  <c r="D1859" i="5" s="1"/>
  <c r="B1859" i="5" a="1"/>
  <c r="B1859" i="5" s="1"/>
  <c r="R1858" i="5"/>
  <c r="G1858" i="5" a="1"/>
  <c r="G1858" i="5"/>
  <c r="E1858" i="5" a="1"/>
  <c r="E1858" i="5"/>
  <c r="D1858" i="5" a="1"/>
  <c r="D1858" i="5"/>
  <c r="B1858" i="5" a="1"/>
  <c r="B1858" i="5"/>
  <c r="R1857" i="5"/>
  <c r="G1857" i="5" a="1"/>
  <c r="G1857" i="5" s="1"/>
  <c r="E1857" i="5" a="1"/>
  <c r="E1857" i="5" s="1"/>
  <c r="D1857" i="5" a="1"/>
  <c r="D1857" i="5" s="1"/>
  <c r="B1857" i="5" a="1"/>
  <c r="B1857" i="5" s="1"/>
  <c r="R1856" i="5"/>
  <c r="G1856" i="5" a="1"/>
  <c r="G1856" i="5"/>
  <c r="E1856" i="5" a="1"/>
  <c r="E1856" i="5"/>
  <c r="D1856" i="5" a="1"/>
  <c r="D1856" i="5"/>
  <c r="B1856" i="5" a="1"/>
  <c r="B1856" i="5"/>
  <c r="R1855" i="5"/>
  <c r="G1855" i="5" a="1"/>
  <c r="G1855" i="5" s="1"/>
  <c r="E1855" i="5" a="1"/>
  <c r="E1855" i="5" s="1"/>
  <c r="D1855" i="5" a="1"/>
  <c r="D1855" i="5" s="1"/>
  <c r="B1855" i="5" a="1"/>
  <c r="B1855" i="5" s="1"/>
  <c r="R1854" i="5"/>
  <c r="G1854" i="5" a="1"/>
  <c r="G1854" i="5"/>
  <c r="E1854" i="5" a="1"/>
  <c r="E1854" i="5"/>
  <c r="D1854" i="5" a="1"/>
  <c r="D1854" i="5"/>
  <c r="B1854" i="5" a="1"/>
  <c r="B1854" i="5"/>
  <c r="R1853" i="5"/>
  <c r="G1853" i="5" a="1"/>
  <c r="G1853" i="5" s="1"/>
  <c r="E1853" i="5" a="1"/>
  <c r="E1853" i="5" s="1"/>
  <c r="D1853" i="5" a="1"/>
  <c r="D1853" i="5" s="1"/>
  <c r="B1853" i="5" a="1"/>
  <c r="B1853" i="5" s="1"/>
  <c r="R1852" i="5"/>
  <c r="G1852" i="5" a="1"/>
  <c r="G1852" i="5"/>
  <c r="E1852" i="5" a="1"/>
  <c r="E1852" i="5"/>
  <c r="D1852" i="5" a="1"/>
  <c r="D1852" i="5"/>
  <c r="B1852" i="5" a="1"/>
  <c r="B1852" i="5"/>
  <c r="R1851" i="5"/>
  <c r="G1851" i="5" a="1"/>
  <c r="G1851" i="5" s="1"/>
  <c r="E1851" i="5" a="1"/>
  <c r="E1851" i="5" s="1"/>
  <c r="D1851" i="5" a="1"/>
  <c r="D1851" i="5" s="1"/>
  <c r="B1851" i="5" a="1"/>
  <c r="B1851" i="5" s="1"/>
  <c r="R1850" i="5"/>
  <c r="G1850" i="5" a="1"/>
  <c r="G1850" i="5"/>
  <c r="E1850" i="5" a="1"/>
  <c r="E1850" i="5"/>
  <c r="D1850" i="5" a="1"/>
  <c r="D1850" i="5"/>
  <c r="B1850" i="5" a="1"/>
  <c r="B1850" i="5"/>
  <c r="R1849" i="5"/>
  <c r="G1849" i="5" a="1"/>
  <c r="G1849" i="5" s="1"/>
  <c r="E1849" i="5" a="1"/>
  <c r="E1849" i="5" s="1"/>
  <c r="D1849" i="5" a="1"/>
  <c r="D1849" i="5" s="1"/>
  <c r="B1849" i="5" a="1"/>
  <c r="B1849" i="5" s="1"/>
  <c r="R1848" i="5"/>
  <c r="G1848" i="5" a="1"/>
  <c r="G1848" i="5"/>
  <c r="E1848" i="5" a="1"/>
  <c r="E1848" i="5"/>
  <c r="D1848" i="5" a="1"/>
  <c r="D1848" i="5"/>
  <c r="B1848" i="5" a="1"/>
  <c r="B1848" i="5"/>
  <c r="R1847" i="5"/>
  <c r="G1847" i="5" a="1"/>
  <c r="G1847" i="5" s="1"/>
  <c r="E1847" i="5" a="1"/>
  <c r="E1847" i="5" s="1"/>
  <c r="D1847" i="5" a="1"/>
  <c r="D1847" i="5" s="1"/>
  <c r="B1847" i="5" a="1"/>
  <c r="B1847" i="5" s="1"/>
  <c r="R1846" i="5"/>
  <c r="G1846" i="5" a="1"/>
  <c r="G1846" i="5"/>
  <c r="E1846" i="5" a="1"/>
  <c r="E1846" i="5"/>
  <c r="D1846" i="5" a="1"/>
  <c r="D1846" i="5"/>
  <c r="B1846" i="5" a="1"/>
  <c r="B1846" i="5"/>
  <c r="R1845" i="5"/>
  <c r="G1845" i="5" a="1"/>
  <c r="G1845" i="5" s="1"/>
  <c r="E1845" i="5" a="1"/>
  <c r="E1845" i="5" s="1"/>
  <c r="D1845" i="5" a="1"/>
  <c r="D1845" i="5" s="1"/>
  <c r="B1845" i="5" a="1"/>
  <c r="B1845" i="5" s="1"/>
  <c r="R1844" i="5"/>
  <c r="G1844" i="5" a="1"/>
  <c r="G1844" i="5"/>
  <c r="E1844" i="5" a="1"/>
  <c r="E1844" i="5"/>
  <c r="D1844" i="5" a="1"/>
  <c r="D1844" i="5"/>
  <c r="B1844" i="5" a="1"/>
  <c r="B1844" i="5"/>
  <c r="R1843" i="5"/>
  <c r="G1843" i="5" a="1"/>
  <c r="G1843" i="5" s="1"/>
  <c r="E1843" i="5" a="1"/>
  <c r="E1843" i="5" s="1"/>
  <c r="D1843" i="5" a="1"/>
  <c r="D1843" i="5" s="1"/>
  <c r="B1843" i="5" a="1"/>
  <c r="B1843" i="5" s="1"/>
  <c r="R1842" i="5"/>
  <c r="G1842" i="5" a="1"/>
  <c r="G1842" i="5"/>
  <c r="E1842" i="5" a="1"/>
  <c r="E1842" i="5"/>
  <c r="D1842" i="5" a="1"/>
  <c r="D1842" i="5"/>
  <c r="B1842" i="5" a="1"/>
  <c r="B1842" i="5"/>
  <c r="R1841" i="5"/>
  <c r="G1841" i="5" a="1"/>
  <c r="G1841" i="5" s="1"/>
  <c r="E1841" i="5" a="1"/>
  <c r="E1841" i="5" s="1"/>
  <c r="D1841" i="5" a="1"/>
  <c r="D1841" i="5" s="1"/>
  <c r="B1841" i="5" a="1"/>
  <c r="B1841" i="5" s="1"/>
  <c r="R1840" i="5"/>
  <c r="G1840" i="5" a="1"/>
  <c r="G1840" i="5"/>
  <c r="E1840" i="5" a="1"/>
  <c r="E1840" i="5"/>
  <c r="D1840" i="5" a="1"/>
  <c r="D1840" i="5"/>
  <c r="B1840" i="5" a="1"/>
  <c r="B1840" i="5"/>
  <c r="R1839" i="5"/>
  <c r="G1839" i="5" a="1"/>
  <c r="G1839" i="5" s="1"/>
  <c r="E1839" i="5" a="1"/>
  <c r="E1839" i="5" s="1"/>
  <c r="D1839" i="5" a="1"/>
  <c r="D1839" i="5" s="1"/>
  <c r="B1839" i="5" a="1"/>
  <c r="B1839" i="5" s="1"/>
  <c r="R1838" i="5"/>
  <c r="G1838" i="5" a="1"/>
  <c r="G1838" i="5"/>
  <c r="E1838" i="5" a="1"/>
  <c r="E1838" i="5"/>
  <c r="D1838" i="5" a="1"/>
  <c r="D1838" i="5"/>
  <c r="B1838" i="5" a="1"/>
  <c r="B1838" i="5"/>
  <c r="R1837" i="5"/>
  <c r="G1837" i="5" a="1"/>
  <c r="G1837" i="5" s="1"/>
  <c r="E1837" i="5" a="1"/>
  <c r="E1837" i="5" s="1"/>
  <c r="D1837" i="5" a="1"/>
  <c r="D1837" i="5" s="1"/>
  <c r="B1837" i="5" a="1"/>
  <c r="B1837" i="5" s="1"/>
  <c r="R1836" i="5"/>
  <c r="G1836" i="5" a="1"/>
  <c r="G1836" i="5"/>
  <c r="E1836" i="5" a="1"/>
  <c r="E1836" i="5"/>
  <c r="D1836" i="5" a="1"/>
  <c r="D1836" i="5"/>
  <c r="B1836" i="5" a="1"/>
  <c r="B1836" i="5"/>
  <c r="R1835" i="5"/>
  <c r="G1835" i="5" a="1"/>
  <c r="G1835" i="5" s="1"/>
  <c r="E1835" i="5" a="1"/>
  <c r="E1835" i="5" s="1"/>
  <c r="D1835" i="5" a="1"/>
  <c r="D1835" i="5" s="1"/>
  <c r="B1835" i="5" a="1"/>
  <c r="B1835" i="5" s="1"/>
  <c r="R1834" i="5"/>
  <c r="G1834" i="5" a="1"/>
  <c r="G1834" i="5"/>
  <c r="E1834" i="5" a="1"/>
  <c r="E1834" i="5"/>
  <c r="D1834" i="5" a="1"/>
  <c r="D1834" i="5"/>
  <c r="B1834" i="5" a="1"/>
  <c r="B1834" i="5"/>
  <c r="R1833" i="5"/>
  <c r="G1833" i="5" a="1"/>
  <c r="G1833" i="5" s="1"/>
  <c r="E1833" i="5" a="1"/>
  <c r="E1833" i="5" s="1"/>
  <c r="D1833" i="5" a="1"/>
  <c r="D1833" i="5" s="1"/>
  <c r="B1833" i="5" a="1"/>
  <c r="B1833" i="5" s="1"/>
  <c r="R1832" i="5"/>
  <c r="G1832" i="5" a="1"/>
  <c r="G1832" i="5"/>
  <c r="E1832" i="5" a="1"/>
  <c r="E1832" i="5"/>
  <c r="D1832" i="5" a="1"/>
  <c r="D1832" i="5"/>
  <c r="B1832" i="5" a="1"/>
  <c r="B1832" i="5"/>
  <c r="R1831" i="5"/>
  <c r="G1831" i="5" a="1"/>
  <c r="G1831" i="5" s="1"/>
  <c r="E1831" i="5" a="1"/>
  <c r="E1831" i="5" s="1"/>
  <c r="D1831" i="5" a="1"/>
  <c r="D1831" i="5" s="1"/>
  <c r="B1831" i="5" a="1"/>
  <c r="B1831" i="5" s="1"/>
  <c r="R1830" i="5"/>
  <c r="G1830" i="5" a="1"/>
  <c r="G1830" i="5"/>
  <c r="E1830" i="5" a="1"/>
  <c r="E1830" i="5"/>
  <c r="D1830" i="5" a="1"/>
  <c r="D1830" i="5"/>
  <c r="B1830" i="5" a="1"/>
  <c r="B1830" i="5"/>
  <c r="R1829" i="5"/>
  <c r="G1829" i="5" a="1"/>
  <c r="G1829" i="5" s="1"/>
  <c r="E1829" i="5" a="1"/>
  <c r="E1829" i="5" s="1"/>
  <c r="D1829" i="5" a="1"/>
  <c r="D1829" i="5" s="1"/>
  <c r="B1829" i="5" a="1"/>
  <c r="B1829" i="5" s="1"/>
  <c r="R1828" i="5"/>
  <c r="G1828" i="5" a="1"/>
  <c r="G1828" i="5"/>
  <c r="E1828" i="5" a="1"/>
  <c r="E1828" i="5"/>
  <c r="D1828" i="5" a="1"/>
  <c r="D1828" i="5"/>
  <c r="B1828" i="5" a="1"/>
  <c r="B1828" i="5"/>
  <c r="R1827" i="5"/>
  <c r="G1827" i="5" a="1"/>
  <c r="G1827" i="5" s="1"/>
  <c r="E1827" i="5" a="1"/>
  <c r="E1827" i="5" s="1"/>
  <c r="D1827" i="5" a="1"/>
  <c r="D1827" i="5" s="1"/>
  <c r="B1827" i="5" a="1"/>
  <c r="B1827" i="5" s="1"/>
  <c r="R1826" i="5"/>
  <c r="G1826" i="5" a="1"/>
  <c r="G1826" i="5"/>
  <c r="E1826" i="5" a="1"/>
  <c r="E1826" i="5"/>
  <c r="D1826" i="5" a="1"/>
  <c r="D1826" i="5"/>
  <c r="B1826" i="5" a="1"/>
  <c r="B1826" i="5"/>
  <c r="R1825" i="5"/>
  <c r="G1825" i="5" a="1"/>
  <c r="G1825" i="5" s="1"/>
  <c r="E1825" i="5" a="1"/>
  <c r="E1825" i="5" s="1"/>
  <c r="D1825" i="5" a="1"/>
  <c r="D1825" i="5" s="1"/>
  <c r="B1825" i="5" a="1"/>
  <c r="B1825" i="5" s="1"/>
  <c r="R1824" i="5"/>
  <c r="G1824" i="5" a="1"/>
  <c r="G1824" i="5"/>
  <c r="E1824" i="5" a="1"/>
  <c r="E1824" i="5"/>
  <c r="D1824" i="5" a="1"/>
  <c r="D1824" i="5"/>
  <c r="B1824" i="5" a="1"/>
  <c r="B1824" i="5"/>
  <c r="R1823" i="5"/>
  <c r="G1823" i="5" a="1"/>
  <c r="G1823" i="5" s="1"/>
  <c r="E1823" i="5" a="1"/>
  <c r="E1823" i="5" s="1"/>
  <c r="D1823" i="5" a="1"/>
  <c r="D1823" i="5" s="1"/>
  <c r="B1823" i="5" a="1"/>
  <c r="B1823" i="5" s="1"/>
  <c r="R1822" i="5"/>
  <c r="G1822" i="5" a="1"/>
  <c r="G1822" i="5"/>
  <c r="E1822" i="5" a="1"/>
  <c r="E1822" i="5"/>
  <c r="D1822" i="5" a="1"/>
  <c r="D1822" i="5"/>
  <c r="B1822" i="5" a="1"/>
  <c r="B1822" i="5"/>
  <c r="R1821" i="5"/>
  <c r="G1821" i="5" a="1"/>
  <c r="G1821" i="5" s="1"/>
  <c r="E1821" i="5" a="1"/>
  <c r="E1821" i="5" s="1"/>
  <c r="D1821" i="5" a="1"/>
  <c r="D1821" i="5" s="1"/>
  <c r="B1821" i="5" a="1"/>
  <c r="B1821" i="5" s="1"/>
  <c r="R1820" i="5"/>
  <c r="G1820" i="5" a="1"/>
  <c r="G1820" i="5"/>
  <c r="E1820" i="5" a="1"/>
  <c r="E1820" i="5"/>
  <c r="D1820" i="5" a="1"/>
  <c r="D1820" i="5"/>
  <c r="B1820" i="5" a="1"/>
  <c r="B1820" i="5"/>
  <c r="R1819" i="5"/>
  <c r="G1819" i="5" a="1"/>
  <c r="G1819" i="5" s="1"/>
  <c r="E1819" i="5" a="1"/>
  <c r="E1819" i="5" s="1"/>
  <c r="D1819" i="5" a="1"/>
  <c r="D1819" i="5" s="1"/>
  <c r="B1819" i="5" a="1"/>
  <c r="B1819" i="5" s="1"/>
  <c r="R1818" i="5"/>
  <c r="G1818" i="5" a="1"/>
  <c r="G1818" i="5"/>
  <c r="E1818" i="5" a="1"/>
  <c r="E1818" i="5"/>
  <c r="D1818" i="5" a="1"/>
  <c r="D1818" i="5"/>
  <c r="B1818" i="5" a="1"/>
  <c r="B1818" i="5"/>
  <c r="R1817" i="5"/>
  <c r="G1817" i="5" a="1"/>
  <c r="G1817" i="5" s="1"/>
  <c r="E1817" i="5" a="1"/>
  <c r="E1817" i="5" s="1"/>
  <c r="D1817" i="5" a="1"/>
  <c r="D1817" i="5" s="1"/>
  <c r="B1817" i="5" a="1"/>
  <c r="B1817" i="5" s="1"/>
  <c r="R1816" i="5"/>
  <c r="G1816" i="5" a="1"/>
  <c r="G1816" i="5"/>
  <c r="E1816" i="5" a="1"/>
  <c r="E1816" i="5"/>
  <c r="D1816" i="5" a="1"/>
  <c r="D1816" i="5"/>
  <c r="B1816" i="5" a="1"/>
  <c r="B1816" i="5"/>
  <c r="R1815" i="5"/>
  <c r="G1815" i="5" a="1"/>
  <c r="G1815" i="5" s="1"/>
  <c r="E1815" i="5" a="1"/>
  <c r="E1815" i="5" s="1"/>
  <c r="D1815" i="5" a="1"/>
  <c r="D1815" i="5" s="1"/>
  <c r="B1815" i="5" a="1"/>
  <c r="B1815" i="5" s="1"/>
  <c r="R1814" i="5"/>
  <c r="G1814" i="5" a="1"/>
  <c r="G1814" i="5"/>
  <c r="E1814" i="5" a="1"/>
  <c r="E1814" i="5"/>
  <c r="D1814" i="5" a="1"/>
  <c r="D1814" i="5"/>
  <c r="B1814" i="5" a="1"/>
  <c r="B1814" i="5"/>
  <c r="R1813" i="5"/>
  <c r="G1813" i="5" a="1"/>
  <c r="G1813" i="5" s="1"/>
  <c r="E1813" i="5" a="1"/>
  <c r="E1813" i="5" s="1"/>
  <c r="D1813" i="5" a="1"/>
  <c r="D1813" i="5" s="1"/>
  <c r="B1813" i="5" a="1"/>
  <c r="B1813" i="5" s="1"/>
  <c r="R1812" i="5"/>
  <c r="G1812" i="5" a="1"/>
  <c r="G1812" i="5"/>
  <c r="E1812" i="5" a="1"/>
  <c r="E1812" i="5"/>
  <c r="D1812" i="5" a="1"/>
  <c r="D1812" i="5"/>
  <c r="B1812" i="5" a="1"/>
  <c r="B1812" i="5"/>
  <c r="R1811" i="5"/>
  <c r="G1811" i="5" a="1"/>
  <c r="G1811" i="5" s="1"/>
  <c r="E1811" i="5" a="1"/>
  <c r="E1811" i="5" s="1"/>
  <c r="D1811" i="5" a="1"/>
  <c r="D1811" i="5" s="1"/>
  <c r="B1811" i="5" a="1"/>
  <c r="B1811" i="5" s="1"/>
  <c r="R1810" i="5"/>
  <c r="G1810" i="5" a="1"/>
  <c r="G1810" i="5"/>
  <c r="E1810" i="5" a="1"/>
  <c r="E1810" i="5"/>
  <c r="D1810" i="5" a="1"/>
  <c r="D1810" i="5"/>
  <c r="B1810" i="5" a="1"/>
  <c r="B1810" i="5"/>
  <c r="R1809" i="5"/>
  <c r="G1809" i="5" a="1"/>
  <c r="G1809" i="5" s="1"/>
  <c r="E1809" i="5" a="1"/>
  <c r="E1809" i="5" s="1"/>
  <c r="D1809" i="5" a="1"/>
  <c r="D1809" i="5" s="1"/>
  <c r="B1809" i="5" a="1"/>
  <c r="B1809" i="5" s="1"/>
  <c r="R1808" i="5"/>
  <c r="G1808" i="5" a="1"/>
  <c r="G1808" i="5"/>
  <c r="E1808" i="5" a="1"/>
  <c r="E1808" i="5"/>
  <c r="D1808" i="5" a="1"/>
  <c r="D1808" i="5"/>
  <c r="B1808" i="5" a="1"/>
  <c r="B1808" i="5"/>
  <c r="R1807" i="5"/>
  <c r="G1807" i="5" a="1"/>
  <c r="G1807" i="5" s="1"/>
  <c r="E1807" i="5" a="1"/>
  <c r="E1807" i="5" s="1"/>
  <c r="D1807" i="5" a="1"/>
  <c r="D1807" i="5" s="1"/>
  <c r="B1807" i="5" a="1"/>
  <c r="B1807" i="5" s="1"/>
  <c r="R1806" i="5"/>
  <c r="G1806" i="5" a="1"/>
  <c r="G1806" i="5"/>
  <c r="E1806" i="5" a="1"/>
  <c r="E1806" i="5"/>
  <c r="D1806" i="5" a="1"/>
  <c r="D1806" i="5"/>
  <c r="B1806" i="5" a="1"/>
  <c r="B1806" i="5"/>
  <c r="R1805" i="5"/>
  <c r="G1805" i="5" a="1"/>
  <c r="G1805" i="5" s="1"/>
  <c r="E1805" i="5" a="1"/>
  <c r="E1805" i="5" s="1"/>
  <c r="D1805" i="5" a="1"/>
  <c r="D1805" i="5" s="1"/>
  <c r="B1805" i="5" a="1"/>
  <c r="B1805" i="5" s="1"/>
  <c r="R1804" i="5"/>
  <c r="G1804" i="5" a="1"/>
  <c r="G1804" i="5"/>
  <c r="E1804" i="5" a="1"/>
  <c r="E1804" i="5"/>
  <c r="D1804" i="5" a="1"/>
  <c r="D1804" i="5"/>
  <c r="B1804" i="5" a="1"/>
  <c r="B1804" i="5"/>
  <c r="R1803" i="5"/>
  <c r="G1803" i="5" a="1"/>
  <c r="G1803" i="5" s="1"/>
  <c r="E1803" i="5" a="1"/>
  <c r="E1803" i="5" s="1"/>
  <c r="D1803" i="5" a="1"/>
  <c r="D1803" i="5" s="1"/>
  <c r="B1803" i="5" a="1"/>
  <c r="B1803" i="5" s="1"/>
  <c r="R1802" i="5"/>
  <c r="G1802" i="5" a="1"/>
  <c r="G1802" i="5"/>
  <c r="E1802" i="5" a="1"/>
  <c r="E1802" i="5"/>
  <c r="D1802" i="5" a="1"/>
  <c r="D1802" i="5"/>
  <c r="B1802" i="5" a="1"/>
  <c r="B1802" i="5"/>
  <c r="R1801" i="5"/>
  <c r="G1801" i="5" a="1"/>
  <c r="G1801" i="5" s="1"/>
  <c r="E1801" i="5" a="1"/>
  <c r="E1801" i="5" s="1"/>
  <c r="D1801" i="5" a="1"/>
  <c r="D1801" i="5" s="1"/>
  <c r="B1801" i="5" a="1"/>
  <c r="B1801" i="5" s="1"/>
  <c r="R1800" i="5"/>
  <c r="G1800" i="5" a="1"/>
  <c r="G1800" i="5"/>
  <c r="E1800" i="5" a="1"/>
  <c r="E1800" i="5"/>
  <c r="D1800" i="5" a="1"/>
  <c r="D1800" i="5"/>
  <c r="B1800" i="5" a="1"/>
  <c r="B1800" i="5"/>
  <c r="R1799" i="5"/>
  <c r="G1799" i="5" a="1"/>
  <c r="G1799" i="5" s="1"/>
  <c r="E1799" i="5" a="1"/>
  <c r="E1799" i="5" s="1"/>
  <c r="D1799" i="5" a="1"/>
  <c r="D1799" i="5" s="1"/>
  <c r="B1799" i="5" a="1"/>
  <c r="B1799" i="5" s="1"/>
  <c r="R1798" i="5"/>
  <c r="G1798" i="5" a="1"/>
  <c r="G1798" i="5"/>
  <c r="E1798" i="5" a="1"/>
  <c r="E1798" i="5"/>
  <c r="D1798" i="5" a="1"/>
  <c r="D1798" i="5"/>
  <c r="B1798" i="5" a="1"/>
  <c r="B1798" i="5"/>
  <c r="R1797" i="5"/>
  <c r="G1797" i="5" a="1"/>
  <c r="G1797" i="5" s="1"/>
  <c r="E1797" i="5" a="1"/>
  <c r="E1797" i="5" s="1"/>
  <c r="D1797" i="5" a="1"/>
  <c r="D1797" i="5" s="1"/>
  <c r="B1797" i="5" a="1"/>
  <c r="B1797" i="5" s="1"/>
  <c r="R1796" i="5"/>
  <c r="G1796" i="5" a="1"/>
  <c r="G1796" i="5"/>
  <c r="E1796" i="5" a="1"/>
  <c r="E1796" i="5"/>
  <c r="D1796" i="5" a="1"/>
  <c r="D1796" i="5"/>
  <c r="B1796" i="5" a="1"/>
  <c r="B1796" i="5"/>
  <c r="R1795" i="5"/>
  <c r="G1795" i="5" a="1"/>
  <c r="G1795" i="5" s="1"/>
  <c r="E1795" i="5" a="1"/>
  <c r="E1795" i="5" s="1"/>
  <c r="D1795" i="5" a="1"/>
  <c r="D1795" i="5" s="1"/>
  <c r="B1795" i="5" a="1"/>
  <c r="B1795" i="5" s="1"/>
  <c r="R1794" i="5"/>
  <c r="G1794" i="5" a="1"/>
  <c r="G1794" i="5"/>
  <c r="E1794" i="5" a="1"/>
  <c r="E1794" i="5"/>
  <c r="D1794" i="5" a="1"/>
  <c r="D1794" i="5"/>
  <c r="B1794" i="5" a="1"/>
  <c r="B1794" i="5"/>
  <c r="R1793" i="5"/>
  <c r="G1793" i="5" a="1"/>
  <c r="G1793" i="5" s="1"/>
  <c r="E1793" i="5" a="1"/>
  <c r="E1793" i="5" s="1"/>
  <c r="D1793" i="5" a="1"/>
  <c r="D1793" i="5" s="1"/>
  <c r="B1793" i="5" a="1"/>
  <c r="B1793" i="5" s="1"/>
  <c r="R1792" i="5"/>
  <c r="G1792" i="5" a="1"/>
  <c r="G1792" i="5"/>
  <c r="E1792" i="5" a="1"/>
  <c r="E1792" i="5" s="1"/>
  <c r="D1792" i="5" a="1"/>
  <c r="D1792" i="5"/>
  <c r="B1792" i="5" a="1"/>
  <c r="B1792" i="5" s="1"/>
  <c r="R1791" i="5"/>
  <c r="G1791" i="5" a="1"/>
  <c r="G1791" i="5" s="1"/>
  <c r="E1791" i="5" a="1"/>
  <c r="E1791" i="5" s="1"/>
  <c r="D1791" i="5" a="1"/>
  <c r="D1791" i="5"/>
  <c r="B1791" i="5" a="1"/>
  <c r="B1791" i="5" s="1"/>
  <c r="R1790" i="5"/>
  <c r="G1790" i="5" a="1"/>
  <c r="G1790" i="5"/>
  <c r="E1790" i="5" a="1"/>
  <c r="E1790" i="5"/>
  <c r="D1790" i="5" a="1"/>
  <c r="D1790" i="5"/>
  <c r="B1790" i="5" a="1"/>
  <c r="B1790" i="5"/>
  <c r="R1789" i="5"/>
  <c r="G1789" i="5" a="1"/>
  <c r="G1789" i="5" s="1"/>
  <c r="E1789" i="5" a="1"/>
  <c r="E1789" i="5" s="1"/>
  <c r="D1789" i="5" a="1"/>
  <c r="D1789" i="5" s="1"/>
  <c r="B1789" i="5" a="1"/>
  <c r="B1789" i="5" s="1"/>
  <c r="R1788" i="5"/>
  <c r="G1788" i="5" a="1"/>
  <c r="G1788" i="5"/>
  <c r="E1788" i="5" a="1"/>
  <c r="E1788" i="5" s="1"/>
  <c r="D1788" i="5" a="1"/>
  <c r="D1788" i="5"/>
  <c r="B1788" i="5" a="1"/>
  <c r="B1788" i="5" s="1"/>
  <c r="R1787" i="5"/>
  <c r="G1787" i="5" a="1"/>
  <c r="G1787" i="5" s="1"/>
  <c r="E1787" i="5" a="1"/>
  <c r="E1787" i="5" s="1"/>
  <c r="D1787" i="5" a="1"/>
  <c r="D1787" i="5"/>
  <c r="B1787" i="5" a="1"/>
  <c r="B1787" i="5" s="1"/>
  <c r="R1786" i="5"/>
  <c r="G1786" i="5" a="1"/>
  <c r="G1786" i="5"/>
  <c r="E1786" i="5" a="1"/>
  <c r="E1786" i="5"/>
  <c r="D1786" i="5" a="1"/>
  <c r="D1786" i="5" s="1"/>
  <c r="B1786" i="5" a="1"/>
  <c r="B1786" i="5"/>
  <c r="R1785" i="5"/>
  <c r="G1785" i="5" a="1"/>
  <c r="G1785" i="5" s="1"/>
  <c r="E1785" i="5" a="1"/>
  <c r="E1785" i="5" s="1"/>
  <c r="D1785" i="5" a="1"/>
  <c r="D1785" i="5" s="1"/>
  <c r="B1785" i="5" a="1"/>
  <c r="B1785" i="5" s="1"/>
  <c r="R1784" i="5"/>
  <c r="G1784" i="5" a="1"/>
  <c r="G1784" i="5"/>
  <c r="E1784" i="5" a="1"/>
  <c r="E1784" i="5" s="1"/>
  <c r="D1784" i="5" a="1"/>
  <c r="D1784" i="5" s="1"/>
  <c r="B1784" i="5" a="1"/>
  <c r="B1784" i="5" s="1"/>
  <c r="R1783" i="5"/>
  <c r="G1783" i="5" a="1"/>
  <c r="G1783" i="5" s="1"/>
  <c r="E1783" i="5" a="1"/>
  <c r="E1783" i="5"/>
  <c r="D1783" i="5" a="1"/>
  <c r="D1783" i="5" s="1"/>
  <c r="B1783" i="5" a="1"/>
  <c r="B1783" i="5"/>
  <c r="R1782" i="5"/>
  <c r="G1782" i="5" a="1"/>
  <c r="G1782" i="5" s="1"/>
  <c r="E1782" i="5" a="1"/>
  <c r="E1782" i="5"/>
  <c r="D1782" i="5" a="1"/>
  <c r="D1782" i="5" s="1"/>
  <c r="B1782" i="5" a="1"/>
  <c r="B1782" i="5" s="1"/>
  <c r="R1781" i="5"/>
  <c r="G1781" i="5" a="1"/>
  <c r="G1781" i="5"/>
  <c r="E1781" i="5" a="1"/>
  <c r="E1781" i="5" s="1"/>
  <c r="D1781" i="5" a="1"/>
  <c r="D1781" i="5"/>
  <c r="B1781" i="5" a="1"/>
  <c r="B1781" i="5" s="1"/>
  <c r="R1780" i="5"/>
  <c r="G1780" i="5" a="1"/>
  <c r="G1780" i="5"/>
  <c r="E1780" i="5" a="1"/>
  <c r="E1780" i="5" s="1"/>
  <c r="D1780" i="5" a="1"/>
  <c r="D1780" i="5" s="1"/>
  <c r="B1780" i="5" a="1"/>
  <c r="B1780" i="5" s="1"/>
  <c r="R1779" i="5"/>
  <c r="G1779" i="5" a="1"/>
  <c r="G1779" i="5" s="1"/>
  <c r="E1779" i="5" a="1"/>
  <c r="E1779" i="5"/>
  <c r="D1779" i="5" a="1"/>
  <c r="D1779" i="5" s="1"/>
  <c r="B1779" i="5" a="1"/>
  <c r="B1779" i="5"/>
  <c r="R1778" i="5"/>
  <c r="G1778" i="5" a="1"/>
  <c r="G1778" i="5" s="1"/>
  <c r="E1778" i="5" a="1"/>
  <c r="E1778" i="5"/>
  <c r="D1778" i="5" a="1"/>
  <c r="D1778" i="5" s="1"/>
  <c r="B1778" i="5" a="1"/>
  <c r="B1778" i="5" s="1"/>
  <c r="R1777" i="5"/>
  <c r="G1777" i="5" a="1"/>
  <c r="G1777" i="5"/>
  <c r="E1777" i="5" a="1"/>
  <c r="E1777" i="5" s="1"/>
  <c r="D1777" i="5" a="1"/>
  <c r="D1777" i="5"/>
  <c r="B1777" i="5" a="1"/>
  <c r="B1777" i="5" s="1"/>
  <c r="R1776" i="5"/>
  <c r="G1776" i="5" a="1"/>
  <c r="G1776" i="5"/>
  <c r="E1776" i="5" a="1"/>
  <c r="E1776" i="5" s="1"/>
  <c r="D1776" i="5" a="1"/>
  <c r="D1776" i="5" s="1"/>
  <c r="B1776" i="5" a="1"/>
  <c r="B1776" i="5" s="1"/>
  <c r="R1775" i="5"/>
  <c r="G1775" i="5" a="1"/>
  <c r="G1775" i="5" s="1"/>
  <c r="E1775" i="5" a="1"/>
  <c r="E1775" i="5"/>
  <c r="D1775" i="5" a="1"/>
  <c r="D1775" i="5" s="1"/>
  <c r="B1775" i="5" a="1"/>
  <c r="B1775" i="5"/>
  <c r="R1774" i="5"/>
  <c r="G1774" i="5" a="1"/>
  <c r="G1774" i="5" s="1"/>
  <c r="E1774" i="5" a="1"/>
  <c r="E1774" i="5"/>
  <c r="D1774" i="5" a="1"/>
  <c r="D1774" i="5" s="1"/>
  <c r="B1774" i="5" a="1"/>
  <c r="B1774" i="5" s="1"/>
  <c r="R1773" i="5"/>
  <c r="G1773" i="5" a="1"/>
  <c r="G1773" i="5"/>
  <c r="E1773" i="5" a="1"/>
  <c r="E1773" i="5" s="1"/>
  <c r="D1773" i="5" a="1"/>
  <c r="D1773" i="5"/>
  <c r="B1773" i="5" a="1"/>
  <c r="B1773" i="5" s="1"/>
  <c r="R1772" i="5"/>
  <c r="G1772" i="5" a="1"/>
  <c r="G1772" i="5"/>
  <c r="E1772" i="5" a="1"/>
  <c r="E1772" i="5" s="1"/>
  <c r="D1772" i="5" a="1"/>
  <c r="D1772" i="5" s="1"/>
  <c r="B1772" i="5" a="1"/>
  <c r="B1772" i="5" s="1"/>
  <c r="R1771" i="5"/>
  <c r="G1771" i="5" a="1"/>
  <c r="G1771" i="5" s="1"/>
  <c r="E1771" i="5" a="1"/>
  <c r="E1771" i="5"/>
  <c r="D1771" i="5" a="1"/>
  <c r="D1771" i="5" s="1"/>
  <c r="B1771" i="5" a="1"/>
  <c r="B1771" i="5"/>
  <c r="R1770" i="5"/>
  <c r="G1770" i="5" a="1"/>
  <c r="G1770" i="5" s="1"/>
  <c r="E1770" i="5" a="1"/>
  <c r="E1770" i="5"/>
  <c r="D1770" i="5" a="1"/>
  <c r="D1770" i="5" s="1"/>
  <c r="B1770" i="5" a="1"/>
  <c r="B1770" i="5" s="1"/>
  <c r="R1769" i="5"/>
  <c r="G1769" i="5" a="1"/>
  <c r="G1769" i="5"/>
  <c r="E1769" i="5" a="1"/>
  <c r="E1769" i="5" s="1"/>
  <c r="D1769" i="5" a="1"/>
  <c r="D1769" i="5"/>
  <c r="B1769" i="5" a="1"/>
  <c r="B1769" i="5" s="1"/>
  <c r="R1768" i="5"/>
  <c r="G1768" i="5" a="1"/>
  <c r="G1768" i="5"/>
  <c r="E1768" i="5" a="1"/>
  <c r="E1768" i="5" s="1"/>
  <c r="D1768" i="5" a="1"/>
  <c r="D1768" i="5"/>
  <c r="B1768" i="5" a="1"/>
  <c r="B1768" i="5" s="1"/>
  <c r="R1767" i="5"/>
  <c r="G1767" i="5" a="1"/>
  <c r="G1767" i="5" s="1"/>
  <c r="E1767" i="5" a="1"/>
  <c r="E1767" i="5"/>
  <c r="D1767" i="5" a="1"/>
  <c r="D1767" i="5" s="1"/>
  <c r="B1767" i="5" a="1"/>
  <c r="B1767" i="5"/>
  <c r="R1766" i="5"/>
  <c r="G1766" i="5" a="1"/>
  <c r="G1766" i="5" s="1"/>
  <c r="E1766" i="5" a="1"/>
  <c r="E1766" i="5"/>
  <c r="D1766" i="5" a="1"/>
  <c r="D1766" i="5" s="1"/>
  <c r="B1766" i="5" a="1"/>
  <c r="B1766" i="5"/>
  <c r="R1765" i="5"/>
  <c r="G1765" i="5" a="1"/>
  <c r="G1765" i="5"/>
  <c r="E1765" i="5" a="1"/>
  <c r="E1765" i="5" s="1"/>
  <c r="D1765" i="5" a="1"/>
  <c r="D1765" i="5"/>
  <c r="B1765" i="5" a="1"/>
  <c r="B1765" i="5" s="1"/>
  <c r="R1764" i="5"/>
  <c r="G1764" i="5" a="1"/>
  <c r="G1764" i="5"/>
  <c r="E1764" i="5" a="1"/>
  <c r="E1764" i="5" s="1"/>
  <c r="D1764" i="5" a="1"/>
  <c r="D1764" i="5"/>
  <c r="B1764" i="5" a="1"/>
  <c r="B1764" i="5" s="1"/>
  <c r="R1763" i="5"/>
  <c r="G1763" i="5" a="1"/>
  <c r="G1763" i="5" s="1"/>
  <c r="E1763" i="5" a="1"/>
  <c r="E1763" i="5"/>
  <c r="D1763" i="5" a="1"/>
  <c r="D1763" i="5" s="1"/>
  <c r="B1763" i="5" a="1"/>
  <c r="B1763" i="5"/>
  <c r="R1762" i="5"/>
  <c r="G1762" i="5" a="1"/>
  <c r="G1762" i="5" s="1"/>
  <c r="E1762" i="5" a="1"/>
  <c r="E1762" i="5"/>
  <c r="D1762" i="5" a="1"/>
  <c r="D1762" i="5" s="1"/>
  <c r="B1762" i="5" a="1"/>
  <c r="B1762" i="5"/>
  <c r="R1761" i="5"/>
  <c r="G1761" i="5" a="1"/>
  <c r="G1761" i="5"/>
  <c r="E1761" i="5" a="1"/>
  <c r="E1761" i="5" s="1"/>
  <c r="D1761" i="5" a="1"/>
  <c r="D1761" i="5"/>
  <c r="B1761" i="5" a="1"/>
  <c r="B1761" i="5" s="1"/>
  <c r="R1760" i="5"/>
  <c r="G1760" i="5" a="1"/>
  <c r="G1760" i="5"/>
  <c r="E1760" i="5" a="1"/>
  <c r="E1760" i="5" s="1"/>
  <c r="D1760" i="5" a="1"/>
  <c r="D1760" i="5"/>
  <c r="B1760" i="5" a="1"/>
  <c r="B1760" i="5" s="1"/>
  <c r="R1759" i="5"/>
  <c r="G1759" i="5" a="1"/>
  <c r="G1759" i="5" s="1"/>
  <c r="E1759" i="5" a="1"/>
  <c r="E1759" i="5"/>
  <c r="D1759" i="5" a="1"/>
  <c r="D1759" i="5" s="1"/>
  <c r="B1759" i="5" a="1"/>
  <c r="B1759" i="5"/>
  <c r="R1758" i="5"/>
  <c r="G1758" i="5" a="1"/>
  <c r="G1758" i="5" s="1"/>
  <c r="E1758" i="5" a="1"/>
  <c r="E1758" i="5"/>
  <c r="D1758" i="5" a="1"/>
  <c r="D1758" i="5" s="1"/>
  <c r="B1758" i="5" a="1"/>
  <c r="B1758" i="5"/>
  <c r="R1757" i="5"/>
  <c r="G1757" i="5" a="1"/>
  <c r="G1757" i="5"/>
  <c r="E1757" i="5" a="1"/>
  <c r="E1757" i="5" s="1"/>
  <c r="D1757" i="5" a="1"/>
  <c r="D1757" i="5"/>
  <c r="B1757" i="5" a="1"/>
  <c r="B1757" i="5" s="1"/>
  <c r="R1756" i="5"/>
  <c r="G1756" i="5" a="1"/>
  <c r="G1756" i="5"/>
  <c r="E1756" i="5" a="1"/>
  <c r="E1756" i="5" s="1"/>
  <c r="D1756" i="5" a="1"/>
  <c r="D1756" i="5"/>
  <c r="B1756" i="5" a="1"/>
  <c r="B1756" i="5" s="1"/>
  <c r="R1755" i="5"/>
  <c r="G1755" i="5" a="1"/>
  <c r="G1755" i="5" s="1"/>
  <c r="E1755" i="5" a="1"/>
  <c r="E1755" i="5"/>
  <c r="D1755" i="5" a="1"/>
  <c r="D1755" i="5" s="1"/>
  <c r="B1755" i="5" a="1"/>
  <c r="B1755" i="5"/>
  <c r="R1754" i="5"/>
  <c r="G1754" i="5" a="1"/>
  <c r="G1754" i="5" s="1"/>
  <c r="E1754" i="5" a="1"/>
  <c r="E1754" i="5"/>
  <c r="D1754" i="5" a="1"/>
  <c r="D1754" i="5" s="1"/>
  <c r="B1754" i="5" a="1"/>
  <c r="B1754" i="5"/>
  <c r="R1753" i="5"/>
  <c r="G1753" i="5" a="1"/>
  <c r="G1753" i="5"/>
  <c r="E1753" i="5" a="1"/>
  <c r="E1753" i="5" s="1"/>
  <c r="D1753" i="5" a="1"/>
  <c r="D1753" i="5"/>
  <c r="B1753" i="5" a="1"/>
  <c r="B1753" i="5" s="1"/>
  <c r="R1752" i="5"/>
  <c r="G1752" i="5" a="1"/>
  <c r="G1752" i="5"/>
  <c r="E1752" i="5" a="1"/>
  <c r="E1752" i="5" s="1"/>
  <c r="D1752" i="5" a="1"/>
  <c r="D1752" i="5"/>
  <c r="B1752" i="5" a="1"/>
  <c r="B1752" i="5" s="1"/>
  <c r="R1751" i="5"/>
  <c r="G1751" i="5" a="1"/>
  <c r="G1751" i="5" s="1"/>
  <c r="E1751" i="5" a="1"/>
  <c r="E1751" i="5"/>
  <c r="D1751" i="5" a="1"/>
  <c r="D1751" i="5" s="1"/>
  <c r="B1751" i="5" a="1"/>
  <c r="B1751" i="5"/>
  <c r="R1750" i="5"/>
  <c r="G1750" i="5" a="1"/>
  <c r="G1750" i="5" s="1"/>
  <c r="E1750" i="5" a="1"/>
  <c r="E1750" i="5"/>
  <c r="D1750" i="5" a="1"/>
  <c r="D1750" i="5" s="1"/>
  <c r="B1750" i="5" a="1"/>
  <c r="B1750" i="5"/>
  <c r="R1749" i="5"/>
  <c r="G1749" i="5" a="1"/>
  <c r="G1749" i="5"/>
  <c r="E1749" i="5" a="1"/>
  <c r="E1749" i="5" s="1"/>
  <c r="D1749" i="5" a="1"/>
  <c r="D1749" i="5"/>
  <c r="B1749" i="5" a="1"/>
  <c r="B1749" i="5" s="1"/>
  <c r="R1748" i="5"/>
  <c r="G1748" i="5" a="1"/>
  <c r="G1748" i="5"/>
  <c r="E1748" i="5" a="1"/>
  <c r="E1748" i="5" s="1"/>
  <c r="D1748" i="5" a="1"/>
  <c r="D1748" i="5"/>
  <c r="B1748" i="5" a="1"/>
  <c r="B1748" i="5" s="1"/>
  <c r="R1747" i="5"/>
  <c r="G1747" i="5" a="1"/>
  <c r="G1747" i="5" s="1"/>
  <c r="E1747" i="5" a="1"/>
  <c r="E1747" i="5"/>
  <c r="D1747" i="5" a="1"/>
  <c r="D1747" i="5" s="1"/>
  <c r="B1747" i="5" a="1"/>
  <c r="B1747" i="5"/>
  <c r="R1746" i="5"/>
  <c r="G1746" i="5" a="1"/>
  <c r="G1746" i="5" s="1"/>
  <c r="E1746" i="5" a="1"/>
  <c r="E1746" i="5"/>
  <c r="D1746" i="5" a="1"/>
  <c r="D1746" i="5" s="1"/>
  <c r="B1746" i="5" a="1"/>
  <c r="B1746" i="5"/>
  <c r="R1745" i="5"/>
  <c r="G1745" i="5" a="1"/>
  <c r="G1745" i="5"/>
  <c r="E1745" i="5" a="1"/>
  <c r="E1745" i="5"/>
  <c r="D1745" i="5" a="1"/>
  <c r="D1745" i="5"/>
  <c r="B1745" i="5" a="1"/>
  <c r="B1745" i="5" s="1"/>
  <c r="R1744" i="5"/>
  <c r="G1744" i="5" a="1"/>
  <c r="G1744" i="5"/>
  <c r="E1744" i="5" a="1"/>
  <c r="E1744" i="5" s="1"/>
  <c r="D1744" i="5" a="1"/>
  <c r="D1744" i="5"/>
  <c r="B1744" i="5" a="1"/>
  <c r="B1744" i="5" s="1"/>
  <c r="R1743" i="5"/>
  <c r="G1743" i="5" a="1"/>
  <c r="G1743" i="5"/>
  <c r="E1743" i="5" a="1"/>
  <c r="E1743" i="5"/>
  <c r="D1743" i="5" a="1"/>
  <c r="D1743" i="5" s="1"/>
  <c r="B1743" i="5" a="1"/>
  <c r="B1743" i="5"/>
  <c r="R1742" i="5"/>
  <c r="G1742" i="5" a="1"/>
  <c r="G1742" i="5" s="1"/>
  <c r="E1742" i="5" a="1"/>
  <c r="E1742" i="5"/>
  <c r="D1742" i="5" a="1"/>
  <c r="D1742" i="5" s="1"/>
  <c r="B1742" i="5" a="1"/>
  <c r="B1742" i="5"/>
  <c r="R1741" i="5"/>
  <c r="G1741" i="5" a="1"/>
  <c r="G1741" i="5"/>
  <c r="E1741" i="5" a="1"/>
  <c r="E1741" i="5"/>
  <c r="D1741" i="5" a="1"/>
  <c r="D1741" i="5"/>
  <c r="B1741" i="5" a="1"/>
  <c r="B1741" i="5" s="1"/>
  <c r="R1740" i="5"/>
  <c r="G1740" i="5" a="1"/>
  <c r="G1740" i="5"/>
  <c r="E1740" i="5" a="1"/>
  <c r="E1740" i="5" s="1"/>
  <c r="D1740" i="5" a="1"/>
  <c r="D1740" i="5"/>
  <c r="B1740" i="5" a="1"/>
  <c r="B1740" i="5" s="1"/>
  <c r="R1739" i="5"/>
  <c r="G1739" i="5" a="1"/>
  <c r="G1739" i="5"/>
  <c r="E1739" i="5" a="1"/>
  <c r="E1739" i="5"/>
  <c r="D1739" i="5" a="1"/>
  <c r="D1739" i="5" s="1"/>
  <c r="B1739" i="5" a="1"/>
  <c r="B1739" i="5"/>
  <c r="R1738" i="5"/>
  <c r="G1738" i="5" a="1"/>
  <c r="G1738" i="5" s="1"/>
  <c r="E1738" i="5" a="1"/>
  <c r="E1738" i="5"/>
  <c r="D1738" i="5" a="1"/>
  <c r="D1738" i="5" s="1"/>
  <c r="B1738" i="5" a="1"/>
  <c r="B1738" i="5"/>
  <c r="R1737" i="5"/>
  <c r="G1737" i="5" a="1"/>
  <c r="G1737" i="5"/>
  <c r="E1737" i="5" a="1"/>
  <c r="E1737" i="5" s="1"/>
  <c r="D1737" i="5" a="1"/>
  <c r="D1737" i="5"/>
  <c r="B1737" i="5" a="1"/>
  <c r="B1737" i="5" s="1"/>
  <c r="R1736" i="5"/>
  <c r="G1736" i="5" a="1"/>
  <c r="G1736" i="5"/>
  <c r="E1736" i="5" a="1"/>
  <c r="E1736" i="5" s="1"/>
  <c r="D1736" i="5" a="1"/>
  <c r="D1736" i="5"/>
  <c r="B1736" i="5" a="1"/>
  <c r="B1736" i="5" s="1"/>
  <c r="R1735" i="5"/>
  <c r="G1735" i="5" a="1"/>
  <c r="G1735" i="5" s="1"/>
  <c r="E1735" i="5" a="1"/>
  <c r="E1735" i="5"/>
  <c r="D1735" i="5" a="1"/>
  <c r="D1735" i="5" s="1"/>
  <c r="B1735" i="5" a="1"/>
  <c r="B1735" i="5"/>
  <c r="R1734" i="5"/>
  <c r="G1734" i="5" a="1"/>
  <c r="G1734" i="5" s="1"/>
  <c r="E1734" i="5" a="1"/>
  <c r="E1734" i="5"/>
  <c r="D1734" i="5" a="1"/>
  <c r="D1734" i="5" s="1"/>
  <c r="B1734" i="5" a="1"/>
  <c r="B1734" i="5"/>
  <c r="R1733" i="5"/>
  <c r="G1733" i="5" a="1"/>
  <c r="G1733" i="5"/>
  <c r="E1733" i="5" a="1"/>
  <c r="E1733" i="5" s="1"/>
  <c r="D1733" i="5" a="1"/>
  <c r="D1733" i="5"/>
  <c r="B1733" i="5" a="1"/>
  <c r="B1733" i="5" s="1"/>
  <c r="R1732" i="5"/>
  <c r="G1732" i="5" a="1"/>
  <c r="G1732" i="5"/>
  <c r="E1732" i="5" a="1"/>
  <c r="E1732" i="5" s="1"/>
  <c r="D1732" i="5" a="1"/>
  <c r="D1732" i="5"/>
  <c r="B1732" i="5" a="1"/>
  <c r="B1732" i="5" s="1"/>
  <c r="R1731" i="5"/>
  <c r="G1731" i="5" a="1"/>
  <c r="G1731" i="5"/>
  <c r="E1731" i="5" a="1"/>
  <c r="E1731" i="5"/>
  <c r="D1731" i="5" a="1"/>
  <c r="D1731" i="5" s="1"/>
  <c r="B1731" i="5" a="1"/>
  <c r="B1731" i="5"/>
  <c r="R1730" i="5"/>
  <c r="G1730" i="5" a="1"/>
  <c r="G1730" i="5" s="1"/>
  <c r="E1730" i="5" a="1"/>
  <c r="E1730" i="5"/>
  <c r="D1730" i="5" a="1"/>
  <c r="D1730" i="5" s="1"/>
  <c r="B1730" i="5" a="1"/>
  <c r="B1730" i="5"/>
  <c r="R1729" i="5"/>
  <c r="G1729" i="5" a="1"/>
  <c r="G1729" i="5"/>
  <c r="E1729" i="5" a="1"/>
  <c r="E1729" i="5"/>
  <c r="D1729" i="5" a="1"/>
  <c r="D1729" i="5"/>
  <c r="B1729" i="5" a="1"/>
  <c r="B1729" i="5" s="1"/>
  <c r="R1728" i="5"/>
  <c r="G1728" i="5" a="1"/>
  <c r="G1728" i="5"/>
  <c r="E1728" i="5" a="1"/>
  <c r="E1728" i="5" s="1"/>
  <c r="D1728" i="5" a="1"/>
  <c r="D1728" i="5"/>
  <c r="B1728" i="5" a="1"/>
  <c r="B1728" i="5" s="1"/>
  <c r="R1727" i="5"/>
  <c r="G1727" i="5" a="1"/>
  <c r="G1727" i="5"/>
  <c r="E1727" i="5" a="1"/>
  <c r="E1727" i="5"/>
  <c r="D1727" i="5" a="1"/>
  <c r="D1727" i="5" s="1"/>
  <c r="B1727" i="5" a="1"/>
  <c r="B1727" i="5"/>
  <c r="R1726" i="5"/>
  <c r="G1726" i="5" a="1"/>
  <c r="G1726" i="5" s="1"/>
  <c r="E1726" i="5" a="1"/>
  <c r="E1726" i="5"/>
  <c r="D1726" i="5" a="1"/>
  <c r="D1726" i="5" s="1"/>
  <c r="B1726" i="5" a="1"/>
  <c r="B1726" i="5"/>
  <c r="R1725" i="5"/>
  <c r="G1725" i="5" a="1"/>
  <c r="G1725" i="5"/>
  <c r="E1725" i="5" a="1"/>
  <c r="E1725" i="5"/>
  <c r="D1725" i="5" a="1"/>
  <c r="D1725" i="5"/>
  <c r="B1725" i="5" a="1"/>
  <c r="B1725" i="5" s="1"/>
  <c r="R1724" i="5"/>
  <c r="G1724" i="5" a="1"/>
  <c r="G1724" i="5"/>
  <c r="E1724" i="5" a="1"/>
  <c r="E1724" i="5" s="1"/>
  <c r="D1724" i="5" a="1"/>
  <c r="D1724" i="5"/>
  <c r="B1724" i="5" a="1"/>
  <c r="B1724" i="5" s="1"/>
  <c r="R1723" i="5"/>
  <c r="G1723" i="5" a="1"/>
  <c r="G1723" i="5"/>
  <c r="E1723" i="5" a="1"/>
  <c r="E1723" i="5"/>
  <c r="D1723" i="5" a="1"/>
  <c r="D1723" i="5" s="1"/>
  <c r="B1723" i="5" a="1"/>
  <c r="B1723" i="5"/>
  <c r="R1722" i="5"/>
  <c r="G1722" i="5" a="1"/>
  <c r="G1722" i="5" s="1"/>
  <c r="E1722" i="5" a="1"/>
  <c r="E1722" i="5"/>
  <c r="D1722" i="5" a="1"/>
  <c r="D1722" i="5" s="1"/>
  <c r="B1722" i="5" a="1"/>
  <c r="B1722" i="5"/>
  <c r="R1721" i="5"/>
  <c r="G1721" i="5" a="1"/>
  <c r="G1721" i="5"/>
  <c r="E1721" i="5" a="1"/>
  <c r="E1721" i="5"/>
  <c r="D1721" i="5" a="1"/>
  <c r="D1721" i="5"/>
  <c r="B1721" i="5" a="1"/>
  <c r="B1721" i="5" s="1"/>
  <c r="R1720" i="5"/>
  <c r="G1720" i="5" a="1"/>
  <c r="G1720" i="5"/>
  <c r="E1720" i="5" a="1"/>
  <c r="E1720" i="5" s="1"/>
  <c r="D1720" i="5" a="1"/>
  <c r="D1720" i="5"/>
  <c r="B1720" i="5" a="1"/>
  <c r="B1720" i="5" s="1"/>
  <c r="R1719" i="5"/>
  <c r="G1719" i="5" a="1"/>
  <c r="G1719" i="5"/>
  <c r="E1719" i="5" a="1"/>
  <c r="E1719" i="5"/>
  <c r="D1719" i="5" a="1"/>
  <c r="D1719" i="5"/>
  <c r="B1719" i="5" a="1"/>
  <c r="B1719" i="5"/>
  <c r="R1718" i="5"/>
  <c r="G1718" i="5" a="1"/>
  <c r="G1718" i="5" s="1"/>
  <c r="E1718" i="5" a="1"/>
  <c r="E1718" i="5"/>
  <c r="D1718" i="5" a="1"/>
  <c r="D1718" i="5" s="1"/>
  <c r="B1718" i="5" a="1"/>
  <c r="B1718" i="5"/>
  <c r="R1717" i="5"/>
  <c r="G1717" i="5" a="1"/>
  <c r="G1717" i="5"/>
  <c r="E1717" i="5" a="1"/>
  <c r="E1717" i="5"/>
  <c r="D1717" i="5" a="1"/>
  <c r="D1717" i="5"/>
  <c r="B1717" i="5" a="1"/>
  <c r="B1717" i="5" s="1"/>
  <c r="R1716" i="5"/>
  <c r="G1716" i="5" a="1"/>
  <c r="G1716" i="5"/>
  <c r="E1716" i="5" a="1"/>
  <c r="E1716" i="5" s="1"/>
  <c r="D1716" i="5" a="1"/>
  <c r="D1716" i="5"/>
  <c r="B1716" i="5" a="1"/>
  <c r="B1716" i="5" s="1"/>
  <c r="R1715" i="5"/>
  <c r="G1715" i="5" a="1"/>
  <c r="G1715" i="5"/>
  <c r="E1715" i="5" a="1"/>
  <c r="E1715" i="5"/>
  <c r="D1715" i="5" a="1"/>
  <c r="D1715" i="5" s="1"/>
  <c r="B1715" i="5" a="1"/>
  <c r="B1715" i="5"/>
  <c r="R1714" i="5"/>
  <c r="G1714" i="5" a="1"/>
  <c r="G1714" i="5" s="1"/>
  <c r="E1714" i="5" a="1"/>
  <c r="E1714" i="5"/>
  <c r="D1714" i="5" a="1"/>
  <c r="D1714" i="5" s="1"/>
  <c r="B1714" i="5" a="1"/>
  <c r="B1714" i="5"/>
  <c r="R1713" i="5"/>
  <c r="G1713" i="5" a="1"/>
  <c r="G1713" i="5"/>
  <c r="E1713" i="5" a="1"/>
  <c r="E1713" i="5"/>
  <c r="D1713" i="5" a="1"/>
  <c r="D1713" i="5"/>
  <c r="B1713" i="5" a="1"/>
  <c r="B1713" i="5" s="1"/>
  <c r="R1712" i="5"/>
  <c r="G1712" i="5" a="1"/>
  <c r="G1712" i="5"/>
  <c r="E1712" i="5" a="1"/>
  <c r="E1712" i="5" s="1"/>
  <c r="D1712" i="5" a="1"/>
  <c r="D1712" i="5"/>
  <c r="B1712" i="5" a="1"/>
  <c r="B1712" i="5" s="1"/>
  <c r="R1711" i="5"/>
  <c r="G1711" i="5" a="1"/>
  <c r="G1711" i="5"/>
  <c r="E1711" i="5" a="1"/>
  <c r="E1711" i="5"/>
  <c r="D1711" i="5" a="1"/>
  <c r="D1711" i="5" s="1"/>
  <c r="B1711" i="5" a="1"/>
  <c r="B1711" i="5"/>
  <c r="R1710" i="5"/>
  <c r="G1710" i="5" a="1"/>
  <c r="G1710" i="5" s="1"/>
  <c r="E1710" i="5" a="1"/>
  <c r="E1710" i="5"/>
  <c r="D1710" i="5" a="1"/>
  <c r="D1710" i="5" s="1"/>
  <c r="B1710" i="5" a="1"/>
  <c r="B1710" i="5"/>
  <c r="R1709" i="5"/>
  <c r="G1709" i="5" a="1"/>
  <c r="G1709" i="5"/>
  <c r="E1709" i="5" a="1"/>
  <c r="E1709" i="5"/>
  <c r="D1709" i="5" a="1"/>
  <c r="D1709" i="5"/>
  <c r="B1709" i="5" a="1"/>
  <c r="B1709" i="5" s="1"/>
  <c r="R1708" i="5"/>
  <c r="G1708" i="5" a="1"/>
  <c r="G1708" i="5"/>
  <c r="E1708" i="5" a="1"/>
  <c r="E1708" i="5" s="1"/>
  <c r="D1708" i="5" a="1"/>
  <c r="D1708" i="5"/>
  <c r="B1708" i="5" a="1"/>
  <c r="B1708" i="5" s="1"/>
  <c r="R1707" i="5"/>
  <c r="G1707" i="5" a="1"/>
  <c r="G1707" i="5"/>
  <c r="E1707" i="5" a="1"/>
  <c r="E1707" i="5"/>
  <c r="D1707" i="5" a="1"/>
  <c r="D1707" i="5" s="1"/>
  <c r="B1707" i="5" a="1"/>
  <c r="B1707" i="5"/>
  <c r="R1706" i="5"/>
  <c r="G1706" i="5" a="1"/>
  <c r="G1706" i="5" s="1"/>
  <c r="E1706" i="5" a="1"/>
  <c r="E1706" i="5"/>
  <c r="D1706" i="5" a="1"/>
  <c r="D1706" i="5" s="1"/>
  <c r="B1706" i="5" a="1"/>
  <c r="B1706" i="5"/>
  <c r="R1705" i="5"/>
  <c r="G1705" i="5" a="1"/>
  <c r="G1705" i="5"/>
  <c r="E1705" i="5" a="1"/>
  <c r="E1705" i="5"/>
  <c r="D1705" i="5" a="1"/>
  <c r="D1705" i="5"/>
  <c r="B1705" i="5" a="1"/>
  <c r="B1705" i="5" s="1"/>
  <c r="R1704" i="5"/>
  <c r="G1704" i="5" a="1"/>
  <c r="G1704" i="5"/>
  <c r="E1704" i="5" a="1"/>
  <c r="E1704" i="5" s="1"/>
  <c r="D1704" i="5" a="1"/>
  <c r="D1704" i="5"/>
  <c r="B1704" i="5" a="1"/>
  <c r="B1704" i="5" s="1"/>
  <c r="R1703" i="5"/>
  <c r="G1703" i="5" a="1"/>
  <c r="G1703" i="5"/>
  <c r="E1703" i="5" a="1"/>
  <c r="E1703" i="5"/>
  <c r="D1703" i="5" a="1"/>
  <c r="D1703" i="5" s="1"/>
  <c r="B1703" i="5" a="1"/>
  <c r="B1703" i="5"/>
  <c r="R1702" i="5"/>
  <c r="G1702" i="5" a="1"/>
  <c r="G1702" i="5" s="1"/>
  <c r="E1702" i="5" a="1"/>
  <c r="E1702" i="5"/>
  <c r="D1702" i="5" a="1"/>
  <c r="D1702" i="5" s="1"/>
  <c r="B1702" i="5" a="1"/>
  <c r="B1702" i="5"/>
  <c r="R1701" i="5"/>
  <c r="G1701" i="5" a="1"/>
  <c r="G1701" i="5"/>
  <c r="E1701" i="5" a="1"/>
  <c r="E1701" i="5"/>
  <c r="D1701" i="5" a="1"/>
  <c r="D1701" i="5"/>
  <c r="B1701" i="5" a="1"/>
  <c r="B1701" i="5"/>
  <c r="R1700" i="5"/>
  <c r="G1700" i="5" a="1"/>
  <c r="G1700" i="5"/>
  <c r="E1700" i="5" a="1"/>
  <c r="E1700" i="5" s="1"/>
  <c r="D1700" i="5" a="1"/>
  <c r="D1700" i="5"/>
  <c r="B1700" i="5" a="1"/>
  <c r="B1700" i="5" s="1"/>
  <c r="R1699" i="5"/>
  <c r="G1699" i="5" a="1"/>
  <c r="G1699" i="5"/>
  <c r="E1699" i="5" a="1"/>
  <c r="E1699" i="5"/>
  <c r="D1699" i="5" a="1"/>
  <c r="D1699" i="5"/>
  <c r="B1699" i="5" a="1"/>
  <c r="B1699" i="5"/>
  <c r="R1698" i="5"/>
  <c r="G1698" i="5" a="1"/>
  <c r="G1698" i="5" s="1"/>
  <c r="E1698" i="5" a="1"/>
  <c r="E1698" i="5"/>
  <c r="D1698" i="5" a="1"/>
  <c r="D1698" i="5" s="1"/>
  <c r="B1698" i="5" a="1"/>
  <c r="B1698" i="5"/>
  <c r="R1697" i="5"/>
  <c r="G1697" i="5" a="1"/>
  <c r="G1697" i="5"/>
  <c r="E1697" i="5" a="1"/>
  <c r="E1697" i="5"/>
  <c r="D1697" i="5" a="1"/>
  <c r="D1697" i="5"/>
  <c r="B1697" i="5" a="1"/>
  <c r="B1697" i="5"/>
  <c r="R1696" i="5"/>
  <c r="G1696" i="5" a="1"/>
  <c r="G1696" i="5"/>
  <c r="E1696" i="5" a="1"/>
  <c r="E1696" i="5" s="1"/>
  <c r="D1696" i="5" a="1"/>
  <c r="D1696" i="5"/>
  <c r="B1696" i="5" a="1"/>
  <c r="B1696" i="5" s="1"/>
  <c r="R1695" i="5"/>
  <c r="G1695" i="5" a="1"/>
  <c r="G1695" i="5"/>
  <c r="E1695" i="5" a="1"/>
  <c r="E1695" i="5"/>
  <c r="D1695" i="5" a="1"/>
  <c r="D1695" i="5"/>
  <c r="B1695" i="5" a="1"/>
  <c r="B1695" i="5"/>
  <c r="R1694" i="5"/>
  <c r="G1694" i="5" a="1"/>
  <c r="G1694" i="5" s="1"/>
  <c r="E1694" i="5" a="1"/>
  <c r="E1694" i="5"/>
  <c r="D1694" i="5" a="1"/>
  <c r="D1694" i="5" s="1"/>
  <c r="B1694" i="5" a="1"/>
  <c r="B1694" i="5"/>
  <c r="R1693" i="5"/>
  <c r="G1693" i="5" a="1"/>
  <c r="G1693" i="5"/>
  <c r="E1693" i="5" a="1"/>
  <c r="E1693" i="5"/>
  <c r="D1693" i="5" a="1"/>
  <c r="D1693" i="5"/>
  <c r="B1693" i="5" a="1"/>
  <c r="B1693" i="5"/>
  <c r="R1692" i="5"/>
  <c r="G1692" i="5" a="1"/>
  <c r="G1692" i="5"/>
  <c r="E1692" i="5" a="1"/>
  <c r="E1692" i="5" s="1"/>
  <c r="D1692" i="5" a="1"/>
  <c r="D1692" i="5"/>
  <c r="B1692" i="5" a="1"/>
  <c r="B1692" i="5" s="1"/>
  <c r="R1691" i="5"/>
  <c r="G1691" i="5" a="1"/>
  <c r="G1691" i="5"/>
  <c r="E1691" i="5" a="1"/>
  <c r="E1691" i="5"/>
  <c r="D1691" i="5" a="1"/>
  <c r="D1691" i="5"/>
  <c r="B1691" i="5" a="1"/>
  <c r="B1691" i="5"/>
  <c r="R1690" i="5"/>
  <c r="G1690" i="5" a="1"/>
  <c r="G1690" i="5" s="1"/>
  <c r="E1690" i="5" a="1"/>
  <c r="E1690" i="5"/>
  <c r="D1690" i="5" a="1"/>
  <c r="D1690" i="5" s="1"/>
  <c r="B1690" i="5" a="1"/>
  <c r="B1690" i="5"/>
  <c r="R1689" i="5"/>
  <c r="G1689" i="5" a="1"/>
  <c r="G1689" i="5"/>
  <c r="E1689" i="5" a="1"/>
  <c r="E1689" i="5"/>
  <c r="D1689" i="5" a="1"/>
  <c r="D1689" i="5"/>
  <c r="B1689" i="5" a="1"/>
  <c r="B1689" i="5" s="1"/>
  <c r="R1688" i="5"/>
  <c r="G1688" i="5" a="1"/>
  <c r="G1688" i="5"/>
  <c r="E1688" i="5" a="1"/>
  <c r="E1688" i="5" s="1"/>
  <c r="D1688" i="5" a="1"/>
  <c r="D1688" i="5"/>
  <c r="B1688" i="5" a="1"/>
  <c r="B1688" i="5" s="1"/>
  <c r="R1687" i="5"/>
  <c r="G1687" i="5" a="1"/>
  <c r="G1687" i="5"/>
  <c r="E1687" i="5" a="1"/>
  <c r="E1687" i="5"/>
  <c r="D1687" i="5" a="1"/>
  <c r="D1687" i="5" s="1"/>
  <c r="B1687" i="5" a="1"/>
  <c r="B1687" i="5"/>
  <c r="R1686" i="5"/>
  <c r="G1686" i="5" a="1"/>
  <c r="G1686" i="5" s="1"/>
  <c r="E1686" i="5" a="1"/>
  <c r="E1686" i="5"/>
  <c r="D1686" i="5" a="1"/>
  <c r="D1686" i="5" s="1"/>
  <c r="B1686" i="5" a="1"/>
  <c r="B1686" i="5"/>
  <c r="R1685" i="5"/>
  <c r="G1685" i="5" a="1"/>
  <c r="G1685" i="5"/>
  <c r="E1685" i="5" a="1"/>
  <c r="E1685" i="5"/>
  <c r="D1685" i="5" a="1"/>
  <c r="D1685" i="5"/>
  <c r="B1685" i="5" a="1"/>
  <c r="B1685" i="5" s="1"/>
  <c r="R1684" i="5"/>
  <c r="G1684" i="5" a="1"/>
  <c r="G1684" i="5"/>
  <c r="E1684" i="5" a="1"/>
  <c r="E1684" i="5" s="1"/>
  <c r="D1684" i="5" a="1"/>
  <c r="D1684" i="5"/>
  <c r="B1684" i="5" a="1"/>
  <c r="B1684" i="5" s="1"/>
  <c r="R1683" i="5"/>
  <c r="G1683" i="5" a="1"/>
  <c r="G1683" i="5"/>
  <c r="E1683" i="5" a="1"/>
  <c r="E1683" i="5"/>
  <c r="D1683" i="5" a="1"/>
  <c r="D1683" i="5"/>
  <c r="B1683" i="5" a="1"/>
  <c r="B1683" i="5"/>
  <c r="R1682" i="5"/>
  <c r="G1682" i="5" a="1"/>
  <c r="G1682" i="5" s="1"/>
  <c r="E1682" i="5" a="1"/>
  <c r="E1682" i="5"/>
  <c r="D1682" i="5" a="1"/>
  <c r="D1682" i="5" s="1"/>
  <c r="B1682" i="5" a="1"/>
  <c r="B1682" i="5"/>
  <c r="R1681" i="5"/>
  <c r="G1681" i="5" a="1"/>
  <c r="G1681" i="5"/>
  <c r="E1681" i="5" a="1"/>
  <c r="E1681" i="5"/>
  <c r="D1681" i="5" a="1"/>
  <c r="D1681" i="5"/>
  <c r="B1681" i="5" a="1"/>
  <c r="B1681" i="5"/>
  <c r="R1680" i="5"/>
  <c r="G1680" i="5" a="1"/>
  <c r="G1680" i="5"/>
  <c r="E1680" i="5" a="1"/>
  <c r="E1680" i="5" s="1"/>
  <c r="D1680" i="5" a="1"/>
  <c r="D1680" i="5"/>
  <c r="B1680" i="5" a="1"/>
  <c r="B1680" i="5" s="1"/>
  <c r="R1679" i="5"/>
  <c r="G1679" i="5" a="1"/>
  <c r="G1679" i="5"/>
  <c r="E1679" i="5" a="1"/>
  <c r="E1679" i="5"/>
  <c r="D1679" i="5" a="1"/>
  <c r="D1679" i="5"/>
  <c r="B1679" i="5" a="1"/>
  <c r="B1679" i="5"/>
  <c r="R1678" i="5"/>
  <c r="G1678" i="5" a="1"/>
  <c r="G1678" i="5" s="1"/>
  <c r="E1678" i="5" a="1"/>
  <c r="E1678" i="5"/>
  <c r="D1678" i="5" a="1"/>
  <c r="D1678" i="5" s="1"/>
  <c r="B1678" i="5" a="1"/>
  <c r="B1678" i="5"/>
  <c r="R1677" i="5"/>
  <c r="G1677" i="5" a="1"/>
  <c r="G1677" i="5"/>
  <c r="E1677" i="5" a="1"/>
  <c r="E1677" i="5"/>
  <c r="D1677" i="5" a="1"/>
  <c r="D1677" i="5"/>
  <c r="B1677" i="5" a="1"/>
  <c r="B1677" i="5"/>
  <c r="R1676" i="5"/>
  <c r="G1676" i="5" a="1"/>
  <c r="G1676" i="5"/>
  <c r="E1676" i="5" a="1"/>
  <c r="E1676" i="5" s="1"/>
  <c r="D1676" i="5" a="1"/>
  <c r="D1676" i="5"/>
  <c r="B1676" i="5" a="1"/>
  <c r="B1676" i="5" s="1"/>
  <c r="R1675" i="5"/>
  <c r="G1675" i="5" a="1"/>
  <c r="G1675" i="5"/>
  <c r="E1675" i="5" a="1"/>
  <c r="E1675" i="5"/>
  <c r="D1675" i="5" a="1"/>
  <c r="D1675" i="5"/>
  <c r="B1675" i="5" a="1"/>
  <c r="B1675" i="5"/>
  <c r="R1674" i="5"/>
  <c r="G1674" i="5" a="1"/>
  <c r="G1674" i="5" s="1"/>
  <c r="E1674" i="5" a="1"/>
  <c r="E1674" i="5"/>
  <c r="D1674" i="5" a="1"/>
  <c r="D1674" i="5" s="1"/>
  <c r="B1674" i="5" a="1"/>
  <c r="B1674" i="5"/>
  <c r="R1673" i="5"/>
  <c r="G1673" i="5" a="1"/>
  <c r="G1673" i="5"/>
  <c r="E1673" i="5" a="1"/>
  <c r="E1673" i="5"/>
  <c r="D1673" i="5" a="1"/>
  <c r="D1673" i="5"/>
  <c r="B1673" i="5" a="1"/>
  <c r="B1673" i="5"/>
  <c r="R1672" i="5"/>
  <c r="G1672" i="5" a="1"/>
  <c r="G1672" i="5"/>
  <c r="E1672" i="5" a="1"/>
  <c r="E1672" i="5" s="1"/>
  <c r="D1672" i="5" a="1"/>
  <c r="D1672" i="5"/>
  <c r="B1672" i="5" a="1"/>
  <c r="B1672" i="5" s="1"/>
  <c r="R1671" i="5"/>
  <c r="G1671" i="5" a="1"/>
  <c r="G1671" i="5"/>
  <c r="E1671" i="5" a="1"/>
  <c r="E1671" i="5"/>
  <c r="D1671" i="5" a="1"/>
  <c r="D1671" i="5"/>
  <c r="B1671" i="5" a="1"/>
  <c r="B1671" i="5"/>
  <c r="R1670" i="5"/>
  <c r="G1670" i="5" a="1"/>
  <c r="G1670" i="5" s="1"/>
  <c r="E1670" i="5" a="1"/>
  <c r="E1670" i="5"/>
  <c r="D1670" i="5" a="1"/>
  <c r="D1670" i="5" s="1"/>
  <c r="B1670" i="5" a="1"/>
  <c r="B1670" i="5"/>
  <c r="R1669" i="5"/>
  <c r="G1669" i="5" a="1"/>
  <c r="G1669" i="5"/>
  <c r="E1669" i="5" a="1"/>
  <c r="E1669" i="5"/>
  <c r="D1669" i="5" a="1"/>
  <c r="D1669" i="5"/>
  <c r="B1669" i="5" a="1"/>
  <c r="B1669" i="5"/>
  <c r="R1668" i="5"/>
  <c r="G1668" i="5" a="1"/>
  <c r="G1668" i="5"/>
  <c r="E1668" i="5" a="1"/>
  <c r="E1668" i="5" s="1"/>
  <c r="D1668" i="5" a="1"/>
  <c r="D1668" i="5"/>
  <c r="B1668" i="5" a="1"/>
  <c r="B1668" i="5" s="1"/>
  <c r="R1667" i="5"/>
  <c r="G1667" i="5" a="1"/>
  <c r="G1667" i="5"/>
  <c r="E1667" i="5" a="1"/>
  <c r="E1667" i="5"/>
  <c r="D1667" i="5" a="1"/>
  <c r="D1667" i="5"/>
  <c r="B1667" i="5" a="1"/>
  <c r="B1667" i="5"/>
  <c r="R1666" i="5"/>
  <c r="G1666" i="5" a="1"/>
  <c r="G1666" i="5" s="1"/>
  <c r="E1666" i="5" a="1"/>
  <c r="E1666" i="5"/>
  <c r="D1666" i="5" a="1"/>
  <c r="D1666" i="5" s="1"/>
  <c r="B1666" i="5" a="1"/>
  <c r="B1666" i="5"/>
  <c r="R1665" i="5"/>
  <c r="G1665" i="5" a="1"/>
  <c r="G1665" i="5"/>
  <c r="E1665" i="5" a="1"/>
  <c r="E1665" i="5"/>
  <c r="D1665" i="5" a="1"/>
  <c r="D1665" i="5"/>
  <c r="B1665" i="5" a="1"/>
  <c r="B1665" i="5"/>
  <c r="R1664" i="5"/>
  <c r="G1664" i="5" a="1"/>
  <c r="G1664" i="5"/>
  <c r="E1664" i="5" a="1"/>
  <c r="E1664" i="5" s="1"/>
  <c r="D1664" i="5" a="1"/>
  <c r="D1664" i="5"/>
  <c r="B1664" i="5" a="1"/>
  <c r="B1664" i="5" s="1"/>
  <c r="R1663" i="5"/>
  <c r="G1663" i="5" a="1"/>
  <c r="G1663" i="5"/>
  <c r="E1663" i="5" a="1"/>
  <c r="E1663" i="5"/>
  <c r="D1663" i="5" a="1"/>
  <c r="D1663" i="5"/>
  <c r="B1663" i="5" a="1"/>
  <c r="B1663" i="5"/>
  <c r="R1662" i="5"/>
  <c r="G1662" i="5" a="1"/>
  <c r="G1662" i="5" s="1"/>
  <c r="E1662" i="5" a="1"/>
  <c r="E1662" i="5"/>
  <c r="D1662" i="5" a="1"/>
  <c r="D1662" i="5" s="1"/>
  <c r="B1662" i="5" a="1"/>
  <c r="B1662" i="5"/>
  <c r="R1661" i="5"/>
  <c r="G1661" i="5" a="1"/>
  <c r="G1661" i="5"/>
  <c r="E1661" i="5" a="1"/>
  <c r="E1661" i="5"/>
  <c r="D1661" i="5" a="1"/>
  <c r="D1661" i="5"/>
  <c r="B1661" i="5" a="1"/>
  <c r="B1661" i="5"/>
  <c r="R1660" i="5"/>
  <c r="G1660" i="5" a="1"/>
  <c r="G1660" i="5"/>
  <c r="E1660" i="5" a="1"/>
  <c r="E1660" i="5" s="1"/>
  <c r="D1660" i="5" a="1"/>
  <c r="D1660" i="5"/>
  <c r="B1660" i="5" a="1"/>
  <c r="B1660" i="5" s="1"/>
  <c r="R1659" i="5"/>
  <c r="G1659" i="5" a="1"/>
  <c r="G1659" i="5"/>
  <c r="E1659" i="5" a="1"/>
  <c r="E1659" i="5"/>
  <c r="D1659" i="5" a="1"/>
  <c r="D1659" i="5"/>
  <c r="B1659" i="5" a="1"/>
  <c r="B1659" i="5"/>
  <c r="R1658" i="5"/>
  <c r="G1658" i="5" a="1"/>
  <c r="G1658" i="5" s="1"/>
  <c r="E1658" i="5" a="1"/>
  <c r="E1658" i="5"/>
  <c r="D1658" i="5" a="1"/>
  <c r="D1658" i="5" s="1"/>
  <c r="B1658" i="5" a="1"/>
  <c r="B1658" i="5"/>
  <c r="R1657" i="5"/>
  <c r="G1657" i="5" a="1"/>
  <c r="G1657" i="5"/>
  <c r="E1657" i="5" a="1"/>
  <c r="E1657" i="5"/>
  <c r="D1657" i="5" a="1"/>
  <c r="D1657" i="5"/>
  <c r="B1657" i="5" a="1"/>
  <c r="B1657" i="5"/>
  <c r="R1656" i="5"/>
  <c r="G1656" i="5" a="1"/>
  <c r="G1656" i="5"/>
  <c r="E1656" i="5" a="1"/>
  <c r="E1656" i="5" s="1"/>
  <c r="D1656" i="5" a="1"/>
  <c r="D1656" i="5"/>
  <c r="B1656" i="5" a="1"/>
  <c r="B1656" i="5" s="1"/>
  <c r="R1655" i="5"/>
  <c r="G1655" i="5" a="1"/>
  <c r="G1655" i="5"/>
  <c r="E1655" i="5" a="1"/>
  <c r="E1655" i="5"/>
  <c r="D1655" i="5" a="1"/>
  <c r="D1655" i="5"/>
  <c r="B1655" i="5" a="1"/>
  <c r="B1655" i="5"/>
  <c r="R1654" i="5"/>
  <c r="G1654" i="5" a="1"/>
  <c r="G1654" i="5" s="1"/>
  <c r="E1654" i="5" a="1"/>
  <c r="E1654" i="5"/>
  <c r="D1654" i="5" a="1"/>
  <c r="D1654" i="5" s="1"/>
  <c r="B1654" i="5" a="1"/>
  <c r="B1654" i="5"/>
  <c r="R1653" i="5"/>
  <c r="G1653" i="5" a="1"/>
  <c r="G1653" i="5"/>
  <c r="E1653" i="5" a="1"/>
  <c r="E1653" i="5"/>
  <c r="D1653" i="5" a="1"/>
  <c r="D1653" i="5"/>
  <c r="B1653" i="5" a="1"/>
  <c r="B1653" i="5"/>
  <c r="R1652" i="5"/>
  <c r="G1652" i="5" a="1"/>
  <c r="G1652" i="5"/>
  <c r="E1652" i="5" a="1"/>
  <c r="E1652" i="5" s="1"/>
  <c r="D1652" i="5" a="1"/>
  <c r="D1652" i="5"/>
  <c r="B1652" i="5" a="1"/>
  <c r="B1652" i="5" s="1"/>
  <c r="R1651" i="5"/>
  <c r="G1651" i="5" a="1"/>
  <c r="G1651" i="5"/>
  <c r="E1651" i="5" a="1"/>
  <c r="E1651" i="5"/>
  <c r="D1651" i="5" a="1"/>
  <c r="D1651" i="5"/>
  <c r="B1651" i="5" a="1"/>
  <c r="B1651" i="5"/>
  <c r="R1650" i="5"/>
  <c r="G1650" i="5" a="1"/>
  <c r="G1650" i="5" s="1"/>
  <c r="E1650" i="5" a="1"/>
  <c r="E1650" i="5"/>
  <c r="D1650" i="5" a="1"/>
  <c r="D1650" i="5" s="1"/>
  <c r="B1650" i="5" a="1"/>
  <c r="B1650" i="5"/>
  <c r="R1649" i="5"/>
  <c r="G1649" i="5" a="1"/>
  <c r="G1649" i="5"/>
  <c r="E1649" i="5" a="1"/>
  <c r="E1649" i="5"/>
  <c r="D1649" i="5" a="1"/>
  <c r="D1649" i="5"/>
  <c r="B1649" i="5" a="1"/>
  <c r="B1649" i="5"/>
  <c r="R1648" i="5"/>
  <c r="G1648" i="5" a="1"/>
  <c r="G1648" i="5"/>
  <c r="E1648" i="5" a="1"/>
  <c r="E1648" i="5" s="1"/>
  <c r="D1648" i="5" a="1"/>
  <c r="D1648" i="5"/>
  <c r="B1648" i="5" a="1"/>
  <c r="B1648" i="5" s="1"/>
  <c r="R1647" i="5"/>
  <c r="G1647" i="5" a="1"/>
  <c r="G1647" i="5"/>
  <c r="E1647" i="5" a="1"/>
  <c r="E1647" i="5"/>
  <c r="D1647" i="5" a="1"/>
  <c r="D1647" i="5"/>
  <c r="B1647" i="5" a="1"/>
  <c r="B1647" i="5"/>
  <c r="R1646" i="5"/>
  <c r="G1646" i="5" a="1"/>
  <c r="G1646" i="5" s="1"/>
  <c r="E1646" i="5" a="1"/>
  <c r="E1646" i="5"/>
  <c r="D1646" i="5" a="1"/>
  <c r="D1646" i="5" s="1"/>
  <c r="B1646" i="5" a="1"/>
  <c r="B1646" i="5"/>
  <c r="R1645" i="5"/>
  <c r="G1645" i="5" a="1"/>
  <c r="G1645" i="5"/>
  <c r="E1645" i="5" a="1"/>
  <c r="E1645" i="5"/>
  <c r="D1645" i="5" a="1"/>
  <c r="D1645" i="5"/>
  <c r="B1645" i="5" a="1"/>
  <c r="B1645" i="5"/>
  <c r="R1644" i="5"/>
  <c r="G1644" i="5" a="1"/>
  <c r="G1644" i="5"/>
  <c r="E1644" i="5" a="1"/>
  <c r="E1644" i="5" s="1"/>
  <c r="D1644" i="5" a="1"/>
  <c r="D1644" i="5"/>
  <c r="B1644" i="5" a="1"/>
  <c r="B1644" i="5" s="1"/>
  <c r="R1643" i="5"/>
  <c r="G1643" i="5" a="1"/>
  <c r="G1643" i="5"/>
  <c r="E1643" i="5" a="1"/>
  <c r="E1643" i="5"/>
  <c r="D1643" i="5" a="1"/>
  <c r="D1643" i="5"/>
  <c r="B1643" i="5" a="1"/>
  <c r="B1643" i="5"/>
  <c r="R1642" i="5"/>
  <c r="G1642" i="5" a="1"/>
  <c r="G1642" i="5" s="1"/>
  <c r="E1642" i="5" a="1"/>
  <c r="E1642" i="5"/>
  <c r="D1642" i="5" a="1"/>
  <c r="D1642" i="5" s="1"/>
  <c r="B1642" i="5" a="1"/>
  <c r="B1642" i="5"/>
  <c r="R1641" i="5"/>
  <c r="G1641" i="5" a="1"/>
  <c r="G1641" i="5"/>
  <c r="E1641" i="5" a="1"/>
  <c r="E1641" i="5"/>
  <c r="D1641" i="5" a="1"/>
  <c r="D1641" i="5"/>
  <c r="B1641" i="5" a="1"/>
  <c r="B1641" i="5"/>
  <c r="R1640" i="5"/>
  <c r="G1640" i="5" a="1"/>
  <c r="G1640" i="5"/>
  <c r="E1640" i="5" a="1"/>
  <c r="E1640" i="5" s="1"/>
  <c r="D1640" i="5" a="1"/>
  <c r="D1640" i="5"/>
  <c r="B1640" i="5" a="1"/>
  <c r="B1640" i="5" s="1"/>
  <c r="R1639" i="5"/>
  <c r="G1639" i="5" a="1"/>
  <c r="G1639" i="5"/>
  <c r="E1639" i="5" a="1"/>
  <c r="E1639" i="5"/>
  <c r="D1639" i="5" a="1"/>
  <c r="D1639" i="5"/>
  <c r="B1639" i="5" a="1"/>
  <c r="B1639" i="5"/>
  <c r="R1638" i="5"/>
  <c r="G1638" i="5" a="1"/>
  <c r="G1638" i="5" s="1"/>
  <c r="E1638" i="5" a="1"/>
  <c r="E1638" i="5"/>
  <c r="D1638" i="5" a="1"/>
  <c r="D1638" i="5" s="1"/>
  <c r="B1638" i="5" a="1"/>
  <c r="B1638" i="5"/>
  <c r="R1637" i="5"/>
  <c r="G1637" i="5" a="1"/>
  <c r="G1637" i="5"/>
  <c r="E1637" i="5" a="1"/>
  <c r="E1637" i="5"/>
  <c r="D1637" i="5" a="1"/>
  <c r="D1637" i="5"/>
  <c r="B1637" i="5" a="1"/>
  <c r="B1637" i="5"/>
  <c r="R1636" i="5"/>
  <c r="G1636" i="5" a="1"/>
  <c r="G1636" i="5"/>
  <c r="E1636" i="5" a="1"/>
  <c r="E1636" i="5" s="1"/>
  <c r="D1636" i="5" a="1"/>
  <c r="D1636" i="5"/>
  <c r="B1636" i="5" a="1"/>
  <c r="B1636" i="5" s="1"/>
  <c r="R1635" i="5"/>
  <c r="G1635" i="5" a="1"/>
  <c r="G1635" i="5"/>
  <c r="E1635" i="5" a="1"/>
  <c r="E1635" i="5"/>
  <c r="D1635" i="5" a="1"/>
  <c r="D1635" i="5"/>
  <c r="B1635" i="5" a="1"/>
  <c r="B1635" i="5"/>
  <c r="R1634" i="5"/>
  <c r="G1634" i="5" a="1"/>
  <c r="G1634" i="5" s="1"/>
  <c r="E1634" i="5" a="1"/>
  <c r="E1634" i="5"/>
  <c r="D1634" i="5" a="1"/>
  <c r="D1634" i="5" s="1"/>
  <c r="B1634" i="5" a="1"/>
  <c r="B1634" i="5"/>
  <c r="R1633" i="5"/>
  <c r="G1633" i="5" a="1"/>
  <c r="G1633" i="5"/>
  <c r="E1633" i="5" a="1"/>
  <c r="E1633" i="5"/>
  <c r="D1633" i="5" a="1"/>
  <c r="D1633" i="5"/>
  <c r="B1633" i="5" a="1"/>
  <c r="B1633" i="5"/>
  <c r="R1632" i="5"/>
  <c r="G1632" i="5" a="1"/>
  <c r="G1632" i="5"/>
  <c r="E1632" i="5" a="1"/>
  <c r="E1632" i="5" s="1"/>
  <c r="D1632" i="5" a="1"/>
  <c r="D1632" i="5"/>
  <c r="B1632" i="5" a="1"/>
  <c r="B1632" i="5" s="1"/>
  <c r="R1631" i="5"/>
  <c r="G1631" i="5" a="1"/>
  <c r="G1631" i="5"/>
  <c r="E1631" i="5" a="1"/>
  <c r="E1631" i="5"/>
  <c r="D1631" i="5" a="1"/>
  <c r="D1631" i="5"/>
  <c r="B1631" i="5" a="1"/>
  <c r="B1631" i="5"/>
  <c r="R1630" i="5"/>
  <c r="G1630" i="5" a="1"/>
  <c r="G1630" i="5" s="1"/>
  <c r="E1630" i="5" a="1"/>
  <c r="E1630" i="5"/>
  <c r="D1630" i="5" a="1"/>
  <c r="D1630" i="5" s="1"/>
  <c r="B1630" i="5" a="1"/>
  <c r="B1630" i="5"/>
  <c r="R1629" i="5"/>
  <c r="G1629" i="5" a="1"/>
  <c r="G1629" i="5"/>
  <c r="E1629" i="5" a="1"/>
  <c r="E1629" i="5"/>
  <c r="D1629" i="5" a="1"/>
  <c r="D1629" i="5"/>
  <c r="B1629" i="5" a="1"/>
  <c r="B1629" i="5" s="1"/>
  <c r="R1628" i="5"/>
  <c r="G1628" i="5" a="1"/>
  <c r="G1628" i="5"/>
  <c r="E1628" i="5" a="1"/>
  <c r="E1628" i="5" s="1"/>
  <c r="D1628" i="5" a="1"/>
  <c r="D1628" i="5"/>
  <c r="B1628" i="5" a="1"/>
  <c r="B1628" i="5" s="1"/>
  <c r="R1627" i="5"/>
  <c r="G1627" i="5" a="1"/>
  <c r="G1627" i="5"/>
  <c r="E1627" i="5" a="1"/>
  <c r="E1627" i="5"/>
  <c r="D1627" i="5" a="1"/>
  <c r="D1627" i="5" s="1"/>
  <c r="B1627" i="5" a="1"/>
  <c r="B1627" i="5"/>
  <c r="R1626" i="5"/>
  <c r="G1626" i="5" a="1"/>
  <c r="G1626" i="5" s="1"/>
  <c r="E1626" i="5" a="1"/>
  <c r="E1626" i="5"/>
  <c r="D1626" i="5" a="1"/>
  <c r="D1626" i="5" s="1"/>
  <c r="B1626" i="5" a="1"/>
  <c r="B1626" i="5"/>
  <c r="R1625" i="5"/>
  <c r="G1625" i="5" a="1"/>
  <c r="G1625" i="5"/>
  <c r="E1625" i="5" a="1"/>
  <c r="E1625" i="5"/>
  <c r="D1625" i="5" a="1"/>
  <c r="D1625" i="5"/>
  <c r="B1625" i="5" a="1"/>
  <c r="B1625" i="5" s="1"/>
  <c r="R1624" i="5"/>
  <c r="G1624" i="5" a="1"/>
  <c r="G1624" i="5"/>
  <c r="E1624" i="5" a="1"/>
  <c r="E1624" i="5" s="1"/>
  <c r="D1624" i="5" a="1"/>
  <c r="D1624" i="5"/>
  <c r="B1624" i="5" a="1"/>
  <c r="B1624" i="5" s="1"/>
  <c r="R1623" i="5"/>
  <c r="G1623" i="5" a="1"/>
  <c r="G1623" i="5" s="1"/>
  <c r="E1623" i="5" a="1"/>
  <c r="E1623" i="5"/>
  <c r="D1623" i="5" a="1"/>
  <c r="D1623" i="5" s="1"/>
  <c r="B1623" i="5" a="1"/>
  <c r="B1623" i="5"/>
  <c r="R1622" i="5"/>
  <c r="G1622" i="5" a="1"/>
  <c r="G1622" i="5" s="1"/>
  <c r="E1622" i="5" a="1"/>
  <c r="E1622" i="5"/>
  <c r="D1622" i="5" a="1"/>
  <c r="D1622" i="5" s="1"/>
  <c r="B1622" i="5" a="1"/>
  <c r="B1622" i="5"/>
  <c r="R1621" i="5"/>
  <c r="G1621" i="5" a="1"/>
  <c r="G1621" i="5"/>
  <c r="E1621" i="5" a="1"/>
  <c r="E1621" i="5" s="1"/>
  <c r="D1621" i="5" a="1"/>
  <c r="D1621" i="5"/>
  <c r="B1621" i="5" a="1"/>
  <c r="B1621" i="5" s="1"/>
  <c r="R1620" i="5"/>
  <c r="G1620" i="5" a="1"/>
  <c r="G1620" i="5"/>
  <c r="E1620" i="5" a="1"/>
  <c r="E1620" i="5" s="1"/>
  <c r="D1620" i="5" a="1"/>
  <c r="D1620" i="5"/>
  <c r="B1620" i="5" a="1"/>
  <c r="B1620" i="5" s="1"/>
  <c r="R1619" i="5"/>
  <c r="G1619" i="5" a="1"/>
  <c r="G1619" i="5" s="1"/>
  <c r="E1619" i="5" a="1"/>
  <c r="E1619" i="5"/>
  <c r="D1619" i="5" a="1"/>
  <c r="D1619" i="5" s="1"/>
  <c r="B1619" i="5" a="1"/>
  <c r="B1619" i="5"/>
  <c r="R1618" i="5"/>
  <c r="G1618" i="5" a="1"/>
  <c r="G1618" i="5" s="1"/>
  <c r="E1618" i="5" a="1"/>
  <c r="E1618" i="5"/>
  <c r="D1618" i="5" a="1"/>
  <c r="D1618" i="5" s="1"/>
  <c r="B1618" i="5" a="1"/>
  <c r="B1618" i="5"/>
  <c r="R1617" i="5"/>
  <c r="G1617" i="5" a="1"/>
  <c r="G1617" i="5"/>
  <c r="E1617" i="5" a="1"/>
  <c r="E1617" i="5" s="1"/>
  <c r="D1617" i="5" a="1"/>
  <c r="D1617" i="5"/>
  <c r="B1617" i="5" a="1"/>
  <c r="B1617" i="5" s="1"/>
  <c r="R1616" i="5"/>
  <c r="G1616" i="5" a="1"/>
  <c r="G1616" i="5"/>
  <c r="E1616" i="5" a="1"/>
  <c r="E1616" i="5" s="1"/>
  <c r="D1616" i="5" a="1"/>
  <c r="D1616" i="5"/>
  <c r="B1616" i="5" a="1"/>
  <c r="B1616" i="5" s="1"/>
  <c r="R1615" i="5"/>
  <c r="G1615" i="5" a="1"/>
  <c r="G1615" i="5" s="1"/>
  <c r="E1615" i="5" a="1"/>
  <c r="E1615" i="5"/>
  <c r="D1615" i="5" a="1"/>
  <c r="D1615" i="5" s="1"/>
  <c r="B1615" i="5" a="1"/>
  <c r="B1615" i="5"/>
  <c r="R1614" i="5"/>
  <c r="G1614" i="5" a="1"/>
  <c r="G1614" i="5" s="1"/>
  <c r="E1614" i="5" a="1"/>
  <c r="E1614" i="5"/>
  <c r="D1614" i="5" a="1"/>
  <c r="D1614" i="5" s="1"/>
  <c r="B1614" i="5" a="1"/>
  <c r="B1614" i="5"/>
  <c r="R1613" i="5"/>
  <c r="G1613" i="5" a="1"/>
  <c r="G1613" i="5"/>
  <c r="E1613" i="5" a="1"/>
  <c r="E1613" i="5" s="1"/>
  <c r="D1613" i="5" a="1"/>
  <c r="D1613" i="5"/>
  <c r="B1613" i="5" a="1"/>
  <c r="B1613" i="5" s="1"/>
  <c r="R1612" i="5"/>
  <c r="G1612" i="5" a="1"/>
  <c r="G1612" i="5"/>
  <c r="E1612" i="5" a="1"/>
  <c r="E1612" i="5" s="1"/>
  <c r="D1612" i="5" a="1"/>
  <c r="D1612" i="5"/>
  <c r="B1612" i="5" a="1"/>
  <c r="B1612" i="5" s="1"/>
  <c r="R1611" i="5"/>
  <c r="G1611" i="5" a="1"/>
  <c r="G1611" i="5" s="1"/>
  <c r="E1611" i="5" a="1"/>
  <c r="E1611" i="5"/>
  <c r="D1611" i="5" a="1"/>
  <c r="D1611" i="5" s="1"/>
  <c r="B1611" i="5" a="1"/>
  <c r="B1611" i="5"/>
  <c r="R1610" i="5"/>
  <c r="G1610" i="5" a="1"/>
  <c r="G1610" i="5" s="1"/>
  <c r="E1610" i="5" a="1"/>
  <c r="E1610" i="5"/>
  <c r="D1610" i="5" a="1"/>
  <c r="D1610" i="5" s="1"/>
  <c r="B1610" i="5" a="1"/>
  <c r="B1610" i="5"/>
  <c r="R1609" i="5"/>
  <c r="G1609" i="5" a="1"/>
  <c r="G1609" i="5"/>
  <c r="E1609" i="5" a="1"/>
  <c r="E1609" i="5" s="1"/>
  <c r="D1609" i="5" a="1"/>
  <c r="D1609" i="5"/>
  <c r="B1609" i="5" a="1"/>
  <c r="B1609" i="5" s="1"/>
  <c r="R1608" i="5"/>
  <c r="G1608" i="5" a="1"/>
  <c r="G1608" i="5"/>
  <c r="E1608" i="5" a="1"/>
  <c r="E1608" i="5" s="1"/>
  <c r="D1608" i="5" a="1"/>
  <c r="D1608" i="5"/>
  <c r="B1608" i="5" a="1"/>
  <c r="B1608" i="5" s="1"/>
  <c r="R1607" i="5"/>
  <c r="G1607" i="5" a="1"/>
  <c r="G1607" i="5" s="1"/>
  <c r="E1607" i="5" a="1"/>
  <c r="E1607" i="5"/>
  <c r="D1607" i="5" a="1"/>
  <c r="D1607" i="5" s="1"/>
  <c r="B1607" i="5" a="1"/>
  <c r="B1607" i="5"/>
  <c r="R1606" i="5"/>
  <c r="G1606" i="5" a="1"/>
  <c r="G1606" i="5" s="1"/>
  <c r="E1606" i="5" a="1"/>
  <c r="E1606" i="5"/>
  <c r="D1606" i="5" a="1"/>
  <c r="D1606" i="5" s="1"/>
  <c r="B1606" i="5" a="1"/>
  <c r="B1606" i="5"/>
  <c r="R1605" i="5"/>
  <c r="G1605" i="5" a="1"/>
  <c r="G1605" i="5"/>
  <c r="E1605" i="5" a="1"/>
  <c r="E1605" i="5" s="1"/>
  <c r="D1605" i="5" a="1"/>
  <c r="D1605" i="5"/>
  <c r="B1605" i="5" a="1"/>
  <c r="B1605" i="5" s="1"/>
  <c r="R1604" i="5"/>
  <c r="G1604" i="5" a="1"/>
  <c r="G1604" i="5"/>
  <c r="E1604" i="5" a="1"/>
  <c r="E1604" i="5" s="1"/>
  <c r="D1604" i="5" a="1"/>
  <c r="D1604" i="5"/>
  <c r="B1604" i="5" a="1"/>
  <c r="B1604" i="5" s="1"/>
  <c r="R1603" i="5"/>
  <c r="G1603" i="5" a="1"/>
  <c r="G1603" i="5" s="1"/>
  <c r="E1603" i="5" a="1"/>
  <c r="E1603" i="5"/>
  <c r="D1603" i="5" a="1"/>
  <c r="D1603" i="5" s="1"/>
  <c r="B1603" i="5" a="1"/>
  <c r="B1603" i="5"/>
  <c r="R1602" i="5"/>
  <c r="G1602" i="5" a="1"/>
  <c r="G1602" i="5" s="1"/>
  <c r="E1602" i="5" a="1"/>
  <c r="E1602" i="5"/>
  <c r="D1602" i="5" a="1"/>
  <c r="D1602" i="5" s="1"/>
  <c r="B1602" i="5" a="1"/>
  <c r="B1602" i="5"/>
  <c r="R1601" i="5"/>
  <c r="G1601" i="5" a="1"/>
  <c r="G1601" i="5"/>
  <c r="E1601" i="5" a="1"/>
  <c r="E1601" i="5" s="1"/>
  <c r="D1601" i="5" a="1"/>
  <c r="D1601" i="5"/>
  <c r="B1601" i="5" a="1"/>
  <c r="B1601" i="5" s="1"/>
  <c r="R1600" i="5"/>
  <c r="G1600" i="5" a="1"/>
  <c r="G1600" i="5"/>
  <c r="E1600" i="5" a="1"/>
  <c r="E1600" i="5" s="1"/>
  <c r="D1600" i="5" a="1"/>
  <c r="D1600" i="5"/>
  <c r="B1600" i="5" a="1"/>
  <c r="B1600" i="5" s="1"/>
  <c r="R1599" i="5"/>
  <c r="G1599" i="5" a="1"/>
  <c r="G1599" i="5" s="1"/>
  <c r="E1599" i="5" a="1"/>
  <c r="E1599" i="5"/>
  <c r="D1599" i="5" a="1"/>
  <c r="D1599" i="5" s="1"/>
  <c r="B1599" i="5" a="1"/>
  <c r="B1599" i="5"/>
  <c r="R1598" i="5"/>
  <c r="G1598" i="5" a="1"/>
  <c r="G1598" i="5" s="1"/>
  <c r="E1598" i="5" a="1"/>
  <c r="E1598" i="5"/>
  <c r="D1598" i="5" a="1"/>
  <c r="D1598" i="5" s="1"/>
  <c r="B1598" i="5" a="1"/>
  <c r="B1598" i="5"/>
  <c r="R1597" i="5"/>
  <c r="G1597" i="5" a="1"/>
  <c r="G1597" i="5"/>
  <c r="E1597" i="5" a="1"/>
  <c r="E1597" i="5" s="1"/>
  <c r="D1597" i="5" a="1"/>
  <c r="D1597" i="5"/>
  <c r="B1597" i="5" a="1"/>
  <c r="B1597" i="5" s="1"/>
  <c r="R1596" i="5"/>
  <c r="G1596" i="5" a="1"/>
  <c r="G1596" i="5"/>
  <c r="E1596" i="5" a="1"/>
  <c r="E1596" i="5" s="1"/>
  <c r="D1596" i="5" a="1"/>
  <c r="D1596" i="5"/>
  <c r="B1596" i="5" a="1"/>
  <c r="B1596" i="5" s="1"/>
  <c r="R1595" i="5"/>
  <c r="G1595" i="5" a="1"/>
  <c r="G1595" i="5" s="1"/>
  <c r="E1595" i="5" a="1"/>
  <c r="E1595" i="5"/>
  <c r="D1595" i="5" a="1"/>
  <c r="D1595" i="5" s="1"/>
  <c r="B1595" i="5" a="1"/>
  <c r="B1595" i="5"/>
  <c r="R1594" i="5"/>
  <c r="G1594" i="5" a="1"/>
  <c r="G1594" i="5" s="1"/>
  <c r="E1594" i="5" a="1"/>
  <c r="E1594" i="5"/>
  <c r="D1594" i="5" a="1"/>
  <c r="D1594" i="5" s="1"/>
  <c r="B1594" i="5" a="1"/>
  <c r="B1594" i="5"/>
  <c r="R1593" i="5"/>
  <c r="G1593" i="5" a="1"/>
  <c r="G1593" i="5"/>
  <c r="E1593" i="5" a="1"/>
  <c r="E1593" i="5" s="1"/>
  <c r="D1593" i="5" a="1"/>
  <c r="D1593" i="5"/>
  <c r="B1593" i="5" a="1"/>
  <c r="B1593" i="5" s="1"/>
  <c r="R1592" i="5"/>
  <c r="G1592" i="5" a="1"/>
  <c r="G1592" i="5"/>
  <c r="E1592" i="5" a="1"/>
  <c r="E1592" i="5" s="1"/>
  <c r="D1592" i="5" a="1"/>
  <c r="D1592" i="5"/>
  <c r="B1592" i="5" a="1"/>
  <c r="B1592" i="5" s="1"/>
  <c r="R1591" i="5"/>
  <c r="G1591" i="5" a="1"/>
  <c r="G1591" i="5" s="1"/>
  <c r="E1591" i="5" a="1"/>
  <c r="E1591" i="5"/>
  <c r="D1591" i="5" a="1"/>
  <c r="D1591" i="5" s="1"/>
  <c r="B1591" i="5" a="1"/>
  <c r="B1591" i="5"/>
  <c r="R1590" i="5"/>
  <c r="G1590" i="5" a="1"/>
  <c r="G1590" i="5" s="1"/>
  <c r="E1590" i="5" a="1"/>
  <c r="E1590" i="5"/>
  <c r="D1590" i="5" a="1"/>
  <c r="D1590" i="5" s="1"/>
  <c r="B1590" i="5" a="1"/>
  <c r="B1590" i="5"/>
  <c r="R1589" i="5"/>
  <c r="G1589" i="5" a="1"/>
  <c r="G1589" i="5"/>
  <c r="E1589" i="5" a="1"/>
  <c r="E1589" i="5" s="1"/>
  <c r="D1589" i="5" a="1"/>
  <c r="D1589" i="5"/>
  <c r="B1589" i="5" a="1"/>
  <c r="B1589" i="5" s="1"/>
  <c r="R1588" i="5"/>
  <c r="G1588" i="5" a="1"/>
  <c r="G1588" i="5"/>
  <c r="E1588" i="5" a="1"/>
  <c r="E1588" i="5" s="1"/>
  <c r="D1588" i="5" a="1"/>
  <c r="D1588" i="5"/>
  <c r="B1588" i="5" a="1"/>
  <c r="B1588" i="5" s="1"/>
  <c r="R1587" i="5"/>
  <c r="G1587" i="5" a="1"/>
  <c r="G1587" i="5" s="1"/>
  <c r="E1587" i="5" a="1"/>
  <c r="E1587" i="5"/>
  <c r="D1587" i="5" a="1"/>
  <c r="D1587" i="5" s="1"/>
  <c r="B1587" i="5" a="1"/>
  <c r="B1587" i="5"/>
  <c r="R1586" i="5"/>
  <c r="G1586" i="5" a="1"/>
  <c r="G1586" i="5" s="1"/>
  <c r="E1586" i="5" a="1"/>
  <c r="E1586" i="5"/>
  <c r="D1586" i="5" a="1"/>
  <c r="D1586" i="5" s="1"/>
  <c r="B1586" i="5" a="1"/>
  <c r="B1586" i="5"/>
  <c r="R1585" i="5"/>
  <c r="G1585" i="5" a="1"/>
  <c r="G1585" i="5"/>
  <c r="E1585" i="5" a="1"/>
  <c r="E1585" i="5" s="1"/>
  <c r="D1585" i="5" a="1"/>
  <c r="D1585" i="5" s="1"/>
  <c r="B1585" i="5" a="1"/>
  <c r="B1585" i="5" s="1"/>
  <c r="R1584" i="5"/>
  <c r="G1584" i="5" a="1"/>
  <c r="G1584" i="5"/>
  <c r="E1584" i="5" a="1"/>
  <c r="E1584" i="5" s="1"/>
  <c r="D1584" i="5" a="1"/>
  <c r="D1584" i="5"/>
  <c r="B1584" i="5" a="1"/>
  <c r="B1584" i="5" s="1"/>
  <c r="R1583" i="5"/>
  <c r="G1583" i="5" a="1"/>
  <c r="G1583" i="5" s="1"/>
  <c r="E1583" i="5" a="1"/>
  <c r="E1583" i="5"/>
  <c r="D1583" i="5" a="1"/>
  <c r="D1583" i="5" s="1"/>
  <c r="B1583" i="5" a="1"/>
  <c r="B1583" i="5"/>
  <c r="R1582" i="5"/>
  <c r="G1582" i="5" a="1"/>
  <c r="G1582" i="5" s="1"/>
  <c r="E1582" i="5" a="1"/>
  <c r="E1582" i="5"/>
  <c r="D1582" i="5" a="1"/>
  <c r="D1582" i="5" s="1"/>
  <c r="B1582" i="5" a="1"/>
  <c r="B1582" i="5"/>
  <c r="R1581" i="5"/>
  <c r="G1581" i="5" a="1"/>
  <c r="G1581" i="5"/>
  <c r="E1581" i="5" a="1"/>
  <c r="E1581" i="5" s="1"/>
  <c r="D1581" i="5" a="1"/>
  <c r="D1581" i="5"/>
  <c r="B1581" i="5" a="1"/>
  <c r="B1581" i="5" s="1"/>
  <c r="R1580" i="5"/>
  <c r="G1580" i="5" a="1"/>
  <c r="G1580" i="5"/>
  <c r="E1580" i="5" a="1"/>
  <c r="E1580" i="5" s="1"/>
  <c r="D1580" i="5" a="1"/>
  <c r="D1580" i="5"/>
  <c r="B1580" i="5" a="1"/>
  <c r="B1580" i="5" s="1"/>
  <c r="R1579" i="5"/>
  <c r="G1579" i="5" a="1"/>
  <c r="G1579" i="5" s="1"/>
  <c r="E1579" i="5" a="1"/>
  <c r="E1579" i="5"/>
  <c r="D1579" i="5" a="1"/>
  <c r="D1579" i="5" s="1"/>
  <c r="B1579" i="5" a="1"/>
  <c r="B1579" i="5" s="1"/>
  <c r="R1578" i="5"/>
  <c r="G1578" i="5" a="1"/>
  <c r="G1578" i="5" s="1"/>
  <c r="E1578" i="5" a="1"/>
  <c r="E1578" i="5"/>
  <c r="D1578" i="5" a="1"/>
  <c r="D1578" i="5" s="1"/>
  <c r="B1578" i="5" a="1"/>
  <c r="B1578" i="5"/>
  <c r="R1577" i="5"/>
  <c r="G1577" i="5" a="1"/>
  <c r="G1577" i="5"/>
  <c r="E1577" i="5" a="1"/>
  <c r="E1577" i="5" s="1"/>
  <c r="D1577" i="5" a="1"/>
  <c r="D1577" i="5" s="1"/>
  <c r="B1577" i="5" a="1"/>
  <c r="B1577" i="5" s="1"/>
  <c r="R1576" i="5"/>
  <c r="G1576" i="5" a="1"/>
  <c r="G1576" i="5"/>
  <c r="E1576" i="5" a="1"/>
  <c r="E1576" i="5" s="1"/>
  <c r="D1576" i="5" a="1"/>
  <c r="D1576" i="5"/>
  <c r="B1576" i="5" a="1"/>
  <c r="B1576" i="5" s="1"/>
  <c r="R1575" i="5"/>
  <c r="G1575" i="5" a="1"/>
  <c r="G1575" i="5" s="1"/>
  <c r="E1575" i="5" a="1"/>
  <c r="E1575" i="5"/>
  <c r="D1575" i="5" a="1"/>
  <c r="D1575" i="5" s="1"/>
  <c r="B1575" i="5" a="1"/>
  <c r="B1575" i="5" s="1"/>
  <c r="R1574" i="5"/>
  <c r="G1574" i="5" a="1"/>
  <c r="G1574" i="5" s="1"/>
  <c r="E1574" i="5" a="1"/>
  <c r="E1574" i="5"/>
  <c r="D1574" i="5" a="1"/>
  <c r="D1574" i="5" s="1"/>
  <c r="B1574" i="5" a="1"/>
  <c r="B1574" i="5"/>
  <c r="R1573" i="5"/>
  <c r="G1573" i="5" a="1"/>
  <c r="G1573" i="5"/>
  <c r="E1573" i="5" a="1"/>
  <c r="E1573" i="5" s="1"/>
  <c r="D1573" i="5" a="1"/>
  <c r="D1573" i="5" s="1"/>
  <c r="B1573" i="5" a="1"/>
  <c r="B1573" i="5" s="1"/>
  <c r="R1572" i="5"/>
  <c r="G1572" i="5" a="1"/>
  <c r="G1572" i="5"/>
  <c r="E1572" i="5" a="1"/>
  <c r="E1572" i="5" s="1"/>
  <c r="D1572" i="5" a="1"/>
  <c r="D1572" i="5"/>
  <c r="B1572" i="5" a="1"/>
  <c r="B1572" i="5" s="1"/>
  <c r="R1571" i="5"/>
  <c r="G1571" i="5" a="1"/>
  <c r="G1571" i="5" s="1"/>
  <c r="E1571" i="5" a="1"/>
  <c r="E1571" i="5"/>
  <c r="D1571" i="5" a="1"/>
  <c r="D1571" i="5" s="1"/>
  <c r="B1571" i="5" a="1"/>
  <c r="B1571" i="5" s="1"/>
  <c r="R1570" i="5"/>
  <c r="G1570" i="5" a="1"/>
  <c r="G1570" i="5" s="1"/>
  <c r="E1570" i="5" a="1"/>
  <c r="E1570" i="5"/>
  <c r="D1570" i="5" a="1"/>
  <c r="D1570" i="5" s="1"/>
  <c r="B1570" i="5" a="1"/>
  <c r="B1570" i="5"/>
  <c r="R1569" i="5"/>
  <c r="G1569" i="5" a="1"/>
  <c r="G1569" i="5"/>
  <c r="E1569" i="5" a="1"/>
  <c r="E1569" i="5" s="1"/>
  <c r="D1569" i="5" a="1"/>
  <c r="D1569" i="5" s="1"/>
  <c r="B1569" i="5" a="1"/>
  <c r="B1569" i="5" s="1"/>
  <c r="R1568" i="5"/>
  <c r="G1568" i="5" a="1"/>
  <c r="G1568" i="5"/>
  <c r="E1568" i="5" a="1"/>
  <c r="E1568" i="5" s="1"/>
  <c r="D1568" i="5" a="1"/>
  <c r="D1568" i="5"/>
  <c r="B1568" i="5" a="1"/>
  <c r="B1568" i="5" s="1"/>
  <c r="R1567" i="5"/>
  <c r="G1567" i="5" a="1"/>
  <c r="G1567" i="5" s="1"/>
  <c r="E1567" i="5" a="1"/>
  <c r="E1567" i="5"/>
  <c r="D1567" i="5" a="1"/>
  <c r="D1567" i="5" s="1"/>
  <c r="B1567" i="5" a="1"/>
  <c r="B1567" i="5"/>
  <c r="R1566" i="5"/>
  <c r="G1566" i="5" a="1"/>
  <c r="G1566" i="5" s="1"/>
  <c r="E1566" i="5" a="1"/>
  <c r="E1566" i="5"/>
  <c r="D1566" i="5" a="1"/>
  <c r="D1566" i="5" s="1"/>
  <c r="B1566" i="5" a="1"/>
  <c r="B1566" i="5"/>
  <c r="R1565" i="5"/>
  <c r="G1565" i="5" a="1"/>
  <c r="G1565" i="5"/>
  <c r="E1565" i="5" a="1"/>
  <c r="E1565" i="5" s="1"/>
  <c r="D1565" i="5" a="1"/>
  <c r="D1565" i="5"/>
  <c r="B1565" i="5" a="1"/>
  <c r="B1565" i="5" s="1"/>
  <c r="R1564" i="5"/>
  <c r="G1564" i="5" a="1"/>
  <c r="G1564" i="5"/>
  <c r="E1564" i="5" a="1"/>
  <c r="E1564" i="5" s="1"/>
  <c r="D1564" i="5" a="1"/>
  <c r="D1564" i="5"/>
  <c r="B1564" i="5" a="1"/>
  <c r="B1564" i="5" s="1"/>
  <c r="R1563" i="5"/>
  <c r="G1563" i="5" a="1"/>
  <c r="G1563" i="5" s="1"/>
  <c r="E1563" i="5" a="1"/>
  <c r="E1563" i="5"/>
  <c r="D1563" i="5" a="1"/>
  <c r="D1563" i="5" s="1"/>
  <c r="B1563" i="5" a="1"/>
  <c r="B1563" i="5" s="1"/>
  <c r="R1562" i="5"/>
  <c r="G1562" i="5" a="1"/>
  <c r="G1562" i="5" s="1"/>
  <c r="E1562" i="5" a="1"/>
  <c r="E1562" i="5"/>
  <c r="D1562" i="5" a="1"/>
  <c r="D1562" i="5" s="1"/>
  <c r="B1562" i="5" a="1"/>
  <c r="B1562" i="5"/>
  <c r="R1561" i="5"/>
  <c r="G1561" i="5" a="1"/>
  <c r="G1561" i="5"/>
  <c r="E1561" i="5" a="1"/>
  <c r="E1561" i="5" s="1"/>
  <c r="D1561" i="5" a="1"/>
  <c r="D1561" i="5" s="1"/>
  <c r="B1561" i="5" a="1"/>
  <c r="B1561" i="5" s="1"/>
  <c r="R1560" i="5"/>
  <c r="G1560" i="5" a="1"/>
  <c r="G1560" i="5"/>
  <c r="E1560" i="5" a="1"/>
  <c r="E1560" i="5" s="1"/>
  <c r="D1560" i="5" a="1"/>
  <c r="D1560" i="5"/>
  <c r="B1560" i="5" a="1"/>
  <c r="B1560" i="5" s="1"/>
  <c r="R1559" i="5"/>
  <c r="G1559" i="5" a="1"/>
  <c r="G1559" i="5" s="1"/>
  <c r="E1559" i="5" a="1"/>
  <c r="E1559" i="5"/>
  <c r="D1559" i="5" a="1"/>
  <c r="D1559" i="5" s="1"/>
  <c r="B1559" i="5" a="1"/>
  <c r="B1559" i="5"/>
  <c r="R1558" i="5"/>
  <c r="G1558" i="5" a="1"/>
  <c r="G1558" i="5" s="1"/>
  <c r="E1558" i="5" a="1"/>
  <c r="E1558" i="5"/>
  <c r="D1558" i="5" a="1"/>
  <c r="D1558" i="5" s="1"/>
  <c r="B1558" i="5" a="1"/>
  <c r="B1558" i="5"/>
  <c r="R1557" i="5"/>
  <c r="G1557" i="5" a="1"/>
  <c r="G1557" i="5"/>
  <c r="E1557" i="5" a="1"/>
  <c r="E1557" i="5" s="1"/>
  <c r="D1557" i="5" a="1"/>
  <c r="D1557" i="5"/>
  <c r="B1557" i="5" a="1"/>
  <c r="B1557" i="5" s="1"/>
  <c r="R1556" i="5"/>
  <c r="G1556" i="5" a="1"/>
  <c r="G1556" i="5"/>
  <c r="E1556" i="5" a="1"/>
  <c r="E1556" i="5" s="1"/>
  <c r="D1556" i="5" a="1"/>
  <c r="D1556" i="5"/>
  <c r="B1556" i="5" a="1"/>
  <c r="B1556" i="5" s="1"/>
  <c r="R1555" i="5"/>
  <c r="G1555" i="5" a="1"/>
  <c r="G1555" i="5" s="1"/>
  <c r="E1555" i="5" a="1"/>
  <c r="E1555" i="5"/>
  <c r="D1555" i="5" a="1"/>
  <c r="D1555" i="5" s="1"/>
  <c r="B1555" i="5" a="1"/>
  <c r="B1555" i="5"/>
  <c r="R1554" i="5"/>
  <c r="G1554" i="5" a="1"/>
  <c r="G1554" i="5" s="1"/>
  <c r="E1554" i="5" a="1"/>
  <c r="E1554" i="5"/>
  <c r="D1554" i="5" a="1"/>
  <c r="D1554" i="5" s="1"/>
  <c r="B1554" i="5" a="1"/>
  <c r="B1554" i="5"/>
  <c r="R1553" i="5"/>
  <c r="G1553" i="5" a="1"/>
  <c r="G1553" i="5"/>
  <c r="E1553" i="5" a="1"/>
  <c r="E1553" i="5" s="1"/>
  <c r="D1553" i="5" a="1"/>
  <c r="D1553" i="5"/>
  <c r="B1553" i="5" a="1"/>
  <c r="B1553" i="5" s="1"/>
  <c r="R1552" i="5"/>
  <c r="G1552" i="5" a="1"/>
  <c r="G1552" i="5"/>
  <c r="E1552" i="5" a="1"/>
  <c r="E1552" i="5" s="1"/>
  <c r="D1552" i="5" a="1"/>
  <c r="D1552" i="5"/>
  <c r="B1552" i="5" a="1"/>
  <c r="B1552" i="5" s="1"/>
  <c r="R1551" i="5"/>
  <c r="G1551" i="5" a="1"/>
  <c r="G1551" i="5" s="1"/>
  <c r="E1551" i="5" a="1"/>
  <c r="E1551" i="5"/>
  <c r="D1551" i="5" a="1"/>
  <c r="D1551" i="5" s="1"/>
  <c r="B1551" i="5" a="1"/>
  <c r="B1551" i="5"/>
  <c r="R1550" i="5"/>
  <c r="G1550" i="5" a="1"/>
  <c r="G1550" i="5" s="1"/>
  <c r="E1550" i="5" a="1"/>
  <c r="E1550" i="5"/>
  <c r="D1550" i="5" a="1"/>
  <c r="D1550" i="5" s="1"/>
  <c r="B1550" i="5" a="1"/>
  <c r="B1550" i="5"/>
  <c r="R1549" i="5"/>
  <c r="G1549" i="5" a="1"/>
  <c r="G1549" i="5"/>
  <c r="E1549" i="5" a="1"/>
  <c r="E1549" i="5" s="1"/>
  <c r="D1549" i="5" a="1"/>
  <c r="D1549" i="5"/>
  <c r="B1549" i="5" a="1"/>
  <c r="B1549" i="5" s="1"/>
  <c r="R1548" i="5"/>
  <c r="G1548" i="5" a="1"/>
  <c r="G1548" i="5"/>
  <c r="E1548" i="5" a="1"/>
  <c r="E1548" i="5" s="1"/>
  <c r="D1548" i="5" a="1"/>
  <c r="D1548" i="5"/>
  <c r="B1548" i="5" a="1"/>
  <c r="B1548" i="5" s="1"/>
  <c r="R1547" i="5"/>
  <c r="G1547" i="5" a="1"/>
  <c r="G1547" i="5" s="1"/>
  <c r="E1547" i="5" a="1"/>
  <c r="E1547" i="5"/>
  <c r="D1547" i="5" a="1"/>
  <c r="D1547" i="5" s="1"/>
  <c r="B1547" i="5" a="1"/>
  <c r="B1547" i="5"/>
  <c r="R1546" i="5"/>
  <c r="G1546" i="5" a="1"/>
  <c r="G1546" i="5" s="1"/>
  <c r="E1546" i="5" a="1"/>
  <c r="E1546" i="5"/>
  <c r="D1546" i="5" a="1"/>
  <c r="D1546" i="5" s="1"/>
  <c r="B1546" i="5" a="1"/>
  <c r="B1546" i="5"/>
  <c r="R1545" i="5"/>
  <c r="G1545" i="5" a="1"/>
  <c r="G1545" i="5"/>
  <c r="E1545" i="5" a="1"/>
  <c r="E1545" i="5" s="1"/>
  <c r="D1545" i="5" a="1"/>
  <c r="D1545" i="5"/>
  <c r="B1545" i="5" a="1"/>
  <c r="B1545" i="5" s="1"/>
  <c r="R1544" i="5"/>
  <c r="G1544" i="5" a="1"/>
  <c r="G1544" i="5"/>
  <c r="E1544" i="5" a="1"/>
  <c r="E1544" i="5" s="1"/>
  <c r="D1544" i="5" a="1"/>
  <c r="D1544" i="5"/>
  <c r="B1544" i="5" a="1"/>
  <c r="B1544" i="5" s="1"/>
  <c r="R1543" i="5"/>
  <c r="G1543" i="5" a="1"/>
  <c r="G1543" i="5" s="1"/>
  <c r="E1543" i="5" a="1"/>
  <c r="E1543" i="5"/>
  <c r="D1543" i="5" a="1"/>
  <c r="D1543" i="5" s="1"/>
  <c r="B1543" i="5" a="1"/>
  <c r="B1543" i="5" s="1"/>
  <c r="R1542" i="5"/>
  <c r="G1542" i="5" a="1"/>
  <c r="G1542" i="5" s="1"/>
  <c r="E1542" i="5" a="1"/>
  <c r="E1542" i="5"/>
  <c r="D1542" i="5" a="1"/>
  <c r="D1542" i="5" s="1"/>
  <c r="B1542" i="5" a="1"/>
  <c r="B1542" i="5"/>
  <c r="R1541" i="5"/>
  <c r="G1541" i="5" a="1"/>
  <c r="G1541" i="5"/>
  <c r="E1541" i="5" a="1"/>
  <c r="E1541" i="5" s="1"/>
  <c r="D1541" i="5" a="1"/>
  <c r="D1541" i="5" s="1"/>
  <c r="B1541" i="5" a="1"/>
  <c r="B1541" i="5" s="1"/>
  <c r="R1540" i="5"/>
  <c r="G1540" i="5" a="1"/>
  <c r="G1540" i="5"/>
  <c r="E1540" i="5" a="1"/>
  <c r="E1540" i="5" s="1"/>
  <c r="D1540" i="5" a="1"/>
  <c r="D1540" i="5"/>
  <c r="B1540" i="5" a="1"/>
  <c r="B1540" i="5" s="1"/>
  <c r="R1539" i="5"/>
  <c r="G1539" i="5" a="1"/>
  <c r="G1539" i="5" s="1"/>
  <c r="E1539" i="5" a="1"/>
  <c r="E1539" i="5"/>
  <c r="D1539" i="5" a="1"/>
  <c r="D1539" i="5" s="1"/>
  <c r="B1539" i="5" a="1"/>
  <c r="B1539" i="5"/>
  <c r="R1538" i="5"/>
  <c r="G1538" i="5" a="1"/>
  <c r="G1538" i="5" s="1"/>
  <c r="E1538" i="5" a="1"/>
  <c r="E1538" i="5"/>
  <c r="D1538" i="5" a="1"/>
  <c r="D1538" i="5" s="1"/>
  <c r="B1538" i="5" a="1"/>
  <c r="B1538" i="5"/>
  <c r="R1537" i="5"/>
  <c r="G1537" i="5" a="1"/>
  <c r="G1537" i="5"/>
  <c r="E1537" i="5" a="1"/>
  <c r="E1537" i="5" s="1"/>
  <c r="D1537" i="5" a="1"/>
  <c r="D1537" i="5"/>
  <c r="B1537" i="5" a="1"/>
  <c r="B1537" i="5" s="1"/>
  <c r="R1536" i="5"/>
  <c r="G1536" i="5" a="1"/>
  <c r="G1536" i="5"/>
  <c r="E1536" i="5" a="1"/>
  <c r="E1536" i="5" s="1"/>
  <c r="D1536" i="5" a="1"/>
  <c r="D1536" i="5"/>
  <c r="B1536" i="5" a="1"/>
  <c r="B1536" i="5" s="1"/>
  <c r="R1535" i="5"/>
  <c r="G1535" i="5" a="1"/>
  <c r="G1535" i="5" s="1"/>
  <c r="E1535" i="5" a="1"/>
  <c r="E1535" i="5"/>
  <c r="D1535" i="5" a="1"/>
  <c r="D1535" i="5" s="1"/>
  <c r="B1535" i="5" a="1"/>
  <c r="B1535" i="5"/>
  <c r="R1534" i="5"/>
  <c r="G1534" i="5" a="1"/>
  <c r="G1534" i="5" s="1"/>
  <c r="E1534" i="5" a="1"/>
  <c r="E1534" i="5"/>
  <c r="D1534" i="5" a="1"/>
  <c r="D1534" i="5" s="1"/>
  <c r="B1534" i="5" a="1"/>
  <c r="B1534" i="5"/>
  <c r="R1533" i="5"/>
  <c r="G1533" i="5" a="1"/>
  <c r="G1533" i="5"/>
  <c r="E1533" i="5" a="1"/>
  <c r="E1533" i="5" s="1"/>
  <c r="D1533" i="5" a="1"/>
  <c r="D1533" i="5"/>
  <c r="B1533" i="5" a="1"/>
  <c r="B1533" i="5" s="1"/>
  <c r="R1532" i="5"/>
  <c r="G1532" i="5" a="1"/>
  <c r="G1532" i="5"/>
  <c r="E1532" i="5" a="1"/>
  <c r="E1532" i="5" s="1"/>
  <c r="D1532" i="5" a="1"/>
  <c r="D1532" i="5"/>
  <c r="B1532" i="5" a="1"/>
  <c r="B1532" i="5" s="1"/>
  <c r="R1531" i="5"/>
  <c r="G1531" i="5" a="1"/>
  <c r="G1531" i="5" s="1"/>
  <c r="E1531" i="5" a="1"/>
  <c r="E1531" i="5"/>
  <c r="D1531" i="5" a="1"/>
  <c r="D1531" i="5" s="1"/>
  <c r="B1531" i="5" a="1"/>
  <c r="B1531" i="5"/>
  <c r="R1530" i="5"/>
  <c r="G1530" i="5" a="1"/>
  <c r="G1530" i="5" s="1"/>
  <c r="E1530" i="5" a="1"/>
  <c r="E1530" i="5"/>
  <c r="D1530" i="5" a="1"/>
  <c r="D1530" i="5" s="1"/>
  <c r="B1530" i="5" a="1"/>
  <c r="B1530" i="5"/>
  <c r="R1529" i="5"/>
  <c r="G1529" i="5" a="1"/>
  <c r="G1529" i="5"/>
  <c r="E1529" i="5" a="1"/>
  <c r="E1529" i="5" s="1"/>
  <c r="D1529" i="5" a="1"/>
  <c r="D1529" i="5"/>
  <c r="B1529" i="5" a="1"/>
  <c r="B1529" i="5" s="1"/>
  <c r="R1528" i="5"/>
  <c r="G1528" i="5" a="1"/>
  <c r="G1528" i="5"/>
  <c r="E1528" i="5" a="1"/>
  <c r="E1528" i="5" s="1"/>
  <c r="D1528" i="5" a="1"/>
  <c r="D1528" i="5"/>
  <c r="B1528" i="5" a="1"/>
  <c r="B1528" i="5" s="1"/>
  <c r="R1527" i="5"/>
  <c r="G1527" i="5" a="1"/>
  <c r="G1527" i="5" s="1"/>
  <c r="E1527" i="5" a="1"/>
  <c r="E1527" i="5"/>
  <c r="D1527" i="5" a="1"/>
  <c r="D1527" i="5" s="1"/>
  <c r="B1527" i="5" a="1"/>
  <c r="B1527" i="5"/>
  <c r="R1526" i="5"/>
  <c r="G1526" i="5" a="1"/>
  <c r="G1526" i="5" s="1"/>
  <c r="E1526" i="5" a="1"/>
  <c r="E1526" i="5"/>
  <c r="D1526" i="5" a="1"/>
  <c r="D1526" i="5" s="1"/>
  <c r="B1526" i="5" a="1"/>
  <c r="B1526" i="5"/>
  <c r="R1525" i="5"/>
  <c r="G1525" i="5" a="1"/>
  <c r="G1525" i="5"/>
  <c r="E1525" i="5" a="1"/>
  <c r="E1525" i="5" s="1"/>
  <c r="D1525" i="5" a="1"/>
  <c r="D1525" i="5"/>
  <c r="B1525" i="5" a="1"/>
  <c r="B1525" i="5" s="1"/>
  <c r="R1524" i="5"/>
  <c r="G1524" i="5" a="1"/>
  <c r="G1524" i="5"/>
  <c r="E1524" i="5" a="1"/>
  <c r="E1524" i="5" s="1"/>
  <c r="D1524" i="5" a="1"/>
  <c r="D1524" i="5"/>
  <c r="B1524" i="5" a="1"/>
  <c r="B1524" i="5" s="1"/>
  <c r="R1523" i="5"/>
  <c r="G1523" i="5" a="1"/>
  <c r="G1523" i="5" s="1"/>
  <c r="E1523" i="5" a="1"/>
  <c r="E1523" i="5"/>
  <c r="D1523" i="5" a="1"/>
  <c r="D1523" i="5" s="1"/>
  <c r="B1523" i="5" a="1"/>
  <c r="B1523" i="5"/>
  <c r="R1522" i="5"/>
  <c r="G1522" i="5" a="1"/>
  <c r="G1522" i="5" s="1"/>
  <c r="E1522" i="5" a="1"/>
  <c r="E1522" i="5"/>
  <c r="D1522" i="5" a="1"/>
  <c r="D1522" i="5" s="1"/>
  <c r="B1522" i="5" a="1"/>
  <c r="B1522" i="5"/>
  <c r="R1521" i="5"/>
  <c r="G1521" i="5" a="1"/>
  <c r="G1521" i="5"/>
  <c r="E1521" i="5" a="1"/>
  <c r="E1521" i="5" s="1"/>
  <c r="D1521" i="5" a="1"/>
  <c r="D1521" i="5"/>
  <c r="B1521" i="5" a="1"/>
  <c r="B1521" i="5" s="1"/>
  <c r="R1520" i="5"/>
  <c r="G1520" i="5" a="1"/>
  <c r="G1520" i="5"/>
  <c r="E1520" i="5" a="1"/>
  <c r="E1520" i="5" s="1"/>
  <c r="D1520" i="5" a="1"/>
  <c r="D1520" i="5"/>
  <c r="B1520" i="5" a="1"/>
  <c r="B1520" i="5" s="1"/>
  <c r="R1519" i="5"/>
  <c r="G1519" i="5" a="1"/>
  <c r="G1519" i="5" s="1"/>
  <c r="E1519" i="5" a="1"/>
  <c r="E1519" i="5"/>
  <c r="D1519" i="5" a="1"/>
  <c r="D1519" i="5" s="1"/>
  <c r="B1519" i="5" a="1"/>
  <c r="B1519" i="5"/>
  <c r="R1518" i="5"/>
  <c r="G1518" i="5" a="1"/>
  <c r="G1518" i="5" s="1"/>
  <c r="E1518" i="5" a="1"/>
  <c r="E1518" i="5"/>
  <c r="D1518" i="5" a="1"/>
  <c r="D1518" i="5" s="1"/>
  <c r="B1518" i="5" a="1"/>
  <c r="B1518" i="5"/>
  <c r="R1517" i="5"/>
  <c r="G1517" i="5" a="1"/>
  <c r="G1517" i="5"/>
  <c r="E1517" i="5" a="1"/>
  <c r="E1517" i="5" s="1"/>
  <c r="D1517" i="5" a="1"/>
  <c r="D1517" i="5"/>
  <c r="B1517" i="5" a="1"/>
  <c r="B1517" i="5" s="1"/>
  <c r="R1516" i="5"/>
  <c r="G1516" i="5" a="1"/>
  <c r="G1516" i="5"/>
  <c r="E1516" i="5" a="1"/>
  <c r="E1516" i="5" s="1"/>
  <c r="D1516" i="5" a="1"/>
  <c r="D1516" i="5"/>
  <c r="B1516" i="5" a="1"/>
  <c r="B1516" i="5" s="1"/>
  <c r="R1515" i="5"/>
  <c r="G1515" i="5" a="1"/>
  <c r="G1515" i="5" s="1"/>
  <c r="E1515" i="5" a="1"/>
  <c r="E1515" i="5"/>
  <c r="D1515" i="5" a="1"/>
  <c r="D1515" i="5" s="1"/>
  <c r="B1515" i="5" a="1"/>
  <c r="B1515" i="5"/>
  <c r="R1514" i="5"/>
  <c r="G1514" i="5" a="1"/>
  <c r="G1514" i="5" s="1"/>
  <c r="E1514" i="5" a="1"/>
  <c r="E1514" i="5"/>
  <c r="D1514" i="5" a="1"/>
  <c r="D1514" i="5" s="1"/>
  <c r="B1514" i="5" a="1"/>
  <c r="B1514" i="5"/>
  <c r="R1513" i="5"/>
  <c r="G1513" i="5" a="1"/>
  <c r="G1513" i="5"/>
  <c r="E1513" i="5" a="1"/>
  <c r="E1513" i="5" s="1"/>
  <c r="D1513" i="5" a="1"/>
  <c r="D1513" i="5"/>
  <c r="B1513" i="5" a="1"/>
  <c r="B1513" i="5" s="1"/>
  <c r="R1512" i="5"/>
  <c r="G1512" i="5" a="1"/>
  <c r="G1512" i="5"/>
  <c r="E1512" i="5" a="1"/>
  <c r="E1512" i="5" s="1"/>
  <c r="D1512" i="5" a="1"/>
  <c r="D1512" i="5"/>
  <c r="B1512" i="5" a="1"/>
  <c r="B1512" i="5" s="1"/>
  <c r="R1511" i="5"/>
  <c r="G1511" i="5" a="1"/>
  <c r="G1511" i="5" s="1"/>
  <c r="E1511" i="5" a="1"/>
  <c r="E1511" i="5"/>
  <c r="D1511" i="5" a="1"/>
  <c r="D1511" i="5" s="1"/>
  <c r="B1511" i="5" a="1"/>
  <c r="B1511" i="5"/>
  <c r="R1510" i="5"/>
  <c r="G1510" i="5" a="1"/>
  <c r="G1510" i="5" s="1"/>
  <c r="E1510" i="5" a="1"/>
  <c r="E1510" i="5"/>
  <c r="D1510" i="5" a="1"/>
  <c r="D1510" i="5" s="1"/>
  <c r="B1510" i="5" a="1"/>
  <c r="B1510" i="5"/>
  <c r="R1509" i="5"/>
  <c r="G1509" i="5" a="1"/>
  <c r="G1509" i="5"/>
  <c r="E1509" i="5" a="1"/>
  <c r="E1509" i="5" s="1"/>
  <c r="D1509" i="5" a="1"/>
  <c r="D1509" i="5"/>
  <c r="B1509" i="5" a="1"/>
  <c r="B1509" i="5" s="1"/>
  <c r="R1508" i="5"/>
  <c r="G1508" i="5" a="1"/>
  <c r="G1508" i="5"/>
  <c r="E1508" i="5" a="1"/>
  <c r="E1508" i="5" s="1"/>
  <c r="D1508" i="5" a="1"/>
  <c r="D1508" i="5"/>
  <c r="B1508" i="5" a="1"/>
  <c r="B1508" i="5" s="1"/>
  <c r="R1507" i="5"/>
  <c r="G1507" i="5" a="1"/>
  <c r="G1507" i="5" s="1"/>
  <c r="E1507" i="5" a="1"/>
  <c r="E1507" i="5"/>
  <c r="D1507" i="5" a="1"/>
  <c r="D1507" i="5" s="1"/>
  <c r="B1507" i="5" a="1"/>
  <c r="B1507" i="5"/>
  <c r="R1506" i="5"/>
  <c r="G1506" i="5" a="1"/>
  <c r="G1506" i="5" s="1"/>
  <c r="E1506" i="5" a="1"/>
  <c r="E1506" i="5"/>
  <c r="D1506" i="5" a="1"/>
  <c r="D1506" i="5" s="1"/>
  <c r="B1506" i="5" a="1"/>
  <c r="B1506" i="5"/>
  <c r="R1505" i="5"/>
  <c r="G1505" i="5" a="1"/>
  <c r="G1505" i="5"/>
  <c r="E1505" i="5" a="1"/>
  <c r="E1505" i="5" s="1"/>
  <c r="D1505" i="5" a="1"/>
  <c r="D1505" i="5"/>
  <c r="B1505" i="5" a="1"/>
  <c r="B1505" i="5" s="1"/>
  <c r="R1504" i="5"/>
  <c r="G1504" i="5" a="1"/>
  <c r="G1504" i="5"/>
  <c r="E1504" i="5" a="1"/>
  <c r="E1504" i="5" s="1"/>
  <c r="D1504" i="5" a="1"/>
  <c r="D1504" i="5"/>
  <c r="B1504" i="5" a="1"/>
  <c r="B1504" i="5" s="1"/>
  <c r="R1503" i="5"/>
  <c r="G1503" i="5" a="1"/>
  <c r="G1503" i="5" s="1"/>
  <c r="E1503" i="5" a="1"/>
  <c r="E1503" i="5"/>
  <c r="D1503" i="5" a="1"/>
  <c r="D1503" i="5" s="1"/>
  <c r="B1503" i="5" a="1"/>
  <c r="B1503" i="5"/>
  <c r="R1502" i="5"/>
  <c r="G1502" i="5" a="1"/>
  <c r="G1502" i="5" s="1"/>
  <c r="E1502" i="5" a="1"/>
  <c r="E1502" i="5"/>
  <c r="D1502" i="5" a="1"/>
  <c r="D1502" i="5" s="1"/>
  <c r="B1502" i="5" a="1"/>
  <c r="B1502" i="5"/>
  <c r="R1501" i="5"/>
  <c r="G1501" i="5" a="1"/>
  <c r="G1501" i="5"/>
  <c r="E1501" i="5" a="1"/>
  <c r="E1501" i="5" s="1"/>
  <c r="D1501" i="5" a="1"/>
  <c r="D1501" i="5"/>
  <c r="B1501" i="5" a="1"/>
  <c r="B1501" i="5" s="1"/>
  <c r="R1500" i="5"/>
  <c r="G1500" i="5" a="1"/>
  <c r="G1500" i="5"/>
  <c r="E1500" i="5" a="1"/>
  <c r="E1500" i="5" s="1"/>
  <c r="D1500" i="5" a="1"/>
  <c r="D1500" i="5"/>
  <c r="B1500" i="5" a="1"/>
  <c r="B1500" i="5" s="1"/>
  <c r="R1499" i="5"/>
  <c r="G1499" i="5" a="1"/>
  <c r="G1499" i="5" s="1"/>
  <c r="E1499" i="5" a="1"/>
  <c r="E1499" i="5"/>
  <c r="D1499" i="5" a="1"/>
  <c r="D1499" i="5" s="1"/>
  <c r="B1499" i="5" a="1"/>
  <c r="B1499" i="5"/>
  <c r="R1498" i="5"/>
  <c r="G1498" i="5" a="1"/>
  <c r="G1498" i="5" s="1"/>
  <c r="E1498" i="5" a="1"/>
  <c r="E1498" i="5"/>
  <c r="D1498" i="5" a="1"/>
  <c r="D1498" i="5" s="1"/>
  <c r="B1498" i="5" a="1"/>
  <c r="B1498" i="5"/>
  <c r="R1497" i="5"/>
  <c r="G1497" i="5" a="1"/>
  <c r="G1497" i="5"/>
  <c r="E1497" i="5" a="1"/>
  <c r="E1497" i="5" s="1"/>
  <c r="D1497" i="5" a="1"/>
  <c r="D1497" i="5"/>
  <c r="B1497" i="5" a="1"/>
  <c r="B1497" i="5" s="1"/>
  <c r="R1496" i="5"/>
  <c r="G1496" i="5" a="1"/>
  <c r="G1496" i="5"/>
  <c r="E1496" i="5" a="1"/>
  <c r="E1496" i="5" s="1"/>
  <c r="D1496" i="5" a="1"/>
  <c r="D1496" i="5"/>
  <c r="B1496" i="5" a="1"/>
  <c r="B1496" i="5" s="1"/>
  <c r="R1495" i="5"/>
  <c r="G1495" i="5" a="1"/>
  <c r="G1495" i="5" s="1"/>
  <c r="E1495" i="5" a="1"/>
  <c r="E1495" i="5"/>
  <c r="D1495" i="5" a="1"/>
  <c r="D1495" i="5" s="1"/>
  <c r="B1495" i="5" a="1"/>
  <c r="B1495" i="5"/>
  <c r="R1494" i="5"/>
  <c r="G1494" i="5" a="1"/>
  <c r="G1494" i="5" s="1"/>
  <c r="E1494" i="5" a="1"/>
  <c r="E1494" i="5"/>
  <c r="D1494" i="5" a="1"/>
  <c r="D1494" i="5" s="1"/>
  <c r="B1494" i="5" a="1"/>
  <c r="B1494" i="5"/>
  <c r="R1493" i="5"/>
  <c r="G1493" i="5" a="1"/>
  <c r="G1493" i="5"/>
  <c r="E1493" i="5" a="1"/>
  <c r="E1493" i="5" s="1"/>
  <c r="D1493" i="5" a="1"/>
  <c r="D1493" i="5"/>
  <c r="B1493" i="5" a="1"/>
  <c r="B1493" i="5" s="1"/>
  <c r="R1492" i="5"/>
  <c r="G1492" i="5" a="1"/>
  <c r="G1492" i="5"/>
  <c r="E1492" i="5" a="1"/>
  <c r="E1492" i="5" s="1"/>
  <c r="D1492" i="5" a="1"/>
  <c r="D1492" i="5"/>
  <c r="B1492" i="5" a="1"/>
  <c r="B1492" i="5" s="1"/>
  <c r="R1491" i="5"/>
  <c r="G1491" i="5" a="1"/>
  <c r="G1491" i="5" s="1"/>
  <c r="E1491" i="5" a="1"/>
  <c r="E1491" i="5"/>
  <c r="D1491" i="5" a="1"/>
  <c r="D1491" i="5" s="1"/>
  <c r="B1491" i="5" a="1"/>
  <c r="B1491" i="5"/>
  <c r="R1490" i="5"/>
  <c r="G1490" i="5" a="1"/>
  <c r="G1490" i="5" s="1"/>
  <c r="E1490" i="5" a="1"/>
  <c r="E1490" i="5"/>
  <c r="D1490" i="5" a="1"/>
  <c r="D1490" i="5" s="1"/>
  <c r="B1490" i="5" a="1"/>
  <c r="B1490" i="5"/>
  <c r="R1489" i="5"/>
  <c r="G1489" i="5" a="1"/>
  <c r="G1489" i="5"/>
  <c r="E1489" i="5" a="1"/>
  <c r="E1489" i="5" s="1"/>
  <c r="D1489" i="5" a="1"/>
  <c r="D1489" i="5"/>
  <c r="B1489" i="5" a="1"/>
  <c r="B1489" i="5" s="1"/>
  <c r="R1488" i="5"/>
  <c r="G1488" i="5" a="1"/>
  <c r="G1488" i="5"/>
  <c r="E1488" i="5" a="1"/>
  <c r="E1488" i="5" s="1"/>
  <c r="D1488" i="5" a="1"/>
  <c r="D1488" i="5"/>
  <c r="B1488" i="5" a="1"/>
  <c r="B1488" i="5" s="1"/>
  <c r="R1487" i="5"/>
  <c r="G1487" i="5" a="1"/>
  <c r="G1487" i="5" s="1"/>
  <c r="E1487" i="5" a="1"/>
  <c r="E1487" i="5"/>
  <c r="D1487" i="5" a="1"/>
  <c r="D1487" i="5" s="1"/>
  <c r="B1487" i="5" a="1"/>
  <c r="B1487" i="5"/>
  <c r="R1486" i="5"/>
  <c r="G1486" i="5" a="1"/>
  <c r="G1486" i="5" s="1"/>
  <c r="E1486" i="5" a="1"/>
  <c r="E1486" i="5"/>
  <c r="D1486" i="5" a="1"/>
  <c r="D1486" i="5" s="1"/>
  <c r="B1486" i="5" a="1"/>
  <c r="B1486" i="5"/>
  <c r="R1485" i="5"/>
  <c r="G1485" i="5" a="1"/>
  <c r="G1485" i="5"/>
  <c r="E1485" i="5" a="1"/>
  <c r="E1485" i="5" s="1"/>
  <c r="D1485" i="5" a="1"/>
  <c r="D1485" i="5"/>
  <c r="B1485" i="5" a="1"/>
  <c r="B1485" i="5" s="1"/>
  <c r="R1484" i="5"/>
  <c r="G1484" i="5" a="1"/>
  <c r="G1484" i="5"/>
  <c r="E1484" i="5" a="1"/>
  <c r="E1484" i="5" s="1"/>
  <c r="D1484" i="5" a="1"/>
  <c r="D1484" i="5"/>
  <c r="B1484" i="5" a="1"/>
  <c r="B1484" i="5" s="1"/>
  <c r="R1483" i="5"/>
  <c r="G1483" i="5" a="1"/>
  <c r="G1483" i="5" s="1"/>
  <c r="E1483" i="5" a="1"/>
  <c r="E1483" i="5"/>
  <c r="D1483" i="5" a="1"/>
  <c r="D1483" i="5" s="1"/>
  <c r="B1483" i="5" a="1"/>
  <c r="B1483" i="5"/>
  <c r="R1482" i="5"/>
  <c r="G1482" i="5" a="1"/>
  <c r="G1482" i="5" s="1"/>
  <c r="E1482" i="5" a="1"/>
  <c r="E1482" i="5"/>
  <c r="D1482" i="5" a="1"/>
  <c r="D1482" i="5" s="1"/>
  <c r="B1482" i="5" a="1"/>
  <c r="B1482" i="5"/>
  <c r="R1481" i="5"/>
  <c r="G1481" i="5" a="1"/>
  <c r="G1481" i="5"/>
  <c r="E1481" i="5" a="1"/>
  <c r="E1481" i="5" s="1"/>
  <c r="D1481" i="5" a="1"/>
  <c r="D1481" i="5"/>
  <c r="B1481" i="5" a="1"/>
  <c r="B1481" i="5" s="1"/>
  <c r="R1480" i="5"/>
  <c r="G1480" i="5" a="1"/>
  <c r="G1480" i="5"/>
  <c r="E1480" i="5" a="1"/>
  <c r="E1480" i="5" s="1"/>
  <c r="D1480" i="5" a="1"/>
  <c r="D1480" i="5"/>
  <c r="B1480" i="5" a="1"/>
  <c r="B1480" i="5" s="1"/>
  <c r="R1479" i="5"/>
  <c r="G1479" i="5" a="1"/>
  <c r="G1479" i="5" s="1"/>
  <c r="E1479" i="5" a="1"/>
  <c r="E1479" i="5"/>
  <c r="D1479" i="5" a="1"/>
  <c r="D1479" i="5" s="1"/>
  <c r="B1479" i="5" a="1"/>
  <c r="B1479" i="5"/>
  <c r="R1478" i="5"/>
  <c r="G1478" i="5" a="1"/>
  <c r="G1478" i="5" s="1"/>
  <c r="E1478" i="5" a="1"/>
  <c r="E1478" i="5"/>
  <c r="D1478" i="5" a="1"/>
  <c r="D1478" i="5" s="1"/>
  <c r="B1478" i="5" a="1"/>
  <c r="B1478" i="5"/>
  <c r="R1477" i="5"/>
  <c r="G1477" i="5" a="1"/>
  <c r="G1477" i="5"/>
  <c r="E1477" i="5" a="1"/>
  <c r="E1477" i="5" s="1"/>
  <c r="D1477" i="5" a="1"/>
  <c r="D1477" i="5"/>
  <c r="B1477" i="5" a="1"/>
  <c r="B1477" i="5" s="1"/>
  <c r="R1476" i="5"/>
  <c r="G1476" i="5" a="1"/>
  <c r="G1476" i="5"/>
  <c r="E1476" i="5" a="1"/>
  <c r="E1476" i="5" s="1"/>
  <c r="D1476" i="5" a="1"/>
  <c r="D1476" i="5"/>
  <c r="B1476" i="5" a="1"/>
  <c r="B1476" i="5" s="1"/>
  <c r="R1475" i="5"/>
  <c r="G1475" i="5" a="1"/>
  <c r="G1475" i="5" s="1"/>
  <c r="E1475" i="5" a="1"/>
  <c r="E1475" i="5"/>
  <c r="D1475" i="5" a="1"/>
  <c r="D1475" i="5" s="1"/>
  <c r="B1475" i="5" a="1"/>
  <c r="B1475" i="5"/>
  <c r="R1474" i="5"/>
  <c r="G1474" i="5" a="1"/>
  <c r="G1474" i="5" s="1"/>
  <c r="E1474" i="5" a="1"/>
  <c r="E1474" i="5"/>
  <c r="D1474" i="5" a="1"/>
  <c r="D1474" i="5" s="1"/>
  <c r="B1474" i="5" a="1"/>
  <c r="B1474" i="5"/>
  <c r="R1473" i="5"/>
  <c r="G1473" i="5" a="1"/>
  <c r="G1473" i="5"/>
  <c r="E1473" i="5" a="1"/>
  <c r="E1473" i="5"/>
  <c r="D1473" i="5" a="1"/>
  <c r="D1473" i="5"/>
  <c r="B1473" i="5" a="1"/>
  <c r="B1473" i="5" s="1"/>
  <c r="R1472" i="5"/>
  <c r="G1472" i="5" a="1"/>
  <c r="G1472" i="5"/>
  <c r="E1472" i="5" a="1"/>
  <c r="E1472" i="5" s="1"/>
  <c r="D1472" i="5" a="1"/>
  <c r="D1472" i="5"/>
  <c r="B1472" i="5" a="1"/>
  <c r="B1472" i="5" s="1"/>
  <c r="R1471" i="5"/>
  <c r="G1471" i="5" a="1"/>
  <c r="G1471" i="5"/>
  <c r="E1471" i="5" a="1"/>
  <c r="E1471" i="5"/>
  <c r="D1471" i="5" a="1"/>
  <c r="D1471" i="5" s="1"/>
  <c r="B1471" i="5" a="1"/>
  <c r="B1471" i="5"/>
  <c r="R1470" i="5"/>
  <c r="G1470" i="5" a="1"/>
  <c r="G1470" i="5" s="1"/>
  <c r="E1470" i="5" a="1"/>
  <c r="E1470" i="5"/>
  <c r="D1470" i="5" a="1"/>
  <c r="D1470" i="5" s="1"/>
  <c r="B1470" i="5" a="1"/>
  <c r="B1470" i="5"/>
  <c r="R1469" i="5"/>
  <c r="G1469" i="5" a="1"/>
  <c r="G1469" i="5"/>
  <c r="E1469" i="5" a="1"/>
  <c r="E1469" i="5"/>
  <c r="D1469" i="5" a="1"/>
  <c r="D1469" i="5"/>
  <c r="B1469" i="5" a="1"/>
  <c r="B1469" i="5" s="1"/>
  <c r="R1468" i="5"/>
  <c r="G1468" i="5" a="1"/>
  <c r="G1468" i="5"/>
  <c r="E1468" i="5" a="1"/>
  <c r="E1468" i="5" s="1"/>
  <c r="D1468" i="5" a="1"/>
  <c r="D1468" i="5"/>
  <c r="B1468" i="5" a="1"/>
  <c r="B1468" i="5" s="1"/>
  <c r="R1467" i="5"/>
  <c r="G1467" i="5" a="1"/>
  <c r="G1467" i="5" s="1"/>
  <c r="E1467" i="5" a="1"/>
  <c r="E1467" i="5"/>
  <c r="D1467" i="5" a="1"/>
  <c r="D1467" i="5" s="1"/>
  <c r="B1467" i="5" a="1"/>
  <c r="B1467" i="5"/>
  <c r="R1466" i="5"/>
  <c r="G1466" i="5" a="1"/>
  <c r="G1466" i="5" s="1"/>
  <c r="E1466" i="5" a="1"/>
  <c r="E1466" i="5"/>
  <c r="D1466" i="5" a="1"/>
  <c r="D1466" i="5" s="1"/>
  <c r="B1466" i="5" a="1"/>
  <c r="B1466" i="5"/>
  <c r="R1465" i="5"/>
  <c r="G1465" i="5" a="1"/>
  <c r="G1465" i="5"/>
  <c r="E1465" i="5" a="1"/>
  <c r="E1465" i="5" s="1"/>
  <c r="D1465" i="5" a="1"/>
  <c r="D1465" i="5"/>
  <c r="B1465" i="5" a="1"/>
  <c r="B1465" i="5" s="1"/>
  <c r="R1464" i="5"/>
  <c r="G1464" i="5" a="1"/>
  <c r="G1464" i="5"/>
  <c r="E1464" i="5" a="1"/>
  <c r="E1464" i="5" s="1"/>
  <c r="D1464" i="5" a="1"/>
  <c r="D1464" i="5"/>
  <c r="B1464" i="5" a="1"/>
  <c r="B1464" i="5" s="1"/>
  <c r="R1463" i="5"/>
  <c r="G1463" i="5" a="1"/>
  <c r="G1463" i="5" s="1"/>
  <c r="E1463" i="5" a="1"/>
  <c r="E1463" i="5"/>
  <c r="D1463" i="5" a="1"/>
  <c r="D1463" i="5" s="1"/>
  <c r="B1463" i="5" a="1"/>
  <c r="B1463" i="5"/>
  <c r="R1462" i="5"/>
  <c r="G1462" i="5" a="1"/>
  <c r="G1462" i="5" s="1"/>
  <c r="E1462" i="5" a="1"/>
  <c r="E1462" i="5"/>
  <c r="D1462" i="5" a="1"/>
  <c r="D1462" i="5" s="1"/>
  <c r="B1462" i="5" a="1"/>
  <c r="B1462" i="5"/>
  <c r="R1461" i="5"/>
  <c r="G1461" i="5" a="1"/>
  <c r="G1461" i="5"/>
  <c r="E1461" i="5" a="1"/>
  <c r="E1461" i="5" s="1"/>
  <c r="D1461" i="5" a="1"/>
  <c r="D1461" i="5"/>
  <c r="B1461" i="5" a="1"/>
  <c r="B1461" i="5" s="1"/>
  <c r="R1460" i="5"/>
  <c r="G1460" i="5" a="1"/>
  <c r="G1460" i="5"/>
  <c r="E1460" i="5" a="1"/>
  <c r="E1460" i="5" s="1"/>
  <c r="D1460" i="5" a="1"/>
  <c r="D1460" i="5"/>
  <c r="B1460" i="5" a="1"/>
  <c r="B1460" i="5" s="1"/>
  <c r="R1459" i="5"/>
  <c r="G1459" i="5" a="1"/>
  <c r="G1459" i="5" s="1"/>
  <c r="E1459" i="5" a="1"/>
  <c r="E1459" i="5"/>
  <c r="D1459" i="5" a="1"/>
  <c r="D1459" i="5" s="1"/>
  <c r="B1459" i="5" a="1"/>
  <c r="B1459" i="5"/>
  <c r="R1458" i="5"/>
  <c r="G1458" i="5" a="1"/>
  <c r="G1458" i="5" s="1"/>
  <c r="E1458" i="5" a="1"/>
  <c r="E1458" i="5"/>
  <c r="D1458" i="5" a="1"/>
  <c r="D1458" i="5" s="1"/>
  <c r="B1458" i="5" a="1"/>
  <c r="B1458" i="5"/>
  <c r="R1457" i="5"/>
  <c r="G1457" i="5" a="1"/>
  <c r="G1457" i="5"/>
  <c r="E1457" i="5" a="1"/>
  <c r="E1457" i="5" s="1"/>
  <c r="D1457" i="5" a="1"/>
  <c r="D1457" i="5"/>
  <c r="B1457" i="5" a="1"/>
  <c r="B1457" i="5" s="1"/>
  <c r="R1456" i="5"/>
  <c r="G1456" i="5" a="1"/>
  <c r="G1456" i="5"/>
  <c r="E1456" i="5" a="1"/>
  <c r="E1456" i="5" s="1"/>
  <c r="D1456" i="5" a="1"/>
  <c r="D1456" i="5"/>
  <c r="B1456" i="5" a="1"/>
  <c r="B1456" i="5" s="1"/>
  <c r="R1455" i="5"/>
  <c r="G1455" i="5" a="1"/>
  <c r="G1455" i="5" s="1"/>
  <c r="E1455" i="5" a="1"/>
  <c r="E1455" i="5"/>
  <c r="D1455" i="5" a="1"/>
  <c r="D1455" i="5" s="1"/>
  <c r="B1455" i="5" a="1"/>
  <c r="B1455" i="5"/>
  <c r="R1454" i="5"/>
  <c r="G1454" i="5" a="1"/>
  <c r="G1454" i="5" s="1"/>
  <c r="E1454" i="5" a="1"/>
  <c r="E1454" i="5"/>
  <c r="D1454" i="5" a="1"/>
  <c r="D1454" i="5" s="1"/>
  <c r="B1454" i="5" a="1"/>
  <c r="B1454" i="5"/>
  <c r="R1453" i="5"/>
  <c r="G1453" i="5" a="1"/>
  <c r="G1453" i="5"/>
  <c r="E1453" i="5" a="1"/>
  <c r="E1453" i="5" s="1"/>
  <c r="D1453" i="5" a="1"/>
  <c r="D1453" i="5"/>
  <c r="B1453" i="5" a="1"/>
  <c r="B1453" i="5" s="1"/>
  <c r="R1452" i="5"/>
  <c r="G1452" i="5" a="1"/>
  <c r="G1452" i="5"/>
  <c r="E1452" i="5" a="1"/>
  <c r="E1452" i="5" s="1"/>
  <c r="D1452" i="5" a="1"/>
  <c r="D1452" i="5" s="1"/>
  <c r="B1452" i="5" a="1"/>
  <c r="B1452" i="5" s="1"/>
  <c r="R1451" i="5"/>
  <c r="G1451" i="5" a="1"/>
  <c r="G1451" i="5" s="1"/>
  <c r="E1451" i="5" a="1"/>
  <c r="E1451" i="5" s="1"/>
  <c r="D1451" i="5" a="1"/>
  <c r="D1451" i="5" s="1"/>
  <c r="B1451" i="5" a="1"/>
  <c r="B1451" i="5" s="1"/>
  <c r="R1450" i="5"/>
  <c r="G1450" i="5" a="1"/>
  <c r="G1450" i="5"/>
  <c r="E1450" i="5" a="1"/>
  <c r="E1450" i="5"/>
  <c r="D1450" i="5" a="1"/>
  <c r="D1450" i="5"/>
  <c r="B1450" i="5" a="1"/>
  <c r="B1450" i="5"/>
  <c r="R1449" i="5"/>
  <c r="G1449" i="5" a="1"/>
  <c r="G1449" i="5" s="1"/>
  <c r="E1449" i="5" a="1"/>
  <c r="E1449" i="5" s="1"/>
  <c r="D1449" i="5" a="1"/>
  <c r="D1449" i="5" s="1"/>
  <c r="B1449" i="5" a="1"/>
  <c r="B1449" i="5" s="1"/>
  <c r="R1448" i="5"/>
  <c r="G1448" i="5" a="1"/>
  <c r="G1448" i="5"/>
  <c r="E1448" i="5" a="1"/>
  <c r="E1448" i="5"/>
  <c r="D1448" i="5" a="1"/>
  <c r="D1448" i="5"/>
  <c r="B1448" i="5" a="1"/>
  <c r="B1448" i="5"/>
  <c r="R1447" i="5"/>
  <c r="G1447" i="5" a="1"/>
  <c r="G1447" i="5" s="1"/>
  <c r="E1447" i="5" a="1"/>
  <c r="E1447" i="5" s="1"/>
  <c r="D1447" i="5" a="1"/>
  <c r="D1447" i="5" s="1"/>
  <c r="B1447" i="5" a="1"/>
  <c r="B1447" i="5" s="1"/>
  <c r="R1446" i="5"/>
  <c r="G1446" i="5" a="1"/>
  <c r="G1446" i="5"/>
  <c r="E1446" i="5" a="1"/>
  <c r="E1446" i="5"/>
  <c r="D1446" i="5" a="1"/>
  <c r="D1446" i="5"/>
  <c r="B1446" i="5" a="1"/>
  <c r="B1446" i="5"/>
  <c r="R1445" i="5"/>
  <c r="G1445" i="5" a="1"/>
  <c r="G1445" i="5" s="1"/>
  <c r="E1445" i="5" a="1"/>
  <c r="E1445" i="5" s="1"/>
  <c r="D1445" i="5" a="1"/>
  <c r="D1445" i="5" s="1"/>
  <c r="B1445" i="5" a="1"/>
  <c r="B1445" i="5" s="1"/>
  <c r="R1444" i="5"/>
  <c r="G1444" i="5" a="1"/>
  <c r="G1444" i="5"/>
  <c r="E1444" i="5" a="1"/>
  <c r="E1444" i="5"/>
  <c r="D1444" i="5" a="1"/>
  <c r="D1444" i="5"/>
  <c r="B1444" i="5" a="1"/>
  <c r="B1444" i="5"/>
  <c r="R1443" i="5"/>
  <c r="G1443" i="5" a="1"/>
  <c r="G1443" i="5" s="1"/>
  <c r="E1443" i="5" a="1"/>
  <c r="E1443" i="5" s="1"/>
  <c r="D1443" i="5" a="1"/>
  <c r="D1443" i="5" s="1"/>
  <c r="B1443" i="5" a="1"/>
  <c r="B1443" i="5" s="1"/>
  <c r="R1442" i="5"/>
  <c r="G1442" i="5" a="1"/>
  <c r="G1442" i="5"/>
  <c r="E1442" i="5" a="1"/>
  <c r="E1442" i="5"/>
  <c r="D1442" i="5" a="1"/>
  <c r="D1442" i="5"/>
  <c r="B1442" i="5" a="1"/>
  <c r="B1442" i="5"/>
  <c r="R1441" i="5"/>
  <c r="G1441" i="5" a="1"/>
  <c r="G1441" i="5" s="1"/>
  <c r="E1441" i="5" a="1"/>
  <c r="E1441" i="5" s="1"/>
  <c r="D1441" i="5" a="1"/>
  <c r="D1441" i="5" s="1"/>
  <c r="B1441" i="5" a="1"/>
  <c r="B1441" i="5" s="1"/>
  <c r="R1440" i="5"/>
  <c r="G1440" i="5" a="1"/>
  <c r="G1440" i="5"/>
  <c r="E1440" i="5" a="1"/>
  <c r="E1440" i="5"/>
  <c r="D1440" i="5" a="1"/>
  <c r="D1440" i="5"/>
  <c r="B1440" i="5" a="1"/>
  <c r="B1440" i="5"/>
  <c r="R1439" i="5"/>
  <c r="G1439" i="5" a="1"/>
  <c r="G1439" i="5" s="1"/>
  <c r="E1439" i="5" a="1"/>
  <c r="E1439" i="5" s="1"/>
  <c r="D1439" i="5" a="1"/>
  <c r="D1439" i="5" s="1"/>
  <c r="B1439" i="5" a="1"/>
  <c r="B1439" i="5" s="1"/>
  <c r="R1438" i="5"/>
  <c r="G1438" i="5" a="1"/>
  <c r="G1438" i="5"/>
  <c r="E1438" i="5" a="1"/>
  <c r="E1438" i="5"/>
  <c r="D1438" i="5" a="1"/>
  <c r="D1438" i="5"/>
  <c r="B1438" i="5" a="1"/>
  <c r="B1438" i="5"/>
  <c r="R1437" i="5"/>
  <c r="G1437" i="5" a="1"/>
  <c r="G1437" i="5" s="1"/>
  <c r="E1437" i="5" a="1"/>
  <c r="E1437" i="5" s="1"/>
  <c r="D1437" i="5" a="1"/>
  <c r="D1437" i="5" s="1"/>
  <c r="B1437" i="5" a="1"/>
  <c r="B1437" i="5" s="1"/>
  <c r="R1436" i="5"/>
  <c r="G1436" i="5" a="1"/>
  <c r="G1436" i="5"/>
  <c r="E1436" i="5" a="1"/>
  <c r="E1436" i="5"/>
  <c r="D1436" i="5" a="1"/>
  <c r="D1436" i="5"/>
  <c r="B1436" i="5" a="1"/>
  <c r="B1436" i="5"/>
  <c r="R1435" i="5"/>
  <c r="G1435" i="5" a="1"/>
  <c r="G1435" i="5" s="1"/>
  <c r="E1435" i="5" a="1"/>
  <c r="E1435" i="5" s="1"/>
  <c r="D1435" i="5" a="1"/>
  <c r="D1435" i="5" s="1"/>
  <c r="B1435" i="5" a="1"/>
  <c r="B1435" i="5" s="1"/>
  <c r="R1434" i="5"/>
  <c r="G1434" i="5" a="1"/>
  <c r="G1434" i="5"/>
  <c r="E1434" i="5" a="1"/>
  <c r="E1434" i="5"/>
  <c r="D1434" i="5" a="1"/>
  <c r="D1434" i="5"/>
  <c r="B1434" i="5" a="1"/>
  <c r="B1434" i="5"/>
  <c r="R1433" i="5"/>
  <c r="G1433" i="5" a="1"/>
  <c r="G1433" i="5" s="1"/>
  <c r="E1433" i="5" a="1"/>
  <c r="E1433" i="5" s="1"/>
  <c r="D1433" i="5" a="1"/>
  <c r="D1433" i="5" s="1"/>
  <c r="B1433" i="5" a="1"/>
  <c r="B1433" i="5" s="1"/>
  <c r="R1432" i="5"/>
  <c r="G1432" i="5" a="1"/>
  <c r="G1432" i="5"/>
  <c r="E1432" i="5" a="1"/>
  <c r="E1432" i="5"/>
  <c r="D1432" i="5" a="1"/>
  <c r="D1432" i="5"/>
  <c r="B1432" i="5" a="1"/>
  <c r="B1432" i="5"/>
  <c r="R1431" i="5"/>
  <c r="G1431" i="5" a="1"/>
  <c r="G1431" i="5" s="1"/>
  <c r="E1431" i="5" a="1"/>
  <c r="E1431" i="5" s="1"/>
  <c r="D1431" i="5" a="1"/>
  <c r="D1431" i="5" s="1"/>
  <c r="B1431" i="5" a="1"/>
  <c r="B1431" i="5" s="1"/>
  <c r="R1430" i="5"/>
  <c r="G1430" i="5" a="1"/>
  <c r="G1430" i="5"/>
  <c r="E1430" i="5" a="1"/>
  <c r="E1430" i="5"/>
  <c r="D1430" i="5" a="1"/>
  <c r="D1430" i="5"/>
  <c r="B1430" i="5" a="1"/>
  <c r="B1430" i="5"/>
  <c r="R1429" i="5"/>
  <c r="G1429" i="5" a="1"/>
  <c r="G1429" i="5" s="1"/>
  <c r="E1429" i="5" a="1"/>
  <c r="E1429" i="5" s="1"/>
  <c r="D1429" i="5" a="1"/>
  <c r="D1429" i="5" s="1"/>
  <c r="B1429" i="5" a="1"/>
  <c r="B1429" i="5" s="1"/>
  <c r="R1428" i="5"/>
  <c r="G1428" i="5" a="1"/>
  <c r="G1428" i="5"/>
  <c r="E1428" i="5" a="1"/>
  <c r="E1428" i="5"/>
  <c r="D1428" i="5" a="1"/>
  <c r="D1428" i="5"/>
  <c r="B1428" i="5" a="1"/>
  <c r="B1428" i="5"/>
  <c r="R1427" i="5"/>
  <c r="G1427" i="5" a="1"/>
  <c r="G1427" i="5" s="1"/>
  <c r="E1427" i="5" a="1"/>
  <c r="E1427" i="5" s="1"/>
  <c r="D1427" i="5" a="1"/>
  <c r="D1427" i="5" s="1"/>
  <c r="B1427" i="5" a="1"/>
  <c r="B1427" i="5" s="1"/>
  <c r="R1426" i="5"/>
  <c r="G1426" i="5" a="1"/>
  <c r="G1426" i="5"/>
  <c r="E1426" i="5" a="1"/>
  <c r="E1426" i="5"/>
  <c r="D1426" i="5" a="1"/>
  <c r="D1426" i="5"/>
  <c r="B1426" i="5" a="1"/>
  <c r="B1426" i="5"/>
  <c r="R1425" i="5"/>
  <c r="G1425" i="5" a="1"/>
  <c r="G1425" i="5" s="1"/>
  <c r="E1425" i="5" a="1"/>
  <c r="E1425" i="5" s="1"/>
  <c r="D1425" i="5" a="1"/>
  <c r="D1425" i="5" s="1"/>
  <c r="B1425" i="5" a="1"/>
  <c r="B1425" i="5" s="1"/>
  <c r="R1424" i="5"/>
  <c r="G1424" i="5" a="1"/>
  <c r="G1424" i="5"/>
  <c r="E1424" i="5" a="1"/>
  <c r="E1424" i="5"/>
  <c r="D1424" i="5" a="1"/>
  <c r="D1424" i="5"/>
  <c r="B1424" i="5" a="1"/>
  <c r="B1424" i="5"/>
  <c r="R1423" i="5"/>
  <c r="G1423" i="5" a="1"/>
  <c r="G1423" i="5" s="1"/>
  <c r="E1423" i="5" a="1"/>
  <c r="E1423" i="5" s="1"/>
  <c r="D1423" i="5" a="1"/>
  <c r="D1423" i="5" s="1"/>
  <c r="B1423" i="5" a="1"/>
  <c r="B1423" i="5" s="1"/>
  <c r="R1422" i="5"/>
  <c r="G1422" i="5" a="1"/>
  <c r="G1422" i="5"/>
  <c r="E1422" i="5" a="1"/>
  <c r="E1422" i="5"/>
  <c r="D1422" i="5" a="1"/>
  <c r="D1422" i="5"/>
  <c r="B1422" i="5" a="1"/>
  <c r="B1422" i="5"/>
  <c r="R1421" i="5"/>
  <c r="G1421" i="5" a="1"/>
  <c r="G1421" i="5" s="1"/>
  <c r="E1421" i="5" a="1"/>
  <c r="E1421" i="5" s="1"/>
  <c r="D1421" i="5" a="1"/>
  <c r="D1421" i="5" s="1"/>
  <c r="B1421" i="5" a="1"/>
  <c r="B1421" i="5" s="1"/>
  <c r="R1420" i="5"/>
  <c r="G1420" i="5" a="1"/>
  <c r="G1420" i="5"/>
  <c r="E1420" i="5" a="1"/>
  <c r="E1420" i="5"/>
  <c r="D1420" i="5" a="1"/>
  <c r="D1420" i="5"/>
  <c r="B1420" i="5" a="1"/>
  <c r="B1420" i="5"/>
  <c r="R1419" i="5"/>
  <c r="G1419" i="5" a="1"/>
  <c r="G1419" i="5" s="1"/>
  <c r="E1419" i="5" a="1"/>
  <c r="E1419" i="5" s="1"/>
  <c r="D1419" i="5" a="1"/>
  <c r="D1419" i="5" s="1"/>
  <c r="B1419" i="5" a="1"/>
  <c r="B1419" i="5" s="1"/>
  <c r="R1418" i="5"/>
  <c r="G1418" i="5" a="1"/>
  <c r="G1418" i="5"/>
  <c r="E1418" i="5" a="1"/>
  <c r="E1418" i="5"/>
  <c r="D1418" i="5" a="1"/>
  <c r="D1418" i="5"/>
  <c r="B1418" i="5" a="1"/>
  <c r="B1418" i="5"/>
  <c r="R1417" i="5"/>
  <c r="G1417" i="5" a="1"/>
  <c r="G1417" i="5" s="1"/>
  <c r="E1417" i="5" a="1"/>
  <c r="E1417" i="5" s="1"/>
  <c r="D1417" i="5" a="1"/>
  <c r="D1417" i="5" s="1"/>
  <c r="B1417" i="5" a="1"/>
  <c r="B1417" i="5" s="1"/>
  <c r="R1416" i="5"/>
  <c r="G1416" i="5" a="1"/>
  <c r="G1416" i="5"/>
  <c r="E1416" i="5" a="1"/>
  <c r="E1416" i="5"/>
  <c r="D1416" i="5" a="1"/>
  <c r="D1416" i="5"/>
  <c r="B1416" i="5" a="1"/>
  <c r="B1416" i="5"/>
  <c r="R1415" i="5"/>
  <c r="G1415" i="5" a="1"/>
  <c r="G1415" i="5" s="1"/>
  <c r="E1415" i="5" a="1"/>
  <c r="E1415" i="5" s="1"/>
  <c r="D1415" i="5" a="1"/>
  <c r="D1415" i="5" s="1"/>
  <c r="B1415" i="5" a="1"/>
  <c r="B1415" i="5" s="1"/>
  <c r="R1414" i="5"/>
  <c r="G1414" i="5" a="1"/>
  <c r="G1414" i="5"/>
  <c r="E1414" i="5" a="1"/>
  <c r="E1414" i="5"/>
  <c r="D1414" i="5" a="1"/>
  <c r="D1414" i="5"/>
  <c r="B1414" i="5" a="1"/>
  <c r="B1414" i="5"/>
  <c r="R1413" i="5"/>
  <c r="G1413" i="5" a="1"/>
  <c r="G1413" i="5" s="1"/>
  <c r="E1413" i="5" a="1"/>
  <c r="E1413" i="5" s="1"/>
  <c r="D1413" i="5" a="1"/>
  <c r="D1413" i="5" s="1"/>
  <c r="B1413" i="5" a="1"/>
  <c r="B1413" i="5" s="1"/>
  <c r="R1412" i="5"/>
  <c r="G1412" i="5" a="1"/>
  <c r="G1412" i="5"/>
  <c r="E1412" i="5" a="1"/>
  <c r="E1412" i="5"/>
  <c r="D1412" i="5" a="1"/>
  <c r="D1412" i="5"/>
  <c r="B1412" i="5" a="1"/>
  <c r="B1412" i="5"/>
  <c r="R1411" i="5"/>
  <c r="G1411" i="5" a="1"/>
  <c r="G1411" i="5" s="1"/>
  <c r="E1411" i="5" a="1"/>
  <c r="E1411" i="5" s="1"/>
  <c r="D1411" i="5" a="1"/>
  <c r="D1411" i="5" s="1"/>
  <c r="B1411" i="5" a="1"/>
  <c r="B1411" i="5" s="1"/>
  <c r="R1410" i="5"/>
  <c r="G1410" i="5" a="1"/>
  <c r="G1410" i="5"/>
  <c r="E1410" i="5" a="1"/>
  <c r="E1410" i="5"/>
  <c r="D1410" i="5" a="1"/>
  <c r="D1410" i="5"/>
  <c r="B1410" i="5" a="1"/>
  <c r="B1410" i="5"/>
  <c r="R1409" i="5"/>
  <c r="G1409" i="5" a="1"/>
  <c r="G1409" i="5" s="1"/>
  <c r="E1409" i="5" a="1"/>
  <c r="E1409" i="5" s="1"/>
  <c r="D1409" i="5" a="1"/>
  <c r="D1409" i="5" s="1"/>
  <c r="B1409" i="5" a="1"/>
  <c r="B1409" i="5" s="1"/>
  <c r="R1408" i="5"/>
  <c r="G1408" i="5" a="1"/>
  <c r="G1408" i="5"/>
  <c r="E1408" i="5" a="1"/>
  <c r="E1408" i="5"/>
  <c r="D1408" i="5" a="1"/>
  <c r="D1408" i="5"/>
  <c r="B1408" i="5" a="1"/>
  <c r="B1408" i="5"/>
  <c r="R1407" i="5"/>
  <c r="G1407" i="5" a="1"/>
  <c r="G1407" i="5" s="1"/>
  <c r="E1407" i="5" a="1"/>
  <c r="E1407" i="5" s="1"/>
  <c r="D1407" i="5" a="1"/>
  <c r="D1407" i="5" s="1"/>
  <c r="B1407" i="5" a="1"/>
  <c r="B1407" i="5" s="1"/>
  <c r="R1406" i="5"/>
  <c r="G1406" i="5" a="1"/>
  <c r="G1406" i="5"/>
  <c r="E1406" i="5" a="1"/>
  <c r="E1406" i="5"/>
  <c r="D1406" i="5" a="1"/>
  <c r="D1406" i="5"/>
  <c r="B1406" i="5" a="1"/>
  <c r="B1406" i="5"/>
  <c r="R1405" i="5"/>
  <c r="G1405" i="5" a="1"/>
  <c r="G1405" i="5" s="1"/>
  <c r="E1405" i="5" a="1"/>
  <c r="E1405" i="5" s="1"/>
  <c r="D1405" i="5" a="1"/>
  <c r="D1405" i="5" s="1"/>
  <c r="B1405" i="5" a="1"/>
  <c r="B1405" i="5" s="1"/>
  <c r="R1404" i="5"/>
  <c r="G1404" i="5" a="1"/>
  <c r="G1404" i="5"/>
  <c r="E1404" i="5" a="1"/>
  <c r="E1404" i="5"/>
  <c r="D1404" i="5" a="1"/>
  <c r="D1404" i="5"/>
  <c r="B1404" i="5" a="1"/>
  <c r="B1404" i="5"/>
  <c r="R1403" i="5"/>
  <c r="G1403" i="5" a="1"/>
  <c r="G1403" i="5" s="1"/>
  <c r="E1403" i="5" a="1"/>
  <c r="E1403" i="5" s="1"/>
  <c r="D1403" i="5" a="1"/>
  <c r="D1403" i="5" s="1"/>
  <c r="B1403" i="5" a="1"/>
  <c r="B1403" i="5" s="1"/>
  <c r="R1402" i="5"/>
  <c r="G1402" i="5" a="1"/>
  <c r="G1402" i="5"/>
  <c r="E1402" i="5" a="1"/>
  <c r="E1402" i="5"/>
  <c r="D1402" i="5" a="1"/>
  <c r="D1402" i="5"/>
  <c r="B1402" i="5" a="1"/>
  <c r="B1402" i="5"/>
  <c r="R1401" i="5"/>
  <c r="G1401" i="5" a="1"/>
  <c r="G1401" i="5" s="1"/>
  <c r="E1401" i="5" a="1"/>
  <c r="E1401" i="5" s="1"/>
  <c r="D1401" i="5" a="1"/>
  <c r="D1401" i="5" s="1"/>
  <c r="B1401" i="5" a="1"/>
  <c r="B1401" i="5" s="1"/>
  <c r="R1400" i="5"/>
  <c r="G1400" i="5" a="1"/>
  <c r="G1400" i="5"/>
  <c r="E1400" i="5" a="1"/>
  <c r="E1400" i="5"/>
  <c r="D1400" i="5" a="1"/>
  <c r="D1400" i="5"/>
  <c r="B1400" i="5" a="1"/>
  <c r="B1400" i="5"/>
  <c r="R1399" i="5"/>
  <c r="G1399" i="5" a="1"/>
  <c r="G1399" i="5" s="1"/>
  <c r="E1399" i="5" a="1"/>
  <c r="E1399" i="5" s="1"/>
  <c r="D1399" i="5" a="1"/>
  <c r="D1399" i="5" s="1"/>
  <c r="B1399" i="5" a="1"/>
  <c r="B1399" i="5" s="1"/>
  <c r="R1398" i="5"/>
  <c r="G1398" i="5" a="1"/>
  <c r="G1398" i="5"/>
  <c r="E1398" i="5" a="1"/>
  <c r="E1398" i="5"/>
  <c r="D1398" i="5" a="1"/>
  <c r="D1398" i="5"/>
  <c r="B1398" i="5" a="1"/>
  <c r="B1398" i="5"/>
  <c r="R1397" i="5"/>
  <c r="G1397" i="5" a="1"/>
  <c r="G1397" i="5" s="1"/>
  <c r="E1397" i="5" a="1"/>
  <c r="E1397" i="5" s="1"/>
  <c r="D1397" i="5" a="1"/>
  <c r="D1397" i="5" s="1"/>
  <c r="B1397" i="5" a="1"/>
  <c r="B1397" i="5" s="1"/>
  <c r="R1396" i="5"/>
  <c r="G1396" i="5" a="1"/>
  <c r="G1396" i="5"/>
  <c r="E1396" i="5" a="1"/>
  <c r="E1396" i="5"/>
  <c r="D1396" i="5" a="1"/>
  <c r="D1396" i="5"/>
  <c r="B1396" i="5" a="1"/>
  <c r="B1396" i="5"/>
  <c r="R1395" i="5"/>
  <c r="G1395" i="5" a="1"/>
  <c r="G1395" i="5" s="1"/>
  <c r="E1395" i="5" a="1"/>
  <c r="E1395" i="5" s="1"/>
  <c r="D1395" i="5" a="1"/>
  <c r="D1395" i="5" s="1"/>
  <c r="B1395" i="5" a="1"/>
  <c r="B1395" i="5" s="1"/>
  <c r="R1394" i="5"/>
  <c r="G1394" i="5" a="1"/>
  <c r="G1394" i="5"/>
  <c r="E1394" i="5" a="1"/>
  <c r="E1394" i="5"/>
  <c r="D1394" i="5" a="1"/>
  <c r="D1394" i="5"/>
  <c r="B1394" i="5" a="1"/>
  <c r="B1394" i="5"/>
  <c r="R1393" i="5"/>
  <c r="G1393" i="5" a="1"/>
  <c r="G1393" i="5" s="1"/>
  <c r="E1393" i="5" a="1"/>
  <c r="E1393" i="5" s="1"/>
  <c r="D1393" i="5" a="1"/>
  <c r="D1393" i="5" s="1"/>
  <c r="B1393" i="5" a="1"/>
  <c r="B1393" i="5" s="1"/>
  <c r="R1392" i="5"/>
  <c r="G1392" i="5" a="1"/>
  <c r="G1392" i="5"/>
  <c r="E1392" i="5" a="1"/>
  <c r="E1392" i="5"/>
  <c r="D1392" i="5" a="1"/>
  <c r="D1392" i="5"/>
  <c r="B1392" i="5" a="1"/>
  <c r="B1392" i="5"/>
  <c r="R1391" i="5"/>
  <c r="G1391" i="5" a="1"/>
  <c r="G1391" i="5" s="1"/>
  <c r="E1391" i="5" a="1"/>
  <c r="E1391" i="5" s="1"/>
  <c r="D1391" i="5" a="1"/>
  <c r="D1391" i="5" s="1"/>
  <c r="B1391" i="5" a="1"/>
  <c r="B1391" i="5" s="1"/>
  <c r="R1390" i="5"/>
  <c r="G1390" i="5" a="1"/>
  <c r="G1390" i="5"/>
  <c r="E1390" i="5" a="1"/>
  <c r="E1390" i="5"/>
  <c r="D1390" i="5" a="1"/>
  <c r="D1390" i="5"/>
  <c r="B1390" i="5" a="1"/>
  <c r="B1390" i="5"/>
  <c r="R1389" i="5"/>
  <c r="G1389" i="5" a="1"/>
  <c r="G1389" i="5" s="1"/>
  <c r="E1389" i="5" a="1"/>
  <c r="E1389" i="5" s="1"/>
  <c r="D1389" i="5" a="1"/>
  <c r="D1389" i="5" s="1"/>
  <c r="B1389" i="5" a="1"/>
  <c r="B1389" i="5" s="1"/>
  <c r="R1388" i="5"/>
  <c r="G1388" i="5" a="1"/>
  <c r="G1388" i="5"/>
  <c r="E1388" i="5" a="1"/>
  <c r="E1388" i="5"/>
  <c r="D1388" i="5" a="1"/>
  <c r="D1388" i="5"/>
  <c r="B1388" i="5" a="1"/>
  <c r="B1388" i="5"/>
  <c r="R1387" i="5"/>
  <c r="G1387" i="5" a="1"/>
  <c r="G1387" i="5" s="1"/>
  <c r="E1387" i="5" a="1"/>
  <c r="E1387" i="5" s="1"/>
  <c r="D1387" i="5" a="1"/>
  <c r="D1387" i="5" s="1"/>
  <c r="B1387" i="5" a="1"/>
  <c r="B1387" i="5" s="1"/>
  <c r="R1386" i="5"/>
  <c r="G1386" i="5" a="1"/>
  <c r="G1386" i="5"/>
  <c r="E1386" i="5" a="1"/>
  <c r="E1386" i="5"/>
  <c r="D1386" i="5" a="1"/>
  <c r="D1386" i="5"/>
  <c r="B1386" i="5" a="1"/>
  <c r="B1386" i="5"/>
  <c r="R1385" i="5"/>
  <c r="G1385" i="5" a="1"/>
  <c r="G1385" i="5" s="1"/>
  <c r="E1385" i="5" a="1"/>
  <c r="E1385" i="5" s="1"/>
  <c r="D1385" i="5" a="1"/>
  <c r="D1385" i="5" s="1"/>
  <c r="B1385" i="5" a="1"/>
  <c r="B1385" i="5" s="1"/>
  <c r="R1384" i="5"/>
  <c r="G1384" i="5" a="1"/>
  <c r="G1384" i="5"/>
  <c r="E1384" i="5" a="1"/>
  <c r="E1384" i="5"/>
  <c r="D1384" i="5" a="1"/>
  <c r="D1384" i="5"/>
  <c r="B1384" i="5" a="1"/>
  <c r="B1384" i="5"/>
  <c r="R1383" i="5"/>
  <c r="G1383" i="5" a="1"/>
  <c r="G1383" i="5" s="1"/>
  <c r="E1383" i="5" a="1"/>
  <c r="E1383" i="5" s="1"/>
  <c r="D1383" i="5" a="1"/>
  <c r="D1383" i="5" s="1"/>
  <c r="B1383" i="5" a="1"/>
  <c r="B1383" i="5" s="1"/>
  <c r="R1382" i="5"/>
  <c r="G1382" i="5" a="1"/>
  <c r="G1382" i="5"/>
  <c r="E1382" i="5" a="1"/>
  <c r="E1382" i="5"/>
  <c r="D1382" i="5" a="1"/>
  <c r="D1382" i="5"/>
  <c r="B1382" i="5" a="1"/>
  <c r="B1382" i="5"/>
  <c r="R1381" i="5"/>
  <c r="G1381" i="5" a="1"/>
  <c r="G1381" i="5" s="1"/>
  <c r="E1381" i="5" a="1"/>
  <c r="E1381" i="5" s="1"/>
  <c r="D1381" i="5" a="1"/>
  <c r="D1381" i="5" s="1"/>
  <c r="B1381" i="5" a="1"/>
  <c r="B1381" i="5" s="1"/>
  <c r="R1380" i="5"/>
  <c r="G1380" i="5" a="1"/>
  <c r="G1380" i="5"/>
  <c r="E1380" i="5" a="1"/>
  <c r="E1380" i="5"/>
  <c r="D1380" i="5" a="1"/>
  <c r="D1380" i="5"/>
  <c r="B1380" i="5" a="1"/>
  <c r="B1380" i="5"/>
  <c r="R1379" i="5"/>
  <c r="G1379" i="5" a="1"/>
  <c r="G1379" i="5" s="1"/>
  <c r="E1379" i="5" a="1"/>
  <c r="E1379" i="5" s="1"/>
  <c r="D1379" i="5" a="1"/>
  <c r="D1379" i="5" s="1"/>
  <c r="B1379" i="5" a="1"/>
  <c r="B1379" i="5" s="1"/>
  <c r="R1378" i="5"/>
  <c r="G1378" i="5" a="1"/>
  <c r="G1378" i="5"/>
  <c r="E1378" i="5" a="1"/>
  <c r="E1378" i="5"/>
  <c r="D1378" i="5" a="1"/>
  <c r="D1378" i="5"/>
  <c r="B1378" i="5" a="1"/>
  <c r="B1378" i="5"/>
  <c r="R1377" i="5"/>
  <c r="G1377" i="5" a="1"/>
  <c r="G1377" i="5" s="1"/>
  <c r="E1377" i="5" a="1"/>
  <c r="E1377" i="5" s="1"/>
  <c r="D1377" i="5" a="1"/>
  <c r="D1377" i="5" s="1"/>
  <c r="B1377" i="5" a="1"/>
  <c r="B1377" i="5" s="1"/>
  <c r="R1376" i="5"/>
  <c r="G1376" i="5" a="1"/>
  <c r="G1376" i="5"/>
  <c r="E1376" i="5" a="1"/>
  <c r="E1376" i="5"/>
  <c r="D1376" i="5" a="1"/>
  <c r="D1376" i="5"/>
  <c r="B1376" i="5" a="1"/>
  <c r="B1376" i="5"/>
  <c r="R1375" i="5"/>
  <c r="G1375" i="5" a="1"/>
  <c r="G1375" i="5" s="1"/>
  <c r="E1375" i="5" a="1"/>
  <c r="E1375" i="5" s="1"/>
  <c r="D1375" i="5" a="1"/>
  <c r="D1375" i="5" s="1"/>
  <c r="B1375" i="5" a="1"/>
  <c r="B1375" i="5" s="1"/>
  <c r="R1374" i="5"/>
  <c r="G1374" i="5" a="1"/>
  <c r="G1374" i="5"/>
  <c r="E1374" i="5" a="1"/>
  <c r="E1374" i="5"/>
  <c r="D1374" i="5" a="1"/>
  <c r="D1374" i="5"/>
  <c r="B1374" i="5" a="1"/>
  <c r="B1374" i="5"/>
  <c r="R1373" i="5"/>
  <c r="G1373" i="5" a="1"/>
  <c r="G1373" i="5" s="1"/>
  <c r="E1373" i="5" a="1"/>
  <c r="E1373" i="5" s="1"/>
  <c r="D1373" i="5" a="1"/>
  <c r="D1373" i="5" s="1"/>
  <c r="B1373" i="5" a="1"/>
  <c r="B1373" i="5" s="1"/>
  <c r="R1372" i="5"/>
  <c r="G1372" i="5" a="1"/>
  <c r="G1372" i="5"/>
  <c r="E1372" i="5" a="1"/>
  <c r="E1372" i="5"/>
  <c r="D1372" i="5" a="1"/>
  <c r="D1372" i="5"/>
  <c r="B1372" i="5" a="1"/>
  <c r="B1372" i="5"/>
  <c r="R1371" i="5"/>
  <c r="G1371" i="5" a="1"/>
  <c r="G1371" i="5" s="1"/>
  <c r="E1371" i="5" a="1"/>
  <c r="E1371" i="5" s="1"/>
  <c r="D1371" i="5" a="1"/>
  <c r="D1371" i="5" s="1"/>
  <c r="B1371" i="5" a="1"/>
  <c r="B1371" i="5" s="1"/>
  <c r="R1370" i="5"/>
  <c r="G1370" i="5" a="1"/>
  <c r="G1370" i="5"/>
  <c r="E1370" i="5" a="1"/>
  <c r="E1370" i="5"/>
  <c r="D1370" i="5" a="1"/>
  <c r="D1370" i="5"/>
  <c r="B1370" i="5" a="1"/>
  <c r="B1370" i="5"/>
  <c r="R1369" i="5"/>
  <c r="G1369" i="5" a="1"/>
  <c r="G1369" i="5" s="1"/>
  <c r="E1369" i="5" a="1"/>
  <c r="E1369" i="5" s="1"/>
  <c r="D1369" i="5" a="1"/>
  <c r="D1369" i="5" s="1"/>
  <c r="B1369" i="5" a="1"/>
  <c r="B1369" i="5" s="1"/>
  <c r="R1368" i="5"/>
  <c r="G1368" i="5" a="1"/>
  <c r="G1368" i="5"/>
  <c r="E1368" i="5" a="1"/>
  <c r="E1368" i="5"/>
  <c r="D1368" i="5" a="1"/>
  <c r="D1368" i="5"/>
  <c r="B1368" i="5" a="1"/>
  <c r="B1368" i="5"/>
  <c r="R1367" i="5"/>
  <c r="G1367" i="5" a="1"/>
  <c r="G1367" i="5" s="1"/>
  <c r="E1367" i="5" a="1"/>
  <c r="E1367" i="5" s="1"/>
  <c r="D1367" i="5" a="1"/>
  <c r="D1367" i="5" s="1"/>
  <c r="B1367" i="5" a="1"/>
  <c r="B1367" i="5" s="1"/>
  <c r="R1366" i="5"/>
  <c r="G1366" i="5" a="1"/>
  <c r="G1366" i="5"/>
  <c r="E1366" i="5" a="1"/>
  <c r="E1366" i="5"/>
  <c r="D1366" i="5" a="1"/>
  <c r="D1366" i="5"/>
  <c r="B1366" i="5" a="1"/>
  <c r="B1366" i="5"/>
  <c r="R1365" i="5"/>
  <c r="G1365" i="5" a="1"/>
  <c r="G1365" i="5" s="1"/>
  <c r="E1365" i="5" a="1"/>
  <c r="E1365" i="5" s="1"/>
  <c r="D1365" i="5" a="1"/>
  <c r="D1365" i="5" s="1"/>
  <c r="B1365" i="5" a="1"/>
  <c r="B1365" i="5" s="1"/>
  <c r="R1364" i="5"/>
  <c r="G1364" i="5" a="1"/>
  <c r="G1364" i="5"/>
  <c r="E1364" i="5" a="1"/>
  <c r="E1364" i="5"/>
  <c r="D1364" i="5" a="1"/>
  <c r="D1364" i="5"/>
  <c r="B1364" i="5" a="1"/>
  <c r="B1364" i="5"/>
  <c r="R1363" i="5"/>
  <c r="G1363" i="5" a="1"/>
  <c r="G1363" i="5" s="1"/>
  <c r="E1363" i="5" a="1"/>
  <c r="E1363" i="5" s="1"/>
  <c r="D1363" i="5" a="1"/>
  <c r="D1363" i="5" s="1"/>
  <c r="B1363" i="5" a="1"/>
  <c r="B1363" i="5" s="1"/>
  <c r="R1362" i="5"/>
  <c r="G1362" i="5" a="1"/>
  <c r="G1362" i="5"/>
  <c r="E1362" i="5" a="1"/>
  <c r="E1362" i="5"/>
  <c r="D1362" i="5" a="1"/>
  <c r="D1362" i="5"/>
  <c r="B1362" i="5" a="1"/>
  <c r="B1362" i="5"/>
  <c r="R1361" i="5"/>
  <c r="G1361" i="5" a="1"/>
  <c r="G1361" i="5" s="1"/>
  <c r="E1361" i="5" a="1"/>
  <c r="E1361" i="5" s="1"/>
  <c r="D1361" i="5" a="1"/>
  <c r="D1361" i="5" s="1"/>
  <c r="B1361" i="5" a="1"/>
  <c r="B1361" i="5" s="1"/>
  <c r="R1360" i="5"/>
  <c r="G1360" i="5" a="1"/>
  <c r="G1360" i="5"/>
  <c r="E1360" i="5" a="1"/>
  <c r="E1360" i="5"/>
  <c r="D1360" i="5" a="1"/>
  <c r="D1360" i="5"/>
  <c r="B1360" i="5" a="1"/>
  <c r="B1360" i="5"/>
  <c r="R1359" i="5"/>
  <c r="G1359" i="5" a="1"/>
  <c r="G1359" i="5" s="1"/>
  <c r="E1359" i="5" a="1"/>
  <c r="E1359" i="5" s="1"/>
  <c r="D1359" i="5" a="1"/>
  <c r="D1359" i="5" s="1"/>
  <c r="B1359" i="5" a="1"/>
  <c r="B1359" i="5" s="1"/>
  <c r="R1358" i="5"/>
  <c r="G1358" i="5" a="1"/>
  <c r="G1358" i="5"/>
  <c r="E1358" i="5" a="1"/>
  <c r="E1358" i="5"/>
  <c r="D1358" i="5" a="1"/>
  <c r="D1358" i="5"/>
  <c r="B1358" i="5" a="1"/>
  <c r="B1358" i="5"/>
  <c r="R1357" i="5"/>
  <c r="G1357" i="5" a="1"/>
  <c r="G1357" i="5" s="1"/>
  <c r="E1357" i="5" a="1"/>
  <c r="E1357" i="5" s="1"/>
  <c r="D1357" i="5" a="1"/>
  <c r="D1357" i="5" s="1"/>
  <c r="B1357" i="5" a="1"/>
  <c r="B1357" i="5" s="1"/>
  <c r="R1356" i="5"/>
  <c r="G1356" i="5" a="1"/>
  <c r="G1356" i="5"/>
  <c r="E1356" i="5" a="1"/>
  <c r="E1356" i="5"/>
  <c r="D1356" i="5" a="1"/>
  <c r="D1356" i="5"/>
  <c r="B1356" i="5" a="1"/>
  <c r="B1356" i="5"/>
  <c r="R1355" i="5"/>
  <c r="G1355" i="5" a="1"/>
  <c r="G1355" i="5" s="1"/>
  <c r="E1355" i="5" a="1"/>
  <c r="E1355" i="5" s="1"/>
  <c r="D1355" i="5" a="1"/>
  <c r="D1355" i="5" s="1"/>
  <c r="B1355" i="5" a="1"/>
  <c r="B1355" i="5" s="1"/>
  <c r="R1354" i="5"/>
  <c r="G1354" i="5" a="1"/>
  <c r="G1354" i="5"/>
  <c r="E1354" i="5" a="1"/>
  <c r="E1354" i="5"/>
  <c r="D1354" i="5" a="1"/>
  <c r="D1354" i="5"/>
  <c r="B1354" i="5" a="1"/>
  <c r="B1354" i="5"/>
  <c r="R1353" i="5"/>
  <c r="G1353" i="5" a="1"/>
  <c r="G1353" i="5" s="1"/>
  <c r="E1353" i="5" a="1"/>
  <c r="E1353" i="5" s="1"/>
  <c r="D1353" i="5" a="1"/>
  <c r="D1353" i="5" s="1"/>
  <c r="B1353" i="5" a="1"/>
  <c r="B1353" i="5" s="1"/>
  <c r="R1352" i="5"/>
  <c r="G1352" i="5" a="1"/>
  <c r="G1352" i="5"/>
  <c r="E1352" i="5" a="1"/>
  <c r="E1352" i="5"/>
  <c r="D1352" i="5" a="1"/>
  <c r="D1352" i="5"/>
  <c r="B1352" i="5" a="1"/>
  <c r="B1352" i="5"/>
  <c r="R1351" i="5"/>
  <c r="G1351" i="5" a="1"/>
  <c r="G1351" i="5" s="1"/>
  <c r="E1351" i="5" a="1"/>
  <c r="E1351" i="5" s="1"/>
  <c r="D1351" i="5" a="1"/>
  <c r="D1351" i="5" s="1"/>
  <c r="B1351" i="5" a="1"/>
  <c r="B1351" i="5" s="1"/>
  <c r="R1350" i="5"/>
  <c r="G1350" i="5" a="1"/>
  <c r="G1350" i="5"/>
  <c r="E1350" i="5" a="1"/>
  <c r="E1350" i="5"/>
  <c r="D1350" i="5" a="1"/>
  <c r="D1350" i="5"/>
  <c r="B1350" i="5" a="1"/>
  <c r="B1350" i="5"/>
  <c r="R1349" i="5"/>
  <c r="G1349" i="5" a="1"/>
  <c r="G1349" i="5" s="1"/>
  <c r="E1349" i="5" a="1"/>
  <c r="E1349" i="5" s="1"/>
  <c r="D1349" i="5" a="1"/>
  <c r="D1349" i="5" s="1"/>
  <c r="B1349" i="5" a="1"/>
  <c r="B1349" i="5" s="1"/>
  <c r="R1348" i="5"/>
  <c r="G1348" i="5" a="1"/>
  <c r="G1348" i="5"/>
  <c r="E1348" i="5" a="1"/>
  <c r="E1348" i="5"/>
  <c r="D1348" i="5" a="1"/>
  <c r="D1348" i="5"/>
  <c r="B1348" i="5" a="1"/>
  <c r="B1348" i="5"/>
  <c r="R1347" i="5"/>
  <c r="G1347" i="5" a="1"/>
  <c r="G1347" i="5" s="1"/>
  <c r="E1347" i="5" a="1"/>
  <c r="E1347" i="5" s="1"/>
  <c r="D1347" i="5" a="1"/>
  <c r="D1347" i="5" s="1"/>
  <c r="B1347" i="5" a="1"/>
  <c r="B1347" i="5" s="1"/>
  <c r="R1346" i="5"/>
  <c r="G1346" i="5" a="1"/>
  <c r="G1346" i="5"/>
  <c r="E1346" i="5" a="1"/>
  <c r="E1346" i="5"/>
  <c r="D1346" i="5" a="1"/>
  <c r="D1346" i="5"/>
  <c r="B1346" i="5" a="1"/>
  <c r="B1346" i="5"/>
  <c r="R1345" i="5"/>
  <c r="G1345" i="5" a="1"/>
  <c r="G1345" i="5" s="1"/>
  <c r="E1345" i="5" a="1"/>
  <c r="E1345" i="5" s="1"/>
  <c r="D1345" i="5" a="1"/>
  <c r="D1345" i="5" s="1"/>
  <c r="B1345" i="5" a="1"/>
  <c r="B1345" i="5" s="1"/>
  <c r="R1344" i="5"/>
  <c r="G1344" i="5" a="1"/>
  <c r="G1344" i="5"/>
  <c r="E1344" i="5" a="1"/>
  <c r="E1344" i="5"/>
  <c r="D1344" i="5" a="1"/>
  <c r="D1344" i="5"/>
  <c r="B1344" i="5" a="1"/>
  <c r="B1344" i="5"/>
  <c r="R1343" i="5"/>
  <c r="G1343" i="5" a="1"/>
  <c r="G1343" i="5" s="1"/>
  <c r="E1343" i="5" a="1"/>
  <c r="E1343" i="5" s="1"/>
  <c r="D1343" i="5" a="1"/>
  <c r="D1343" i="5" s="1"/>
  <c r="B1343" i="5" a="1"/>
  <c r="B1343" i="5" s="1"/>
  <c r="R1342" i="5"/>
  <c r="G1342" i="5" a="1"/>
  <c r="G1342" i="5"/>
  <c r="E1342" i="5" a="1"/>
  <c r="E1342" i="5"/>
  <c r="D1342" i="5" a="1"/>
  <c r="D1342" i="5"/>
  <c r="B1342" i="5" a="1"/>
  <c r="B1342" i="5"/>
  <c r="R1341" i="5"/>
  <c r="G1341" i="5" a="1"/>
  <c r="G1341" i="5" s="1"/>
  <c r="E1341" i="5" a="1"/>
  <c r="E1341" i="5" s="1"/>
  <c r="D1341" i="5" a="1"/>
  <c r="D1341" i="5" s="1"/>
  <c r="B1341" i="5" a="1"/>
  <c r="B1341" i="5" s="1"/>
  <c r="R1340" i="5"/>
  <c r="G1340" i="5" a="1"/>
  <c r="G1340" i="5"/>
  <c r="E1340" i="5" a="1"/>
  <c r="E1340" i="5"/>
  <c r="D1340" i="5" a="1"/>
  <c r="D1340" i="5"/>
  <c r="B1340" i="5" a="1"/>
  <c r="B1340" i="5"/>
  <c r="R1339" i="5"/>
  <c r="G1339" i="5" a="1"/>
  <c r="G1339" i="5" s="1"/>
  <c r="E1339" i="5" a="1"/>
  <c r="E1339" i="5" s="1"/>
  <c r="D1339" i="5" a="1"/>
  <c r="D1339" i="5" s="1"/>
  <c r="B1339" i="5" a="1"/>
  <c r="B1339" i="5" s="1"/>
  <c r="R1338" i="5"/>
  <c r="G1338" i="5" a="1"/>
  <c r="G1338" i="5"/>
  <c r="E1338" i="5" a="1"/>
  <c r="E1338" i="5"/>
  <c r="D1338" i="5" a="1"/>
  <c r="D1338" i="5"/>
  <c r="B1338" i="5" a="1"/>
  <c r="B1338" i="5"/>
  <c r="R1337" i="5"/>
  <c r="G1337" i="5" a="1"/>
  <c r="G1337" i="5" s="1"/>
  <c r="E1337" i="5" a="1"/>
  <c r="E1337" i="5" s="1"/>
  <c r="D1337" i="5" a="1"/>
  <c r="D1337" i="5" s="1"/>
  <c r="B1337" i="5" a="1"/>
  <c r="B1337" i="5" s="1"/>
  <c r="R1336" i="5"/>
  <c r="G1336" i="5" a="1"/>
  <c r="G1336" i="5"/>
  <c r="E1336" i="5" a="1"/>
  <c r="E1336" i="5"/>
  <c r="D1336" i="5" a="1"/>
  <c r="D1336" i="5"/>
  <c r="B1336" i="5" a="1"/>
  <c r="B1336" i="5"/>
  <c r="R1335" i="5"/>
  <c r="G1335" i="5" a="1"/>
  <c r="G1335" i="5" s="1"/>
  <c r="E1335" i="5" a="1"/>
  <c r="E1335" i="5" s="1"/>
  <c r="D1335" i="5" a="1"/>
  <c r="D1335" i="5" s="1"/>
  <c r="B1335" i="5" a="1"/>
  <c r="B1335" i="5" s="1"/>
  <c r="R1334" i="5"/>
  <c r="G1334" i="5" a="1"/>
  <c r="G1334" i="5"/>
  <c r="E1334" i="5" a="1"/>
  <c r="E1334" i="5"/>
  <c r="D1334" i="5" a="1"/>
  <c r="D1334" i="5"/>
  <c r="B1334" i="5" a="1"/>
  <c r="B1334" i="5"/>
  <c r="R1333" i="5"/>
  <c r="G1333" i="5" a="1"/>
  <c r="G1333" i="5" s="1"/>
  <c r="E1333" i="5" a="1"/>
  <c r="E1333" i="5" s="1"/>
  <c r="D1333" i="5" a="1"/>
  <c r="D1333" i="5" s="1"/>
  <c r="B1333" i="5" a="1"/>
  <c r="B1333" i="5" s="1"/>
  <c r="R1332" i="5"/>
  <c r="G1332" i="5" a="1"/>
  <c r="G1332" i="5"/>
  <c r="E1332" i="5" a="1"/>
  <c r="E1332" i="5"/>
  <c r="D1332" i="5" a="1"/>
  <c r="D1332" i="5"/>
  <c r="B1332" i="5" a="1"/>
  <c r="B1332" i="5"/>
  <c r="R1331" i="5"/>
  <c r="G1331" i="5" a="1"/>
  <c r="G1331" i="5" s="1"/>
  <c r="E1331" i="5" a="1"/>
  <c r="E1331" i="5" s="1"/>
  <c r="D1331" i="5" a="1"/>
  <c r="D1331" i="5" s="1"/>
  <c r="B1331" i="5" a="1"/>
  <c r="B1331" i="5" s="1"/>
  <c r="R1330" i="5"/>
  <c r="G1330" i="5" a="1"/>
  <c r="G1330" i="5"/>
  <c r="E1330" i="5" a="1"/>
  <c r="E1330" i="5"/>
  <c r="D1330" i="5" a="1"/>
  <c r="D1330" i="5"/>
  <c r="B1330" i="5" a="1"/>
  <c r="B1330" i="5"/>
  <c r="R1329" i="5"/>
  <c r="G1329" i="5" a="1"/>
  <c r="G1329" i="5" s="1"/>
  <c r="E1329" i="5" a="1"/>
  <c r="E1329" i="5" s="1"/>
  <c r="D1329" i="5" a="1"/>
  <c r="D1329" i="5" s="1"/>
  <c r="B1329" i="5" a="1"/>
  <c r="B1329" i="5" s="1"/>
  <c r="R1328" i="5"/>
  <c r="G1328" i="5" a="1"/>
  <c r="G1328" i="5"/>
  <c r="E1328" i="5" a="1"/>
  <c r="E1328" i="5"/>
  <c r="D1328" i="5" a="1"/>
  <c r="D1328" i="5"/>
  <c r="B1328" i="5" a="1"/>
  <c r="B1328" i="5"/>
  <c r="R1327" i="5"/>
  <c r="G1327" i="5" a="1"/>
  <c r="G1327" i="5" s="1"/>
  <c r="E1327" i="5" a="1"/>
  <c r="E1327" i="5" s="1"/>
  <c r="D1327" i="5" a="1"/>
  <c r="D1327" i="5" s="1"/>
  <c r="B1327" i="5" a="1"/>
  <c r="B1327" i="5" s="1"/>
  <c r="R1326" i="5"/>
  <c r="G1326" i="5" a="1"/>
  <c r="G1326" i="5"/>
  <c r="E1326" i="5" a="1"/>
  <c r="E1326" i="5"/>
  <c r="D1326" i="5" a="1"/>
  <c r="D1326" i="5"/>
  <c r="B1326" i="5" a="1"/>
  <c r="B1326" i="5"/>
  <c r="R1325" i="5"/>
  <c r="G1325" i="5" a="1"/>
  <c r="G1325" i="5" s="1"/>
  <c r="E1325" i="5" a="1"/>
  <c r="E1325" i="5" s="1"/>
  <c r="D1325" i="5" a="1"/>
  <c r="D1325" i="5" s="1"/>
  <c r="B1325" i="5" a="1"/>
  <c r="B1325" i="5" s="1"/>
  <c r="R1324" i="5"/>
  <c r="G1324" i="5" a="1"/>
  <c r="G1324" i="5"/>
  <c r="E1324" i="5" a="1"/>
  <c r="E1324" i="5"/>
  <c r="D1324" i="5" a="1"/>
  <c r="D1324" i="5"/>
  <c r="B1324" i="5" a="1"/>
  <c r="B1324" i="5"/>
  <c r="R1323" i="5"/>
  <c r="G1323" i="5" a="1"/>
  <c r="G1323" i="5" s="1"/>
  <c r="E1323" i="5" a="1"/>
  <c r="E1323" i="5" s="1"/>
  <c r="D1323" i="5" a="1"/>
  <c r="D1323" i="5" s="1"/>
  <c r="B1323" i="5" a="1"/>
  <c r="B1323" i="5" s="1"/>
  <c r="R1322" i="5"/>
  <c r="G1322" i="5" a="1"/>
  <c r="G1322" i="5"/>
  <c r="E1322" i="5" a="1"/>
  <c r="E1322" i="5"/>
  <c r="D1322" i="5" a="1"/>
  <c r="D1322" i="5"/>
  <c r="B1322" i="5" a="1"/>
  <c r="B1322" i="5"/>
  <c r="R1321" i="5"/>
  <c r="G1321" i="5" a="1"/>
  <c r="G1321" i="5" s="1"/>
  <c r="E1321" i="5" a="1"/>
  <c r="E1321" i="5" s="1"/>
  <c r="D1321" i="5" a="1"/>
  <c r="D1321" i="5" s="1"/>
  <c r="B1321" i="5" a="1"/>
  <c r="B1321" i="5" s="1"/>
  <c r="R1320" i="5"/>
  <c r="G1320" i="5" a="1"/>
  <c r="G1320" i="5"/>
  <c r="E1320" i="5" a="1"/>
  <c r="E1320" i="5"/>
  <c r="D1320" i="5" a="1"/>
  <c r="D1320" i="5"/>
  <c r="B1320" i="5" a="1"/>
  <c r="B1320" i="5"/>
  <c r="R1319" i="5"/>
  <c r="G1319" i="5" a="1"/>
  <c r="G1319" i="5" s="1"/>
  <c r="E1319" i="5" a="1"/>
  <c r="E1319" i="5" s="1"/>
  <c r="D1319" i="5" a="1"/>
  <c r="D1319" i="5" s="1"/>
  <c r="B1319" i="5" a="1"/>
  <c r="B1319" i="5" s="1"/>
  <c r="R1318" i="5"/>
  <c r="G1318" i="5" a="1"/>
  <c r="G1318" i="5"/>
  <c r="E1318" i="5" a="1"/>
  <c r="E1318" i="5"/>
  <c r="D1318" i="5" a="1"/>
  <c r="D1318" i="5"/>
  <c r="B1318" i="5" a="1"/>
  <c r="B1318" i="5"/>
  <c r="R1317" i="5"/>
  <c r="G1317" i="5" a="1"/>
  <c r="G1317" i="5" s="1"/>
  <c r="E1317" i="5" a="1"/>
  <c r="E1317" i="5" s="1"/>
  <c r="D1317" i="5" a="1"/>
  <c r="D1317" i="5" s="1"/>
  <c r="B1317" i="5" a="1"/>
  <c r="B1317" i="5" s="1"/>
  <c r="R1316" i="5"/>
  <c r="G1316" i="5" a="1"/>
  <c r="G1316" i="5"/>
  <c r="E1316" i="5" a="1"/>
  <c r="E1316" i="5"/>
  <c r="D1316" i="5" a="1"/>
  <c r="D1316" i="5"/>
  <c r="B1316" i="5" a="1"/>
  <c r="B1316" i="5"/>
  <c r="R1315" i="5"/>
  <c r="G1315" i="5" a="1"/>
  <c r="G1315" i="5" s="1"/>
  <c r="E1315" i="5" a="1"/>
  <c r="E1315" i="5" s="1"/>
  <c r="D1315" i="5" a="1"/>
  <c r="D1315" i="5" s="1"/>
  <c r="B1315" i="5" a="1"/>
  <c r="B1315" i="5" s="1"/>
  <c r="R1314" i="5"/>
  <c r="G1314" i="5" a="1"/>
  <c r="G1314" i="5"/>
  <c r="E1314" i="5" a="1"/>
  <c r="E1314" i="5"/>
  <c r="D1314" i="5" a="1"/>
  <c r="D1314" i="5"/>
  <c r="B1314" i="5" a="1"/>
  <c r="B1314" i="5"/>
  <c r="R1313" i="5"/>
  <c r="G1313" i="5" a="1"/>
  <c r="G1313" i="5" s="1"/>
  <c r="E1313" i="5" a="1"/>
  <c r="E1313" i="5" s="1"/>
  <c r="D1313" i="5" a="1"/>
  <c r="D1313" i="5" s="1"/>
  <c r="B1313" i="5" a="1"/>
  <c r="B1313" i="5" s="1"/>
  <c r="R1312" i="5"/>
  <c r="G1312" i="5" a="1"/>
  <c r="G1312" i="5"/>
  <c r="E1312" i="5" a="1"/>
  <c r="E1312" i="5"/>
  <c r="D1312" i="5" a="1"/>
  <c r="D1312" i="5"/>
  <c r="B1312" i="5" a="1"/>
  <c r="B1312" i="5"/>
  <c r="R1311" i="5"/>
  <c r="G1311" i="5" a="1"/>
  <c r="G1311" i="5" s="1"/>
  <c r="E1311" i="5" a="1"/>
  <c r="E1311" i="5" s="1"/>
  <c r="D1311" i="5" a="1"/>
  <c r="D1311" i="5" s="1"/>
  <c r="B1311" i="5" a="1"/>
  <c r="B1311" i="5" s="1"/>
  <c r="R1310" i="5"/>
  <c r="G1310" i="5" a="1"/>
  <c r="G1310" i="5"/>
  <c r="E1310" i="5" a="1"/>
  <c r="E1310" i="5"/>
  <c r="D1310" i="5" a="1"/>
  <c r="D1310" i="5"/>
  <c r="B1310" i="5" a="1"/>
  <c r="B1310" i="5"/>
  <c r="R1309" i="5"/>
  <c r="G1309" i="5" a="1"/>
  <c r="G1309" i="5" s="1"/>
  <c r="E1309" i="5" a="1"/>
  <c r="E1309" i="5" s="1"/>
  <c r="D1309" i="5" a="1"/>
  <c r="D1309" i="5" s="1"/>
  <c r="B1309" i="5" a="1"/>
  <c r="B1309" i="5" s="1"/>
  <c r="R1308" i="5"/>
  <c r="G1308" i="5" a="1"/>
  <c r="G1308" i="5"/>
  <c r="E1308" i="5" a="1"/>
  <c r="E1308" i="5"/>
  <c r="D1308" i="5" a="1"/>
  <c r="D1308" i="5"/>
  <c r="B1308" i="5" a="1"/>
  <c r="B1308" i="5"/>
  <c r="R1307" i="5"/>
  <c r="G1307" i="5" a="1"/>
  <c r="G1307" i="5" s="1"/>
  <c r="E1307" i="5" a="1"/>
  <c r="E1307" i="5" s="1"/>
  <c r="D1307" i="5" a="1"/>
  <c r="D1307" i="5" s="1"/>
  <c r="B1307" i="5" a="1"/>
  <c r="B1307" i="5" s="1"/>
  <c r="R1306" i="5"/>
  <c r="G1306" i="5" a="1"/>
  <c r="G1306" i="5"/>
  <c r="E1306" i="5" a="1"/>
  <c r="E1306" i="5"/>
  <c r="D1306" i="5" a="1"/>
  <c r="D1306" i="5"/>
  <c r="B1306" i="5" a="1"/>
  <c r="B1306" i="5"/>
  <c r="R1305" i="5"/>
  <c r="G1305" i="5" a="1"/>
  <c r="G1305" i="5" s="1"/>
  <c r="E1305" i="5" a="1"/>
  <c r="E1305" i="5" s="1"/>
  <c r="D1305" i="5" a="1"/>
  <c r="D1305" i="5" s="1"/>
  <c r="B1305" i="5" a="1"/>
  <c r="B1305" i="5" s="1"/>
  <c r="R1304" i="5"/>
  <c r="G1304" i="5" a="1"/>
  <c r="G1304" i="5"/>
  <c r="E1304" i="5" a="1"/>
  <c r="E1304" i="5"/>
  <c r="D1304" i="5" a="1"/>
  <c r="D1304" i="5"/>
  <c r="B1304" i="5" a="1"/>
  <c r="B1304" i="5"/>
  <c r="R1303" i="5"/>
  <c r="G1303" i="5" a="1"/>
  <c r="G1303" i="5" s="1"/>
  <c r="E1303" i="5" a="1"/>
  <c r="E1303" i="5" s="1"/>
  <c r="D1303" i="5" a="1"/>
  <c r="D1303" i="5" s="1"/>
  <c r="B1303" i="5" a="1"/>
  <c r="B1303" i="5" s="1"/>
  <c r="R1302" i="5"/>
  <c r="G1302" i="5" a="1"/>
  <c r="G1302" i="5"/>
  <c r="E1302" i="5" a="1"/>
  <c r="E1302" i="5"/>
  <c r="D1302" i="5" a="1"/>
  <c r="D1302" i="5"/>
  <c r="B1302" i="5" a="1"/>
  <c r="B1302" i="5"/>
  <c r="R1301" i="5"/>
  <c r="G1301" i="5" a="1"/>
  <c r="G1301" i="5" s="1"/>
  <c r="E1301" i="5" a="1"/>
  <c r="E1301" i="5" s="1"/>
  <c r="D1301" i="5" a="1"/>
  <c r="D1301" i="5" s="1"/>
  <c r="B1301" i="5" a="1"/>
  <c r="B1301" i="5" s="1"/>
  <c r="R1300" i="5"/>
  <c r="G1300" i="5" a="1"/>
  <c r="G1300" i="5"/>
  <c r="E1300" i="5" a="1"/>
  <c r="E1300" i="5"/>
  <c r="D1300" i="5" a="1"/>
  <c r="D1300" i="5"/>
  <c r="B1300" i="5" a="1"/>
  <c r="B1300" i="5"/>
  <c r="R1299" i="5"/>
  <c r="G1299" i="5" a="1"/>
  <c r="G1299" i="5" s="1"/>
  <c r="E1299" i="5" a="1"/>
  <c r="E1299" i="5" s="1"/>
  <c r="D1299" i="5" a="1"/>
  <c r="D1299" i="5" s="1"/>
  <c r="B1299" i="5" a="1"/>
  <c r="B1299" i="5" s="1"/>
  <c r="R1298" i="5"/>
  <c r="G1298" i="5" a="1"/>
  <c r="G1298" i="5"/>
  <c r="E1298" i="5" a="1"/>
  <c r="E1298" i="5"/>
  <c r="D1298" i="5" a="1"/>
  <c r="D1298" i="5"/>
  <c r="B1298" i="5" a="1"/>
  <c r="B1298" i="5"/>
  <c r="R1297" i="5"/>
  <c r="G1297" i="5" a="1"/>
  <c r="G1297" i="5" s="1"/>
  <c r="E1297" i="5" a="1"/>
  <c r="E1297" i="5" s="1"/>
  <c r="D1297" i="5" a="1"/>
  <c r="D1297" i="5" s="1"/>
  <c r="B1297" i="5" a="1"/>
  <c r="B1297" i="5" s="1"/>
  <c r="R1296" i="5"/>
  <c r="G1296" i="5" a="1"/>
  <c r="G1296" i="5"/>
  <c r="E1296" i="5" a="1"/>
  <c r="E1296" i="5"/>
  <c r="D1296" i="5" a="1"/>
  <c r="D1296" i="5"/>
  <c r="B1296" i="5" a="1"/>
  <c r="B1296" i="5"/>
  <c r="R1295" i="5"/>
  <c r="G1295" i="5" a="1"/>
  <c r="G1295" i="5" s="1"/>
  <c r="E1295" i="5" a="1"/>
  <c r="E1295" i="5" s="1"/>
  <c r="D1295" i="5" a="1"/>
  <c r="D1295" i="5" s="1"/>
  <c r="B1295" i="5" a="1"/>
  <c r="B1295" i="5" s="1"/>
  <c r="R1294" i="5"/>
  <c r="G1294" i="5" a="1"/>
  <c r="G1294" i="5"/>
  <c r="E1294" i="5" a="1"/>
  <c r="E1294" i="5"/>
  <c r="D1294" i="5" a="1"/>
  <c r="D1294" i="5"/>
  <c r="B1294" i="5" a="1"/>
  <c r="B1294" i="5"/>
  <c r="R1293" i="5"/>
  <c r="G1293" i="5" a="1"/>
  <c r="G1293" i="5" s="1"/>
  <c r="E1293" i="5" a="1"/>
  <c r="E1293" i="5" s="1"/>
  <c r="D1293" i="5" a="1"/>
  <c r="D1293" i="5" s="1"/>
  <c r="B1293" i="5" a="1"/>
  <c r="B1293" i="5" s="1"/>
  <c r="R1292" i="5"/>
  <c r="G1292" i="5" a="1"/>
  <c r="G1292" i="5"/>
  <c r="E1292" i="5" a="1"/>
  <c r="E1292" i="5"/>
  <c r="D1292" i="5" a="1"/>
  <c r="D1292" i="5"/>
  <c r="B1292" i="5" a="1"/>
  <c r="B1292" i="5"/>
  <c r="R1291" i="5"/>
  <c r="G1291" i="5" a="1"/>
  <c r="G1291" i="5" s="1"/>
  <c r="E1291" i="5" a="1"/>
  <c r="E1291" i="5" s="1"/>
  <c r="D1291" i="5" a="1"/>
  <c r="D1291" i="5"/>
  <c r="B1291" i="5" a="1"/>
  <c r="B1291" i="5" s="1"/>
  <c r="R1290" i="5"/>
  <c r="G1290" i="5" a="1"/>
  <c r="G1290" i="5" s="1"/>
  <c r="E1290" i="5" a="1"/>
  <c r="E1290" i="5"/>
  <c r="D1290" i="5" a="1"/>
  <c r="D1290" i="5" s="1"/>
  <c r="B1290" i="5" a="1"/>
  <c r="B1290" i="5"/>
  <c r="R1289" i="5"/>
  <c r="G1289" i="5" a="1"/>
  <c r="G1289" i="5" s="1"/>
  <c r="E1289" i="5" a="1"/>
  <c r="E1289" i="5"/>
  <c r="D1289" i="5" a="1"/>
  <c r="D1289" i="5" s="1"/>
  <c r="B1289" i="5" a="1"/>
  <c r="B1289" i="5"/>
  <c r="R1288" i="5"/>
  <c r="G1288" i="5" a="1"/>
  <c r="G1288" i="5"/>
  <c r="E1288" i="5" a="1"/>
  <c r="E1288" i="5" s="1"/>
  <c r="D1288" i="5" a="1"/>
  <c r="D1288" i="5"/>
  <c r="B1288" i="5" a="1"/>
  <c r="B1288" i="5" s="1"/>
  <c r="R1287" i="5"/>
  <c r="G1287" i="5" a="1"/>
  <c r="G1287" i="5"/>
  <c r="E1287" i="5" a="1"/>
  <c r="E1287" i="5" s="1"/>
  <c r="D1287" i="5" a="1"/>
  <c r="D1287" i="5"/>
  <c r="B1287" i="5" a="1"/>
  <c r="B1287" i="5" s="1"/>
  <c r="R1286" i="5"/>
  <c r="G1286" i="5" a="1"/>
  <c r="G1286" i="5" s="1"/>
  <c r="E1286" i="5" a="1"/>
  <c r="E1286" i="5"/>
  <c r="D1286" i="5" a="1"/>
  <c r="D1286" i="5" s="1"/>
  <c r="B1286" i="5" a="1"/>
  <c r="B1286" i="5"/>
  <c r="R1285" i="5"/>
  <c r="G1285" i="5" a="1"/>
  <c r="G1285" i="5" s="1"/>
  <c r="E1285" i="5" a="1"/>
  <c r="E1285" i="5"/>
  <c r="D1285" i="5" a="1"/>
  <c r="D1285" i="5" s="1"/>
  <c r="B1285" i="5" a="1"/>
  <c r="B1285" i="5"/>
  <c r="R1284" i="5"/>
  <c r="G1284" i="5" a="1"/>
  <c r="G1284" i="5"/>
  <c r="E1284" i="5" a="1"/>
  <c r="E1284" i="5" s="1"/>
  <c r="D1284" i="5" a="1"/>
  <c r="D1284" i="5"/>
  <c r="B1284" i="5" a="1"/>
  <c r="B1284" i="5" s="1"/>
  <c r="R1283" i="5"/>
  <c r="G1283" i="5" a="1"/>
  <c r="G1283" i="5"/>
  <c r="E1283" i="5" a="1"/>
  <c r="E1283" i="5" s="1"/>
  <c r="D1283" i="5" a="1"/>
  <c r="D1283" i="5"/>
  <c r="B1283" i="5" a="1"/>
  <c r="B1283" i="5" s="1"/>
  <c r="R1282" i="5"/>
  <c r="G1282" i="5" a="1"/>
  <c r="G1282" i="5" s="1"/>
  <c r="E1282" i="5" a="1"/>
  <c r="E1282" i="5"/>
  <c r="D1282" i="5" a="1"/>
  <c r="D1282" i="5" s="1"/>
  <c r="B1282" i="5" a="1"/>
  <c r="B1282" i="5"/>
  <c r="R1281" i="5"/>
  <c r="G1281" i="5" a="1"/>
  <c r="G1281" i="5" s="1"/>
  <c r="E1281" i="5" a="1"/>
  <c r="E1281" i="5"/>
  <c r="D1281" i="5" a="1"/>
  <c r="D1281" i="5" s="1"/>
  <c r="B1281" i="5" a="1"/>
  <c r="B1281" i="5"/>
  <c r="R1280" i="5"/>
  <c r="G1280" i="5" a="1"/>
  <c r="G1280" i="5"/>
  <c r="E1280" i="5" a="1"/>
  <c r="E1280" i="5" s="1"/>
  <c r="D1280" i="5" a="1"/>
  <c r="D1280" i="5"/>
  <c r="B1280" i="5" a="1"/>
  <c r="B1280" i="5" s="1"/>
  <c r="R1279" i="5"/>
  <c r="G1279" i="5" a="1"/>
  <c r="G1279" i="5"/>
  <c r="E1279" i="5" a="1"/>
  <c r="E1279" i="5" s="1"/>
  <c r="D1279" i="5" a="1"/>
  <c r="D1279" i="5"/>
  <c r="B1279" i="5" a="1"/>
  <c r="B1279" i="5" s="1"/>
  <c r="R1278" i="5"/>
  <c r="G1278" i="5" a="1"/>
  <c r="G1278" i="5" s="1"/>
  <c r="E1278" i="5" a="1"/>
  <c r="E1278" i="5"/>
  <c r="D1278" i="5" a="1"/>
  <c r="D1278" i="5" s="1"/>
  <c r="B1278" i="5" a="1"/>
  <c r="B1278" i="5"/>
  <c r="R1277" i="5"/>
  <c r="G1277" i="5" a="1"/>
  <c r="G1277" i="5" s="1"/>
  <c r="E1277" i="5" a="1"/>
  <c r="E1277" i="5"/>
  <c r="D1277" i="5" a="1"/>
  <c r="D1277" i="5" s="1"/>
  <c r="B1277" i="5" a="1"/>
  <c r="B1277" i="5"/>
  <c r="R1276" i="5"/>
  <c r="G1276" i="5" a="1"/>
  <c r="G1276" i="5"/>
  <c r="E1276" i="5" a="1"/>
  <c r="E1276" i="5" s="1"/>
  <c r="D1276" i="5" a="1"/>
  <c r="D1276" i="5"/>
  <c r="B1276" i="5" a="1"/>
  <c r="B1276" i="5" s="1"/>
  <c r="R1275" i="5"/>
  <c r="G1275" i="5" a="1"/>
  <c r="G1275" i="5"/>
  <c r="E1275" i="5" a="1"/>
  <c r="E1275" i="5" s="1"/>
  <c r="D1275" i="5" a="1"/>
  <c r="D1275" i="5"/>
  <c r="B1275" i="5" a="1"/>
  <c r="B1275" i="5" s="1"/>
  <c r="R1274" i="5"/>
  <c r="G1274" i="5" a="1"/>
  <c r="G1274" i="5" s="1"/>
  <c r="E1274" i="5" a="1"/>
  <c r="E1274" i="5"/>
  <c r="D1274" i="5" a="1"/>
  <c r="D1274" i="5" s="1"/>
  <c r="B1274" i="5" a="1"/>
  <c r="B1274" i="5"/>
  <c r="R1273" i="5"/>
  <c r="G1273" i="5" a="1"/>
  <c r="G1273" i="5" s="1"/>
  <c r="E1273" i="5" a="1"/>
  <c r="E1273" i="5"/>
  <c r="D1273" i="5" a="1"/>
  <c r="D1273" i="5" s="1"/>
  <c r="B1273" i="5" a="1"/>
  <c r="B1273" i="5"/>
  <c r="R1272" i="5"/>
  <c r="G1272" i="5" a="1"/>
  <c r="G1272" i="5"/>
  <c r="E1272" i="5" a="1"/>
  <c r="E1272" i="5" s="1"/>
  <c r="D1272" i="5" a="1"/>
  <c r="D1272" i="5"/>
  <c r="B1272" i="5" a="1"/>
  <c r="B1272" i="5" s="1"/>
  <c r="R1271" i="5"/>
  <c r="G1271" i="5" a="1"/>
  <c r="G1271" i="5"/>
  <c r="E1271" i="5" a="1"/>
  <c r="E1271" i="5" s="1"/>
  <c r="D1271" i="5" a="1"/>
  <c r="D1271" i="5"/>
  <c r="B1271" i="5" a="1"/>
  <c r="B1271" i="5" s="1"/>
  <c r="R1270" i="5"/>
  <c r="G1270" i="5" a="1"/>
  <c r="G1270" i="5" s="1"/>
  <c r="E1270" i="5" a="1"/>
  <c r="E1270" i="5"/>
  <c r="D1270" i="5" a="1"/>
  <c r="D1270" i="5" s="1"/>
  <c r="B1270" i="5" a="1"/>
  <c r="B1270" i="5"/>
  <c r="R1269" i="5"/>
  <c r="G1269" i="5" a="1"/>
  <c r="G1269" i="5" s="1"/>
  <c r="E1269" i="5" a="1"/>
  <c r="E1269" i="5"/>
  <c r="D1269" i="5" a="1"/>
  <c r="D1269" i="5" s="1"/>
  <c r="B1269" i="5" a="1"/>
  <c r="B1269" i="5"/>
  <c r="R1268" i="5"/>
  <c r="G1268" i="5" a="1"/>
  <c r="G1268" i="5"/>
  <c r="E1268" i="5" a="1"/>
  <c r="E1268" i="5" s="1"/>
  <c r="D1268" i="5" a="1"/>
  <c r="D1268" i="5"/>
  <c r="B1268" i="5" a="1"/>
  <c r="B1268" i="5" s="1"/>
  <c r="R1267" i="5"/>
  <c r="G1267" i="5" a="1"/>
  <c r="G1267" i="5"/>
  <c r="E1267" i="5" a="1"/>
  <c r="E1267" i="5" s="1"/>
  <c r="D1267" i="5" a="1"/>
  <c r="D1267" i="5" s="1"/>
  <c r="B1267" i="5" a="1"/>
  <c r="B1267" i="5" s="1"/>
  <c r="R1266" i="5"/>
  <c r="G1266" i="5" a="1"/>
  <c r="G1266" i="5" s="1"/>
  <c r="E1266" i="5" a="1"/>
  <c r="E1266" i="5"/>
  <c r="D1266" i="5" a="1"/>
  <c r="D1266" i="5" s="1"/>
  <c r="B1266" i="5" a="1"/>
  <c r="B1266" i="5"/>
  <c r="R1265" i="5"/>
  <c r="G1265" i="5" a="1"/>
  <c r="G1265" i="5" s="1"/>
  <c r="E1265" i="5" a="1"/>
  <c r="E1265" i="5"/>
  <c r="D1265" i="5" a="1"/>
  <c r="D1265" i="5" s="1"/>
  <c r="B1265" i="5" a="1"/>
  <c r="B1265" i="5"/>
  <c r="R1264" i="5"/>
  <c r="G1264" i="5" a="1"/>
  <c r="G1264" i="5"/>
  <c r="E1264" i="5" a="1"/>
  <c r="E1264" i="5" s="1"/>
  <c r="D1264" i="5" a="1"/>
  <c r="D1264" i="5"/>
  <c r="B1264" i="5" a="1"/>
  <c r="B1264" i="5" s="1"/>
  <c r="R1263" i="5"/>
  <c r="G1263" i="5" a="1"/>
  <c r="G1263" i="5"/>
  <c r="E1263" i="5" a="1"/>
  <c r="E1263" i="5" s="1"/>
  <c r="D1263" i="5" a="1"/>
  <c r="D1263" i="5"/>
  <c r="B1263" i="5" a="1"/>
  <c r="B1263" i="5" s="1"/>
  <c r="R1262" i="5"/>
  <c r="G1262" i="5" a="1"/>
  <c r="G1262" i="5" s="1"/>
  <c r="E1262" i="5" a="1"/>
  <c r="E1262" i="5"/>
  <c r="D1262" i="5" a="1"/>
  <c r="D1262" i="5" s="1"/>
  <c r="B1262" i="5" a="1"/>
  <c r="B1262" i="5"/>
  <c r="R1261" i="5"/>
  <c r="G1261" i="5" a="1"/>
  <c r="G1261" i="5" s="1"/>
  <c r="E1261" i="5" a="1"/>
  <c r="E1261" i="5"/>
  <c r="D1261" i="5" a="1"/>
  <c r="D1261" i="5" s="1"/>
  <c r="B1261" i="5" a="1"/>
  <c r="B1261" i="5"/>
  <c r="R1260" i="5"/>
  <c r="G1260" i="5" a="1"/>
  <c r="G1260" i="5"/>
  <c r="E1260" i="5" a="1"/>
  <c r="E1260" i="5" s="1"/>
  <c r="D1260" i="5" a="1"/>
  <c r="D1260" i="5"/>
  <c r="B1260" i="5" a="1"/>
  <c r="B1260" i="5" s="1"/>
  <c r="R1259" i="5"/>
  <c r="G1259" i="5" a="1"/>
  <c r="G1259" i="5"/>
  <c r="E1259" i="5" a="1"/>
  <c r="E1259" i="5" s="1"/>
  <c r="D1259" i="5" a="1"/>
  <c r="D1259" i="5"/>
  <c r="B1259" i="5" a="1"/>
  <c r="B1259" i="5" s="1"/>
  <c r="R1258" i="5"/>
  <c r="G1258" i="5" a="1"/>
  <c r="G1258" i="5" s="1"/>
  <c r="E1258" i="5" a="1"/>
  <c r="E1258" i="5"/>
  <c r="D1258" i="5" a="1"/>
  <c r="D1258" i="5" s="1"/>
  <c r="B1258" i="5" a="1"/>
  <c r="B1258" i="5"/>
  <c r="R1257" i="5"/>
  <c r="G1257" i="5" a="1"/>
  <c r="G1257" i="5" s="1"/>
  <c r="E1257" i="5" a="1"/>
  <c r="E1257" i="5"/>
  <c r="D1257" i="5" a="1"/>
  <c r="D1257" i="5" s="1"/>
  <c r="B1257" i="5" a="1"/>
  <c r="B1257" i="5"/>
  <c r="R1256" i="5"/>
  <c r="G1256" i="5" a="1"/>
  <c r="G1256" i="5"/>
  <c r="E1256" i="5" a="1"/>
  <c r="E1256" i="5" s="1"/>
  <c r="D1256" i="5" a="1"/>
  <c r="D1256" i="5"/>
  <c r="B1256" i="5" a="1"/>
  <c r="B1256" i="5" s="1"/>
  <c r="R1255" i="5"/>
  <c r="G1255" i="5" a="1"/>
  <c r="G1255" i="5"/>
  <c r="E1255" i="5" a="1"/>
  <c r="E1255" i="5" s="1"/>
  <c r="D1255" i="5" a="1"/>
  <c r="D1255" i="5"/>
  <c r="B1255" i="5" a="1"/>
  <c r="B1255" i="5" s="1"/>
  <c r="R1254" i="5"/>
  <c r="G1254" i="5" a="1"/>
  <c r="G1254" i="5" s="1"/>
  <c r="E1254" i="5" a="1"/>
  <c r="E1254" i="5"/>
  <c r="D1254" i="5" a="1"/>
  <c r="D1254" i="5" s="1"/>
  <c r="B1254" i="5" a="1"/>
  <c r="B1254" i="5"/>
  <c r="R1253" i="5"/>
  <c r="G1253" i="5" a="1"/>
  <c r="G1253" i="5" s="1"/>
  <c r="E1253" i="5" a="1"/>
  <c r="E1253" i="5"/>
  <c r="D1253" i="5" a="1"/>
  <c r="D1253" i="5" s="1"/>
  <c r="B1253" i="5" a="1"/>
  <c r="B1253" i="5"/>
  <c r="R1252" i="5"/>
  <c r="G1252" i="5" a="1"/>
  <c r="G1252" i="5"/>
  <c r="E1252" i="5" a="1"/>
  <c r="E1252" i="5" s="1"/>
  <c r="D1252" i="5" a="1"/>
  <c r="D1252" i="5"/>
  <c r="B1252" i="5" a="1"/>
  <c r="B1252" i="5" s="1"/>
  <c r="R1251" i="5"/>
  <c r="G1251" i="5" a="1"/>
  <c r="G1251" i="5"/>
  <c r="E1251" i="5" a="1"/>
  <c r="E1251" i="5" s="1"/>
  <c r="D1251" i="5" a="1"/>
  <c r="D1251" i="5"/>
  <c r="B1251" i="5" a="1"/>
  <c r="B1251" i="5" s="1"/>
  <c r="R1250" i="5"/>
  <c r="G1250" i="5" a="1"/>
  <c r="G1250" i="5" s="1"/>
  <c r="E1250" i="5" a="1"/>
  <c r="E1250" i="5"/>
  <c r="D1250" i="5" a="1"/>
  <c r="D1250" i="5" s="1"/>
  <c r="B1250" i="5" a="1"/>
  <c r="B1250" i="5"/>
  <c r="R1249" i="5"/>
  <c r="G1249" i="5" a="1"/>
  <c r="G1249" i="5"/>
  <c r="E1249" i="5" a="1"/>
  <c r="E1249" i="5"/>
  <c r="D1249" i="5" a="1"/>
  <c r="D1249" i="5" s="1"/>
  <c r="B1249" i="5" a="1"/>
  <c r="B1249" i="5"/>
  <c r="R1248" i="5"/>
  <c r="G1248" i="5" a="1"/>
  <c r="G1248" i="5"/>
  <c r="E1248" i="5" a="1"/>
  <c r="E1248" i="5" s="1"/>
  <c r="D1248" i="5" a="1"/>
  <c r="D1248" i="5"/>
  <c r="B1248" i="5" a="1"/>
  <c r="B1248" i="5" s="1"/>
  <c r="R1247" i="5"/>
  <c r="G1247" i="5" a="1"/>
  <c r="G1247" i="5"/>
  <c r="E1247" i="5" a="1"/>
  <c r="E1247" i="5"/>
  <c r="D1247" i="5" a="1"/>
  <c r="D1247" i="5"/>
  <c r="B1247" i="5" a="1"/>
  <c r="B1247" i="5" s="1"/>
  <c r="R1246" i="5"/>
  <c r="G1246" i="5" a="1"/>
  <c r="G1246" i="5" s="1"/>
  <c r="E1246" i="5" a="1"/>
  <c r="E1246" i="5"/>
  <c r="D1246" i="5" a="1"/>
  <c r="D1246" i="5" s="1"/>
  <c r="B1246" i="5" a="1"/>
  <c r="B1246" i="5"/>
  <c r="R1245" i="5"/>
  <c r="G1245" i="5" a="1"/>
  <c r="G1245" i="5"/>
  <c r="E1245" i="5" a="1"/>
  <c r="E1245" i="5"/>
  <c r="D1245" i="5" a="1"/>
  <c r="D1245" i="5" s="1"/>
  <c r="B1245" i="5" a="1"/>
  <c r="B1245" i="5"/>
  <c r="R1244" i="5"/>
  <c r="G1244" i="5" a="1"/>
  <c r="G1244" i="5"/>
  <c r="E1244" i="5" a="1"/>
  <c r="E1244" i="5" s="1"/>
  <c r="D1244" i="5" a="1"/>
  <c r="D1244" i="5"/>
  <c r="B1244" i="5" a="1"/>
  <c r="B1244" i="5" s="1"/>
  <c r="R1243" i="5"/>
  <c r="G1243" i="5" a="1"/>
  <c r="G1243" i="5"/>
  <c r="E1243" i="5" a="1"/>
  <c r="E1243" i="5" s="1"/>
  <c r="D1243" i="5" a="1"/>
  <c r="D1243" i="5"/>
  <c r="B1243" i="5" a="1"/>
  <c r="B1243" i="5" s="1"/>
  <c r="R1242" i="5"/>
  <c r="G1242" i="5" a="1"/>
  <c r="G1242" i="5" s="1"/>
  <c r="E1242" i="5" a="1"/>
  <c r="E1242" i="5"/>
  <c r="D1242" i="5" a="1"/>
  <c r="D1242" i="5" s="1"/>
  <c r="B1242" i="5" a="1"/>
  <c r="B1242" i="5"/>
  <c r="R1241" i="5"/>
  <c r="G1241" i="5" a="1"/>
  <c r="G1241" i="5"/>
  <c r="E1241" i="5" a="1"/>
  <c r="E1241" i="5"/>
  <c r="D1241" i="5" a="1"/>
  <c r="D1241" i="5" s="1"/>
  <c r="B1241" i="5" a="1"/>
  <c r="B1241" i="5"/>
  <c r="R1240" i="5"/>
  <c r="G1240" i="5" a="1"/>
  <c r="G1240" i="5"/>
  <c r="E1240" i="5" a="1"/>
  <c r="E1240" i="5" s="1"/>
  <c r="D1240" i="5" a="1"/>
  <c r="D1240" i="5"/>
  <c r="B1240" i="5" a="1"/>
  <c r="B1240" i="5" s="1"/>
  <c r="R1239" i="5"/>
  <c r="G1239" i="5" a="1"/>
  <c r="G1239" i="5"/>
  <c r="E1239" i="5" a="1"/>
  <c r="E1239" i="5"/>
  <c r="D1239" i="5" a="1"/>
  <c r="D1239" i="5"/>
  <c r="B1239" i="5" a="1"/>
  <c r="B1239" i="5" s="1"/>
  <c r="R1238" i="5"/>
  <c r="G1238" i="5" a="1"/>
  <c r="G1238" i="5" s="1"/>
  <c r="E1238" i="5" a="1"/>
  <c r="E1238" i="5"/>
  <c r="D1238" i="5" a="1"/>
  <c r="D1238" i="5" s="1"/>
  <c r="B1238" i="5" a="1"/>
  <c r="B1238" i="5"/>
  <c r="R1237" i="5"/>
  <c r="G1237" i="5" a="1"/>
  <c r="G1237" i="5"/>
  <c r="E1237" i="5" a="1"/>
  <c r="E1237" i="5"/>
  <c r="D1237" i="5" a="1"/>
  <c r="D1237" i="5" s="1"/>
  <c r="B1237" i="5" a="1"/>
  <c r="B1237" i="5"/>
  <c r="R1236" i="5"/>
  <c r="G1236" i="5" a="1"/>
  <c r="G1236" i="5"/>
  <c r="E1236" i="5" a="1"/>
  <c r="E1236" i="5" s="1"/>
  <c r="D1236" i="5" a="1"/>
  <c r="D1236" i="5"/>
  <c r="B1236" i="5" a="1"/>
  <c r="B1236" i="5" s="1"/>
  <c r="R1235" i="5"/>
  <c r="G1235" i="5" a="1"/>
  <c r="G1235" i="5"/>
  <c r="E1235" i="5" a="1"/>
  <c r="E1235" i="5"/>
  <c r="D1235" i="5" a="1"/>
  <c r="D1235" i="5"/>
  <c r="B1235" i="5" a="1"/>
  <c r="B1235" i="5" s="1"/>
  <c r="R1234" i="5"/>
  <c r="G1234" i="5" a="1"/>
  <c r="G1234" i="5" s="1"/>
  <c r="E1234" i="5" a="1"/>
  <c r="E1234" i="5"/>
  <c r="D1234" i="5" a="1"/>
  <c r="D1234" i="5" s="1"/>
  <c r="B1234" i="5" a="1"/>
  <c r="B1234" i="5"/>
  <c r="R1233" i="5"/>
  <c r="G1233" i="5" a="1"/>
  <c r="G1233" i="5"/>
  <c r="E1233" i="5" a="1"/>
  <c r="E1233" i="5"/>
  <c r="D1233" i="5" a="1"/>
  <c r="D1233" i="5" s="1"/>
  <c r="B1233" i="5" a="1"/>
  <c r="B1233" i="5"/>
  <c r="R1232" i="5"/>
  <c r="G1232" i="5" a="1"/>
  <c r="G1232" i="5"/>
  <c r="E1232" i="5" a="1"/>
  <c r="E1232" i="5" s="1"/>
  <c r="D1232" i="5" a="1"/>
  <c r="D1232" i="5"/>
  <c r="B1232" i="5" a="1"/>
  <c r="B1232" i="5" s="1"/>
  <c r="R1231" i="5"/>
  <c r="G1231" i="5" a="1"/>
  <c r="G1231" i="5"/>
  <c r="E1231" i="5" a="1"/>
  <c r="E1231" i="5"/>
  <c r="D1231" i="5" a="1"/>
  <c r="D1231" i="5"/>
  <c r="B1231" i="5" a="1"/>
  <c r="B1231" i="5" s="1"/>
  <c r="R1230" i="5"/>
  <c r="G1230" i="5" a="1"/>
  <c r="G1230" i="5" s="1"/>
  <c r="E1230" i="5" a="1"/>
  <c r="E1230" i="5"/>
  <c r="D1230" i="5" a="1"/>
  <c r="D1230" i="5" s="1"/>
  <c r="B1230" i="5" a="1"/>
  <c r="B1230" i="5"/>
  <c r="R1229" i="5"/>
  <c r="G1229" i="5" a="1"/>
  <c r="G1229" i="5" s="1"/>
  <c r="E1229" i="5" a="1"/>
  <c r="E1229" i="5"/>
  <c r="D1229" i="5" a="1"/>
  <c r="D1229" i="5" s="1"/>
  <c r="B1229" i="5" a="1"/>
  <c r="B1229" i="5"/>
  <c r="R1228" i="5"/>
  <c r="G1228" i="5" a="1"/>
  <c r="G1228" i="5"/>
  <c r="E1228" i="5" a="1"/>
  <c r="E1228" i="5" s="1"/>
  <c r="D1228" i="5" a="1"/>
  <c r="D1228" i="5"/>
  <c r="B1228" i="5" a="1"/>
  <c r="B1228" i="5" s="1"/>
  <c r="R1227" i="5"/>
  <c r="G1227" i="5" a="1"/>
  <c r="G1227" i="5"/>
  <c r="E1227" i="5" a="1"/>
  <c r="E1227" i="5" s="1"/>
  <c r="D1227" i="5" a="1"/>
  <c r="D1227" i="5"/>
  <c r="B1227" i="5" a="1"/>
  <c r="B1227" i="5" s="1"/>
  <c r="R1226" i="5"/>
  <c r="G1226" i="5" a="1"/>
  <c r="G1226" i="5" s="1"/>
  <c r="E1226" i="5" a="1"/>
  <c r="E1226" i="5"/>
  <c r="D1226" i="5" a="1"/>
  <c r="D1226" i="5" s="1"/>
  <c r="B1226" i="5" a="1"/>
  <c r="B1226" i="5"/>
  <c r="R1225" i="5"/>
  <c r="G1225" i="5" a="1"/>
  <c r="G1225" i="5" s="1"/>
  <c r="E1225" i="5" a="1"/>
  <c r="E1225" i="5"/>
  <c r="D1225" i="5" a="1"/>
  <c r="D1225" i="5" s="1"/>
  <c r="B1225" i="5" a="1"/>
  <c r="B1225" i="5"/>
  <c r="R1224" i="5"/>
  <c r="G1224" i="5" a="1"/>
  <c r="G1224" i="5"/>
  <c r="E1224" i="5" a="1"/>
  <c r="E1224" i="5" s="1"/>
  <c r="D1224" i="5" a="1"/>
  <c r="D1224" i="5"/>
  <c r="B1224" i="5" a="1"/>
  <c r="B1224" i="5" s="1"/>
  <c r="R1223" i="5"/>
  <c r="G1223" i="5" a="1"/>
  <c r="G1223" i="5"/>
  <c r="E1223" i="5" a="1"/>
  <c r="E1223" i="5" s="1"/>
  <c r="D1223" i="5" a="1"/>
  <c r="D1223" i="5" s="1"/>
  <c r="B1223" i="5" a="1"/>
  <c r="B1223" i="5" s="1"/>
  <c r="R1222" i="5"/>
  <c r="G1222" i="5" a="1"/>
  <c r="G1222" i="5" s="1"/>
  <c r="E1222" i="5" a="1"/>
  <c r="E1222" i="5"/>
  <c r="D1222" i="5" a="1"/>
  <c r="D1222" i="5" s="1"/>
  <c r="B1222" i="5" a="1"/>
  <c r="B1222" i="5"/>
  <c r="R1221" i="5"/>
  <c r="G1221" i="5" a="1"/>
  <c r="G1221" i="5" s="1"/>
  <c r="E1221" i="5" a="1"/>
  <c r="E1221" i="5"/>
  <c r="D1221" i="5" a="1"/>
  <c r="D1221" i="5" s="1"/>
  <c r="B1221" i="5" a="1"/>
  <c r="B1221" i="5" s="1"/>
  <c r="R1220" i="5"/>
  <c r="G1220" i="5" a="1"/>
  <c r="G1220" i="5"/>
  <c r="E1220" i="5" a="1"/>
  <c r="E1220" i="5" s="1"/>
  <c r="D1220" i="5" a="1"/>
  <c r="D1220" i="5"/>
  <c r="B1220" i="5" a="1"/>
  <c r="B1220" i="5" s="1"/>
  <c r="R1219" i="5"/>
  <c r="G1219" i="5" a="1"/>
  <c r="G1219" i="5"/>
  <c r="E1219" i="5" a="1"/>
  <c r="E1219" i="5" s="1"/>
  <c r="D1219" i="5" a="1"/>
  <c r="D1219" i="5"/>
  <c r="B1219" i="5" a="1"/>
  <c r="B1219" i="5" s="1"/>
  <c r="R1218" i="5"/>
  <c r="G1218" i="5" a="1"/>
  <c r="G1218" i="5" s="1"/>
  <c r="E1218" i="5" a="1"/>
  <c r="E1218" i="5"/>
  <c r="D1218" i="5" a="1"/>
  <c r="D1218" i="5" s="1"/>
  <c r="B1218" i="5" a="1"/>
  <c r="B1218" i="5"/>
  <c r="R1217" i="5"/>
  <c r="G1217" i="5" a="1"/>
  <c r="G1217" i="5" s="1"/>
  <c r="E1217" i="5" a="1"/>
  <c r="E1217" i="5"/>
  <c r="D1217" i="5" a="1"/>
  <c r="D1217" i="5" s="1"/>
  <c r="B1217" i="5" a="1"/>
  <c r="B1217" i="5" s="1"/>
  <c r="R1216" i="5"/>
  <c r="G1216" i="5" a="1"/>
  <c r="G1216" i="5"/>
  <c r="E1216" i="5" a="1"/>
  <c r="E1216" i="5" s="1"/>
  <c r="D1216" i="5" a="1"/>
  <c r="D1216" i="5"/>
  <c r="B1216" i="5" a="1"/>
  <c r="B1216" i="5" s="1"/>
  <c r="R1215" i="5"/>
  <c r="G1215" i="5" a="1"/>
  <c r="G1215" i="5"/>
  <c r="E1215" i="5" a="1"/>
  <c r="E1215" i="5" s="1"/>
  <c r="D1215" i="5" a="1"/>
  <c r="D1215" i="5"/>
  <c r="B1215" i="5" a="1"/>
  <c r="B1215" i="5" s="1"/>
  <c r="R1214" i="5"/>
  <c r="G1214" i="5" a="1"/>
  <c r="G1214" i="5" s="1"/>
  <c r="E1214" i="5" a="1"/>
  <c r="E1214" i="5"/>
  <c r="D1214" i="5" a="1"/>
  <c r="D1214" i="5" s="1"/>
  <c r="B1214" i="5" a="1"/>
  <c r="B1214" i="5"/>
  <c r="R1213" i="5"/>
  <c r="G1213" i="5" a="1"/>
  <c r="G1213" i="5" s="1"/>
  <c r="E1213" i="5" a="1"/>
  <c r="E1213" i="5"/>
  <c r="D1213" i="5" a="1"/>
  <c r="D1213" i="5" s="1"/>
  <c r="B1213" i="5" a="1"/>
  <c r="B1213" i="5"/>
  <c r="R1212" i="5"/>
  <c r="G1212" i="5" a="1"/>
  <c r="G1212" i="5"/>
  <c r="E1212" i="5" a="1"/>
  <c r="E1212" i="5" s="1"/>
  <c r="D1212" i="5" a="1"/>
  <c r="D1212" i="5"/>
  <c r="B1212" i="5" a="1"/>
  <c r="B1212" i="5" s="1"/>
  <c r="R1211" i="5"/>
  <c r="G1211" i="5" a="1"/>
  <c r="G1211" i="5"/>
  <c r="E1211" i="5" a="1"/>
  <c r="E1211" i="5" s="1"/>
  <c r="D1211" i="5" a="1"/>
  <c r="D1211" i="5" s="1"/>
  <c r="B1211" i="5" a="1"/>
  <c r="B1211" i="5" s="1"/>
  <c r="R1210" i="5"/>
  <c r="G1210" i="5" a="1"/>
  <c r="G1210" i="5" s="1"/>
  <c r="E1210" i="5" a="1"/>
  <c r="E1210" i="5"/>
  <c r="D1210" i="5" a="1"/>
  <c r="D1210" i="5" s="1"/>
  <c r="B1210" i="5" a="1"/>
  <c r="B1210" i="5"/>
  <c r="R1209" i="5"/>
  <c r="G1209" i="5" a="1"/>
  <c r="G1209" i="5" s="1"/>
  <c r="E1209" i="5" a="1"/>
  <c r="E1209" i="5"/>
  <c r="D1209" i="5" a="1"/>
  <c r="D1209" i="5" s="1"/>
  <c r="B1209" i="5" a="1"/>
  <c r="B1209" i="5"/>
  <c r="R1208" i="5"/>
  <c r="G1208" i="5" a="1"/>
  <c r="G1208" i="5"/>
  <c r="E1208" i="5" a="1"/>
  <c r="E1208" i="5" s="1"/>
  <c r="D1208" i="5" a="1"/>
  <c r="D1208" i="5"/>
  <c r="B1208" i="5" a="1"/>
  <c r="B1208" i="5" s="1"/>
  <c r="R1207" i="5"/>
  <c r="G1207" i="5" a="1"/>
  <c r="G1207" i="5"/>
  <c r="E1207" i="5" a="1"/>
  <c r="E1207" i="5" s="1"/>
  <c r="D1207" i="5" a="1"/>
  <c r="D1207" i="5"/>
  <c r="B1207" i="5" a="1"/>
  <c r="B1207" i="5" s="1"/>
  <c r="R1206" i="5"/>
  <c r="G1206" i="5" a="1"/>
  <c r="G1206" i="5" s="1"/>
  <c r="E1206" i="5" a="1"/>
  <c r="E1206" i="5"/>
  <c r="D1206" i="5" a="1"/>
  <c r="D1206" i="5" s="1"/>
  <c r="B1206" i="5" a="1"/>
  <c r="B1206" i="5"/>
  <c r="R1205" i="5"/>
  <c r="G1205" i="5" a="1"/>
  <c r="G1205" i="5" s="1"/>
  <c r="E1205" i="5" a="1"/>
  <c r="E1205" i="5"/>
  <c r="D1205" i="5" a="1"/>
  <c r="D1205" i="5" s="1"/>
  <c r="B1205" i="5" a="1"/>
  <c r="B1205" i="5"/>
  <c r="R1204" i="5"/>
  <c r="G1204" i="5" a="1"/>
  <c r="G1204" i="5"/>
  <c r="E1204" i="5" a="1"/>
  <c r="E1204" i="5" s="1"/>
  <c r="D1204" i="5" a="1"/>
  <c r="D1204" i="5"/>
  <c r="B1204" i="5" a="1"/>
  <c r="B1204" i="5" s="1"/>
  <c r="R1203" i="5"/>
  <c r="G1203" i="5" a="1"/>
  <c r="G1203" i="5"/>
  <c r="E1203" i="5" a="1"/>
  <c r="E1203" i="5" s="1"/>
  <c r="D1203" i="5" a="1"/>
  <c r="D1203" i="5"/>
  <c r="B1203" i="5" a="1"/>
  <c r="B1203" i="5" s="1"/>
  <c r="R1202" i="5"/>
  <c r="G1202" i="5" a="1"/>
  <c r="G1202" i="5" s="1"/>
  <c r="E1202" i="5" a="1"/>
  <c r="E1202" i="5"/>
  <c r="D1202" i="5" a="1"/>
  <c r="D1202" i="5" s="1"/>
  <c r="B1202" i="5" a="1"/>
  <c r="B1202" i="5"/>
  <c r="R1201" i="5"/>
  <c r="G1201" i="5" a="1"/>
  <c r="G1201" i="5" s="1"/>
  <c r="E1201" i="5" a="1"/>
  <c r="E1201" i="5"/>
  <c r="D1201" i="5" a="1"/>
  <c r="D1201" i="5" s="1"/>
  <c r="B1201" i="5" a="1"/>
  <c r="B1201" i="5"/>
  <c r="R1200" i="5"/>
  <c r="G1200" i="5" a="1"/>
  <c r="G1200" i="5"/>
  <c r="E1200" i="5" a="1"/>
  <c r="E1200" i="5" s="1"/>
  <c r="D1200" i="5" a="1"/>
  <c r="D1200" i="5"/>
  <c r="B1200" i="5" a="1"/>
  <c r="B1200" i="5" s="1"/>
  <c r="R1199" i="5"/>
  <c r="G1199" i="5" a="1"/>
  <c r="G1199" i="5"/>
  <c r="E1199" i="5" a="1"/>
  <c r="E1199" i="5"/>
  <c r="D1199" i="5" a="1"/>
  <c r="D1199" i="5"/>
  <c r="B1199" i="5" a="1"/>
  <c r="B1199" i="5" s="1"/>
  <c r="R1198" i="5"/>
  <c r="G1198" i="5" a="1"/>
  <c r="G1198" i="5" s="1"/>
  <c r="E1198" i="5" a="1"/>
  <c r="E1198" i="5"/>
  <c r="D1198" i="5" a="1"/>
  <c r="D1198" i="5" s="1"/>
  <c r="B1198" i="5" a="1"/>
  <c r="B1198" i="5"/>
  <c r="R1197" i="5"/>
  <c r="G1197" i="5" a="1"/>
  <c r="G1197" i="5"/>
  <c r="E1197" i="5" a="1"/>
  <c r="E1197" i="5"/>
  <c r="D1197" i="5" a="1"/>
  <c r="D1197" i="5" s="1"/>
  <c r="B1197" i="5" a="1"/>
  <c r="B1197" i="5"/>
  <c r="R1196" i="5"/>
  <c r="G1196" i="5" a="1"/>
  <c r="G1196" i="5"/>
  <c r="E1196" i="5" a="1"/>
  <c r="E1196" i="5" s="1"/>
  <c r="D1196" i="5" a="1"/>
  <c r="D1196" i="5"/>
  <c r="B1196" i="5" a="1"/>
  <c r="B1196" i="5" s="1"/>
  <c r="R1195" i="5"/>
  <c r="G1195" i="5" a="1"/>
  <c r="G1195" i="5"/>
  <c r="E1195" i="5" a="1"/>
  <c r="E1195" i="5"/>
  <c r="D1195" i="5" a="1"/>
  <c r="D1195" i="5"/>
  <c r="B1195" i="5" a="1"/>
  <c r="B1195" i="5" s="1"/>
  <c r="R1194" i="5"/>
  <c r="G1194" i="5" a="1"/>
  <c r="G1194" i="5" s="1"/>
  <c r="E1194" i="5" a="1"/>
  <c r="E1194" i="5"/>
  <c r="D1194" i="5" a="1"/>
  <c r="D1194" i="5" s="1"/>
  <c r="B1194" i="5" a="1"/>
  <c r="B1194" i="5"/>
  <c r="R1193" i="5"/>
  <c r="G1193" i="5" a="1"/>
  <c r="G1193" i="5"/>
  <c r="E1193" i="5" a="1"/>
  <c r="E1193" i="5"/>
  <c r="D1193" i="5" a="1"/>
  <c r="D1193" i="5" s="1"/>
  <c r="B1193" i="5" a="1"/>
  <c r="B1193" i="5"/>
  <c r="R1192" i="5"/>
  <c r="G1192" i="5" a="1"/>
  <c r="G1192" i="5"/>
  <c r="E1192" i="5" a="1"/>
  <c r="E1192" i="5" s="1"/>
  <c r="D1192" i="5" a="1"/>
  <c r="D1192" i="5"/>
  <c r="B1192" i="5" a="1"/>
  <c r="B1192" i="5" s="1"/>
  <c r="R1191" i="5"/>
  <c r="G1191" i="5" a="1"/>
  <c r="G1191" i="5"/>
  <c r="E1191" i="5" a="1"/>
  <c r="E1191" i="5"/>
  <c r="D1191" i="5" a="1"/>
  <c r="D1191" i="5"/>
  <c r="B1191" i="5" a="1"/>
  <c r="B1191" i="5" s="1"/>
  <c r="R1190" i="5"/>
  <c r="G1190" i="5" a="1"/>
  <c r="G1190" i="5" s="1"/>
  <c r="E1190" i="5" a="1"/>
  <c r="E1190" i="5"/>
  <c r="D1190" i="5" a="1"/>
  <c r="D1190" i="5" s="1"/>
  <c r="B1190" i="5" a="1"/>
  <c r="B1190" i="5"/>
  <c r="R1189" i="5"/>
  <c r="G1189" i="5" a="1"/>
  <c r="G1189" i="5" s="1"/>
  <c r="E1189" i="5" a="1"/>
  <c r="E1189" i="5"/>
  <c r="D1189" i="5" a="1"/>
  <c r="D1189" i="5" s="1"/>
  <c r="B1189" i="5" a="1"/>
  <c r="B1189" i="5"/>
  <c r="R1188" i="5"/>
  <c r="G1188" i="5" a="1"/>
  <c r="G1188" i="5"/>
  <c r="E1188" i="5" a="1"/>
  <c r="E1188" i="5" s="1"/>
  <c r="D1188" i="5" a="1"/>
  <c r="D1188" i="5"/>
  <c r="B1188" i="5" a="1"/>
  <c r="B1188" i="5" s="1"/>
  <c r="R1187" i="5"/>
  <c r="G1187" i="5" a="1"/>
  <c r="G1187" i="5"/>
  <c r="E1187" i="5" a="1"/>
  <c r="E1187" i="5"/>
  <c r="D1187" i="5" a="1"/>
  <c r="D1187" i="5"/>
  <c r="B1187" i="5" a="1"/>
  <c r="B1187" i="5" s="1"/>
  <c r="R1186" i="5"/>
  <c r="G1186" i="5" a="1"/>
  <c r="G1186" i="5" s="1"/>
  <c r="E1186" i="5" a="1"/>
  <c r="E1186" i="5"/>
  <c r="D1186" i="5" a="1"/>
  <c r="D1186" i="5" s="1"/>
  <c r="B1186" i="5" a="1"/>
  <c r="B1186" i="5"/>
  <c r="R1185" i="5"/>
  <c r="G1185" i="5" a="1"/>
  <c r="G1185" i="5"/>
  <c r="E1185" i="5" a="1"/>
  <c r="E1185" i="5"/>
  <c r="D1185" i="5" a="1"/>
  <c r="D1185" i="5" s="1"/>
  <c r="B1185" i="5" a="1"/>
  <c r="B1185" i="5"/>
  <c r="R1184" i="5"/>
  <c r="G1184" i="5" a="1"/>
  <c r="G1184" i="5"/>
  <c r="E1184" i="5" a="1"/>
  <c r="E1184" i="5" s="1"/>
  <c r="D1184" i="5" a="1"/>
  <c r="D1184" i="5"/>
  <c r="B1184" i="5" a="1"/>
  <c r="B1184" i="5" s="1"/>
  <c r="R1183" i="5"/>
  <c r="G1183" i="5" a="1"/>
  <c r="G1183" i="5"/>
  <c r="E1183" i="5" a="1"/>
  <c r="E1183" i="5"/>
  <c r="D1183" i="5" a="1"/>
  <c r="D1183" i="5"/>
  <c r="B1183" i="5" a="1"/>
  <c r="B1183" i="5" s="1"/>
  <c r="R1182" i="5"/>
  <c r="G1182" i="5" a="1"/>
  <c r="G1182" i="5" s="1"/>
  <c r="E1182" i="5" a="1"/>
  <c r="E1182" i="5"/>
  <c r="D1182" i="5" a="1"/>
  <c r="D1182" i="5" s="1"/>
  <c r="B1182" i="5" a="1"/>
  <c r="B1182" i="5"/>
  <c r="R1181" i="5"/>
  <c r="G1181" i="5" a="1"/>
  <c r="G1181" i="5"/>
  <c r="E1181" i="5" a="1"/>
  <c r="E1181" i="5"/>
  <c r="D1181" i="5" a="1"/>
  <c r="D1181" i="5" s="1"/>
  <c r="B1181" i="5" a="1"/>
  <c r="B1181" i="5"/>
  <c r="R1180" i="5"/>
  <c r="G1180" i="5" a="1"/>
  <c r="G1180" i="5"/>
  <c r="E1180" i="5" a="1"/>
  <c r="E1180" i="5" s="1"/>
  <c r="D1180" i="5" a="1"/>
  <c r="D1180" i="5"/>
  <c r="B1180" i="5" a="1"/>
  <c r="B1180" i="5" s="1"/>
  <c r="R1179" i="5"/>
  <c r="G1179" i="5" a="1"/>
  <c r="G1179" i="5"/>
  <c r="E1179" i="5" a="1"/>
  <c r="E1179" i="5"/>
  <c r="D1179" i="5" a="1"/>
  <c r="D1179" i="5"/>
  <c r="B1179" i="5" a="1"/>
  <c r="B1179" i="5" s="1"/>
  <c r="R1178" i="5"/>
  <c r="G1178" i="5" a="1"/>
  <c r="G1178" i="5" s="1"/>
  <c r="E1178" i="5" a="1"/>
  <c r="E1178" i="5"/>
  <c r="D1178" i="5" a="1"/>
  <c r="D1178" i="5" s="1"/>
  <c r="B1178" i="5" a="1"/>
  <c r="B1178" i="5"/>
  <c r="R1177" i="5"/>
  <c r="G1177" i="5" a="1"/>
  <c r="G1177" i="5"/>
  <c r="E1177" i="5" a="1"/>
  <c r="E1177" i="5"/>
  <c r="D1177" i="5" a="1"/>
  <c r="D1177" i="5" s="1"/>
  <c r="B1177" i="5" a="1"/>
  <c r="B1177" i="5"/>
  <c r="R1176" i="5"/>
  <c r="G1176" i="5" a="1"/>
  <c r="G1176" i="5"/>
  <c r="E1176" i="5" a="1"/>
  <c r="E1176" i="5" s="1"/>
  <c r="D1176" i="5" a="1"/>
  <c r="D1176" i="5"/>
  <c r="B1176" i="5" a="1"/>
  <c r="B1176" i="5" s="1"/>
  <c r="R1175" i="5"/>
  <c r="G1175" i="5" a="1"/>
  <c r="G1175" i="5"/>
  <c r="E1175" i="5" a="1"/>
  <c r="E1175" i="5"/>
  <c r="D1175" i="5" a="1"/>
  <c r="D1175" i="5"/>
  <c r="B1175" i="5" a="1"/>
  <c r="B1175" i="5" s="1"/>
  <c r="R1174" i="5"/>
  <c r="G1174" i="5" a="1"/>
  <c r="G1174" i="5" s="1"/>
  <c r="E1174" i="5" a="1"/>
  <c r="E1174" i="5"/>
  <c r="D1174" i="5" a="1"/>
  <c r="D1174" i="5" s="1"/>
  <c r="B1174" i="5" a="1"/>
  <c r="B1174" i="5"/>
  <c r="R1173" i="5"/>
  <c r="G1173" i="5" a="1"/>
  <c r="G1173" i="5"/>
  <c r="E1173" i="5" a="1"/>
  <c r="E1173" i="5"/>
  <c r="D1173" i="5" a="1"/>
  <c r="D1173" i="5" s="1"/>
  <c r="B1173" i="5" a="1"/>
  <c r="B1173" i="5"/>
  <c r="R1172" i="5"/>
  <c r="G1172" i="5" a="1"/>
  <c r="G1172" i="5"/>
  <c r="E1172" i="5" a="1"/>
  <c r="E1172" i="5" s="1"/>
  <c r="D1172" i="5" a="1"/>
  <c r="D1172" i="5"/>
  <c r="B1172" i="5" a="1"/>
  <c r="B1172" i="5" s="1"/>
  <c r="R1171" i="5"/>
  <c r="G1171" i="5" a="1"/>
  <c r="G1171" i="5"/>
  <c r="E1171" i="5" a="1"/>
  <c r="E1171" i="5"/>
  <c r="D1171" i="5" a="1"/>
  <c r="D1171" i="5"/>
  <c r="B1171" i="5" a="1"/>
  <c r="B1171" i="5" s="1"/>
  <c r="R1170" i="5"/>
  <c r="G1170" i="5" a="1"/>
  <c r="G1170" i="5" s="1"/>
  <c r="E1170" i="5" a="1"/>
  <c r="E1170" i="5"/>
  <c r="D1170" i="5" a="1"/>
  <c r="D1170" i="5" s="1"/>
  <c r="B1170" i="5" a="1"/>
  <c r="B1170" i="5"/>
  <c r="R1169" i="5"/>
  <c r="G1169" i="5" a="1"/>
  <c r="G1169" i="5"/>
  <c r="E1169" i="5" a="1"/>
  <c r="E1169" i="5"/>
  <c r="D1169" i="5" a="1"/>
  <c r="D1169" i="5" s="1"/>
  <c r="B1169" i="5" a="1"/>
  <c r="B1169" i="5"/>
  <c r="R1168" i="5"/>
  <c r="G1168" i="5" a="1"/>
  <c r="G1168" i="5"/>
  <c r="E1168" i="5" a="1"/>
  <c r="E1168" i="5" s="1"/>
  <c r="D1168" i="5" a="1"/>
  <c r="D1168" i="5"/>
  <c r="B1168" i="5" a="1"/>
  <c r="B1168" i="5" s="1"/>
  <c r="R1167" i="5"/>
  <c r="G1167" i="5" a="1"/>
  <c r="G1167" i="5"/>
  <c r="E1167" i="5" a="1"/>
  <c r="E1167" i="5"/>
  <c r="D1167" i="5" a="1"/>
  <c r="D1167" i="5"/>
  <c r="B1167" i="5" a="1"/>
  <c r="B1167" i="5" s="1"/>
  <c r="R1166" i="5"/>
  <c r="G1166" i="5" a="1"/>
  <c r="G1166" i="5" s="1"/>
  <c r="E1166" i="5" a="1"/>
  <c r="E1166" i="5"/>
  <c r="D1166" i="5" a="1"/>
  <c r="D1166" i="5" s="1"/>
  <c r="B1166" i="5" a="1"/>
  <c r="B1166" i="5"/>
  <c r="R1165" i="5"/>
  <c r="G1165" i="5" a="1"/>
  <c r="G1165" i="5"/>
  <c r="E1165" i="5" a="1"/>
  <c r="E1165" i="5"/>
  <c r="D1165" i="5" a="1"/>
  <c r="D1165" i="5" s="1"/>
  <c r="B1165" i="5" a="1"/>
  <c r="B1165" i="5"/>
  <c r="R1164" i="5"/>
  <c r="G1164" i="5" a="1"/>
  <c r="G1164" i="5"/>
  <c r="E1164" i="5" a="1"/>
  <c r="E1164" i="5" s="1"/>
  <c r="D1164" i="5" a="1"/>
  <c r="D1164" i="5"/>
  <c r="B1164" i="5" a="1"/>
  <c r="B1164" i="5" s="1"/>
  <c r="R1163" i="5"/>
  <c r="G1163" i="5" a="1"/>
  <c r="G1163" i="5"/>
  <c r="E1163" i="5" a="1"/>
  <c r="E1163" i="5"/>
  <c r="D1163" i="5" a="1"/>
  <c r="D1163" i="5"/>
  <c r="B1163" i="5" a="1"/>
  <c r="B1163" i="5" s="1"/>
  <c r="R1162" i="5"/>
  <c r="G1162" i="5" a="1"/>
  <c r="G1162" i="5" s="1"/>
  <c r="E1162" i="5" a="1"/>
  <c r="E1162" i="5"/>
  <c r="D1162" i="5" a="1"/>
  <c r="D1162" i="5" s="1"/>
  <c r="B1162" i="5" a="1"/>
  <c r="B1162" i="5"/>
  <c r="R1161" i="5"/>
  <c r="G1161" i="5" a="1"/>
  <c r="G1161" i="5"/>
  <c r="E1161" i="5" a="1"/>
  <c r="E1161" i="5"/>
  <c r="D1161" i="5" a="1"/>
  <c r="D1161" i="5"/>
  <c r="B1161" i="5" a="1"/>
  <c r="B1161" i="5"/>
  <c r="R1160" i="5"/>
  <c r="G1160" i="5" a="1"/>
  <c r="G1160" i="5"/>
  <c r="E1160" i="5" a="1"/>
  <c r="E1160" i="5" s="1"/>
  <c r="D1160" i="5" a="1"/>
  <c r="D1160" i="5"/>
  <c r="B1160" i="5" a="1"/>
  <c r="B1160" i="5" s="1"/>
  <c r="R1159" i="5"/>
  <c r="G1159" i="5" a="1"/>
  <c r="G1159" i="5"/>
  <c r="E1159" i="5" a="1"/>
  <c r="E1159" i="5"/>
  <c r="D1159" i="5" a="1"/>
  <c r="D1159" i="5"/>
  <c r="B1159" i="5" a="1"/>
  <c r="B1159" i="5"/>
  <c r="R1158" i="5"/>
  <c r="G1158" i="5" a="1"/>
  <c r="G1158" i="5" s="1"/>
  <c r="E1158" i="5" a="1"/>
  <c r="E1158" i="5"/>
  <c r="D1158" i="5" a="1"/>
  <c r="D1158" i="5" s="1"/>
  <c r="B1158" i="5" a="1"/>
  <c r="B1158" i="5"/>
  <c r="R1157" i="5"/>
  <c r="G1157" i="5" a="1"/>
  <c r="G1157" i="5"/>
  <c r="E1157" i="5" a="1"/>
  <c r="E1157" i="5"/>
  <c r="D1157" i="5" a="1"/>
  <c r="D1157" i="5"/>
  <c r="B1157" i="5" a="1"/>
  <c r="B1157" i="5"/>
  <c r="R1156" i="5"/>
  <c r="G1156" i="5" a="1"/>
  <c r="G1156" i="5"/>
  <c r="E1156" i="5" a="1"/>
  <c r="E1156" i="5" s="1"/>
  <c r="D1156" i="5" a="1"/>
  <c r="D1156" i="5"/>
  <c r="B1156" i="5" a="1"/>
  <c r="B1156" i="5" s="1"/>
  <c r="R1155" i="5"/>
  <c r="G1155" i="5" a="1"/>
  <c r="G1155" i="5"/>
  <c r="E1155" i="5" a="1"/>
  <c r="E1155" i="5"/>
  <c r="D1155" i="5" a="1"/>
  <c r="D1155" i="5"/>
  <c r="B1155" i="5" a="1"/>
  <c r="B1155" i="5"/>
  <c r="R1154" i="5"/>
  <c r="G1154" i="5" a="1"/>
  <c r="G1154" i="5" s="1"/>
  <c r="E1154" i="5" a="1"/>
  <c r="E1154" i="5"/>
  <c r="D1154" i="5" a="1"/>
  <c r="D1154" i="5" s="1"/>
  <c r="B1154" i="5" a="1"/>
  <c r="B1154" i="5"/>
  <c r="R1153" i="5"/>
  <c r="G1153" i="5" a="1"/>
  <c r="G1153" i="5"/>
  <c r="E1153" i="5" a="1"/>
  <c r="E1153" i="5"/>
  <c r="D1153" i="5" a="1"/>
  <c r="D1153" i="5"/>
  <c r="B1153" i="5" a="1"/>
  <c r="B1153" i="5"/>
  <c r="R1152" i="5"/>
  <c r="G1152" i="5" a="1"/>
  <c r="G1152" i="5"/>
  <c r="E1152" i="5" a="1"/>
  <c r="E1152" i="5" s="1"/>
  <c r="D1152" i="5" a="1"/>
  <c r="D1152" i="5"/>
  <c r="B1152" i="5" a="1"/>
  <c r="B1152" i="5" s="1"/>
  <c r="R1151" i="5"/>
  <c r="G1151" i="5" a="1"/>
  <c r="G1151" i="5"/>
  <c r="E1151" i="5" a="1"/>
  <c r="E1151" i="5"/>
  <c r="D1151" i="5" a="1"/>
  <c r="D1151" i="5"/>
  <c r="B1151" i="5" a="1"/>
  <c r="B1151" i="5"/>
  <c r="R1150" i="5"/>
  <c r="G1150" i="5" a="1"/>
  <c r="G1150" i="5" s="1"/>
  <c r="E1150" i="5" a="1"/>
  <c r="E1150" i="5"/>
  <c r="D1150" i="5" a="1"/>
  <c r="D1150" i="5" s="1"/>
  <c r="B1150" i="5" a="1"/>
  <c r="B1150" i="5"/>
  <c r="R1149" i="5"/>
  <c r="G1149" i="5" a="1"/>
  <c r="G1149" i="5"/>
  <c r="E1149" i="5" a="1"/>
  <c r="E1149" i="5"/>
  <c r="D1149" i="5" a="1"/>
  <c r="D1149" i="5"/>
  <c r="B1149" i="5" a="1"/>
  <c r="B1149" i="5"/>
  <c r="R1148" i="5"/>
  <c r="G1148" i="5" a="1"/>
  <c r="G1148" i="5"/>
  <c r="E1148" i="5" a="1"/>
  <c r="E1148" i="5" s="1"/>
  <c r="D1148" i="5" a="1"/>
  <c r="D1148" i="5"/>
  <c r="B1148" i="5" a="1"/>
  <c r="B1148" i="5" s="1"/>
  <c r="R1147" i="5"/>
  <c r="G1147" i="5" a="1"/>
  <c r="G1147" i="5"/>
  <c r="E1147" i="5" a="1"/>
  <c r="E1147" i="5"/>
  <c r="D1147" i="5" a="1"/>
  <c r="D1147" i="5"/>
  <c r="B1147" i="5" a="1"/>
  <c r="B1147" i="5"/>
  <c r="R1146" i="5"/>
  <c r="G1146" i="5" a="1"/>
  <c r="G1146" i="5" s="1"/>
  <c r="E1146" i="5" a="1"/>
  <c r="E1146" i="5"/>
  <c r="D1146" i="5" a="1"/>
  <c r="D1146" i="5" s="1"/>
  <c r="B1146" i="5" a="1"/>
  <c r="B1146" i="5"/>
  <c r="R1145" i="5"/>
  <c r="G1145" i="5" a="1"/>
  <c r="G1145" i="5"/>
  <c r="E1145" i="5" a="1"/>
  <c r="E1145" i="5"/>
  <c r="D1145" i="5" a="1"/>
  <c r="D1145" i="5" s="1"/>
  <c r="B1145" i="5" a="1"/>
  <c r="B1145" i="5"/>
  <c r="R1144" i="5"/>
  <c r="G1144" i="5" a="1"/>
  <c r="G1144" i="5"/>
  <c r="E1144" i="5" a="1"/>
  <c r="E1144" i="5" s="1"/>
  <c r="D1144" i="5" a="1"/>
  <c r="D1144" i="5"/>
  <c r="B1144" i="5" a="1"/>
  <c r="B1144" i="5" s="1"/>
  <c r="R1143" i="5"/>
  <c r="G1143" i="5" a="1"/>
  <c r="G1143" i="5"/>
  <c r="E1143" i="5" a="1"/>
  <c r="E1143" i="5"/>
  <c r="D1143" i="5" a="1"/>
  <c r="D1143" i="5"/>
  <c r="B1143" i="5" a="1"/>
  <c r="B1143" i="5"/>
  <c r="R1142" i="5"/>
  <c r="G1142" i="5" a="1"/>
  <c r="G1142" i="5" s="1"/>
  <c r="E1142" i="5" a="1"/>
  <c r="E1142" i="5"/>
  <c r="D1142" i="5" a="1"/>
  <c r="D1142" i="5" s="1"/>
  <c r="B1142" i="5" a="1"/>
  <c r="B1142" i="5"/>
  <c r="R1141" i="5"/>
  <c r="G1141" i="5" a="1"/>
  <c r="G1141" i="5"/>
  <c r="E1141" i="5" a="1"/>
  <c r="E1141" i="5"/>
  <c r="D1141" i="5" a="1"/>
  <c r="D1141" i="5"/>
  <c r="B1141" i="5" a="1"/>
  <c r="B1141" i="5"/>
  <c r="R1140" i="5"/>
  <c r="G1140" i="5" a="1"/>
  <c r="G1140" i="5"/>
  <c r="E1140" i="5" a="1"/>
  <c r="E1140" i="5" s="1"/>
  <c r="D1140" i="5" a="1"/>
  <c r="D1140" i="5"/>
  <c r="B1140" i="5" a="1"/>
  <c r="B1140" i="5" s="1"/>
  <c r="R1139" i="5"/>
  <c r="G1139" i="5" a="1"/>
  <c r="G1139" i="5"/>
  <c r="E1139" i="5" a="1"/>
  <c r="E1139" i="5"/>
  <c r="D1139" i="5" a="1"/>
  <c r="D1139" i="5"/>
  <c r="B1139" i="5" a="1"/>
  <c r="B1139" i="5"/>
  <c r="R1138" i="5"/>
  <c r="G1138" i="5" a="1"/>
  <c r="G1138" i="5" s="1"/>
  <c r="E1138" i="5" a="1"/>
  <c r="E1138" i="5"/>
  <c r="D1138" i="5" a="1"/>
  <c r="D1138" i="5" s="1"/>
  <c r="B1138" i="5" a="1"/>
  <c r="B1138" i="5"/>
  <c r="R1137" i="5"/>
  <c r="G1137" i="5" a="1"/>
  <c r="G1137" i="5"/>
  <c r="E1137" i="5" a="1"/>
  <c r="E1137" i="5"/>
  <c r="D1137" i="5" a="1"/>
  <c r="D1137" i="5" s="1"/>
  <c r="B1137" i="5" a="1"/>
  <c r="B1137" i="5"/>
  <c r="R1136" i="5"/>
  <c r="G1136" i="5" a="1"/>
  <c r="G1136" i="5"/>
  <c r="E1136" i="5" a="1"/>
  <c r="E1136" i="5" s="1"/>
  <c r="D1136" i="5" a="1"/>
  <c r="D1136" i="5"/>
  <c r="B1136" i="5" a="1"/>
  <c r="B1136" i="5" s="1"/>
  <c r="R1135" i="5"/>
  <c r="G1135" i="5" a="1"/>
  <c r="G1135" i="5"/>
  <c r="E1135" i="5" a="1"/>
  <c r="E1135" i="5"/>
  <c r="D1135" i="5" a="1"/>
  <c r="D1135" i="5"/>
  <c r="B1135" i="5" a="1"/>
  <c r="B1135" i="5" s="1"/>
  <c r="R1134" i="5"/>
  <c r="G1134" i="5" a="1"/>
  <c r="G1134" i="5" s="1"/>
  <c r="E1134" i="5" a="1"/>
  <c r="E1134" i="5"/>
  <c r="D1134" i="5" a="1"/>
  <c r="D1134" i="5" s="1"/>
  <c r="B1134" i="5" a="1"/>
  <c r="B1134" i="5"/>
  <c r="R1133" i="5"/>
  <c r="G1133" i="5" a="1"/>
  <c r="G1133" i="5"/>
  <c r="E1133" i="5" a="1"/>
  <c r="E1133" i="5"/>
  <c r="D1133" i="5" a="1"/>
  <c r="D1133" i="5" s="1"/>
  <c r="B1133" i="5" a="1"/>
  <c r="B1133" i="5"/>
  <c r="R1132" i="5"/>
  <c r="G1132" i="5" a="1"/>
  <c r="G1132" i="5"/>
  <c r="E1132" i="5" a="1"/>
  <c r="E1132" i="5" s="1"/>
  <c r="D1132" i="5" a="1"/>
  <c r="D1132" i="5"/>
  <c r="B1132" i="5" a="1"/>
  <c r="B1132" i="5" s="1"/>
  <c r="R1131" i="5"/>
  <c r="G1131" i="5" a="1"/>
  <c r="G1131" i="5"/>
  <c r="E1131" i="5" a="1"/>
  <c r="E1131" i="5"/>
  <c r="D1131" i="5" a="1"/>
  <c r="D1131" i="5"/>
  <c r="B1131" i="5" a="1"/>
  <c r="B1131" i="5" s="1"/>
  <c r="R1130" i="5"/>
  <c r="G1130" i="5" a="1"/>
  <c r="G1130" i="5" s="1"/>
  <c r="E1130" i="5" a="1"/>
  <c r="E1130" i="5"/>
  <c r="D1130" i="5" a="1"/>
  <c r="D1130" i="5" s="1"/>
  <c r="B1130" i="5" a="1"/>
  <c r="B1130" i="5"/>
  <c r="R1129" i="5"/>
  <c r="G1129" i="5" a="1"/>
  <c r="G1129" i="5"/>
  <c r="E1129" i="5" a="1"/>
  <c r="E1129" i="5"/>
  <c r="D1129" i="5" a="1"/>
  <c r="D1129" i="5" s="1"/>
  <c r="B1129" i="5" a="1"/>
  <c r="B1129" i="5"/>
  <c r="R1128" i="5"/>
  <c r="G1128" i="5" a="1"/>
  <c r="G1128" i="5"/>
  <c r="E1128" i="5" a="1"/>
  <c r="E1128" i="5" s="1"/>
  <c r="D1128" i="5" a="1"/>
  <c r="D1128" i="5"/>
  <c r="B1128" i="5" a="1"/>
  <c r="B1128" i="5" s="1"/>
  <c r="R1127" i="5"/>
  <c r="G1127" i="5" a="1"/>
  <c r="G1127" i="5"/>
  <c r="E1127" i="5" a="1"/>
  <c r="E1127" i="5"/>
  <c r="D1127" i="5" a="1"/>
  <c r="D1127" i="5"/>
  <c r="B1127" i="5" a="1"/>
  <c r="B1127" i="5" s="1"/>
  <c r="R1126" i="5"/>
  <c r="G1126" i="5" a="1"/>
  <c r="G1126" i="5" s="1"/>
  <c r="E1126" i="5" a="1"/>
  <c r="E1126" i="5"/>
  <c r="D1126" i="5" a="1"/>
  <c r="D1126" i="5" s="1"/>
  <c r="B1126" i="5" a="1"/>
  <c r="B1126" i="5"/>
  <c r="R1125" i="5"/>
  <c r="G1125" i="5" a="1"/>
  <c r="G1125" i="5"/>
  <c r="E1125" i="5" a="1"/>
  <c r="E1125" i="5"/>
  <c r="D1125" i="5" a="1"/>
  <c r="D1125" i="5" s="1"/>
  <c r="B1125" i="5" a="1"/>
  <c r="B1125" i="5"/>
  <c r="R1124" i="5"/>
  <c r="G1124" i="5" a="1"/>
  <c r="G1124" i="5"/>
  <c r="E1124" i="5" a="1"/>
  <c r="E1124" i="5" s="1"/>
  <c r="D1124" i="5" a="1"/>
  <c r="D1124" i="5"/>
  <c r="B1124" i="5" a="1"/>
  <c r="B1124" i="5" s="1"/>
  <c r="R1123" i="5"/>
  <c r="G1123" i="5" a="1"/>
  <c r="G1123" i="5"/>
  <c r="E1123" i="5" a="1"/>
  <c r="E1123" i="5"/>
  <c r="D1123" i="5" a="1"/>
  <c r="D1123" i="5"/>
  <c r="B1123" i="5" a="1"/>
  <c r="B1123" i="5" s="1"/>
  <c r="R1122" i="5"/>
  <c r="G1122" i="5" a="1"/>
  <c r="G1122" i="5" s="1"/>
  <c r="E1122" i="5" a="1"/>
  <c r="E1122" i="5"/>
  <c r="D1122" i="5" a="1"/>
  <c r="D1122" i="5" s="1"/>
  <c r="B1122" i="5" a="1"/>
  <c r="B1122" i="5"/>
  <c r="R1121" i="5"/>
  <c r="G1121" i="5" a="1"/>
  <c r="G1121" i="5"/>
  <c r="E1121" i="5" a="1"/>
  <c r="E1121" i="5"/>
  <c r="D1121" i="5" a="1"/>
  <c r="D1121" i="5" s="1"/>
  <c r="B1121" i="5" a="1"/>
  <c r="B1121" i="5"/>
  <c r="R1120" i="5"/>
  <c r="G1120" i="5" a="1"/>
  <c r="G1120" i="5"/>
  <c r="E1120" i="5" a="1"/>
  <c r="E1120" i="5" s="1"/>
  <c r="D1120" i="5" a="1"/>
  <c r="D1120" i="5"/>
  <c r="B1120" i="5" a="1"/>
  <c r="B1120" i="5" s="1"/>
  <c r="R1119" i="5"/>
  <c r="G1119" i="5" a="1"/>
  <c r="G1119" i="5"/>
  <c r="E1119" i="5" a="1"/>
  <c r="E1119" i="5"/>
  <c r="D1119" i="5" a="1"/>
  <c r="D1119" i="5"/>
  <c r="B1119" i="5" a="1"/>
  <c r="B1119" i="5" s="1"/>
  <c r="R1118" i="5"/>
  <c r="G1118" i="5" a="1"/>
  <c r="G1118" i="5" s="1"/>
  <c r="E1118" i="5" a="1"/>
  <c r="E1118" i="5"/>
  <c r="D1118" i="5" a="1"/>
  <c r="D1118" i="5" s="1"/>
  <c r="B1118" i="5" a="1"/>
  <c r="B1118" i="5"/>
  <c r="R1117" i="5"/>
  <c r="G1117" i="5" a="1"/>
  <c r="G1117" i="5"/>
  <c r="E1117" i="5" a="1"/>
  <c r="E1117" i="5"/>
  <c r="D1117" i="5" a="1"/>
  <c r="D1117" i="5" s="1"/>
  <c r="B1117" i="5" a="1"/>
  <c r="B1117" i="5"/>
  <c r="R1116" i="5"/>
  <c r="G1116" i="5" a="1"/>
  <c r="G1116" i="5"/>
  <c r="E1116" i="5" a="1"/>
  <c r="E1116" i="5" s="1"/>
  <c r="D1116" i="5" a="1"/>
  <c r="D1116" i="5"/>
  <c r="B1116" i="5" a="1"/>
  <c r="B1116" i="5" s="1"/>
  <c r="R1115" i="5"/>
  <c r="G1115" i="5" a="1"/>
  <c r="G1115" i="5"/>
  <c r="E1115" i="5" a="1"/>
  <c r="E1115" i="5"/>
  <c r="D1115" i="5" a="1"/>
  <c r="D1115" i="5"/>
  <c r="B1115" i="5" a="1"/>
  <c r="B1115" i="5" s="1"/>
  <c r="R1114" i="5"/>
  <c r="G1114" i="5" a="1"/>
  <c r="G1114" i="5" s="1"/>
  <c r="E1114" i="5" a="1"/>
  <c r="E1114" i="5"/>
  <c r="D1114" i="5" a="1"/>
  <c r="D1114" i="5" s="1"/>
  <c r="B1114" i="5" a="1"/>
  <c r="B1114" i="5"/>
  <c r="R1113" i="5"/>
  <c r="G1113" i="5" a="1"/>
  <c r="G1113" i="5"/>
  <c r="E1113" i="5" a="1"/>
  <c r="E1113" i="5"/>
  <c r="D1113" i="5" a="1"/>
  <c r="D1113" i="5" s="1"/>
  <c r="B1113" i="5" a="1"/>
  <c r="B1113" i="5"/>
  <c r="R1112" i="5"/>
  <c r="G1112" i="5" a="1"/>
  <c r="G1112" i="5"/>
  <c r="E1112" i="5" a="1"/>
  <c r="E1112" i="5" s="1"/>
  <c r="D1112" i="5" a="1"/>
  <c r="D1112" i="5"/>
  <c r="B1112" i="5" a="1"/>
  <c r="B1112" i="5" s="1"/>
  <c r="R1111" i="5"/>
  <c r="G1111" i="5" a="1"/>
  <c r="G1111" i="5"/>
  <c r="E1111" i="5" a="1"/>
  <c r="E1111" i="5"/>
  <c r="D1111" i="5" a="1"/>
  <c r="D1111" i="5"/>
  <c r="B1111" i="5" a="1"/>
  <c r="B1111" i="5" s="1"/>
  <c r="R1110" i="5"/>
  <c r="G1110" i="5" a="1"/>
  <c r="G1110" i="5" s="1"/>
  <c r="E1110" i="5" a="1"/>
  <c r="E1110" i="5"/>
  <c r="D1110" i="5" a="1"/>
  <c r="D1110" i="5" s="1"/>
  <c r="B1110" i="5" a="1"/>
  <c r="B1110" i="5"/>
  <c r="R1109" i="5"/>
  <c r="G1109" i="5" a="1"/>
  <c r="G1109" i="5" s="1"/>
  <c r="E1109" i="5" a="1"/>
  <c r="E1109" i="5"/>
  <c r="D1109" i="5" a="1"/>
  <c r="D1109" i="5" s="1"/>
  <c r="B1109" i="5" a="1"/>
  <c r="B1109" i="5"/>
  <c r="R1108" i="5"/>
  <c r="G1108" i="5" a="1"/>
  <c r="G1108" i="5"/>
  <c r="E1108" i="5" a="1"/>
  <c r="E1108" i="5" s="1"/>
  <c r="D1108" i="5" a="1"/>
  <c r="D1108" i="5"/>
  <c r="B1108" i="5" a="1"/>
  <c r="B1108" i="5" s="1"/>
  <c r="R1107" i="5"/>
  <c r="G1107" i="5" a="1"/>
  <c r="G1107" i="5"/>
  <c r="E1107" i="5" a="1"/>
  <c r="E1107" i="5" s="1"/>
  <c r="D1107" i="5" a="1"/>
  <c r="D1107" i="5"/>
  <c r="B1107" i="5" a="1"/>
  <c r="B1107" i="5" s="1"/>
  <c r="R1106" i="5"/>
  <c r="G1106" i="5" a="1"/>
  <c r="G1106" i="5" s="1"/>
  <c r="E1106" i="5" a="1"/>
  <c r="E1106" i="5"/>
  <c r="D1106" i="5" a="1"/>
  <c r="D1106" i="5" s="1"/>
  <c r="B1106" i="5" a="1"/>
  <c r="B1106" i="5"/>
  <c r="R1105" i="5"/>
  <c r="G1105" i="5" a="1"/>
  <c r="G1105" i="5" s="1"/>
  <c r="E1105" i="5" a="1"/>
  <c r="E1105" i="5"/>
  <c r="D1105" i="5" a="1"/>
  <c r="D1105" i="5" s="1"/>
  <c r="B1105" i="5" a="1"/>
  <c r="B1105" i="5" s="1"/>
  <c r="R1104" i="5"/>
  <c r="G1104" i="5" a="1"/>
  <c r="G1104" i="5"/>
  <c r="E1104" i="5" a="1"/>
  <c r="E1104" i="5" s="1"/>
  <c r="D1104" i="5" a="1"/>
  <c r="D1104" i="5"/>
  <c r="B1104" i="5" a="1"/>
  <c r="B1104" i="5" s="1"/>
  <c r="R1103" i="5"/>
  <c r="G1103" i="5" a="1"/>
  <c r="G1103" i="5"/>
  <c r="E1103" i="5" a="1"/>
  <c r="E1103" i="5"/>
  <c r="D1103" i="5" a="1"/>
  <c r="D1103" i="5"/>
  <c r="B1103" i="5" a="1"/>
  <c r="B1103" i="5" s="1"/>
  <c r="R1102" i="5"/>
  <c r="G1102" i="5" a="1"/>
  <c r="G1102" i="5" s="1"/>
  <c r="E1102" i="5" a="1"/>
  <c r="E1102" i="5"/>
  <c r="D1102" i="5" a="1"/>
  <c r="D1102" i="5" s="1"/>
  <c r="B1102" i="5" a="1"/>
  <c r="B1102" i="5"/>
  <c r="R1101" i="5"/>
  <c r="G1101" i="5" a="1"/>
  <c r="G1101" i="5" s="1"/>
  <c r="E1101" i="5" a="1"/>
  <c r="E1101" i="5"/>
  <c r="D1101" i="5" a="1"/>
  <c r="D1101" i="5" s="1"/>
  <c r="B1101" i="5" a="1"/>
  <c r="B1101" i="5"/>
  <c r="R1100" i="5"/>
  <c r="G1100" i="5" a="1"/>
  <c r="G1100" i="5"/>
  <c r="E1100" i="5" a="1"/>
  <c r="E1100" i="5" s="1"/>
  <c r="D1100" i="5" a="1"/>
  <c r="D1100" i="5"/>
  <c r="B1100" i="5" a="1"/>
  <c r="B1100" i="5" s="1"/>
  <c r="R1099" i="5"/>
  <c r="G1099" i="5" a="1"/>
  <c r="G1099" i="5"/>
  <c r="E1099" i="5" a="1"/>
  <c r="E1099" i="5" s="1"/>
  <c r="D1099" i="5" a="1"/>
  <c r="D1099" i="5" s="1"/>
  <c r="B1099" i="5" a="1"/>
  <c r="B1099" i="5" s="1"/>
  <c r="R1098" i="5"/>
  <c r="G1098" i="5" a="1"/>
  <c r="G1098" i="5" s="1"/>
  <c r="E1098" i="5" a="1"/>
  <c r="E1098" i="5"/>
  <c r="D1098" i="5" a="1"/>
  <c r="D1098" i="5" s="1"/>
  <c r="B1098" i="5" a="1"/>
  <c r="B1098" i="5"/>
  <c r="R1097" i="5"/>
  <c r="G1097" i="5" a="1"/>
  <c r="G1097" i="5" s="1"/>
  <c r="E1097" i="5" a="1"/>
  <c r="E1097" i="5"/>
  <c r="D1097" i="5" a="1"/>
  <c r="D1097" i="5" s="1"/>
  <c r="B1097" i="5" a="1"/>
  <c r="B1097" i="5" s="1"/>
  <c r="R1096" i="5"/>
  <c r="G1096" i="5" a="1"/>
  <c r="G1096" i="5"/>
  <c r="E1096" i="5" a="1"/>
  <c r="E1096" i="5" s="1"/>
  <c r="D1096" i="5" a="1"/>
  <c r="D1096" i="5"/>
  <c r="B1096" i="5" a="1"/>
  <c r="B1096" i="5" s="1"/>
  <c r="R1095" i="5"/>
  <c r="G1095" i="5" a="1"/>
  <c r="G1095" i="5"/>
  <c r="E1095" i="5" a="1"/>
  <c r="E1095" i="5" s="1"/>
  <c r="D1095" i="5" a="1"/>
  <c r="D1095" i="5" s="1"/>
  <c r="B1095" i="5" a="1"/>
  <c r="B1095" i="5" s="1"/>
  <c r="R1094" i="5"/>
  <c r="G1094" i="5" a="1"/>
  <c r="G1094" i="5" s="1"/>
  <c r="E1094" i="5" a="1"/>
  <c r="E1094" i="5"/>
  <c r="D1094" i="5" a="1"/>
  <c r="D1094" i="5" s="1"/>
  <c r="B1094" i="5" a="1"/>
  <c r="B1094" i="5"/>
  <c r="R1093" i="5"/>
  <c r="G1093" i="5" a="1"/>
  <c r="G1093" i="5" s="1"/>
  <c r="E1093" i="5" a="1"/>
  <c r="E1093" i="5"/>
  <c r="D1093" i="5" a="1"/>
  <c r="D1093" i="5" s="1"/>
  <c r="B1093" i="5" a="1"/>
  <c r="B1093" i="5" s="1"/>
  <c r="R1092" i="5"/>
  <c r="G1092" i="5" a="1"/>
  <c r="G1092" i="5"/>
  <c r="E1092" i="5" a="1"/>
  <c r="E1092" i="5" s="1"/>
  <c r="D1092" i="5" a="1"/>
  <c r="D1092" i="5"/>
  <c r="B1092" i="5" a="1"/>
  <c r="B1092" i="5" s="1"/>
  <c r="R1091" i="5"/>
  <c r="G1091" i="5" a="1"/>
  <c r="G1091" i="5" s="1"/>
  <c r="E1091" i="5" a="1"/>
  <c r="E1091" i="5" s="1"/>
  <c r="D1091" i="5" a="1"/>
  <c r="D1091" i="5" s="1"/>
  <c r="B1091" i="5" a="1"/>
  <c r="B1091" i="5" s="1"/>
  <c r="R1090" i="5"/>
  <c r="G1090" i="5" a="1"/>
  <c r="G1090" i="5" s="1"/>
  <c r="E1090" i="5" a="1"/>
  <c r="E1090" i="5"/>
  <c r="D1090" i="5" a="1"/>
  <c r="D1090" i="5" s="1"/>
  <c r="B1090" i="5" a="1"/>
  <c r="B1090" i="5"/>
  <c r="R1089" i="5"/>
  <c r="G1089" i="5" a="1"/>
  <c r="G1089" i="5" s="1"/>
  <c r="E1089" i="5" a="1"/>
  <c r="E1089" i="5" s="1"/>
  <c r="D1089" i="5" a="1"/>
  <c r="D1089" i="5" s="1"/>
  <c r="B1089" i="5" a="1"/>
  <c r="B1089" i="5" s="1"/>
  <c r="R1088" i="5"/>
  <c r="G1088" i="5" a="1"/>
  <c r="G1088" i="5"/>
  <c r="E1088" i="5" a="1"/>
  <c r="E1088" i="5" s="1"/>
  <c r="D1088" i="5" a="1"/>
  <c r="D1088" i="5"/>
  <c r="B1088" i="5" a="1"/>
  <c r="B1088" i="5" s="1"/>
  <c r="R1087" i="5"/>
  <c r="G1087" i="5" a="1"/>
  <c r="G1087" i="5" s="1"/>
  <c r="E1087" i="5" a="1"/>
  <c r="E1087" i="5" s="1"/>
  <c r="D1087" i="5" a="1"/>
  <c r="D1087" i="5" s="1"/>
  <c r="B1087" i="5" a="1"/>
  <c r="B1087" i="5" s="1"/>
  <c r="R1086" i="5"/>
  <c r="G1086" i="5" a="1"/>
  <c r="G1086" i="5" s="1"/>
  <c r="E1086" i="5" a="1"/>
  <c r="E1086" i="5"/>
  <c r="D1086" i="5" a="1"/>
  <c r="D1086" i="5" s="1"/>
  <c r="B1086" i="5" a="1"/>
  <c r="B1086" i="5"/>
  <c r="R1085" i="5"/>
  <c r="G1085" i="5" a="1"/>
  <c r="G1085" i="5" s="1"/>
  <c r="E1085" i="5" a="1"/>
  <c r="E1085" i="5" s="1"/>
  <c r="D1085" i="5" a="1"/>
  <c r="D1085" i="5" s="1"/>
  <c r="B1085" i="5" a="1"/>
  <c r="B1085" i="5" s="1"/>
  <c r="R1084" i="5"/>
  <c r="G1084" i="5" a="1"/>
  <c r="G1084" i="5"/>
  <c r="E1084" i="5" a="1"/>
  <c r="E1084" i="5" s="1"/>
  <c r="D1084" i="5" a="1"/>
  <c r="D1084" i="5"/>
  <c r="B1084" i="5" a="1"/>
  <c r="B1084" i="5" s="1"/>
  <c r="R1083" i="5"/>
  <c r="G1083" i="5" a="1"/>
  <c r="G1083" i="5"/>
  <c r="E1083" i="5" a="1"/>
  <c r="E1083" i="5" s="1"/>
  <c r="D1083" i="5" a="1"/>
  <c r="D1083" i="5" s="1"/>
  <c r="B1083" i="5" a="1"/>
  <c r="B1083" i="5" s="1"/>
  <c r="R1082" i="5"/>
  <c r="G1082" i="5" a="1"/>
  <c r="G1082" i="5" s="1"/>
  <c r="E1082" i="5" a="1"/>
  <c r="E1082" i="5"/>
  <c r="D1082" i="5" a="1"/>
  <c r="D1082" i="5" s="1"/>
  <c r="B1082" i="5" a="1"/>
  <c r="B1082" i="5"/>
  <c r="R1081" i="5"/>
  <c r="G1081" i="5" a="1"/>
  <c r="G1081" i="5" s="1"/>
  <c r="E1081" i="5" a="1"/>
  <c r="E1081" i="5" s="1"/>
  <c r="D1081" i="5" a="1"/>
  <c r="D1081" i="5" s="1"/>
  <c r="B1081" i="5" a="1"/>
  <c r="B1081" i="5" s="1"/>
  <c r="R1080" i="5"/>
  <c r="G1080" i="5" a="1"/>
  <c r="G1080" i="5"/>
  <c r="E1080" i="5" a="1"/>
  <c r="E1080" i="5" s="1"/>
  <c r="D1080" i="5" a="1"/>
  <c r="D1080" i="5"/>
  <c r="B1080" i="5" a="1"/>
  <c r="B1080" i="5" s="1"/>
  <c r="R1079" i="5"/>
  <c r="G1079" i="5" a="1"/>
  <c r="G1079" i="5" s="1"/>
  <c r="E1079" i="5" a="1"/>
  <c r="E1079" i="5" s="1"/>
  <c r="D1079" i="5" a="1"/>
  <c r="D1079" i="5" s="1"/>
  <c r="B1079" i="5" a="1"/>
  <c r="B1079" i="5" s="1"/>
  <c r="R1078" i="5"/>
  <c r="G1078" i="5" a="1"/>
  <c r="G1078" i="5" s="1"/>
  <c r="E1078" i="5" a="1"/>
  <c r="E1078" i="5"/>
  <c r="D1078" i="5" a="1"/>
  <c r="D1078" i="5" s="1"/>
  <c r="B1078" i="5" a="1"/>
  <c r="B1078" i="5"/>
  <c r="R1077" i="5"/>
  <c r="G1077" i="5" a="1"/>
  <c r="G1077" i="5" s="1"/>
  <c r="E1077" i="5" a="1"/>
  <c r="E1077" i="5" s="1"/>
  <c r="D1077" i="5" a="1"/>
  <c r="D1077" i="5" s="1"/>
  <c r="B1077" i="5" a="1"/>
  <c r="B1077" i="5" s="1"/>
  <c r="R1076" i="5"/>
  <c r="G1076" i="5" a="1"/>
  <c r="G1076" i="5"/>
  <c r="E1076" i="5" a="1"/>
  <c r="E1076" i="5" s="1"/>
  <c r="D1076" i="5" a="1"/>
  <c r="D1076" i="5"/>
  <c r="B1076" i="5" a="1"/>
  <c r="B1076" i="5" s="1"/>
  <c r="R1075" i="5"/>
  <c r="G1075" i="5" a="1"/>
  <c r="G1075" i="5" s="1"/>
  <c r="E1075" i="5" a="1"/>
  <c r="E1075" i="5" s="1"/>
  <c r="D1075" i="5" a="1"/>
  <c r="D1075" i="5" s="1"/>
  <c r="B1075" i="5" a="1"/>
  <c r="B1075" i="5" s="1"/>
  <c r="R1074" i="5"/>
  <c r="G1074" i="5" a="1"/>
  <c r="G1074" i="5" s="1"/>
  <c r="E1074" i="5" a="1"/>
  <c r="E1074" i="5"/>
  <c r="D1074" i="5" a="1"/>
  <c r="D1074" i="5" s="1"/>
  <c r="B1074" i="5" a="1"/>
  <c r="B1074" i="5"/>
  <c r="R1073" i="5"/>
  <c r="G1073" i="5" a="1"/>
  <c r="G1073" i="5" s="1"/>
  <c r="E1073" i="5" a="1"/>
  <c r="E1073" i="5" s="1"/>
  <c r="D1073" i="5" a="1"/>
  <c r="D1073" i="5" s="1"/>
  <c r="B1073" i="5" a="1"/>
  <c r="B1073" i="5" s="1"/>
  <c r="R1072" i="5"/>
  <c r="G1072" i="5" a="1"/>
  <c r="G1072" i="5"/>
  <c r="E1072" i="5" a="1"/>
  <c r="E1072" i="5" s="1"/>
  <c r="D1072" i="5" a="1"/>
  <c r="D1072" i="5"/>
  <c r="B1072" i="5" a="1"/>
  <c r="B1072" i="5" s="1"/>
  <c r="R1071" i="5"/>
  <c r="G1071" i="5" a="1"/>
  <c r="G1071" i="5" s="1"/>
  <c r="E1071" i="5" a="1"/>
  <c r="E1071" i="5" s="1"/>
  <c r="D1071" i="5" a="1"/>
  <c r="D1071" i="5" s="1"/>
  <c r="B1071" i="5" a="1"/>
  <c r="B1071" i="5" s="1"/>
  <c r="R1070" i="5"/>
  <c r="G1070" i="5" a="1"/>
  <c r="G1070" i="5" s="1"/>
  <c r="E1070" i="5" a="1"/>
  <c r="E1070" i="5"/>
  <c r="D1070" i="5" a="1"/>
  <c r="D1070" i="5" s="1"/>
  <c r="B1070" i="5" a="1"/>
  <c r="B1070" i="5"/>
  <c r="R1069" i="5"/>
  <c r="G1069" i="5" a="1"/>
  <c r="G1069" i="5" s="1"/>
  <c r="E1069" i="5" a="1"/>
  <c r="E1069" i="5" s="1"/>
  <c r="D1069" i="5" a="1"/>
  <c r="D1069" i="5" s="1"/>
  <c r="B1069" i="5" a="1"/>
  <c r="B1069" i="5" s="1"/>
  <c r="R1068" i="5"/>
  <c r="G1068" i="5" a="1"/>
  <c r="G1068" i="5"/>
  <c r="E1068" i="5" a="1"/>
  <c r="E1068" i="5" s="1"/>
  <c r="D1068" i="5" a="1"/>
  <c r="D1068" i="5"/>
  <c r="B1068" i="5" a="1"/>
  <c r="B1068" i="5" s="1"/>
  <c r="R1067" i="5"/>
  <c r="G1067" i="5" a="1"/>
  <c r="G1067" i="5" s="1"/>
  <c r="E1067" i="5" a="1"/>
  <c r="E1067" i="5" s="1"/>
  <c r="D1067" i="5" a="1"/>
  <c r="D1067" i="5" s="1"/>
  <c r="B1067" i="5" a="1"/>
  <c r="B1067" i="5" s="1"/>
  <c r="R1066" i="5"/>
  <c r="G1066" i="5" a="1"/>
  <c r="G1066" i="5" s="1"/>
  <c r="E1066" i="5" a="1"/>
  <c r="E1066" i="5"/>
  <c r="D1066" i="5" a="1"/>
  <c r="D1066" i="5" s="1"/>
  <c r="B1066" i="5" a="1"/>
  <c r="B1066" i="5"/>
  <c r="R1065" i="5"/>
  <c r="G1065" i="5" a="1"/>
  <c r="G1065" i="5" s="1"/>
  <c r="E1065" i="5" a="1"/>
  <c r="E1065" i="5" s="1"/>
  <c r="D1065" i="5" a="1"/>
  <c r="D1065" i="5" s="1"/>
  <c r="B1065" i="5" a="1"/>
  <c r="B1065" i="5" s="1"/>
  <c r="R1064" i="5"/>
  <c r="G1064" i="5" a="1"/>
  <c r="G1064" i="5"/>
  <c r="E1064" i="5" a="1"/>
  <c r="E1064" i="5" s="1"/>
  <c r="D1064" i="5" a="1"/>
  <c r="D1064" i="5"/>
  <c r="B1064" i="5" a="1"/>
  <c r="B1064" i="5" s="1"/>
  <c r="R1063" i="5"/>
  <c r="G1063" i="5" a="1"/>
  <c r="G1063" i="5" s="1"/>
  <c r="E1063" i="5" a="1"/>
  <c r="E1063" i="5" s="1"/>
  <c r="D1063" i="5" a="1"/>
  <c r="D1063" i="5" s="1"/>
  <c r="B1063" i="5" a="1"/>
  <c r="B1063" i="5" s="1"/>
  <c r="R1062" i="5"/>
  <c r="G1062" i="5" a="1"/>
  <c r="G1062" i="5" s="1"/>
  <c r="E1062" i="5" a="1"/>
  <c r="E1062" i="5"/>
  <c r="D1062" i="5" a="1"/>
  <c r="D1062" i="5" s="1"/>
  <c r="B1062" i="5" a="1"/>
  <c r="B1062" i="5"/>
  <c r="R1061" i="5"/>
  <c r="G1061" i="5" a="1"/>
  <c r="G1061" i="5" s="1"/>
  <c r="E1061" i="5" a="1"/>
  <c r="E1061" i="5" s="1"/>
  <c r="D1061" i="5" a="1"/>
  <c r="D1061" i="5" s="1"/>
  <c r="B1061" i="5" a="1"/>
  <c r="B1061" i="5" s="1"/>
  <c r="R1060" i="5"/>
  <c r="G1060" i="5" a="1"/>
  <c r="G1060" i="5"/>
  <c r="E1060" i="5" a="1"/>
  <c r="E1060" i="5" s="1"/>
  <c r="D1060" i="5" a="1"/>
  <c r="D1060" i="5"/>
  <c r="B1060" i="5" a="1"/>
  <c r="B1060" i="5" s="1"/>
  <c r="R1059" i="5"/>
  <c r="G1059" i="5" a="1"/>
  <c r="G1059" i="5"/>
  <c r="E1059" i="5" a="1"/>
  <c r="E1059" i="5" s="1"/>
  <c r="D1059" i="5" a="1"/>
  <c r="D1059" i="5" s="1"/>
  <c r="B1059" i="5" a="1"/>
  <c r="B1059" i="5" s="1"/>
  <c r="R1058" i="5"/>
  <c r="G1058" i="5" a="1"/>
  <c r="G1058" i="5" s="1"/>
  <c r="E1058" i="5" a="1"/>
  <c r="E1058" i="5"/>
  <c r="D1058" i="5" a="1"/>
  <c r="D1058" i="5" s="1"/>
  <c r="B1058" i="5" a="1"/>
  <c r="B1058" i="5"/>
  <c r="R1057" i="5"/>
  <c r="G1057" i="5" a="1"/>
  <c r="G1057" i="5" s="1"/>
  <c r="E1057" i="5" a="1"/>
  <c r="E1057" i="5" s="1"/>
  <c r="D1057" i="5" a="1"/>
  <c r="D1057" i="5" s="1"/>
  <c r="B1057" i="5" a="1"/>
  <c r="B1057" i="5" s="1"/>
  <c r="R1056" i="5"/>
  <c r="G1056" i="5" a="1"/>
  <c r="G1056" i="5"/>
  <c r="E1056" i="5" a="1"/>
  <c r="E1056" i="5" s="1"/>
  <c r="D1056" i="5" a="1"/>
  <c r="D1056" i="5"/>
  <c r="B1056" i="5" a="1"/>
  <c r="B1056" i="5" s="1"/>
  <c r="R1055" i="5"/>
  <c r="G1055" i="5" a="1"/>
  <c r="G1055" i="5" s="1"/>
  <c r="E1055" i="5" a="1"/>
  <c r="E1055" i="5" s="1"/>
  <c r="D1055" i="5" a="1"/>
  <c r="D1055" i="5" s="1"/>
  <c r="B1055" i="5" a="1"/>
  <c r="B1055" i="5" s="1"/>
  <c r="R1054" i="5"/>
  <c r="G1054" i="5" a="1"/>
  <c r="G1054" i="5" s="1"/>
  <c r="E1054" i="5" a="1"/>
  <c r="E1054" i="5"/>
  <c r="D1054" i="5" a="1"/>
  <c r="D1054" i="5" s="1"/>
  <c r="B1054" i="5" a="1"/>
  <c r="B1054" i="5"/>
  <c r="R1053" i="5"/>
  <c r="G1053" i="5" a="1"/>
  <c r="G1053" i="5" s="1"/>
  <c r="E1053" i="5" a="1"/>
  <c r="E1053" i="5" s="1"/>
  <c r="D1053" i="5" a="1"/>
  <c r="D1053" i="5" s="1"/>
  <c r="B1053" i="5" a="1"/>
  <c r="B1053" i="5" s="1"/>
  <c r="R1052" i="5"/>
  <c r="G1052" i="5" a="1"/>
  <c r="G1052" i="5"/>
  <c r="E1052" i="5" a="1"/>
  <c r="E1052" i="5" s="1"/>
  <c r="D1052" i="5" a="1"/>
  <c r="D1052" i="5"/>
  <c r="B1052" i="5" a="1"/>
  <c r="B1052" i="5" s="1"/>
  <c r="R1051" i="5"/>
  <c r="G1051" i="5" a="1"/>
  <c r="G1051" i="5" s="1"/>
  <c r="E1051" i="5" a="1"/>
  <c r="E1051" i="5" s="1"/>
  <c r="D1051" i="5" a="1"/>
  <c r="D1051" i="5" s="1"/>
  <c r="B1051" i="5" a="1"/>
  <c r="B1051" i="5" s="1"/>
  <c r="R1050" i="5"/>
  <c r="G1050" i="5" a="1"/>
  <c r="G1050" i="5" s="1"/>
  <c r="E1050" i="5" a="1"/>
  <c r="E1050" i="5"/>
  <c r="D1050" i="5" a="1"/>
  <c r="D1050" i="5" s="1"/>
  <c r="B1050" i="5" a="1"/>
  <c r="B1050" i="5"/>
  <c r="R1049" i="5"/>
  <c r="G1049" i="5" a="1"/>
  <c r="G1049" i="5" s="1"/>
  <c r="E1049" i="5" a="1"/>
  <c r="E1049" i="5" s="1"/>
  <c r="D1049" i="5" a="1"/>
  <c r="D1049" i="5" s="1"/>
  <c r="B1049" i="5" a="1"/>
  <c r="B1049" i="5" s="1"/>
  <c r="R1048" i="5"/>
  <c r="G1048" i="5" a="1"/>
  <c r="G1048" i="5"/>
  <c r="E1048" i="5" a="1"/>
  <c r="E1048" i="5" s="1"/>
  <c r="D1048" i="5" a="1"/>
  <c r="D1048" i="5"/>
  <c r="B1048" i="5" a="1"/>
  <c r="B1048" i="5" s="1"/>
  <c r="R1047" i="5"/>
  <c r="G1047" i="5" a="1"/>
  <c r="G1047" i="5" s="1"/>
  <c r="E1047" i="5" a="1"/>
  <c r="E1047" i="5" s="1"/>
  <c r="D1047" i="5" a="1"/>
  <c r="D1047" i="5" s="1"/>
  <c r="B1047" i="5" a="1"/>
  <c r="B1047" i="5" s="1"/>
  <c r="R1046" i="5"/>
  <c r="G1046" i="5" a="1"/>
  <c r="G1046" i="5" s="1"/>
  <c r="E1046" i="5" a="1"/>
  <c r="E1046" i="5"/>
  <c r="D1046" i="5" a="1"/>
  <c r="D1046" i="5" s="1"/>
  <c r="B1046" i="5" a="1"/>
  <c r="B1046" i="5"/>
  <c r="R1045" i="5"/>
  <c r="G1045" i="5" a="1"/>
  <c r="G1045" i="5" s="1"/>
  <c r="E1045" i="5" a="1"/>
  <c r="E1045" i="5" s="1"/>
  <c r="D1045" i="5" a="1"/>
  <c r="D1045" i="5" s="1"/>
  <c r="B1045" i="5" a="1"/>
  <c r="B1045" i="5" s="1"/>
  <c r="R1044" i="5"/>
  <c r="G1044" i="5" a="1"/>
  <c r="G1044" i="5"/>
  <c r="E1044" i="5" a="1"/>
  <c r="E1044" i="5" s="1"/>
  <c r="D1044" i="5" a="1"/>
  <c r="D1044" i="5"/>
  <c r="B1044" i="5" a="1"/>
  <c r="B1044" i="5" s="1"/>
  <c r="R1043" i="5"/>
  <c r="G1043" i="5" a="1"/>
  <c r="G1043" i="5" s="1"/>
  <c r="E1043" i="5" a="1"/>
  <c r="E1043" i="5" s="1"/>
  <c r="D1043" i="5" a="1"/>
  <c r="D1043" i="5" s="1"/>
  <c r="B1043" i="5" a="1"/>
  <c r="B1043" i="5" s="1"/>
  <c r="R1042" i="5"/>
  <c r="G1042" i="5" a="1"/>
  <c r="G1042" i="5" s="1"/>
  <c r="E1042" i="5" a="1"/>
  <c r="E1042" i="5"/>
  <c r="D1042" i="5" a="1"/>
  <c r="D1042" i="5" s="1"/>
  <c r="B1042" i="5" a="1"/>
  <c r="B1042" i="5"/>
  <c r="R1041" i="5"/>
  <c r="G1041" i="5" a="1"/>
  <c r="G1041" i="5" s="1"/>
  <c r="E1041" i="5" a="1"/>
  <c r="E1041" i="5" s="1"/>
  <c r="D1041" i="5" a="1"/>
  <c r="D1041" i="5" s="1"/>
  <c r="B1041" i="5" a="1"/>
  <c r="B1041" i="5" s="1"/>
  <c r="R1040" i="5"/>
  <c r="G1040" i="5" a="1"/>
  <c r="G1040" i="5"/>
  <c r="E1040" i="5" a="1"/>
  <c r="E1040" i="5" s="1"/>
  <c r="D1040" i="5" a="1"/>
  <c r="D1040" i="5"/>
  <c r="B1040" i="5" a="1"/>
  <c r="B1040" i="5" s="1"/>
  <c r="R1039" i="5"/>
  <c r="G1039" i="5" a="1"/>
  <c r="G1039" i="5" s="1"/>
  <c r="E1039" i="5" a="1"/>
  <c r="E1039" i="5" s="1"/>
  <c r="D1039" i="5" a="1"/>
  <c r="D1039" i="5" s="1"/>
  <c r="B1039" i="5" a="1"/>
  <c r="B1039" i="5" s="1"/>
  <c r="R1038" i="5"/>
  <c r="G1038" i="5" a="1"/>
  <c r="G1038" i="5" s="1"/>
  <c r="E1038" i="5" a="1"/>
  <c r="E1038" i="5"/>
  <c r="D1038" i="5" a="1"/>
  <c r="D1038" i="5" s="1"/>
  <c r="B1038" i="5" a="1"/>
  <c r="B1038" i="5"/>
  <c r="R1037" i="5"/>
  <c r="G1037" i="5" a="1"/>
  <c r="G1037" i="5" s="1"/>
  <c r="E1037" i="5" a="1"/>
  <c r="E1037" i="5" s="1"/>
  <c r="D1037" i="5" a="1"/>
  <c r="D1037" i="5" s="1"/>
  <c r="B1037" i="5" a="1"/>
  <c r="B1037" i="5" s="1"/>
  <c r="R1036" i="5"/>
  <c r="G1036" i="5" a="1"/>
  <c r="G1036" i="5"/>
  <c r="E1036" i="5" a="1"/>
  <c r="E1036" i="5" s="1"/>
  <c r="D1036" i="5" a="1"/>
  <c r="D1036" i="5"/>
  <c r="B1036" i="5" a="1"/>
  <c r="B1036" i="5" s="1"/>
  <c r="R1035" i="5"/>
  <c r="G1035" i="5" a="1"/>
  <c r="G1035" i="5" s="1"/>
  <c r="E1035" i="5" a="1"/>
  <c r="E1035" i="5" s="1"/>
  <c r="D1035" i="5" a="1"/>
  <c r="D1035" i="5" s="1"/>
  <c r="B1035" i="5" a="1"/>
  <c r="B1035" i="5" s="1"/>
  <c r="R1034" i="5"/>
  <c r="G1034" i="5" a="1"/>
  <c r="G1034" i="5" s="1"/>
  <c r="E1034" i="5" a="1"/>
  <c r="E1034" i="5"/>
  <c r="D1034" i="5" a="1"/>
  <c r="D1034" i="5" s="1"/>
  <c r="B1034" i="5" a="1"/>
  <c r="B1034" i="5"/>
  <c r="R1033" i="5"/>
  <c r="G1033" i="5" a="1"/>
  <c r="G1033" i="5" s="1"/>
  <c r="E1033" i="5" a="1"/>
  <c r="E1033" i="5" s="1"/>
  <c r="D1033" i="5" a="1"/>
  <c r="D1033" i="5" s="1"/>
  <c r="B1033" i="5" a="1"/>
  <c r="B1033" i="5" s="1"/>
  <c r="R1032" i="5"/>
  <c r="G1032" i="5" a="1"/>
  <c r="G1032" i="5"/>
  <c r="E1032" i="5" a="1"/>
  <c r="E1032" i="5" s="1"/>
  <c r="D1032" i="5" a="1"/>
  <c r="D1032" i="5"/>
  <c r="B1032" i="5" a="1"/>
  <c r="B1032" i="5" s="1"/>
  <c r="R1031" i="5"/>
  <c r="G1031" i="5" a="1"/>
  <c r="G1031" i="5" s="1"/>
  <c r="E1031" i="5" a="1"/>
  <c r="E1031" i="5" s="1"/>
  <c r="D1031" i="5" a="1"/>
  <c r="D1031" i="5" s="1"/>
  <c r="B1031" i="5" a="1"/>
  <c r="B1031" i="5" s="1"/>
  <c r="R1030" i="5"/>
  <c r="G1030" i="5" a="1"/>
  <c r="G1030" i="5" s="1"/>
  <c r="E1030" i="5" a="1"/>
  <c r="E1030" i="5"/>
  <c r="D1030" i="5" a="1"/>
  <c r="D1030" i="5" s="1"/>
  <c r="B1030" i="5" a="1"/>
  <c r="B1030" i="5"/>
  <c r="R1029" i="5"/>
  <c r="G1029" i="5" a="1"/>
  <c r="G1029" i="5" s="1"/>
  <c r="E1029" i="5" a="1"/>
  <c r="E1029" i="5" s="1"/>
  <c r="D1029" i="5" a="1"/>
  <c r="D1029" i="5" s="1"/>
  <c r="B1029" i="5" a="1"/>
  <c r="B1029" i="5" s="1"/>
  <c r="R1028" i="5"/>
  <c r="G1028" i="5" a="1"/>
  <c r="G1028" i="5"/>
  <c r="E1028" i="5" a="1"/>
  <c r="E1028" i="5" s="1"/>
  <c r="D1028" i="5" a="1"/>
  <c r="D1028" i="5"/>
  <c r="B1028" i="5" a="1"/>
  <c r="B1028" i="5" s="1"/>
  <c r="R1027" i="5"/>
  <c r="G1027" i="5" a="1"/>
  <c r="G1027" i="5" s="1"/>
  <c r="E1027" i="5" a="1"/>
  <c r="E1027" i="5" s="1"/>
  <c r="D1027" i="5" a="1"/>
  <c r="D1027" i="5" s="1"/>
  <c r="B1027" i="5" a="1"/>
  <c r="B1027" i="5" s="1"/>
  <c r="R1026" i="5"/>
  <c r="G1026" i="5" a="1"/>
  <c r="G1026" i="5" s="1"/>
  <c r="E1026" i="5" a="1"/>
  <c r="E1026" i="5"/>
  <c r="D1026" i="5" a="1"/>
  <c r="D1026" i="5" s="1"/>
  <c r="B1026" i="5" a="1"/>
  <c r="B1026" i="5"/>
  <c r="R1025" i="5"/>
  <c r="G1025" i="5" a="1"/>
  <c r="G1025" i="5" s="1"/>
  <c r="E1025" i="5" a="1"/>
  <c r="E1025" i="5" s="1"/>
  <c r="D1025" i="5" a="1"/>
  <c r="D1025" i="5" s="1"/>
  <c r="B1025" i="5" a="1"/>
  <c r="B1025" i="5" s="1"/>
  <c r="R1024" i="5"/>
  <c r="G1024" i="5" a="1"/>
  <c r="G1024" i="5"/>
  <c r="E1024" i="5" a="1"/>
  <c r="E1024" i="5" s="1"/>
  <c r="D1024" i="5" a="1"/>
  <c r="D1024" i="5"/>
  <c r="B1024" i="5" a="1"/>
  <c r="B1024" i="5" s="1"/>
  <c r="R1023" i="5"/>
  <c r="G1023" i="5" a="1"/>
  <c r="G1023" i="5" s="1"/>
  <c r="E1023" i="5" a="1"/>
  <c r="E1023" i="5" s="1"/>
  <c r="D1023" i="5" a="1"/>
  <c r="D1023" i="5" s="1"/>
  <c r="B1023" i="5" a="1"/>
  <c r="B1023" i="5" s="1"/>
  <c r="R1022" i="5"/>
  <c r="G1022" i="5" a="1"/>
  <c r="G1022" i="5" s="1"/>
  <c r="E1022" i="5" a="1"/>
  <c r="E1022" i="5"/>
  <c r="D1022" i="5" a="1"/>
  <c r="D1022" i="5" s="1"/>
  <c r="B1022" i="5" a="1"/>
  <c r="B1022" i="5"/>
  <c r="R1021" i="5"/>
  <c r="G1021" i="5" a="1"/>
  <c r="G1021" i="5" s="1"/>
  <c r="E1021" i="5" a="1"/>
  <c r="E1021" i="5" s="1"/>
  <c r="D1021" i="5" a="1"/>
  <c r="D1021" i="5" s="1"/>
  <c r="B1021" i="5" a="1"/>
  <c r="B1021" i="5" s="1"/>
  <c r="R1020" i="5"/>
  <c r="G1020" i="5" a="1"/>
  <c r="G1020" i="5"/>
  <c r="E1020" i="5" a="1"/>
  <c r="E1020" i="5" s="1"/>
  <c r="D1020" i="5" a="1"/>
  <c r="D1020" i="5"/>
  <c r="B1020" i="5" a="1"/>
  <c r="B1020" i="5" s="1"/>
  <c r="R1019" i="5"/>
  <c r="G1019" i="5" a="1"/>
  <c r="G1019" i="5" s="1"/>
  <c r="E1019" i="5" a="1"/>
  <c r="E1019" i="5" s="1"/>
  <c r="D1019" i="5" a="1"/>
  <c r="D1019" i="5" s="1"/>
  <c r="B1019" i="5" a="1"/>
  <c r="B1019" i="5" s="1"/>
  <c r="R1018" i="5"/>
  <c r="G1018" i="5" a="1"/>
  <c r="G1018" i="5" s="1"/>
  <c r="E1018" i="5" a="1"/>
  <c r="E1018" i="5"/>
  <c r="D1018" i="5" a="1"/>
  <c r="D1018" i="5" s="1"/>
  <c r="B1018" i="5" a="1"/>
  <c r="B1018" i="5"/>
  <c r="R1017" i="5"/>
  <c r="G1017" i="5" a="1"/>
  <c r="G1017" i="5" s="1"/>
  <c r="E1017" i="5" a="1"/>
  <c r="E1017" i="5" s="1"/>
  <c r="D1017" i="5" a="1"/>
  <c r="D1017" i="5" s="1"/>
  <c r="B1017" i="5" a="1"/>
  <c r="B1017" i="5" s="1"/>
  <c r="R1016" i="5"/>
  <c r="G1016" i="5" a="1"/>
  <c r="G1016" i="5"/>
  <c r="E1016" i="5" a="1"/>
  <c r="E1016" i="5" s="1"/>
  <c r="D1016" i="5" a="1"/>
  <c r="D1016" i="5"/>
  <c r="B1016" i="5" a="1"/>
  <c r="B1016" i="5" s="1"/>
  <c r="R1015" i="5"/>
  <c r="G1015" i="5" a="1"/>
  <c r="G1015" i="5" s="1"/>
  <c r="E1015" i="5" a="1"/>
  <c r="E1015" i="5" s="1"/>
  <c r="D1015" i="5" a="1"/>
  <c r="D1015" i="5" s="1"/>
  <c r="B1015" i="5" a="1"/>
  <c r="B1015" i="5" s="1"/>
  <c r="R1014" i="5"/>
  <c r="G1014" i="5" a="1"/>
  <c r="G1014" i="5" s="1"/>
  <c r="E1014" i="5" a="1"/>
  <c r="E1014" i="5"/>
  <c r="D1014" i="5" a="1"/>
  <c r="D1014" i="5" s="1"/>
  <c r="B1014" i="5" a="1"/>
  <c r="B1014" i="5"/>
  <c r="R1013" i="5"/>
  <c r="G1013" i="5" a="1"/>
  <c r="G1013" i="5"/>
  <c r="E1013" i="5" a="1"/>
  <c r="E1013" i="5"/>
  <c r="D1013" i="5" a="1"/>
  <c r="D1013" i="5" s="1"/>
  <c r="B1013" i="5" a="1"/>
  <c r="B1013" i="5" s="1"/>
  <c r="R1012" i="5"/>
  <c r="G1012" i="5" a="1"/>
  <c r="G1012" i="5"/>
  <c r="E1012" i="5" a="1"/>
  <c r="E1012" i="5" s="1"/>
  <c r="D1012" i="5" a="1"/>
  <c r="D1012" i="5"/>
  <c r="B1012" i="5" a="1"/>
  <c r="B1012" i="5" s="1"/>
  <c r="R1011" i="5"/>
  <c r="G1011" i="5" a="1"/>
  <c r="G1011" i="5"/>
  <c r="E1011" i="5" a="1"/>
  <c r="E1011" i="5"/>
  <c r="D1011" i="5" a="1"/>
  <c r="D1011" i="5" s="1"/>
  <c r="B1011" i="5" a="1"/>
  <c r="B1011" i="5" s="1"/>
  <c r="R1010" i="5"/>
  <c r="G1010" i="5" a="1"/>
  <c r="G1010" i="5" s="1"/>
  <c r="E1010" i="5" a="1"/>
  <c r="E1010" i="5"/>
  <c r="D1010" i="5" a="1"/>
  <c r="D1010" i="5" s="1"/>
  <c r="B1010" i="5" a="1"/>
  <c r="B1010" i="5"/>
  <c r="R1009" i="5"/>
  <c r="G1009" i="5" a="1"/>
  <c r="G1009" i="5" s="1"/>
  <c r="E1009" i="5" a="1"/>
  <c r="E1009" i="5"/>
  <c r="D1009" i="5" a="1"/>
  <c r="D1009" i="5" s="1"/>
  <c r="B1009" i="5" a="1"/>
  <c r="B1009" i="5" s="1"/>
  <c r="R1008" i="5"/>
  <c r="G1008" i="5" a="1"/>
  <c r="G1008" i="5"/>
  <c r="E1008" i="5" a="1"/>
  <c r="E1008" i="5" s="1"/>
  <c r="D1008" i="5" a="1"/>
  <c r="D1008" i="5"/>
  <c r="B1008" i="5" a="1"/>
  <c r="B1008" i="5" s="1"/>
  <c r="R1007" i="5"/>
  <c r="G1007" i="5" a="1"/>
  <c r="G1007" i="5" s="1"/>
  <c r="E1007" i="5" a="1"/>
  <c r="E1007" i="5" s="1"/>
  <c r="D1007" i="5" a="1"/>
  <c r="D1007" i="5" s="1"/>
  <c r="B1007" i="5" a="1"/>
  <c r="B1007" i="5" s="1"/>
  <c r="R1006" i="5"/>
  <c r="G1006" i="5" a="1"/>
  <c r="G1006" i="5" s="1"/>
  <c r="E1006" i="5" a="1"/>
  <c r="E1006" i="5"/>
  <c r="D1006" i="5" a="1"/>
  <c r="D1006" i="5" s="1"/>
  <c r="B1006" i="5" a="1"/>
  <c r="B1006" i="5"/>
  <c r="R1005" i="5"/>
  <c r="G1005" i="5" a="1"/>
  <c r="G1005" i="5" s="1"/>
  <c r="E1005" i="5" a="1"/>
  <c r="E1005" i="5" s="1"/>
  <c r="D1005" i="5" a="1"/>
  <c r="D1005" i="5" s="1"/>
  <c r="B1005" i="5" a="1"/>
  <c r="B1005" i="5" s="1"/>
  <c r="R1004" i="5"/>
  <c r="G1004" i="5" a="1"/>
  <c r="G1004" i="5"/>
  <c r="E1004" i="5" a="1"/>
  <c r="E1004" i="5" s="1"/>
  <c r="D1004" i="5" a="1"/>
  <c r="D1004" i="5"/>
  <c r="B1004" i="5" a="1"/>
  <c r="B1004" i="5" s="1"/>
  <c r="R1003" i="5"/>
  <c r="G1003" i="5" a="1"/>
  <c r="G1003" i="5" s="1"/>
  <c r="E1003" i="5" a="1"/>
  <c r="E1003" i="5" s="1"/>
  <c r="D1003" i="5" a="1"/>
  <c r="D1003" i="5" s="1"/>
  <c r="B1003" i="5" a="1"/>
  <c r="B1003" i="5" s="1"/>
  <c r="R1002" i="5"/>
  <c r="G1002" i="5" a="1"/>
  <c r="G1002" i="5" s="1"/>
  <c r="E1002" i="5" a="1"/>
  <c r="E1002" i="5"/>
  <c r="D1002" i="5" a="1"/>
  <c r="D1002" i="5" s="1"/>
  <c r="B1002" i="5" a="1"/>
  <c r="B1002" i="5"/>
  <c r="R1001" i="5"/>
  <c r="G1001" i="5" a="1"/>
  <c r="G1001" i="5" s="1"/>
  <c r="E1001" i="5" a="1"/>
  <c r="E1001" i="5" s="1"/>
  <c r="D1001" i="5" a="1"/>
  <c r="D1001" i="5" s="1"/>
  <c r="B1001" i="5" a="1"/>
  <c r="B1001" i="5" s="1"/>
  <c r="R1000" i="5"/>
  <c r="G1000" i="5" a="1"/>
  <c r="G1000" i="5"/>
  <c r="E1000" i="5" a="1"/>
  <c r="E1000" i="5" s="1"/>
  <c r="D1000" i="5" a="1"/>
  <c r="D1000" i="5"/>
  <c r="B1000" i="5" a="1"/>
  <c r="B1000" i="5" s="1"/>
  <c r="R999" i="5"/>
  <c r="G999" i="5" a="1"/>
  <c r="G999" i="5" s="1"/>
  <c r="E999" i="5" a="1"/>
  <c r="E999" i="5" s="1"/>
  <c r="D999" i="5" a="1"/>
  <c r="D999" i="5" s="1"/>
  <c r="B999" i="5" a="1"/>
  <c r="B999" i="5" s="1"/>
  <c r="R998" i="5"/>
  <c r="G998" i="5" a="1"/>
  <c r="G998" i="5" s="1"/>
  <c r="E998" i="5" a="1"/>
  <c r="E998" i="5"/>
  <c r="D998" i="5" a="1"/>
  <c r="D998" i="5" s="1"/>
  <c r="B998" i="5" a="1"/>
  <c r="B998" i="5"/>
  <c r="R997" i="5"/>
  <c r="G997" i="5" a="1"/>
  <c r="G997" i="5" s="1"/>
  <c r="E997" i="5" a="1"/>
  <c r="E997" i="5"/>
  <c r="D997" i="5" a="1"/>
  <c r="D997" i="5" s="1"/>
  <c r="B997" i="5" a="1"/>
  <c r="B997" i="5" s="1"/>
  <c r="R996" i="5"/>
  <c r="G996" i="5" a="1"/>
  <c r="G996" i="5"/>
  <c r="E996" i="5" a="1"/>
  <c r="E996" i="5" s="1"/>
  <c r="D996" i="5" a="1"/>
  <c r="D996" i="5"/>
  <c r="B996" i="5" a="1"/>
  <c r="B996" i="5" s="1"/>
  <c r="R995" i="5"/>
  <c r="G995" i="5" a="1"/>
  <c r="G995" i="5"/>
  <c r="E995" i="5" a="1"/>
  <c r="E995" i="5" s="1"/>
  <c r="D995" i="5" a="1"/>
  <c r="D995" i="5" s="1"/>
  <c r="B995" i="5" a="1"/>
  <c r="B995" i="5" s="1"/>
  <c r="R994" i="5"/>
  <c r="G994" i="5" a="1"/>
  <c r="G994" i="5" s="1"/>
  <c r="E994" i="5" a="1"/>
  <c r="E994" i="5"/>
  <c r="D994" i="5" a="1"/>
  <c r="D994" i="5" s="1"/>
  <c r="B994" i="5" a="1"/>
  <c r="B994" i="5"/>
  <c r="R993" i="5"/>
  <c r="G993" i="5" a="1"/>
  <c r="G993" i="5"/>
  <c r="E993" i="5" a="1"/>
  <c r="E993" i="5"/>
  <c r="D993" i="5" a="1"/>
  <c r="D993" i="5" s="1"/>
  <c r="B993" i="5" a="1"/>
  <c r="B993" i="5" s="1"/>
  <c r="R992" i="5"/>
  <c r="G992" i="5" a="1"/>
  <c r="G992" i="5"/>
  <c r="E992" i="5" a="1"/>
  <c r="E992" i="5" s="1"/>
  <c r="D992" i="5" a="1"/>
  <c r="D992" i="5"/>
  <c r="B992" i="5" a="1"/>
  <c r="B992" i="5" s="1"/>
  <c r="R991" i="5"/>
  <c r="G991" i="5" a="1"/>
  <c r="G991" i="5"/>
  <c r="E991" i="5" a="1"/>
  <c r="E991" i="5"/>
  <c r="D991" i="5" a="1"/>
  <c r="D991" i="5" s="1"/>
  <c r="B991" i="5" a="1"/>
  <c r="B991" i="5" s="1"/>
  <c r="R990" i="5"/>
  <c r="G990" i="5" a="1"/>
  <c r="G990" i="5" s="1"/>
  <c r="E990" i="5" a="1"/>
  <c r="E990" i="5"/>
  <c r="D990" i="5" a="1"/>
  <c r="D990" i="5" s="1"/>
  <c r="B990" i="5" a="1"/>
  <c r="B990" i="5"/>
  <c r="R989" i="5"/>
  <c r="G989" i="5" a="1"/>
  <c r="G989" i="5"/>
  <c r="E989" i="5" a="1"/>
  <c r="E989" i="5"/>
  <c r="D989" i="5" a="1"/>
  <c r="D989" i="5" s="1"/>
  <c r="B989" i="5" a="1"/>
  <c r="B989" i="5" s="1"/>
  <c r="R988" i="5"/>
  <c r="G988" i="5" a="1"/>
  <c r="G988" i="5"/>
  <c r="E988" i="5" a="1"/>
  <c r="E988" i="5" s="1"/>
  <c r="D988" i="5" a="1"/>
  <c r="D988" i="5"/>
  <c r="B988" i="5" a="1"/>
  <c r="B988" i="5" s="1"/>
  <c r="R987" i="5"/>
  <c r="G987" i="5" a="1"/>
  <c r="G987" i="5"/>
  <c r="E987" i="5" a="1"/>
  <c r="E987" i="5"/>
  <c r="D987" i="5" a="1"/>
  <c r="D987" i="5"/>
  <c r="B987" i="5" a="1"/>
  <c r="B987" i="5" s="1"/>
  <c r="R986" i="5"/>
  <c r="G986" i="5" a="1"/>
  <c r="G986" i="5" s="1"/>
  <c r="E986" i="5" a="1"/>
  <c r="E986" i="5"/>
  <c r="D986" i="5" a="1"/>
  <c r="D986" i="5" s="1"/>
  <c r="B986" i="5" a="1"/>
  <c r="B986" i="5"/>
  <c r="R985" i="5"/>
  <c r="G985" i="5" a="1"/>
  <c r="G985" i="5"/>
  <c r="E985" i="5" a="1"/>
  <c r="E985" i="5"/>
  <c r="D985" i="5" a="1"/>
  <c r="D985" i="5" s="1"/>
  <c r="B985" i="5" a="1"/>
  <c r="B985" i="5"/>
  <c r="R984" i="5"/>
  <c r="G984" i="5" a="1"/>
  <c r="G984" i="5"/>
  <c r="E984" i="5" a="1"/>
  <c r="E984" i="5" s="1"/>
  <c r="D984" i="5" a="1"/>
  <c r="D984" i="5"/>
  <c r="B984" i="5" a="1"/>
  <c r="B984" i="5" s="1"/>
  <c r="R983" i="5"/>
  <c r="G983" i="5" a="1"/>
  <c r="G983" i="5"/>
  <c r="E983" i="5" a="1"/>
  <c r="E983" i="5"/>
  <c r="D983" i="5" a="1"/>
  <c r="D983" i="5" s="1"/>
  <c r="B983" i="5" a="1"/>
  <c r="B983" i="5" s="1"/>
  <c r="R982" i="5"/>
  <c r="G982" i="5" a="1"/>
  <c r="G982" i="5" s="1"/>
  <c r="E982" i="5" a="1"/>
  <c r="E982" i="5"/>
  <c r="D982" i="5" a="1"/>
  <c r="D982" i="5" s="1"/>
  <c r="B982" i="5" a="1"/>
  <c r="B982" i="5"/>
  <c r="R981" i="5"/>
  <c r="G981" i="5" a="1"/>
  <c r="G981" i="5" s="1"/>
  <c r="E981" i="5" a="1"/>
  <c r="E981" i="5"/>
  <c r="D981" i="5" a="1"/>
  <c r="D981" i="5" s="1"/>
  <c r="B981" i="5" a="1"/>
  <c r="B981" i="5" s="1"/>
  <c r="R980" i="5"/>
  <c r="G980" i="5" a="1"/>
  <c r="G980" i="5"/>
  <c r="E980" i="5" a="1"/>
  <c r="E980" i="5" s="1"/>
  <c r="D980" i="5" a="1"/>
  <c r="D980" i="5"/>
  <c r="B980" i="5" a="1"/>
  <c r="B980" i="5" s="1"/>
  <c r="R979" i="5"/>
  <c r="G979" i="5" a="1"/>
  <c r="G979" i="5"/>
  <c r="E979" i="5" a="1"/>
  <c r="E979" i="5" s="1"/>
  <c r="D979" i="5" a="1"/>
  <c r="D979" i="5" s="1"/>
  <c r="B979" i="5" a="1"/>
  <c r="B979" i="5" s="1"/>
  <c r="R978" i="5"/>
  <c r="G978" i="5" a="1"/>
  <c r="G978" i="5" s="1"/>
  <c r="E978" i="5" a="1"/>
  <c r="E978" i="5"/>
  <c r="D978" i="5" a="1"/>
  <c r="D978" i="5" s="1"/>
  <c r="B978" i="5" a="1"/>
  <c r="B978" i="5"/>
  <c r="R977" i="5"/>
  <c r="G977" i="5" a="1"/>
  <c r="G977" i="5" s="1"/>
  <c r="E977" i="5" a="1"/>
  <c r="E977" i="5"/>
  <c r="D977" i="5" a="1"/>
  <c r="D977" i="5" s="1"/>
  <c r="B977" i="5" a="1"/>
  <c r="B977" i="5" s="1"/>
  <c r="R976" i="5"/>
  <c r="G976" i="5" a="1"/>
  <c r="G976" i="5"/>
  <c r="E976" i="5" a="1"/>
  <c r="E976" i="5" s="1"/>
  <c r="D976" i="5" a="1"/>
  <c r="D976" i="5"/>
  <c r="B976" i="5" a="1"/>
  <c r="B976" i="5" s="1"/>
  <c r="R975" i="5"/>
  <c r="G975" i="5" a="1"/>
  <c r="G975" i="5"/>
  <c r="E975" i="5" a="1"/>
  <c r="E975" i="5" s="1"/>
  <c r="D975" i="5" a="1"/>
  <c r="D975" i="5" s="1"/>
  <c r="B975" i="5" a="1"/>
  <c r="B975" i="5" s="1"/>
  <c r="R974" i="5"/>
  <c r="G974" i="5" a="1"/>
  <c r="G974" i="5" s="1"/>
  <c r="E974" i="5" a="1"/>
  <c r="E974" i="5"/>
  <c r="D974" i="5" a="1"/>
  <c r="D974" i="5" s="1"/>
  <c r="B974" i="5" a="1"/>
  <c r="B974" i="5"/>
  <c r="R973" i="5"/>
  <c r="G973" i="5" a="1"/>
  <c r="G973" i="5" s="1"/>
  <c r="E973" i="5" a="1"/>
  <c r="E973" i="5"/>
  <c r="D973" i="5" a="1"/>
  <c r="D973" i="5" s="1"/>
  <c r="B973" i="5" a="1"/>
  <c r="B973" i="5" s="1"/>
  <c r="R972" i="5"/>
  <c r="G972" i="5" a="1"/>
  <c r="G972" i="5"/>
  <c r="E972" i="5" a="1"/>
  <c r="E972" i="5" s="1"/>
  <c r="D972" i="5" a="1"/>
  <c r="D972" i="5"/>
  <c r="B972" i="5" a="1"/>
  <c r="B972" i="5" s="1"/>
  <c r="R971" i="5"/>
  <c r="G971" i="5" a="1"/>
  <c r="G971" i="5"/>
  <c r="E971" i="5" a="1"/>
  <c r="E971" i="5" s="1"/>
  <c r="D971" i="5" a="1"/>
  <c r="D971" i="5" s="1"/>
  <c r="B971" i="5" a="1"/>
  <c r="B971" i="5" s="1"/>
  <c r="R970" i="5"/>
  <c r="G970" i="5" a="1"/>
  <c r="G970" i="5" s="1"/>
  <c r="E970" i="5" a="1"/>
  <c r="E970" i="5"/>
  <c r="D970" i="5" a="1"/>
  <c r="D970" i="5" s="1"/>
  <c r="B970" i="5" a="1"/>
  <c r="B970" i="5"/>
  <c r="R969" i="5"/>
  <c r="G969" i="5" a="1"/>
  <c r="G969" i="5" s="1"/>
  <c r="E969" i="5" a="1"/>
  <c r="E969" i="5"/>
  <c r="D969" i="5" a="1"/>
  <c r="D969" i="5" s="1"/>
  <c r="B969" i="5" a="1"/>
  <c r="B969" i="5" s="1"/>
  <c r="R968" i="5"/>
  <c r="G968" i="5" a="1"/>
  <c r="G968" i="5"/>
  <c r="E968" i="5" a="1"/>
  <c r="E968" i="5" s="1"/>
  <c r="D968" i="5" a="1"/>
  <c r="D968" i="5"/>
  <c r="B968" i="5" a="1"/>
  <c r="B968" i="5" s="1"/>
  <c r="R967" i="5"/>
  <c r="G967" i="5" a="1"/>
  <c r="G967" i="5"/>
  <c r="E967" i="5" a="1"/>
  <c r="E967" i="5" s="1"/>
  <c r="D967" i="5" a="1"/>
  <c r="D967" i="5" s="1"/>
  <c r="B967" i="5" a="1"/>
  <c r="B967" i="5" s="1"/>
  <c r="R966" i="5"/>
  <c r="G966" i="5" a="1"/>
  <c r="G966" i="5" s="1"/>
  <c r="E966" i="5" a="1"/>
  <c r="E966" i="5"/>
  <c r="D966" i="5" a="1"/>
  <c r="D966" i="5" s="1"/>
  <c r="B966" i="5" a="1"/>
  <c r="B966" i="5"/>
  <c r="R965" i="5"/>
  <c r="G965" i="5" a="1"/>
  <c r="G965" i="5" s="1"/>
  <c r="E965" i="5" a="1"/>
  <c r="E965" i="5"/>
  <c r="D965" i="5" a="1"/>
  <c r="D965" i="5" s="1"/>
  <c r="B965" i="5" a="1"/>
  <c r="B965" i="5" s="1"/>
  <c r="R964" i="5"/>
  <c r="G964" i="5" a="1"/>
  <c r="G964" i="5"/>
  <c r="E964" i="5" a="1"/>
  <c r="E964" i="5" s="1"/>
  <c r="D964" i="5" a="1"/>
  <c r="D964" i="5"/>
  <c r="B964" i="5" a="1"/>
  <c r="B964" i="5" s="1"/>
  <c r="R963" i="5"/>
  <c r="G963" i="5" a="1"/>
  <c r="G963" i="5"/>
  <c r="E963" i="5" a="1"/>
  <c r="E963" i="5" s="1"/>
  <c r="D963" i="5" a="1"/>
  <c r="D963" i="5" s="1"/>
  <c r="B963" i="5" a="1"/>
  <c r="B963" i="5" s="1"/>
  <c r="R962" i="5"/>
  <c r="G962" i="5" a="1"/>
  <c r="G962" i="5" s="1"/>
  <c r="E962" i="5" a="1"/>
  <c r="E962" i="5"/>
  <c r="D962" i="5" a="1"/>
  <c r="D962" i="5" s="1"/>
  <c r="B962" i="5" a="1"/>
  <c r="B962" i="5"/>
  <c r="R961" i="5"/>
  <c r="G961" i="5" a="1"/>
  <c r="G961" i="5" s="1"/>
  <c r="E961" i="5" a="1"/>
  <c r="E961" i="5" s="1"/>
  <c r="D961" i="5" a="1"/>
  <c r="D961" i="5" s="1"/>
  <c r="B961" i="5" a="1"/>
  <c r="B961" i="5" s="1"/>
  <c r="R960" i="5"/>
  <c r="G960" i="5" a="1"/>
  <c r="G960" i="5"/>
  <c r="E960" i="5" a="1"/>
  <c r="E960" i="5" s="1"/>
  <c r="D960" i="5" a="1"/>
  <c r="D960" i="5"/>
  <c r="B960" i="5" a="1"/>
  <c r="B960" i="5" s="1"/>
  <c r="R959" i="5"/>
  <c r="G959" i="5" a="1"/>
  <c r="G959" i="5" s="1"/>
  <c r="E959" i="5" a="1"/>
  <c r="E959" i="5" s="1"/>
  <c r="D959" i="5" a="1"/>
  <c r="D959" i="5" s="1"/>
  <c r="B959" i="5" a="1"/>
  <c r="B959" i="5" s="1"/>
  <c r="R958" i="5"/>
  <c r="G958" i="5" a="1"/>
  <c r="G958" i="5" s="1"/>
  <c r="E958" i="5" a="1"/>
  <c r="E958" i="5"/>
  <c r="D958" i="5" a="1"/>
  <c r="D958" i="5" s="1"/>
  <c r="B958" i="5" a="1"/>
  <c r="B958" i="5"/>
  <c r="R957" i="5"/>
  <c r="G957" i="5" a="1"/>
  <c r="G957" i="5" s="1"/>
  <c r="E957" i="5" a="1"/>
  <c r="E957" i="5" s="1"/>
  <c r="D957" i="5" a="1"/>
  <c r="D957" i="5" s="1"/>
  <c r="B957" i="5" a="1"/>
  <c r="B957" i="5" s="1"/>
  <c r="R956" i="5"/>
  <c r="G956" i="5" a="1"/>
  <c r="G956" i="5"/>
  <c r="E956" i="5" a="1"/>
  <c r="E956" i="5" s="1"/>
  <c r="D956" i="5" a="1"/>
  <c r="D956" i="5"/>
  <c r="B956" i="5" a="1"/>
  <c r="B956" i="5" s="1"/>
  <c r="R955" i="5"/>
  <c r="G955" i="5" a="1"/>
  <c r="G955" i="5" s="1"/>
  <c r="E955" i="5" a="1"/>
  <c r="E955" i="5" s="1"/>
  <c r="D955" i="5" a="1"/>
  <c r="D955" i="5" s="1"/>
  <c r="B955" i="5" a="1"/>
  <c r="B955" i="5" s="1"/>
  <c r="R954" i="5"/>
  <c r="G954" i="5" a="1"/>
  <c r="G954" i="5" s="1"/>
  <c r="E954" i="5" a="1"/>
  <c r="E954" i="5"/>
  <c r="D954" i="5" a="1"/>
  <c r="D954" i="5" s="1"/>
  <c r="B954" i="5" a="1"/>
  <c r="B954" i="5"/>
  <c r="R953" i="5"/>
  <c r="G953" i="5" a="1"/>
  <c r="G953" i="5" s="1"/>
  <c r="E953" i="5" a="1"/>
  <c r="E953" i="5" s="1"/>
  <c r="D953" i="5" a="1"/>
  <c r="D953" i="5" s="1"/>
  <c r="B953" i="5" a="1"/>
  <c r="B953" i="5" s="1"/>
  <c r="R952" i="5"/>
  <c r="G952" i="5" a="1"/>
  <c r="G952" i="5"/>
  <c r="E952" i="5" a="1"/>
  <c r="E952" i="5" s="1"/>
  <c r="D952" i="5" a="1"/>
  <c r="D952" i="5"/>
  <c r="B952" i="5" a="1"/>
  <c r="B952" i="5" s="1"/>
  <c r="R951" i="5"/>
  <c r="G951" i="5" a="1"/>
  <c r="G951" i="5" s="1"/>
  <c r="E951" i="5" a="1"/>
  <c r="E951" i="5" s="1"/>
  <c r="D951" i="5" a="1"/>
  <c r="D951" i="5" s="1"/>
  <c r="B951" i="5" a="1"/>
  <c r="B951" i="5" s="1"/>
  <c r="R950" i="5"/>
  <c r="G950" i="5" a="1"/>
  <c r="G950" i="5" s="1"/>
  <c r="E950" i="5" a="1"/>
  <c r="E950" i="5"/>
  <c r="D950" i="5" a="1"/>
  <c r="D950" i="5" s="1"/>
  <c r="B950" i="5" a="1"/>
  <c r="B950" i="5"/>
  <c r="R949" i="5"/>
  <c r="G949" i="5" a="1"/>
  <c r="G949" i="5" s="1"/>
  <c r="E949" i="5" a="1"/>
  <c r="E949" i="5"/>
  <c r="D949" i="5" a="1"/>
  <c r="D949" i="5" s="1"/>
  <c r="B949" i="5" a="1"/>
  <c r="B949" i="5"/>
  <c r="R948" i="5"/>
  <c r="G948" i="5" a="1"/>
  <c r="G948" i="5" s="1"/>
  <c r="E948" i="5" a="1"/>
  <c r="E948" i="5" s="1"/>
  <c r="D948" i="5" a="1"/>
  <c r="D948" i="5" s="1"/>
  <c r="B948" i="5" a="1"/>
  <c r="B948" i="5" s="1"/>
  <c r="R947" i="5"/>
  <c r="G947" i="5" a="1"/>
  <c r="G947" i="5"/>
  <c r="E947" i="5" a="1"/>
  <c r="E947" i="5" s="1"/>
  <c r="D947" i="5" a="1"/>
  <c r="D947" i="5"/>
  <c r="B947" i="5" a="1"/>
  <c r="B947" i="5" s="1"/>
  <c r="R946" i="5"/>
  <c r="G946" i="5" a="1"/>
  <c r="G946" i="5" s="1"/>
  <c r="E946" i="5" a="1"/>
  <c r="E946" i="5" s="1"/>
  <c r="D946" i="5" a="1"/>
  <c r="D946" i="5" s="1"/>
  <c r="B946" i="5" a="1"/>
  <c r="B946" i="5" s="1"/>
  <c r="R945" i="5"/>
  <c r="G945" i="5" a="1"/>
  <c r="G945" i="5" s="1"/>
  <c r="E945" i="5" a="1"/>
  <c r="E945" i="5"/>
  <c r="D945" i="5" a="1"/>
  <c r="D945" i="5" s="1"/>
  <c r="B945" i="5" a="1"/>
  <c r="B945" i="5"/>
  <c r="R944" i="5"/>
  <c r="G944" i="5" a="1"/>
  <c r="G944" i="5" s="1"/>
  <c r="E944" i="5" a="1"/>
  <c r="E944" i="5" s="1"/>
  <c r="D944" i="5" a="1"/>
  <c r="D944" i="5" s="1"/>
  <c r="B944" i="5" a="1"/>
  <c r="B944" i="5" s="1"/>
  <c r="R943" i="5"/>
  <c r="G943" i="5" a="1"/>
  <c r="G943" i="5"/>
  <c r="E943" i="5" a="1"/>
  <c r="E943" i="5" s="1"/>
  <c r="D943" i="5" a="1"/>
  <c r="D943" i="5"/>
  <c r="B943" i="5" a="1"/>
  <c r="B943" i="5" s="1"/>
  <c r="R942" i="5"/>
  <c r="G942" i="5" a="1"/>
  <c r="G942" i="5" s="1"/>
  <c r="E942" i="5" a="1"/>
  <c r="E942" i="5" s="1"/>
  <c r="D942" i="5" a="1"/>
  <c r="D942" i="5" s="1"/>
  <c r="B942" i="5" a="1"/>
  <c r="B942" i="5" s="1"/>
  <c r="R941" i="5"/>
  <c r="G941" i="5" a="1"/>
  <c r="G941" i="5" s="1"/>
  <c r="E941" i="5" a="1"/>
  <c r="E941" i="5"/>
  <c r="D941" i="5" a="1"/>
  <c r="D941" i="5" s="1"/>
  <c r="B941" i="5" a="1"/>
  <c r="B941" i="5"/>
  <c r="R940" i="5"/>
  <c r="G940" i="5" a="1"/>
  <c r="G940" i="5" s="1"/>
  <c r="E940" i="5" a="1"/>
  <c r="E940" i="5" s="1"/>
  <c r="D940" i="5" a="1"/>
  <c r="D940" i="5" s="1"/>
  <c r="B940" i="5" a="1"/>
  <c r="B940" i="5" s="1"/>
  <c r="R939" i="5"/>
  <c r="G939" i="5" a="1"/>
  <c r="G939" i="5"/>
  <c r="E939" i="5" a="1"/>
  <c r="E939" i="5" s="1"/>
  <c r="D939" i="5" a="1"/>
  <c r="D939" i="5"/>
  <c r="B939" i="5" a="1"/>
  <c r="B939" i="5" s="1"/>
  <c r="R938" i="5"/>
  <c r="G938" i="5" a="1"/>
  <c r="G938" i="5" s="1"/>
  <c r="E938" i="5" a="1"/>
  <c r="E938" i="5" s="1"/>
  <c r="D938" i="5" a="1"/>
  <c r="D938" i="5" s="1"/>
  <c r="B938" i="5" a="1"/>
  <c r="B938" i="5" s="1"/>
  <c r="R937" i="5"/>
  <c r="G937" i="5" a="1"/>
  <c r="G937" i="5" s="1"/>
  <c r="E937" i="5" a="1"/>
  <c r="E937" i="5"/>
  <c r="D937" i="5" a="1"/>
  <c r="D937" i="5" s="1"/>
  <c r="B937" i="5" a="1"/>
  <c r="B937" i="5"/>
  <c r="R936" i="5"/>
  <c r="G936" i="5" a="1"/>
  <c r="G936" i="5"/>
  <c r="E936" i="5" a="1"/>
  <c r="E936" i="5" s="1"/>
  <c r="D936" i="5" a="1"/>
  <c r="D936" i="5" s="1"/>
  <c r="B936" i="5" a="1"/>
  <c r="B936" i="5" s="1"/>
  <c r="R935" i="5"/>
  <c r="G935" i="5" a="1"/>
  <c r="G935" i="5"/>
  <c r="E935" i="5" a="1"/>
  <c r="E935" i="5" s="1"/>
  <c r="D935" i="5" a="1"/>
  <c r="D935" i="5"/>
  <c r="B935" i="5" a="1"/>
  <c r="B935" i="5" s="1"/>
  <c r="R934" i="5"/>
  <c r="G934" i="5" a="1"/>
  <c r="G934" i="5" s="1"/>
  <c r="E934" i="5" a="1"/>
  <c r="E934" i="5" s="1"/>
  <c r="D934" i="5" a="1"/>
  <c r="D934" i="5" s="1"/>
  <c r="B934" i="5" a="1"/>
  <c r="B934" i="5" s="1"/>
  <c r="R933" i="5"/>
  <c r="G933" i="5" a="1"/>
  <c r="G933" i="5" s="1"/>
  <c r="E933" i="5" a="1"/>
  <c r="E933" i="5"/>
  <c r="D933" i="5" a="1"/>
  <c r="D933" i="5" s="1"/>
  <c r="B933" i="5" a="1"/>
  <c r="B933" i="5"/>
  <c r="R932" i="5"/>
  <c r="G932" i="5" a="1"/>
  <c r="G932" i="5" s="1"/>
  <c r="E932" i="5" a="1"/>
  <c r="E932" i="5" s="1"/>
  <c r="D932" i="5" a="1"/>
  <c r="D932" i="5" s="1"/>
  <c r="B932" i="5" a="1"/>
  <c r="B932" i="5" s="1"/>
  <c r="R931" i="5"/>
  <c r="G931" i="5" a="1"/>
  <c r="G931" i="5"/>
  <c r="E931" i="5" a="1"/>
  <c r="E931" i="5" s="1"/>
  <c r="D931" i="5" a="1"/>
  <c r="D931" i="5"/>
  <c r="B931" i="5" a="1"/>
  <c r="B931" i="5" s="1"/>
  <c r="R930" i="5"/>
  <c r="G930" i="5" a="1"/>
  <c r="G930" i="5" s="1"/>
  <c r="E930" i="5" a="1"/>
  <c r="E930" i="5" s="1"/>
  <c r="D930" i="5" a="1"/>
  <c r="D930" i="5" s="1"/>
  <c r="B930" i="5" a="1"/>
  <c r="B930" i="5" s="1"/>
  <c r="R929" i="5"/>
  <c r="G929" i="5" a="1"/>
  <c r="G929" i="5" s="1"/>
  <c r="E929" i="5" a="1"/>
  <c r="E929" i="5"/>
  <c r="D929" i="5" a="1"/>
  <c r="D929" i="5" s="1"/>
  <c r="B929" i="5" a="1"/>
  <c r="B929" i="5"/>
  <c r="R928" i="5"/>
  <c r="G928" i="5" a="1"/>
  <c r="G928" i="5" s="1"/>
  <c r="E928" i="5" a="1"/>
  <c r="E928" i="5" s="1"/>
  <c r="D928" i="5" a="1"/>
  <c r="D928" i="5" s="1"/>
  <c r="B928" i="5" a="1"/>
  <c r="B928" i="5" s="1"/>
  <c r="R927" i="5"/>
  <c r="G927" i="5" a="1"/>
  <c r="G927" i="5"/>
  <c r="E927" i="5" a="1"/>
  <c r="E927" i="5" s="1"/>
  <c r="D927" i="5" a="1"/>
  <c r="D927" i="5"/>
  <c r="B927" i="5" a="1"/>
  <c r="B927" i="5" s="1"/>
  <c r="R926" i="5"/>
  <c r="G926" i="5" a="1"/>
  <c r="G926" i="5" s="1"/>
  <c r="E926" i="5" a="1"/>
  <c r="E926" i="5" s="1"/>
  <c r="D926" i="5" a="1"/>
  <c r="D926" i="5" s="1"/>
  <c r="B926" i="5" a="1"/>
  <c r="B926" i="5" s="1"/>
  <c r="R925" i="5"/>
  <c r="G925" i="5" a="1"/>
  <c r="G925" i="5" s="1"/>
  <c r="E925" i="5" a="1"/>
  <c r="E925" i="5"/>
  <c r="D925" i="5" a="1"/>
  <c r="D925" i="5" s="1"/>
  <c r="B925" i="5" a="1"/>
  <c r="B925" i="5"/>
  <c r="R924" i="5"/>
  <c r="G924" i="5" a="1"/>
  <c r="G924" i="5" s="1"/>
  <c r="E924" i="5" a="1"/>
  <c r="E924" i="5" s="1"/>
  <c r="D924" i="5" a="1"/>
  <c r="D924" i="5" s="1"/>
  <c r="B924" i="5" a="1"/>
  <c r="B924" i="5" s="1"/>
  <c r="R923" i="5"/>
  <c r="G923" i="5" a="1"/>
  <c r="G923" i="5"/>
  <c r="E923" i="5" a="1"/>
  <c r="E923" i="5" s="1"/>
  <c r="D923" i="5" a="1"/>
  <c r="D923" i="5"/>
  <c r="B923" i="5" a="1"/>
  <c r="B923" i="5" s="1"/>
  <c r="R922" i="5"/>
  <c r="G922" i="5" a="1"/>
  <c r="G922" i="5" s="1"/>
  <c r="E922" i="5" a="1"/>
  <c r="E922" i="5" s="1"/>
  <c r="D922" i="5" a="1"/>
  <c r="D922" i="5" s="1"/>
  <c r="B922" i="5" a="1"/>
  <c r="B922" i="5" s="1"/>
  <c r="R921" i="5"/>
  <c r="G921" i="5" a="1"/>
  <c r="G921" i="5" s="1"/>
  <c r="E921" i="5" a="1"/>
  <c r="E921" i="5"/>
  <c r="D921" i="5" a="1"/>
  <c r="D921" i="5" s="1"/>
  <c r="B921" i="5" a="1"/>
  <c r="B921" i="5"/>
  <c r="R920" i="5"/>
  <c r="G920" i="5" a="1"/>
  <c r="G920" i="5" s="1"/>
  <c r="E920" i="5" a="1"/>
  <c r="E920" i="5" s="1"/>
  <c r="D920" i="5" a="1"/>
  <c r="D920" i="5" s="1"/>
  <c r="B920" i="5" a="1"/>
  <c r="B920" i="5" s="1"/>
  <c r="R919" i="5"/>
  <c r="G919" i="5" a="1"/>
  <c r="G919" i="5"/>
  <c r="E919" i="5" a="1"/>
  <c r="E919" i="5" s="1"/>
  <c r="D919" i="5" a="1"/>
  <c r="D919" i="5"/>
  <c r="B919" i="5" a="1"/>
  <c r="B919" i="5" s="1"/>
  <c r="R918" i="5"/>
  <c r="G918" i="5" a="1"/>
  <c r="G918" i="5" s="1"/>
  <c r="E918" i="5" a="1"/>
  <c r="E918" i="5" s="1"/>
  <c r="D918" i="5" a="1"/>
  <c r="D918" i="5" s="1"/>
  <c r="B918" i="5" a="1"/>
  <c r="B918" i="5" s="1"/>
  <c r="R917" i="5"/>
  <c r="G917" i="5" a="1"/>
  <c r="G917" i="5" s="1"/>
  <c r="E917" i="5" a="1"/>
  <c r="E917" i="5"/>
  <c r="D917" i="5" a="1"/>
  <c r="D917" i="5" s="1"/>
  <c r="B917" i="5" a="1"/>
  <c r="B917" i="5"/>
  <c r="R916" i="5"/>
  <c r="G916" i="5" a="1"/>
  <c r="G916" i="5" s="1"/>
  <c r="E916" i="5" a="1"/>
  <c r="E916" i="5" s="1"/>
  <c r="D916" i="5" a="1"/>
  <c r="D916" i="5" s="1"/>
  <c r="B916" i="5" a="1"/>
  <c r="B916" i="5" s="1"/>
  <c r="R915" i="5"/>
  <c r="G915" i="5" a="1"/>
  <c r="G915" i="5"/>
  <c r="E915" i="5" a="1"/>
  <c r="E915" i="5" s="1"/>
  <c r="D915" i="5" a="1"/>
  <c r="D915" i="5"/>
  <c r="B915" i="5" a="1"/>
  <c r="B915" i="5" s="1"/>
  <c r="R914" i="5"/>
  <c r="G914" i="5" a="1"/>
  <c r="G914" i="5" s="1"/>
  <c r="E914" i="5" a="1"/>
  <c r="E914" i="5" s="1"/>
  <c r="D914" i="5" a="1"/>
  <c r="D914" i="5" s="1"/>
  <c r="B914" i="5" a="1"/>
  <c r="B914" i="5" s="1"/>
  <c r="R913" i="5"/>
  <c r="G913" i="5" a="1"/>
  <c r="G913" i="5" s="1"/>
  <c r="E913" i="5" a="1"/>
  <c r="E913" i="5"/>
  <c r="D913" i="5" a="1"/>
  <c r="D913" i="5" s="1"/>
  <c r="B913" i="5" a="1"/>
  <c r="B913" i="5"/>
  <c r="R912" i="5"/>
  <c r="G912" i="5" a="1"/>
  <c r="G912" i="5" s="1"/>
  <c r="E912" i="5" a="1"/>
  <c r="E912" i="5" s="1"/>
  <c r="D912" i="5" a="1"/>
  <c r="D912" i="5" s="1"/>
  <c r="B912" i="5" a="1"/>
  <c r="B912" i="5" s="1"/>
  <c r="R911" i="5"/>
  <c r="G911" i="5" a="1"/>
  <c r="G911" i="5"/>
  <c r="E911" i="5" a="1"/>
  <c r="E911" i="5" s="1"/>
  <c r="D911" i="5" a="1"/>
  <c r="D911" i="5"/>
  <c r="B911" i="5" a="1"/>
  <c r="B911" i="5" s="1"/>
  <c r="R910" i="5"/>
  <c r="G910" i="5" a="1"/>
  <c r="G910" i="5" s="1"/>
  <c r="E910" i="5" a="1"/>
  <c r="E910" i="5" s="1"/>
  <c r="D910" i="5" a="1"/>
  <c r="D910" i="5" s="1"/>
  <c r="B910" i="5" a="1"/>
  <c r="B910" i="5" s="1"/>
  <c r="R909" i="5"/>
  <c r="G909" i="5" a="1"/>
  <c r="G909" i="5" s="1"/>
  <c r="E909" i="5" a="1"/>
  <c r="E909" i="5"/>
  <c r="D909" i="5" a="1"/>
  <c r="D909" i="5" s="1"/>
  <c r="B909" i="5" a="1"/>
  <c r="B909" i="5"/>
  <c r="R908" i="5"/>
  <c r="G908" i="5" a="1"/>
  <c r="G908" i="5" s="1"/>
  <c r="E908" i="5" a="1"/>
  <c r="E908" i="5" s="1"/>
  <c r="D908" i="5" a="1"/>
  <c r="D908" i="5" s="1"/>
  <c r="B908" i="5" a="1"/>
  <c r="B908" i="5" s="1"/>
  <c r="R907" i="5"/>
  <c r="G907" i="5" a="1"/>
  <c r="G907" i="5"/>
  <c r="E907" i="5" a="1"/>
  <c r="E907" i="5" s="1"/>
  <c r="D907" i="5" a="1"/>
  <c r="D907" i="5"/>
  <c r="B907" i="5" a="1"/>
  <c r="B907" i="5" s="1"/>
  <c r="R906" i="5"/>
  <c r="G906" i="5" a="1"/>
  <c r="G906" i="5" s="1"/>
  <c r="E906" i="5" a="1"/>
  <c r="E906" i="5" s="1"/>
  <c r="D906" i="5" a="1"/>
  <c r="D906" i="5" s="1"/>
  <c r="B906" i="5" a="1"/>
  <c r="B906" i="5" s="1"/>
  <c r="R905" i="5"/>
  <c r="G905" i="5" a="1"/>
  <c r="G905" i="5" s="1"/>
  <c r="E905" i="5" a="1"/>
  <c r="E905" i="5"/>
  <c r="D905" i="5" a="1"/>
  <c r="D905" i="5" s="1"/>
  <c r="B905" i="5" a="1"/>
  <c r="B905" i="5"/>
  <c r="R904" i="5"/>
  <c r="G904" i="5" a="1"/>
  <c r="G904" i="5" s="1"/>
  <c r="E904" i="5" a="1"/>
  <c r="E904" i="5" s="1"/>
  <c r="D904" i="5" a="1"/>
  <c r="D904" i="5" s="1"/>
  <c r="B904" i="5" a="1"/>
  <c r="B904" i="5" s="1"/>
  <c r="R903" i="5"/>
  <c r="G903" i="5" a="1"/>
  <c r="G903" i="5"/>
  <c r="E903" i="5" a="1"/>
  <c r="E903" i="5" s="1"/>
  <c r="D903" i="5" a="1"/>
  <c r="D903" i="5"/>
  <c r="B903" i="5" a="1"/>
  <c r="B903" i="5" s="1"/>
  <c r="R902" i="5"/>
  <c r="G902" i="5" a="1"/>
  <c r="G902" i="5" s="1"/>
  <c r="E902" i="5" a="1"/>
  <c r="E902" i="5" s="1"/>
  <c r="D902" i="5" a="1"/>
  <c r="D902" i="5" s="1"/>
  <c r="B902" i="5" a="1"/>
  <c r="B902" i="5" s="1"/>
  <c r="R901" i="5"/>
  <c r="G901" i="5" a="1"/>
  <c r="G901" i="5" s="1"/>
  <c r="E901" i="5" a="1"/>
  <c r="E901" i="5"/>
  <c r="D901" i="5" a="1"/>
  <c r="D901" i="5" s="1"/>
  <c r="B901" i="5" a="1"/>
  <c r="B901" i="5"/>
  <c r="R900" i="5"/>
  <c r="G900" i="5" a="1"/>
  <c r="G900" i="5" s="1"/>
  <c r="E900" i="5" a="1"/>
  <c r="E900" i="5" s="1"/>
  <c r="D900" i="5" a="1"/>
  <c r="D900" i="5" s="1"/>
  <c r="B900" i="5" a="1"/>
  <c r="B900" i="5" s="1"/>
  <c r="R899" i="5"/>
  <c r="G899" i="5" a="1"/>
  <c r="G899" i="5"/>
  <c r="E899" i="5" a="1"/>
  <c r="E899" i="5" s="1"/>
  <c r="D899" i="5" a="1"/>
  <c r="D899" i="5"/>
  <c r="B899" i="5" a="1"/>
  <c r="B899" i="5" s="1"/>
  <c r="R898" i="5"/>
  <c r="G898" i="5" a="1"/>
  <c r="G898" i="5" s="1"/>
  <c r="E898" i="5" a="1"/>
  <c r="E898" i="5" s="1"/>
  <c r="D898" i="5" a="1"/>
  <c r="D898" i="5" s="1"/>
  <c r="B898" i="5" a="1"/>
  <c r="B898" i="5" s="1"/>
  <c r="R897" i="5"/>
  <c r="G897" i="5" a="1"/>
  <c r="G897" i="5" s="1"/>
  <c r="E897" i="5" a="1"/>
  <c r="E897" i="5"/>
  <c r="D897" i="5" a="1"/>
  <c r="D897" i="5" s="1"/>
  <c r="B897" i="5" a="1"/>
  <c r="B897" i="5"/>
  <c r="R896" i="5"/>
  <c r="G896" i="5" a="1"/>
  <c r="G896" i="5" s="1"/>
  <c r="E896" i="5" a="1"/>
  <c r="E896" i="5" s="1"/>
  <c r="D896" i="5" a="1"/>
  <c r="D896" i="5" s="1"/>
  <c r="B896" i="5" a="1"/>
  <c r="B896" i="5" s="1"/>
  <c r="R895" i="5"/>
  <c r="G895" i="5" a="1"/>
  <c r="G895" i="5"/>
  <c r="E895" i="5" a="1"/>
  <c r="E895" i="5" s="1"/>
  <c r="D895" i="5" a="1"/>
  <c r="D895" i="5"/>
  <c r="B895" i="5" a="1"/>
  <c r="B895" i="5" s="1"/>
  <c r="R894" i="5"/>
  <c r="G894" i="5" a="1"/>
  <c r="G894" i="5" s="1"/>
  <c r="E894" i="5" a="1"/>
  <c r="E894" i="5" s="1"/>
  <c r="D894" i="5" a="1"/>
  <c r="D894" i="5" s="1"/>
  <c r="B894" i="5" a="1"/>
  <c r="B894" i="5" s="1"/>
  <c r="R893" i="5"/>
  <c r="G893" i="5" a="1"/>
  <c r="G893" i="5" s="1"/>
  <c r="E893" i="5" a="1"/>
  <c r="E893" i="5"/>
  <c r="D893" i="5" a="1"/>
  <c r="D893" i="5" s="1"/>
  <c r="B893" i="5" a="1"/>
  <c r="B893" i="5"/>
  <c r="R892" i="5"/>
  <c r="G892" i="5" a="1"/>
  <c r="G892" i="5" s="1"/>
  <c r="E892" i="5" a="1"/>
  <c r="E892" i="5" s="1"/>
  <c r="D892" i="5" a="1"/>
  <c r="D892" i="5" s="1"/>
  <c r="B892" i="5" a="1"/>
  <c r="B892" i="5" s="1"/>
  <c r="R891" i="5"/>
  <c r="G891" i="5" a="1"/>
  <c r="G891" i="5"/>
  <c r="E891" i="5" a="1"/>
  <c r="E891" i="5" s="1"/>
  <c r="D891" i="5" a="1"/>
  <c r="D891" i="5"/>
  <c r="B891" i="5" a="1"/>
  <c r="B891" i="5" s="1"/>
  <c r="R890" i="5"/>
  <c r="G890" i="5" a="1"/>
  <c r="G890" i="5" s="1"/>
  <c r="E890" i="5" a="1"/>
  <c r="E890" i="5" s="1"/>
  <c r="D890" i="5" a="1"/>
  <c r="D890" i="5" s="1"/>
  <c r="B890" i="5" a="1"/>
  <c r="B890" i="5" s="1"/>
  <c r="R889" i="5"/>
  <c r="G889" i="5" a="1"/>
  <c r="G889" i="5" s="1"/>
  <c r="E889" i="5" a="1"/>
  <c r="E889" i="5"/>
  <c r="D889" i="5" a="1"/>
  <c r="D889" i="5" s="1"/>
  <c r="B889" i="5" a="1"/>
  <c r="B889" i="5"/>
  <c r="R888" i="5"/>
  <c r="G888" i="5" a="1"/>
  <c r="G888" i="5" s="1"/>
  <c r="E888" i="5" a="1"/>
  <c r="E888" i="5" s="1"/>
  <c r="D888" i="5" a="1"/>
  <c r="D888" i="5" s="1"/>
  <c r="B888" i="5" a="1"/>
  <c r="B888" i="5" s="1"/>
  <c r="R887" i="5"/>
  <c r="G887" i="5" a="1"/>
  <c r="G887" i="5"/>
  <c r="E887" i="5" a="1"/>
  <c r="E887" i="5" s="1"/>
  <c r="D887" i="5" a="1"/>
  <c r="D887" i="5"/>
  <c r="B887" i="5" a="1"/>
  <c r="B887" i="5" s="1"/>
  <c r="R886" i="5"/>
  <c r="G886" i="5" a="1"/>
  <c r="G886" i="5" s="1"/>
  <c r="E886" i="5" a="1"/>
  <c r="E886" i="5" s="1"/>
  <c r="D886" i="5" a="1"/>
  <c r="D886" i="5" s="1"/>
  <c r="B886" i="5" a="1"/>
  <c r="B886" i="5" s="1"/>
  <c r="R885" i="5"/>
  <c r="G885" i="5" a="1"/>
  <c r="G885" i="5" s="1"/>
  <c r="E885" i="5" a="1"/>
  <c r="E885" i="5"/>
  <c r="D885" i="5" a="1"/>
  <c r="D885" i="5" s="1"/>
  <c r="B885" i="5" a="1"/>
  <c r="B885" i="5"/>
  <c r="R884" i="5"/>
  <c r="G884" i="5" a="1"/>
  <c r="G884" i="5" s="1"/>
  <c r="E884" i="5" a="1"/>
  <c r="E884" i="5" s="1"/>
  <c r="D884" i="5" a="1"/>
  <c r="D884" i="5" s="1"/>
  <c r="B884" i="5" a="1"/>
  <c r="B884" i="5" s="1"/>
  <c r="R883" i="5"/>
  <c r="G883" i="5" a="1"/>
  <c r="G883" i="5"/>
  <c r="E883" i="5" a="1"/>
  <c r="E883" i="5" s="1"/>
  <c r="D883" i="5" a="1"/>
  <c r="D883" i="5"/>
  <c r="B883" i="5" a="1"/>
  <c r="B883" i="5" s="1"/>
  <c r="R882" i="5"/>
  <c r="G882" i="5" a="1"/>
  <c r="G882" i="5" s="1"/>
  <c r="E882" i="5" a="1"/>
  <c r="E882" i="5" s="1"/>
  <c r="D882" i="5" a="1"/>
  <c r="D882" i="5" s="1"/>
  <c r="B882" i="5" a="1"/>
  <c r="B882" i="5" s="1"/>
  <c r="R881" i="5"/>
  <c r="G881" i="5" a="1"/>
  <c r="G881" i="5" s="1"/>
  <c r="E881" i="5" a="1"/>
  <c r="E881" i="5"/>
  <c r="D881" i="5" a="1"/>
  <c r="D881" i="5" s="1"/>
  <c r="B881" i="5" a="1"/>
  <c r="B881" i="5"/>
  <c r="R880" i="5"/>
  <c r="G880" i="5" a="1"/>
  <c r="G880" i="5" s="1"/>
  <c r="E880" i="5" a="1"/>
  <c r="E880" i="5" s="1"/>
  <c r="D880" i="5" a="1"/>
  <c r="D880" i="5" s="1"/>
  <c r="B880" i="5" a="1"/>
  <c r="B880" i="5" s="1"/>
  <c r="R879" i="5"/>
  <c r="G879" i="5" a="1"/>
  <c r="G879" i="5"/>
  <c r="E879" i="5" a="1"/>
  <c r="E879" i="5" s="1"/>
  <c r="D879" i="5" a="1"/>
  <c r="D879" i="5"/>
  <c r="B879" i="5" a="1"/>
  <c r="B879" i="5" s="1"/>
  <c r="R878" i="5"/>
  <c r="G878" i="5" a="1"/>
  <c r="G878" i="5"/>
  <c r="E878" i="5" a="1"/>
  <c r="E878" i="5" s="1"/>
  <c r="D878" i="5" a="1"/>
  <c r="D878" i="5" s="1"/>
  <c r="B878" i="5" a="1"/>
  <c r="B878" i="5" s="1"/>
  <c r="R877" i="5"/>
  <c r="G877" i="5" a="1"/>
  <c r="G877" i="5" s="1"/>
  <c r="E877" i="5" a="1"/>
  <c r="E877" i="5"/>
  <c r="D877" i="5" a="1"/>
  <c r="D877" i="5" s="1"/>
  <c r="B877" i="5" a="1"/>
  <c r="B877" i="5"/>
  <c r="R876" i="5"/>
  <c r="G876" i="5" a="1"/>
  <c r="G876" i="5" s="1"/>
  <c r="E876" i="5" a="1"/>
  <c r="E876" i="5"/>
  <c r="D876" i="5" a="1"/>
  <c r="D876" i="5" s="1"/>
  <c r="B876" i="5" a="1"/>
  <c r="B876" i="5" s="1"/>
  <c r="R875" i="5"/>
  <c r="G875" i="5" a="1"/>
  <c r="G875" i="5"/>
  <c r="E875" i="5" a="1"/>
  <c r="E875" i="5" s="1"/>
  <c r="D875" i="5" a="1"/>
  <c r="D875" i="5"/>
  <c r="B875" i="5" a="1"/>
  <c r="B875" i="5" s="1"/>
  <c r="R874" i="5"/>
  <c r="G874" i="5" a="1"/>
  <c r="G874" i="5"/>
  <c r="E874" i="5" a="1"/>
  <c r="E874" i="5" s="1"/>
  <c r="D874" i="5" a="1"/>
  <c r="D874" i="5" s="1"/>
  <c r="B874" i="5" a="1"/>
  <c r="B874" i="5" s="1"/>
  <c r="R873" i="5"/>
  <c r="G873" i="5" a="1"/>
  <c r="G873" i="5" s="1"/>
  <c r="E873" i="5" a="1"/>
  <c r="E873" i="5"/>
  <c r="D873" i="5" a="1"/>
  <c r="D873" i="5" s="1"/>
  <c r="B873" i="5" a="1"/>
  <c r="B873" i="5"/>
  <c r="R872" i="5"/>
  <c r="G872" i="5" a="1"/>
  <c r="G872" i="5" s="1"/>
  <c r="E872" i="5" a="1"/>
  <c r="E872" i="5" s="1"/>
  <c r="D872" i="5" a="1"/>
  <c r="D872" i="5" s="1"/>
  <c r="B872" i="5" a="1"/>
  <c r="B872" i="5" s="1"/>
  <c r="R871" i="5"/>
  <c r="G871" i="5" a="1"/>
  <c r="G871" i="5"/>
  <c r="E871" i="5" a="1"/>
  <c r="E871" i="5" s="1"/>
  <c r="D871" i="5" a="1"/>
  <c r="D871" i="5"/>
  <c r="B871" i="5" a="1"/>
  <c r="B871" i="5" s="1"/>
  <c r="R870" i="5"/>
  <c r="G870" i="5" a="1"/>
  <c r="G870" i="5" s="1"/>
  <c r="E870" i="5" a="1"/>
  <c r="E870" i="5" s="1"/>
  <c r="D870" i="5" a="1"/>
  <c r="D870" i="5" s="1"/>
  <c r="B870" i="5" a="1"/>
  <c r="B870" i="5" s="1"/>
  <c r="R869" i="5"/>
  <c r="G869" i="5" a="1"/>
  <c r="G869" i="5" s="1"/>
  <c r="E869" i="5" a="1"/>
  <c r="E869" i="5"/>
  <c r="D869" i="5" a="1"/>
  <c r="D869" i="5" s="1"/>
  <c r="B869" i="5" a="1"/>
  <c r="B869" i="5"/>
  <c r="R868" i="5"/>
  <c r="G868" i="5" a="1"/>
  <c r="G868" i="5" s="1"/>
  <c r="E868" i="5" a="1"/>
  <c r="E868" i="5" s="1"/>
  <c r="D868" i="5" a="1"/>
  <c r="D868" i="5" s="1"/>
  <c r="B868" i="5" a="1"/>
  <c r="B868" i="5" s="1"/>
  <c r="R867" i="5"/>
  <c r="G867" i="5" a="1"/>
  <c r="G867" i="5"/>
  <c r="E867" i="5" a="1"/>
  <c r="E867" i="5" s="1"/>
  <c r="D867" i="5" a="1"/>
  <c r="D867" i="5"/>
  <c r="B867" i="5" a="1"/>
  <c r="B867" i="5" s="1"/>
  <c r="R866" i="5"/>
  <c r="G866" i="5" a="1"/>
  <c r="G866" i="5" s="1"/>
  <c r="E866" i="5" a="1"/>
  <c r="E866" i="5" s="1"/>
  <c r="D866" i="5" a="1"/>
  <c r="D866" i="5" s="1"/>
  <c r="B866" i="5" a="1"/>
  <c r="B866" i="5" s="1"/>
  <c r="R865" i="5"/>
  <c r="G865" i="5" a="1"/>
  <c r="G865" i="5" s="1"/>
  <c r="E865" i="5" a="1"/>
  <c r="E865" i="5"/>
  <c r="D865" i="5" a="1"/>
  <c r="D865" i="5" s="1"/>
  <c r="B865" i="5" a="1"/>
  <c r="B865" i="5"/>
  <c r="R864" i="5"/>
  <c r="G864" i="5" a="1"/>
  <c r="G864" i="5" s="1"/>
  <c r="E864" i="5" a="1"/>
  <c r="E864" i="5" s="1"/>
  <c r="D864" i="5" a="1"/>
  <c r="D864" i="5" s="1"/>
  <c r="B864" i="5" a="1"/>
  <c r="B864" i="5" s="1"/>
  <c r="R863" i="5"/>
  <c r="G863" i="5" a="1"/>
  <c r="G863" i="5"/>
  <c r="E863" i="5" a="1"/>
  <c r="E863" i="5" s="1"/>
  <c r="D863" i="5" a="1"/>
  <c r="D863" i="5"/>
  <c r="B863" i="5" a="1"/>
  <c r="B863" i="5" s="1"/>
  <c r="R862" i="5"/>
  <c r="G862" i="5" a="1"/>
  <c r="G862" i="5" s="1"/>
  <c r="E862" i="5" a="1"/>
  <c r="E862" i="5" s="1"/>
  <c r="D862" i="5" a="1"/>
  <c r="D862" i="5" s="1"/>
  <c r="B862" i="5" a="1"/>
  <c r="B862" i="5" s="1"/>
  <c r="R861" i="5"/>
  <c r="G861" i="5" a="1"/>
  <c r="G861" i="5" s="1"/>
  <c r="E861" i="5" a="1"/>
  <c r="E861" i="5"/>
  <c r="D861" i="5" a="1"/>
  <c r="D861" i="5" s="1"/>
  <c r="B861" i="5" a="1"/>
  <c r="B861" i="5"/>
  <c r="R860" i="5"/>
  <c r="G860" i="5" a="1"/>
  <c r="G860" i="5" s="1"/>
  <c r="E860" i="5" a="1"/>
  <c r="E860" i="5"/>
  <c r="D860" i="5" a="1"/>
  <c r="D860" i="5" s="1"/>
  <c r="B860" i="5" a="1"/>
  <c r="B860" i="5" s="1"/>
  <c r="R859" i="5"/>
  <c r="G859" i="5" a="1"/>
  <c r="G859" i="5"/>
  <c r="E859" i="5" a="1"/>
  <c r="E859" i="5" s="1"/>
  <c r="D859" i="5" a="1"/>
  <c r="D859" i="5"/>
  <c r="B859" i="5" a="1"/>
  <c r="B859" i="5" s="1"/>
  <c r="R858" i="5"/>
  <c r="G858" i="5" a="1"/>
  <c r="G858" i="5"/>
  <c r="E858" i="5" a="1"/>
  <c r="E858" i="5" s="1"/>
  <c r="D858" i="5" a="1"/>
  <c r="D858" i="5" s="1"/>
  <c r="B858" i="5" a="1"/>
  <c r="B858" i="5" s="1"/>
  <c r="R857" i="5"/>
  <c r="G857" i="5" a="1"/>
  <c r="G857" i="5" s="1"/>
  <c r="E857" i="5" a="1"/>
  <c r="E857" i="5"/>
  <c r="D857" i="5" a="1"/>
  <c r="D857" i="5" s="1"/>
  <c r="B857" i="5" a="1"/>
  <c r="B857" i="5"/>
  <c r="R856" i="5"/>
  <c r="G856" i="5" a="1"/>
  <c r="G856" i="5" s="1"/>
  <c r="E856" i="5" a="1"/>
  <c r="E856" i="5"/>
  <c r="D856" i="5" a="1"/>
  <c r="D856" i="5" s="1"/>
  <c r="B856" i="5" a="1"/>
  <c r="B856" i="5" s="1"/>
  <c r="R855" i="5"/>
  <c r="G855" i="5" a="1"/>
  <c r="G855" i="5"/>
  <c r="E855" i="5" a="1"/>
  <c r="E855" i="5" s="1"/>
  <c r="D855" i="5" a="1"/>
  <c r="D855" i="5"/>
  <c r="B855" i="5" a="1"/>
  <c r="B855" i="5" s="1"/>
  <c r="R854" i="5"/>
  <c r="G854" i="5" a="1"/>
  <c r="G854" i="5"/>
  <c r="E854" i="5" a="1"/>
  <c r="E854" i="5" s="1"/>
  <c r="D854" i="5" a="1"/>
  <c r="D854" i="5" s="1"/>
  <c r="B854" i="5" a="1"/>
  <c r="B854" i="5" s="1"/>
  <c r="R853" i="5"/>
  <c r="G853" i="5" a="1"/>
  <c r="G853" i="5" s="1"/>
  <c r="E853" i="5" a="1"/>
  <c r="E853" i="5"/>
  <c r="D853" i="5" a="1"/>
  <c r="D853" i="5" s="1"/>
  <c r="B853" i="5" a="1"/>
  <c r="B853" i="5"/>
  <c r="R852" i="5"/>
  <c r="G852" i="5" a="1"/>
  <c r="G852" i="5" s="1"/>
  <c r="E852" i="5" a="1"/>
  <c r="E852" i="5"/>
  <c r="D852" i="5" a="1"/>
  <c r="D852" i="5" s="1"/>
  <c r="B852" i="5" a="1"/>
  <c r="B852" i="5" s="1"/>
  <c r="R851" i="5"/>
  <c r="G851" i="5" a="1"/>
  <c r="G851" i="5"/>
  <c r="E851" i="5" a="1"/>
  <c r="E851" i="5" s="1"/>
  <c r="D851" i="5" a="1"/>
  <c r="D851" i="5"/>
  <c r="B851" i="5" a="1"/>
  <c r="B851" i="5" s="1"/>
  <c r="R850" i="5"/>
  <c r="G850" i="5" a="1"/>
  <c r="G850" i="5"/>
  <c r="E850" i="5" a="1"/>
  <c r="E850" i="5" s="1"/>
  <c r="D850" i="5" a="1"/>
  <c r="D850" i="5" s="1"/>
  <c r="B850" i="5" a="1"/>
  <c r="B850" i="5" s="1"/>
  <c r="R849" i="5"/>
  <c r="G849" i="5" a="1"/>
  <c r="G849" i="5" s="1"/>
  <c r="E849" i="5" a="1"/>
  <c r="E849" i="5"/>
  <c r="D849" i="5" a="1"/>
  <c r="D849" i="5" s="1"/>
  <c r="B849" i="5" a="1"/>
  <c r="B849" i="5"/>
  <c r="R848" i="5"/>
  <c r="G848" i="5" a="1"/>
  <c r="G848" i="5" s="1"/>
  <c r="E848" i="5" a="1"/>
  <c r="E848" i="5"/>
  <c r="D848" i="5" a="1"/>
  <c r="D848" i="5" s="1"/>
  <c r="B848" i="5" a="1"/>
  <c r="B848" i="5" s="1"/>
  <c r="R847" i="5"/>
  <c r="G847" i="5" a="1"/>
  <c r="G847" i="5"/>
  <c r="E847" i="5" a="1"/>
  <c r="E847" i="5" s="1"/>
  <c r="D847" i="5" a="1"/>
  <c r="D847" i="5"/>
  <c r="B847" i="5" a="1"/>
  <c r="B847" i="5" s="1"/>
  <c r="R846" i="5"/>
  <c r="G846" i="5" a="1"/>
  <c r="G846" i="5"/>
  <c r="E846" i="5" a="1"/>
  <c r="E846" i="5" s="1"/>
  <c r="D846" i="5" a="1"/>
  <c r="D846" i="5" s="1"/>
  <c r="B846" i="5" a="1"/>
  <c r="B846" i="5" s="1"/>
  <c r="R845" i="5"/>
  <c r="G845" i="5" a="1"/>
  <c r="G845" i="5" s="1"/>
  <c r="E845" i="5" a="1"/>
  <c r="E845" i="5"/>
  <c r="D845" i="5" a="1"/>
  <c r="D845" i="5" s="1"/>
  <c r="B845" i="5" a="1"/>
  <c r="B845" i="5"/>
  <c r="R844" i="5"/>
  <c r="G844" i="5" a="1"/>
  <c r="G844" i="5" s="1"/>
  <c r="E844" i="5" a="1"/>
  <c r="E844" i="5"/>
  <c r="D844" i="5" a="1"/>
  <c r="D844" i="5" s="1"/>
  <c r="B844" i="5" a="1"/>
  <c r="B844" i="5" s="1"/>
  <c r="R843" i="5"/>
  <c r="G843" i="5" a="1"/>
  <c r="G843" i="5"/>
  <c r="E843" i="5" a="1"/>
  <c r="E843" i="5" s="1"/>
  <c r="D843" i="5" a="1"/>
  <c r="D843" i="5"/>
  <c r="B843" i="5" a="1"/>
  <c r="B843" i="5" s="1"/>
  <c r="R842" i="5"/>
  <c r="G842" i="5" a="1"/>
  <c r="G842" i="5"/>
  <c r="E842" i="5" a="1"/>
  <c r="E842" i="5" s="1"/>
  <c r="D842" i="5" a="1"/>
  <c r="D842" i="5" s="1"/>
  <c r="B842" i="5" a="1"/>
  <c r="B842" i="5" s="1"/>
  <c r="R841" i="5"/>
  <c r="G841" i="5" a="1"/>
  <c r="G841" i="5" s="1"/>
  <c r="E841" i="5" a="1"/>
  <c r="E841" i="5"/>
  <c r="D841" i="5" a="1"/>
  <c r="D841" i="5" s="1"/>
  <c r="B841" i="5" a="1"/>
  <c r="B841" i="5"/>
  <c r="R840" i="5"/>
  <c r="G840" i="5" a="1"/>
  <c r="G840" i="5" s="1"/>
  <c r="E840" i="5" a="1"/>
  <c r="E840" i="5"/>
  <c r="D840" i="5" a="1"/>
  <c r="D840" i="5" s="1"/>
  <c r="B840" i="5" a="1"/>
  <c r="B840" i="5" s="1"/>
  <c r="R839" i="5"/>
  <c r="G839" i="5" a="1"/>
  <c r="G839" i="5"/>
  <c r="E839" i="5" a="1"/>
  <c r="E839" i="5" s="1"/>
  <c r="D839" i="5" a="1"/>
  <c r="D839" i="5"/>
  <c r="B839" i="5" a="1"/>
  <c r="B839" i="5" s="1"/>
  <c r="R838" i="5"/>
  <c r="G838" i="5" a="1"/>
  <c r="G838" i="5"/>
  <c r="E838" i="5" a="1"/>
  <c r="E838" i="5" s="1"/>
  <c r="D838" i="5" a="1"/>
  <c r="D838" i="5" s="1"/>
  <c r="B838" i="5" a="1"/>
  <c r="B838" i="5" s="1"/>
  <c r="R837" i="5"/>
  <c r="G837" i="5" a="1"/>
  <c r="G837" i="5" s="1"/>
  <c r="E837" i="5" a="1"/>
  <c r="E837" i="5"/>
  <c r="D837" i="5" a="1"/>
  <c r="D837" i="5" s="1"/>
  <c r="B837" i="5" a="1"/>
  <c r="B837" i="5"/>
  <c r="R836" i="5"/>
  <c r="G836" i="5" a="1"/>
  <c r="G836" i="5" s="1"/>
  <c r="E836" i="5" a="1"/>
  <c r="E836" i="5"/>
  <c r="D836" i="5" a="1"/>
  <c r="D836" i="5" s="1"/>
  <c r="B836" i="5" a="1"/>
  <c r="B836" i="5" s="1"/>
  <c r="R835" i="5"/>
  <c r="G835" i="5" a="1"/>
  <c r="G835" i="5"/>
  <c r="E835" i="5" a="1"/>
  <c r="E835" i="5" s="1"/>
  <c r="D835" i="5" a="1"/>
  <c r="D835" i="5"/>
  <c r="B835" i="5" a="1"/>
  <c r="B835" i="5" s="1"/>
  <c r="R834" i="5"/>
  <c r="G834" i="5" a="1"/>
  <c r="G834" i="5" s="1"/>
  <c r="E834" i="5" a="1"/>
  <c r="E834" i="5" s="1"/>
  <c r="D834" i="5" a="1"/>
  <c r="D834" i="5" s="1"/>
  <c r="B834" i="5" a="1"/>
  <c r="B834" i="5" s="1"/>
  <c r="R833" i="5"/>
  <c r="G833" i="5" a="1"/>
  <c r="G833" i="5" s="1"/>
  <c r="E833" i="5" a="1"/>
  <c r="E833" i="5"/>
  <c r="D833" i="5" a="1"/>
  <c r="D833" i="5" s="1"/>
  <c r="B833" i="5" a="1"/>
  <c r="B833" i="5"/>
  <c r="R832" i="5"/>
  <c r="G832" i="5" a="1"/>
  <c r="G832" i="5" s="1"/>
  <c r="E832" i="5" a="1"/>
  <c r="E832" i="5" s="1"/>
  <c r="D832" i="5" a="1"/>
  <c r="D832" i="5" s="1"/>
  <c r="B832" i="5" a="1"/>
  <c r="B832" i="5" s="1"/>
  <c r="R831" i="5"/>
  <c r="G831" i="5" a="1"/>
  <c r="G831" i="5"/>
  <c r="E831" i="5" a="1"/>
  <c r="E831" i="5" s="1"/>
  <c r="D831" i="5" a="1"/>
  <c r="D831" i="5"/>
  <c r="B831" i="5" a="1"/>
  <c r="B831" i="5" s="1"/>
  <c r="R830" i="5"/>
  <c r="G830" i="5" a="1"/>
  <c r="G830" i="5" s="1"/>
  <c r="E830" i="5" a="1"/>
  <c r="E830" i="5" s="1"/>
  <c r="D830" i="5" a="1"/>
  <c r="D830" i="5" s="1"/>
  <c r="B830" i="5" a="1"/>
  <c r="B830" i="5" s="1"/>
  <c r="R829" i="5"/>
  <c r="G829" i="5" a="1"/>
  <c r="G829" i="5" s="1"/>
  <c r="E829" i="5" a="1"/>
  <c r="E829" i="5"/>
  <c r="D829" i="5" a="1"/>
  <c r="D829" i="5" s="1"/>
  <c r="B829" i="5" a="1"/>
  <c r="B829" i="5"/>
  <c r="R828" i="5"/>
  <c r="G828" i="5" a="1"/>
  <c r="G828" i="5" s="1"/>
  <c r="E828" i="5" a="1"/>
  <c r="E828" i="5" s="1"/>
  <c r="D828" i="5" a="1"/>
  <c r="D828" i="5" s="1"/>
  <c r="B828" i="5" a="1"/>
  <c r="B828" i="5" s="1"/>
  <c r="R827" i="5"/>
  <c r="G827" i="5" a="1"/>
  <c r="G827" i="5"/>
  <c r="E827" i="5" a="1"/>
  <c r="E827" i="5" s="1"/>
  <c r="D827" i="5" a="1"/>
  <c r="D827" i="5"/>
  <c r="B827" i="5" a="1"/>
  <c r="B827" i="5" s="1"/>
  <c r="R826" i="5"/>
  <c r="G826" i="5" a="1"/>
  <c r="G826" i="5"/>
  <c r="E826" i="5" a="1"/>
  <c r="E826" i="5" s="1"/>
  <c r="D826" i="5" a="1"/>
  <c r="D826" i="5" s="1"/>
  <c r="B826" i="5" a="1"/>
  <c r="B826" i="5" s="1"/>
  <c r="R825" i="5"/>
  <c r="G825" i="5" a="1"/>
  <c r="G825" i="5" s="1"/>
  <c r="E825" i="5" a="1"/>
  <c r="E825" i="5"/>
  <c r="D825" i="5" a="1"/>
  <c r="D825" i="5" s="1"/>
  <c r="B825" i="5" a="1"/>
  <c r="B825" i="5"/>
  <c r="R824" i="5"/>
  <c r="G824" i="5" a="1"/>
  <c r="G824" i="5" s="1"/>
  <c r="E824" i="5" a="1"/>
  <c r="E824" i="5" s="1"/>
  <c r="D824" i="5" a="1"/>
  <c r="D824" i="5" s="1"/>
  <c r="B824" i="5" a="1"/>
  <c r="B824" i="5" s="1"/>
  <c r="R823" i="5"/>
  <c r="G823" i="5" a="1"/>
  <c r="G823" i="5"/>
  <c r="E823" i="5" a="1"/>
  <c r="E823" i="5" s="1"/>
  <c r="D823" i="5" a="1"/>
  <c r="D823" i="5"/>
  <c r="B823" i="5" a="1"/>
  <c r="B823" i="5" s="1"/>
  <c r="R822" i="5"/>
  <c r="G822" i="5" a="1"/>
  <c r="G822" i="5"/>
  <c r="E822" i="5" a="1"/>
  <c r="E822" i="5" s="1"/>
  <c r="D822" i="5" a="1"/>
  <c r="D822" i="5" s="1"/>
  <c r="B822" i="5" a="1"/>
  <c r="B822" i="5" s="1"/>
  <c r="R821" i="5"/>
  <c r="G821" i="5" a="1"/>
  <c r="G821" i="5" s="1"/>
  <c r="E821" i="5" a="1"/>
  <c r="E821" i="5"/>
  <c r="D821" i="5" a="1"/>
  <c r="D821" i="5" s="1"/>
  <c r="B821" i="5" a="1"/>
  <c r="B821" i="5"/>
  <c r="R820" i="5"/>
  <c r="G820" i="5" a="1"/>
  <c r="G820" i="5" s="1"/>
  <c r="E820" i="5" a="1"/>
  <c r="E820" i="5"/>
  <c r="D820" i="5" a="1"/>
  <c r="D820" i="5" s="1"/>
  <c r="B820" i="5" a="1"/>
  <c r="B820" i="5" s="1"/>
  <c r="R819" i="5"/>
  <c r="G819" i="5" a="1"/>
  <c r="G819" i="5"/>
  <c r="E819" i="5" a="1"/>
  <c r="E819" i="5" s="1"/>
  <c r="D819" i="5" a="1"/>
  <c r="D819" i="5"/>
  <c r="B819" i="5" a="1"/>
  <c r="B819" i="5" s="1"/>
  <c r="R818" i="5"/>
  <c r="G818" i="5" a="1"/>
  <c r="G818" i="5"/>
  <c r="E818" i="5" a="1"/>
  <c r="E818" i="5" s="1"/>
  <c r="D818" i="5" a="1"/>
  <c r="D818" i="5" s="1"/>
  <c r="B818" i="5" a="1"/>
  <c r="B818" i="5" s="1"/>
  <c r="R817" i="5"/>
  <c r="G817" i="5" a="1"/>
  <c r="G817" i="5" s="1"/>
  <c r="E817" i="5" a="1"/>
  <c r="E817" i="5"/>
  <c r="D817" i="5" a="1"/>
  <c r="D817" i="5" s="1"/>
  <c r="B817" i="5" a="1"/>
  <c r="B817" i="5" s="1"/>
  <c r="R816" i="5"/>
  <c r="G816" i="5" a="1"/>
  <c r="G816" i="5" s="1"/>
  <c r="E816" i="5" a="1"/>
  <c r="E816" i="5"/>
  <c r="D816" i="5" a="1"/>
  <c r="D816" i="5" s="1"/>
  <c r="B816" i="5" a="1"/>
  <c r="B816" i="5" s="1"/>
  <c r="R815" i="5"/>
  <c r="G815" i="5" a="1"/>
  <c r="G815" i="5"/>
  <c r="E815" i="5" a="1"/>
  <c r="E815" i="5" s="1"/>
  <c r="D815" i="5" a="1"/>
  <c r="D815" i="5"/>
  <c r="B815" i="5" a="1"/>
  <c r="B815" i="5" s="1"/>
  <c r="R814" i="5"/>
  <c r="G814" i="5" a="1"/>
  <c r="G814" i="5"/>
  <c r="E814" i="5" a="1"/>
  <c r="E814" i="5" s="1"/>
  <c r="D814" i="5" a="1"/>
  <c r="D814" i="5" s="1"/>
  <c r="B814" i="5" a="1"/>
  <c r="B814" i="5" s="1"/>
  <c r="R813" i="5"/>
  <c r="G813" i="5" a="1"/>
  <c r="G813" i="5"/>
  <c r="E813" i="5" a="1"/>
  <c r="E813" i="5"/>
  <c r="D813" i="5" a="1"/>
  <c r="D813" i="5" s="1"/>
  <c r="B813" i="5" a="1"/>
  <c r="B813" i="5"/>
  <c r="R812" i="5"/>
  <c r="G812" i="5" a="1"/>
  <c r="G812" i="5" s="1"/>
  <c r="E812" i="5" a="1"/>
  <c r="E812" i="5" s="1"/>
  <c r="D812" i="5" a="1"/>
  <c r="D812" i="5" s="1"/>
  <c r="B812" i="5" a="1"/>
  <c r="B812" i="5" s="1"/>
  <c r="R811" i="5"/>
  <c r="G811" i="5" a="1"/>
  <c r="G811" i="5"/>
  <c r="E811" i="5" a="1"/>
  <c r="E811" i="5"/>
  <c r="D811" i="5" a="1"/>
  <c r="D811" i="5"/>
  <c r="B811" i="5" a="1"/>
  <c r="B811" i="5" s="1"/>
  <c r="R810" i="5"/>
  <c r="G810" i="5" a="1"/>
  <c r="G810" i="5"/>
  <c r="E810" i="5" a="1"/>
  <c r="E810" i="5" s="1"/>
  <c r="D810" i="5" a="1"/>
  <c r="D810" i="5" s="1"/>
  <c r="B810" i="5" a="1"/>
  <c r="B810" i="5" s="1"/>
  <c r="R809" i="5"/>
  <c r="G809" i="5" a="1"/>
  <c r="G809" i="5"/>
  <c r="E809" i="5" a="1"/>
  <c r="E809" i="5"/>
  <c r="D809" i="5" a="1"/>
  <c r="D809" i="5" s="1"/>
  <c r="B809" i="5" a="1"/>
  <c r="B809" i="5" s="1"/>
  <c r="R808" i="5"/>
  <c r="G808" i="5" a="1"/>
  <c r="G808" i="5" s="1"/>
  <c r="E808" i="5" a="1"/>
  <c r="E808" i="5"/>
  <c r="D808" i="5" a="1"/>
  <c r="D808" i="5" s="1"/>
  <c r="B808" i="5" a="1"/>
  <c r="B808" i="5" s="1"/>
  <c r="R807" i="5"/>
  <c r="G807" i="5" a="1"/>
  <c r="G807" i="5"/>
  <c r="E807" i="5" a="1"/>
  <c r="E807" i="5" s="1"/>
  <c r="D807" i="5" a="1"/>
  <c r="D807" i="5" s="1"/>
  <c r="B807" i="5" a="1"/>
  <c r="B807" i="5" s="1"/>
  <c r="R806" i="5"/>
  <c r="G806" i="5" a="1"/>
  <c r="G806" i="5"/>
  <c r="E806" i="5" a="1"/>
  <c r="E806" i="5" s="1"/>
  <c r="D806" i="5" a="1"/>
  <c r="D806" i="5" s="1"/>
  <c r="B806" i="5" a="1"/>
  <c r="B806" i="5" s="1"/>
  <c r="R805" i="5"/>
  <c r="G805" i="5" a="1"/>
  <c r="G805" i="5"/>
  <c r="E805" i="5" a="1"/>
  <c r="E805" i="5"/>
  <c r="D805" i="5" a="1"/>
  <c r="D805" i="5" s="1"/>
  <c r="B805" i="5" a="1"/>
  <c r="B805" i="5" s="1"/>
  <c r="R804" i="5"/>
  <c r="G804" i="5" a="1"/>
  <c r="G804" i="5" s="1"/>
  <c r="E804" i="5" a="1"/>
  <c r="E804" i="5"/>
  <c r="D804" i="5" a="1"/>
  <c r="D804" i="5" s="1"/>
  <c r="B804" i="5" a="1"/>
  <c r="B804" i="5" s="1"/>
  <c r="R803" i="5"/>
  <c r="G803" i="5" a="1"/>
  <c r="G803" i="5" s="1"/>
  <c r="E803" i="5" a="1"/>
  <c r="E803" i="5"/>
  <c r="D803" i="5" a="1"/>
  <c r="D803" i="5" s="1"/>
  <c r="B803" i="5" a="1"/>
  <c r="B803" i="5" s="1"/>
  <c r="R802" i="5"/>
  <c r="G802" i="5" a="1"/>
  <c r="G802" i="5"/>
  <c r="E802" i="5" a="1"/>
  <c r="E802" i="5" s="1"/>
  <c r="D802" i="5" a="1"/>
  <c r="D802" i="5"/>
  <c r="B802" i="5" a="1"/>
  <c r="B802" i="5" s="1"/>
  <c r="R801" i="5"/>
  <c r="G801" i="5" a="1"/>
  <c r="G801" i="5"/>
  <c r="E801" i="5" a="1"/>
  <c r="E801" i="5" s="1"/>
  <c r="D801" i="5" a="1"/>
  <c r="D801" i="5" s="1"/>
  <c r="B801" i="5" a="1"/>
  <c r="B801" i="5" s="1"/>
  <c r="R800" i="5"/>
  <c r="G800" i="5" a="1"/>
  <c r="G800" i="5" s="1"/>
  <c r="E800" i="5" a="1"/>
  <c r="E800" i="5"/>
  <c r="D800" i="5" a="1"/>
  <c r="D800" i="5" s="1"/>
  <c r="B800" i="5" a="1"/>
  <c r="B800" i="5" s="1"/>
  <c r="R799" i="5"/>
  <c r="G799" i="5" a="1"/>
  <c r="G799" i="5" s="1"/>
  <c r="E799" i="5" a="1"/>
  <c r="E799" i="5"/>
  <c r="D799" i="5" a="1"/>
  <c r="D799" i="5" s="1"/>
  <c r="B799" i="5" a="1"/>
  <c r="B799" i="5" s="1"/>
  <c r="R798" i="5"/>
  <c r="G798" i="5" a="1"/>
  <c r="G798" i="5"/>
  <c r="E798" i="5" a="1"/>
  <c r="E798" i="5" s="1"/>
  <c r="D798" i="5" a="1"/>
  <c r="D798" i="5" s="1"/>
  <c r="B798" i="5" a="1"/>
  <c r="B798" i="5" s="1"/>
  <c r="R797" i="5"/>
  <c r="G797" i="5" a="1"/>
  <c r="G797" i="5"/>
  <c r="E797" i="5" a="1"/>
  <c r="E797" i="5" s="1"/>
  <c r="D797" i="5" a="1"/>
  <c r="D797" i="5" s="1"/>
  <c r="B797" i="5" a="1"/>
  <c r="B797" i="5" s="1"/>
  <c r="R796" i="5"/>
  <c r="G796" i="5" a="1"/>
  <c r="G796" i="5" s="1"/>
  <c r="E796" i="5" a="1"/>
  <c r="E796" i="5"/>
  <c r="D796" i="5" a="1"/>
  <c r="D796" i="5" s="1"/>
  <c r="B796" i="5" a="1"/>
  <c r="B796" i="5" s="1"/>
  <c r="R795" i="5"/>
  <c r="G795" i="5" a="1"/>
  <c r="G795" i="5" s="1"/>
  <c r="E795" i="5" a="1"/>
  <c r="E795" i="5"/>
  <c r="D795" i="5" a="1"/>
  <c r="D795" i="5" s="1"/>
  <c r="B795" i="5" a="1"/>
  <c r="B795" i="5" s="1"/>
  <c r="R794" i="5"/>
  <c r="G794" i="5" a="1"/>
  <c r="G794" i="5"/>
  <c r="E794" i="5" a="1"/>
  <c r="E794" i="5" s="1"/>
  <c r="D794" i="5" a="1"/>
  <c r="D794" i="5" s="1"/>
  <c r="B794" i="5" a="1"/>
  <c r="B794" i="5" s="1"/>
  <c r="R793" i="5"/>
  <c r="G793" i="5" a="1"/>
  <c r="G793" i="5"/>
  <c r="E793" i="5" a="1"/>
  <c r="E793" i="5"/>
  <c r="D793" i="5" a="1"/>
  <c r="D793" i="5"/>
  <c r="B793" i="5" a="1"/>
  <c r="B793" i="5" s="1"/>
  <c r="R792" i="5"/>
  <c r="G792" i="5" a="1"/>
  <c r="G792" i="5" s="1"/>
  <c r="E792" i="5" a="1"/>
  <c r="E792" i="5" s="1"/>
  <c r="D792" i="5" a="1"/>
  <c r="D792" i="5" s="1"/>
  <c r="B792" i="5" a="1"/>
  <c r="B792" i="5" s="1"/>
  <c r="R791" i="5"/>
  <c r="G791" i="5" a="1"/>
  <c r="G791" i="5"/>
  <c r="E791" i="5" a="1"/>
  <c r="E791" i="5"/>
  <c r="D791" i="5" a="1"/>
  <c r="D791" i="5" s="1"/>
  <c r="B791" i="5" a="1"/>
  <c r="B791" i="5"/>
  <c r="R790" i="5"/>
  <c r="G790" i="5" a="1"/>
  <c r="G790" i="5"/>
  <c r="E790" i="5" a="1"/>
  <c r="E790" i="5" s="1"/>
  <c r="D790" i="5" a="1"/>
  <c r="D790" i="5" s="1"/>
  <c r="B790" i="5" a="1"/>
  <c r="B790" i="5" s="1"/>
  <c r="R789" i="5"/>
  <c r="G789" i="5" a="1"/>
  <c r="G789" i="5"/>
  <c r="E789" i="5" a="1"/>
  <c r="E789" i="5"/>
  <c r="D789" i="5" a="1"/>
  <c r="D789" i="5"/>
  <c r="B789" i="5" a="1"/>
  <c r="B789" i="5" s="1"/>
  <c r="R788" i="5"/>
  <c r="G788" i="5" a="1"/>
  <c r="G788" i="5" s="1"/>
  <c r="E788" i="5" a="1"/>
  <c r="E788" i="5"/>
  <c r="D788" i="5" a="1"/>
  <c r="D788" i="5" s="1"/>
  <c r="B788" i="5" a="1"/>
  <c r="B788" i="5" s="1"/>
  <c r="R787" i="5"/>
  <c r="G787" i="5" a="1"/>
  <c r="G787" i="5" s="1"/>
  <c r="E787" i="5" a="1"/>
  <c r="E787" i="5"/>
  <c r="D787" i="5" a="1"/>
  <c r="D787" i="5" s="1"/>
  <c r="B787" i="5" a="1"/>
  <c r="B787" i="5" s="1"/>
  <c r="R786" i="5"/>
  <c r="G786" i="5" a="1"/>
  <c r="G786" i="5"/>
  <c r="E786" i="5" a="1"/>
  <c r="E786" i="5" s="1"/>
  <c r="D786" i="5" a="1"/>
  <c r="D786" i="5"/>
  <c r="B786" i="5" a="1"/>
  <c r="B786" i="5" s="1"/>
  <c r="R785" i="5"/>
  <c r="G785" i="5" a="1"/>
  <c r="G785" i="5"/>
  <c r="E785" i="5" a="1"/>
  <c r="E785" i="5" s="1"/>
  <c r="D785" i="5" a="1"/>
  <c r="D785" i="5" s="1"/>
  <c r="B785" i="5" a="1"/>
  <c r="B785" i="5" s="1"/>
  <c r="R784" i="5"/>
  <c r="G784" i="5" a="1"/>
  <c r="G784" i="5" s="1"/>
  <c r="E784" i="5" a="1"/>
  <c r="E784" i="5"/>
  <c r="D784" i="5" a="1"/>
  <c r="D784" i="5" s="1"/>
  <c r="B784" i="5" a="1"/>
  <c r="B784" i="5" s="1"/>
  <c r="R783" i="5"/>
  <c r="G783" i="5" a="1"/>
  <c r="G783" i="5" s="1"/>
  <c r="E783" i="5" a="1"/>
  <c r="E783" i="5"/>
  <c r="D783" i="5" a="1"/>
  <c r="D783" i="5" s="1"/>
  <c r="B783" i="5" a="1"/>
  <c r="B783" i="5" s="1"/>
  <c r="R782" i="5"/>
  <c r="G782" i="5" a="1"/>
  <c r="G782" i="5"/>
  <c r="E782" i="5" a="1"/>
  <c r="E782" i="5" s="1"/>
  <c r="D782" i="5" a="1"/>
  <c r="D782" i="5" s="1"/>
  <c r="B782" i="5" a="1"/>
  <c r="B782" i="5" s="1"/>
  <c r="R781" i="5"/>
  <c r="G781" i="5" a="1"/>
  <c r="G781" i="5"/>
  <c r="E781" i="5" a="1"/>
  <c r="E781" i="5" s="1"/>
  <c r="D781" i="5" a="1"/>
  <c r="D781" i="5"/>
  <c r="B781" i="5" a="1"/>
  <c r="B781" i="5" s="1"/>
  <c r="R780" i="5"/>
  <c r="G780" i="5" a="1"/>
  <c r="G780" i="5" s="1"/>
  <c r="E780" i="5" a="1"/>
  <c r="E780" i="5"/>
  <c r="D780" i="5" a="1"/>
  <c r="D780" i="5" s="1"/>
  <c r="B780" i="5" a="1"/>
  <c r="B780" i="5"/>
  <c r="R779" i="5"/>
  <c r="G779" i="5" a="1"/>
  <c r="G779" i="5" s="1"/>
  <c r="E779" i="5" a="1"/>
  <c r="E779" i="5"/>
  <c r="D779" i="5" a="1"/>
  <c r="D779" i="5" s="1"/>
  <c r="B779" i="5" a="1"/>
  <c r="B779" i="5"/>
  <c r="R778" i="5"/>
  <c r="G778" i="5" a="1"/>
  <c r="G778" i="5"/>
  <c r="E778" i="5" a="1"/>
  <c r="E778" i="5" s="1"/>
  <c r="D778" i="5" a="1"/>
  <c r="D778" i="5"/>
  <c r="B778" i="5" a="1"/>
  <c r="B778" i="5" s="1"/>
  <c r="R777" i="5"/>
  <c r="G777" i="5" a="1"/>
  <c r="G777" i="5"/>
  <c r="E777" i="5" a="1"/>
  <c r="E777" i="5" s="1"/>
  <c r="D777" i="5" a="1"/>
  <c r="D777" i="5"/>
  <c r="B777" i="5" a="1"/>
  <c r="B777" i="5" s="1"/>
  <c r="R776" i="5"/>
  <c r="G776" i="5" a="1"/>
  <c r="G776" i="5" s="1"/>
  <c r="E776" i="5" a="1"/>
  <c r="E776" i="5"/>
  <c r="D776" i="5" a="1"/>
  <c r="D776" i="5" s="1"/>
  <c r="B776" i="5" a="1"/>
  <c r="B776" i="5"/>
  <c r="R775" i="5"/>
  <c r="G775" i="5" a="1"/>
  <c r="G775" i="5" s="1"/>
  <c r="E775" i="5" a="1"/>
  <c r="E775" i="5"/>
  <c r="D775" i="5" a="1"/>
  <c r="D775" i="5" s="1"/>
  <c r="B775" i="5" a="1"/>
  <c r="B775" i="5" s="1"/>
  <c r="R774" i="5"/>
  <c r="G774" i="5" a="1"/>
  <c r="G774" i="5"/>
  <c r="E774" i="5" a="1"/>
  <c r="E774" i="5" s="1"/>
  <c r="D774" i="5" a="1"/>
  <c r="D774" i="5"/>
  <c r="B774" i="5" a="1"/>
  <c r="B774" i="5" s="1"/>
  <c r="R773" i="5"/>
  <c r="G773" i="5" a="1"/>
  <c r="G773" i="5"/>
  <c r="E773" i="5" a="1"/>
  <c r="E773" i="5" s="1"/>
  <c r="D773" i="5" a="1"/>
  <c r="D773" i="5" s="1"/>
  <c r="B773" i="5" a="1"/>
  <c r="B773" i="5" s="1"/>
  <c r="R772" i="5"/>
  <c r="G772" i="5" a="1"/>
  <c r="G772" i="5" s="1"/>
  <c r="E772" i="5" a="1"/>
  <c r="E772" i="5"/>
  <c r="D772" i="5" a="1"/>
  <c r="D772" i="5" s="1"/>
  <c r="B772" i="5" a="1"/>
  <c r="B772" i="5"/>
  <c r="R771" i="5"/>
  <c r="G771" i="5" a="1"/>
  <c r="G771" i="5" s="1"/>
  <c r="E771" i="5" a="1"/>
  <c r="E771" i="5"/>
  <c r="D771" i="5" a="1"/>
  <c r="D771" i="5" s="1"/>
  <c r="B771" i="5" a="1"/>
  <c r="B771" i="5"/>
  <c r="R770" i="5"/>
  <c r="G770" i="5" a="1"/>
  <c r="G770" i="5"/>
  <c r="E770" i="5" a="1"/>
  <c r="E770" i="5" s="1"/>
  <c r="D770" i="5" a="1"/>
  <c r="D770" i="5"/>
  <c r="B770" i="5" a="1"/>
  <c r="B770" i="5" s="1"/>
  <c r="R769" i="5"/>
  <c r="G769" i="5" a="1"/>
  <c r="G769" i="5"/>
  <c r="E769" i="5" a="1"/>
  <c r="E769" i="5" s="1"/>
  <c r="D769" i="5" a="1"/>
  <c r="D769" i="5" s="1"/>
  <c r="B769" i="5" a="1"/>
  <c r="B769" i="5" s="1"/>
  <c r="R768" i="5"/>
  <c r="G768" i="5" a="1"/>
  <c r="G768" i="5" s="1"/>
  <c r="E768" i="5" a="1"/>
  <c r="E768" i="5"/>
  <c r="D768" i="5" a="1"/>
  <c r="D768" i="5" s="1"/>
  <c r="B768" i="5" a="1"/>
  <c r="B768" i="5"/>
  <c r="R767" i="5"/>
  <c r="G767" i="5" a="1"/>
  <c r="G767" i="5" s="1"/>
  <c r="E767" i="5" a="1"/>
  <c r="E767" i="5"/>
  <c r="D767" i="5" a="1"/>
  <c r="D767" i="5" s="1"/>
  <c r="B767" i="5" a="1"/>
  <c r="B767" i="5" s="1"/>
  <c r="R766" i="5"/>
  <c r="G766" i="5" a="1"/>
  <c r="G766" i="5"/>
  <c r="E766" i="5" a="1"/>
  <c r="E766" i="5" s="1"/>
  <c r="D766" i="5" a="1"/>
  <c r="D766" i="5"/>
  <c r="B766" i="5" a="1"/>
  <c r="B766" i="5" s="1"/>
  <c r="R765" i="5"/>
  <c r="G765" i="5" a="1"/>
  <c r="G765" i="5"/>
  <c r="E765" i="5" a="1"/>
  <c r="E765" i="5" s="1"/>
  <c r="D765" i="5" a="1"/>
  <c r="D765" i="5" s="1"/>
  <c r="B765" i="5" a="1"/>
  <c r="B765" i="5" s="1"/>
  <c r="R764" i="5"/>
  <c r="G764" i="5" a="1"/>
  <c r="G764" i="5" s="1"/>
  <c r="E764" i="5" a="1"/>
  <c r="E764" i="5"/>
  <c r="D764" i="5" a="1"/>
  <c r="D764" i="5" s="1"/>
  <c r="B764" i="5" a="1"/>
  <c r="B764" i="5"/>
  <c r="R763" i="5"/>
  <c r="G763" i="5" a="1"/>
  <c r="G763" i="5" s="1"/>
  <c r="E763" i="5" a="1"/>
  <c r="E763" i="5"/>
  <c r="D763" i="5" a="1"/>
  <c r="D763" i="5" s="1"/>
  <c r="B763" i="5" a="1"/>
  <c r="B763" i="5"/>
  <c r="R762" i="5"/>
  <c r="G762" i="5" a="1"/>
  <c r="G762" i="5"/>
  <c r="E762" i="5" a="1"/>
  <c r="E762" i="5" s="1"/>
  <c r="D762" i="5" a="1"/>
  <c r="D762" i="5"/>
  <c r="B762" i="5" a="1"/>
  <c r="B762" i="5" s="1"/>
  <c r="R761" i="5"/>
  <c r="G761" i="5" a="1"/>
  <c r="G761" i="5"/>
  <c r="E761" i="5" a="1"/>
  <c r="E761" i="5" s="1"/>
  <c r="D761" i="5" a="1"/>
  <c r="D761" i="5"/>
  <c r="B761" i="5" a="1"/>
  <c r="B761" i="5" s="1"/>
  <c r="R760" i="5"/>
  <c r="G760" i="5" a="1"/>
  <c r="G760" i="5" s="1"/>
  <c r="E760" i="5" a="1"/>
  <c r="E760" i="5"/>
  <c r="D760" i="5" a="1"/>
  <c r="D760" i="5" s="1"/>
  <c r="B760" i="5" a="1"/>
  <c r="B760" i="5" s="1"/>
  <c r="R759" i="5"/>
  <c r="G759" i="5" a="1"/>
  <c r="G759" i="5" s="1"/>
  <c r="E759" i="5" a="1"/>
  <c r="E759" i="5"/>
  <c r="D759" i="5" a="1"/>
  <c r="D759" i="5" s="1"/>
  <c r="B759" i="5" a="1"/>
  <c r="B759" i="5"/>
  <c r="R758" i="5"/>
  <c r="G758" i="5" a="1"/>
  <c r="G758" i="5"/>
  <c r="E758" i="5" a="1"/>
  <c r="E758" i="5" s="1"/>
  <c r="D758" i="5" a="1"/>
  <c r="D758" i="5" s="1"/>
  <c r="B758" i="5" a="1"/>
  <c r="B758" i="5" s="1"/>
  <c r="R757" i="5"/>
  <c r="G757" i="5" a="1"/>
  <c r="G757" i="5"/>
  <c r="E757" i="5" a="1"/>
  <c r="E757" i="5" s="1"/>
  <c r="D757" i="5" a="1"/>
  <c r="D757" i="5"/>
  <c r="B757" i="5" a="1"/>
  <c r="B757" i="5" s="1"/>
  <c r="R756" i="5"/>
  <c r="G756" i="5" a="1"/>
  <c r="G756" i="5" s="1"/>
  <c r="E756" i="5" a="1"/>
  <c r="E756" i="5"/>
  <c r="D756" i="5" a="1"/>
  <c r="D756" i="5" s="1"/>
  <c r="B756" i="5" a="1"/>
  <c r="B756" i="5" s="1"/>
  <c r="R755" i="5"/>
  <c r="G755" i="5" a="1"/>
  <c r="G755" i="5" s="1"/>
  <c r="E755" i="5" a="1"/>
  <c r="E755" i="5"/>
  <c r="D755" i="5" a="1"/>
  <c r="D755" i="5" s="1"/>
  <c r="B755" i="5" a="1"/>
  <c r="B755" i="5"/>
  <c r="R754" i="5"/>
  <c r="G754" i="5" a="1"/>
  <c r="G754" i="5"/>
  <c r="E754" i="5" a="1"/>
  <c r="E754" i="5" s="1"/>
  <c r="D754" i="5" a="1"/>
  <c r="D754" i="5" s="1"/>
  <c r="B754" i="5" a="1"/>
  <c r="B754" i="5" s="1"/>
  <c r="R753" i="5"/>
  <c r="G753" i="5" a="1"/>
  <c r="G753" i="5"/>
  <c r="E753" i="5" a="1"/>
  <c r="E753" i="5" s="1"/>
  <c r="D753" i="5" a="1"/>
  <c r="D753" i="5"/>
  <c r="B753" i="5" a="1"/>
  <c r="B753" i="5" s="1"/>
  <c r="R752" i="5"/>
  <c r="G752" i="5" a="1"/>
  <c r="G752" i="5" s="1"/>
  <c r="E752" i="5" a="1"/>
  <c r="E752" i="5"/>
  <c r="D752" i="5" a="1"/>
  <c r="D752" i="5" s="1"/>
  <c r="B752" i="5" a="1"/>
  <c r="B752" i="5"/>
  <c r="R751" i="5"/>
  <c r="G751" i="5" a="1"/>
  <c r="G751" i="5" s="1"/>
  <c r="E751" i="5" a="1"/>
  <c r="E751" i="5"/>
  <c r="D751" i="5" a="1"/>
  <c r="D751" i="5" s="1"/>
  <c r="B751" i="5" a="1"/>
  <c r="B751" i="5"/>
  <c r="R750" i="5"/>
  <c r="G750" i="5" a="1"/>
  <c r="G750" i="5"/>
  <c r="E750" i="5" a="1"/>
  <c r="E750" i="5" s="1"/>
  <c r="D750" i="5" a="1"/>
  <c r="D750" i="5"/>
  <c r="B750" i="5" a="1"/>
  <c r="B750" i="5" s="1"/>
  <c r="R749" i="5"/>
  <c r="G749" i="5" a="1"/>
  <c r="G749" i="5"/>
  <c r="E749" i="5" a="1"/>
  <c r="E749" i="5" s="1"/>
  <c r="D749" i="5" a="1"/>
  <c r="D749" i="5"/>
  <c r="B749" i="5" a="1"/>
  <c r="B749" i="5" s="1"/>
  <c r="R748" i="5"/>
  <c r="G748" i="5" a="1"/>
  <c r="G748" i="5" s="1"/>
  <c r="E748" i="5" a="1"/>
  <c r="E748" i="5"/>
  <c r="D748" i="5" a="1"/>
  <c r="D748" i="5" s="1"/>
  <c r="B748" i="5" a="1"/>
  <c r="B748" i="5"/>
  <c r="R747" i="5"/>
  <c r="G747" i="5" a="1"/>
  <c r="G747" i="5" s="1"/>
  <c r="E747" i="5" a="1"/>
  <c r="E747" i="5"/>
  <c r="D747" i="5" a="1"/>
  <c r="D747" i="5" s="1"/>
  <c r="B747" i="5" a="1"/>
  <c r="B747" i="5"/>
  <c r="R746" i="5"/>
  <c r="G746" i="5" a="1"/>
  <c r="G746" i="5"/>
  <c r="E746" i="5" a="1"/>
  <c r="E746" i="5" s="1"/>
  <c r="D746" i="5" a="1"/>
  <c r="D746" i="5"/>
  <c r="B746" i="5" a="1"/>
  <c r="B746" i="5" s="1"/>
  <c r="R745" i="5"/>
  <c r="G745" i="5" a="1"/>
  <c r="G745" i="5"/>
  <c r="E745" i="5" a="1"/>
  <c r="E745" i="5" s="1"/>
  <c r="D745" i="5" a="1"/>
  <c r="D745" i="5"/>
  <c r="B745" i="5" a="1"/>
  <c r="B745" i="5" s="1"/>
  <c r="R744" i="5"/>
  <c r="G744" i="5" a="1"/>
  <c r="G744" i="5" s="1"/>
  <c r="E744" i="5" a="1"/>
  <c r="E744" i="5"/>
  <c r="D744" i="5" a="1"/>
  <c r="D744" i="5" s="1"/>
  <c r="B744" i="5" a="1"/>
  <c r="B744" i="5"/>
  <c r="R743" i="5"/>
  <c r="G743" i="5" a="1"/>
  <c r="G743" i="5" s="1"/>
  <c r="E743" i="5" a="1"/>
  <c r="E743" i="5"/>
  <c r="D743" i="5" a="1"/>
  <c r="D743" i="5" s="1"/>
  <c r="B743" i="5" a="1"/>
  <c r="B743" i="5"/>
  <c r="R742" i="5"/>
  <c r="G742" i="5" a="1"/>
  <c r="G742" i="5"/>
  <c r="E742" i="5" a="1"/>
  <c r="E742" i="5" s="1"/>
  <c r="D742" i="5" a="1"/>
  <c r="D742" i="5"/>
  <c r="B742" i="5" a="1"/>
  <c r="B742" i="5" s="1"/>
  <c r="R741" i="5"/>
  <c r="G741" i="5" a="1"/>
  <c r="G741" i="5"/>
  <c r="E741" i="5" a="1"/>
  <c r="E741" i="5" s="1"/>
  <c r="D741" i="5" a="1"/>
  <c r="D741" i="5" s="1"/>
  <c r="B741" i="5" a="1"/>
  <c r="B741" i="5" s="1"/>
  <c r="R740" i="5"/>
  <c r="G740" i="5" a="1"/>
  <c r="G740" i="5" s="1"/>
  <c r="E740" i="5" a="1"/>
  <c r="E740" i="5"/>
  <c r="D740" i="5" a="1"/>
  <c r="D740" i="5" s="1"/>
  <c r="B740" i="5" a="1"/>
  <c r="B740" i="5"/>
  <c r="R739" i="5"/>
  <c r="G739" i="5" a="1"/>
  <c r="G739" i="5" s="1"/>
  <c r="E739" i="5" a="1"/>
  <c r="E739" i="5"/>
  <c r="D739" i="5" a="1"/>
  <c r="D739" i="5" s="1"/>
  <c r="B739" i="5" a="1"/>
  <c r="B739" i="5"/>
  <c r="R738" i="5"/>
  <c r="G738" i="5" a="1"/>
  <c r="G738" i="5"/>
  <c r="E738" i="5" a="1"/>
  <c r="E738" i="5" s="1"/>
  <c r="D738" i="5" a="1"/>
  <c r="D738" i="5"/>
  <c r="B738" i="5" a="1"/>
  <c r="B738" i="5" s="1"/>
  <c r="R737" i="5"/>
  <c r="G737" i="5" a="1"/>
  <c r="G737" i="5"/>
  <c r="E737" i="5" a="1"/>
  <c r="E737" i="5" s="1"/>
  <c r="D737" i="5" a="1"/>
  <c r="D737" i="5"/>
  <c r="B737" i="5" a="1"/>
  <c r="B737" i="5" s="1"/>
  <c r="R736" i="5"/>
  <c r="G736" i="5" a="1"/>
  <c r="G736" i="5" s="1"/>
  <c r="E736" i="5" a="1"/>
  <c r="E736" i="5"/>
  <c r="D736" i="5" a="1"/>
  <c r="D736" i="5" s="1"/>
  <c r="B736" i="5" a="1"/>
  <c r="B736" i="5"/>
  <c r="R735" i="5"/>
  <c r="G735" i="5" a="1"/>
  <c r="G735" i="5" s="1"/>
  <c r="E735" i="5" a="1"/>
  <c r="E735" i="5"/>
  <c r="D735" i="5" a="1"/>
  <c r="D735" i="5" s="1"/>
  <c r="B735" i="5" a="1"/>
  <c r="B735" i="5" s="1"/>
  <c r="R734" i="5"/>
  <c r="G734" i="5" a="1"/>
  <c r="G734" i="5"/>
  <c r="E734" i="5" a="1"/>
  <c r="E734" i="5" s="1"/>
  <c r="D734" i="5" a="1"/>
  <c r="D734" i="5"/>
  <c r="B734" i="5" a="1"/>
  <c r="B734" i="5" s="1"/>
  <c r="R733" i="5"/>
  <c r="G733" i="5" a="1"/>
  <c r="G733" i="5"/>
  <c r="E733" i="5" a="1"/>
  <c r="E733" i="5" s="1"/>
  <c r="D733" i="5" a="1"/>
  <c r="D733" i="5"/>
  <c r="B733" i="5" a="1"/>
  <c r="B733" i="5" s="1"/>
  <c r="R732" i="5"/>
  <c r="G732" i="5" a="1"/>
  <c r="G732" i="5" s="1"/>
  <c r="E732" i="5" a="1"/>
  <c r="E732" i="5"/>
  <c r="D732" i="5" a="1"/>
  <c r="D732" i="5" s="1"/>
  <c r="B732" i="5" a="1"/>
  <c r="B732" i="5"/>
  <c r="R731" i="5"/>
  <c r="G731" i="5" a="1"/>
  <c r="G731" i="5" s="1"/>
  <c r="E731" i="5" a="1"/>
  <c r="E731" i="5"/>
  <c r="D731" i="5" a="1"/>
  <c r="D731" i="5" s="1"/>
  <c r="B731" i="5" a="1"/>
  <c r="B731" i="5" s="1"/>
  <c r="R730" i="5"/>
  <c r="G730" i="5" a="1"/>
  <c r="G730" i="5"/>
  <c r="E730" i="5" a="1"/>
  <c r="E730" i="5" s="1"/>
  <c r="D730" i="5" a="1"/>
  <c r="D730" i="5" s="1"/>
  <c r="B730" i="5" a="1"/>
  <c r="B730" i="5" s="1"/>
  <c r="R729" i="5"/>
  <c r="G729" i="5" a="1"/>
  <c r="G729" i="5"/>
  <c r="E729" i="5" a="1"/>
  <c r="E729" i="5" s="1"/>
  <c r="D729" i="5" a="1"/>
  <c r="D729" i="5" s="1"/>
  <c r="B729" i="5" a="1"/>
  <c r="B729" i="5" s="1"/>
  <c r="R728" i="5"/>
  <c r="G728" i="5" a="1"/>
  <c r="G728" i="5" s="1"/>
  <c r="E728" i="5" a="1"/>
  <c r="E728" i="5"/>
  <c r="D728" i="5" a="1"/>
  <c r="D728" i="5" s="1"/>
  <c r="B728" i="5" a="1"/>
  <c r="B728" i="5"/>
  <c r="R727" i="5"/>
  <c r="G727" i="5" a="1"/>
  <c r="G727" i="5" s="1"/>
  <c r="E727" i="5" a="1"/>
  <c r="E727" i="5"/>
  <c r="D727" i="5" a="1"/>
  <c r="D727" i="5" s="1"/>
  <c r="B727" i="5" a="1"/>
  <c r="B727" i="5" s="1"/>
  <c r="R726" i="5"/>
  <c r="G726" i="5" a="1"/>
  <c r="G726" i="5"/>
  <c r="E726" i="5" a="1"/>
  <c r="E726" i="5" s="1"/>
  <c r="D726" i="5" a="1"/>
  <c r="D726" i="5"/>
  <c r="B726" i="5" a="1"/>
  <c r="B726" i="5" s="1"/>
  <c r="R725" i="5"/>
  <c r="G725" i="5" a="1"/>
  <c r="G725" i="5" s="1"/>
  <c r="E725" i="5" a="1"/>
  <c r="E725" i="5" s="1"/>
  <c r="D725" i="5" a="1"/>
  <c r="D725" i="5" s="1"/>
  <c r="B725" i="5" a="1"/>
  <c r="B725" i="5" s="1"/>
  <c r="R724" i="5"/>
  <c r="G724" i="5" a="1"/>
  <c r="G724" i="5"/>
  <c r="E724" i="5" a="1"/>
  <c r="E724" i="5"/>
  <c r="D724" i="5" a="1"/>
  <c r="D724" i="5" s="1"/>
  <c r="B724" i="5" a="1"/>
  <c r="B724" i="5"/>
  <c r="R723" i="5"/>
  <c r="G723" i="5" a="1"/>
  <c r="G723" i="5" s="1"/>
  <c r="E723" i="5" a="1"/>
  <c r="E723" i="5" s="1"/>
  <c r="D723" i="5" a="1"/>
  <c r="D723" i="5" s="1"/>
  <c r="B723" i="5" a="1"/>
  <c r="B723" i="5" s="1"/>
  <c r="R722" i="5"/>
  <c r="G722" i="5" a="1"/>
  <c r="G722" i="5"/>
  <c r="E722" i="5" a="1"/>
  <c r="E722" i="5"/>
  <c r="D722" i="5" a="1"/>
  <c r="D722" i="5"/>
  <c r="B722" i="5" a="1"/>
  <c r="B722" i="5" s="1"/>
  <c r="R721" i="5"/>
  <c r="G721" i="5" a="1"/>
  <c r="G721" i="5" s="1"/>
  <c r="E721" i="5" a="1"/>
  <c r="E721" i="5" s="1"/>
  <c r="D721" i="5" a="1"/>
  <c r="D721" i="5" s="1"/>
  <c r="B721" i="5" a="1"/>
  <c r="B721" i="5" s="1"/>
  <c r="R720" i="5"/>
  <c r="G720" i="5" a="1"/>
  <c r="G720" i="5"/>
  <c r="E720" i="5" a="1"/>
  <c r="E720" i="5"/>
  <c r="D720" i="5" a="1"/>
  <c r="D720" i="5" s="1"/>
  <c r="B720" i="5" a="1"/>
  <c r="B720" i="5"/>
  <c r="R719" i="5"/>
  <c r="G719" i="5" a="1"/>
  <c r="G719" i="5" s="1"/>
  <c r="E719" i="5" a="1"/>
  <c r="E719" i="5" s="1"/>
  <c r="D719" i="5" a="1"/>
  <c r="D719" i="5" s="1"/>
  <c r="B719" i="5" a="1"/>
  <c r="B719" i="5" s="1"/>
  <c r="R718" i="5"/>
  <c r="G718" i="5" a="1"/>
  <c r="G718" i="5"/>
  <c r="E718" i="5" a="1"/>
  <c r="E718" i="5"/>
  <c r="D718" i="5" a="1"/>
  <c r="D718" i="5"/>
  <c r="B718" i="5" a="1"/>
  <c r="B718" i="5" s="1"/>
  <c r="R717" i="5"/>
  <c r="G717" i="5" a="1"/>
  <c r="G717" i="5" s="1"/>
  <c r="E717" i="5" a="1"/>
  <c r="E717" i="5" s="1"/>
  <c r="D717" i="5" a="1"/>
  <c r="D717" i="5" s="1"/>
  <c r="B717" i="5" a="1"/>
  <c r="B717" i="5" s="1"/>
  <c r="R716" i="5"/>
  <c r="G716" i="5" a="1"/>
  <c r="G716" i="5"/>
  <c r="E716" i="5" a="1"/>
  <c r="E716" i="5"/>
  <c r="D716" i="5" a="1"/>
  <c r="D716" i="5" s="1"/>
  <c r="B716" i="5" a="1"/>
  <c r="B716" i="5"/>
  <c r="R715" i="5"/>
  <c r="G715" i="5" a="1"/>
  <c r="G715" i="5" s="1"/>
  <c r="E715" i="5" a="1"/>
  <c r="E715" i="5" s="1"/>
  <c r="D715" i="5" a="1"/>
  <c r="D715" i="5" s="1"/>
  <c r="B715" i="5" a="1"/>
  <c r="B715" i="5" s="1"/>
  <c r="R714" i="5"/>
  <c r="G714" i="5" a="1"/>
  <c r="G714" i="5"/>
  <c r="E714" i="5" a="1"/>
  <c r="E714" i="5"/>
  <c r="D714" i="5" a="1"/>
  <c r="D714" i="5"/>
  <c r="B714" i="5" a="1"/>
  <c r="B714" i="5" s="1"/>
  <c r="R713" i="5"/>
  <c r="G713" i="5" a="1"/>
  <c r="G713" i="5" s="1"/>
  <c r="E713" i="5" a="1"/>
  <c r="E713" i="5" s="1"/>
  <c r="D713" i="5" a="1"/>
  <c r="D713" i="5" s="1"/>
  <c r="B713" i="5" a="1"/>
  <c r="B713" i="5" s="1"/>
  <c r="R712" i="5"/>
  <c r="G712" i="5" a="1"/>
  <c r="G712" i="5"/>
  <c r="E712" i="5" a="1"/>
  <c r="E712" i="5"/>
  <c r="D712" i="5" a="1"/>
  <c r="D712" i="5"/>
  <c r="B712" i="5" a="1"/>
  <c r="B712" i="5"/>
  <c r="R711" i="5"/>
  <c r="G711" i="5" a="1"/>
  <c r="G711" i="5" s="1"/>
  <c r="E711" i="5" a="1"/>
  <c r="E711" i="5" s="1"/>
  <c r="D711" i="5" a="1"/>
  <c r="D711" i="5" s="1"/>
  <c r="B711" i="5" a="1"/>
  <c r="B711" i="5" s="1"/>
  <c r="R710" i="5"/>
  <c r="G710" i="5" a="1"/>
  <c r="G710" i="5"/>
  <c r="E710" i="5" a="1"/>
  <c r="E710" i="5"/>
  <c r="D710" i="5" a="1"/>
  <c r="D710" i="5"/>
  <c r="B710" i="5" a="1"/>
  <c r="B710" i="5"/>
  <c r="R709" i="5"/>
  <c r="G709" i="5" a="1"/>
  <c r="G709" i="5" s="1"/>
  <c r="E709" i="5" a="1"/>
  <c r="E709" i="5" s="1"/>
  <c r="D709" i="5" a="1"/>
  <c r="D709" i="5" s="1"/>
  <c r="B709" i="5" a="1"/>
  <c r="B709" i="5" s="1"/>
  <c r="R708" i="5"/>
  <c r="G708" i="5" a="1"/>
  <c r="G708" i="5"/>
  <c r="E708" i="5" a="1"/>
  <c r="E708" i="5"/>
  <c r="D708" i="5" a="1"/>
  <c r="D708" i="5"/>
  <c r="B708" i="5" a="1"/>
  <c r="B708" i="5"/>
  <c r="R707" i="5"/>
  <c r="G707" i="5" a="1"/>
  <c r="G707" i="5" s="1"/>
  <c r="E707" i="5" a="1"/>
  <c r="E707" i="5" s="1"/>
  <c r="D707" i="5" a="1"/>
  <c r="D707" i="5" s="1"/>
  <c r="B707" i="5" a="1"/>
  <c r="B707" i="5" s="1"/>
  <c r="R706" i="5"/>
  <c r="G706" i="5" a="1"/>
  <c r="G706" i="5"/>
  <c r="E706" i="5" a="1"/>
  <c r="E706" i="5"/>
  <c r="D706" i="5" a="1"/>
  <c r="D706" i="5"/>
  <c r="B706" i="5" a="1"/>
  <c r="B706" i="5"/>
  <c r="R705" i="5"/>
  <c r="G705" i="5" a="1"/>
  <c r="G705" i="5" s="1"/>
  <c r="E705" i="5" a="1"/>
  <c r="E705" i="5" s="1"/>
  <c r="D705" i="5" a="1"/>
  <c r="D705" i="5" s="1"/>
  <c r="B705" i="5" a="1"/>
  <c r="B705" i="5" s="1"/>
  <c r="R704" i="5"/>
  <c r="G704" i="5" a="1"/>
  <c r="G704" i="5"/>
  <c r="E704" i="5" a="1"/>
  <c r="E704" i="5"/>
  <c r="D704" i="5" a="1"/>
  <c r="D704" i="5"/>
  <c r="B704" i="5" a="1"/>
  <c r="B704" i="5"/>
  <c r="R703" i="5"/>
  <c r="G703" i="5" a="1"/>
  <c r="G703" i="5" s="1"/>
  <c r="E703" i="5" a="1"/>
  <c r="E703" i="5" s="1"/>
  <c r="D703" i="5" a="1"/>
  <c r="D703" i="5" s="1"/>
  <c r="B703" i="5" a="1"/>
  <c r="B703" i="5" s="1"/>
  <c r="R702" i="5"/>
  <c r="G702" i="5" a="1"/>
  <c r="G702" i="5"/>
  <c r="E702" i="5" a="1"/>
  <c r="E702" i="5"/>
  <c r="D702" i="5" a="1"/>
  <c r="D702" i="5"/>
  <c r="B702" i="5" a="1"/>
  <c r="B702" i="5"/>
  <c r="R701" i="5"/>
  <c r="G701" i="5" a="1"/>
  <c r="G701" i="5" s="1"/>
  <c r="E701" i="5" a="1"/>
  <c r="E701" i="5" s="1"/>
  <c r="D701" i="5" a="1"/>
  <c r="D701" i="5" s="1"/>
  <c r="B701" i="5" a="1"/>
  <c r="B701" i="5" s="1"/>
  <c r="R700" i="5"/>
  <c r="G700" i="5" a="1"/>
  <c r="G700" i="5"/>
  <c r="E700" i="5" a="1"/>
  <c r="E700" i="5"/>
  <c r="D700" i="5" a="1"/>
  <c r="D700" i="5"/>
  <c r="B700" i="5" a="1"/>
  <c r="B700" i="5"/>
  <c r="R699" i="5"/>
  <c r="G699" i="5" a="1"/>
  <c r="G699" i="5" s="1"/>
  <c r="E699" i="5" a="1"/>
  <c r="E699" i="5" s="1"/>
  <c r="D699" i="5" a="1"/>
  <c r="D699" i="5" s="1"/>
  <c r="B699" i="5" a="1"/>
  <c r="B699" i="5" s="1"/>
  <c r="R698" i="5"/>
  <c r="G698" i="5" a="1"/>
  <c r="G698" i="5"/>
  <c r="E698" i="5" a="1"/>
  <c r="E698" i="5"/>
  <c r="D698" i="5" a="1"/>
  <c r="D698" i="5"/>
  <c r="B698" i="5" a="1"/>
  <c r="B698" i="5"/>
  <c r="R697" i="5"/>
  <c r="G697" i="5" a="1"/>
  <c r="G697" i="5" s="1"/>
  <c r="E697" i="5" a="1"/>
  <c r="E697" i="5" s="1"/>
  <c r="D697" i="5" a="1"/>
  <c r="D697" i="5" s="1"/>
  <c r="B697" i="5" a="1"/>
  <c r="B697" i="5" s="1"/>
  <c r="R696" i="5"/>
  <c r="G696" i="5" a="1"/>
  <c r="G696" i="5"/>
  <c r="E696" i="5" a="1"/>
  <c r="E696" i="5"/>
  <c r="D696" i="5" a="1"/>
  <c r="D696" i="5"/>
  <c r="B696" i="5" a="1"/>
  <c r="B696" i="5"/>
  <c r="R695" i="5"/>
  <c r="G695" i="5" a="1"/>
  <c r="G695" i="5" s="1"/>
  <c r="E695" i="5" a="1"/>
  <c r="E695" i="5" s="1"/>
  <c r="D695" i="5" a="1"/>
  <c r="D695" i="5" s="1"/>
  <c r="B695" i="5" a="1"/>
  <c r="B695" i="5" s="1"/>
  <c r="R694" i="5"/>
  <c r="G694" i="5" a="1"/>
  <c r="G694" i="5"/>
  <c r="E694" i="5" a="1"/>
  <c r="E694" i="5"/>
  <c r="D694" i="5" a="1"/>
  <c r="D694" i="5"/>
  <c r="B694" i="5" a="1"/>
  <c r="B694" i="5"/>
  <c r="R693" i="5"/>
  <c r="G693" i="5" a="1"/>
  <c r="G693" i="5" s="1"/>
  <c r="E693" i="5" a="1"/>
  <c r="E693" i="5" s="1"/>
  <c r="D693" i="5" a="1"/>
  <c r="D693" i="5" s="1"/>
  <c r="B693" i="5" a="1"/>
  <c r="B693" i="5" s="1"/>
  <c r="R692" i="5"/>
  <c r="G692" i="5" a="1"/>
  <c r="G692" i="5"/>
  <c r="E692" i="5" a="1"/>
  <c r="E692" i="5"/>
  <c r="D692" i="5" a="1"/>
  <c r="D692" i="5"/>
  <c r="B692" i="5" a="1"/>
  <c r="B692" i="5"/>
  <c r="R691" i="5"/>
  <c r="G691" i="5" a="1"/>
  <c r="G691" i="5" s="1"/>
  <c r="E691" i="5" a="1"/>
  <c r="E691" i="5" s="1"/>
  <c r="D691" i="5" a="1"/>
  <c r="D691" i="5" s="1"/>
  <c r="B691" i="5" a="1"/>
  <c r="B691" i="5" s="1"/>
  <c r="R690" i="5"/>
  <c r="G690" i="5" a="1"/>
  <c r="G690" i="5"/>
  <c r="E690" i="5" a="1"/>
  <c r="E690" i="5"/>
  <c r="D690" i="5" a="1"/>
  <c r="D690" i="5"/>
  <c r="B690" i="5" a="1"/>
  <c r="B690" i="5"/>
  <c r="R689" i="5"/>
  <c r="G689" i="5" a="1"/>
  <c r="G689" i="5" s="1"/>
  <c r="E689" i="5" a="1"/>
  <c r="E689" i="5" s="1"/>
  <c r="D689" i="5" a="1"/>
  <c r="D689" i="5" s="1"/>
  <c r="B689" i="5" a="1"/>
  <c r="B689" i="5" s="1"/>
  <c r="R688" i="5"/>
  <c r="G688" i="5" a="1"/>
  <c r="G688" i="5"/>
  <c r="E688" i="5" a="1"/>
  <c r="E688" i="5"/>
  <c r="D688" i="5" a="1"/>
  <c r="D688" i="5"/>
  <c r="B688" i="5" a="1"/>
  <c r="B688" i="5"/>
  <c r="R687" i="5"/>
  <c r="G687" i="5" a="1"/>
  <c r="G687" i="5" s="1"/>
  <c r="E687" i="5" a="1"/>
  <c r="E687" i="5" s="1"/>
  <c r="D687" i="5" a="1"/>
  <c r="D687" i="5" s="1"/>
  <c r="B687" i="5" a="1"/>
  <c r="B687" i="5" s="1"/>
  <c r="R686" i="5"/>
  <c r="G686" i="5" a="1"/>
  <c r="G686" i="5"/>
  <c r="E686" i="5" a="1"/>
  <c r="E686" i="5"/>
  <c r="D686" i="5" a="1"/>
  <c r="D686" i="5"/>
  <c r="B686" i="5" a="1"/>
  <c r="B686" i="5"/>
  <c r="R685" i="5"/>
  <c r="G685" i="5" a="1"/>
  <c r="G685" i="5" s="1"/>
  <c r="E685" i="5" a="1"/>
  <c r="E685" i="5" s="1"/>
  <c r="D685" i="5" a="1"/>
  <c r="D685" i="5" s="1"/>
  <c r="B685" i="5" a="1"/>
  <c r="B685" i="5" s="1"/>
  <c r="R684" i="5"/>
  <c r="G684" i="5" a="1"/>
  <c r="G684" i="5"/>
  <c r="E684" i="5" a="1"/>
  <c r="E684" i="5"/>
  <c r="D684" i="5" a="1"/>
  <c r="D684" i="5"/>
  <c r="B684" i="5" a="1"/>
  <c r="B684" i="5"/>
  <c r="R683" i="5"/>
  <c r="G683" i="5" a="1"/>
  <c r="G683" i="5" s="1"/>
  <c r="E683" i="5" a="1"/>
  <c r="E683" i="5" s="1"/>
  <c r="D683" i="5" a="1"/>
  <c r="D683" i="5" s="1"/>
  <c r="B683" i="5" a="1"/>
  <c r="B683" i="5" s="1"/>
  <c r="R682" i="5"/>
  <c r="G682" i="5" a="1"/>
  <c r="G682" i="5"/>
  <c r="E682" i="5" a="1"/>
  <c r="E682" i="5"/>
  <c r="D682" i="5" a="1"/>
  <c r="D682" i="5"/>
  <c r="B682" i="5" a="1"/>
  <c r="B682" i="5"/>
  <c r="R681" i="5"/>
  <c r="G681" i="5" a="1"/>
  <c r="G681" i="5" s="1"/>
  <c r="E681" i="5" a="1"/>
  <c r="E681" i="5" s="1"/>
  <c r="D681" i="5" a="1"/>
  <c r="D681" i="5" s="1"/>
  <c r="B681" i="5" a="1"/>
  <c r="B681" i="5" s="1"/>
  <c r="R680" i="5"/>
  <c r="G680" i="5" a="1"/>
  <c r="G680" i="5"/>
  <c r="E680" i="5" a="1"/>
  <c r="E680" i="5"/>
  <c r="D680" i="5" a="1"/>
  <c r="D680" i="5"/>
  <c r="B680" i="5" a="1"/>
  <c r="B680" i="5"/>
  <c r="R679" i="5"/>
  <c r="G679" i="5" a="1"/>
  <c r="G679" i="5" s="1"/>
  <c r="E679" i="5" a="1"/>
  <c r="E679" i="5" s="1"/>
  <c r="D679" i="5" a="1"/>
  <c r="D679" i="5" s="1"/>
  <c r="B679" i="5" a="1"/>
  <c r="B679" i="5" s="1"/>
  <c r="R678" i="5"/>
  <c r="G678" i="5" a="1"/>
  <c r="G678" i="5"/>
  <c r="E678" i="5" a="1"/>
  <c r="E678" i="5"/>
  <c r="D678" i="5" a="1"/>
  <c r="D678" i="5"/>
  <c r="B678" i="5" a="1"/>
  <c r="B678" i="5"/>
  <c r="R677" i="5"/>
  <c r="G677" i="5" a="1"/>
  <c r="G677" i="5" s="1"/>
  <c r="E677" i="5" a="1"/>
  <c r="E677" i="5" s="1"/>
  <c r="D677" i="5" a="1"/>
  <c r="D677" i="5" s="1"/>
  <c r="B677" i="5" a="1"/>
  <c r="B677" i="5" s="1"/>
  <c r="R676" i="5"/>
  <c r="G676" i="5" a="1"/>
  <c r="G676" i="5"/>
  <c r="E676" i="5" a="1"/>
  <c r="E676" i="5"/>
  <c r="D676" i="5" a="1"/>
  <c r="D676" i="5"/>
  <c r="B676" i="5" a="1"/>
  <c r="B676" i="5"/>
  <c r="R675" i="5"/>
  <c r="G675" i="5" a="1"/>
  <c r="G675" i="5" s="1"/>
  <c r="E675" i="5" a="1"/>
  <c r="E675" i="5" s="1"/>
  <c r="D675" i="5" a="1"/>
  <c r="D675" i="5" s="1"/>
  <c r="B675" i="5" a="1"/>
  <c r="B675" i="5" s="1"/>
  <c r="R674" i="5"/>
  <c r="G674" i="5" a="1"/>
  <c r="G674" i="5"/>
  <c r="E674" i="5" a="1"/>
  <c r="E674" i="5"/>
  <c r="D674" i="5" a="1"/>
  <c r="D674" i="5"/>
  <c r="B674" i="5" a="1"/>
  <c r="B674" i="5"/>
  <c r="R673" i="5"/>
  <c r="G673" i="5" a="1"/>
  <c r="G673" i="5" s="1"/>
  <c r="E673" i="5" a="1"/>
  <c r="E673" i="5" s="1"/>
  <c r="D673" i="5" a="1"/>
  <c r="D673" i="5" s="1"/>
  <c r="B673" i="5" a="1"/>
  <c r="B673" i="5" s="1"/>
  <c r="R672" i="5"/>
  <c r="G672" i="5" a="1"/>
  <c r="G672" i="5"/>
  <c r="E672" i="5" a="1"/>
  <c r="E672" i="5"/>
  <c r="D672" i="5" a="1"/>
  <c r="D672" i="5"/>
  <c r="B672" i="5" a="1"/>
  <c r="B672" i="5"/>
  <c r="R671" i="5"/>
  <c r="G671" i="5" a="1"/>
  <c r="G671" i="5" s="1"/>
  <c r="E671" i="5" a="1"/>
  <c r="E671" i="5" s="1"/>
  <c r="D671" i="5" a="1"/>
  <c r="D671" i="5" s="1"/>
  <c r="B671" i="5" a="1"/>
  <c r="B671" i="5" s="1"/>
  <c r="R670" i="5"/>
  <c r="P670" i="5" a="1"/>
  <c r="P670" i="5"/>
  <c r="N670" i="5" a="1"/>
  <c r="N670" i="5"/>
  <c r="M670" i="5" a="1"/>
  <c r="M670" i="5"/>
  <c r="K670" i="5" a="1"/>
  <c r="K670" i="5"/>
  <c r="G670" i="5" a="1"/>
  <c r="G670" i="5"/>
  <c r="E670" i="5" a="1"/>
  <c r="E670" i="5"/>
  <c r="D670" i="5" a="1"/>
  <c r="D670" i="5"/>
  <c r="B670" i="5" a="1"/>
  <c r="B670" i="5"/>
  <c r="R669" i="5"/>
  <c r="P669" i="5" a="1"/>
  <c r="P669" i="5" s="1"/>
  <c r="N669" i="5" a="1"/>
  <c r="N669" i="5" s="1"/>
  <c r="M669" i="5" a="1"/>
  <c r="M669" i="5" s="1"/>
  <c r="K669" i="5" a="1"/>
  <c r="K669" i="5" s="1"/>
  <c r="G669" i="5" a="1"/>
  <c r="G669" i="5" s="1"/>
  <c r="E669" i="5" a="1"/>
  <c r="E669" i="5" s="1"/>
  <c r="D669" i="5" a="1"/>
  <c r="D669" i="5" s="1"/>
  <c r="B669" i="5" a="1"/>
  <c r="B669" i="5" s="1"/>
  <c r="R668" i="5"/>
  <c r="P668" i="5" a="1"/>
  <c r="P668" i="5"/>
  <c r="N668" i="5" a="1"/>
  <c r="N668" i="5"/>
  <c r="M668" i="5" a="1"/>
  <c r="M668" i="5"/>
  <c r="K668" i="5" a="1"/>
  <c r="K668" i="5"/>
  <c r="G668" i="5" a="1"/>
  <c r="G668" i="5"/>
  <c r="E668" i="5" a="1"/>
  <c r="E668" i="5"/>
  <c r="D668" i="5" a="1"/>
  <c r="D668" i="5"/>
  <c r="B668" i="5" a="1"/>
  <c r="B668" i="5"/>
  <c r="R667" i="5"/>
  <c r="P667" i="5" a="1"/>
  <c r="P667" i="5" s="1"/>
  <c r="N667" i="5" a="1"/>
  <c r="N667" i="5" s="1"/>
  <c r="M667" i="5" a="1"/>
  <c r="M667" i="5" s="1"/>
  <c r="K667" i="5" a="1"/>
  <c r="K667" i="5" s="1"/>
  <c r="G667" i="5" a="1"/>
  <c r="G667" i="5" s="1"/>
  <c r="E667" i="5" a="1"/>
  <c r="E667" i="5" s="1"/>
  <c r="D667" i="5" a="1"/>
  <c r="D667" i="5" s="1"/>
  <c r="B667" i="5" a="1"/>
  <c r="B667" i="5" s="1"/>
  <c r="R666" i="5"/>
  <c r="P666" i="5" a="1"/>
  <c r="P666" i="5"/>
  <c r="N666" i="5" a="1"/>
  <c r="N666" i="5"/>
  <c r="M666" i="5" a="1"/>
  <c r="M666" i="5"/>
  <c r="K666" i="5" a="1"/>
  <c r="K666" i="5"/>
  <c r="G666" i="5" a="1"/>
  <c r="G666" i="5"/>
  <c r="E666" i="5" a="1"/>
  <c r="E666" i="5"/>
  <c r="D666" i="5" a="1"/>
  <c r="D666" i="5"/>
  <c r="B666" i="5" a="1"/>
  <c r="B666" i="5" s="1"/>
  <c r="R665" i="5"/>
  <c r="P665" i="5" a="1"/>
  <c r="P665" i="5" s="1"/>
  <c r="N665" i="5" a="1"/>
  <c r="N665" i="5" s="1"/>
  <c r="M665" i="5" a="1"/>
  <c r="M665" i="5" s="1"/>
  <c r="K665" i="5" a="1"/>
  <c r="K665" i="5" s="1"/>
  <c r="G665" i="5" a="1"/>
  <c r="G665" i="5" s="1"/>
  <c r="E665" i="5" a="1"/>
  <c r="E665" i="5" s="1"/>
  <c r="D665" i="5" a="1"/>
  <c r="D665" i="5" s="1"/>
  <c r="B665" i="5" a="1"/>
  <c r="B665" i="5" s="1"/>
  <c r="R664" i="5"/>
  <c r="P664" i="5" a="1"/>
  <c r="P664" i="5"/>
  <c r="N664" i="5" a="1"/>
  <c r="N664" i="5"/>
  <c r="M664" i="5" a="1"/>
  <c r="M664" i="5"/>
  <c r="K664" i="5" a="1"/>
  <c r="K664" i="5"/>
  <c r="G664" i="5" a="1"/>
  <c r="G664" i="5"/>
  <c r="E664" i="5" a="1"/>
  <c r="E664" i="5"/>
  <c r="D664" i="5" a="1"/>
  <c r="D664" i="5"/>
  <c r="B664" i="5" a="1"/>
  <c r="B664" i="5"/>
  <c r="R663" i="5"/>
  <c r="P663" i="5" a="1"/>
  <c r="P663" i="5" s="1"/>
  <c r="N663" i="5" a="1"/>
  <c r="N663" i="5" s="1"/>
  <c r="M663" i="5" a="1"/>
  <c r="M663" i="5" s="1"/>
  <c r="K663" i="5" a="1"/>
  <c r="K663" i="5" s="1"/>
  <c r="G663" i="5" a="1"/>
  <c r="G663" i="5" s="1"/>
  <c r="E663" i="5" a="1"/>
  <c r="E663" i="5" s="1"/>
  <c r="D663" i="5" a="1"/>
  <c r="D663" i="5" s="1"/>
  <c r="B663" i="5" a="1"/>
  <c r="B663" i="5" s="1"/>
  <c r="R662" i="5"/>
  <c r="P662" i="5" a="1"/>
  <c r="P662" i="5"/>
  <c r="N662" i="5" a="1"/>
  <c r="N662" i="5"/>
  <c r="M662" i="5" a="1"/>
  <c r="M662" i="5"/>
  <c r="K662" i="5" a="1"/>
  <c r="K662" i="5"/>
  <c r="G662" i="5" a="1"/>
  <c r="G662" i="5"/>
  <c r="E662" i="5" a="1"/>
  <c r="E662" i="5"/>
  <c r="D662" i="5" a="1"/>
  <c r="D662" i="5"/>
  <c r="B662" i="5" a="1"/>
  <c r="B662" i="5"/>
  <c r="R661" i="5"/>
  <c r="P661" i="5" a="1"/>
  <c r="P661" i="5" s="1"/>
  <c r="N661" i="5" a="1"/>
  <c r="N661" i="5" s="1"/>
  <c r="M661" i="5" a="1"/>
  <c r="M661" i="5" s="1"/>
  <c r="K661" i="5" a="1"/>
  <c r="K661" i="5" s="1"/>
  <c r="G661" i="5" a="1"/>
  <c r="G661" i="5" s="1"/>
  <c r="E661" i="5" a="1"/>
  <c r="E661" i="5" s="1"/>
  <c r="D661" i="5" a="1"/>
  <c r="D661" i="5" s="1"/>
  <c r="B661" i="5" a="1"/>
  <c r="B661" i="5" s="1"/>
  <c r="R660" i="5"/>
  <c r="P660" i="5" a="1"/>
  <c r="P660" i="5"/>
  <c r="N660" i="5" a="1"/>
  <c r="N660" i="5"/>
  <c r="M660" i="5" a="1"/>
  <c r="M660" i="5"/>
  <c r="K660" i="5" a="1"/>
  <c r="K660" i="5"/>
  <c r="G660" i="5" a="1"/>
  <c r="G660" i="5"/>
  <c r="E660" i="5" a="1"/>
  <c r="E660" i="5"/>
  <c r="D660" i="5" a="1"/>
  <c r="D660" i="5"/>
  <c r="B660" i="5" a="1"/>
  <c r="B660" i="5"/>
  <c r="R659" i="5"/>
  <c r="P659" i="5" a="1"/>
  <c r="P659" i="5" s="1"/>
  <c r="N659" i="5" a="1"/>
  <c r="N659" i="5" s="1"/>
  <c r="M659" i="5" a="1"/>
  <c r="M659" i="5" s="1"/>
  <c r="K659" i="5" a="1"/>
  <c r="K659" i="5" s="1"/>
  <c r="G659" i="5" a="1"/>
  <c r="G659" i="5" s="1"/>
  <c r="E659" i="5" a="1"/>
  <c r="E659" i="5" s="1"/>
  <c r="D659" i="5" a="1"/>
  <c r="D659" i="5" s="1"/>
  <c r="B659" i="5" a="1"/>
  <c r="B659" i="5" s="1"/>
  <c r="R658" i="5"/>
  <c r="P658" i="5" a="1"/>
  <c r="P658" i="5"/>
  <c r="N658" i="5" a="1"/>
  <c r="N658" i="5"/>
  <c r="M658" i="5" a="1"/>
  <c r="M658" i="5"/>
  <c r="K658" i="5" a="1"/>
  <c r="K658" i="5"/>
  <c r="G658" i="5" a="1"/>
  <c r="G658" i="5"/>
  <c r="E658" i="5" a="1"/>
  <c r="E658" i="5"/>
  <c r="D658" i="5" a="1"/>
  <c r="D658" i="5"/>
  <c r="B658" i="5" a="1"/>
  <c r="B658" i="5" s="1"/>
  <c r="R657" i="5"/>
  <c r="P657" i="5" a="1"/>
  <c r="P657" i="5" s="1"/>
  <c r="N657" i="5" a="1"/>
  <c r="N657" i="5" s="1"/>
  <c r="M657" i="5" a="1"/>
  <c r="M657" i="5" s="1"/>
  <c r="K657" i="5" a="1"/>
  <c r="K657" i="5" s="1"/>
  <c r="G657" i="5" a="1"/>
  <c r="G657" i="5" s="1"/>
  <c r="E657" i="5" a="1"/>
  <c r="E657" i="5" s="1"/>
  <c r="D657" i="5" a="1"/>
  <c r="D657" i="5" s="1"/>
  <c r="B657" i="5" a="1"/>
  <c r="B657" i="5" s="1"/>
  <c r="R656" i="5"/>
  <c r="P656" i="5" a="1"/>
  <c r="P656" i="5"/>
  <c r="N656" i="5" a="1"/>
  <c r="N656" i="5"/>
  <c r="M656" i="5" a="1"/>
  <c r="M656" i="5"/>
  <c r="K656" i="5" a="1"/>
  <c r="K656" i="5"/>
  <c r="G656" i="5" a="1"/>
  <c r="G656" i="5"/>
  <c r="E656" i="5" a="1"/>
  <c r="E656" i="5"/>
  <c r="D656" i="5" a="1"/>
  <c r="D656" i="5" s="1"/>
  <c r="B656" i="5" a="1"/>
  <c r="B656" i="5"/>
  <c r="R655" i="5"/>
  <c r="P655" i="5" a="1"/>
  <c r="P655" i="5" s="1"/>
  <c r="N655" i="5" a="1"/>
  <c r="N655" i="5"/>
  <c r="M655" i="5" a="1"/>
  <c r="M655" i="5" s="1"/>
  <c r="K655" i="5" a="1"/>
  <c r="K655" i="5"/>
  <c r="G655" i="5" a="1"/>
  <c r="G655" i="5" s="1"/>
  <c r="E655" i="5" a="1"/>
  <c r="E655" i="5" s="1"/>
  <c r="D655" i="5" a="1"/>
  <c r="D655" i="5" s="1"/>
  <c r="B655" i="5" a="1"/>
  <c r="B655" i="5" s="1"/>
  <c r="R654" i="5"/>
  <c r="P654" i="5" a="1"/>
  <c r="P654" i="5"/>
  <c r="N654" i="5" a="1"/>
  <c r="N654" i="5"/>
  <c r="M654" i="5" a="1"/>
  <c r="M654" i="5"/>
  <c r="K654" i="5" a="1"/>
  <c r="K654" i="5"/>
  <c r="G654" i="5" a="1"/>
  <c r="G654" i="5"/>
  <c r="E654" i="5" a="1"/>
  <c r="E654" i="5" s="1"/>
  <c r="D654" i="5" a="1"/>
  <c r="D654" i="5"/>
  <c r="B654" i="5" a="1"/>
  <c r="B654" i="5" s="1"/>
  <c r="R653" i="5"/>
  <c r="P653" i="5" a="1"/>
  <c r="P653" i="5"/>
  <c r="N653" i="5" a="1"/>
  <c r="N653" i="5" s="1"/>
  <c r="M653" i="5" a="1"/>
  <c r="M653" i="5"/>
  <c r="K653" i="5" a="1"/>
  <c r="K653" i="5" s="1"/>
  <c r="G653" i="5" a="1"/>
  <c r="G653" i="5" s="1"/>
  <c r="E653" i="5" a="1"/>
  <c r="E653" i="5" s="1"/>
  <c r="D653" i="5" a="1"/>
  <c r="D653" i="5" s="1"/>
  <c r="B653" i="5" a="1"/>
  <c r="B653" i="5" s="1"/>
  <c r="R652" i="5"/>
  <c r="P652" i="5" a="1"/>
  <c r="P652" i="5"/>
  <c r="N652" i="5" a="1"/>
  <c r="N652" i="5"/>
  <c r="M652" i="5" a="1"/>
  <c r="M652" i="5"/>
  <c r="K652" i="5" a="1"/>
  <c r="K652" i="5"/>
  <c r="G652" i="5" a="1"/>
  <c r="G652" i="5" s="1"/>
  <c r="E652" i="5" a="1"/>
  <c r="E652" i="5"/>
  <c r="D652" i="5" a="1"/>
  <c r="D652" i="5" s="1"/>
  <c r="B652" i="5" a="1"/>
  <c r="B652" i="5"/>
  <c r="R651" i="5"/>
  <c r="P651" i="5" a="1"/>
  <c r="P651" i="5" s="1"/>
  <c r="N651" i="5" a="1"/>
  <c r="N651" i="5"/>
  <c r="M651" i="5" a="1"/>
  <c r="M651" i="5" s="1"/>
  <c r="K651" i="5" a="1"/>
  <c r="K651" i="5" s="1"/>
  <c r="G651" i="5" a="1"/>
  <c r="G651" i="5" s="1"/>
  <c r="E651" i="5" a="1"/>
  <c r="E651" i="5" s="1"/>
  <c r="D651" i="5" a="1"/>
  <c r="D651" i="5" s="1"/>
  <c r="B651" i="5" a="1"/>
  <c r="B651" i="5" s="1"/>
  <c r="R650" i="5"/>
  <c r="P650" i="5" a="1"/>
  <c r="P650" i="5"/>
  <c r="N650" i="5" a="1"/>
  <c r="N650" i="5"/>
  <c r="M650" i="5" a="1"/>
  <c r="M650" i="5"/>
  <c r="K650" i="5" a="1"/>
  <c r="K650" i="5"/>
  <c r="G650" i="5" a="1"/>
  <c r="G650" i="5"/>
  <c r="E650" i="5" a="1"/>
  <c r="E650" i="5" s="1"/>
  <c r="D650" i="5" a="1"/>
  <c r="D650" i="5"/>
  <c r="B650" i="5" a="1"/>
  <c r="B650" i="5" s="1"/>
  <c r="R649" i="5"/>
  <c r="P649" i="5" a="1"/>
  <c r="P649" i="5"/>
  <c r="N649" i="5" a="1"/>
  <c r="N649" i="5" s="1"/>
  <c r="M649" i="5" a="1"/>
  <c r="M649" i="5"/>
  <c r="K649" i="5" a="1"/>
  <c r="K649" i="5" s="1"/>
  <c r="G649" i="5" a="1"/>
  <c r="G649" i="5" s="1"/>
  <c r="E649" i="5" a="1"/>
  <c r="E649" i="5" s="1"/>
  <c r="D649" i="5" a="1"/>
  <c r="D649" i="5" s="1"/>
  <c r="B649" i="5" a="1"/>
  <c r="B649" i="5" s="1"/>
  <c r="R648" i="5"/>
  <c r="P648" i="5" a="1"/>
  <c r="P648" i="5"/>
  <c r="N648" i="5" a="1"/>
  <c r="N648" i="5"/>
  <c r="M648" i="5" a="1"/>
  <c r="M648" i="5"/>
  <c r="K648" i="5" a="1"/>
  <c r="K648" i="5"/>
  <c r="G648" i="5" a="1"/>
  <c r="G648" i="5" s="1"/>
  <c r="E648" i="5" a="1"/>
  <c r="E648" i="5"/>
  <c r="D648" i="5" a="1"/>
  <c r="D648" i="5" s="1"/>
  <c r="B648" i="5" a="1"/>
  <c r="B648" i="5"/>
  <c r="R647" i="5"/>
  <c r="P647" i="5" a="1"/>
  <c r="P647" i="5" s="1"/>
  <c r="N647" i="5" a="1"/>
  <c r="N647" i="5"/>
  <c r="M647" i="5" a="1"/>
  <c r="M647" i="5" s="1"/>
  <c r="K647" i="5" a="1"/>
  <c r="K647" i="5"/>
  <c r="G647" i="5" a="1"/>
  <c r="G647" i="5" s="1"/>
  <c r="E647" i="5" a="1"/>
  <c r="E647" i="5" s="1"/>
  <c r="D647" i="5" a="1"/>
  <c r="D647" i="5" s="1"/>
  <c r="B647" i="5" a="1"/>
  <c r="B647" i="5" s="1"/>
  <c r="R646" i="5"/>
  <c r="P646" i="5" a="1"/>
  <c r="P646" i="5"/>
  <c r="N646" i="5" a="1"/>
  <c r="N646" i="5"/>
  <c r="M646" i="5" a="1"/>
  <c r="M646" i="5"/>
  <c r="K646" i="5" a="1"/>
  <c r="K646" i="5"/>
  <c r="G646" i="5" a="1"/>
  <c r="G646" i="5"/>
  <c r="E646" i="5" a="1"/>
  <c r="E646" i="5" s="1"/>
  <c r="D646" i="5" a="1"/>
  <c r="D646" i="5"/>
  <c r="B646" i="5" a="1"/>
  <c r="B646" i="5" s="1"/>
  <c r="R645" i="5"/>
  <c r="P645" i="5" a="1"/>
  <c r="P645" i="5"/>
  <c r="N645" i="5" a="1"/>
  <c r="N645" i="5" s="1"/>
  <c r="M645" i="5" a="1"/>
  <c r="M645" i="5"/>
  <c r="K645" i="5" a="1"/>
  <c r="K645" i="5" s="1"/>
  <c r="G645" i="5" a="1"/>
  <c r="G645" i="5" s="1"/>
  <c r="E645" i="5" a="1"/>
  <c r="E645" i="5" s="1"/>
  <c r="D645" i="5" a="1"/>
  <c r="D645" i="5" s="1"/>
  <c r="B645" i="5" a="1"/>
  <c r="B645" i="5" s="1"/>
  <c r="R644" i="5"/>
  <c r="P644" i="5" a="1"/>
  <c r="P644" i="5"/>
  <c r="N644" i="5" a="1"/>
  <c r="N644" i="5"/>
  <c r="M644" i="5" a="1"/>
  <c r="M644" i="5"/>
  <c r="K644" i="5" a="1"/>
  <c r="K644" i="5"/>
  <c r="G644" i="5" a="1"/>
  <c r="G644" i="5" s="1"/>
  <c r="E644" i="5" a="1"/>
  <c r="E644" i="5"/>
  <c r="D644" i="5" a="1"/>
  <c r="D644" i="5" s="1"/>
  <c r="B644" i="5" a="1"/>
  <c r="B644" i="5"/>
  <c r="R643" i="5"/>
  <c r="P643" i="5" a="1"/>
  <c r="P643" i="5" s="1"/>
  <c r="N643" i="5" a="1"/>
  <c r="N643" i="5"/>
  <c r="M643" i="5" a="1"/>
  <c r="M643" i="5" s="1"/>
  <c r="K643" i="5" a="1"/>
  <c r="K643" i="5"/>
  <c r="G643" i="5" a="1"/>
  <c r="G643" i="5" s="1"/>
  <c r="E643" i="5" a="1"/>
  <c r="E643" i="5" s="1"/>
  <c r="D643" i="5" a="1"/>
  <c r="D643" i="5" s="1"/>
  <c r="B643" i="5" a="1"/>
  <c r="B643" i="5" s="1"/>
  <c r="R642" i="5"/>
  <c r="P642" i="5" a="1"/>
  <c r="P642" i="5"/>
  <c r="N642" i="5" a="1"/>
  <c r="N642" i="5"/>
  <c r="M642" i="5" a="1"/>
  <c r="M642" i="5"/>
  <c r="K642" i="5" a="1"/>
  <c r="K642" i="5"/>
  <c r="G642" i="5" a="1"/>
  <c r="G642" i="5"/>
  <c r="E642" i="5" a="1"/>
  <c r="E642" i="5" s="1"/>
  <c r="D642" i="5" a="1"/>
  <c r="D642" i="5"/>
  <c r="B642" i="5" a="1"/>
  <c r="B642" i="5" s="1"/>
  <c r="R641" i="5"/>
  <c r="P641" i="5" a="1"/>
  <c r="P641" i="5"/>
  <c r="N641" i="5" a="1"/>
  <c r="N641" i="5" s="1"/>
  <c r="M641" i="5" a="1"/>
  <c r="M641" i="5"/>
  <c r="K641" i="5" a="1"/>
  <c r="K641" i="5" s="1"/>
  <c r="G641" i="5" a="1"/>
  <c r="G641" i="5" s="1"/>
  <c r="E641" i="5" a="1"/>
  <c r="E641" i="5" s="1"/>
  <c r="D641" i="5" a="1"/>
  <c r="D641" i="5" s="1"/>
  <c r="B641" i="5" a="1"/>
  <c r="B641" i="5" s="1"/>
  <c r="R640" i="5"/>
  <c r="P640" i="5" a="1"/>
  <c r="P640" i="5"/>
  <c r="N640" i="5" a="1"/>
  <c r="N640" i="5"/>
  <c r="M640" i="5" a="1"/>
  <c r="M640" i="5" s="1"/>
  <c r="K640" i="5" a="1"/>
  <c r="K640" i="5"/>
  <c r="G640" i="5" a="1"/>
  <c r="G640" i="5" s="1"/>
  <c r="E640" i="5" a="1"/>
  <c r="E640" i="5"/>
  <c r="D640" i="5" a="1"/>
  <c r="D640" i="5" s="1"/>
  <c r="B640" i="5" a="1"/>
  <c r="B640" i="5"/>
  <c r="R639" i="5"/>
  <c r="P639" i="5" a="1"/>
  <c r="P639" i="5" s="1"/>
  <c r="N639" i="5" a="1"/>
  <c r="N639" i="5"/>
  <c r="M639" i="5" a="1"/>
  <c r="M639" i="5" s="1"/>
  <c r="K639" i="5" a="1"/>
  <c r="K639" i="5"/>
  <c r="G639" i="5" a="1"/>
  <c r="G639" i="5" s="1"/>
  <c r="E639" i="5" a="1"/>
  <c r="E639" i="5"/>
  <c r="D639" i="5" a="1"/>
  <c r="D639" i="5" s="1"/>
  <c r="B639" i="5" a="1"/>
  <c r="B639" i="5" s="1"/>
  <c r="R638" i="5"/>
  <c r="P638" i="5" a="1"/>
  <c r="P638" i="5"/>
  <c r="N638" i="5" a="1"/>
  <c r="N638" i="5"/>
  <c r="M638" i="5" a="1"/>
  <c r="M638" i="5"/>
  <c r="K638" i="5" a="1"/>
  <c r="K638" i="5" s="1"/>
  <c r="G638" i="5" a="1"/>
  <c r="G638" i="5"/>
  <c r="E638" i="5" a="1"/>
  <c r="E638" i="5" s="1"/>
  <c r="D638" i="5" a="1"/>
  <c r="D638" i="5"/>
  <c r="B638" i="5" a="1"/>
  <c r="B638" i="5" s="1"/>
  <c r="R637" i="5"/>
  <c r="P637" i="5" a="1"/>
  <c r="P637" i="5"/>
  <c r="N637" i="5" a="1"/>
  <c r="N637" i="5" s="1"/>
  <c r="M637" i="5" a="1"/>
  <c r="M637" i="5"/>
  <c r="K637" i="5" a="1"/>
  <c r="K637" i="5" s="1"/>
  <c r="G637" i="5" a="1"/>
  <c r="G637" i="5" s="1"/>
  <c r="E637" i="5" a="1"/>
  <c r="E637" i="5" s="1"/>
  <c r="D637" i="5" a="1"/>
  <c r="D637" i="5" s="1"/>
  <c r="B637" i="5" a="1"/>
  <c r="B637" i="5" s="1"/>
  <c r="R636" i="5"/>
  <c r="P636" i="5" a="1"/>
  <c r="P636" i="5"/>
  <c r="N636" i="5" a="1"/>
  <c r="N636" i="5"/>
  <c r="M636" i="5" a="1"/>
  <c r="M636" i="5"/>
  <c r="K636" i="5" a="1"/>
  <c r="K636" i="5"/>
  <c r="G636" i="5" a="1"/>
  <c r="G636" i="5" s="1"/>
  <c r="E636" i="5" a="1"/>
  <c r="E636" i="5"/>
  <c r="D636" i="5" a="1"/>
  <c r="D636" i="5" s="1"/>
  <c r="B636" i="5" a="1"/>
  <c r="B636" i="5"/>
  <c r="R635" i="5"/>
  <c r="P635" i="5" a="1"/>
  <c r="P635" i="5" s="1"/>
  <c r="N635" i="5" a="1"/>
  <c r="N635" i="5"/>
  <c r="M635" i="5" a="1"/>
  <c r="M635" i="5" s="1"/>
  <c r="K635" i="5" a="1"/>
  <c r="K635" i="5"/>
  <c r="G635" i="5" a="1"/>
  <c r="G635" i="5" s="1"/>
  <c r="E635" i="5" a="1"/>
  <c r="E635" i="5" s="1"/>
  <c r="D635" i="5" a="1"/>
  <c r="D635" i="5" s="1"/>
  <c r="B635" i="5" a="1"/>
  <c r="B635" i="5" s="1"/>
  <c r="R634" i="5"/>
  <c r="P634" i="5" a="1"/>
  <c r="P634" i="5"/>
  <c r="N634" i="5" a="1"/>
  <c r="N634" i="5"/>
  <c r="M634" i="5" a="1"/>
  <c r="M634" i="5"/>
  <c r="K634" i="5" a="1"/>
  <c r="K634" i="5"/>
  <c r="G634" i="5" a="1"/>
  <c r="G634" i="5"/>
  <c r="E634" i="5" a="1"/>
  <c r="E634" i="5" s="1"/>
  <c r="D634" i="5" a="1"/>
  <c r="D634" i="5"/>
  <c r="B634" i="5" a="1"/>
  <c r="B634" i="5" s="1"/>
  <c r="R633" i="5"/>
  <c r="P633" i="5" a="1"/>
  <c r="P633" i="5"/>
  <c r="N633" i="5" a="1"/>
  <c r="N633" i="5" s="1"/>
  <c r="M633" i="5" a="1"/>
  <c r="M633" i="5"/>
  <c r="K633" i="5" a="1"/>
  <c r="K633" i="5" s="1"/>
  <c r="G633" i="5" a="1"/>
  <c r="G633" i="5" s="1"/>
  <c r="E633" i="5" a="1"/>
  <c r="E633" i="5" s="1"/>
  <c r="D633" i="5" a="1"/>
  <c r="D633" i="5" s="1"/>
  <c r="B633" i="5" a="1"/>
  <c r="B633" i="5" s="1"/>
  <c r="R632" i="5"/>
  <c r="P632" i="5" a="1"/>
  <c r="P632" i="5"/>
  <c r="N632" i="5" a="1"/>
  <c r="N632" i="5"/>
  <c r="M632" i="5" a="1"/>
  <c r="M632" i="5"/>
  <c r="K632" i="5" a="1"/>
  <c r="K632" i="5"/>
  <c r="G632" i="5" a="1"/>
  <c r="G632" i="5" s="1"/>
  <c r="E632" i="5" a="1"/>
  <c r="E632" i="5"/>
  <c r="D632" i="5" a="1"/>
  <c r="D632" i="5" s="1"/>
  <c r="B632" i="5" a="1"/>
  <c r="B632" i="5"/>
  <c r="R631" i="5"/>
  <c r="P631" i="5" a="1"/>
  <c r="P631" i="5" s="1"/>
  <c r="N631" i="5" a="1"/>
  <c r="N631" i="5"/>
  <c r="M631" i="5" a="1"/>
  <c r="M631" i="5" s="1"/>
  <c r="K631" i="5" a="1"/>
  <c r="K631" i="5" s="1"/>
  <c r="G631" i="5" a="1"/>
  <c r="G631" i="5" s="1"/>
  <c r="E631" i="5" a="1"/>
  <c r="E631" i="5" s="1"/>
  <c r="D631" i="5" a="1"/>
  <c r="D631" i="5" s="1"/>
  <c r="B631" i="5" a="1"/>
  <c r="B631" i="5" s="1"/>
  <c r="R630" i="5"/>
  <c r="P630" i="5" a="1"/>
  <c r="P630" i="5"/>
  <c r="N630" i="5" a="1"/>
  <c r="N630" i="5"/>
  <c r="M630" i="5" a="1"/>
  <c r="M630" i="5"/>
  <c r="K630" i="5" a="1"/>
  <c r="K630" i="5"/>
  <c r="G630" i="5" a="1"/>
  <c r="G630" i="5"/>
  <c r="E630" i="5" a="1"/>
  <c r="E630" i="5" s="1"/>
  <c r="D630" i="5" a="1"/>
  <c r="D630" i="5"/>
  <c r="B630" i="5" a="1"/>
  <c r="B630" i="5" s="1"/>
  <c r="R629" i="5"/>
  <c r="P629" i="5" a="1"/>
  <c r="P629" i="5"/>
  <c r="N629" i="5" a="1"/>
  <c r="N629" i="5" s="1"/>
  <c r="M629" i="5" a="1"/>
  <c r="M629" i="5" s="1"/>
  <c r="K629" i="5" a="1"/>
  <c r="K629" i="5" s="1"/>
  <c r="G629" i="5" a="1"/>
  <c r="G629" i="5" s="1"/>
  <c r="E629" i="5" a="1"/>
  <c r="E629" i="5" s="1"/>
  <c r="D629" i="5" a="1"/>
  <c r="D629" i="5" s="1"/>
  <c r="B629" i="5" a="1"/>
  <c r="B629" i="5" s="1"/>
  <c r="R628" i="5"/>
  <c r="P628" i="5" a="1"/>
  <c r="P628" i="5"/>
  <c r="N628" i="5" a="1"/>
  <c r="N628" i="5"/>
  <c r="M628" i="5" a="1"/>
  <c r="M628" i="5"/>
  <c r="K628" i="5" a="1"/>
  <c r="K628" i="5"/>
  <c r="G628" i="5" a="1"/>
  <c r="G628" i="5"/>
  <c r="E628" i="5" a="1"/>
  <c r="E628" i="5"/>
  <c r="D628" i="5" a="1"/>
  <c r="D628" i="5" s="1"/>
  <c r="B628" i="5" a="1"/>
  <c r="B628" i="5"/>
  <c r="R627" i="5"/>
  <c r="P627" i="5" a="1"/>
  <c r="P627" i="5" s="1"/>
  <c r="N627" i="5" a="1"/>
  <c r="N627" i="5"/>
  <c r="M627" i="5" a="1"/>
  <c r="M627" i="5" s="1"/>
  <c r="K627" i="5" a="1"/>
  <c r="K627" i="5" s="1"/>
  <c r="G627" i="5" a="1"/>
  <c r="G627" i="5" s="1"/>
  <c r="E627" i="5" a="1"/>
  <c r="E627" i="5" s="1"/>
  <c r="D627" i="5" a="1"/>
  <c r="D627" i="5" s="1"/>
  <c r="B627" i="5" a="1"/>
  <c r="B627" i="5" s="1"/>
  <c r="R626" i="5"/>
  <c r="P626" i="5" a="1"/>
  <c r="P626" i="5"/>
  <c r="N626" i="5" a="1"/>
  <c r="N626" i="5"/>
  <c r="M626" i="5" a="1"/>
  <c r="M626" i="5"/>
  <c r="K626" i="5" a="1"/>
  <c r="K626" i="5"/>
  <c r="G626" i="5" a="1"/>
  <c r="G626" i="5"/>
  <c r="E626" i="5" a="1"/>
  <c r="E626" i="5" s="1"/>
  <c r="D626" i="5" a="1"/>
  <c r="D626" i="5"/>
  <c r="B626" i="5" a="1"/>
  <c r="B626" i="5" s="1"/>
  <c r="R625" i="5"/>
  <c r="P625" i="5" a="1"/>
  <c r="P625" i="5"/>
  <c r="N625" i="5" a="1"/>
  <c r="N625" i="5" s="1"/>
  <c r="M625" i="5" a="1"/>
  <c r="M625" i="5" s="1"/>
  <c r="K625" i="5" a="1"/>
  <c r="K625" i="5" s="1"/>
  <c r="G625" i="5" a="1"/>
  <c r="G625" i="5" s="1"/>
  <c r="E625" i="5" a="1"/>
  <c r="E625" i="5" s="1"/>
  <c r="D625" i="5" a="1"/>
  <c r="D625" i="5" s="1"/>
  <c r="B625" i="5" a="1"/>
  <c r="B625" i="5" s="1"/>
  <c r="R624" i="5"/>
  <c r="P624" i="5" a="1"/>
  <c r="P624" i="5"/>
  <c r="N624" i="5" a="1"/>
  <c r="N624" i="5"/>
  <c r="M624" i="5" a="1"/>
  <c r="M624" i="5"/>
  <c r="K624" i="5" a="1"/>
  <c r="K624" i="5"/>
  <c r="G624" i="5" a="1"/>
  <c r="G624" i="5" s="1"/>
  <c r="E624" i="5" a="1"/>
  <c r="E624" i="5"/>
  <c r="D624" i="5" a="1"/>
  <c r="D624" i="5" s="1"/>
  <c r="B624" i="5" a="1"/>
  <c r="B624" i="5"/>
  <c r="R623" i="5"/>
  <c r="P623" i="5" a="1"/>
  <c r="P623" i="5" s="1"/>
  <c r="N623" i="5" a="1"/>
  <c r="N623" i="5"/>
  <c r="M623" i="5" a="1"/>
  <c r="M623" i="5" s="1"/>
  <c r="K623" i="5" a="1"/>
  <c r="K623" i="5" s="1"/>
  <c r="G623" i="5" a="1"/>
  <c r="G623" i="5" s="1"/>
  <c r="E623" i="5" a="1"/>
  <c r="E623" i="5" s="1"/>
  <c r="D623" i="5" a="1"/>
  <c r="D623" i="5" s="1"/>
  <c r="B623" i="5" a="1"/>
  <c r="B623" i="5" s="1"/>
  <c r="R622" i="5"/>
  <c r="P622" i="5" a="1"/>
  <c r="P622" i="5"/>
  <c r="N622" i="5" a="1"/>
  <c r="N622" i="5"/>
  <c r="M622" i="5" a="1"/>
  <c r="M622" i="5"/>
  <c r="K622" i="5" a="1"/>
  <c r="K622" i="5"/>
  <c r="G622" i="5" a="1"/>
  <c r="G622" i="5"/>
  <c r="E622" i="5" a="1"/>
  <c r="E622" i="5" s="1"/>
  <c r="D622" i="5" a="1"/>
  <c r="D622" i="5"/>
  <c r="B622" i="5" a="1"/>
  <c r="B622" i="5" s="1"/>
  <c r="R621" i="5"/>
  <c r="P621" i="5" a="1"/>
  <c r="P621" i="5"/>
  <c r="N621" i="5" a="1"/>
  <c r="N621" i="5" s="1"/>
  <c r="M621" i="5" a="1"/>
  <c r="M621" i="5"/>
  <c r="K621" i="5" a="1"/>
  <c r="K621" i="5" s="1"/>
  <c r="G621" i="5" a="1"/>
  <c r="G621" i="5" s="1"/>
  <c r="E621" i="5" a="1"/>
  <c r="E621" i="5" s="1"/>
  <c r="D621" i="5" a="1"/>
  <c r="D621" i="5" s="1"/>
  <c r="B621" i="5" a="1"/>
  <c r="B621" i="5" s="1"/>
  <c r="R620" i="5"/>
  <c r="P620" i="5" a="1"/>
  <c r="P620" i="5"/>
  <c r="N620" i="5" a="1"/>
  <c r="N620" i="5"/>
  <c r="M620" i="5" a="1"/>
  <c r="M620" i="5"/>
  <c r="K620" i="5" a="1"/>
  <c r="K620" i="5"/>
  <c r="G620" i="5" a="1"/>
  <c r="G620" i="5" s="1"/>
  <c r="E620" i="5" a="1"/>
  <c r="E620" i="5"/>
  <c r="D620" i="5" a="1"/>
  <c r="D620" i="5" s="1"/>
  <c r="B620" i="5" a="1"/>
  <c r="B620" i="5"/>
  <c r="R619" i="5"/>
  <c r="P619" i="5" a="1"/>
  <c r="P619" i="5" s="1"/>
  <c r="N619" i="5" a="1"/>
  <c r="N619" i="5"/>
  <c r="M619" i="5" a="1"/>
  <c r="M619" i="5" s="1"/>
  <c r="K619" i="5" a="1"/>
  <c r="K619" i="5"/>
  <c r="G619" i="5" a="1"/>
  <c r="G619" i="5" s="1"/>
  <c r="E619" i="5" a="1"/>
  <c r="E619" i="5" s="1"/>
  <c r="D619" i="5" a="1"/>
  <c r="D619" i="5" s="1"/>
  <c r="B619" i="5" a="1"/>
  <c r="B619" i="5" s="1"/>
  <c r="R618" i="5"/>
  <c r="P618" i="5" a="1"/>
  <c r="P618" i="5"/>
  <c r="N618" i="5" a="1"/>
  <c r="N618" i="5"/>
  <c r="M618" i="5" a="1"/>
  <c r="M618" i="5"/>
  <c r="K618" i="5" a="1"/>
  <c r="K618" i="5"/>
  <c r="G618" i="5" a="1"/>
  <c r="G618" i="5"/>
  <c r="E618" i="5" a="1"/>
  <c r="E618" i="5" s="1"/>
  <c r="D618" i="5" a="1"/>
  <c r="D618" i="5"/>
  <c r="B618" i="5" a="1"/>
  <c r="B618" i="5" s="1"/>
  <c r="R617" i="5"/>
  <c r="P617" i="5" a="1"/>
  <c r="P617" i="5"/>
  <c r="N617" i="5" a="1"/>
  <c r="N617" i="5" s="1"/>
  <c r="M617" i="5" a="1"/>
  <c r="M617" i="5"/>
  <c r="K617" i="5" a="1"/>
  <c r="K617" i="5" s="1"/>
  <c r="G617" i="5" a="1"/>
  <c r="G617" i="5" s="1"/>
  <c r="E617" i="5" a="1"/>
  <c r="E617" i="5" s="1"/>
  <c r="D617" i="5" a="1"/>
  <c r="D617" i="5" s="1"/>
  <c r="B617" i="5" a="1"/>
  <c r="B617" i="5" s="1"/>
  <c r="R616" i="5"/>
  <c r="P616" i="5" a="1"/>
  <c r="P616" i="5"/>
  <c r="N616" i="5" a="1"/>
  <c r="N616" i="5"/>
  <c r="M616" i="5" a="1"/>
  <c r="M616" i="5"/>
  <c r="K616" i="5" a="1"/>
  <c r="K616" i="5"/>
  <c r="G616" i="5" a="1"/>
  <c r="G616" i="5" s="1"/>
  <c r="E616" i="5" a="1"/>
  <c r="E616" i="5"/>
  <c r="D616" i="5" a="1"/>
  <c r="D616" i="5" s="1"/>
  <c r="B616" i="5" a="1"/>
  <c r="B616" i="5"/>
  <c r="R615" i="5"/>
  <c r="P615" i="5" a="1"/>
  <c r="P615" i="5" s="1"/>
  <c r="N615" i="5" a="1"/>
  <c r="N615" i="5"/>
  <c r="M615" i="5" a="1"/>
  <c r="M615" i="5" s="1"/>
  <c r="K615" i="5" a="1"/>
  <c r="K615" i="5"/>
  <c r="G615" i="5" a="1"/>
  <c r="G615" i="5" s="1"/>
  <c r="E615" i="5" a="1"/>
  <c r="E615" i="5" s="1"/>
  <c r="D615" i="5" a="1"/>
  <c r="D615" i="5" s="1"/>
  <c r="B615" i="5" a="1"/>
  <c r="B615" i="5" s="1"/>
  <c r="R614" i="5"/>
  <c r="P614" i="5" a="1"/>
  <c r="P614" i="5"/>
  <c r="N614" i="5" a="1"/>
  <c r="N614" i="5"/>
  <c r="M614" i="5" a="1"/>
  <c r="M614" i="5"/>
  <c r="K614" i="5" a="1"/>
  <c r="K614" i="5"/>
  <c r="G614" i="5" a="1"/>
  <c r="G614" i="5"/>
  <c r="E614" i="5" a="1"/>
  <c r="E614" i="5" s="1"/>
  <c r="D614" i="5" a="1"/>
  <c r="D614" i="5"/>
  <c r="B614" i="5" a="1"/>
  <c r="B614" i="5" s="1"/>
  <c r="R613" i="5"/>
  <c r="P613" i="5" a="1"/>
  <c r="P613" i="5"/>
  <c r="N613" i="5" a="1"/>
  <c r="N613" i="5" s="1"/>
  <c r="M613" i="5" a="1"/>
  <c r="M613" i="5"/>
  <c r="K613" i="5" a="1"/>
  <c r="K613" i="5" s="1"/>
  <c r="G613" i="5" a="1"/>
  <c r="G613" i="5" s="1"/>
  <c r="E613" i="5" a="1"/>
  <c r="E613" i="5" s="1"/>
  <c r="D613" i="5" a="1"/>
  <c r="D613" i="5" s="1"/>
  <c r="B613" i="5" a="1"/>
  <c r="B613" i="5" s="1"/>
  <c r="R612" i="5"/>
  <c r="P612" i="5" a="1"/>
  <c r="P612" i="5"/>
  <c r="N612" i="5" a="1"/>
  <c r="N612" i="5"/>
  <c r="M612" i="5" a="1"/>
  <c r="M612" i="5"/>
  <c r="K612" i="5" a="1"/>
  <c r="K612" i="5"/>
  <c r="G612" i="5" a="1"/>
  <c r="G612" i="5" s="1"/>
  <c r="E612" i="5" a="1"/>
  <c r="E612" i="5"/>
  <c r="D612" i="5" a="1"/>
  <c r="D612" i="5" s="1"/>
  <c r="B612" i="5" a="1"/>
  <c r="B612" i="5"/>
  <c r="R611" i="5"/>
  <c r="P611" i="5" a="1"/>
  <c r="P611" i="5" s="1"/>
  <c r="N611" i="5" a="1"/>
  <c r="N611" i="5"/>
  <c r="M611" i="5" a="1"/>
  <c r="M611" i="5" s="1"/>
  <c r="K611" i="5" a="1"/>
  <c r="K611" i="5" s="1"/>
  <c r="G611" i="5" a="1"/>
  <c r="G611" i="5" s="1"/>
  <c r="E611" i="5" a="1"/>
  <c r="E611" i="5" s="1"/>
  <c r="D611" i="5" a="1"/>
  <c r="D611" i="5" s="1"/>
  <c r="B611" i="5" a="1"/>
  <c r="B611" i="5" s="1"/>
  <c r="R610" i="5"/>
  <c r="P610" i="5" a="1"/>
  <c r="P610" i="5"/>
  <c r="N610" i="5" a="1"/>
  <c r="N610" i="5"/>
  <c r="M610" i="5" a="1"/>
  <c r="M610" i="5"/>
  <c r="K610" i="5" a="1"/>
  <c r="K610" i="5"/>
  <c r="G610" i="5" a="1"/>
  <c r="G610" i="5"/>
  <c r="E610" i="5" a="1"/>
  <c r="E610" i="5" s="1"/>
  <c r="D610" i="5" a="1"/>
  <c r="D610" i="5"/>
  <c r="B610" i="5" a="1"/>
  <c r="B610" i="5" s="1"/>
  <c r="R609" i="5"/>
  <c r="P609" i="5" a="1"/>
  <c r="P609" i="5" s="1"/>
  <c r="N609" i="5" a="1"/>
  <c r="N609" i="5" s="1"/>
  <c r="M609" i="5" a="1"/>
  <c r="M609" i="5" s="1"/>
  <c r="K609" i="5" a="1"/>
  <c r="K609" i="5" s="1"/>
  <c r="G609" i="5" a="1"/>
  <c r="G609" i="5" s="1"/>
  <c r="E609" i="5" a="1"/>
  <c r="E609" i="5" s="1"/>
  <c r="D609" i="5" a="1"/>
  <c r="D609" i="5" s="1"/>
  <c r="B609" i="5" a="1"/>
  <c r="B609" i="5" s="1"/>
  <c r="R608" i="5"/>
  <c r="P608" i="5" a="1"/>
  <c r="P608" i="5"/>
  <c r="N608" i="5" a="1"/>
  <c r="N608" i="5"/>
  <c r="M608" i="5" a="1"/>
  <c r="M608" i="5"/>
  <c r="K608" i="5" a="1"/>
  <c r="K608" i="5"/>
  <c r="G608" i="5" a="1"/>
  <c r="G608" i="5" s="1"/>
  <c r="E608" i="5" a="1"/>
  <c r="E608" i="5"/>
  <c r="D608" i="5" a="1"/>
  <c r="D608" i="5" s="1"/>
  <c r="B608" i="5" a="1"/>
  <c r="B608" i="5"/>
  <c r="R607" i="5"/>
  <c r="P607" i="5" a="1"/>
  <c r="P607" i="5" s="1"/>
  <c r="N607" i="5" a="1"/>
  <c r="N607" i="5" s="1"/>
  <c r="M607" i="5" a="1"/>
  <c r="M607" i="5" s="1"/>
  <c r="K607" i="5" a="1"/>
  <c r="K607" i="5" s="1"/>
  <c r="G607" i="5" a="1"/>
  <c r="G607" i="5" s="1"/>
  <c r="E607" i="5" a="1"/>
  <c r="E607" i="5" s="1"/>
  <c r="D607" i="5" a="1"/>
  <c r="D607" i="5" s="1"/>
  <c r="B607" i="5" a="1"/>
  <c r="B607" i="5" s="1"/>
  <c r="R606" i="5"/>
  <c r="P606" i="5" a="1"/>
  <c r="P606" i="5"/>
  <c r="N606" i="5" a="1"/>
  <c r="N606" i="5"/>
  <c r="M606" i="5" a="1"/>
  <c r="M606" i="5"/>
  <c r="K606" i="5" a="1"/>
  <c r="K606" i="5"/>
  <c r="G606" i="5" a="1"/>
  <c r="G606" i="5"/>
  <c r="E606" i="5" a="1"/>
  <c r="E606" i="5" s="1"/>
  <c r="D606" i="5" a="1"/>
  <c r="D606" i="5"/>
  <c r="B606" i="5" a="1"/>
  <c r="B606" i="5" s="1"/>
  <c r="R605" i="5"/>
  <c r="P605" i="5" a="1"/>
  <c r="P605" i="5"/>
  <c r="N605" i="5" a="1"/>
  <c r="N605" i="5" s="1"/>
  <c r="M605" i="5" a="1"/>
  <c r="M605" i="5" s="1"/>
  <c r="K605" i="5" a="1"/>
  <c r="K605" i="5" s="1"/>
  <c r="G605" i="5" a="1"/>
  <c r="G605" i="5" s="1"/>
  <c r="E605" i="5" a="1"/>
  <c r="E605" i="5" s="1"/>
  <c r="D605" i="5" a="1"/>
  <c r="D605" i="5" s="1"/>
  <c r="B605" i="5" a="1"/>
  <c r="B605" i="5" s="1"/>
  <c r="R604" i="5"/>
  <c r="P604" i="5" a="1"/>
  <c r="P604" i="5"/>
  <c r="N604" i="5" a="1"/>
  <c r="N604" i="5"/>
  <c r="M604" i="5" a="1"/>
  <c r="M604" i="5"/>
  <c r="K604" i="5" a="1"/>
  <c r="K604" i="5"/>
  <c r="G604" i="5" a="1"/>
  <c r="G604" i="5" s="1"/>
  <c r="E604" i="5" a="1"/>
  <c r="E604" i="5"/>
  <c r="D604" i="5" a="1"/>
  <c r="D604" i="5" s="1"/>
  <c r="B604" i="5" a="1"/>
  <c r="B604" i="5"/>
  <c r="R603" i="5"/>
  <c r="P603" i="5" a="1"/>
  <c r="P603" i="5" s="1"/>
  <c r="N603" i="5" a="1"/>
  <c r="N603" i="5"/>
  <c r="M603" i="5" a="1"/>
  <c r="M603" i="5" s="1"/>
  <c r="K603" i="5" a="1"/>
  <c r="K603" i="5"/>
  <c r="G603" i="5" a="1"/>
  <c r="G603" i="5" s="1"/>
  <c r="E603" i="5" a="1"/>
  <c r="E603" i="5" s="1"/>
  <c r="D603" i="5" a="1"/>
  <c r="D603" i="5" s="1"/>
  <c r="B603" i="5" a="1"/>
  <c r="B603" i="5" s="1"/>
  <c r="R602" i="5"/>
  <c r="P602" i="5" a="1"/>
  <c r="P602" i="5"/>
  <c r="N602" i="5" a="1"/>
  <c r="N602" i="5"/>
  <c r="M602" i="5" a="1"/>
  <c r="M602" i="5"/>
  <c r="K602" i="5" a="1"/>
  <c r="K602" i="5"/>
  <c r="G602" i="5" a="1"/>
  <c r="G602" i="5"/>
  <c r="E602" i="5" a="1"/>
  <c r="E602" i="5" s="1"/>
  <c r="D602" i="5" a="1"/>
  <c r="D602" i="5"/>
  <c r="B602" i="5" a="1"/>
  <c r="B602" i="5" s="1"/>
  <c r="R601" i="5"/>
  <c r="P601" i="5" a="1"/>
  <c r="P601" i="5"/>
  <c r="N601" i="5" a="1"/>
  <c r="N601" i="5" s="1"/>
  <c r="M601" i="5" a="1"/>
  <c r="M601" i="5"/>
  <c r="K601" i="5" a="1"/>
  <c r="K601" i="5" s="1"/>
  <c r="G601" i="5" a="1"/>
  <c r="G601" i="5" s="1"/>
  <c r="E601" i="5" a="1"/>
  <c r="E601" i="5" s="1"/>
  <c r="D601" i="5" a="1"/>
  <c r="D601" i="5" s="1"/>
  <c r="B601" i="5" a="1"/>
  <c r="B601" i="5" s="1"/>
  <c r="R600" i="5"/>
  <c r="P600" i="5" a="1"/>
  <c r="P600" i="5"/>
  <c r="N600" i="5" a="1"/>
  <c r="N600" i="5"/>
  <c r="M600" i="5" a="1"/>
  <c r="M600" i="5"/>
  <c r="K600" i="5" a="1"/>
  <c r="K600" i="5"/>
  <c r="G600" i="5" a="1"/>
  <c r="G600" i="5" s="1"/>
  <c r="E600" i="5" a="1"/>
  <c r="E600" i="5"/>
  <c r="D600" i="5" a="1"/>
  <c r="D600" i="5" s="1"/>
  <c r="B600" i="5" a="1"/>
  <c r="B600" i="5"/>
  <c r="R599" i="5"/>
  <c r="P599" i="5" a="1"/>
  <c r="P599" i="5" s="1"/>
  <c r="N599" i="5" a="1"/>
  <c r="N599" i="5"/>
  <c r="M599" i="5" a="1"/>
  <c r="M599" i="5" s="1"/>
  <c r="K599" i="5" a="1"/>
  <c r="K599" i="5"/>
  <c r="G599" i="5" a="1"/>
  <c r="G599" i="5" s="1"/>
  <c r="E599" i="5" a="1"/>
  <c r="E599" i="5" s="1"/>
  <c r="D599" i="5" a="1"/>
  <c r="D599" i="5" s="1"/>
  <c r="B599" i="5" a="1"/>
  <c r="B599" i="5" s="1"/>
  <c r="R598" i="5"/>
  <c r="P598" i="5" a="1"/>
  <c r="P598" i="5"/>
  <c r="N598" i="5" a="1"/>
  <c r="N598" i="5"/>
  <c r="M598" i="5" a="1"/>
  <c r="M598" i="5"/>
  <c r="K598" i="5" a="1"/>
  <c r="K598" i="5"/>
  <c r="G598" i="5" a="1"/>
  <c r="G598" i="5"/>
  <c r="E598" i="5" a="1"/>
  <c r="E598" i="5" s="1"/>
  <c r="D598" i="5" a="1"/>
  <c r="D598" i="5"/>
  <c r="B598" i="5" a="1"/>
  <c r="B598" i="5" s="1"/>
  <c r="R597" i="5"/>
  <c r="P597" i="5" a="1"/>
  <c r="P597" i="5"/>
  <c r="N597" i="5" a="1"/>
  <c r="N597" i="5" s="1"/>
  <c r="M597" i="5" a="1"/>
  <c r="M597" i="5"/>
  <c r="K597" i="5" a="1"/>
  <c r="K597" i="5" s="1"/>
  <c r="G597" i="5" a="1"/>
  <c r="G597" i="5" s="1"/>
  <c r="E597" i="5" a="1"/>
  <c r="E597" i="5" s="1"/>
  <c r="D597" i="5" a="1"/>
  <c r="D597" i="5" s="1"/>
  <c r="B597" i="5" a="1"/>
  <c r="B597" i="5" s="1"/>
  <c r="R596" i="5"/>
  <c r="P596" i="5" a="1"/>
  <c r="P596" i="5"/>
  <c r="N596" i="5" a="1"/>
  <c r="N596" i="5"/>
  <c r="M596" i="5" a="1"/>
  <c r="M596" i="5"/>
  <c r="K596" i="5" a="1"/>
  <c r="K596" i="5"/>
  <c r="G596" i="5" a="1"/>
  <c r="G596" i="5" s="1"/>
  <c r="E596" i="5" a="1"/>
  <c r="E596" i="5"/>
  <c r="D596" i="5" a="1"/>
  <c r="D596" i="5" s="1"/>
  <c r="B596" i="5" a="1"/>
  <c r="B596" i="5"/>
  <c r="R595" i="5"/>
  <c r="P595" i="5" a="1"/>
  <c r="P595" i="5" s="1"/>
  <c r="N595" i="5" a="1"/>
  <c r="N595" i="5"/>
  <c r="M595" i="5" a="1"/>
  <c r="M595" i="5" s="1"/>
  <c r="K595" i="5" a="1"/>
  <c r="K595" i="5"/>
  <c r="G595" i="5" a="1"/>
  <c r="G595" i="5" s="1"/>
  <c r="E595" i="5" a="1"/>
  <c r="E595" i="5" s="1"/>
  <c r="D595" i="5" a="1"/>
  <c r="D595" i="5" s="1"/>
  <c r="B595" i="5" a="1"/>
  <c r="B595" i="5" s="1"/>
  <c r="R594" i="5"/>
  <c r="P594" i="5" a="1"/>
  <c r="P594" i="5"/>
  <c r="N594" i="5" a="1"/>
  <c r="N594" i="5"/>
  <c r="M594" i="5" a="1"/>
  <c r="M594" i="5"/>
  <c r="K594" i="5" a="1"/>
  <c r="K594" i="5" s="1"/>
  <c r="G594" i="5" a="1"/>
  <c r="G594" i="5"/>
  <c r="E594" i="5" a="1"/>
  <c r="E594" i="5" s="1"/>
  <c r="D594" i="5" a="1"/>
  <c r="D594" i="5"/>
  <c r="B594" i="5" a="1"/>
  <c r="B594" i="5" s="1"/>
  <c r="R593" i="5"/>
  <c r="P593" i="5" a="1"/>
  <c r="P593" i="5"/>
  <c r="N593" i="5" a="1"/>
  <c r="N593" i="5" s="1"/>
  <c r="M593" i="5" a="1"/>
  <c r="M593" i="5"/>
  <c r="K593" i="5" a="1"/>
  <c r="K593" i="5" s="1"/>
  <c r="G593" i="5" a="1"/>
  <c r="G593" i="5" s="1"/>
  <c r="E593" i="5" a="1"/>
  <c r="E593" i="5" s="1"/>
  <c r="D593" i="5" a="1"/>
  <c r="D593" i="5" s="1"/>
  <c r="B593" i="5" a="1"/>
  <c r="B593" i="5" s="1"/>
  <c r="R592" i="5"/>
  <c r="P592" i="5" a="1"/>
  <c r="P592" i="5" s="1"/>
  <c r="N592" i="5" a="1"/>
  <c r="N592" i="5"/>
  <c r="M592" i="5" a="1"/>
  <c r="M592" i="5" s="1"/>
  <c r="K592" i="5" a="1"/>
  <c r="K592" i="5"/>
  <c r="G592" i="5" a="1"/>
  <c r="G592" i="5" s="1"/>
  <c r="E592" i="5" a="1"/>
  <c r="E592" i="5"/>
  <c r="D592" i="5" a="1"/>
  <c r="D592" i="5" s="1"/>
  <c r="B592" i="5" a="1"/>
  <c r="B592" i="5"/>
  <c r="R591" i="5"/>
  <c r="P591" i="5" a="1"/>
  <c r="P591" i="5" s="1"/>
  <c r="N591" i="5" a="1"/>
  <c r="N591" i="5"/>
  <c r="M591" i="5" a="1"/>
  <c r="M591" i="5" s="1"/>
  <c r="K591" i="5" a="1"/>
  <c r="K591" i="5"/>
  <c r="G591" i="5" a="1"/>
  <c r="G591" i="5" s="1"/>
  <c r="E591" i="5" a="1"/>
  <c r="E591" i="5" s="1"/>
  <c r="D591" i="5" a="1"/>
  <c r="D591" i="5" s="1"/>
  <c r="B591" i="5" a="1"/>
  <c r="B591" i="5" s="1"/>
  <c r="R590" i="5"/>
  <c r="P590" i="5" a="1"/>
  <c r="P590" i="5"/>
  <c r="N590" i="5" a="1"/>
  <c r="N590" i="5"/>
  <c r="M590" i="5" a="1"/>
  <c r="M590" i="5"/>
  <c r="K590" i="5" a="1"/>
  <c r="K590" i="5" s="1"/>
  <c r="G590" i="5" a="1"/>
  <c r="G590" i="5"/>
  <c r="E590" i="5" a="1"/>
  <c r="E590" i="5" s="1"/>
  <c r="D590" i="5" a="1"/>
  <c r="D590" i="5"/>
  <c r="B590" i="5" a="1"/>
  <c r="B590" i="5" s="1"/>
  <c r="R589" i="5"/>
  <c r="P589" i="5" a="1"/>
  <c r="P589" i="5"/>
  <c r="N589" i="5" a="1"/>
  <c r="N589" i="5" s="1"/>
  <c r="M589" i="5" a="1"/>
  <c r="M589" i="5"/>
  <c r="K589" i="5" a="1"/>
  <c r="K589" i="5" s="1"/>
  <c r="G589" i="5" a="1"/>
  <c r="G589" i="5"/>
  <c r="E589" i="5" a="1"/>
  <c r="E589" i="5" s="1"/>
  <c r="D589" i="5" a="1"/>
  <c r="D589" i="5" s="1"/>
  <c r="B589" i="5" a="1"/>
  <c r="B589" i="5" s="1"/>
  <c r="R588" i="5"/>
  <c r="P588" i="5" a="1"/>
  <c r="P588" i="5" s="1"/>
  <c r="N588" i="5" a="1"/>
  <c r="N588" i="5"/>
  <c r="M588" i="5" a="1"/>
  <c r="M588" i="5" s="1"/>
  <c r="K588" i="5" a="1"/>
  <c r="K588" i="5"/>
  <c r="G588" i="5" a="1"/>
  <c r="G588" i="5" s="1"/>
  <c r="E588" i="5" a="1"/>
  <c r="E588" i="5"/>
  <c r="D588" i="5" a="1"/>
  <c r="D588" i="5" s="1"/>
  <c r="B588" i="5" a="1"/>
  <c r="B588" i="5"/>
  <c r="R587" i="5"/>
  <c r="P587" i="5" a="1"/>
  <c r="P587" i="5" s="1"/>
  <c r="N587" i="5" a="1"/>
  <c r="N587" i="5"/>
  <c r="M587" i="5" a="1"/>
  <c r="M587" i="5" s="1"/>
  <c r="K587" i="5" a="1"/>
  <c r="K587" i="5"/>
  <c r="G587" i="5" a="1"/>
  <c r="G587" i="5" s="1"/>
  <c r="E587" i="5" a="1"/>
  <c r="E587" i="5"/>
  <c r="D587" i="5" a="1"/>
  <c r="D587" i="5" s="1"/>
  <c r="B587" i="5" a="1"/>
  <c r="B587" i="5" s="1"/>
  <c r="R586" i="5"/>
  <c r="P586" i="5" a="1"/>
  <c r="P586" i="5"/>
  <c r="N586" i="5" a="1"/>
  <c r="N586" i="5" s="1"/>
  <c r="M586" i="5" a="1"/>
  <c r="M586" i="5"/>
  <c r="K586" i="5" a="1"/>
  <c r="K586" i="5" s="1"/>
  <c r="G586" i="5" a="1"/>
  <c r="G586" i="5"/>
  <c r="E586" i="5" a="1"/>
  <c r="E586" i="5" s="1"/>
  <c r="D586" i="5" a="1"/>
  <c r="D586" i="5"/>
  <c r="B586" i="5" a="1"/>
  <c r="B586" i="5" s="1"/>
  <c r="R585" i="5"/>
  <c r="P585" i="5" a="1"/>
  <c r="P585" i="5"/>
  <c r="N585" i="5" a="1"/>
  <c r="N585" i="5" s="1"/>
  <c r="M585" i="5" a="1"/>
  <c r="M585" i="5"/>
  <c r="K585" i="5" a="1"/>
  <c r="K585" i="5" s="1"/>
  <c r="G585" i="5" a="1"/>
  <c r="G585" i="5" s="1"/>
  <c r="E585" i="5" a="1"/>
  <c r="E585" i="5" s="1"/>
  <c r="D585" i="5" a="1"/>
  <c r="D585" i="5" s="1"/>
  <c r="B585" i="5" a="1"/>
  <c r="B585" i="5" s="1"/>
  <c r="R584" i="5"/>
  <c r="P584" i="5" a="1"/>
  <c r="P584" i="5"/>
  <c r="N584" i="5" a="1"/>
  <c r="N584" i="5"/>
  <c r="M584" i="5" a="1"/>
  <c r="M584" i="5"/>
  <c r="K584" i="5" a="1"/>
  <c r="K584" i="5"/>
  <c r="G584" i="5" a="1"/>
  <c r="G584" i="5" s="1"/>
  <c r="E584" i="5" a="1"/>
  <c r="E584" i="5"/>
  <c r="D584" i="5" a="1"/>
  <c r="D584" i="5" s="1"/>
  <c r="B584" i="5" a="1"/>
  <c r="B584" i="5"/>
  <c r="R583" i="5"/>
  <c r="P583" i="5" a="1"/>
  <c r="P583" i="5" s="1"/>
  <c r="N583" i="5" a="1"/>
  <c r="N583" i="5"/>
  <c r="M583" i="5" a="1"/>
  <c r="M583" i="5" s="1"/>
  <c r="K583" i="5" a="1"/>
  <c r="K583" i="5"/>
  <c r="G583" i="5" a="1"/>
  <c r="G583" i="5" s="1"/>
  <c r="E583" i="5" a="1"/>
  <c r="E583" i="5" s="1"/>
  <c r="D583" i="5" a="1"/>
  <c r="D583" i="5" s="1"/>
  <c r="B583" i="5" a="1"/>
  <c r="B583" i="5" s="1"/>
  <c r="R582" i="5"/>
  <c r="P582" i="5" a="1"/>
  <c r="P582" i="5"/>
  <c r="N582" i="5" a="1"/>
  <c r="N582" i="5"/>
  <c r="M582" i="5" a="1"/>
  <c r="M582" i="5"/>
  <c r="K582" i="5" a="1"/>
  <c r="K582" i="5" s="1"/>
  <c r="G582" i="5" a="1"/>
  <c r="G582" i="5"/>
  <c r="E582" i="5" a="1"/>
  <c r="E582" i="5" s="1"/>
  <c r="D582" i="5" a="1"/>
  <c r="D582" i="5"/>
  <c r="B582" i="5" a="1"/>
  <c r="B582" i="5" s="1"/>
  <c r="R581" i="5"/>
  <c r="P581" i="5" a="1"/>
  <c r="P581" i="5"/>
  <c r="N581" i="5" a="1"/>
  <c r="N581" i="5" s="1"/>
  <c r="M581" i="5" a="1"/>
  <c r="M581" i="5"/>
  <c r="K581" i="5" a="1"/>
  <c r="K581" i="5" s="1"/>
  <c r="G581" i="5" a="1"/>
  <c r="G581" i="5"/>
  <c r="E581" i="5" a="1"/>
  <c r="E581" i="5" s="1"/>
  <c r="D581" i="5" a="1"/>
  <c r="D581" i="5" s="1"/>
  <c r="B581" i="5" a="1"/>
  <c r="B581" i="5" s="1"/>
  <c r="R580" i="5"/>
  <c r="P580" i="5" a="1"/>
  <c r="P580" i="5" s="1"/>
  <c r="N580" i="5" a="1"/>
  <c r="N580" i="5"/>
  <c r="M580" i="5" a="1"/>
  <c r="M580" i="5" s="1"/>
  <c r="K580" i="5" a="1"/>
  <c r="K580" i="5"/>
  <c r="G580" i="5" a="1"/>
  <c r="G580" i="5" s="1"/>
  <c r="E580" i="5" a="1"/>
  <c r="E580" i="5"/>
  <c r="D580" i="5" a="1"/>
  <c r="D580" i="5" s="1"/>
  <c r="B580" i="5" a="1"/>
  <c r="B580" i="5" s="1"/>
  <c r="R579" i="5"/>
  <c r="P579" i="5" a="1"/>
  <c r="P579" i="5"/>
  <c r="N579" i="5" a="1"/>
  <c r="N579" i="5"/>
  <c r="M579" i="5" a="1"/>
  <c r="M579" i="5" s="1"/>
  <c r="K579" i="5" a="1"/>
  <c r="K579" i="5"/>
  <c r="G579" i="5" a="1"/>
  <c r="G579" i="5" s="1"/>
  <c r="E579" i="5" a="1"/>
  <c r="E579" i="5"/>
  <c r="D579" i="5" a="1"/>
  <c r="D579" i="5" s="1"/>
  <c r="B579" i="5" a="1"/>
  <c r="B579" i="5" s="1"/>
  <c r="R578" i="5"/>
  <c r="P578" i="5" a="1"/>
  <c r="P578" i="5"/>
  <c r="N578" i="5" a="1"/>
  <c r="N578" i="5" s="1"/>
  <c r="M578" i="5" a="1"/>
  <c r="M578" i="5"/>
  <c r="K578" i="5" a="1"/>
  <c r="K578" i="5" s="1"/>
  <c r="G578" i="5" a="1"/>
  <c r="G578" i="5"/>
  <c r="E578" i="5" a="1"/>
  <c r="E578" i="5" s="1"/>
  <c r="D578" i="5" a="1"/>
  <c r="D578" i="5" s="1"/>
  <c r="B578" i="5" a="1"/>
  <c r="B578" i="5" s="1"/>
  <c r="R577" i="5"/>
  <c r="P577" i="5" a="1"/>
  <c r="P577" i="5"/>
  <c r="N577" i="5" a="1"/>
  <c r="N577" i="5"/>
  <c r="M577" i="5" a="1"/>
  <c r="M577" i="5"/>
  <c r="K577" i="5" a="1"/>
  <c r="K577" i="5"/>
  <c r="G577" i="5" a="1"/>
  <c r="G577" i="5"/>
  <c r="E577" i="5" a="1"/>
  <c r="E577" i="5" s="1"/>
  <c r="D577" i="5" a="1"/>
  <c r="D577" i="5" s="1"/>
  <c r="B577" i="5" a="1"/>
  <c r="B577" i="5" s="1"/>
  <c r="R576" i="5"/>
  <c r="P576" i="5" a="1"/>
  <c r="P576" i="5" s="1"/>
  <c r="N576" i="5" a="1"/>
  <c r="N576" i="5"/>
  <c r="M576" i="5" a="1"/>
  <c r="M576" i="5" s="1"/>
  <c r="K576" i="5" a="1"/>
  <c r="K576" i="5"/>
  <c r="G576" i="5" a="1"/>
  <c r="G576" i="5" s="1"/>
  <c r="E576" i="5" a="1"/>
  <c r="E576" i="5"/>
  <c r="D576" i="5" a="1"/>
  <c r="D576" i="5" s="1"/>
  <c r="B576" i="5" a="1"/>
  <c r="B576" i="5" s="1"/>
  <c r="R575" i="5"/>
  <c r="P575" i="5" a="1"/>
  <c r="P575" i="5"/>
  <c r="N575" i="5" a="1"/>
  <c r="N575" i="5"/>
  <c r="M575" i="5" a="1"/>
  <c r="M575" i="5"/>
  <c r="K575" i="5" a="1"/>
  <c r="K575" i="5"/>
  <c r="G575" i="5" a="1"/>
  <c r="G575" i="5" s="1"/>
  <c r="E575" i="5" a="1"/>
  <c r="E575" i="5"/>
  <c r="D575" i="5" a="1"/>
  <c r="D575" i="5" s="1"/>
  <c r="B575" i="5" a="1"/>
  <c r="B575" i="5" s="1"/>
  <c r="R574" i="5"/>
  <c r="P574" i="5" a="1"/>
  <c r="P574" i="5"/>
  <c r="N574" i="5" a="1"/>
  <c r="N574" i="5" s="1"/>
  <c r="M574" i="5" a="1"/>
  <c r="M574" i="5"/>
  <c r="K574" i="5" a="1"/>
  <c r="K574" i="5" s="1"/>
  <c r="G574" i="5" a="1"/>
  <c r="G574" i="5"/>
  <c r="E574" i="5" a="1"/>
  <c r="E574" i="5" s="1"/>
  <c r="D574" i="5" a="1"/>
  <c r="D574" i="5" s="1"/>
  <c r="B574" i="5" a="1"/>
  <c r="B574" i="5" s="1"/>
  <c r="R573" i="5"/>
  <c r="P573" i="5" a="1"/>
  <c r="P573" i="5"/>
  <c r="N573" i="5" a="1"/>
  <c r="N573" i="5"/>
  <c r="M573" i="5" a="1"/>
  <c r="M573" i="5"/>
  <c r="K573" i="5" a="1"/>
  <c r="K573" i="5"/>
  <c r="G573" i="5" a="1"/>
  <c r="G573" i="5"/>
  <c r="E573" i="5" a="1"/>
  <c r="E573" i="5" s="1"/>
  <c r="D573" i="5" a="1"/>
  <c r="D573" i="5"/>
  <c r="B573" i="5" a="1"/>
  <c r="B573" i="5" s="1"/>
  <c r="R572" i="5"/>
  <c r="P572" i="5" a="1"/>
  <c r="P572" i="5" s="1"/>
  <c r="N572" i="5" a="1"/>
  <c r="N572" i="5"/>
  <c r="M572" i="5" a="1"/>
  <c r="M572" i="5" s="1"/>
  <c r="K572" i="5" a="1"/>
  <c r="K572" i="5"/>
  <c r="G572" i="5" a="1"/>
  <c r="G572" i="5" s="1"/>
  <c r="E572" i="5" a="1"/>
  <c r="E572" i="5"/>
  <c r="D572" i="5" a="1"/>
  <c r="D572" i="5" s="1"/>
  <c r="B572" i="5" a="1"/>
  <c r="B572" i="5" s="1"/>
  <c r="R571" i="5"/>
  <c r="P571" i="5" a="1"/>
  <c r="P571" i="5"/>
  <c r="N571" i="5" a="1"/>
  <c r="N571" i="5"/>
  <c r="M571" i="5" a="1"/>
  <c r="M571" i="5"/>
  <c r="K571" i="5" a="1"/>
  <c r="K571" i="5"/>
  <c r="G571" i="5" a="1"/>
  <c r="G571" i="5" s="1"/>
  <c r="E571" i="5" a="1"/>
  <c r="E571" i="5"/>
  <c r="D571" i="5" a="1"/>
  <c r="D571" i="5" s="1"/>
  <c r="B571" i="5" a="1"/>
  <c r="B571" i="5" s="1"/>
  <c r="R570" i="5"/>
  <c r="P570" i="5" a="1"/>
  <c r="P570" i="5"/>
  <c r="N570" i="5" a="1"/>
  <c r="N570" i="5" s="1"/>
  <c r="M570" i="5" a="1"/>
  <c r="M570" i="5"/>
  <c r="K570" i="5" a="1"/>
  <c r="K570" i="5" s="1"/>
  <c r="G570" i="5" a="1"/>
  <c r="G570" i="5"/>
  <c r="E570" i="5" a="1"/>
  <c r="E570" i="5" s="1"/>
  <c r="D570" i="5" a="1"/>
  <c r="D570" i="5" s="1"/>
  <c r="B570" i="5" a="1"/>
  <c r="B570" i="5" s="1"/>
  <c r="R569" i="5"/>
  <c r="P569" i="5" a="1"/>
  <c r="P569" i="5"/>
  <c r="N569" i="5" a="1"/>
  <c r="N569" i="5"/>
  <c r="M569" i="5" a="1"/>
  <c r="M569" i="5"/>
  <c r="K569" i="5" a="1"/>
  <c r="K569" i="5"/>
  <c r="G569" i="5" a="1"/>
  <c r="G569" i="5"/>
  <c r="E569" i="5" a="1"/>
  <c r="E569" i="5" s="1"/>
  <c r="D569" i="5" a="1"/>
  <c r="D569" i="5"/>
  <c r="B569" i="5" a="1"/>
  <c r="B569" i="5" s="1"/>
  <c r="R568" i="5"/>
  <c r="P568" i="5" a="1"/>
  <c r="P568" i="5" s="1"/>
  <c r="N568" i="5" a="1"/>
  <c r="N568" i="5"/>
  <c r="M568" i="5" a="1"/>
  <c r="M568" i="5" s="1"/>
  <c r="K568" i="5" a="1"/>
  <c r="K568" i="5"/>
  <c r="G568" i="5" a="1"/>
  <c r="G568" i="5" s="1"/>
  <c r="E568" i="5" a="1"/>
  <c r="E568" i="5"/>
  <c r="D568" i="5" a="1"/>
  <c r="D568" i="5" s="1"/>
  <c r="B568" i="5" a="1"/>
  <c r="B568" i="5" s="1"/>
  <c r="R567" i="5"/>
  <c r="P567" i="5" a="1"/>
  <c r="P567" i="5"/>
  <c r="N567" i="5" a="1"/>
  <c r="N567" i="5"/>
  <c r="M567" i="5" a="1"/>
  <c r="M567" i="5"/>
  <c r="K567" i="5" a="1"/>
  <c r="K567" i="5"/>
  <c r="G567" i="5" a="1"/>
  <c r="G567" i="5" s="1"/>
  <c r="E567" i="5" a="1"/>
  <c r="E567" i="5"/>
  <c r="D567" i="5" a="1"/>
  <c r="D567" i="5" s="1"/>
  <c r="B567" i="5" a="1"/>
  <c r="B567" i="5"/>
  <c r="R566" i="5"/>
  <c r="P566" i="5" a="1"/>
  <c r="P566" i="5"/>
  <c r="N566" i="5" a="1"/>
  <c r="N566" i="5" s="1"/>
  <c r="M566" i="5" a="1"/>
  <c r="M566" i="5"/>
  <c r="K566" i="5" a="1"/>
  <c r="K566" i="5" s="1"/>
  <c r="G566" i="5" a="1"/>
  <c r="G566" i="5"/>
  <c r="E566" i="5" a="1"/>
  <c r="E566" i="5" s="1"/>
  <c r="D566" i="5" a="1"/>
  <c r="D566" i="5" s="1"/>
  <c r="B566" i="5" a="1"/>
  <c r="B566" i="5" s="1"/>
  <c r="R565" i="5"/>
  <c r="P565" i="5" a="1"/>
  <c r="P565" i="5"/>
  <c r="N565" i="5" a="1"/>
  <c r="N565" i="5"/>
  <c r="M565" i="5" a="1"/>
  <c r="M565" i="5"/>
  <c r="K565" i="5" a="1"/>
  <c r="K565" i="5"/>
  <c r="G565" i="5" a="1"/>
  <c r="G565" i="5"/>
  <c r="E565" i="5" a="1"/>
  <c r="E565" i="5" s="1"/>
  <c r="D565" i="5" a="1"/>
  <c r="D565" i="5"/>
  <c r="B565" i="5" a="1"/>
  <c r="B565" i="5" s="1"/>
  <c r="R564" i="5"/>
  <c r="P564" i="5" a="1"/>
  <c r="P564" i="5" s="1"/>
  <c r="N564" i="5" a="1"/>
  <c r="N564" i="5"/>
  <c r="M564" i="5" a="1"/>
  <c r="M564" i="5" s="1"/>
  <c r="K564" i="5" a="1"/>
  <c r="K564" i="5"/>
  <c r="G564" i="5" a="1"/>
  <c r="G564" i="5" s="1"/>
  <c r="E564" i="5" a="1"/>
  <c r="E564" i="5"/>
  <c r="D564" i="5" a="1"/>
  <c r="D564" i="5" s="1"/>
  <c r="B564" i="5" a="1"/>
  <c r="B564" i="5" s="1"/>
  <c r="R563" i="5"/>
  <c r="P563" i="5" a="1"/>
  <c r="P563" i="5"/>
  <c r="N563" i="5" a="1"/>
  <c r="N563" i="5"/>
  <c r="M563" i="5" a="1"/>
  <c r="M563" i="5"/>
  <c r="K563" i="5" a="1"/>
  <c r="K563" i="5"/>
  <c r="G563" i="5" a="1"/>
  <c r="G563" i="5" s="1"/>
  <c r="E563" i="5" a="1"/>
  <c r="E563" i="5"/>
  <c r="D563" i="5" a="1"/>
  <c r="D563" i="5" s="1"/>
  <c r="B563" i="5" a="1"/>
  <c r="B563" i="5"/>
  <c r="R562" i="5"/>
  <c r="P562" i="5" a="1"/>
  <c r="P562" i="5"/>
  <c r="N562" i="5" a="1"/>
  <c r="N562" i="5" s="1"/>
  <c r="M562" i="5" a="1"/>
  <c r="M562" i="5"/>
  <c r="K562" i="5" a="1"/>
  <c r="K562" i="5" s="1"/>
  <c r="G562" i="5" a="1"/>
  <c r="G562" i="5"/>
  <c r="E562" i="5" a="1"/>
  <c r="E562" i="5" s="1"/>
  <c r="D562" i="5" a="1"/>
  <c r="D562" i="5" s="1"/>
  <c r="B562" i="5" a="1"/>
  <c r="B562" i="5" s="1"/>
  <c r="R561" i="5"/>
  <c r="P561" i="5" a="1"/>
  <c r="P561" i="5"/>
  <c r="N561" i="5" a="1"/>
  <c r="N561" i="5"/>
  <c r="M561" i="5" a="1"/>
  <c r="M561" i="5"/>
  <c r="K561" i="5" a="1"/>
  <c r="K561" i="5"/>
  <c r="G561" i="5" a="1"/>
  <c r="G561" i="5"/>
  <c r="E561" i="5" a="1"/>
  <c r="E561" i="5" s="1"/>
  <c r="D561" i="5" a="1"/>
  <c r="D561" i="5" s="1"/>
  <c r="B561" i="5" a="1"/>
  <c r="B561" i="5" s="1"/>
  <c r="R560" i="5"/>
  <c r="P560" i="5" a="1"/>
  <c r="P560" i="5" s="1"/>
  <c r="N560" i="5" a="1"/>
  <c r="N560" i="5"/>
  <c r="M560" i="5" a="1"/>
  <c r="M560" i="5" s="1"/>
  <c r="K560" i="5" a="1"/>
  <c r="K560" i="5"/>
  <c r="G560" i="5" a="1"/>
  <c r="G560" i="5" s="1"/>
  <c r="E560" i="5" a="1"/>
  <c r="E560" i="5"/>
  <c r="D560" i="5" a="1"/>
  <c r="D560" i="5" s="1"/>
  <c r="B560" i="5" a="1"/>
  <c r="B560" i="5" s="1"/>
  <c r="R559" i="5"/>
  <c r="P559" i="5" a="1"/>
  <c r="P559" i="5"/>
  <c r="N559" i="5" a="1"/>
  <c r="N559" i="5"/>
  <c r="M559" i="5" a="1"/>
  <c r="M559" i="5"/>
  <c r="K559" i="5" a="1"/>
  <c r="K559" i="5"/>
  <c r="G559" i="5" a="1"/>
  <c r="G559" i="5" s="1"/>
  <c r="E559" i="5" a="1"/>
  <c r="E559" i="5"/>
  <c r="D559" i="5" a="1"/>
  <c r="D559" i="5" s="1"/>
  <c r="B559" i="5" a="1"/>
  <c r="B559" i="5"/>
  <c r="R558" i="5"/>
  <c r="P558" i="5" a="1"/>
  <c r="P558" i="5"/>
  <c r="N558" i="5" a="1"/>
  <c r="N558" i="5" s="1"/>
  <c r="M558" i="5" a="1"/>
  <c r="M558" i="5"/>
  <c r="K558" i="5" a="1"/>
  <c r="K558" i="5" s="1"/>
  <c r="G558" i="5" a="1"/>
  <c r="G558" i="5"/>
  <c r="E558" i="5" a="1"/>
  <c r="E558" i="5" s="1"/>
  <c r="D558" i="5" a="1"/>
  <c r="D558" i="5" s="1"/>
  <c r="B558" i="5" a="1"/>
  <c r="B558" i="5" s="1"/>
  <c r="R557" i="5"/>
  <c r="P557" i="5" a="1"/>
  <c r="P557" i="5"/>
  <c r="N557" i="5" a="1"/>
  <c r="N557" i="5"/>
  <c r="M557" i="5" a="1"/>
  <c r="M557" i="5"/>
  <c r="K557" i="5" a="1"/>
  <c r="K557" i="5"/>
  <c r="G557" i="5" a="1"/>
  <c r="G557" i="5"/>
  <c r="E557" i="5" a="1"/>
  <c r="E557" i="5" s="1"/>
  <c r="D557" i="5" a="1"/>
  <c r="D557" i="5"/>
  <c r="B557" i="5" a="1"/>
  <c r="B557" i="5" s="1"/>
  <c r="R556" i="5"/>
  <c r="P556" i="5" a="1"/>
  <c r="P556" i="5" s="1"/>
  <c r="N556" i="5" a="1"/>
  <c r="N556" i="5"/>
  <c r="M556" i="5" a="1"/>
  <c r="M556" i="5" s="1"/>
  <c r="K556" i="5" a="1"/>
  <c r="K556" i="5"/>
  <c r="G556" i="5" a="1"/>
  <c r="G556" i="5" s="1"/>
  <c r="E556" i="5" a="1"/>
  <c r="E556" i="5"/>
  <c r="D556" i="5" a="1"/>
  <c r="D556" i="5" s="1"/>
  <c r="B556" i="5" a="1"/>
  <c r="B556" i="5" s="1"/>
  <c r="R555" i="5"/>
  <c r="P555" i="5" a="1"/>
  <c r="P555" i="5"/>
  <c r="N555" i="5" a="1"/>
  <c r="N555" i="5"/>
  <c r="M555" i="5" a="1"/>
  <c r="M555" i="5"/>
  <c r="K555" i="5" a="1"/>
  <c r="K555" i="5"/>
  <c r="G555" i="5" a="1"/>
  <c r="G555" i="5"/>
  <c r="E555" i="5" a="1"/>
  <c r="E555" i="5"/>
  <c r="D555" i="5" a="1"/>
  <c r="D555" i="5" s="1"/>
  <c r="B555" i="5" a="1"/>
  <c r="B555" i="5"/>
  <c r="R554" i="5"/>
  <c r="P554" i="5" a="1"/>
  <c r="P554" i="5"/>
  <c r="N554" i="5" a="1"/>
  <c r="N554" i="5" s="1"/>
  <c r="M554" i="5" a="1"/>
  <c r="M554" i="5"/>
  <c r="K554" i="5" a="1"/>
  <c r="K554" i="5" s="1"/>
  <c r="G554" i="5" a="1"/>
  <c r="G554" i="5" s="1"/>
  <c r="E554" i="5" a="1"/>
  <c r="E554" i="5" s="1"/>
  <c r="D554" i="5" a="1"/>
  <c r="D554" i="5" s="1"/>
  <c r="B554" i="5" a="1"/>
  <c r="B554" i="5" s="1"/>
  <c r="R553" i="5"/>
  <c r="P553" i="5" a="1"/>
  <c r="P553" i="5"/>
  <c r="N553" i="5" a="1"/>
  <c r="N553" i="5"/>
  <c r="M553" i="5" a="1"/>
  <c r="M553" i="5"/>
  <c r="K553" i="5" a="1"/>
  <c r="K553" i="5"/>
  <c r="G553" i="5" a="1"/>
  <c r="G553" i="5"/>
  <c r="E553" i="5" a="1"/>
  <c r="E553" i="5"/>
  <c r="D553" i="5" a="1"/>
  <c r="D553" i="5"/>
  <c r="B553" i="5" a="1"/>
  <c r="B553" i="5" s="1"/>
  <c r="R552" i="5"/>
  <c r="P552" i="5" a="1"/>
  <c r="P552" i="5" s="1"/>
  <c r="N552" i="5" a="1"/>
  <c r="N552" i="5"/>
  <c r="M552" i="5" a="1"/>
  <c r="M552" i="5" s="1"/>
  <c r="K552" i="5" a="1"/>
  <c r="K552" i="5"/>
  <c r="G552" i="5" a="1"/>
  <c r="G552" i="5" s="1"/>
  <c r="E552" i="5" a="1"/>
  <c r="E552" i="5" s="1"/>
  <c r="D552" i="5" a="1"/>
  <c r="D552" i="5" s="1"/>
  <c r="B552" i="5" a="1"/>
  <c r="B552" i="5" s="1"/>
  <c r="R551" i="5"/>
  <c r="P551" i="5" a="1"/>
  <c r="P551" i="5"/>
  <c r="N551" i="5" a="1"/>
  <c r="N551" i="5"/>
  <c r="M551" i="5" a="1"/>
  <c r="M551" i="5"/>
  <c r="K551" i="5" a="1"/>
  <c r="K551" i="5"/>
  <c r="G551" i="5" a="1"/>
  <c r="G551" i="5"/>
  <c r="E551" i="5" a="1"/>
  <c r="E551" i="5"/>
  <c r="D551" i="5" a="1"/>
  <c r="D551" i="5" s="1"/>
  <c r="B551" i="5" a="1"/>
  <c r="B551" i="5"/>
  <c r="R550" i="5"/>
  <c r="P550" i="5" a="1"/>
  <c r="P550" i="5"/>
  <c r="N550" i="5" a="1"/>
  <c r="N550" i="5" s="1"/>
  <c r="M550" i="5" a="1"/>
  <c r="M550" i="5"/>
  <c r="K550" i="5" a="1"/>
  <c r="K550" i="5" s="1"/>
  <c r="G550" i="5" a="1"/>
  <c r="G550" i="5" s="1"/>
  <c r="E550" i="5" a="1"/>
  <c r="E550" i="5" s="1"/>
  <c r="D550" i="5" a="1"/>
  <c r="D550" i="5" s="1"/>
  <c r="B550" i="5" a="1"/>
  <c r="B550" i="5" s="1"/>
  <c r="R549" i="5"/>
  <c r="P549" i="5" a="1"/>
  <c r="P549" i="5"/>
  <c r="N549" i="5" a="1"/>
  <c r="N549" i="5"/>
  <c r="M549" i="5" a="1"/>
  <c r="M549" i="5"/>
  <c r="K549" i="5" a="1"/>
  <c r="K549" i="5"/>
  <c r="G549" i="5" a="1"/>
  <c r="G549" i="5"/>
  <c r="E549" i="5" a="1"/>
  <c r="E549" i="5"/>
  <c r="D549" i="5" a="1"/>
  <c r="D549" i="5"/>
  <c r="B549" i="5" a="1"/>
  <c r="B549" i="5" s="1"/>
  <c r="R548" i="5"/>
  <c r="P548" i="5" a="1"/>
  <c r="P548" i="5" s="1"/>
  <c r="N548" i="5" a="1"/>
  <c r="N548" i="5"/>
  <c r="M548" i="5" a="1"/>
  <c r="M548" i="5" s="1"/>
  <c r="K548" i="5" a="1"/>
  <c r="K548" i="5"/>
  <c r="G548" i="5" a="1"/>
  <c r="G548" i="5" s="1"/>
  <c r="E548" i="5" a="1"/>
  <c r="E548" i="5" s="1"/>
  <c r="D548" i="5" a="1"/>
  <c r="D548" i="5" s="1"/>
  <c r="B548" i="5" a="1"/>
  <c r="B548" i="5" s="1"/>
  <c r="R547" i="5"/>
  <c r="P547" i="5" a="1"/>
  <c r="P547" i="5"/>
  <c r="N547" i="5" a="1"/>
  <c r="N547" i="5"/>
  <c r="M547" i="5" a="1"/>
  <c r="M547" i="5"/>
  <c r="K547" i="5" a="1"/>
  <c r="K547" i="5"/>
  <c r="G547" i="5" a="1"/>
  <c r="G547" i="5"/>
  <c r="E547" i="5" a="1"/>
  <c r="E547" i="5"/>
  <c r="D547" i="5" a="1"/>
  <c r="D547" i="5" s="1"/>
  <c r="B547" i="5" a="1"/>
  <c r="B547" i="5"/>
  <c r="R546" i="5"/>
  <c r="P546" i="5" a="1"/>
  <c r="P546" i="5"/>
  <c r="N546" i="5" a="1"/>
  <c r="N546" i="5" s="1"/>
  <c r="M546" i="5" a="1"/>
  <c r="M546" i="5"/>
  <c r="K546" i="5" a="1"/>
  <c r="K546" i="5" s="1"/>
  <c r="G546" i="5" a="1"/>
  <c r="G546" i="5" s="1"/>
  <c r="E546" i="5" a="1"/>
  <c r="E546" i="5" s="1"/>
  <c r="D546" i="5" a="1"/>
  <c r="D546" i="5" s="1"/>
  <c r="B546" i="5" a="1"/>
  <c r="B546" i="5" s="1"/>
  <c r="R545" i="5"/>
  <c r="P545" i="5" a="1"/>
  <c r="P545" i="5"/>
  <c r="N545" i="5" a="1"/>
  <c r="N545" i="5"/>
  <c r="M545" i="5" a="1"/>
  <c r="M545" i="5"/>
  <c r="K545" i="5" a="1"/>
  <c r="K545" i="5"/>
  <c r="G545" i="5" a="1"/>
  <c r="G545" i="5"/>
  <c r="E545" i="5" a="1"/>
  <c r="E545" i="5"/>
  <c r="D545" i="5" a="1"/>
  <c r="D545" i="5"/>
  <c r="B545" i="5" a="1"/>
  <c r="B545" i="5" s="1"/>
  <c r="R544" i="5"/>
  <c r="P544" i="5" a="1"/>
  <c r="P544" i="5" s="1"/>
  <c r="N544" i="5" a="1"/>
  <c r="N544" i="5"/>
  <c r="M544" i="5" a="1"/>
  <c r="M544" i="5" s="1"/>
  <c r="K544" i="5" a="1"/>
  <c r="K544" i="5"/>
  <c r="G544" i="5" a="1"/>
  <c r="G544" i="5" s="1"/>
  <c r="E544" i="5" a="1"/>
  <c r="E544" i="5"/>
  <c r="D544" i="5" a="1"/>
  <c r="D544" i="5" s="1"/>
  <c r="B544" i="5" a="1"/>
  <c r="B544" i="5" s="1"/>
  <c r="R543" i="5"/>
  <c r="P543" i="5" a="1"/>
  <c r="P543" i="5"/>
  <c r="N543" i="5" a="1"/>
  <c r="N543" i="5"/>
  <c r="M543" i="5" a="1"/>
  <c r="M543" i="5"/>
  <c r="K543" i="5" a="1"/>
  <c r="K543" i="5"/>
  <c r="G543" i="5" a="1"/>
  <c r="G543" i="5"/>
  <c r="E543" i="5" a="1"/>
  <c r="E543" i="5"/>
  <c r="D543" i="5" a="1"/>
  <c r="D543" i="5" s="1"/>
  <c r="B543" i="5" a="1"/>
  <c r="B543" i="5" s="1"/>
  <c r="R542" i="5"/>
  <c r="P542" i="5" a="1"/>
  <c r="P542" i="5"/>
  <c r="N542" i="5" a="1"/>
  <c r="N542" i="5" s="1"/>
  <c r="M542" i="5" a="1"/>
  <c r="M542" i="5"/>
  <c r="K542" i="5" a="1"/>
  <c r="K542" i="5" s="1"/>
  <c r="G542" i="5" a="1"/>
  <c r="G542" i="5"/>
  <c r="E542" i="5" a="1"/>
  <c r="E542" i="5" s="1"/>
  <c r="D542" i="5" a="1"/>
  <c r="D542" i="5"/>
  <c r="B542" i="5" a="1"/>
  <c r="B542" i="5" s="1"/>
  <c r="R541" i="5"/>
  <c r="P541" i="5" a="1"/>
  <c r="P541" i="5"/>
  <c r="N541" i="5" a="1"/>
  <c r="N541" i="5"/>
  <c r="M541" i="5" a="1"/>
  <c r="M541" i="5"/>
  <c r="K541" i="5" a="1"/>
  <c r="K541" i="5"/>
  <c r="G541" i="5" a="1"/>
  <c r="G541" i="5"/>
  <c r="E541" i="5" a="1"/>
  <c r="E541" i="5"/>
  <c r="D541" i="5" a="1"/>
  <c r="D541" i="5"/>
  <c r="B541" i="5" a="1"/>
  <c r="B541" i="5"/>
  <c r="R540" i="5"/>
  <c r="P540" i="5" a="1"/>
  <c r="P540" i="5" s="1"/>
  <c r="N540" i="5" a="1"/>
  <c r="N540" i="5" s="1"/>
  <c r="M540" i="5" a="1"/>
  <c r="M540" i="5" s="1"/>
  <c r="K540" i="5" a="1"/>
  <c r="K540" i="5" s="1"/>
  <c r="G540" i="5" a="1"/>
  <c r="G540" i="5" s="1"/>
  <c r="E540" i="5" a="1"/>
  <c r="E540" i="5" s="1"/>
  <c r="D540" i="5" a="1"/>
  <c r="D540" i="5" s="1"/>
  <c r="B540" i="5" a="1"/>
  <c r="B540" i="5" s="1"/>
  <c r="R539" i="5"/>
  <c r="P539" i="5" a="1"/>
  <c r="P539" i="5"/>
  <c r="N539" i="5" a="1"/>
  <c r="N539" i="5"/>
  <c r="M539" i="5" a="1"/>
  <c r="M539" i="5"/>
  <c r="K539" i="5" a="1"/>
  <c r="K539" i="5"/>
  <c r="G539" i="5" a="1"/>
  <c r="G539" i="5"/>
  <c r="E539" i="5" a="1"/>
  <c r="E539" i="5"/>
  <c r="D539" i="5" a="1"/>
  <c r="D539" i="5"/>
  <c r="B539" i="5" a="1"/>
  <c r="B539" i="5"/>
  <c r="R538" i="5"/>
  <c r="P538" i="5" a="1"/>
  <c r="P538" i="5" s="1"/>
  <c r="N538" i="5" a="1"/>
  <c r="N538" i="5" s="1"/>
  <c r="M538" i="5" a="1"/>
  <c r="M538" i="5" s="1"/>
  <c r="K538" i="5" a="1"/>
  <c r="K538" i="5" s="1"/>
  <c r="G538" i="5" a="1"/>
  <c r="G538" i="5" s="1"/>
  <c r="E538" i="5" a="1"/>
  <c r="E538" i="5" s="1"/>
  <c r="D538" i="5" a="1"/>
  <c r="D538" i="5" s="1"/>
  <c r="B538" i="5" a="1"/>
  <c r="B538" i="5" s="1"/>
  <c r="R537" i="5"/>
  <c r="P537" i="5" a="1"/>
  <c r="P537" i="5"/>
  <c r="N537" i="5" a="1"/>
  <c r="N537" i="5"/>
  <c r="M537" i="5" a="1"/>
  <c r="M537" i="5"/>
  <c r="K537" i="5" a="1"/>
  <c r="K537" i="5"/>
  <c r="G537" i="5" a="1"/>
  <c r="G537" i="5"/>
  <c r="E537" i="5" a="1"/>
  <c r="E537" i="5"/>
  <c r="D537" i="5" a="1"/>
  <c r="D537" i="5"/>
  <c r="B537" i="5" a="1"/>
  <c r="B537" i="5"/>
  <c r="R536" i="5"/>
  <c r="P536" i="5" a="1"/>
  <c r="P536" i="5" s="1"/>
  <c r="N536" i="5" a="1"/>
  <c r="N536" i="5" s="1"/>
  <c r="M536" i="5" a="1"/>
  <c r="M536" i="5" s="1"/>
  <c r="K536" i="5" a="1"/>
  <c r="K536" i="5" s="1"/>
  <c r="G536" i="5" a="1"/>
  <c r="G536" i="5" s="1"/>
  <c r="E536" i="5" a="1"/>
  <c r="E536" i="5" s="1"/>
  <c r="D536" i="5" a="1"/>
  <c r="D536" i="5" s="1"/>
  <c r="B536" i="5" a="1"/>
  <c r="B536" i="5" s="1"/>
  <c r="R535" i="5"/>
  <c r="P535" i="5" a="1"/>
  <c r="P535" i="5"/>
  <c r="N535" i="5" a="1"/>
  <c r="N535" i="5"/>
  <c r="M535" i="5" a="1"/>
  <c r="M535" i="5"/>
  <c r="K535" i="5" a="1"/>
  <c r="K535" i="5"/>
  <c r="G535" i="5" a="1"/>
  <c r="G535" i="5"/>
  <c r="E535" i="5" a="1"/>
  <c r="E535" i="5"/>
  <c r="D535" i="5" a="1"/>
  <c r="D535" i="5"/>
  <c r="B535" i="5" a="1"/>
  <c r="B535" i="5"/>
  <c r="R534" i="5"/>
  <c r="P534" i="5" a="1"/>
  <c r="P534" i="5" s="1"/>
  <c r="N534" i="5" a="1"/>
  <c r="N534" i="5" s="1"/>
  <c r="M534" i="5" a="1"/>
  <c r="M534" i="5" s="1"/>
  <c r="K534" i="5" a="1"/>
  <c r="K534" i="5" s="1"/>
  <c r="G534" i="5" a="1"/>
  <c r="G534" i="5" s="1"/>
  <c r="E534" i="5" a="1"/>
  <c r="E534" i="5" s="1"/>
  <c r="D534" i="5" a="1"/>
  <c r="D534" i="5" s="1"/>
  <c r="B534" i="5" a="1"/>
  <c r="B534" i="5" s="1"/>
  <c r="R533" i="5"/>
  <c r="P533" i="5" a="1"/>
  <c r="P533" i="5"/>
  <c r="N533" i="5" a="1"/>
  <c r="N533" i="5"/>
  <c r="M533" i="5" a="1"/>
  <c r="M533" i="5"/>
  <c r="K533" i="5" a="1"/>
  <c r="K533" i="5"/>
  <c r="G533" i="5" a="1"/>
  <c r="G533" i="5"/>
  <c r="E533" i="5" a="1"/>
  <c r="E533" i="5"/>
  <c r="D533" i="5" a="1"/>
  <c r="D533" i="5"/>
  <c r="B533" i="5" a="1"/>
  <c r="B533" i="5"/>
  <c r="R532" i="5"/>
  <c r="P532" i="5" a="1"/>
  <c r="P532" i="5" s="1"/>
  <c r="N532" i="5" a="1"/>
  <c r="N532" i="5" s="1"/>
  <c r="M532" i="5" a="1"/>
  <c r="M532" i="5" s="1"/>
  <c r="K532" i="5" a="1"/>
  <c r="K532" i="5" s="1"/>
  <c r="G532" i="5" a="1"/>
  <c r="G532" i="5" s="1"/>
  <c r="E532" i="5" a="1"/>
  <c r="E532" i="5" s="1"/>
  <c r="D532" i="5" a="1"/>
  <c r="D532" i="5" s="1"/>
  <c r="B532" i="5" a="1"/>
  <c r="B532" i="5" s="1"/>
  <c r="R531" i="5"/>
  <c r="P531" i="5" a="1"/>
  <c r="P531" i="5"/>
  <c r="N531" i="5" a="1"/>
  <c r="N531" i="5"/>
  <c r="M531" i="5" a="1"/>
  <c r="M531" i="5"/>
  <c r="K531" i="5" a="1"/>
  <c r="K531" i="5"/>
  <c r="G531" i="5" a="1"/>
  <c r="G531" i="5"/>
  <c r="E531" i="5" a="1"/>
  <c r="E531" i="5"/>
  <c r="D531" i="5" a="1"/>
  <c r="D531" i="5"/>
  <c r="B531" i="5" a="1"/>
  <c r="B531" i="5"/>
  <c r="R530" i="5"/>
  <c r="P530" i="5" a="1"/>
  <c r="P530" i="5" s="1"/>
  <c r="N530" i="5" a="1"/>
  <c r="N530" i="5" s="1"/>
  <c r="M530" i="5" a="1"/>
  <c r="M530" i="5" s="1"/>
  <c r="K530" i="5" a="1"/>
  <c r="K530" i="5" s="1"/>
  <c r="G530" i="5" a="1"/>
  <c r="G530" i="5" s="1"/>
  <c r="E530" i="5" a="1"/>
  <c r="E530" i="5" s="1"/>
  <c r="D530" i="5" a="1"/>
  <c r="D530" i="5" s="1"/>
  <c r="B530" i="5" a="1"/>
  <c r="B530" i="5" s="1"/>
  <c r="R529" i="5"/>
  <c r="P529" i="5" a="1"/>
  <c r="P529" i="5"/>
  <c r="N529" i="5" a="1"/>
  <c r="N529" i="5"/>
  <c r="M529" i="5" a="1"/>
  <c r="M529" i="5"/>
  <c r="K529" i="5" a="1"/>
  <c r="K529" i="5"/>
  <c r="G529" i="5" a="1"/>
  <c r="G529" i="5"/>
  <c r="E529" i="5" a="1"/>
  <c r="E529" i="5"/>
  <c r="D529" i="5" a="1"/>
  <c r="D529" i="5"/>
  <c r="B529" i="5" a="1"/>
  <c r="B529" i="5"/>
  <c r="R528" i="5"/>
  <c r="P528" i="5" a="1"/>
  <c r="P528" i="5" s="1"/>
  <c r="N528" i="5" a="1"/>
  <c r="N528" i="5" s="1"/>
  <c r="M528" i="5" a="1"/>
  <c r="M528" i="5" s="1"/>
  <c r="K528" i="5" a="1"/>
  <c r="K528" i="5" s="1"/>
  <c r="G528" i="5" a="1"/>
  <c r="G528" i="5" s="1"/>
  <c r="E528" i="5" a="1"/>
  <c r="E528" i="5" s="1"/>
  <c r="D528" i="5" a="1"/>
  <c r="D528" i="5" s="1"/>
  <c r="B528" i="5" a="1"/>
  <c r="B528" i="5" s="1"/>
  <c r="R527" i="5"/>
  <c r="P527" i="5" a="1"/>
  <c r="P527" i="5"/>
  <c r="N527" i="5" a="1"/>
  <c r="N527" i="5"/>
  <c r="M527" i="5" a="1"/>
  <c r="M527" i="5"/>
  <c r="K527" i="5" a="1"/>
  <c r="K527" i="5"/>
  <c r="G527" i="5" a="1"/>
  <c r="G527" i="5"/>
  <c r="E527" i="5" a="1"/>
  <c r="E527" i="5"/>
  <c r="D527" i="5" a="1"/>
  <c r="D527" i="5"/>
  <c r="B527" i="5" a="1"/>
  <c r="B527" i="5"/>
  <c r="R526" i="5"/>
  <c r="P526" i="5" a="1"/>
  <c r="P526" i="5" s="1"/>
  <c r="N526" i="5" a="1"/>
  <c r="N526" i="5" s="1"/>
  <c r="M526" i="5" a="1"/>
  <c r="M526" i="5" s="1"/>
  <c r="K526" i="5" a="1"/>
  <c r="K526" i="5" s="1"/>
  <c r="G526" i="5" a="1"/>
  <c r="G526" i="5" s="1"/>
  <c r="E526" i="5" a="1"/>
  <c r="E526" i="5" s="1"/>
  <c r="D526" i="5" a="1"/>
  <c r="D526" i="5" s="1"/>
  <c r="B526" i="5" a="1"/>
  <c r="B526" i="5" s="1"/>
  <c r="R525" i="5"/>
  <c r="P525" i="5" a="1"/>
  <c r="P525" i="5"/>
  <c r="N525" i="5" a="1"/>
  <c r="N525" i="5"/>
  <c r="M525" i="5" a="1"/>
  <c r="M525" i="5"/>
  <c r="K525" i="5" a="1"/>
  <c r="K525" i="5"/>
  <c r="G525" i="5" a="1"/>
  <c r="G525" i="5"/>
  <c r="E525" i="5" a="1"/>
  <c r="E525" i="5"/>
  <c r="D525" i="5" a="1"/>
  <c r="D525" i="5"/>
  <c r="B525" i="5" a="1"/>
  <c r="B525" i="5"/>
  <c r="R524" i="5"/>
  <c r="P524" i="5" a="1"/>
  <c r="P524" i="5" s="1"/>
  <c r="N524" i="5" a="1"/>
  <c r="N524" i="5" s="1"/>
  <c r="M524" i="5" a="1"/>
  <c r="M524" i="5" s="1"/>
  <c r="K524" i="5" a="1"/>
  <c r="K524" i="5" s="1"/>
  <c r="G524" i="5" a="1"/>
  <c r="G524" i="5" s="1"/>
  <c r="E524" i="5" a="1"/>
  <c r="E524" i="5" s="1"/>
  <c r="D524" i="5" a="1"/>
  <c r="D524" i="5" s="1"/>
  <c r="B524" i="5" a="1"/>
  <c r="B524" i="5" s="1"/>
  <c r="R523" i="5"/>
  <c r="P523" i="5" a="1"/>
  <c r="P523" i="5"/>
  <c r="N523" i="5" a="1"/>
  <c r="N523" i="5"/>
  <c r="M523" i="5" a="1"/>
  <c r="M523" i="5"/>
  <c r="K523" i="5" a="1"/>
  <c r="K523" i="5"/>
  <c r="G523" i="5" a="1"/>
  <c r="G523" i="5"/>
  <c r="E523" i="5" a="1"/>
  <c r="E523" i="5"/>
  <c r="D523" i="5" a="1"/>
  <c r="D523" i="5"/>
  <c r="B523" i="5" a="1"/>
  <c r="B523" i="5"/>
  <c r="R522" i="5"/>
  <c r="P522" i="5" a="1"/>
  <c r="P522" i="5" s="1"/>
  <c r="N522" i="5" a="1"/>
  <c r="N522" i="5" s="1"/>
  <c r="M522" i="5" a="1"/>
  <c r="M522" i="5" s="1"/>
  <c r="K522" i="5" a="1"/>
  <c r="K522" i="5" s="1"/>
  <c r="G522" i="5" a="1"/>
  <c r="G522" i="5" s="1"/>
  <c r="E522" i="5" a="1"/>
  <c r="E522" i="5" s="1"/>
  <c r="D522" i="5" a="1"/>
  <c r="D522" i="5" s="1"/>
  <c r="B522" i="5" a="1"/>
  <c r="B522" i="5" s="1"/>
  <c r="R521" i="5"/>
  <c r="P521" i="5" a="1"/>
  <c r="P521" i="5"/>
  <c r="N521" i="5" a="1"/>
  <c r="N521" i="5"/>
  <c r="M521" i="5" a="1"/>
  <c r="M521" i="5"/>
  <c r="K521" i="5" a="1"/>
  <c r="K521" i="5"/>
  <c r="G521" i="5" a="1"/>
  <c r="G521" i="5"/>
  <c r="E521" i="5" a="1"/>
  <c r="E521" i="5"/>
  <c r="D521" i="5" a="1"/>
  <c r="D521" i="5"/>
  <c r="B521" i="5" a="1"/>
  <c r="B521" i="5"/>
  <c r="R520" i="5"/>
  <c r="P520" i="5" a="1"/>
  <c r="P520" i="5" s="1"/>
  <c r="N520" i="5" a="1"/>
  <c r="N520" i="5" s="1"/>
  <c r="M520" i="5" a="1"/>
  <c r="M520" i="5" s="1"/>
  <c r="K520" i="5" a="1"/>
  <c r="K520" i="5" s="1"/>
  <c r="G520" i="5" a="1"/>
  <c r="G520" i="5" s="1"/>
  <c r="E520" i="5" a="1"/>
  <c r="E520" i="5" s="1"/>
  <c r="D520" i="5" a="1"/>
  <c r="D520" i="5" s="1"/>
  <c r="B520" i="5" a="1"/>
  <c r="B520" i="5" s="1"/>
  <c r="R519" i="5"/>
  <c r="P519" i="5" a="1"/>
  <c r="P519" i="5"/>
  <c r="N519" i="5" a="1"/>
  <c r="N519" i="5"/>
  <c r="M519" i="5" a="1"/>
  <c r="M519" i="5"/>
  <c r="K519" i="5" a="1"/>
  <c r="K519" i="5"/>
  <c r="G519" i="5" a="1"/>
  <c r="G519" i="5"/>
  <c r="E519" i="5" a="1"/>
  <c r="E519" i="5"/>
  <c r="D519" i="5" a="1"/>
  <c r="D519" i="5"/>
  <c r="B519" i="5" a="1"/>
  <c r="B519" i="5"/>
  <c r="R518" i="5"/>
  <c r="P518" i="5" a="1"/>
  <c r="P518" i="5" s="1"/>
  <c r="N518" i="5" a="1"/>
  <c r="N518" i="5" s="1"/>
  <c r="M518" i="5" a="1"/>
  <c r="M518" i="5" s="1"/>
  <c r="K518" i="5" a="1"/>
  <c r="K518" i="5" s="1"/>
  <c r="G518" i="5" a="1"/>
  <c r="G518" i="5" s="1"/>
  <c r="E518" i="5" a="1"/>
  <c r="E518" i="5" s="1"/>
  <c r="D518" i="5" a="1"/>
  <c r="D518" i="5" s="1"/>
  <c r="B518" i="5" a="1"/>
  <c r="B518" i="5" s="1"/>
  <c r="R517" i="5"/>
  <c r="P517" i="5" a="1"/>
  <c r="P517" i="5"/>
  <c r="N517" i="5" a="1"/>
  <c r="N517" i="5"/>
  <c r="M517" i="5" a="1"/>
  <c r="M517" i="5"/>
  <c r="K517" i="5" a="1"/>
  <c r="K517" i="5"/>
  <c r="G517" i="5" a="1"/>
  <c r="G517" i="5"/>
  <c r="E517" i="5" a="1"/>
  <c r="E517" i="5"/>
  <c r="D517" i="5" a="1"/>
  <c r="D517" i="5"/>
  <c r="B517" i="5" a="1"/>
  <c r="B517" i="5"/>
  <c r="R516" i="5"/>
  <c r="P516" i="5" a="1"/>
  <c r="P516" i="5" s="1"/>
  <c r="N516" i="5" a="1"/>
  <c r="N516" i="5" s="1"/>
  <c r="M516" i="5" a="1"/>
  <c r="M516" i="5" s="1"/>
  <c r="K516" i="5" a="1"/>
  <c r="K516" i="5" s="1"/>
  <c r="G516" i="5" a="1"/>
  <c r="G516" i="5" s="1"/>
  <c r="E516" i="5" a="1"/>
  <c r="E516" i="5" s="1"/>
  <c r="D516" i="5" a="1"/>
  <c r="D516" i="5" s="1"/>
  <c r="B516" i="5" a="1"/>
  <c r="B516" i="5" s="1"/>
  <c r="R515" i="5"/>
  <c r="P515" i="5" a="1"/>
  <c r="P515" i="5"/>
  <c r="N515" i="5" a="1"/>
  <c r="N515" i="5"/>
  <c r="M515" i="5" a="1"/>
  <c r="M515" i="5"/>
  <c r="K515" i="5" a="1"/>
  <c r="K515" i="5"/>
  <c r="G515" i="5" a="1"/>
  <c r="G515" i="5"/>
  <c r="E515" i="5" a="1"/>
  <c r="E515" i="5"/>
  <c r="D515" i="5" a="1"/>
  <c r="D515" i="5"/>
  <c r="B515" i="5" a="1"/>
  <c r="B515" i="5"/>
  <c r="R514" i="5"/>
  <c r="P514" i="5" a="1"/>
  <c r="P514" i="5" s="1"/>
  <c r="N514" i="5" a="1"/>
  <c r="N514" i="5" s="1"/>
  <c r="M514" i="5" a="1"/>
  <c r="M514" i="5" s="1"/>
  <c r="K514" i="5" a="1"/>
  <c r="K514" i="5" s="1"/>
  <c r="G514" i="5" a="1"/>
  <c r="G514" i="5" s="1"/>
  <c r="E514" i="5" a="1"/>
  <c r="E514" i="5" s="1"/>
  <c r="D514" i="5" a="1"/>
  <c r="D514" i="5" s="1"/>
  <c r="B514" i="5" a="1"/>
  <c r="B514" i="5" s="1"/>
  <c r="R513" i="5"/>
  <c r="P513" i="5" a="1"/>
  <c r="P513" i="5"/>
  <c r="N513" i="5" a="1"/>
  <c r="N513" i="5"/>
  <c r="M513" i="5" a="1"/>
  <c r="M513" i="5"/>
  <c r="K513" i="5" a="1"/>
  <c r="K513" i="5"/>
  <c r="G513" i="5" a="1"/>
  <c r="G513" i="5"/>
  <c r="E513" i="5" a="1"/>
  <c r="E513" i="5"/>
  <c r="D513" i="5" a="1"/>
  <c r="D513" i="5"/>
  <c r="B513" i="5" a="1"/>
  <c r="B513" i="5"/>
  <c r="R512" i="5"/>
  <c r="P512" i="5" a="1"/>
  <c r="P512" i="5" s="1"/>
  <c r="N512" i="5" a="1"/>
  <c r="N512" i="5" s="1"/>
  <c r="M512" i="5" a="1"/>
  <c r="M512" i="5" s="1"/>
  <c r="K512" i="5" a="1"/>
  <c r="K512" i="5" s="1"/>
  <c r="G512" i="5" a="1"/>
  <c r="G512" i="5" s="1"/>
  <c r="E512" i="5" a="1"/>
  <c r="E512" i="5" s="1"/>
  <c r="D512" i="5" a="1"/>
  <c r="D512" i="5" s="1"/>
  <c r="B512" i="5" a="1"/>
  <c r="B512" i="5" s="1"/>
  <c r="R511" i="5"/>
  <c r="P511" i="5" a="1"/>
  <c r="P511" i="5"/>
  <c r="N511" i="5" a="1"/>
  <c r="N511" i="5"/>
  <c r="M511" i="5" a="1"/>
  <c r="M511" i="5"/>
  <c r="K511" i="5" a="1"/>
  <c r="K511" i="5"/>
  <c r="G511" i="5" a="1"/>
  <c r="G511" i="5"/>
  <c r="E511" i="5" a="1"/>
  <c r="E511" i="5"/>
  <c r="D511" i="5" a="1"/>
  <c r="D511" i="5"/>
  <c r="B511" i="5" a="1"/>
  <c r="B511" i="5"/>
  <c r="R510" i="5"/>
  <c r="P510" i="5" a="1"/>
  <c r="P510" i="5" s="1"/>
  <c r="N510" i="5" a="1"/>
  <c r="N510" i="5" s="1"/>
  <c r="M510" i="5" a="1"/>
  <c r="M510" i="5" s="1"/>
  <c r="K510" i="5" a="1"/>
  <c r="K510" i="5" s="1"/>
  <c r="G510" i="5" a="1"/>
  <c r="G510" i="5" s="1"/>
  <c r="E510" i="5" a="1"/>
  <c r="E510" i="5" s="1"/>
  <c r="D510" i="5" a="1"/>
  <c r="D510" i="5" s="1"/>
  <c r="B510" i="5" a="1"/>
  <c r="B510" i="5" s="1"/>
  <c r="R509" i="5"/>
  <c r="P509" i="5" a="1"/>
  <c r="P509" i="5"/>
  <c r="N509" i="5" a="1"/>
  <c r="N509" i="5"/>
  <c r="M509" i="5" a="1"/>
  <c r="M509" i="5"/>
  <c r="K509" i="5" a="1"/>
  <c r="K509" i="5"/>
  <c r="G509" i="5" a="1"/>
  <c r="G509" i="5"/>
  <c r="E509" i="5" a="1"/>
  <c r="E509" i="5"/>
  <c r="D509" i="5" a="1"/>
  <c r="D509" i="5"/>
  <c r="B509" i="5" a="1"/>
  <c r="B509" i="5"/>
  <c r="R508" i="5"/>
  <c r="P508" i="5" a="1"/>
  <c r="P508" i="5" s="1"/>
  <c r="N508" i="5" a="1"/>
  <c r="N508" i="5" s="1"/>
  <c r="M508" i="5" a="1"/>
  <c r="M508" i="5" s="1"/>
  <c r="K508" i="5" a="1"/>
  <c r="K508" i="5" s="1"/>
  <c r="G508" i="5" a="1"/>
  <c r="G508" i="5" s="1"/>
  <c r="E508" i="5" a="1"/>
  <c r="E508" i="5" s="1"/>
  <c r="D508" i="5" a="1"/>
  <c r="D508" i="5" s="1"/>
  <c r="B508" i="5" a="1"/>
  <c r="B508" i="5" s="1"/>
  <c r="R507" i="5"/>
  <c r="P507" i="5" a="1"/>
  <c r="P507" i="5"/>
  <c r="N507" i="5" a="1"/>
  <c r="N507" i="5"/>
  <c r="M507" i="5" a="1"/>
  <c r="M507" i="5"/>
  <c r="K507" i="5" a="1"/>
  <c r="K507" i="5"/>
  <c r="G507" i="5" a="1"/>
  <c r="G507" i="5"/>
  <c r="E507" i="5" a="1"/>
  <c r="E507" i="5"/>
  <c r="D507" i="5" a="1"/>
  <c r="D507" i="5"/>
  <c r="B507" i="5" a="1"/>
  <c r="B507" i="5"/>
  <c r="R506" i="5"/>
  <c r="P506" i="5" a="1"/>
  <c r="P506" i="5" s="1"/>
  <c r="N506" i="5" a="1"/>
  <c r="N506" i="5"/>
  <c r="M506" i="5" a="1"/>
  <c r="M506" i="5" s="1"/>
  <c r="K506" i="5" a="1"/>
  <c r="K506" i="5"/>
  <c r="G506" i="5" a="1"/>
  <c r="G506" i="5" s="1"/>
  <c r="E506" i="5" a="1"/>
  <c r="E506" i="5" s="1"/>
  <c r="D506" i="5" a="1"/>
  <c r="D506" i="5" s="1"/>
  <c r="B506" i="5" a="1"/>
  <c r="B506" i="5" s="1"/>
  <c r="R505" i="5"/>
  <c r="P505" i="5" a="1"/>
  <c r="P505" i="5"/>
  <c r="N505" i="5" a="1"/>
  <c r="N505" i="5"/>
  <c r="M505" i="5" a="1"/>
  <c r="M505" i="5"/>
  <c r="K505" i="5" a="1"/>
  <c r="K505" i="5"/>
  <c r="G505" i="5" a="1"/>
  <c r="G505" i="5"/>
  <c r="E505" i="5" a="1"/>
  <c r="E505" i="5"/>
  <c r="D505" i="5" a="1"/>
  <c r="D505" i="5"/>
  <c r="B505" i="5" a="1"/>
  <c r="B505" i="5"/>
  <c r="R504" i="5"/>
  <c r="P504" i="5" a="1"/>
  <c r="P504" i="5"/>
  <c r="N504" i="5" a="1"/>
  <c r="N504" i="5" s="1"/>
  <c r="M504" i="5" a="1"/>
  <c r="M504" i="5"/>
  <c r="K504" i="5" a="1"/>
  <c r="K504" i="5" s="1"/>
  <c r="G504" i="5" a="1"/>
  <c r="G504" i="5"/>
  <c r="E504" i="5" a="1"/>
  <c r="E504" i="5" s="1"/>
  <c r="D504" i="5" a="1"/>
  <c r="D504" i="5" s="1"/>
  <c r="B504" i="5" a="1"/>
  <c r="B504" i="5" s="1"/>
  <c r="R503" i="5"/>
  <c r="P503" i="5" a="1"/>
  <c r="P503" i="5"/>
  <c r="N503" i="5" a="1"/>
  <c r="N503" i="5"/>
  <c r="M503" i="5" a="1"/>
  <c r="M503" i="5"/>
  <c r="K503" i="5" a="1"/>
  <c r="K503" i="5"/>
  <c r="G503" i="5" a="1"/>
  <c r="G503" i="5"/>
  <c r="E503" i="5" a="1"/>
  <c r="E503" i="5"/>
  <c r="D503" i="5" a="1"/>
  <c r="D503" i="5"/>
  <c r="B503" i="5" a="1"/>
  <c r="B503" i="5"/>
  <c r="R502" i="5"/>
  <c r="P502" i="5" a="1"/>
  <c r="P502" i="5" s="1"/>
  <c r="N502" i="5" a="1"/>
  <c r="N502" i="5"/>
  <c r="M502" i="5" a="1"/>
  <c r="M502" i="5" s="1"/>
  <c r="K502" i="5" a="1"/>
  <c r="K502" i="5"/>
  <c r="G502" i="5" a="1"/>
  <c r="G502" i="5" s="1"/>
  <c r="E502" i="5" a="1"/>
  <c r="E502" i="5" s="1"/>
  <c r="D502" i="5" a="1"/>
  <c r="D502" i="5" s="1"/>
  <c r="B502" i="5" a="1"/>
  <c r="B502" i="5" s="1"/>
  <c r="R501" i="5"/>
  <c r="P501" i="5" a="1"/>
  <c r="P501" i="5"/>
  <c r="N501" i="5" a="1"/>
  <c r="N501" i="5"/>
  <c r="M501" i="5" a="1"/>
  <c r="M501" i="5"/>
  <c r="K501" i="5" a="1"/>
  <c r="K501" i="5"/>
  <c r="G501" i="5" a="1"/>
  <c r="G501" i="5"/>
  <c r="E501" i="5" a="1"/>
  <c r="E501" i="5"/>
  <c r="D501" i="5" a="1"/>
  <c r="D501" i="5"/>
  <c r="B501" i="5" a="1"/>
  <c r="B501" i="5"/>
  <c r="R500" i="5"/>
  <c r="P500" i="5" a="1"/>
  <c r="P500" i="5"/>
  <c r="N500" i="5" a="1"/>
  <c r="N500" i="5" s="1"/>
  <c r="M500" i="5" a="1"/>
  <c r="M500" i="5"/>
  <c r="K500" i="5" a="1"/>
  <c r="K500" i="5" s="1"/>
  <c r="G500" i="5" a="1"/>
  <c r="G500" i="5" s="1"/>
  <c r="E500" i="5" a="1"/>
  <c r="E500" i="5" s="1"/>
  <c r="D500" i="5" a="1"/>
  <c r="D500" i="5" s="1"/>
  <c r="B500" i="5" a="1"/>
  <c r="B500" i="5" s="1"/>
  <c r="R499" i="5"/>
  <c r="P499" i="5" a="1"/>
  <c r="P499" i="5"/>
  <c r="N499" i="5" a="1"/>
  <c r="N499" i="5"/>
  <c r="M499" i="5" a="1"/>
  <c r="M499" i="5"/>
  <c r="K499" i="5" a="1"/>
  <c r="K499" i="5"/>
  <c r="G499" i="5" a="1"/>
  <c r="G499" i="5"/>
  <c r="E499" i="5" a="1"/>
  <c r="E499" i="5"/>
  <c r="D499" i="5" a="1"/>
  <c r="D499" i="5"/>
  <c r="B499" i="5" a="1"/>
  <c r="B499" i="5"/>
  <c r="R498" i="5"/>
  <c r="P498" i="5" a="1"/>
  <c r="P498" i="5" s="1"/>
  <c r="N498" i="5" a="1"/>
  <c r="N498" i="5"/>
  <c r="M498" i="5" a="1"/>
  <c r="M498" i="5" s="1"/>
  <c r="K498" i="5" a="1"/>
  <c r="K498" i="5"/>
  <c r="G498" i="5" a="1"/>
  <c r="G498" i="5" s="1"/>
  <c r="E498" i="5" a="1"/>
  <c r="E498" i="5" s="1"/>
  <c r="D498" i="5" a="1"/>
  <c r="D498" i="5" s="1"/>
  <c r="B498" i="5" a="1"/>
  <c r="B498" i="5" s="1"/>
  <c r="R497" i="5"/>
  <c r="P497" i="5" a="1"/>
  <c r="P497" i="5"/>
  <c r="N497" i="5" a="1"/>
  <c r="N497" i="5"/>
  <c r="M497" i="5" a="1"/>
  <c r="M497" i="5"/>
  <c r="K497" i="5" a="1"/>
  <c r="K497" i="5"/>
  <c r="G497" i="5" a="1"/>
  <c r="G497" i="5"/>
  <c r="E497" i="5" a="1"/>
  <c r="E497" i="5"/>
  <c r="D497" i="5" a="1"/>
  <c r="D497" i="5"/>
  <c r="B497" i="5" a="1"/>
  <c r="B497" i="5"/>
  <c r="R496" i="5"/>
  <c r="P496" i="5" a="1"/>
  <c r="P496" i="5"/>
  <c r="N496" i="5" a="1"/>
  <c r="N496" i="5" s="1"/>
  <c r="M496" i="5" a="1"/>
  <c r="M496" i="5"/>
  <c r="K496" i="5" a="1"/>
  <c r="K496" i="5" s="1"/>
  <c r="G496" i="5" a="1"/>
  <c r="G496" i="5" s="1"/>
  <c r="E496" i="5" a="1"/>
  <c r="E496" i="5" s="1"/>
  <c r="D496" i="5" a="1"/>
  <c r="D496" i="5" s="1"/>
  <c r="B496" i="5" a="1"/>
  <c r="B496" i="5" s="1"/>
  <c r="R495" i="5"/>
  <c r="P495" i="5" a="1"/>
  <c r="P495" i="5"/>
  <c r="N495" i="5" a="1"/>
  <c r="N495" i="5"/>
  <c r="M495" i="5" a="1"/>
  <c r="M495" i="5"/>
  <c r="K495" i="5" a="1"/>
  <c r="K495" i="5"/>
  <c r="G495" i="5" a="1"/>
  <c r="G495" i="5"/>
  <c r="E495" i="5" a="1"/>
  <c r="E495" i="5"/>
  <c r="D495" i="5" a="1"/>
  <c r="D495" i="5"/>
  <c r="B495" i="5" a="1"/>
  <c r="B495" i="5"/>
  <c r="R494" i="5"/>
  <c r="P494" i="5" a="1"/>
  <c r="P494" i="5" s="1"/>
  <c r="N494" i="5" a="1"/>
  <c r="N494" i="5"/>
  <c r="M494" i="5" a="1"/>
  <c r="M494" i="5" s="1"/>
  <c r="K494" i="5" a="1"/>
  <c r="K494" i="5"/>
  <c r="G494" i="5" a="1"/>
  <c r="G494" i="5" s="1"/>
  <c r="E494" i="5" a="1"/>
  <c r="E494" i="5" s="1"/>
  <c r="D494" i="5" a="1"/>
  <c r="D494" i="5" s="1"/>
  <c r="B494" i="5" a="1"/>
  <c r="B494" i="5" s="1"/>
  <c r="R493" i="5"/>
  <c r="P493" i="5" a="1"/>
  <c r="P493" i="5"/>
  <c r="N493" i="5" a="1"/>
  <c r="N493" i="5"/>
  <c r="M493" i="5" a="1"/>
  <c r="M493" i="5"/>
  <c r="K493" i="5" a="1"/>
  <c r="K493" i="5"/>
  <c r="G493" i="5" a="1"/>
  <c r="G493" i="5"/>
  <c r="E493" i="5" a="1"/>
  <c r="E493" i="5"/>
  <c r="D493" i="5" a="1"/>
  <c r="D493" i="5"/>
  <c r="B493" i="5" a="1"/>
  <c r="B493" i="5"/>
  <c r="R492" i="5"/>
  <c r="P492" i="5" a="1"/>
  <c r="P492" i="5"/>
  <c r="N492" i="5" a="1"/>
  <c r="N492" i="5" s="1"/>
  <c r="M492" i="5" a="1"/>
  <c r="M492" i="5"/>
  <c r="K492" i="5" a="1"/>
  <c r="K492" i="5" s="1"/>
  <c r="G492" i="5" a="1"/>
  <c r="G492" i="5"/>
  <c r="E492" i="5" a="1"/>
  <c r="E492" i="5" s="1"/>
  <c r="D492" i="5" a="1"/>
  <c r="D492" i="5" s="1"/>
  <c r="B492" i="5" a="1"/>
  <c r="B492" i="5" s="1"/>
  <c r="R491" i="5"/>
  <c r="P491" i="5" a="1"/>
  <c r="P491" i="5"/>
  <c r="N491" i="5" a="1"/>
  <c r="N491" i="5"/>
  <c r="M491" i="5" a="1"/>
  <c r="M491" i="5"/>
  <c r="K491" i="5" a="1"/>
  <c r="K491" i="5"/>
  <c r="G491" i="5" a="1"/>
  <c r="G491" i="5"/>
  <c r="E491" i="5" a="1"/>
  <c r="E491" i="5"/>
  <c r="D491" i="5" a="1"/>
  <c r="D491" i="5"/>
  <c r="B491" i="5" a="1"/>
  <c r="B491" i="5"/>
  <c r="R490" i="5"/>
  <c r="P490" i="5" a="1"/>
  <c r="P490" i="5" s="1"/>
  <c r="N490" i="5" a="1"/>
  <c r="N490" i="5"/>
  <c r="M490" i="5" a="1"/>
  <c r="M490" i="5" s="1"/>
  <c r="K490" i="5" a="1"/>
  <c r="K490" i="5"/>
  <c r="G490" i="5" a="1"/>
  <c r="G490" i="5" s="1"/>
  <c r="E490" i="5" a="1"/>
  <c r="E490" i="5"/>
  <c r="D490" i="5" a="1"/>
  <c r="D490" i="5" s="1"/>
  <c r="B490" i="5" a="1"/>
  <c r="B490" i="5"/>
  <c r="R489" i="5"/>
  <c r="P489" i="5" a="1"/>
  <c r="P489" i="5"/>
  <c r="N489" i="5" a="1"/>
  <c r="N489" i="5"/>
  <c r="M489" i="5" a="1"/>
  <c r="M489" i="5"/>
  <c r="K489" i="5" a="1"/>
  <c r="K489" i="5"/>
  <c r="G489" i="5" a="1"/>
  <c r="G489" i="5"/>
  <c r="E489" i="5" a="1"/>
  <c r="E489" i="5"/>
  <c r="D489" i="5" a="1"/>
  <c r="D489" i="5"/>
  <c r="B489" i="5" a="1"/>
  <c r="B489" i="5"/>
  <c r="R488" i="5"/>
  <c r="P488" i="5" a="1"/>
  <c r="P488" i="5"/>
  <c r="N488" i="5" a="1"/>
  <c r="N488" i="5" s="1"/>
  <c r="M488" i="5" a="1"/>
  <c r="M488" i="5"/>
  <c r="K488" i="5" a="1"/>
  <c r="K488" i="5" s="1"/>
  <c r="G488" i="5" a="1"/>
  <c r="G488" i="5"/>
  <c r="E488" i="5" a="1"/>
  <c r="E488" i="5" s="1"/>
  <c r="D488" i="5" a="1"/>
  <c r="D488" i="5"/>
  <c r="B488" i="5" a="1"/>
  <c r="B488" i="5" s="1"/>
  <c r="R487" i="5"/>
  <c r="P487" i="5" a="1"/>
  <c r="P487" i="5"/>
  <c r="N487" i="5" a="1"/>
  <c r="N487" i="5"/>
  <c r="M487" i="5" a="1"/>
  <c r="M487" i="5"/>
  <c r="K487" i="5" a="1"/>
  <c r="K487" i="5"/>
  <c r="G487" i="5" a="1"/>
  <c r="G487" i="5"/>
  <c r="E487" i="5" a="1"/>
  <c r="E487" i="5"/>
  <c r="D487" i="5" a="1"/>
  <c r="D487" i="5"/>
  <c r="B487" i="5" a="1"/>
  <c r="B487" i="5"/>
  <c r="R486" i="5"/>
  <c r="P486" i="5" a="1"/>
  <c r="P486" i="5" s="1"/>
  <c r="N486" i="5" a="1"/>
  <c r="N486" i="5"/>
  <c r="M486" i="5" a="1"/>
  <c r="M486" i="5" s="1"/>
  <c r="K486" i="5" a="1"/>
  <c r="K486" i="5"/>
  <c r="G486" i="5" a="1"/>
  <c r="G486" i="5" s="1"/>
  <c r="E486" i="5" a="1"/>
  <c r="E486" i="5"/>
  <c r="D486" i="5" a="1"/>
  <c r="D486" i="5" s="1"/>
  <c r="B486" i="5" a="1"/>
  <c r="B486" i="5"/>
  <c r="R485" i="5"/>
  <c r="P485" i="5" a="1"/>
  <c r="P485" i="5"/>
  <c r="N485" i="5" a="1"/>
  <c r="N485" i="5"/>
  <c r="M485" i="5" a="1"/>
  <c r="M485" i="5"/>
  <c r="K485" i="5" a="1"/>
  <c r="K485" i="5"/>
  <c r="G485" i="5" a="1"/>
  <c r="G485" i="5"/>
  <c r="E485" i="5" a="1"/>
  <c r="E485" i="5"/>
  <c r="D485" i="5" a="1"/>
  <c r="D485" i="5"/>
  <c r="B485" i="5" a="1"/>
  <c r="B485" i="5"/>
  <c r="R484" i="5"/>
  <c r="P484" i="5" a="1"/>
  <c r="P484" i="5"/>
  <c r="N484" i="5" a="1"/>
  <c r="N484" i="5" s="1"/>
  <c r="M484" i="5" a="1"/>
  <c r="M484" i="5"/>
  <c r="K484" i="5" a="1"/>
  <c r="K484" i="5" s="1"/>
  <c r="G484" i="5" a="1"/>
  <c r="G484" i="5"/>
  <c r="E484" i="5" a="1"/>
  <c r="E484" i="5" s="1"/>
  <c r="D484" i="5" a="1"/>
  <c r="D484" i="5"/>
  <c r="B484" i="5" a="1"/>
  <c r="B484" i="5" s="1"/>
  <c r="R483" i="5"/>
  <c r="P483" i="5" a="1"/>
  <c r="P483" i="5"/>
  <c r="N483" i="5" a="1"/>
  <c r="N483" i="5"/>
  <c r="M483" i="5" a="1"/>
  <c r="M483" i="5"/>
  <c r="K483" i="5" a="1"/>
  <c r="K483" i="5"/>
  <c r="G483" i="5" a="1"/>
  <c r="G483" i="5"/>
  <c r="E483" i="5" a="1"/>
  <c r="E483" i="5"/>
  <c r="D483" i="5" a="1"/>
  <c r="D483" i="5"/>
  <c r="B483" i="5" a="1"/>
  <c r="B483" i="5"/>
  <c r="R482" i="5"/>
  <c r="P482" i="5" a="1"/>
  <c r="P482" i="5" s="1"/>
  <c r="N482" i="5" a="1"/>
  <c r="N482" i="5"/>
  <c r="M482" i="5" a="1"/>
  <c r="M482" i="5" s="1"/>
  <c r="K482" i="5" a="1"/>
  <c r="K482" i="5"/>
  <c r="G482" i="5" a="1"/>
  <c r="G482" i="5" s="1"/>
  <c r="E482" i="5" a="1"/>
  <c r="E482" i="5"/>
  <c r="D482" i="5" a="1"/>
  <c r="D482" i="5" s="1"/>
  <c r="B482" i="5" a="1"/>
  <c r="B482" i="5"/>
  <c r="R481" i="5"/>
  <c r="P481" i="5" a="1"/>
  <c r="P481" i="5"/>
  <c r="N481" i="5" a="1"/>
  <c r="N481" i="5"/>
  <c r="M481" i="5" a="1"/>
  <c r="M481" i="5"/>
  <c r="K481" i="5" a="1"/>
  <c r="K481" i="5"/>
  <c r="G481" i="5" a="1"/>
  <c r="G481" i="5"/>
  <c r="E481" i="5" a="1"/>
  <c r="E481" i="5"/>
  <c r="D481" i="5" a="1"/>
  <c r="D481" i="5"/>
  <c r="B481" i="5" a="1"/>
  <c r="B481" i="5"/>
  <c r="R480" i="5"/>
  <c r="P480" i="5" a="1"/>
  <c r="P480" i="5"/>
  <c r="N480" i="5" a="1"/>
  <c r="N480" i="5" s="1"/>
  <c r="M480" i="5" a="1"/>
  <c r="M480" i="5"/>
  <c r="K480" i="5" a="1"/>
  <c r="K480" i="5" s="1"/>
  <c r="G480" i="5" a="1"/>
  <c r="G480" i="5"/>
  <c r="E480" i="5" a="1"/>
  <c r="E480" i="5" s="1"/>
  <c r="D480" i="5" a="1"/>
  <c r="D480" i="5"/>
  <c r="B480" i="5" a="1"/>
  <c r="B480" i="5" s="1"/>
  <c r="R479" i="5"/>
  <c r="P479" i="5" a="1"/>
  <c r="P479" i="5"/>
  <c r="N479" i="5" a="1"/>
  <c r="N479" i="5"/>
  <c r="M479" i="5" a="1"/>
  <c r="M479" i="5"/>
  <c r="K479" i="5" a="1"/>
  <c r="K479" i="5"/>
  <c r="G479" i="5" a="1"/>
  <c r="G479" i="5"/>
  <c r="E479" i="5" a="1"/>
  <c r="E479" i="5"/>
  <c r="D479" i="5" a="1"/>
  <c r="D479" i="5"/>
  <c r="B479" i="5" a="1"/>
  <c r="B479" i="5"/>
  <c r="R478" i="5"/>
  <c r="P478" i="5" a="1"/>
  <c r="P478" i="5" s="1"/>
  <c r="N478" i="5" a="1"/>
  <c r="N478" i="5"/>
  <c r="M478" i="5" a="1"/>
  <c r="M478" i="5" s="1"/>
  <c r="K478" i="5" a="1"/>
  <c r="K478" i="5"/>
  <c r="G478" i="5" a="1"/>
  <c r="G478" i="5" s="1"/>
  <c r="E478" i="5" a="1"/>
  <c r="E478" i="5"/>
  <c r="D478" i="5" a="1"/>
  <c r="D478" i="5" s="1"/>
  <c r="B478" i="5" a="1"/>
  <c r="B478" i="5"/>
  <c r="R477" i="5"/>
  <c r="P477" i="5" a="1"/>
  <c r="P477" i="5"/>
  <c r="N477" i="5" a="1"/>
  <c r="N477" i="5"/>
  <c r="M477" i="5" a="1"/>
  <c r="M477" i="5"/>
  <c r="K477" i="5" a="1"/>
  <c r="K477" i="5"/>
  <c r="G477" i="5" a="1"/>
  <c r="G477" i="5"/>
  <c r="E477" i="5" a="1"/>
  <c r="E477" i="5"/>
  <c r="D477" i="5" a="1"/>
  <c r="D477" i="5"/>
  <c r="B477" i="5" a="1"/>
  <c r="B477" i="5"/>
  <c r="R476" i="5"/>
  <c r="P476" i="5" a="1"/>
  <c r="P476" i="5"/>
  <c r="N476" i="5" a="1"/>
  <c r="N476" i="5" s="1"/>
  <c r="M476" i="5" a="1"/>
  <c r="M476" i="5"/>
  <c r="K476" i="5" a="1"/>
  <c r="K476" i="5" s="1"/>
  <c r="G476" i="5" a="1"/>
  <c r="G476" i="5"/>
  <c r="E476" i="5" a="1"/>
  <c r="E476" i="5" s="1"/>
  <c r="D476" i="5" a="1"/>
  <c r="D476" i="5"/>
  <c r="B476" i="5" a="1"/>
  <c r="B476" i="5" s="1"/>
  <c r="R475" i="5"/>
  <c r="P475" i="5" a="1"/>
  <c r="P475" i="5"/>
  <c r="N475" i="5" a="1"/>
  <c r="N475" i="5"/>
  <c r="M475" i="5" a="1"/>
  <c r="M475" i="5"/>
  <c r="K475" i="5" a="1"/>
  <c r="K475" i="5"/>
  <c r="G475" i="5" a="1"/>
  <c r="G475" i="5"/>
  <c r="E475" i="5" a="1"/>
  <c r="E475" i="5"/>
  <c r="D475" i="5" a="1"/>
  <c r="D475" i="5"/>
  <c r="B475" i="5" a="1"/>
  <c r="B475" i="5"/>
  <c r="R474" i="5"/>
  <c r="P474" i="5" a="1"/>
  <c r="P474" i="5" s="1"/>
  <c r="N474" i="5" a="1"/>
  <c r="N474" i="5"/>
  <c r="M474" i="5" a="1"/>
  <c r="M474" i="5" s="1"/>
  <c r="K474" i="5" a="1"/>
  <c r="K474" i="5"/>
  <c r="G474" i="5" a="1"/>
  <c r="G474" i="5" s="1"/>
  <c r="E474" i="5" a="1"/>
  <c r="E474" i="5"/>
  <c r="D474" i="5" a="1"/>
  <c r="D474" i="5" s="1"/>
  <c r="B474" i="5" a="1"/>
  <c r="B474" i="5"/>
  <c r="R473" i="5"/>
  <c r="P473" i="5" a="1"/>
  <c r="P473" i="5"/>
  <c r="N473" i="5" a="1"/>
  <c r="N473" i="5"/>
  <c r="M473" i="5" a="1"/>
  <c r="M473" i="5"/>
  <c r="K473" i="5" a="1"/>
  <c r="K473" i="5"/>
  <c r="G473" i="5" a="1"/>
  <c r="G473" i="5"/>
  <c r="E473" i="5" a="1"/>
  <c r="E473" i="5"/>
  <c r="D473" i="5" a="1"/>
  <c r="D473" i="5"/>
  <c r="B473" i="5" a="1"/>
  <c r="B473" i="5"/>
  <c r="R472" i="5"/>
  <c r="P472" i="5" a="1"/>
  <c r="P472" i="5"/>
  <c r="N472" i="5" a="1"/>
  <c r="N472" i="5" s="1"/>
  <c r="M472" i="5" a="1"/>
  <c r="M472" i="5"/>
  <c r="K472" i="5" a="1"/>
  <c r="K472" i="5" s="1"/>
  <c r="G472" i="5" a="1"/>
  <c r="G472" i="5"/>
  <c r="E472" i="5" a="1"/>
  <c r="E472" i="5" s="1"/>
  <c r="D472" i="5" a="1"/>
  <c r="D472" i="5"/>
  <c r="B472" i="5" a="1"/>
  <c r="B472" i="5" s="1"/>
  <c r="R471" i="5"/>
  <c r="P471" i="5" a="1"/>
  <c r="P471" i="5"/>
  <c r="N471" i="5" a="1"/>
  <c r="N471" i="5"/>
  <c r="M471" i="5" a="1"/>
  <c r="M471" i="5"/>
  <c r="K471" i="5" a="1"/>
  <c r="K471" i="5"/>
  <c r="G471" i="5" a="1"/>
  <c r="G471" i="5"/>
  <c r="E471" i="5" a="1"/>
  <c r="E471" i="5"/>
  <c r="D471" i="5" a="1"/>
  <c r="D471" i="5"/>
  <c r="B471" i="5" a="1"/>
  <c r="B471" i="5" s="1"/>
  <c r="R470" i="5"/>
  <c r="P470" i="5" a="1"/>
  <c r="P470" i="5" s="1"/>
  <c r="N470" i="5" a="1"/>
  <c r="N470" i="5"/>
  <c r="M470" i="5" a="1"/>
  <c r="M470" i="5" s="1"/>
  <c r="K470" i="5" a="1"/>
  <c r="K470" i="5"/>
  <c r="G470" i="5" a="1"/>
  <c r="G470" i="5" s="1"/>
  <c r="E470" i="5" a="1"/>
  <c r="E470" i="5"/>
  <c r="D470" i="5" a="1"/>
  <c r="D470" i="5" s="1"/>
  <c r="B470" i="5" a="1"/>
  <c r="B470" i="5"/>
  <c r="R469" i="5"/>
  <c r="P469" i="5" a="1"/>
  <c r="P469" i="5"/>
  <c r="N469" i="5" a="1"/>
  <c r="N469" i="5"/>
  <c r="M469" i="5" a="1"/>
  <c r="M469" i="5"/>
  <c r="K469" i="5" a="1"/>
  <c r="K469" i="5"/>
  <c r="G469" i="5" a="1"/>
  <c r="G469" i="5"/>
  <c r="E469" i="5" a="1"/>
  <c r="E469" i="5"/>
  <c r="D469" i="5" a="1"/>
  <c r="D469" i="5" s="1"/>
  <c r="B469" i="5" a="1"/>
  <c r="B469" i="5"/>
  <c r="R468" i="5"/>
  <c r="P468" i="5" a="1"/>
  <c r="P468" i="5"/>
  <c r="N468" i="5" a="1"/>
  <c r="N468" i="5" s="1"/>
  <c r="M468" i="5" a="1"/>
  <c r="M468" i="5"/>
  <c r="K468" i="5" a="1"/>
  <c r="K468" i="5" s="1"/>
  <c r="G468" i="5" a="1"/>
  <c r="G468" i="5"/>
  <c r="E468" i="5" a="1"/>
  <c r="E468" i="5" s="1"/>
  <c r="D468" i="5" a="1"/>
  <c r="D468" i="5"/>
  <c r="B468" i="5" a="1"/>
  <c r="B468" i="5" s="1"/>
  <c r="R467" i="5"/>
  <c r="P467" i="5" a="1"/>
  <c r="P467" i="5"/>
  <c r="N467" i="5" a="1"/>
  <c r="N467" i="5"/>
  <c r="M467" i="5" a="1"/>
  <c r="M467" i="5"/>
  <c r="K467" i="5" a="1"/>
  <c r="K467" i="5"/>
  <c r="G467" i="5" a="1"/>
  <c r="G467" i="5"/>
  <c r="E467" i="5" a="1"/>
  <c r="E467" i="5"/>
  <c r="D467" i="5" a="1"/>
  <c r="D467" i="5"/>
  <c r="B467" i="5" a="1"/>
  <c r="B467" i="5" s="1"/>
  <c r="R466" i="5"/>
  <c r="P466" i="5" a="1"/>
  <c r="P466" i="5" s="1"/>
  <c r="N466" i="5" a="1"/>
  <c r="N466" i="5"/>
  <c r="M466" i="5" a="1"/>
  <c r="M466" i="5" s="1"/>
  <c r="K466" i="5" a="1"/>
  <c r="K466" i="5"/>
  <c r="G466" i="5" a="1"/>
  <c r="G466" i="5" s="1"/>
  <c r="E466" i="5" a="1"/>
  <c r="E466" i="5"/>
  <c r="D466" i="5" a="1"/>
  <c r="D466" i="5" s="1"/>
  <c r="B466" i="5" a="1"/>
  <c r="B466" i="5"/>
  <c r="R465" i="5"/>
  <c r="P465" i="5" a="1"/>
  <c r="P465" i="5"/>
  <c r="N465" i="5" a="1"/>
  <c r="N465" i="5"/>
  <c r="M465" i="5" a="1"/>
  <c r="M465" i="5"/>
  <c r="K465" i="5" a="1"/>
  <c r="K465" i="5"/>
  <c r="G465" i="5" a="1"/>
  <c r="G465" i="5"/>
  <c r="E465" i="5" a="1"/>
  <c r="E465" i="5"/>
  <c r="D465" i="5" a="1"/>
  <c r="D465" i="5" s="1"/>
  <c r="B465" i="5" a="1"/>
  <c r="B465" i="5"/>
  <c r="R464" i="5"/>
  <c r="P464" i="5" a="1"/>
  <c r="P464" i="5"/>
  <c r="N464" i="5" a="1"/>
  <c r="N464" i="5" s="1"/>
  <c r="M464" i="5" a="1"/>
  <c r="M464" i="5"/>
  <c r="K464" i="5" a="1"/>
  <c r="K464" i="5" s="1"/>
  <c r="G464" i="5" a="1"/>
  <c r="G464" i="5"/>
  <c r="E464" i="5" a="1"/>
  <c r="E464" i="5" s="1"/>
  <c r="D464" i="5" a="1"/>
  <c r="D464" i="5"/>
  <c r="B464" i="5" a="1"/>
  <c r="B464" i="5" s="1"/>
  <c r="R463" i="5"/>
  <c r="P463" i="5" a="1"/>
  <c r="P463" i="5"/>
  <c r="N463" i="5" a="1"/>
  <c r="N463" i="5"/>
  <c r="M463" i="5" a="1"/>
  <c r="M463" i="5"/>
  <c r="K463" i="5" a="1"/>
  <c r="K463" i="5"/>
  <c r="G463" i="5" a="1"/>
  <c r="G463" i="5"/>
  <c r="E463" i="5" a="1"/>
  <c r="E463" i="5"/>
  <c r="D463" i="5" a="1"/>
  <c r="D463" i="5"/>
  <c r="B463" i="5" a="1"/>
  <c r="B463" i="5" s="1"/>
  <c r="R462" i="5"/>
  <c r="P462" i="5" a="1"/>
  <c r="P462" i="5" s="1"/>
  <c r="N462" i="5" a="1"/>
  <c r="N462" i="5"/>
  <c r="M462" i="5" a="1"/>
  <c r="M462" i="5" s="1"/>
  <c r="K462" i="5" a="1"/>
  <c r="K462" i="5"/>
  <c r="G462" i="5" a="1"/>
  <c r="G462" i="5" s="1"/>
  <c r="E462" i="5" a="1"/>
  <c r="E462" i="5"/>
  <c r="D462" i="5" a="1"/>
  <c r="D462" i="5" s="1"/>
  <c r="B462" i="5" a="1"/>
  <c r="B462" i="5"/>
  <c r="R461" i="5"/>
  <c r="P461" i="5" a="1"/>
  <c r="P461" i="5"/>
  <c r="N461" i="5" a="1"/>
  <c r="N461" i="5"/>
  <c r="M461" i="5" a="1"/>
  <c r="M461" i="5"/>
  <c r="K461" i="5" a="1"/>
  <c r="K461" i="5"/>
  <c r="G461" i="5" a="1"/>
  <c r="G461" i="5"/>
  <c r="E461" i="5" a="1"/>
  <c r="E461" i="5"/>
  <c r="D461" i="5" a="1"/>
  <c r="D461" i="5"/>
  <c r="B461" i="5" a="1"/>
  <c r="B461" i="5"/>
  <c r="R460" i="5"/>
  <c r="P460" i="5" a="1"/>
  <c r="P460" i="5"/>
  <c r="N460" i="5" a="1"/>
  <c r="N460" i="5" s="1"/>
  <c r="M460" i="5" a="1"/>
  <c r="M460" i="5"/>
  <c r="K460" i="5" a="1"/>
  <c r="K460" i="5" s="1"/>
  <c r="G460" i="5" a="1"/>
  <c r="G460" i="5"/>
  <c r="E460" i="5" a="1"/>
  <c r="E460" i="5" s="1"/>
  <c r="D460" i="5" a="1"/>
  <c r="D460" i="5"/>
  <c r="B460" i="5" a="1"/>
  <c r="B460" i="5" s="1"/>
  <c r="R459" i="5"/>
  <c r="P459" i="5" a="1"/>
  <c r="P459" i="5"/>
  <c r="N459" i="5" a="1"/>
  <c r="N459" i="5"/>
  <c r="M459" i="5" a="1"/>
  <c r="M459" i="5"/>
  <c r="K459" i="5" a="1"/>
  <c r="K459" i="5"/>
  <c r="G459" i="5" a="1"/>
  <c r="G459" i="5"/>
  <c r="E459" i="5" a="1"/>
  <c r="E459" i="5"/>
  <c r="D459" i="5" a="1"/>
  <c r="D459" i="5"/>
  <c r="B459" i="5" a="1"/>
  <c r="B459" i="5" s="1"/>
  <c r="R458" i="5"/>
  <c r="P458" i="5" a="1"/>
  <c r="P458" i="5" s="1"/>
  <c r="N458" i="5" a="1"/>
  <c r="N458" i="5"/>
  <c r="M458" i="5" a="1"/>
  <c r="M458" i="5" s="1"/>
  <c r="K458" i="5" a="1"/>
  <c r="K458" i="5"/>
  <c r="G458" i="5" a="1"/>
  <c r="G458" i="5" s="1"/>
  <c r="E458" i="5" a="1"/>
  <c r="E458" i="5"/>
  <c r="D458" i="5" a="1"/>
  <c r="D458" i="5" s="1"/>
  <c r="B458" i="5" a="1"/>
  <c r="B458" i="5"/>
  <c r="R457" i="5"/>
  <c r="P457" i="5" a="1"/>
  <c r="P457" i="5"/>
  <c r="N457" i="5" a="1"/>
  <c r="N457" i="5"/>
  <c r="M457" i="5" a="1"/>
  <c r="M457" i="5"/>
  <c r="K457" i="5" a="1"/>
  <c r="K457" i="5"/>
  <c r="G457" i="5" a="1"/>
  <c r="G457" i="5"/>
  <c r="E457" i="5" a="1"/>
  <c r="E457" i="5"/>
  <c r="D457" i="5" a="1"/>
  <c r="D457" i="5" s="1"/>
  <c r="B457" i="5" a="1"/>
  <c r="B457" i="5"/>
  <c r="R456" i="5"/>
  <c r="P456" i="5" a="1"/>
  <c r="P456" i="5"/>
  <c r="N456" i="5" a="1"/>
  <c r="N456" i="5" s="1"/>
  <c r="M456" i="5" a="1"/>
  <c r="M456" i="5"/>
  <c r="K456" i="5" a="1"/>
  <c r="K456" i="5" s="1"/>
  <c r="G456" i="5" a="1"/>
  <c r="G456" i="5"/>
  <c r="E456" i="5" a="1"/>
  <c r="E456" i="5" s="1"/>
  <c r="D456" i="5" a="1"/>
  <c r="D456" i="5"/>
  <c r="B456" i="5" a="1"/>
  <c r="B456" i="5" s="1"/>
  <c r="R455" i="5"/>
  <c r="P455" i="5" a="1"/>
  <c r="P455" i="5"/>
  <c r="N455" i="5" a="1"/>
  <c r="N455" i="5"/>
  <c r="M455" i="5" a="1"/>
  <c r="M455" i="5"/>
  <c r="K455" i="5" a="1"/>
  <c r="K455" i="5"/>
  <c r="G455" i="5" a="1"/>
  <c r="G455" i="5"/>
  <c r="E455" i="5" a="1"/>
  <c r="E455" i="5"/>
  <c r="D455" i="5" a="1"/>
  <c r="D455" i="5"/>
  <c r="B455" i="5" a="1"/>
  <c r="B455" i="5"/>
  <c r="R454" i="5"/>
  <c r="P454" i="5" a="1"/>
  <c r="P454" i="5" s="1"/>
  <c r="N454" i="5" a="1"/>
  <c r="N454" i="5"/>
  <c r="M454" i="5" a="1"/>
  <c r="M454" i="5" s="1"/>
  <c r="K454" i="5" a="1"/>
  <c r="K454" i="5"/>
  <c r="G454" i="5" a="1"/>
  <c r="G454" i="5" s="1"/>
  <c r="E454" i="5" a="1"/>
  <c r="E454" i="5"/>
  <c r="D454" i="5" a="1"/>
  <c r="D454" i="5" s="1"/>
  <c r="B454" i="5" a="1"/>
  <c r="B454" i="5"/>
  <c r="R453" i="5"/>
  <c r="P453" i="5" a="1"/>
  <c r="P453" i="5"/>
  <c r="N453" i="5" a="1"/>
  <c r="N453" i="5"/>
  <c r="M453" i="5" a="1"/>
  <c r="M453" i="5"/>
  <c r="K453" i="5" a="1"/>
  <c r="K453" i="5"/>
  <c r="G453" i="5" a="1"/>
  <c r="G453" i="5"/>
  <c r="E453" i="5" a="1"/>
  <c r="E453" i="5"/>
  <c r="D453" i="5" a="1"/>
  <c r="D453" i="5" s="1"/>
  <c r="B453" i="5" a="1"/>
  <c r="B453" i="5"/>
  <c r="R452" i="5"/>
  <c r="P452" i="5" a="1"/>
  <c r="P452" i="5"/>
  <c r="N452" i="5" a="1"/>
  <c r="N452" i="5" s="1"/>
  <c r="M452" i="5" a="1"/>
  <c r="M452" i="5"/>
  <c r="K452" i="5" a="1"/>
  <c r="K452" i="5" s="1"/>
  <c r="G452" i="5" a="1"/>
  <c r="G452" i="5"/>
  <c r="E452" i="5" a="1"/>
  <c r="E452" i="5" s="1"/>
  <c r="D452" i="5" a="1"/>
  <c r="D452" i="5"/>
  <c r="B452" i="5" a="1"/>
  <c r="B452" i="5" s="1"/>
  <c r="R451" i="5"/>
  <c r="P451" i="5" a="1"/>
  <c r="P451" i="5"/>
  <c r="N451" i="5" a="1"/>
  <c r="N451" i="5"/>
  <c r="M451" i="5" a="1"/>
  <c r="M451" i="5"/>
  <c r="K451" i="5" a="1"/>
  <c r="K451" i="5"/>
  <c r="G451" i="5" a="1"/>
  <c r="G451" i="5"/>
  <c r="E451" i="5" a="1"/>
  <c r="E451" i="5"/>
  <c r="D451" i="5" a="1"/>
  <c r="D451" i="5"/>
  <c r="B451" i="5" a="1"/>
  <c r="B451" i="5"/>
  <c r="R450" i="5"/>
  <c r="P450" i="5" a="1"/>
  <c r="P450" i="5" s="1"/>
  <c r="N450" i="5" a="1"/>
  <c r="N450" i="5"/>
  <c r="M450" i="5" a="1"/>
  <c r="M450" i="5" s="1"/>
  <c r="K450" i="5" a="1"/>
  <c r="K450" i="5"/>
  <c r="G450" i="5" a="1"/>
  <c r="G450" i="5" s="1"/>
  <c r="E450" i="5" a="1"/>
  <c r="E450" i="5"/>
  <c r="D450" i="5" a="1"/>
  <c r="D450" i="5" s="1"/>
  <c r="B450" i="5" a="1"/>
  <c r="B450" i="5"/>
  <c r="R449" i="5"/>
  <c r="P449" i="5" a="1"/>
  <c r="P449" i="5"/>
  <c r="N449" i="5" a="1"/>
  <c r="N449" i="5"/>
  <c r="M449" i="5" a="1"/>
  <c r="M449" i="5"/>
  <c r="K449" i="5" a="1"/>
  <c r="K449" i="5"/>
  <c r="G449" i="5" a="1"/>
  <c r="G449" i="5"/>
  <c r="E449" i="5" a="1"/>
  <c r="E449" i="5"/>
  <c r="D449" i="5" a="1"/>
  <c r="D449" i="5"/>
  <c r="B449" i="5" a="1"/>
  <c r="B449" i="5"/>
  <c r="R448" i="5"/>
  <c r="P448" i="5" a="1"/>
  <c r="P448" i="5"/>
  <c r="N448" i="5" a="1"/>
  <c r="N448" i="5" s="1"/>
  <c r="M448" i="5" a="1"/>
  <c r="M448" i="5"/>
  <c r="K448" i="5" a="1"/>
  <c r="K448" i="5" s="1"/>
  <c r="G448" i="5" a="1"/>
  <c r="G448" i="5"/>
  <c r="E448" i="5" a="1"/>
  <c r="E448" i="5" s="1"/>
  <c r="D448" i="5" a="1"/>
  <c r="D448" i="5"/>
  <c r="B448" i="5" a="1"/>
  <c r="B448" i="5" s="1"/>
  <c r="R447" i="5"/>
  <c r="P447" i="5" a="1"/>
  <c r="P447" i="5"/>
  <c r="N447" i="5" a="1"/>
  <c r="N447" i="5"/>
  <c r="M447" i="5" a="1"/>
  <c r="M447" i="5"/>
  <c r="K447" i="5" a="1"/>
  <c r="K447" i="5"/>
  <c r="G447" i="5" a="1"/>
  <c r="G447" i="5"/>
  <c r="E447" i="5" a="1"/>
  <c r="E447" i="5"/>
  <c r="D447" i="5" a="1"/>
  <c r="D447" i="5"/>
  <c r="B447" i="5" a="1"/>
  <c r="B447" i="5" s="1"/>
  <c r="R446" i="5"/>
  <c r="P446" i="5" a="1"/>
  <c r="P446" i="5" s="1"/>
  <c r="N446" i="5" a="1"/>
  <c r="N446" i="5"/>
  <c r="M446" i="5" a="1"/>
  <c r="M446" i="5" s="1"/>
  <c r="K446" i="5" a="1"/>
  <c r="K446" i="5"/>
  <c r="G446" i="5" a="1"/>
  <c r="G446" i="5" s="1"/>
  <c r="E446" i="5" a="1"/>
  <c r="E446" i="5"/>
  <c r="D446" i="5" a="1"/>
  <c r="D446" i="5" s="1"/>
  <c r="B446" i="5" a="1"/>
  <c r="B446" i="5"/>
  <c r="R445" i="5"/>
  <c r="P445" i="5" a="1"/>
  <c r="P445" i="5"/>
  <c r="N445" i="5" a="1"/>
  <c r="N445" i="5"/>
  <c r="M445" i="5" a="1"/>
  <c r="M445" i="5"/>
  <c r="K445" i="5" a="1"/>
  <c r="K445" i="5"/>
  <c r="G445" i="5" a="1"/>
  <c r="G445" i="5"/>
  <c r="E445" i="5" a="1"/>
  <c r="E445" i="5"/>
  <c r="D445" i="5" a="1"/>
  <c r="D445" i="5" s="1"/>
  <c r="B445" i="5" a="1"/>
  <c r="B445" i="5"/>
  <c r="R444" i="5"/>
  <c r="P444" i="5" a="1"/>
  <c r="P444" i="5"/>
  <c r="N444" i="5" a="1"/>
  <c r="N444" i="5" s="1"/>
  <c r="M444" i="5" a="1"/>
  <c r="M444" i="5"/>
  <c r="K444" i="5" a="1"/>
  <c r="K444" i="5" s="1"/>
  <c r="G444" i="5" a="1"/>
  <c r="G444" i="5"/>
  <c r="E444" i="5" a="1"/>
  <c r="E444" i="5" s="1"/>
  <c r="D444" i="5" a="1"/>
  <c r="D444" i="5"/>
  <c r="B444" i="5" a="1"/>
  <c r="B444" i="5" s="1"/>
  <c r="R443" i="5"/>
  <c r="P443" i="5" a="1"/>
  <c r="P443" i="5"/>
  <c r="N443" i="5" a="1"/>
  <c r="N443" i="5"/>
  <c r="M443" i="5" a="1"/>
  <c r="M443" i="5"/>
  <c r="K443" i="5" a="1"/>
  <c r="K443" i="5"/>
  <c r="G443" i="5" a="1"/>
  <c r="G443" i="5"/>
  <c r="E443" i="5" a="1"/>
  <c r="E443" i="5"/>
  <c r="D443" i="5" a="1"/>
  <c r="D443" i="5"/>
  <c r="B443" i="5" a="1"/>
  <c r="B443" i="5" s="1"/>
  <c r="R442" i="5"/>
  <c r="P442" i="5" a="1"/>
  <c r="P442" i="5" s="1"/>
  <c r="N442" i="5" a="1"/>
  <c r="N442" i="5"/>
  <c r="M442" i="5" a="1"/>
  <c r="M442" i="5" s="1"/>
  <c r="K442" i="5" a="1"/>
  <c r="K442" i="5"/>
  <c r="G442" i="5" a="1"/>
  <c r="G442" i="5" s="1"/>
  <c r="E442" i="5" a="1"/>
  <c r="E442" i="5"/>
  <c r="D442" i="5" a="1"/>
  <c r="D442" i="5" s="1"/>
  <c r="B442" i="5" a="1"/>
  <c r="B442" i="5"/>
  <c r="R441" i="5"/>
  <c r="P441" i="5" a="1"/>
  <c r="P441" i="5"/>
  <c r="N441" i="5" a="1"/>
  <c r="N441" i="5"/>
  <c r="M441" i="5" a="1"/>
  <c r="M441" i="5"/>
  <c r="K441" i="5" a="1"/>
  <c r="K441" i="5"/>
  <c r="G441" i="5" a="1"/>
  <c r="G441" i="5"/>
  <c r="E441" i="5" a="1"/>
  <c r="E441" i="5"/>
  <c r="D441" i="5" a="1"/>
  <c r="D441" i="5" s="1"/>
  <c r="B441" i="5" a="1"/>
  <c r="B441" i="5"/>
  <c r="R440" i="5"/>
  <c r="P440" i="5" a="1"/>
  <c r="P440" i="5"/>
  <c r="N440" i="5" a="1"/>
  <c r="N440" i="5" s="1"/>
  <c r="M440" i="5" a="1"/>
  <c r="M440" i="5"/>
  <c r="K440" i="5" a="1"/>
  <c r="K440" i="5" s="1"/>
  <c r="G440" i="5" a="1"/>
  <c r="G440" i="5"/>
  <c r="E440" i="5" a="1"/>
  <c r="E440" i="5" s="1"/>
  <c r="D440" i="5" a="1"/>
  <c r="D440" i="5"/>
  <c r="B440" i="5" a="1"/>
  <c r="B440" i="5" s="1"/>
  <c r="R439" i="5"/>
  <c r="P439" i="5" a="1"/>
  <c r="P439" i="5"/>
  <c r="N439" i="5" a="1"/>
  <c r="N439" i="5"/>
  <c r="M439" i="5" a="1"/>
  <c r="M439" i="5"/>
  <c r="K439" i="5" a="1"/>
  <c r="K439" i="5"/>
  <c r="G439" i="5" a="1"/>
  <c r="G439" i="5"/>
  <c r="E439" i="5" a="1"/>
  <c r="E439" i="5"/>
  <c r="D439" i="5" a="1"/>
  <c r="D439" i="5"/>
  <c r="B439" i="5" a="1"/>
  <c r="B439" i="5" s="1"/>
  <c r="R438" i="5"/>
  <c r="P438" i="5" a="1"/>
  <c r="P438" i="5" s="1"/>
  <c r="N438" i="5" a="1"/>
  <c r="N438" i="5"/>
  <c r="M438" i="5" a="1"/>
  <c r="M438" i="5" s="1"/>
  <c r="K438" i="5" a="1"/>
  <c r="K438" i="5"/>
  <c r="G438" i="5" a="1"/>
  <c r="G438" i="5" s="1"/>
  <c r="E438" i="5" a="1"/>
  <c r="E438" i="5"/>
  <c r="D438" i="5" a="1"/>
  <c r="D438" i="5" s="1"/>
  <c r="B438" i="5" a="1"/>
  <c r="B438" i="5"/>
  <c r="R437" i="5"/>
  <c r="P437" i="5" a="1"/>
  <c r="P437" i="5"/>
  <c r="N437" i="5" a="1"/>
  <c r="N437" i="5"/>
  <c r="M437" i="5" a="1"/>
  <c r="M437" i="5"/>
  <c r="K437" i="5" a="1"/>
  <c r="K437" i="5"/>
  <c r="G437" i="5" a="1"/>
  <c r="G437" i="5"/>
  <c r="E437" i="5" a="1"/>
  <c r="E437" i="5"/>
  <c r="D437" i="5" a="1"/>
  <c r="D437" i="5" s="1"/>
  <c r="B437" i="5" a="1"/>
  <c r="B437" i="5"/>
  <c r="R436" i="5"/>
  <c r="P436" i="5" a="1"/>
  <c r="P436" i="5"/>
  <c r="N436" i="5" a="1"/>
  <c r="N436" i="5" s="1"/>
  <c r="M436" i="5" a="1"/>
  <c r="M436" i="5"/>
  <c r="K436" i="5" a="1"/>
  <c r="K436" i="5" s="1"/>
  <c r="G436" i="5" a="1"/>
  <c r="G436" i="5"/>
  <c r="E436" i="5" a="1"/>
  <c r="E436" i="5" s="1"/>
  <c r="D436" i="5" a="1"/>
  <c r="D436" i="5"/>
  <c r="B436" i="5" a="1"/>
  <c r="B436" i="5" s="1"/>
  <c r="R435" i="5"/>
  <c r="P435" i="5" a="1"/>
  <c r="P435" i="5"/>
  <c r="N435" i="5" a="1"/>
  <c r="N435" i="5"/>
  <c r="M435" i="5" a="1"/>
  <c r="M435" i="5"/>
  <c r="K435" i="5" a="1"/>
  <c r="K435" i="5"/>
  <c r="G435" i="5" a="1"/>
  <c r="G435" i="5"/>
  <c r="E435" i="5" a="1"/>
  <c r="E435" i="5"/>
  <c r="D435" i="5" a="1"/>
  <c r="D435" i="5"/>
  <c r="B435" i="5" a="1"/>
  <c r="B435" i="5" s="1"/>
  <c r="R434" i="5"/>
  <c r="P434" i="5" a="1"/>
  <c r="P434" i="5" s="1"/>
  <c r="N434" i="5" a="1"/>
  <c r="N434" i="5"/>
  <c r="M434" i="5" a="1"/>
  <c r="M434" i="5" s="1"/>
  <c r="K434" i="5" a="1"/>
  <c r="K434" i="5"/>
  <c r="G434" i="5" a="1"/>
  <c r="G434" i="5" s="1"/>
  <c r="E434" i="5" a="1"/>
  <c r="E434" i="5"/>
  <c r="D434" i="5" a="1"/>
  <c r="D434" i="5" s="1"/>
  <c r="B434" i="5" a="1"/>
  <c r="B434" i="5"/>
  <c r="R433" i="5"/>
  <c r="P433" i="5" a="1"/>
  <c r="P433" i="5"/>
  <c r="N433" i="5" a="1"/>
  <c r="N433" i="5"/>
  <c r="M433" i="5" a="1"/>
  <c r="M433" i="5"/>
  <c r="K433" i="5" a="1"/>
  <c r="K433" i="5"/>
  <c r="G433" i="5" a="1"/>
  <c r="G433" i="5"/>
  <c r="E433" i="5" a="1"/>
  <c r="E433" i="5"/>
  <c r="D433" i="5" a="1"/>
  <c r="D433" i="5" s="1"/>
  <c r="B433" i="5" a="1"/>
  <c r="B433" i="5"/>
  <c r="R432" i="5"/>
  <c r="P432" i="5" a="1"/>
  <c r="P432" i="5"/>
  <c r="N432" i="5" a="1"/>
  <c r="N432" i="5" s="1"/>
  <c r="M432" i="5" a="1"/>
  <c r="M432" i="5"/>
  <c r="K432" i="5" a="1"/>
  <c r="K432" i="5" s="1"/>
  <c r="G432" i="5" a="1"/>
  <c r="G432" i="5"/>
  <c r="E432" i="5" a="1"/>
  <c r="E432" i="5" s="1"/>
  <c r="D432" i="5" a="1"/>
  <c r="D432" i="5"/>
  <c r="B432" i="5" a="1"/>
  <c r="B432" i="5" s="1"/>
  <c r="R431" i="5"/>
  <c r="P431" i="5" a="1"/>
  <c r="P431" i="5"/>
  <c r="N431" i="5" a="1"/>
  <c r="N431" i="5"/>
  <c r="M431" i="5" a="1"/>
  <c r="M431" i="5"/>
  <c r="K431" i="5" a="1"/>
  <c r="K431" i="5"/>
  <c r="G431" i="5" a="1"/>
  <c r="G431" i="5"/>
  <c r="E431" i="5" a="1"/>
  <c r="E431" i="5" s="1"/>
  <c r="D431" i="5" a="1"/>
  <c r="D431" i="5"/>
  <c r="B431" i="5" a="1"/>
  <c r="B431" i="5" s="1"/>
  <c r="R430" i="5"/>
  <c r="P430" i="5" a="1"/>
  <c r="P430" i="5" s="1"/>
  <c r="N430" i="5" a="1"/>
  <c r="N430" i="5"/>
  <c r="M430" i="5" a="1"/>
  <c r="M430" i="5" s="1"/>
  <c r="K430" i="5" a="1"/>
  <c r="K430" i="5"/>
  <c r="G430" i="5" a="1"/>
  <c r="G430" i="5" s="1"/>
  <c r="E430" i="5" a="1"/>
  <c r="E430" i="5"/>
  <c r="D430" i="5" a="1"/>
  <c r="D430" i="5" s="1"/>
  <c r="B430" i="5" a="1"/>
  <c r="B430" i="5"/>
  <c r="R429" i="5"/>
  <c r="P429" i="5" a="1"/>
  <c r="P429" i="5"/>
  <c r="N429" i="5" a="1"/>
  <c r="N429" i="5"/>
  <c r="M429" i="5" a="1"/>
  <c r="M429" i="5"/>
  <c r="K429" i="5" a="1"/>
  <c r="K429" i="5"/>
  <c r="G429" i="5" a="1"/>
  <c r="G429" i="5" s="1"/>
  <c r="E429" i="5" a="1"/>
  <c r="E429" i="5"/>
  <c r="D429" i="5" a="1"/>
  <c r="D429" i="5" s="1"/>
  <c r="B429" i="5" a="1"/>
  <c r="B429" i="5"/>
  <c r="R428" i="5"/>
  <c r="P428" i="5" a="1"/>
  <c r="P428" i="5"/>
  <c r="N428" i="5" a="1"/>
  <c r="N428" i="5" s="1"/>
  <c r="M428" i="5" a="1"/>
  <c r="M428" i="5"/>
  <c r="K428" i="5" a="1"/>
  <c r="K428" i="5" s="1"/>
  <c r="G428" i="5" a="1"/>
  <c r="G428" i="5"/>
  <c r="E428" i="5" a="1"/>
  <c r="E428" i="5" s="1"/>
  <c r="D428" i="5" a="1"/>
  <c r="D428" i="5"/>
  <c r="B428" i="5" a="1"/>
  <c r="B428" i="5" s="1"/>
  <c r="R427" i="5"/>
  <c r="P427" i="5" a="1"/>
  <c r="P427" i="5"/>
  <c r="N427" i="5" a="1"/>
  <c r="N427" i="5"/>
  <c r="M427" i="5" a="1"/>
  <c r="M427" i="5"/>
  <c r="K427" i="5" a="1"/>
  <c r="K427" i="5"/>
  <c r="G427" i="5" a="1"/>
  <c r="G427" i="5"/>
  <c r="E427" i="5" a="1"/>
  <c r="E427" i="5" s="1"/>
  <c r="D427" i="5" a="1"/>
  <c r="D427" i="5"/>
  <c r="B427" i="5" a="1"/>
  <c r="B427" i="5" s="1"/>
  <c r="R426" i="5"/>
  <c r="P426" i="5" a="1"/>
  <c r="P426" i="5" s="1"/>
  <c r="N426" i="5" a="1"/>
  <c r="N426" i="5"/>
  <c r="M426" i="5" a="1"/>
  <c r="M426" i="5" s="1"/>
  <c r="K426" i="5" a="1"/>
  <c r="K426" i="5"/>
  <c r="G426" i="5" a="1"/>
  <c r="G426" i="5" s="1"/>
  <c r="E426" i="5" a="1"/>
  <c r="E426" i="5"/>
  <c r="D426" i="5" a="1"/>
  <c r="D426" i="5" s="1"/>
  <c r="B426" i="5" a="1"/>
  <c r="B426" i="5"/>
  <c r="R425" i="5"/>
  <c r="P425" i="5" a="1"/>
  <c r="P425" i="5"/>
  <c r="N425" i="5" a="1"/>
  <c r="N425" i="5"/>
  <c r="M425" i="5" a="1"/>
  <c r="M425" i="5"/>
  <c r="K425" i="5" a="1"/>
  <c r="K425" i="5"/>
  <c r="G425" i="5" a="1"/>
  <c r="G425" i="5" s="1"/>
  <c r="E425" i="5" a="1"/>
  <c r="E425" i="5"/>
  <c r="D425" i="5" a="1"/>
  <c r="D425" i="5" s="1"/>
  <c r="B425" i="5" a="1"/>
  <c r="B425" i="5"/>
  <c r="R424" i="5"/>
  <c r="P424" i="5" a="1"/>
  <c r="P424" i="5"/>
  <c r="N424" i="5" a="1"/>
  <c r="N424" i="5" s="1"/>
  <c r="M424" i="5" a="1"/>
  <c r="M424" i="5"/>
  <c r="K424" i="5" a="1"/>
  <c r="K424" i="5" s="1"/>
  <c r="G424" i="5" a="1"/>
  <c r="G424" i="5"/>
  <c r="E424" i="5" a="1"/>
  <c r="E424" i="5" s="1"/>
  <c r="D424" i="5" a="1"/>
  <c r="D424" i="5"/>
  <c r="B424" i="5" a="1"/>
  <c r="B424" i="5" s="1"/>
  <c r="R423" i="5"/>
  <c r="P423" i="5" a="1"/>
  <c r="P423" i="5"/>
  <c r="N423" i="5" a="1"/>
  <c r="N423" i="5"/>
  <c r="M423" i="5" a="1"/>
  <c r="M423" i="5"/>
  <c r="K423" i="5" a="1"/>
  <c r="K423" i="5" s="1"/>
  <c r="G423" i="5" a="1"/>
  <c r="G423" i="5"/>
  <c r="E423" i="5" a="1"/>
  <c r="E423" i="5" s="1"/>
  <c r="D423" i="5" a="1"/>
  <c r="D423" i="5"/>
  <c r="B423" i="5" a="1"/>
  <c r="B423" i="5" s="1"/>
  <c r="R422" i="5"/>
  <c r="P422" i="5" a="1"/>
  <c r="P422" i="5" s="1"/>
  <c r="N422" i="5" a="1"/>
  <c r="N422" i="5"/>
  <c r="M422" i="5" a="1"/>
  <c r="M422" i="5" s="1"/>
  <c r="K422" i="5" a="1"/>
  <c r="K422" i="5"/>
  <c r="G422" i="5" a="1"/>
  <c r="G422" i="5" s="1"/>
  <c r="E422" i="5" a="1"/>
  <c r="E422" i="5"/>
  <c r="D422" i="5" a="1"/>
  <c r="D422" i="5" s="1"/>
  <c r="B422" i="5" a="1"/>
  <c r="B422" i="5"/>
  <c r="R421" i="5"/>
  <c r="P421" i="5" a="1"/>
  <c r="P421" i="5"/>
  <c r="N421" i="5" a="1"/>
  <c r="N421" i="5"/>
  <c r="M421" i="5" a="1"/>
  <c r="M421" i="5" s="1"/>
  <c r="K421" i="5" a="1"/>
  <c r="K421" i="5"/>
  <c r="G421" i="5" a="1"/>
  <c r="G421" i="5" s="1"/>
  <c r="E421" i="5" a="1"/>
  <c r="E421" i="5"/>
  <c r="D421" i="5" a="1"/>
  <c r="D421" i="5" s="1"/>
  <c r="B421" i="5" a="1"/>
  <c r="B421" i="5"/>
  <c r="R420" i="5"/>
  <c r="P420" i="5" a="1"/>
  <c r="P420" i="5"/>
  <c r="N420" i="5" a="1"/>
  <c r="N420" i="5" s="1"/>
  <c r="M420" i="5" a="1"/>
  <c r="M420" i="5"/>
  <c r="K420" i="5" a="1"/>
  <c r="K420" i="5" s="1"/>
  <c r="G420" i="5" a="1"/>
  <c r="G420" i="5"/>
  <c r="E420" i="5" a="1"/>
  <c r="E420" i="5" s="1"/>
  <c r="D420" i="5" a="1"/>
  <c r="D420" i="5"/>
  <c r="B420" i="5" a="1"/>
  <c r="B420" i="5" s="1"/>
  <c r="R419" i="5"/>
  <c r="P419" i="5" a="1"/>
  <c r="P419" i="5"/>
  <c r="N419" i="5" a="1"/>
  <c r="N419" i="5"/>
  <c r="M419" i="5" a="1"/>
  <c r="M419" i="5"/>
  <c r="K419" i="5" a="1"/>
  <c r="K419" i="5"/>
  <c r="G419" i="5" a="1"/>
  <c r="G419" i="5"/>
  <c r="E419" i="5" a="1"/>
  <c r="E419" i="5" s="1"/>
  <c r="D419" i="5" a="1"/>
  <c r="D419" i="5"/>
  <c r="B419" i="5" a="1"/>
  <c r="B419" i="5" s="1"/>
  <c r="R418" i="5"/>
  <c r="P418" i="5" a="1"/>
  <c r="P418" i="5" s="1"/>
  <c r="N418" i="5" a="1"/>
  <c r="N418" i="5"/>
  <c r="M418" i="5" a="1"/>
  <c r="M418" i="5" s="1"/>
  <c r="K418" i="5" a="1"/>
  <c r="K418" i="5"/>
  <c r="G418" i="5" a="1"/>
  <c r="G418" i="5" s="1"/>
  <c r="E418" i="5" a="1"/>
  <c r="E418" i="5"/>
  <c r="D418" i="5" a="1"/>
  <c r="D418" i="5" s="1"/>
  <c r="B418" i="5" a="1"/>
  <c r="B418" i="5"/>
  <c r="R417" i="5"/>
  <c r="P417" i="5" a="1"/>
  <c r="P417" i="5" s="1"/>
  <c r="N417" i="5" a="1"/>
  <c r="N417" i="5"/>
  <c r="M417" i="5" a="1"/>
  <c r="M417" i="5" s="1"/>
  <c r="K417" i="5" a="1"/>
  <c r="K417" i="5"/>
  <c r="G417" i="5" a="1"/>
  <c r="G417" i="5" s="1"/>
  <c r="E417" i="5" a="1"/>
  <c r="E417" i="5"/>
  <c r="D417" i="5" a="1"/>
  <c r="D417" i="5" s="1"/>
  <c r="B417" i="5" a="1"/>
  <c r="B417" i="5"/>
  <c r="R416" i="5"/>
  <c r="P416" i="5" a="1"/>
  <c r="P416" i="5"/>
  <c r="N416" i="5" a="1"/>
  <c r="N416" i="5" s="1"/>
  <c r="M416" i="5" a="1"/>
  <c r="M416" i="5"/>
  <c r="K416" i="5" a="1"/>
  <c r="K416" i="5" s="1"/>
  <c r="G416" i="5" a="1"/>
  <c r="G416" i="5"/>
  <c r="E416" i="5" a="1"/>
  <c r="E416" i="5" s="1"/>
  <c r="D416" i="5" a="1"/>
  <c r="D416" i="5"/>
  <c r="B416" i="5" a="1"/>
  <c r="B416" i="5" s="1"/>
  <c r="R415" i="5"/>
  <c r="P415" i="5" a="1"/>
  <c r="P415" i="5"/>
  <c r="N415" i="5" a="1"/>
  <c r="N415" i="5"/>
  <c r="M415" i="5" a="1"/>
  <c r="M415" i="5"/>
  <c r="K415" i="5" a="1"/>
  <c r="K415" i="5" s="1"/>
  <c r="G415" i="5" a="1"/>
  <c r="G415" i="5"/>
  <c r="E415" i="5" a="1"/>
  <c r="E415" i="5" s="1"/>
  <c r="D415" i="5" a="1"/>
  <c r="D415" i="5"/>
  <c r="B415" i="5" a="1"/>
  <c r="B415" i="5" s="1"/>
  <c r="R414" i="5"/>
  <c r="P414" i="5" a="1"/>
  <c r="P414" i="5" s="1"/>
  <c r="N414" i="5" a="1"/>
  <c r="N414" i="5"/>
  <c r="M414" i="5" a="1"/>
  <c r="M414" i="5" s="1"/>
  <c r="K414" i="5" a="1"/>
  <c r="K414" i="5"/>
  <c r="G414" i="5" a="1"/>
  <c r="G414" i="5" s="1"/>
  <c r="E414" i="5" a="1"/>
  <c r="E414" i="5"/>
  <c r="D414" i="5" a="1"/>
  <c r="D414" i="5" s="1"/>
  <c r="B414" i="5" a="1"/>
  <c r="B414" i="5"/>
  <c r="R413" i="5"/>
  <c r="P413" i="5" a="1"/>
  <c r="P413" i="5"/>
  <c r="N413" i="5" a="1"/>
  <c r="N413" i="5"/>
  <c r="M413" i="5" a="1"/>
  <c r="M413" i="5" s="1"/>
  <c r="K413" i="5" a="1"/>
  <c r="K413" i="5"/>
  <c r="G413" i="5" a="1"/>
  <c r="G413" i="5" s="1"/>
  <c r="E413" i="5" a="1"/>
  <c r="E413" i="5"/>
  <c r="D413" i="5" a="1"/>
  <c r="D413" i="5" s="1"/>
  <c r="B413" i="5" a="1"/>
  <c r="B413" i="5"/>
  <c r="R412" i="5"/>
  <c r="P412" i="5" a="1"/>
  <c r="P412" i="5"/>
  <c r="N412" i="5" a="1"/>
  <c r="N412" i="5" s="1"/>
  <c r="M412" i="5" a="1"/>
  <c r="M412" i="5"/>
  <c r="K412" i="5" a="1"/>
  <c r="K412" i="5" s="1"/>
  <c r="G412" i="5" a="1"/>
  <c r="G412" i="5"/>
  <c r="E412" i="5" a="1"/>
  <c r="E412" i="5" s="1"/>
  <c r="D412" i="5" a="1"/>
  <c r="D412" i="5"/>
  <c r="B412" i="5" a="1"/>
  <c r="B412" i="5" s="1"/>
  <c r="R411" i="5"/>
  <c r="P411" i="5" a="1"/>
  <c r="P411" i="5"/>
  <c r="N411" i="5" a="1"/>
  <c r="N411" i="5"/>
  <c r="M411" i="5" a="1"/>
  <c r="M411" i="5"/>
  <c r="K411" i="5" a="1"/>
  <c r="K411" i="5"/>
  <c r="G411" i="5" a="1"/>
  <c r="G411" i="5"/>
  <c r="E411" i="5" a="1"/>
  <c r="E411" i="5" s="1"/>
  <c r="D411" i="5" a="1"/>
  <c r="D411" i="5"/>
  <c r="B411" i="5" a="1"/>
  <c r="B411" i="5" s="1"/>
  <c r="R410" i="5"/>
  <c r="P410" i="5" a="1"/>
  <c r="P410" i="5" s="1"/>
  <c r="N410" i="5" a="1"/>
  <c r="N410" i="5"/>
  <c r="M410" i="5" a="1"/>
  <c r="M410" i="5" s="1"/>
  <c r="K410" i="5" a="1"/>
  <c r="K410" i="5"/>
  <c r="G410" i="5" a="1"/>
  <c r="G410" i="5" s="1"/>
  <c r="E410" i="5" a="1"/>
  <c r="E410" i="5"/>
  <c r="D410" i="5" a="1"/>
  <c r="D410" i="5" s="1"/>
  <c r="B410" i="5" a="1"/>
  <c r="B410" i="5"/>
  <c r="R409" i="5"/>
  <c r="P409" i="5" a="1"/>
  <c r="P409" i="5"/>
  <c r="N409" i="5" a="1"/>
  <c r="N409" i="5"/>
  <c r="M409" i="5" a="1"/>
  <c r="M409" i="5"/>
  <c r="K409" i="5" a="1"/>
  <c r="K409" i="5"/>
  <c r="G409" i="5" a="1"/>
  <c r="G409" i="5" s="1"/>
  <c r="E409" i="5" a="1"/>
  <c r="E409" i="5"/>
  <c r="D409" i="5" a="1"/>
  <c r="D409" i="5" s="1"/>
  <c r="B409" i="5" a="1"/>
  <c r="B409" i="5"/>
  <c r="R408" i="5"/>
  <c r="P408" i="5" a="1"/>
  <c r="P408" i="5"/>
  <c r="N408" i="5" a="1"/>
  <c r="N408" i="5" s="1"/>
  <c r="M408" i="5" a="1"/>
  <c r="M408" i="5"/>
  <c r="K408" i="5" a="1"/>
  <c r="K408" i="5" s="1"/>
  <c r="G408" i="5" a="1"/>
  <c r="G408" i="5"/>
  <c r="E408" i="5" a="1"/>
  <c r="E408" i="5" s="1"/>
  <c r="D408" i="5" a="1"/>
  <c r="D408" i="5"/>
  <c r="B408" i="5" a="1"/>
  <c r="B408" i="5" s="1"/>
  <c r="R407" i="5"/>
  <c r="P407" i="5" a="1"/>
  <c r="P407" i="5"/>
  <c r="N407" i="5" a="1"/>
  <c r="N407" i="5"/>
  <c r="M407" i="5" a="1"/>
  <c r="M407" i="5"/>
  <c r="K407" i="5" a="1"/>
  <c r="K407" i="5"/>
  <c r="G407" i="5" a="1"/>
  <c r="G407" i="5"/>
  <c r="E407" i="5" a="1"/>
  <c r="E407" i="5" s="1"/>
  <c r="D407" i="5" a="1"/>
  <c r="D407" i="5"/>
  <c r="B407" i="5" a="1"/>
  <c r="B407" i="5" s="1"/>
  <c r="R406" i="5"/>
  <c r="P406" i="5" a="1"/>
  <c r="P406" i="5" s="1"/>
  <c r="N406" i="5" a="1"/>
  <c r="N406" i="5"/>
  <c r="M406" i="5" a="1"/>
  <c r="M406" i="5" s="1"/>
  <c r="K406" i="5" a="1"/>
  <c r="K406" i="5"/>
  <c r="G406" i="5" a="1"/>
  <c r="G406" i="5" s="1"/>
  <c r="E406" i="5" a="1"/>
  <c r="E406" i="5"/>
  <c r="D406" i="5" a="1"/>
  <c r="D406" i="5" s="1"/>
  <c r="B406" i="5" a="1"/>
  <c r="B406" i="5"/>
  <c r="R405" i="5"/>
  <c r="P405" i="5" a="1"/>
  <c r="P405" i="5"/>
  <c r="N405" i="5" a="1"/>
  <c r="N405" i="5"/>
  <c r="M405" i="5" a="1"/>
  <c r="M405" i="5" s="1"/>
  <c r="K405" i="5" a="1"/>
  <c r="K405" i="5"/>
  <c r="G405" i="5" a="1"/>
  <c r="G405" i="5" s="1"/>
  <c r="E405" i="5" a="1"/>
  <c r="E405" i="5"/>
  <c r="D405" i="5" a="1"/>
  <c r="D405" i="5" s="1"/>
  <c r="B405" i="5" a="1"/>
  <c r="B405" i="5"/>
  <c r="R404" i="5"/>
  <c r="P404" i="5" a="1"/>
  <c r="P404" i="5"/>
  <c r="N404" i="5" a="1"/>
  <c r="N404" i="5" s="1"/>
  <c r="M404" i="5" a="1"/>
  <c r="M404" i="5"/>
  <c r="K404" i="5" a="1"/>
  <c r="K404" i="5" s="1"/>
  <c r="G404" i="5" a="1"/>
  <c r="G404" i="5"/>
  <c r="E404" i="5" a="1"/>
  <c r="E404" i="5" s="1"/>
  <c r="D404" i="5" a="1"/>
  <c r="D404" i="5"/>
  <c r="B404" i="5" a="1"/>
  <c r="B404" i="5" s="1"/>
  <c r="R403" i="5"/>
  <c r="P403" i="5" a="1"/>
  <c r="P403" i="5"/>
  <c r="N403" i="5" a="1"/>
  <c r="N403" i="5"/>
  <c r="M403" i="5" a="1"/>
  <c r="M403" i="5"/>
  <c r="K403" i="5" a="1"/>
  <c r="K403" i="5" s="1"/>
  <c r="G403" i="5" a="1"/>
  <c r="G403" i="5"/>
  <c r="E403" i="5" a="1"/>
  <c r="E403" i="5" s="1"/>
  <c r="D403" i="5" a="1"/>
  <c r="D403" i="5"/>
  <c r="B403" i="5" a="1"/>
  <c r="B403" i="5"/>
  <c r="R402" i="5"/>
  <c r="P402" i="5" a="1"/>
  <c r="P402" i="5" s="1"/>
  <c r="N402" i="5" a="1"/>
  <c r="N402" i="5" s="1"/>
  <c r="M402" i="5" a="1"/>
  <c r="M402" i="5" s="1"/>
  <c r="K402" i="5" a="1"/>
  <c r="K402" i="5" s="1"/>
  <c r="G402" i="5" a="1"/>
  <c r="G402" i="5" s="1"/>
  <c r="E402" i="5" a="1"/>
  <c r="E402" i="5" s="1"/>
  <c r="D402" i="5" a="1"/>
  <c r="D402" i="5" s="1"/>
  <c r="B402" i="5" a="1"/>
  <c r="B402" i="5" s="1"/>
  <c r="R401" i="5"/>
  <c r="P401" i="5" a="1"/>
  <c r="P401" i="5"/>
  <c r="N401" i="5" a="1"/>
  <c r="N401" i="5"/>
  <c r="M401" i="5" a="1"/>
  <c r="M401" i="5"/>
  <c r="K401" i="5" a="1"/>
  <c r="K401" i="5"/>
  <c r="G401" i="5" a="1"/>
  <c r="G401" i="5"/>
  <c r="E401" i="5" a="1"/>
  <c r="E401" i="5"/>
  <c r="D401" i="5" a="1"/>
  <c r="D401" i="5"/>
  <c r="B401" i="5" a="1"/>
  <c r="B401" i="5"/>
  <c r="R400" i="5"/>
  <c r="P400" i="5" a="1"/>
  <c r="P400" i="5" s="1"/>
  <c r="N400" i="5" a="1"/>
  <c r="N400" i="5" s="1"/>
  <c r="M400" i="5" a="1"/>
  <c r="M400" i="5" s="1"/>
  <c r="K400" i="5" a="1"/>
  <c r="K400" i="5" s="1"/>
  <c r="G400" i="5" a="1"/>
  <c r="G400" i="5" s="1"/>
  <c r="E400" i="5" a="1"/>
  <c r="E400" i="5" s="1"/>
  <c r="D400" i="5" a="1"/>
  <c r="D400" i="5" s="1"/>
  <c r="B400" i="5" a="1"/>
  <c r="B400" i="5" s="1"/>
  <c r="R399" i="5"/>
  <c r="P399" i="5" a="1"/>
  <c r="P399" i="5"/>
  <c r="N399" i="5" a="1"/>
  <c r="N399" i="5"/>
  <c r="M399" i="5" a="1"/>
  <c r="M399" i="5"/>
  <c r="K399" i="5" a="1"/>
  <c r="K399" i="5"/>
  <c r="G399" i="5" a="1"/>
  <c r="G399" i="5"/>
  <c r="E399" i="5" a="1"/>
  <c r="E399" i="5"/>
  <c r="D399" i="5" a="1"/>
  <c r="D399" i="5"/>
  <c r="B399" i="5" a="1"/>
  <c r="B399" i="5"/>
  <c r="R398" i="5"/>
  <c r="P398" i="5" a="1"/>
  <c r="P398" i="5" s="1"/>
  <c r="N398" i="5" a="1"/>
  <c r="N398" i="5" s="1"/>
  <c r="M398" i="5" a="1"/>
  <c r="M398" i="5" s="1"/>
  <c r="K398" i="5" a="1"/>
  <c r="K398" i="5" s="1"/>
  <c r="G398" i="5" a="1"/>
  <c r="G398" i="5" s="1"/>
  <c r="E398" i="5" a="1"/>
  <c r="E398" i="5" s="1"/>
  <c r="D398" i="5" a="1"/>
  <c r="D398" i="5" s="1"/>
  <c r="B398" i="5" a="1"/>
  <c r="B398" i="5" s="1"/>
  <c r="R397" i="5"/>
  <c r="P397" i="5" a="1"/>
  <c r="P397" i="5"/>
  <c r="N397" i="5" a="1"/>
  <c r="N397" i="5"/>
  <c r="M397" i="5" a="1"/>
  <c r="M397" i="5"/>
  <c r="K397" i="5" a="1"/>
  <c r="K397" i="5"/>
  <c r="G397" i="5" a="1"/>
  <c r="G397" i="5"/>
  <c r="E397" i="5" a="1"/>
  <c r="E397" i="5"/>
  <c r="D397" i="5" a="1"/>
  <c r="D397" i="5"/>
  <c r="B397" i="5" a="1"/>
  <c r="B397" i="5"/>
  <c r="R396" i="5"/>
  <c r="P396" i="5" a="1"/>
  <c r="P396" i="5" s="1"/>
  <c r="N396" i="5" a="1"/>
  <c r="N396" i="5" s="1"/>
  <c r="M396" i="5" a="1"/>
  <c r="M396" i="5" s="1"/>
  <c r="K396" i="5" a="1"/>
  <c r="K396" i="5" s="1"/>
  <c r="G396" i="5" a="1"/>
  <c r="G396" i="5" s="1"/>
  <c r="E396" i="5" a="1"/>
  <c r="E396" i="5" s="1"/>
  <c r="D396" i="5" a="1"/>
  <c r="D396" i="5" s="1"/>
  <c r="B396" i="5" a="1"/>
  <c r="B396" i="5" s="1"/>
  <c r="R395" i="5"/>
  <c r="P395" i="5" a="1"/>
  <c r="P395" i="5"/>
  <c r="N395" i="5" a="1"/>
  <c r="N395" i="5"/>
  <c r="M395" i="5" a="1"/>
  <c r="M395" i="5"/>
  <c r="K395" i="5" a="1"/>
  <c r="K395" i="5"/>
  <c r="G395" i="5" a="1"/>
  <c r="G395" i="5"/>
  <c r="E395" i="5" a="1"/>
  <c r="E395" i="5"/>
  <c r="D395" i="5" a="1"/>
  <c r="D395" i="5"/>
  <c r="B395" i="5" a="1"/>
  <c r="B395" i="5"/>
  <c r="R394" i="5"/>
  <c r="P394" i="5" a="1"/>
  <c r="P394" i="5" s="1"/>
  <c r="N394" i="5" a="1"/>
  <c r="N394" i="5" s="1"/>
  <c r="M394" i="5" a="1"/>
  <c r="M394" i="5" s="1"/>
  <c r="K394" i="5" a="1"/>
  <c r="K394" i="5" s="1"/>
  <c r="G394" i="5" a="1"/>
  <c r="G394" i="5"/>
  <c r="E394" i="5" a="1"/>
  <c r="E394" i="5" s="1"/>
  <c r="D394" i="5" a="1"/>
  <c r="D394" i="5"/>
  <c r="B394" i="5" a="1"/>
  <c r="B394" i="5" s="1"/>
  <c r="R393" i="5"/>
  <c r="P393" i="5" a="1"/>
  <c r="P393" i="5" s="1"/>
  <c r="N393" i="5" a="1"/>
  <c r="N393" i="5"/>
  <c r="M393" i="5" a="1"/>
  <c r="M393" i="5" s="1"/>
  <c r="K393" i="5" a="1"/>
  <c r="K393" i="5"/>
  <c r="G393" i="5" a="1"/>
  <c r="G393" i="5" s="1"/>
  <c r="E393" i="5" a="1"/>
  <c r="E393" i="5"/>
  <c r="D393" i="5" a="1"/>
  <c r="D393" i="5" s="1"/>
  <c r="B393" i="5" a="1"/>
  <c r="B393" i="5"/>
  <c r="R392" i="5"/>
  <c r="P392" i="5" a="1"/>
  <c r="P392" i="5" s="1"/>
  <c r="N392" i="5" a="1"/>
  <c r="N392" i="5"/>
  <c r="M392" i="5" a="1"/>
  <c r="M392" i="5" s="1"/>
  <c r="K392" i="5" a="1"/>
  <c r="K392" i="5"/>
  <c r="G392" i="5" a="1"/>
  <c r="G392" i="5" s="1"/>
  <c r="E392" i="5" a="1"/>
  <c r="E392" i="5"/>
  <c r="D392" i="5" a="1"/>
  <c r="D392" i="5" s="1"/>
  <c r="B392" i="5" a="1"/>
  <c r="B392" i="5"/>
  <c r="R391" i="5"/>
  <c r="P391" i="5" a="1"/>
  <c r="P391" i="5"/>
  <c r="N391" i="5" a="1"/>
  <c r="N391" i="5" s="1"/>
  <c r="M391" i="5" a="1"/>
  <c r="M391" i="5"/>
  <c r="K391" i="5" a="1"/>
  <c r="K391" i="5" s="1"/>
  <c r="G391" i="5" a="1"/>
  <c r="G391" i="5"/>
  <c r="E391" i="5" a="1"/>
  <c r="E391" i="5" s="1"/>
  <c r="D391" i="5" a="1"/>
  <c r="D391" i="5"/>
  <c r="B391" i="5" a="1"/>
  <c r="B391" i="5" s="1"/>
  <c r="R390" i="5"/>
  <c r="P390" i="5" a="1"/>
  <c r="P390" i="5"/>
  <c r="N390" i="5" a="1"/>
  <c r="N390" i="5" s="1"/>
  <c r="M390" i="5" a="1"/>
  <c r="M390" i="5"/>
  <c r="K390" i="5" a="1"/>
  <c r="K390" i="5" s="1"/>
  <c r="G390" i="5" a="1"/>
  <c r="G390" i="5"/>
  <c r="E390" i="5" a="1"/>
  <c r="E390" i="5" s="1"/>
  <c r="D390" i="5" a="1"/>
  <c r="D390" i="5"/>
  <c r="B390" i="5" a="1"/>
  <c r="B390" i="5" s="1"/>
  <c r="R389" i="5"/>
  <c r="P389" i="5" a="1"/>
  <c r="P389" i="5" s="1"/>
  <c r="N389" i="5" a="1"/>
  <c r="N389" i="5"/>
  <c r="M389" i="5" a="1"/>
  <c r="M389" i="5" s="1"/>
  <c r="K389" i="5" a="1"/>
  <c r="K389" i="5"/>
  <c r="G389" i="5" a="1"/>
  <c r="G389" i="5" s="1"/>
  <c r="E389" i="5" a="1"/>
  <c r="E389" i="5"/>
  <c r="D389" i="5" a="1"/>
  <c r="D389" i="5" s="1"/>
  <c r="B389" i="5" a="1"/>
  <c r="B389" i="5"/>
  <c r="R388" i="5"/>
  <c r="P388" i="5" a="1"/>
  <c r="P388" i="5" s="1"/>
  <c r="N388" i="5" a="1"/>
  <c r="N388" i="5"/>
  <c r="M388" i="5" a="1"/>
  <c r="M388" i="5" s="1"/>
  <c r="K388" i="5" a="1"/>
  <c r="K388" i="5"/>
  <c r="G388" i="5" a="1"/>
  <c r="G388" i="5" s="1"/>
  <c r="E388" i="5" a="1"/>
  <c r="E388" i="5"/>
  <c r="D388" i="5" a="1"/>
  <c r="D388" i="5" s="1"/>
  <c r="B388" i="5" a="1"/>
  <c r="B388" i="5"/>
  <c r="R387" i="5"/>
  <c r="P387" i="5" a="1"/>
  <c r="P387" i="5"/>
  <c r="N387" i="5" a="1"/>
  <c r="N387" i="5" s="1"/>
  <c r="M387" i="5" a="1"/>
  <c r="M387" i="5"/>
  <c r="K387" i="5" a="1"/>
  <c r="K387" i="5" s="1"/>
  <c r="G387" i="5" a="1"/>
  <c r="G387" i="5"/>
  <c r="E387" i="5" a="1"/>
  <c r="E387" i="5" s="1"/>
  <c r="D387" i="5" a="1"/>
  <c r="D387" i="5"/>
  <c r="B387" i="5" a="1"/>
  <c r="B387" i="5" s="1"/>
  <c r="R386" i="5"/>
  <c r="P386" i="5" a="1"/>
  <c r="P386" i="5"/>
  <c r="N386" i="5" a="1"/>
  <c r="N386" i="5" s="1"/>
  <c r="M386" i="5" a="1"/>
  <c r="M386" i="5"/>
  <c r="K386" i="5" a="1"/>
  <c r="K386" i="5" s="1"/>
  <c r="G386" i="5" a="1"/>
  <c r="G386" i="5"/>
  <c r="E386" i="5" a="1"/>
  <c r="E386" i="5" s="1"/>
  <c r="D386" i="5" a="1"/>
  <c r="D386" i="5"/>
  <c r="B386" i="5" a="1"/>
  <c r="B386" i="5" s="1"/>
  <c r="R385" i="5"/>
  <c r="P385" i="5" a="1"/>
  <c r="P385" i="5" s="1"/>
  <c r="N385" i="5" a="1"/>
  <c r="N385" i="5"/>
  <c r="M385" i="5" a="1"/>
  <c r="M385" i="5" s="1"/>
  <c r="K385" i="5" a="1"/>
  <c r="K385" i="5"/>
  <c r="G385" i="5" a="1"/>
  <c r="G385" i="5" s="1"/>
  <c r="E385" i="5" a="1"/>
  <c r="E385" i="5"/>
  <c r="D385" i="5" a="1"/>
  <c r="D385" i="5" s="1"/>
  <c r="B385" i="5" a="1"/>
  <c r="B385" i="5"/>
  <c r="R384" i="5"/>
  <c r="P384" i="5" a="1"/>
  <c r="P384" i="5" s="1"/>
  <c r="N384" i="5" a="1"/>
  <c r="N384" i="5"/>
  <c r="M384" i="5" a="1"/>
  <c r="M384" i="5" s="1"/>
  <c r="K384" i="5" a="1"/>
  <c r="K384" i="5"/>
  <c r="G384" i="5" a="1"/>
  <c r="G384" i="5" s="1"/>
  <c r="E384" i="5" a="1"/>
  <c r="E384" i="5"/>
  <c r="D384" i="5" a="1"/>
  <c r="D384" i="5" s="1"/>
  <c r="B384" i="5" a="1"/>
  <c r="B384" i="5"/>
  <c r="R383" i="5"/>
  <c r="P383" i="5" a="1"/>
  <c r="P383" i="5"/>
  <c r="N383" i="5" a="1"/>
  <c r="N383" i="5" s="1"/>
  <c r="M383" i="5" a="1"/>
  <c r="M383" i="5"/>
  <c r="K383" i="5" a="1"/>
  <c r="K383" i="5" s="1"/>
  <c r="G383" i="5" a="1"/>
  <c r="G383" i="5"/>
  <c r="E383" i="5" a="1"/>
  <c r="E383" i="5" s="1"/>
  <c r="D383" i="5" a="1"/>
  <c r="D383" i="5"/>
  <c r="B383" i="5" a="1"/>
  <c r="B383" i="5" s="1"/>
  <c r="R382" i="5"/>
  <c r="P382" i="5" a="1"/>
  <c r="P382" i="5"/>
  <c r="N382" i="5" a="1"/>
  <c r="N382" i="5" s="1"/>
  <c r="M382" i="5" a="1"/>
  <c r="M382" i="5"/>
  <c r="K382" i="5" a="1"/>
  <c r="K382" i="5" s="1"/>
  <c r="G382" i="5" a="1"/>
  <c r="G382" i="5"/>
  <c r="E382" i="5" a="1"/>
  <c r="E382" i="5" s="1"/>
  <c r="D382" i="5" a="1"/>
  <c r="D382" i="5"/>
  <c r="B382" i="5" a="1"/>
  <c r="B382" i="5" s="1"/>
  <c r="R381" i="5"/>
  <c r="P381" i="5" a="1"/>
  <c r="P381" i="5" s="1"/>
  <c r="N381" i="5" a="1"/>
  <c r="N381" i="5"/>
  <c r="M381" i="5" a="1"/>
  <c r="M381" i="5" s="1"/>
  <c r="K381" i="5" a="1"/>
  <c r="K381" i="5"/>
  <c r="G381" i="5" a="1"/>
  <c r="G381" i="5" s="1"/>
  <c r="E381" i="5" a="1"/>
  <c r="E381" i="5"/>
  <c r="D381" i="5" a="1"/>
  <c r="D381" i="5" s="1"/>
  <c r="B381" i="5" a="1"/>
  <c r="B381" i="5"/>
  <c r="R380" i="5"/>
  <c r="P380" i="5" a="1"/>
  <c r="P380" i="5" s="1"/>
  <c r="N380" i="5" a="1"/>
  <c r="N380" i="5"/>
  <c r="M380" i="5" a="1"/>
  <c r="M380" i="5" s="1"/>
  <c r="K380" i="5" a="1"/>
  <c r="K380" i="5"/>
  <c r="G380" i="5" a="1"/>
  <c r="G380" i="5" s="1"/>
  <c r="E380" i="5" a="1"/>
  <c r="E380" i="5"/>
  <c r="D380" i="5" a="1"/>
  <c r="D380" i="5" s="1"/>
  <c r="B380" i="5" a="1"/>
  <c r="B380" i="5"/>
  <c r="R379" i="5"/>
  <c r="P379" i="5" a="1"/>
  <c r="P379" i="5"/>
  <c r="N379" i="5" a="1"/>
  <c r="N379" i="5" s="1"/>
  <c r="M379" i="5" a="1"/>
  <c r="M379" i="5"/>
  <c r="K379" i="5" a="1"/>
  <c r="K379" i="5" s="1"/>
  <c r="G379" i="5" a="1"/>
  <c r="G379" i="5"/>
  <c r="E379" i="5" a="1"/>
  <c r="E379" i="5" s="1"/>
  <c r="D379" i="5" a="1"/>
  <c r="D379" i="5"/>
  <c r="B379" i="5" a="1"/>
  <c r="B379" i="5" s="1"/>
  <c r="R378" i="5"/>
  <c r="P378" i="5" a="1"/>
  <c r="P378" i="5"/>
  <c r="N378" i="5" a="1"/>
  <c r="N378" i="5" s="1"/>
  <c r="M378" i="5" a="1"/>
  <c r="M378" i="5"/>
  <c r="K378" i="5" a="1"/>
  <c r="K378" i="5" s="1"/>
  <c r="G378" i="5" a="1"/>
  <c r="G378" i="5"/>
  <c r="E378" i="5" a="1"/>
  <c r="E378" i="5" s="1"/>
  <c r="D378" i="5" a="1"/>
  <c r="D378" i="5"/>
  <c r="B378" i="5" a="1"/>
  <c r="B378" i="5" s="1"/>
  <c r="R377" i="5"/>
  <c r="P377" i="5" a="1"/>
  <c r="P377" i="5" s="1"/>
  <c r="N377" i="5" a="1"/>
  <c r="N377" i="5"/>
  <c r="M377" i="5" a="1"/>
  <c r="M377" i="5" s="1"/>
  <c r="K377" i="5" a="1"/>
  <c r="K377" i="5"/>
  <c r="G377" i="5" a="1"/>
  <c r="G377" i="5" s="1"/>
  <c r="E377" i="5" a="1"/>
  <c r="E377" i="5"/>
  <c r="D377" i="5" a="1"/>
  <c r="D377" i="5" s="1"/>
  <c r="B377" i="5" a="1"/>
  <c r="B377" i="5"/>
  <c r="R376" i="5"/>
  <c r="P376" i="5" a="1"/>
  <c r="P376" i="5" s="1"/>
  <c r="N376" i="5" a="1"/>
  <c r="N376" i="5"/>
  <c r="M376" i="5" a="1"/>
  <c r="M376" i="5" s="1"/>
  <c r="K376" i="5" a="1"/>
  <c r="K376" i="5"/>
  <c r="G376" i="5" a="1"/>
  <c r="G376" i="5" s="1"/>
  <c r="E376" i="5" a="1"/>
  <c r="E376" i="5"/>
  <c r="D376" i="5" a="1"/>
  <c r="D376" i="5" s="1"/>
  <c r="B376" i="5" a="1"/>
  <c r="B376" i="5"/>
  <c r="R375" i="5"/>
  <c r="P375" i="5" a="1"/>
  <c r="P375" i="5"/>
  <c r="N375" i="5" a="1"/>
  <c r="N375" i="5" s="1"/>
  <c r="M375" i="5" a="1"/>
  <c r="M375" i="5"/>
  <c r="K375" i="5" a="1"/>
  <c r="K375" i="5" s="1"/>
  <c r="G375" i="5" a="1"/>
  <c r="G375" i="5"/>
  <c r="E375" i="5" a="1"/>
  <c r="E375" i="5" s="1"/>
  <c r="D375" i="5" a="1"/>
  <c r="D375" i="5"/>
  <c r="B375" i="5" a="1"/>
  <c r="B375" i="5" s="1"/>
  <c r="R374" i="5"/>
  <c r="P374" i="5" a="1"/>
  <c r="P374" i="5"/>
  <c r="N374" i="5" a="1"/>
  <c r="N374" i="5" s="1"/>
  <c r="M374" i="5" a="1"/>
  <c r="M374" i="5"/>
  <c r="K374" i="5" a="1"/>
  <c r="K374" i="5" s="1"/>
  <c r="G374" i="5" a="1"/>
  <c r="G374" i="5"/>
  <c r="E374" i="5" a="1"/>
  <c r="E374" i="5" s="1"/>
  <c r="D374" i="5" a="1"/>
  <c r="D374" i="5"/>
  <c r="B374" i="5" a="1"/>
  <c r="B374" i="5" s="1"/>
  <c r="R373" i="5"/>
  <c r="P373" i="5" a="1"/>
  <c r="P373" i="5" s="1"/>
  <c r="N373" i="5" a="1"/>
  <c r="N373" i="5"/>
  <c r="M373" i="5" a="1"/>
  <c r="M373" i="5" s="1"/>
  <c r="K373" i="5" a="1"/>
  <c r="K373" i="5"/>
  <c r="G373" i="5" a="1"/>
  <c r="G373" i="5" s="1"/>
  <c r="E373" i="5" a="1"/>
  <c r="E373" i="5"/>
  <c r="D373" i="5" a="1"/>
  <c r="D373" i="5" s="1"/>
  <c r="B373" i="5" a="1"/>
  <c r="B373" i="5"/>
  <c r="R372" i="5"/>
  <c r="P372" i="5" a="1"/>
  <c r="P372" i="5" s="1"/>
  <c r="N372" i="5" a="1"/>
  <c r="N372" i="5"/>
  <c r="M372" i="5" a="1"/>
  <c r="M372" i="5" s="1"/>
  <c r="K372" i="5" a="1"/>
  <c r="K372" i="5"/>
  <c r="G372" i="5" a="1"/>
  <c r="G372" i="5" s="1"/>
  <c r="E372" i="5" a="1"/>
  <c r="E372" i="5"/>
  <c r="D372" i="5" a="1"/>
  <c r="D372" i="5" s="1"/>
  <c r="B372" i="5" a="1"/>
  <c r="B372" i="5"/>
  <c r="R371" i="5"/>
  <c r="P371" i="5" a="1"/>
  <c r="P371" i="5"/>
  <c r="N371" i="5" a="1"/>
  <c r="N371" i="5" s="1"/>
  <c r="M371" i="5" a="1"/>
  <c r="M371" i="5"/>
  <c r="K371" i="5" a="1"/>
  <c r="K371" i="5" s="1"/>
  <c r="G371" i="5" a="1"/>
  <c r="G371" i="5"/>
  <c r="E371" i="5" a="1"/>
  <c r="E371" i="5" s="1"/>
  <c r="D371" i="5" a="1"/>
  <c r="D371" i="5"/>
  <c r="B371" i="5" a="1"/>
  <c r="B371" i="5" s="1"/>
  <c r="R370" i="5"/>
  <c r="P370" i="5" a="1"/>
  <c r="P370" i="5"/>
  <c r="N370" i="5" a="1"/>
  <c r="N370" i="5" s="1"/>
  <c r="M370" i="5" a="1"/>
  <c r="M370" i="5"/>
  <c r="K370" i="5" a="1"/>
  <c r="K370" i="5" s="1"/>
  <c r="G370" i="5" a="1"/>
  <c r="G370" i="5"/>
  <c r="E370" i="5" a="1"/>
  <c r="E370" i="5" s="1"/>
  <c r="D370" i="5" a="1"/>
  <c r="D370" i="5"/>
  <c r="B370" i="5" a="1"/>
  <c r="B370" i="5" s="1"/>
  <c r="R369" i="5"/>
  <c r="P369" i="5" a="1"/>
  <c r="P369" i="5" s="1"/>
  <c r="N369" i="5" a="1"/>
  <c r="N369" i="5"/>
  <c r="M369" i="5" a="1"/>
  <c r="M369" i="5" s="1"/>
  <c r="K369" i="5" a="1"/>
  <c r="K369" i="5"/>
  <c r="G369" i="5" a="1"/>
  <c r="G369" i="5" s="1"/>
  <c r="E369" i="5" a="1"/>
  <c r="E369" i="5"/>
  <c r="D369" i="5" a="1"/>
  <c r="D369" i="5" s="1"/>
  <c r="B369" i="5" a="1"/>
  <c r="B369" i="5"/>
  <c r="R368" i="5"/>
  <c r="P368" i="5" a="1"/>
  <c r="P368" i="5" s="1"/>
  <c r="N368" i="5" a="1"/>
  <c r="N368" i="5"/>
  <c r="M368" i="5" a="1"/>
  <c r="M368" i="5" s="1"/>
  <c r="K368" i="5" a="1"/>
  <c r="K368" i="5"/>
  <c r="G368" i="5" a="1"/>
  <c r="G368" i="5" s="1"/>
  <c r="E368" i="5" a="1"/>
  <c r="E368" i="5"/>
  <c r="D368" i="5" a="1"/>
  <c r="D368" i="5" s="1"/>
  <c r="B368" i="5" a="1"/>
  <c r="B368" i="5"/>
  <c r="R367" i="5"/>
  <c r="P367" i="5" a="1"/>
  <c r="P367" i="5"/>
  <c r="N367" i="5" a="1"/>
  <c r="N367" i="5" s="1"/>
  <c r="M367" i="5" a="1"/>
  <c r="M367" i="5"/>
  <c r="K367" i="5" a="1"/>
  <c r="K367" i="5" s="1"/>
  <c r="G367" i="5" a="1"/>
  <c r="G367" i="5"/>
  <c r="E367" i="5" a="1"/>
  <c r="E367" i="5" s="1"/>
  <c r="D367" i="5" a="1"/>
  <c r="D367" i="5"/>
  <c r="B367" i="5" a="1"/>
  <c r="B367" i="5" s="1"/>
  <c r="R366" i="5"/>
  <c r="P366" i="5" a="1"/>
  <c r="P366" i="5"/>
  <c r="N366" i="5" a="1"/>
  <c r="N366" i="5" s="1"/>
  <c r="M366" i="5" a="1"/>
  <c r="M366" i="5"/>
  <c r="K366" i="5" a="1"/>
  <c r="K366" i="5" s="1"/>
  <c r="G366" i="5" a="1"/>
  <c r="G366" i="5"/>
  <c r="E366" i="5" a="1"/>
  <c r="E366" i="5" s="1"/>
  <c r="D366" i="5" a="1"/>
  <c r="D366" i="5"/>
  <c r="B366" i="5" a="1"/>
  <c r="B366" i="5" s="1"/>
  <c r="R365" i="5"/>
  <c r="P365" i="5" a="1"/>
  <c r="P365" i="5" s="1"/>
  <c r="N365" i="5" a="1"/>
  <c r="N365" i="5"/>
  <c r="M365" i="5" a="1"/>
  <c r="M365" i="5" s="1"/>
  <c r="K365" i="5" a="1"/>
  <c r="K365" i="5"/>
  <c r="G365" i="5" a="1"/>
  <c r="G365" i="5" s="1"/>
  <c r="E365" i="5" a="1"/>
  <c r="E365" i="5"/>
  <c r="D365" i="5" a="1"/>
  <c r="D365" i="5" s="1"/>
  <c r="B365" i="5" a="1"/>
  <c r="B365" i="5"/>
  <c r="R364" i="5"/>
  <c r="P364" i="5" a="1"/>
  <c r="P364" i="5" s="1"/>
  <c r="N364" i="5" a="1"/>
  <c r="N364" i="5"/>
  <c r="M364" i="5" a="1"/>
  <c r="M364" i="5" s="1"/>
  <c r="K364" i="5" a="1"/>
  <c r="K364" i="5"/>
  <c r="G364" i="5" a="1"/>
  <c r="G364" i="5" s="1"/>
  <c r="E364" i="5" a="1"/>
  <c r="E364" i="5"/>
  <c r="D364" i="5" a="1"/>
  <c r="D364" i="5" s="1"/>
  <c r="B364" i="5" a="1"/>
  <c r="B364" i="5"/>
  <c r="R363" i="5"/>
  <c r="P363" i="5" a="1"/>
  <c r="P363" i="5"/>
  <c r="N363" i="5" a="1"/>
  <c r="N363" i="5" s="1"/>
  <c r="M363" i="5" a="1"/>
  <c r="M363" i="5"/>
  <c r="K363" i="5" a="1"/>
  <c r="K363" i="5" s="1"/>
  <c r="G363" i="5" a="1"/>
  <c r="G363" i="5"/>
  <c r="E363" i="5" a="1"/>
  <c r="E363" i="5" s="1"/>
  <c r="D363" i="5" a="1"/>
  <c r="D363" i="5"/>
  <c r="B363" i="5" a="1"/>
  <c r="B363" i="5" s="1"/>
  <c r="R362" i="5"/>
  <c r="P362" i="5" a="1"/>
  <c r="P362" i="5"/>
  <c r="N362" i="5" a="1"/>
  <c r="N362" i="5" s="1"/>
  <c r="M362" i="5" a="1"/>
  <c r="M362" i="5"/>
  <c r="K362" i="5" a="1"/>
  <c r="K362" i="5" s="1"/>
  <c r="G362" i="5" a="1"/>
  <c r="G362" i="5"/>
  <c r="E362" i="5" a="1"/>
  <c r="E362" i="5" s="1"/>
  <c r="D362" i="5" a="1"/>
  <c r="D362" i="5"/>
  <c r="B362" i="5" a="1"/>
  <c r="B362" i="5" s="1"/>
  <c r="R361" i="5"/>
  <c r="P361" i="5" a="1"/>
  <c r="P361" i="5" s="1"/>
  <c r="N361" i="5" a="1"/>
  <c r="N361" i="5"/>
  <c r="M361" i="5" a="1"/>
  <c r="M361" i="5" s="1"/>
  <c r="K361" i="5" a="1"/>
  <c r="K361" i="5"/>
  <c r="G361" i="5" a="1"/>
  <c r="G361" i="5" s="1"/>
  <c r="E361" i="5" a="1"/>
  <c r="E361" i="5"/>
  <c r="D361" i="5" a="1"/>
  <c r="D361" i="5" s="1"/>
  <c r="B361" i="5" a="1"/>
  <c r="B361" i="5"/>
  <c r="R360" i="5"/>
  <c r="P360" i="5" a="1"/>
  <c r="P360" i="5" s="1"/>
  <c r="N360" i="5" a="1"/>
  <c r="N360" i="5"/>
  <c r="M360" i="5" a="1"/>
  <c r="M360" i="5" s="1"/>
  <c r="K360" i="5" a="1"/>
  <c r="K360" i="5"/>
  <c r="G360" i="5" a="1"/>
  <c r="G360" i="5" s="1"/>
  <c r="E360" i="5" a="1"/>
  <c r="E360" i="5"/>
  <c r="D360" i="5" a="1"/>
  <c r="D360" i="5" s="1"/>
  <c r="B360" i="5" a="1"/>
  <c r="B360" i="5"/>
  <c r="R359" i="5"/>
  <c r="P359" i="5" a="1"/>
  <c r="P359" i="5"/>
  <c r="N359" i="5" a="1"/>
  <c r="N359" i="5" s="1"/>
  <c r="M359" i="5" a="1"/>
  <c r="M359" i="5"/>
  <c r="K359" i="5" a="1"/>
  <c r="K359" i="5" s="1"/>
  <c r="G359" i="5" a="1"/>
  <c r="G359" i="5"/>
  <c r="E359" i="5" a="1"/>
  <c r="E359" i="5" s="1"/>
  <c r="D359" i="5" a="1"/>
  <c r="D359" i="5"/>
  <c r="B359" i="5" a="1"/>
  <c r="B359" i="5" s="1"/>
  <c r="R358" i="5"/>
  <c r="P358" i="5" a="1"/>
  <c r="P358" i="5"/>
  <c r="N358" i="5" a="1"/>
  <c r="N358" i="5" s="1"/>
  <c r="M358" i="5" a="1"/>
  <c r="M358" i="5"/>
  <c r="K358" i="5" a="1"/>
  <c r="K358" i="5" s="1"/>
  <c r="G358" i="5" a="1"/>
  <c r="G358" i="5"/>
  <c r="E358" i="5" a="1"/>
  <c r="E358" i="5" s="1"/>
  <c r="D358" i="5" a="1"/>
  <c r="D358" i="5"/>
  <c r="B358" i="5" a="1"/>
  <c r="B358" i="5" s="1"/>
  <c r="R357" i="5"/>
  <c r="P357" i="5" a="1"/>
  <c r="P357" i="5" s="1"/>
  <c r="N357" i="5" a="1"/>
  <c r="N357" i="5"/>
  <c r="M357" i="5" a="1"/>
  <c r="M357" i="5" s="1"/>
  <c r="K357" i="5" a="1"/>
  <c r="K357" i="5"/>
  <c r="G357" i="5" a="1"/>
  <c r="G357" i="5" s="1"/>
  <c r="E357" i="5" a="1"/>
  <c r="E357" i="5"/>
  <c r="D357" i="5" a="1"/>
  <c r="D357" i="5" s="1"/>
  <c r="B357" i="5" a="1"/>
  <c r="B357" i="5"/>
  <c r="R356" i="5"/>
  <c r="P356" i="5" a="1"/>
  <c r="P356" i="5" s="1"/>
  <c r="N356" i="5" a="1"/>
  <c r="N356" i="5"/>
  <c r="M356" i="5" a="1"/>
  <c r="M356" i="5" s="1"/>
  <c r="K356" i="5" a="1"/>
  <c r="K356" i="5"/>
  <c r="G356" i="5" a="1"/>
  <c r="G356" i="5" s="1"/>
  <c r="E356" i="5" a="1"/>
  <c r="E356" i="5"/>
  <c r="D356" i="5" a="1"/>
  <c r="D356" i="5" s="1"/>
  <c r="B356" i="5" a="1"/>
  <c r="B356" i="5"/>
  <c r="R355" i="5"/>
  <c r="P355" i="5" a="1"/>
  <c r="P355" i="5"/>
  <c r="N355" i="5" a="1"/>
  <c r="N355" i="5" s="1"/>
  <c r="M355" i="5" a="1"/>
  <c r="M355" i="5"/>
  <c r="K355" i="5" a="1"/>
  <c r="K355" i="5" s="1"/>
  <c r="G355" i="5" a="1"/>
  <c r="G355" i="5"/>
  <c r="E355" i="5" a="1"/>
  <c r="E355" i="5" s="1"/>
  <c r="D355" i="5" a="1"/>
  <c r="D355" i="5"/>
  <c r="B355" i="5" a="1"/>
  <c r="B355" i="5" s="1"/>
  <c r="R354" i="5"/>
  <c r="P354" i="5" a="1"/>
  <c r="P354" i="5"/>
  <c r="N354" i="5" a="1"/>
  <c r="N354" i="5" s="1"/>
  <c r="M354" i="5" a="1"/>
  <c r="M354" i="5"/>
  <c r="K354" i="5" a="1"/>
  <c r="K354" i="5" s="1"/>
  <c r="G354" i="5" a="1"/>
  <c r="G354" i="5"/>
  <c r="E354" i="5" a="1"/>
  <c r="E354" i="5" s="1"/>
  <c r="D354" i="5" a="1"/>
  <c r="D354" i="5"/>
  <c r="B354" i="5" a="1"/>
  <c r="B354" i="5" s="1"/>
  <c r="R353" i="5"/>
  <c r="P353" i="5" a="1"/>
  <c r="P353" i="5" s="1"/>
  <c r="N353" i="5" a="1"/>
  <c r="N353" i="5"/>
  <c r="M353" i="5" a="1"/>
  <c r="M353" i="5" s="1"/>
  <c r="K353" i="5" a="1"/>
  <c r="K353" i="5"/>
  <c r="G353" i="5" a="1"/>
  <c r="G353" i="5" s="1"/>
  <c r="E353" i="5" a="1"/>
  <c r="E353" i="5"/>
  <c r="D353" i="5" a="1"/>
  <c r="D353" i="5" s="1"/>
  <c r="B353" i="5" a="1"/>
  <c r="B353" i="5"/>
  <c r="R352" i="5"/>
  <c r="P352" i="5" a="1"/>
  <c r="P352" i="5" s="1"/>
  <c r="N352" i="5" a="1"/>
  <c r="N352" i="5"/>
  <c r="M352" i="5" a="1"/>
  <c r="M352" i="5" s="1"/>
  <c r="K352" i="5" a="1"/>
  <c r="K352" i="5"/>
  <c r="G352" i="5" a="1"/>
  <c r="G352" i="5" s="1"/>
  <c r="E352" i="5" a="1"/>
  <c r="E352" i="5"/>
  <c r="D352" i="5" a="1"/>
  <c r="D352" i="5" s="1"/>
  <c r="B352" i="5" a="1"/>
  <c r="B352" i="5"/>
  <c r="R351" i="5"/>
  <c r="P351" i="5" a="1"/>
  <c r="P351" i="5"/>
  <c r="N351" i="5" a="1"/>
  <c r="N351" i="5" s="1"/>
  <c r="M351" i="5" a="1"/>
  <c r="M351" i="5"/>
  <c r="K351" i="5" a="1"/>
  <c r="K351" i="5" s="1"/>
  <c r="G351" i="5" a="1"/>
  <c r="G351" i="5"/>
  <c r="E351" i="5" a="1"/>
  <c r="E351" i="5" s="1"/>
  <c r="D351" i="5" a="1"/>
  <c r="D351" i="5"/>
  <c r="B351" i="5" a="1"/>
  <c r="B351" i="5" s="1"/>
  <c r="R350" i="5"/>
  <c r="P350" i="5" a="1"/>
  <c r="P350" i="5"/>
  <c r="N350" i="5" a="1"/>
  <c r="N350" i="5" s="1"/>
  <c r="M350" i="5" a="1"/>
  <c r="M350" i="5"/>
  <c r="K350" i="5" a="1"/>
  <c r="K350" i="5" s="1"/>
  <c r="G350" i="5" a="1"/>
  <c r="G350" i="5"/>
  <c r="E350" i="5" a="1"/>
  <c r="E350" i="5" s="1"/>
  <c r="D350" i="5" a="1"/>
  <c r="D350" i="5"/>
  <c r="B350" i="5" a="1"/>
  <c r="B350" i="5" s="1"/>
  <c r="R349" i="5"/>
  <c r="P349" i="5" a="1"/>
  <c r="P349" i="5" s="1"/>
  <c r="N349" i="5" a="1"/>
  <c r="N349" i="5"/>
  <c r="M349" i="5" a="1"/>
  <c r="M349" i="5" s="1"/>
  <c r="K349" i="5" a="1"/>
  <c r="K349" i="5"/>
  <c r="G349" i="5" a="1"/>
  <c r="G349" i="5" s="1"/>
  <c r="E349" i="5" a="1"/>
  <c r="E349" i="5"/>
  <c r="D349" i="5" a="1"/>
  <c r="D349" i="5" s="1"/>
  <c r="B349" i="5" a="1"/>
  <c r="B349" i="5"/>
  <c r="R348" i="5"/>
  <c r="P348" i="5" a="1"/>
  <c r="P348" i="5" s="1"/>
  <c r="N348" i="5" a="1"/>
  <c r="N348" i="5"/>
  <c r="M348" i="5" a="1"/>
  <c r="M348" i="5" s="1"/>
  <c r="K348" i="5" a="1"/>
  <c r="K348" i="5"/>
  <c r="G348" i="5" a="1"/>
  <c r="G348" i="5" s="1"/>
  <c r="E348" i="5" a="1"/>
  <c r="E348" i="5"/>
  <c r="D348" i="5" a="1"/>
  <c r="D348" i="5" s="1"/>
  <c r="B348" i="5" a="1"/>
  <c r="B348" i="5"/>
  <c r="R347" i="5"/>
  <c r="P347" i="5" a="1"/>
  <c r="P347" i="5"/>
  <c r="N347" i="5" a="1"/>
  <c r="N347" i="5" s="1"/>
  <c r="M347" i="5" a="1"/>
  <c r="M347" i="5"/>
  <c r="K347" i="5" a="1"/>
  <c r="K347" i="5" s="1"/>
  <c r="G347" i="5" a="1"/>
  <c r="G347" i="5"/>
  <c r="E347" i="5" a="1"/>
  <c r="E347" i="5" s="1"/>
  <c r="D347" i="5" a="1"/>
  <c r="D347" i="5"/>
  <c r="B347" i="5" a="1"/>
  <c r="B347" i="5" s="1"/>
  <c r="R346" i="5"/>
  <c r="P346" i="5" a="1"/>
  <c r="P346" i="5"/>
  <c r="N346" i="5" a="1"/>
  <c r="N346" i="5" s="1"/>
  <c r="M346" i="5" a="1"/>
  <c r="M346" i="5"/>
  <c r="K346" i="5" a="1"/>
  <c r="K346" i="5" s="1"/>
  <c r="G346" i="5" a="1"/>
  <c r="G346" i="5"/>
  <c r="E346" i="5" a="1"/>
  <c r="E346" i="5" s="1"/>
  <c r="D346" i="5" a="1"/>
  <c r="D346" i="5"/>
  <c r="B346" i="5" a="1"/>
  <c r="B346" i="5" s="1"/>
  <c r="R345" i="5"/>
  <c r="P345" i="5" a="1"/>
  <c r="P345" i="5" s="1"/>
  <c r="N345" i="5" a="1"/>
  <c r="N345" i="5"/>
  <c r="M345" i="5" a="1"/>
  <c r="M345" i="5" s="1"/>
  <c r="K345" i="5" a="1"/>
  <c r="K345" i="5"/>
  <c r="G345" i="5" a="1"/>
  <c r="G345" i="5" s="1"/>
  <c r="E345" i="5" a="1"/>
  <c r="E345" i="5"/>
  <c r="D345" i="5" a="1"/>
  <c r="D345" i="5" s="1"/>
  <c r="B345" i="5" a="1"/>
  <c r="B345" i="5"/>
  <c r="R344" i="5"/>
  <c r="P344" i="5" a="1"/>
  <c r="P344" i="5" s="1"/>
  <c r="N344" i="5" a="1"/>
  <c r="N344" i="5"/>
  <c r="M344" i="5" a="1"/>
  <c r="M344" i="5" s="1"/>
  <c r="K344" i="5" a="1"/>
  <c r="K344" i="5"/>
  <c r="G344" i="5" a="1"/>
  <c r="G344" i="5" s="1"/>
  <c r="E344" i="5" a="1"/>
  <c r="E344" i="5"/>
  <c r="D344" i="5" a="1"/>
  <c r="D344" i="5" s="1"/>
  <c r="B344" i="5" a="1"/>
  <c r="B344" i="5"/>
  <c r="R343" i="5"/>
  <c r="P343" i="5" a="1"/>
  <c r="P343" i="5"/>
  <c r="N343" i="5" a="1"/>
  <c r="N343" i="5" s="1"/>
  <c r="M343" i="5" a="1"/>
  <c r="M343" i="5"/>
  <c r="K343" i="5" a="1"/>
  <c r="K343" i="5" s="1"/>
  <c r="G343" i="5" a="1"/>
  <c r="G343" i="5"/>
  <c r="E343" i="5" a="1"/>
  <c r="E343" i="5" s="1"/>
  <c r="D343" i="5" a="1"/>
  <c r="D343" i="5"/>
  <c r="B343" i="5" a="1"/>
  <c r="B343" i="5" s="1"/>
  <c r="R342" i="5"/>
  <c r="P342" i="5" a="1"/>
  <c r="P342" i="5"/>
  <c r="N342" i="5" a="1"/>
  <c r="N342" i="5" s="1"/>
  <c r="M342" i="5" a="1"/>
  <c r="M342" i="5"/>
  <c r="K342" i="5" a="1"/>
  <c r="K342" i="5" s="1"/>
  <c r="G342" i="5" a="1"/>
  <c r="G342" i="5"/>
  <c r="E342" i="5" a="1"/>
  <c r="E342" i="5" s="1"/>
  <c r="D342" i="5" a="1"/>
  <c r="D342" i="5"/>
  <c r="B342" i="5" a="1"/>
  <c r="B342" i="5" s="1"/>
  <c r="R341" i="5"/>
  <c r="P341" i="5" a="1"/>
  <c r="P341" i="5" s="1"/>
  <c r="N341" i="5" a="1"/>
  <c r="N341" i="5"/>
  <c r="M341" i="5" a="1"/>
  <c r="M341" i="5" s="1"/>
  <c r="K341" i="5" a="1"/>
  <c r="K341" i="5"/>
  <c r="G341" i="5" a="1"/>
  <c r="G341" i="5" s="1"/>
  <c r="E341" i="5" a="1"/>
  <c r="E341" i="5"/>
  <c r="D341" i="5" a="1"/>
  <c r="D341" i="5" s="1"/>
  <c r="B341" i="5" a="1"/>
  <c r="B341" i="5"/>
  <c r="R340" i="5"/>
  <c r="P340" i="5" a="1"/>
  <c r="P340" i="5" s="1"/>
  <c r="N340" i="5" a="1"/>
  <c r="N340" i="5"/>
  <c r="M340" i="5" a="1"/>
  <c r="M340" i="5" s="1"/>
  <c r="K340" i="5" a="1"/>
  <c r="K340" i="5"/>
  <c r="G340" i="5" a="1"/>
  <c r="G340" i="5" s="1"/>
  <c r="E340" i="5" a="1"/>
  <c r="E340" i="5"/>
  <c r="D340" i="5" a="1"/>
  <c r="D340" i="5" s="1"/>
  <c r="B340" i="5" a="1"/>
  <c r="B340" i="5"/>
  <c r="R339" i="5"/>
  <c r="P339" i="5" a="1"/>
  <c r="P339" i="5"/>
  <c r="N339" i="5" a="1"/>
  <c r="N339" i="5" s="1"/>
  <c r="M339" i="5" a="1"/>
  <c r="M339" i="5"/>
  <c r="K339" i="5" a="1"/>
  <c r="K339" i="5" s="1"/>
  <c r="G339" i="5" a="1"/>
  <c r="G339" i="5"/>
  <c r="E339" i="5" a="1"/>
  <c r="E339" i="5" s="1"/>
  <c r="D339" i="5" a="1"/>
  <c r="D339" i="5"/>
  <c r="B339" i="5" a="1"/>
  <c r="B339" i="5" s="1"/>
  <c r="R338" i="5"/>
  <c r="P338" i="5" a="1"/>
  <c r="P338" i="5"/>
  <c r="N338" i="5" a="1"/>
  <c r="N338" i="5" s="1"/>
  <c r="M338" i="5" a="1"/>
  <c r="M338" i="5"/>
  <c r="K338" i="5" a="1"/>
  <c r="K338" i="5" s="1"/>
  <c r="G338" i="5" a="1"/>
  <c r="G338" i="5"/>
  <c r="E338" i="5" a="1"/>
  <c r="E338" i="5" s="1"/>
  <c r="D338" i="5" a="1"/>
  <c r="D338" i="5"/>
  <c r="B338" i="5" a="1"/>
  <c r="B338" i="5" s="1"/>
  <c r="R337" i="5"/>
  <c r="P337" i="5" a="1"/>
  <c r="P337" i="5" s="1"/>
  <c r="N337" i="5" a="1"/>
  <c r="N337" i="5"/>
  <c r="M337" i="5" a="1"/>
  <c r="M337" i="5" s="1"/>
  <c r="K337" i="5" a="1"/>
  <c r="K337" i="5"/>
  <c r="G337" i="5" a="1"/>
  <c r="G337" i="5" s="1"/>
  <c r="E337" i="5" a="1"/>
  <c r="E337" i="5"/>
  <c r="D337" i="5" a="1"/>
  <c r="D337" i="5" s="1"/>
  <c r="B337" i="5" a="1"/>
  <c r="B337" i="5"/>
  <c r="R336" i="5"/>
  <c r="P336" i="5" a="1"/>
  <c r="P336" i="5" s="1"/>
  <c r="N336" i="5" a="1"/>
  <c r="N336" i="5"/>
  <c r="M336" i="5" a="1"/>
  <c r="M336" i="5" s="1"/>
  <c r="K336" i="5" a="1"/>
  <c r="K336" i="5"/>
  <c r="G336" i="5" a="1"/>
  <c r="G336" i="5" s="1"/>
  <c r="E336" i="5" a="1"/>
  <c r="E336" i="5"/>
  <c r="D336" i="5" a="1"/>
  <c r="D336" i="5" s="1"/>
  <c r="B336" i="5" a="1"/>
  <c r="B336" i="5"/>
  <c r="R335" i="5"/>
  <c r="P335" i="5" a="1"/>
  <c r="P335" i="5"/>
  <c r="N335" i="5" a="1"/>
  <c r="N335" i="5" s="1"/>
  <c r="M335" i="5" a="1"/>
  <c r="M335" i="5"/>
  <c r="K335" i="5" a="1"/>
  <c r="K335" i="5" s="1"/>
  <c r="G335" i="5" a="1"/>
  <c r="G335" i="5"/>
  <c r="E335" i="5" a="1"/>
  <c r="E335" i="5" s="1"/>
  <c r="D335" i="5" a="1"/>
  <c r="D335" i="5"/>
  <c r="B335" i="5" a="1"/>
  <c r="B335" i="5" s="1"/>
  <c r="R334" i="5"/>
  <c r="P334" i="5" a="1"/>
  <c r="P334" i="5"/>
  <c r="N334" i="5" a="1"/>
  <c r="N334" i="5" s="1"/>
  <c r="M334" i="5" a="1"/>
  <c r="M334" i="5"/>
  <c r="K334" i="5" a="1"/>
  <c r="K334" i="5" s="1"/>
  <c r="G334" i="5" a="1"/>
  <c r="G334" i="5"/>
  <c r="E334" i="5" a="1"/>
  <c r="E334" i="5" s="1"/>
  <c r="D334" i="5" a="1"/>
  <c r="D334" i="5"/>
  <c r="B334" i="5" a="1"/>
  <c r="B334" i="5" s="1"/>
  <c r="R333" i="5"/>
  <c r="P333" i="5" a="1"/>
  <c r="P333" i="5" s="1"/>
  <c r="N333" i="5" a="1"/>
  <c r="N333" i="5"/>
  <c r="M333" i="5" a="1"/>
  <c r="M333" i="5" s="1"/>
  <c r="K333" i="5" a="1"/>
  <c r="K333" i="5"/>
  <c r="G333" i="5" a="1"/>
  <c r="G333" i="5" s="1"/>
  <c r="E333" i="5" a="1"/>
  <c r="E333" i="5"/>
  <c r="D333" i="5" a="1"/>
  <c r="D333" i="5" s="1"/>
  <c r="B333" i="5" a="1"/>
  <c r="B333" i="5"/>
  <c r="R332" i="5"/>
  <c r="P332" i="5" a="1"/>
  <c r="P332" i="5" s="1"/>
  <c r="N332" i="5" a="1"/>
  <c r="N332" i="5"/>
  <c r="M332" i="5" a="1"/>
  <c r="M332" i="5" s="1"/>
  <c r="K332" i="5" a="1"/>
  <c r="K332" i="5"/>
  <c r="G332" i="5" a="1"/>
  <c r="G332" i="5" s="1"/>
  <c r="E332" i="5" a="1"/>
  <c r="E332" i="5"/>
  <c r="D332" i="5" a="1"/>
  <c r="D332" i="5" s="1"/>
  <c r="B332" i="5" a="1"/>
  <c r="B332" i="5"/>
  <c r="R331" i="5"/>
  <c r="P331" i="5" a="1"/>
  <c r="P331" i="5"/>
  <c r="N331" i="5" a="1"/>
  <c r="N331" i="5" s="1"/>
  <c r="M331" i="5" a="1"/>
  <c r="M331" i="5"/>
  <c r="K331" i="5" a="1"/>
  <c r="K331" i="5" s="1"/>
  <c r="G331" i="5" a="1"/>
  <c r="G331" i="5"/>
  <c r="E331" i="5" a="1"/>
  <c r="E331" i="5" s="1"/>
  <c r="D331" i="5" a="1"/>
  <c r="D331" i="5"/>
  <c r="B331" i="5" a="1"/>
  <c r="B331" i="5" s="1"/>
  <c r="R330" i="5"/>
  <c r="P330" i="5" a="1"/>
  <c r="P330" i="5"/>
  <c r="N330" i="5" a="1"/>
  <c r="N330" i="5" s="1"/>
  <c r="M330" i="5" a="1"/>
  <c r="M330" i="5"/>
  <c r="K330" i="5" a="1"/>
  <c r="K330" i="5" s="1"/>
  <c r="G330" i="5" a="1"/>
  <c r="G330" i="5"/>
  <c r="E330" i="5" a="1"/>
  <c r="E330" i="5" s="1"/>
  <c r="D330" i="5" a="1"/>
  <c r="D330" i="5"/>
  <c r="B330" i="5" a="1"/>
  <c r="B330" i="5" s="1"/>
  <c r="R329" i="5"/>
  <c r="P329" i="5" a="1"/>
  <c r="P329" i="5" s="1"/>
  <c r="N329" i="5" a="1"/>
  <c r="N329" i="5"/>
  <c r="M329" i="5" a="1"/>
  <c r="M329" i="5" s="1"/>
  <c r="K329" i="5" a="1"/>
  <c r="K329" i="5"/>
  <c r="G329" i="5" a="1"/>
  <c r="G329" i="5" s="1"/>
  <c r="E329" i="5" a="1"/>
  <c r="E329" i="5"/>
  <c r="D329" i="5" a="1"/>
  <c r="D329" i="5" s="1"/>
  <c r="B329" i="5" a="1"/>
  <c r="B329" i="5" s="1"/>
  <c r="R328" i="5"/>
  <c r="P328" i="5" a="1"/>
  <c r="P328" i="5" s="1"/>
  <c r="N328" i="5" a="1"/>
  <c r="N328" i="5"/>
  <c r="M328" i="5" a="1"/>
  <c r="M328" i="5" s="1"/>
  <c r="K328" i="5" a="1"/>
  <c r="K328" i="5"/>
  <c r="G328" i="5" a="1"/>
  <c r="G328" i="5" s="1"/>
  <c r="E328" i="5" a="1"/>
  <c r="E328" i="5"/>
  <c r="D328" i="5" a="1"/>
  <c r="D328" i="5" s="1"/>
  <c r="B328" i="5" a="1"/>
  <c r="B328" i="5"/>
  <c r="R327" i="5"/>
  <c r="P327" i="5" a="1"/>
  <c r="P327" i="5"/>
  <c r="N327" i="5" a="1"/>
  <c r="N327" i="5" s="1"/>
  <c r="M327" i="5" a="1"/>
  <c r="M327" i="5"/>
  <c r="K327" i="5" a="1"/>
  <c r="K327" i="5" s="1"/>
  <c r="G327" i="5" a="1"/>
  <c r="G327" i="5"/>
  <c r="E327" i="5" a="1"/>
  <c r="E327" i="5" s="1"/>
  <c r="D327" i="5" a="1"/>
  <c r="D327" i="5" s="1"/>
  <c r="B327" i="5" a="1"/>
  <c r="B327" i="5" s="1"/>
  <c r="R326" i="5"/>
  <c r="P326" i="5" a="1"/>
  <c r="P326" i="5"/>
  <c r="N326" i="5" a="1"/>
  <c r="N326" i="5" s="1"/>
  <c r="M326" i="5" a="1"/>
  <c r="M326" i="5"/>
  <c r="K326" i="5" a="1"/>
  <c r="K326" i="5" s="1"/>
  <c r="G326" i="5" a="1"/>
  <c r="G326" i="5"/>
  <c r="E326" i="5" a="1"/>
  <c r="E326" i="5" s="1"/>
  <c r="D326" i="5" a="1"/>
  <c r="D326" i="5"/>
  <c r="B326" i="5" a="1"/>
  <c r="B326" i="5" s="1"/>
  <c r="R325" i="5"/>
  <c r="P325" i="5" a="1"/>
  <c r="P325" i="5" s="1"/>
  <c r="N325" i="5" a="1"/>
  <c r="N325" i="5"/>
  <c r="M325" i="5" a="1"/>
  <c r="M325" i="5" s="1"/>
  <c r="K325" i="5" a="1"/>
  <c r="K325" i="5"/>
  <c r="G325" i="5" a="1"/>
  <c r="G325" i="5" s="1"/>
  <c r="E325" i="5" a="1"/>
  <c r="E325" i="5"/>
  <c r="D325" i="5" a="1"/>
  <c r="D325" i="5" s="1"/>
  <c r="B325" i="5" a="1"/>
  <c r="B325" i="5" s="1"/>
  <c r="R324" i="5"/>
  <c r="P324" i="5" a="1"/>
  <c r="P324" i="5" s="1"/>
  <c r="N324" i="5" a="1"/>
  <c r="N324" i="5"/>
  <c r="M324" i="5" a="1"/>
  <c r="M324" i="5" s="1"/>
  <c r="K324" i="5" a="1"/>
  <c r="K324" i="5"/>
  <c r="G324" i="5" a="1"/>
  <c r="G324" i="5" s="1"/>
  <c r="E324" i="5" a="1"/>
  <c r="E324" i="5"/>
  <c r="D324" i="5" a="1"/>
  <c r="D324" i="5" s="1"/>
  <c r="B324" i="5" a="1"/>
  <c r="B324" i="5"/>
  <c r="R323" i="5"/>
  <c r="P323" i="5" a="1"/>
  <c r="P323" i="5"/>
  <c r="N323" i="5" a="1"/>
  <c r="N323" i="5" s="1"/>
  <c r="M323" i="5" a="1"/>
  <c r="M323" i="5"/>
  <c r="K323" i="5" a="1"/>
  <c r="K323" i="5" s="1"/>
  <c r="G323" i="5" a="1"/>
  <c r="G323" i="5"/>
  <c r="E323" i="5" a="1"/>
  <c r="E323" i="5" s="1"/>
  <c r="D323" i="5" a="1"/>
  <c r="D323" i="5" s="1"/>
  <c r="B323" i="5" a="1"/>
  <c r="B323" i="5" s="1"/>
  <c r="R322" i="5"/>
  <c r="P322" i="5" a="1"/>
  <c r="P322" i="5"/>
  <c r="N322" i="5" a="1"/>
  <c r="N322" i="5" s="1"/>
  <c r="M322" i="5" a="1"/>
  <c r="M322" i="5"/>
  <c r="K322" i="5" a="1"/>
  <c r="K322" i="5" s="1"/>
  <c r="G322" i="5" a="1"/>
  <c r="G322" i="5"/>
  <c r="E322" i="5" a="1"/>
  <c r="E322" i="5" s="1"/>
  <c r="D322" i="5" a="1"/>
  <c r="D322" i="5"/>
  <c r="B322" i="5" a="1"/>
  <c r="B322" i="5" s="1"/>
  <c r="R321" i="5"/>
  <c r="P321" i="5" a="1"/>
  <c r="P321" i="5" s="1"/>
  <c r="N321" i="5" a="1"/>
  <c r="N321" i="5"/>
  <c r="M321" i="5" a="1"/>
  <c r="M321" i="5" s="1"/>
  <c r="K321" i="5" a="1"/>
  <c r="K321" i="5"/>
  <c r="G321" i="5" a="1"/>
  <c r="G321" i="5" s="1"/>
  <c r="E321" i="5" a="1"/>
  <c r="E321" i="5"/>
  <c r="D321" i="5" a="1"/>
  <c r="D321" i="5" s="1"/>
  <c r="B321" i="5" a="1"/>
  <c r="B321" i="5"/>
  <c r="R320" i="5"/>
  <c r="P320" i="5" a="1"/>
  <c r="P320" i="5" s="1"/>
  <c r="N320" i="5" a="1"/>
  <c r="N320" i="5"/>
  <c r="M320" i="5" a="1"/>
  <c r="M320" i="5" s="1"/>
  <c r="K320" i="5" a="1"/>
  <c r="K320" i="5"/>
  <c r="G320" i="5" a="1"/>
  <c r="G320" i="5" s="1"/>
  <c r="E320" i="5" a="1"/>
  <c r="E320" i="5"/>
  <c r="D320" i="5"/>
  <c r="B320" i="5" a="1"/>
  <c r="B320" i="5"/>
  <c r="R319" i="5"/>
  <c r="P319" i="5" a="1"/>
  <c r="P319" i="5" s="1"/>
  <c r="N319" i="5" a="1"/>
  <c r="N319" i="5"/>
  <c r="M319" i="5" a="1"/>
  <c r="M319" i="5" s="1"/>
  <c r="K319" i="5" a="1"/>
  <c r="K319" i="5"/>
  <c r="G319" i="5" a="1"/>
  <c r="G319" i="5" s="1"/>
  <c r="E319" i="5" a="1"/>
  <c r="E319" i="5"/>
  <c r="D319" i="5" a="1"/>
  <c r="D319" i="5" s="1"/>
  <c r="B319" i="5" a="1"/>
  <c r="B319" i="5"/>
  <c r="R318" i="5"/>
  <c r="P318" i="5" a="1"/>
  <c r="P318" i="5"/>
  <c r="N318" i="5" a="1"/>
  <c r="N318" i="5"/>
  <c r="M318" i="5" a="1"/>
  <c r="M318" i="5"/>
  <c r="K318" i="5" a="1"/>
  <c r="K318" i="5"/>
  <c r="G318" i="5" a="1"/>
  <c r="G318" i="5"/>
  <c r="E318" i="5" a="1"/>
  <c r="E318" i="5"/>
  <c r="D318" i="5" a="1"/>
  <c r="D318" i="5"/>
  <c r="B318" i="5" a="1"/>
  <c r="B318" i="5"/>
  <c r="R317" i="5"/>
  <c r="P317" i="5" a="1"/>
  <c r="P317" i="5"/>
  <c r="N317" i="5" a="1"/>
  <c r="N317" i="5" s="1"/>
  <c r="M317" i="5" a="1"/>
  <c r="M317" i="5"/>
  <c r="K317" i="5" a="1"/>
  <c r="K317" i="5" s="1"/>
  <c r="G317" i="5" a="1"/>
  <c r="G317" i="5"/>
  <c r="E317" i="5" a="1"/>
  <c r="E317" i="5" s="1"/>
  <c r="D317" i="5" a="1"/>
  <c r="D317" i="5"/>
  <c r="B317" i="5" a="1"/>
  <c r="B317" i="5" s="1"/>
  <c r="R316" i="5"/>
  <c r="P316" i="5" a="1"/>
  <c r="P316" i="5"/>
  <c r="N316" i="5" a="1"/>
  <c r="N316" i="5"/>
  <c r="M316" i="5" a="1"/>
  <c r="M316" i="5"/>
  <c r="K316" i="5" a="1"/>
  <c r="K316" i="5"/>
  <c r="G316" i="5" a="1"/>
  <c r="G316" i="5"/>
  <c r="E316" i="5" a="1"/>
  <c r="E316" i="5"/>
  <c r="D316" i="5" a="1"/>
  <c r="D316" i="5"/>
  <c r="B316" i="5" a="1"/>
  <c r="B316" i="5"/>
  <c r="R315" i="5"/>
  <c r="P315" i="5" a="1"/>
  <c r="P315" i="5" s="1"/>
  <c r="N315" i="5" a="1"/>
  <c r="N315" i="5"/>
  <c r="M315" i="5" a="1"/>
  <c r="M315" i="5" s="1"/>
  <c r="K315" i="5" a="1"/>
  <c r="K315" i="5"/>
  <c r="G315" i="5" a="1"/>
  <c r="G315" i="5" s="1"/>
  <c r="E315" i="5" a="1"/>
  <c r="E315" i="5"/>
  <c r="D315" i="5" a="1"/>
  <c r="D315" i="5" s="1"/>
  <c r="B315" i="5" a="1"/>
  <c r="B315" i="5"/>
  <c r="R314" i="5"/>
  <c r="P314" i="5" a="1"/>
  <c r="P314" i="5"/>
  <c r="N314" i="5" a="1"/>
  <c r="N314" i="5"/>
  <c r="M314" i="5" a="1"/>
  <c r="M314" i="5"/>
  <c r="K314" i="5" a="1"/>
  <c r="K314" i="5"/>
  <c r="G314" i="5" a="1"/>
  <c r="G314" i="5"/>
  <c r="E314" i="5" a="1"/>
  <c r="E314" i="5"/>
  <c r="D314" i="5" a="1"/>
  <c r="D314" i="5"/>
  <c r="B314" i="5" a="1"/>
  <c r="B314" i="5"/>
  <c r="R313" i="5"/>
  <c r="P313" i="5" a="1"/>
  <c r="P313" i="5"/>
  <c r="N313" i="5" a="1"/>
  <c r="N313" i="5" s="1"/>
  <c r="M313" i="5" a="1"/>
  <c r="M313" i="5"/>
  <c r="K313" i="5" a="1"/>
  <c r="K313" i="5" s="1"/>
  <c r="G313" i="5" a="1"/>
  <c r="G313" i="5"/>
  <c r="E313" i="5" a="1"/>
  <c r="E313" i="5" s="1"/>
  <c r="D313" i="5" a="1"/>
  <c r="D313" i="5"/>
  <c r="B313" i="5" a="1"/>
  <c r="B313" i="5" s="1"/>
  <c r="R312" i="5"/>
  <c r="P312" i="5" a="1"/>
  <c r="P312" i="5"/>
  <c r="N312" i="5" a="1"/>
  <c r="N312" i="5"/>
  <c r="M312" i="5" a="1"/>
  <c r="M312" i="5"/>
  <c r="K312" i="5" a="1"/>
  <c r="K312" i="5"/>
  <c r="G312" i="5" a="1"/>
  <c r="G312" i="5"/>
  <c r="E312" i="5" a="1"/>
  <c r="E312" i="5"/>
  <c r="D312" i="5" a="1"/>
  <c r="D312" i="5"/>
  <c r="B312" i="5" a="1"/>
  <c r="B312" i="5"/>
  <c r="R311" i="5"/>
  <c r="P311" i="5" a="1"/>
  <c r="P311" i="5" s="1"/>
  <c r="N311" i="5" a="1"/>
  <c r="N311" i="5"/>
  <c r="M311" i="5" a="1"/>
  <c r="M311" i="5" s="1"/>
  <c r="K311" i="5" a="1"/>
  <c r="K311" i="5"/>
  <c r="G311" i="5" a="1"/>
  <c r="G311" i="5" s="1"/>
  <c r="E311" i="5" a="1"/>
  <c r="E311" i="5"/>
  <c r="D311" i="5" a="1"/>
  <c r="D311" i="5" s="1"/>
  <c r="B311" i="5" a="1"/>
  <c r="B311" i="5"/>
  <c r="R310" i="5"/>
  <c r="P310" i="5" a="1"/>
  <c r="P310" i="5"/>
  <c r="N310" i="5" a="1"/>
  <c r="N310" i="5"/>
  <c r="M310" i="5" a="1"/>
  <c r="M310" i="5"/>
  <c r="K310" i="5" a="1"/>
  <c r="K310" i="5"/>
  <c r="G310" i="5" a="1"/>
  <c r="G310" i="5"/>
  <c r="E310" i="5" a="1"/>
  <c r="E310" i="5"/>
  <c r="D310" i="5" a="1"/>
  <c r="D310" i="5"/>
  <c r="B310" i="5" a="1"/>
  <c r="B310" i="5"/>
  <c r="R309" i="5"/>
  <c r="P309" i="5" a="1"/>
  <c r="P309" i="5"/>
  <c r="N309" i="5" a="1"/>
  <c r="N309" i="5" s="1"/>
  <c r="M309" i="5" a="1"/>
  <c r="M309" i="5"/>
  <c r="K309" i="5" a="1"/>
  <c r="K309" i="5" s="1"/>
  <c r="G309" i="5" a="1"/>
  <c r="G309" i="5"/>
  <c r="E309" i="5" a="1"/>
  <c r="E309" i="5" s="1"/>
  <c r="D309" i="5" a="1"/>
  <c r="D309" i="5"/>
  <c r="B309" i="5" a="1"/>
  <c r="B309" i="5" s="1"/>
  <c r="R308" i="5"/>
  <c r="P308" i="5" a="1"/>
  <c r="P308" i="5"/>
  <c r="N308" i="5" a="1"/>
  <c r="N308" i="5"/>
  <c r="M308" i="5" a="1"/>
  <c r="M308" i="5"/>
  <c r="K308" i="5" a="1"/>
  <c r="K308" i="5"/>
  <c r="G308" i="5" a="1"/>
  <c r="G308" i="5"/>
  <c r="E308" i="5" a="1"/>
  <c r="E308" i="5"/>
  <c r="D308" i="5" a="1"/>
  <c r="D308" i="5"/>
  <c r="B308" i="5" a="1"/>
  <c r="B308" i="5" s="1"/>
  <c r="R307" i="5"/>
  <c r="P307" i="5" a="1"/>
  <c r="P307" i="5" s="1"/>
  <c r="N307" i="5" a="1"/>
  <c r="N307" i="5"/>
  <c r="M307" i="5" a="1"/>
  <c r="M307" i="5" s="1"/>
  <c r="K307" i="5" a="1"/>
  <c r="K307" i="5"/>
  <c r="G307" i="5" a="1"/>
  <c r="G307" i="5" s="1"/>
  <c r="E307" i="5" a="1"/>
  <c r="E307" i="5"/>
  <c r="D307" i="5" a="1"/>
  <c r="D307" i="5" s="1"/>
  <c r="B307" i="5" a="1"/>
  <c r="B307" i="5"/>
  <c r="R306" i="5"/>
  <c r="P306" i="5" a="1"/>
  <c r="P306" i="5"/>
  <c r="N306" i="5" a="1"/>
  <c r="N306" i="5"/>
  <c r="M306" i="5" a="1"/>
  <c r="M306" i="5"/>
  <c r="K306" i="5" a="1"/>
  <c r="K306" i="5"/>
  <c r="G306" i="5" a="1"/>
  <c r="G306" i="5"/>
  <c r="E306" i="5" a="1"/>
  <c r="E306" i="5"/>
  <c r="D306" i="5" a="1"/>
  <c r="D306" i="5" s="1"/>
  <c r="B306" i="5" a="1"/>
  <c r="B306" i="5"/>
  <c r="R305" i="5"/>
  <c r="P305" i="5" a="1"/>
  <c r="P305" i="5"/>
  <c r="N305" i="5" a="1"/>
  <c r="N305" i="5" s="1"/>
  <c r="M305" i="5" a="1"/>
  <c r="M305" i="5"/>
  <c r="K305" i="5" a="1"/>
  <c r="K305" i="5" s="1"/>
  <c r="G305" i="5" a="1"/>
  <c r="G305" i="5"/>
  <c r="E305" i="5" a="1"/>
  <c r="E305" i="5" s="1"/>
  <c r="D305" i="5" a="1"/>
  <c r="D305" i="5"/>
  <c r="B305" i="5" a="1"/>
  <c r="B305" i="5" s="1"/>
  <c r="R304" i="5"/>
  <c r="P304" i="5" a="1"/>
  <c r="P304" i="5"/>
  <c r="N304" i="5" a="1"/>
  <c r="N304" i="5"/>
  <c r="M304" i="5" a="1"/>
  <c r="M304" i="5"/>
  <c r="K304" i="5" a="1"/>
  <c r="K304" i="5"/>
  <c r="G304" i="5" a="1"/>
  <c r="G304" i="5"/>
  <c r="E304" i="5" a="1"/>
  <c r="E304" i="5"/>
  <c r="D304" i="5" a="1"/>
  <c r="D304" i="5"/>
  <c r="B304" i="5" a="1"/>
  <c r="B304" i="5" s="1"/>
  <c r="R303" i="5"/>
  <c r="P303" i="5" a="1"/>
  <c r="P303" i="5" s="1"/>
  <c r="N303" i="5" a="1"/>
  <c r="N303" i="5"/>
  <c r="M303" i="5" a="1"/>
  <c r="M303" i="5" s="1"/>
  <c r="K303" i="5" a="1"/>
  <c r="K303" i="5"/>
  <c r="G303" i="5" a="1"/>
  <c r="G303" i="5" s="1"/>
  <c r="E303" i="5" a="1"/>
  <c r="E303" i="5"/>
  <c r="D303" i="5" a="1"/>
  <c r="D303" i="5" s="1"/>
  <c r="B303" i="5" a="1"/>
  <c r="B303" i="5"/>
  <c r="R302" i="5"/>
  <c r="P302" i="5" a="1"/>
  <c r="P302" i="5"/>
  <c r="N302" i="5" a="1"/>
  <c r="N302" i="5"/>
  <c r="M302" i="5" a="1"/>
  <c r="M302" i="5"/>
  <c r="K302" i="5" a="1"/>
  <c r="K302" i="5"/>
  <c r="G302" i="5" a="1"/>
  <c r="G302" i="5"/>
  <c r="E302" i="5" a="1"/>
  <c r="E302" i="5"/>
  <c r="D302" i="5" a="1"/>
  <c r="D302" i="5" s="1"/>
  <c r="B302" i="5" a="1"/>
  <c r="B302" i="5" s="1"/>
  <c r="R301" i="5"/>
  <c r="P301" i="5" a="1"/>
  <c r="P301" i="5"/>
  <c r="N301" i="5" a="1"/>
  <c r="N301" i="5" s="1"/>
  <c r="M301" i="5" a="1"/>
  <c r="M301" i="5"/>
  <c r="K301" i="5" a="1"/>
  <c r="K301" i="5" s="1"/>
  <c r="G301" i="5" a="1"/>
  <c r="G301" i="5"/>
  <c r="E301" i="5" a="1"/>
  <c r="E301" i="5" s="1"/>
  <c r="D301" i="5" a="1"/>
  <c r="D301" i="5"/>
  <c r="B301" i="5" a="1"/>
  <c r="B301" i="5" s="1"/>
  <c r="R300" i="5"/>
  <c r="P300" i="5" a="1"/>
  <c r="P300" i="5"/>
  <c r="N300" i="5" a="1"/>
  <c r="N300" i="5"/>
  <c r="M300" i="5" a="1"/>
  <c r="M300" i="5"/>
  <c r="K300" i="5" a="1"/>
  <c r="K300" i="5"/>
  <c r="G300" i="5" a="1"/>
  <c r="G300" i="5"/>
  <c r="E300" i="5" a="1"/>
  <c r="E300" i="5" s="1"/>
  <c r="D300" i="5" a="1"/>
  <c r="D300" i="5" s="1"/>
  <c r="B300" i="5" a="1"/>
  <c r="B300" i="5" s="1"/>
  <c r="R299" i="5"/>
  <c r="P299" i="5" a="1"/>
  <c r="P299" i="5" s="1"/>
  <c r="N299" i="5" a="1"/>
  <c r="N299" i="5"/>
  <c r="M299" i="5" a="1"/>
  <c r="M299" i="5" s="1"/>
  <c r="K299" i="5" a="1"/>
  <c r="K299" i="5"/>
  <c r="G299" i="5" a="1"/>
  <c r="G299" i="5" s="1"/>
  <c r="E299" i="5" a="1"/>
  <c r="E299" i="5"/>
  <c r="D299" i="5" a="1"/>
  <c r="D299" i="5" s="1"/>
  <c r="B299" i="5" a="1"/>
  <c r="B299" i="5"/>
  <c r="R298" i="5"/>
  <c r="P298" i="5" a="1"/>
  <c r="P298" i="5"/>
  <c r="N298" i="5" a="1"/>
  <c r="N298" i="5"/>
  <c r="M298" i="5" a="1"/>
  <c r="M298" i="5"/>
  <c r="K298" i="5" a="1"/>
  <c r="K298" i="5"/>
  <c r="G298" i="5" a="1"/>
  <c r="G298" i="5" s="1"/>
  <c r="E298" i="5" a="1"/>
  <c r="E298" i="5"/>
  <c r="D298" i="5" a="1"/>
  <c r="D298" i="5" s="1"/>
  <c r="B298" i="5" a="1"/>
  <c r="B298" i="5" s="1"/>
  <c r="R297" i="5"/>
  <c r="P297" i="5" a="1"/>
  <c r="P297" i="5"/>
  <c r="N297" i="5" a="1"/>
  <c r="N297" i="5" s="1"/>
  <c r="M297" i="5" a="1"/>
  <c r="M297" i="5"/>
  <c r="K297" i="5" a="1"/>
  <c r="K297" i="5" s="1"/>
  <c r="G297" i="5" a="1"/>
  <c r="G297" i="5"/>
  <c r="E297" i="5" a="1"/>
  <c r="E297" i="5" s="1"/>
  <c r="D297" i="5" a="1"/>
  <c r="D297" i="5"/>
  <c r="B297" i="5" a="1"/>
  <c r="B297" i="5" s="1"/>
  <c r="R296" i="5"/>
  <c r="P296" i="5" a="1"/>
  <c r="P296" i="5"/>
  <c r="N296" i="5" a="1"/>
  <c r="N296" i="5"/>
  <c r="M296" i="5" a="1"/>
  <c r="M296" i="5"/>
  <c r="K296" i="5" a="1"/>
  <c r="K296" i="5"/>
  <c r="G296" i="5" a="1"/>
  <c r="G296" i="5"/>
  <c r="E296" i="5" a="1"/>
  <c r="E296" i="5"/>
  <c r="D296" i="5" a="1"/>
  <c r="D296" i="5"/>
  <c r="B296" i="5" a="1"/>
  <c r="B296" i="5" s="1"/>
  <c r="R295" i="5"/>
  <c r="P295" i="5" a="1"/>
  <c r="P295" i="5" s="1"/>
  <c r="N295" i="5" a="1"/>
  <c r="N295" i="5"/>
  <c r="M295" i="5" a="1"/>
  <c r="M295" i="5" s="1"/>
  <c r="K295" i="5" a="1"/>
  <c r="K295" i="5"/>
  <c r="G295" i="5" a="1"/>
  <c r="G295" i="5" s="1"/>
  <c r="E295" i="5" a="1"/>
  <c r="E295" i="5"/>
  <c r="D295" i="5" a="1"/>
  <c r="D295" i="5" s="1"/>
  <c r="B295" i="5" a="1"/>
  <c r="B295" i="5"/>
  <c r="R294" i="5"/>
  <c r="P294" i="5" a="1"/>
  <c r="P294" i="5"/>
  <c r="N294" i="5" a="1"/>
  <c r="N294" i="5"/>
  <c r="M294" i="5" a="1"/>
  <c r="M294" i="5"/>
  <c r="K294" i="5" a="1"/>
  <c r="K294" i="5"/>
  <c r="G294" i="5" a="1"/>
  <c r="G294" i="5" s="1"/>
  <c r="E294" i="5" a="1"/>
  <c r="E294" i="5"/>
  <c r="D294" i="5" a="1"/>
  <c r="D294" i="5" s="1"/>
  <c r="B294" i="5" a="1"/>
  <c r="B294" i="5" s="1"/>
  <c r="R293" i="5"/>
  <c r="P293" i="5" a="1"/>
  <c r="P293" i="5"/>
  <c r="N293" i="5" a="1"/>
  <c r="N293" i="5" s="1"/>
  <c r="M293" i="5" a="1"/>
  <c r="M293" i="5"/>
  <c r="K293" i="5" a="1"/>
  <c r="K293" i="5" s="1"/>
  <c r="G293" i="5" a="1"/>
  <c r="G293" i="5"/>
  <c r="E293" i="5" a="1"/>
  <c r="E293" i="5" s="1"/>
  <c r="D293" i="5" a="1"/>
  <c r="D293" i="5"/>
  <c r="B293" i="5" a="1"/>
  <c r="B293" i="5" s="1"/>
  <c r="R292" i="5"/>
  <c r="P292" i="5" a="1"/>
  <c r="P292" i="5"/>
  <c r="N292" i="5" a="1"/>
  <c r="N292" i="5"/>
  <c r="M292" i="5" a="1"/>
  <c r="M292" i="5"/>
  <c r="K292" i="5" a="1"/>
  <c r="K292" i="5"/>
  <c r="G292" i="5" a="1"/>
  <c r="G292" i="5"/>
  <c r="E292" i="5" a="1"/>
  <c r="E292" i="5" s="1"/>
  <c r="D292" i="5" a="1"/>
  <c r="D292" i="5" s="1"/>
  <c r="B292" i="5" a="1"/>
  <c r="B292" i="5" s="1"/>
  <c r="R291" i="5"/>
  <c r="P291" i="5" a="1"/>
  <c r="P291" i="5" s="1"/>
  <c r="N291" i="5" a="1"/>
  <c r="N291" i="5"/>
  <c r="M291" i="5" a="1"/>
  <c r="M291" i="5" s="1"/>
  <c r="K291" i="5" a="1"/>
  <c r="K291" i="5"/>
  <c r="G291" i="5" a="1"/>
  <c r="G291" i="5" s="1"/>
  <c r="E291" i="5" a="1"/>
  <c r="E291" i="5"/>
  <c r="D291" i="5" a="1"/>
  <c r="D291" i="5" s="1"/>
  <c r="B291" i="5" a="1"/>
  <c r="B291" i="5"/>
  <c r="R290" i="5"/>
  <c r="P290" i="5" a="1"/>
  <c r="P290" i="5"/>
  <c r="N290" i="5" a="1"/>
  <c r="N290" i="5"/>
  <c r="M290" i="5" a="1"/>
  <c r="M290" i="5"/>
  <c r="K290" i="5" a="1"/>
  <c r="K290" i="5"/>
  <c r="G290" i="5" a="1"/>
  <c r="G290" i="5" s="1"/>
  <c r="E290" i="5" a="1"/>
  <c r="E290" i="5"/>
  <c r="D290" i="5" a="1"/>
  <c r="D290" i="5" s="1"/>
  <c r="B290" i="5" a="1"/>
  <c r="B290" i="5" s="1"/>
  <c r="R289" i="5"/>
  <c r="P289" i="5" a="1"/>
  <c r="P289" i="5"/>
  <c r="N289" i="5" a="1"/>
  <c r="N289" i="5" s="1"/>
  <c r="M289" i="5" a="1"/>
  <c r="M289" i="5"/>
  <c r="K289" i="5" a="1"/>
  <c r="K289" i="5" s="1"/>
  <c r="G289" i="5" a="1"/>
  <c r="G289" i="5"/>
  <c r="E289" i="5" a="1"/>
  <c r="E289" i="5" s="1"/>
  <c r="D289" i="5" a="1"/>
  <c r="D289" i="5"/>
  <c r="B289" i="5" a="1"/>
  <c r="B289" i="5" s="1"/>
  <c r="R288" i="5"/>
  <c r="P288" i="5" a="1"/>
  <c r="P288" i="5"/>
  <c r="N288" i="5" a="1"/>
  <c r="N288" i="5"/>
  <c r="M288" i="5" a="1"/>
  <c r="M288" i="5"/>
  <c r="K288" i="5" a="1"/>
  <c r="K288" i="5"/>
  <c r="G288" i="5" a="1"/>
  <c r="G288" i="5"/>
  <c r="E288" i="5" a="1"/>
  <c r="E288" i="5"/>
  <c r="D288" i="5" a="1"/>
  <c r="D288" i="5"/>
  <c r="B288" i="5" a="1"/>
  <c r="B288" i="5" s="1"/>
  <c r="R287" i="5"/>
  <c r="P287" i="5" a="1"/>
  <c r="P287" i="5" s="1"/>
  <c r="N287" i="5" a="1"/>
  <c r="N287" i="5"/>
  <c r="M287" i="5" a="1"/>
  <c r="M287" i="5" s="1"/>
  <c r="K287" i="5" a="1"/>
  <c r="K287" i="5"/>
  <c r="G287" i="5" a="1"/>
  <c r="G287" i="5" s="1"/>
  <c r="E287" i="5" a="1"/>
  <c r="E287" i="5"/>
  <c r="D287" i="5" a="1"/>
  <c r="D287" i="5" s="1"/>
  <c r="B287" i="5" a="1"/>
  <c r="B287" i="5"/>
  <c r="R286" i="5"/>
  <c r="P286" i="5" a="1"/>
  <c r="P286" i="5"/>
  <c r="N286" i="5" a="1"/>
  <c r="N286" i="5"/>
  <c r="M286" i="5" a="1"/>
  <c r="M286" i="5"/>
  <c r="K286" i="5" a="1"/>
  <c r="K286" i="5"/>
  <c r="G286" i="5" a="1"/>
  <c r="G286" i="5"/>
  <c r="E286" i="5" a="1"/>
  <c r="E286" i="5"/>
  <c r="D286" i="5" a="1"/>
  <c r="D286" i="5" s="1"/>
  <c r="B286" i="5" a="1"/>
  <c r="B286" i="5" s="1"/>
  <c r="R285" i="5"/>
  <c r="P285" i="5" a="1"/>
  <c r="P285" i="5"/>
  <c r="N285" i="5" a="1"/>
  <c r="N285" i="5" s="1"/>
  <c r="M285" i="5" a="1"/>
  <c r="M285" i="5"/>
  <c r="K285" i="5" a="1"/>
  <c r="K285" i="5" s="1"/>
  <c r="G285" i="5" a="1"/>
  <c r="G285" i="5"/>
  <c r="E285" i="5" a="1"/>
  <c r="E285" i="5" s="1"/>
  <c r="D285" i="5" a="1"/>
  <c r="D285" i="5"/>
  <c r="B285" i="5" a="1"/>
  <c r="B285" i="5" s="1"/>
  <c r="R284" i="5"/>
  <c r="P284" i="5" a="1"/>
  <c r="P284" i="5"/>
  <c r="N284" i="5" a="1"/>
  <c r="N284" i="5"/>
  <c r="M284" i="5" a="1"/>
  <c r="M284" i="5"/>
  <c r="K284" i="5" a="1"/>
  <c r="K284" i="5"/>
  <c r="G284" i="5" a="1"/>
  <c r="G284" i="5"/>
  <c r="E284" i="5" a="1"/>
  <c r="E284" i="5" s="1"/>
  <c r="D284" i="5" a="1"/>
  <c r="D284" i="5" s="1"/>
  <c r="B284" i="5" a="1"/>
  <c r="B284" i="5" s="1"/>
  <c r="R283" i="5"/>
  <c r="P283" i="5" a="1"/>
  <c r="P283" i="5" s="1"/>
  <c r="N283" i="5" a="1"/>
  <c r="N283" i="5"/>
  <c r="M283" i="5" a="1"/>
  <c r="M283" i="5" s="1"/>
  <c r="K283" i="5" a="1"/>
  <c r="K283" i="5"/>
  <c r="G283" i="5" a="1"/>
  <c r="G283" i="5" s="1"/>
  <c r="E283" i="5" a="1"/>
  <c r="E283" i="5"/>
  <c r="D283" i="5" a="1"/>
  <c r="D283" i="5" s="1"/>
  <c r="B283" i="5" a="1"/>
  <c r="B283" i="5"/>
  <c r="R282" i="5"/>
  <c r="P282" i="5" a="1"/>
  <c r="P282" i="5"/>
  <c r="N282" i="5" a="1"/>
  <c r="N282" i="5"/>
  <c r="M282" i="5" a="1"/>
  <c r="M282" i="5"/>
  <c r="K282" i="5" a="1"/>
  <c r="K282" i="5"/>
  <c r="G282" i="5" a="1"/>
  <c r="G282" i="5"/>
  <c r="E282" i="5" a="1"/>
  <c r="E282" i="5"/>
  <c r="D282" i="5" a="1"/>
  <c r="D282" i="5" s="1"/>
  <c r="B282" i="5" a="1"/>
  <c r="B282" i="5"/>
  <c r="R281" i="5"/>
  <c r="P281" i="5" a="1"/>
  <c r="P281" i="5"/>
  <c r="N281" i="5" a="1"/>
  <c r="N281" i="5" s="1"/>
  <c r="M281" i="5" a="1"/>
  <c r="M281" i="5"/>
  <c r="K281" i="5" a="1"/>
  <c r="K281" i="5" s="1"/>
  <c r="G281" i="5" a="1"/>
  <c r="G281" i="5"/>
  <c r="E281" i="5" a="1"/>
  <c r="E281" i="5" s="1"/>
  <c r="D281" i="5" a="1"/>
  <c r="D281" i="5"/>
  <c r="B281" i="5" a="1"/>
  <c r="B281" i="5" s="1"/>
  <c r="R280" i="5"/>
  <c r="P280" i="5" a="1"/>
  <c r="P280" i="5"/>
  <c r="N280" i="5" a="1"/>
  <c r="N280" i="5"/>
  <c r="M280" i="5" a="1"/>
  <c r="M280" i="5"/>
  <c r="K280" i="5" a="1"/>
  <c r="K280" i="5"/>
  <c r="G280" i="5" a="1"/>
  <c r="G280" i="5"/>
  <c r="E280" i="5" a="1"/>
  <c r="E280" i="5"/>
  <c r="D280" i="5" a="1"/>
  <c r="D280" i="5"/>
  <c r="B280" i="5" a="1"/>
  <c r="B280" i="5" s="1"/>
  <c r="R279" i="5"/>
  <c r="P279" i="5" a="1"/>
  <c r="P279" i="5" s="1"/>
  <c r="N279" i="5" a="1"/>
  <c r="N279" i="5"/>
  <c r="M279" i="5" a="1"/>
  <c r="M279" i="5" s="1"/>
  <c r="K279" i="5" a="1"/>
  <c r="K279" i="5"/>
  <c r="G279" i="5" a="1"/>
  <c r="G279" i="5" s="1"/>
  <c r="E279" i="5" a="1"/>
  <c r="E279" i="5"/>
  <c r="D279" i="5" a="1"/>
  <c r="D279" i="5" s="1"/>
  <c r="B279" i="5" a="1"/>
  <c r="B279" i="5"/>
  <c r="R278" i="5"/>
  <c r="P278" i="5" a="1"/>
  <c r="P278" i="5"/>
  <c r="N278" i="5" a="1"/>
  <c r="N278" i="5"/>
  <c r="M278" i="5" a="1"/>
  <c r="M278" i="5"/>
  <c r="K278" i="5" a="1"/>
  <c r="K278" i="5"/>
  <c r="G278" i="5" a="1"/>
  <c r="G278" i="5"/>
  <c r="E278" i="5" a="1"/>
  <c r="E278" i="5"/>
  <c r="D278" i="5" a="1"/>
  <c r="D278" i="5" s="1"/>
  <c r="B278" i="5" a="1"/>
  <c r="B278" i="5"/>
  <c r="R277" i="5"/>
  <c r="P277" i="5" a="1"/>
  <c r="P277" i="5"/>
  <c r="N277" i="5" a="1"/>
  <c r="N277" i="5" s="1"/>
  <c r="M277" i="5" a="1"/>
  <c r="M277" i="5"/>
  <c r="K277" i="5" a="1"/>
  <c r="K277" i="5" s="1"/>
  <c r="G277" i="5" a="1"/>
  <c r="G277" i="5"/>
  <c r="E277" i="5" a="1"/>
  <c r="E277" i="5" s="1"/>
  <c r="D277" i="5" a="1"/>
  <c r="D277" i="5"/>
  <c r="B277" i="5" a="1"/>
  <c r="B277" i="5" s="1"/>
  <c r="R276" i="5"/>
  <c r="P276" i="5" a="1"/>
  <c r="P276" i="5"/>
  <c r="N276" i="5" a="1"/>
  <c r="N276" i="5"/>
  <c r="M276" i="5" a="1"/>
  <c r="M276" i="5"/>
  <c r="K276" i="5" a="1"/>
  <c r="K276" i="5"/>
  <c r="G276" i="5" a="1"/>
  <c r="G276" i="5"/>
  <c r="E276" i="5" a="1"/>
  <c r="E276" i="5"/>
  <c r="D276" i="5" a="1"/>
  <c r="D276" i="5"/>
  <c r="B276" i="5" a="1"/>
  <c r="B276" i="5" s="1"/>
  <c r="R275" i="5"/>
  <c r="P275" i="5" a="1"/>
  <c r="P275" i="5" s="1"/>
  <c r="N275" i="5" a="1"/>
  <c r="N275" i="5"/>
  <c r="M275" i="5" a="1"/>
  <c r="M275" i="5" s="1"/>
  <c r="K275" i="5" a="1"/>
  <c r="K275" i="5"/>
  <c r="G275" i="5" a="1"/>
  <c r="G275" i="5" s="1"/>
  <c r="E275" i="5" a="1"/>
  <c r="E275" i="5"/>
  <c r="D275" i="5" a="1"/>
  <c r="D275" i="5" s="1"/>
  <c r="B275" i="5" a="1"/>
  <c r="B275" i="5"/>
  <c r="R274" i="5"/>
  <c r="P274" i="5" a="1"/>
  <c r="P274" i="5"/>
  <c r="N274" i="5" a="1"/>
  <c r="N274" i="5"/>
  <c r="M274" i="5" a="1"/>
  <c r="M274" i="5"/>
  <c r="K274" i="5" a="1"/>
  <c r="K274" i="5"/>
  <c r="G274" i="5" a="1"/>
  <c r="G274" i="5"/>
  <c r="E274" i="5" a="1"/>
  <c r="E274" i="5"/>
  <c r="D274" i="5" a="1"/>
  <c r="D274" i="5" s="1"/>
  <c r="B274" i="5" a="1"/>
  <c r="B274" i="5"/>
  <c r="R273" i="5"/>
  <c r="P273" i="5" a="1"/>
  <c r="P273" i="5"/>
  <c r="N273" i="5" a="1"/>
  <c r="N273" i="5" s="1"/>
  <c r="M273" i="5" a="1"/>
  <c r="M273" i="5"/>
  <c r="K273" i="5" a="1"/>
  <c r="K273" i="5" s="1"/>
  <c r="G273" i="5" a="1"/>
  <c r="G273" i="5"/>
  <c r="E273" i="5" a="1"/>
  <c r="E273" i="5" s="1"/>
  <c r="D273" i="5" a="1"/>
  <c r="D273" i="5"/>
  <c r="B273" i="5" a="1"/>
  <c r="B273" i="5" s="1"/>
  <c r="R272" i="5"/>
  <c r="P272" i="5" a="1"/>
  <c r="P272" i="5"/>
  <c r="N272" i="5" a="1"/>
  <c r="N272" i="5"/>
  <c r="M272" i="5" a="1"/>
  <c r="M272" i="5"/>
  <c r="K272" i="5" a="1"/>
  <c r="K272" i="5"/>
  <c r="G272" i="5" a="1"/>
  <c r="G272" i="5"/>
  <c r="E272" i="5" a="1"/>
  <c r="E272" i="5"/>
  <c r="D272" i="5" a="1"/>
  <c r="D272" i="5"/>
  <c r="B272" i="5" a="1"/>
  <c r="B272" i="5" s="1"/>
  <c r="R271" i="5"/>
  <c r="P271" i="5" a="1"/>
  <c r="P271" i="5" s="1"/>
  <c r="N271" i="5" a="1"/>
  <c r="N271" i="5"/>
  <c r="M271" i="5" a="1"/>
  <c r="M271" i="5" s="1"/>
  <c r="K271" i="5" a="1"/>
  <c r="K271" i="5"/>
  <c r="G271" i="5" a="1"/>
  <c r="G271" i="5" s="1"/>
  <c r="E271" i="5" a="1"/>
  <c r="E271" i="5"/>
  <c r="D271" i="5" a="1"/>
  <c r="D271" i="5" s="1"/>
  <c r="B271" i="5" a="1"/>
  <c r="B271" i="5"/>
  <c r="R270" i="5"/>
  <c r="P270" i="5" a="1"/>
  <c r="P270" i="5"/>
  <c r="N270" i="5" a="1"/>
  <c r="N270" i="5"/>
  <c r="M270" i="5" a="1"/>
  <c r="M270" i="5"/>
  <c r="K270" i="5" a="1"/>
  <c r="K270" i="5"/>
  <c r="G270" i="5" a="1"/>
  <c r="G270" i="5"/>
  <c r="E270" i="5" a="1"/>
  <c r="E270" i="5"/>
  <c r="D270" i="5" a="1"/>
  <c r="D270" i="5" s="1"/>
  <c r="B270" i="5" a="1"/>
  <c r="B270" i="5"/>
  <c r="R269" i="5"/>
  <c r="P269" i="5" a="1"/>
  <c r="P269" i="5"/>
  <c r="N269" i="5" a="1"/>
  <c r="N269" i="5" s="1"/>
  <c r="M269" i="5" a="1"/>
  <c r="M269" i="5"/>
  <c r="K269" i="5" a="1"/>
  <c r="K269" i="5" s="1"/>
  <c r="G269" i="5" a="1"/>
  <c r="G269" i="5"/>
  <c r="E269" i="5" a="1"/>
  <c r="E269" i="5" s="1"/>
  <c r="D269" i="5" a="1"/>
  <c r="D269" i="5"/>
  <c r="B269" i="5" a="1"/>
  <c r="B269" i="5" s="1"/>
  <c r="R268" i="5"/>
  <c r="P268" i="5" a="1"/>
  <c r="P268" i="5"/>
  <c r="N268" i="5" a="1"/>
  <c r="N268" i="5"/>
  <c r="M268" i="5" a="1"/>
  <c r="M268" i="5"/>
  <c r="K268" i="5" a="1"/>
  <c r="K268" i="5"/>
  <c r="G268" i="5" a="1"/>
  <c r="G268" i="5"/>
  <c r="E268" i="5" a="1"/>
  <c r="E268" i="5" s="1"/>
  <c r="D268" i="5" a="1"/>
  <c r="D268" i="5" s="1"/>
  <c r="B268" i="5" a="1"/>
  <c r="B268" i="5" s="1"/>
  <c r="R267" i="5"/>
  <c r="P267" i="5" a="1"/>
  <c r="P267" i="5" s="1"/>
  <c r="N267" i="5" a="1"/>
  <c r="N267" i="5"/>
  <c r="M267" i="5" a="1"/>
  <c r="M267" i="5" s="1"/>
  <c r="K267" i="5" a="1"/>
  <c r="K267" i="5"/>
  <c r="G267" i="5" a="1"/>
  <c r="G267" i="5" s="1"/>
  <c r="E267" i="5" a="1"/>
  <c r="E267" i="5"/>
  <c r="D267" i="5" a="1"/>
  <c r="D267" i="5" s="1"/>
  <c r="B267" i="5" a="1"/>
  <c r="B267" i="5"/>
  <c r="R266" i="5"/>
  <c r="P266" i="5" a="1"/>
  <c r="P266" i="5"/>
  <c r="N266" i="5" a="1"/>
  <c r="N266" i="5"/>
  <c r="M266" i="5" a="1"/>
  <c r="M266" i="5"/>
  <c r="K266" i="5" a="1"/>
  <c r="K266" i="5"/>
  <c r="G266" i="5" a="1"/>
  <c r="G266" i="5" s="1"/>
  <c r="E266" i="5" a="1"/>
  <c r="E266" i="5"/>
  <c r="D266" i="5" a="1"/>
  <c r="D266" i="5" s="1"/>
  <c r="B266" i="5" a="1"/>
  <c r="B266" i="5" s="1"/>
  <c r="R265" i="5"/>
  <c r="P265" i="5" a="1"/>
  <c r="P265" i="5"/>
  <c r="N265" i="5" a="1"/>
  <c r="N265" i="5" s="1"/>
  <c r="M265" i="5" a="1"/>
  <c r="M265" i="5"/>
  <c r="K265" i="5" a="1"/>
  <c r="K265" i="5" s="1"/>
  <c r="G265" i="5" a="1"/>
  <c r="G265" i="5"/>
  <c r="E265" i="5" a="1"/>
  <c r="E265" i="5" s="1"/>
  <c r="D265" i="5" a="1"/>
  <c r="D265" i="5"/>
  <c r="B265" i="5" a="1"/>
  <c r="B265" i="5" s="1"/>
  <c r="R264" i="5"/>
  <c r="P264" i="5" a="1"/>
  <c r="P264" i="5"/>
  <c r="N264" i="5" a="1"/>
  <c r="N264" i="5"/>
  <c r="M264" i="5" a="1"/>
  <c r="M264" i="5"/>
  <c r="K264" i="5" a="1"/>
  <c r="K264" i="5"/>
  <c r="G264" i="5" a="1"/>
  <c r="G264" i="5"/>
  <c r="E264" i="5" a="1"/>
  <c r="E264" i="5" s="1"/>
  <c r="D264" i="5" a="1"/>
  <c r="D264" i="5"/>
  <c r="B264" i="5" a="1"/>
  <c r="B264" i="5" s="1"/>
  <c r="R263" i="5"/>
  <c r="P263" i="5" a="1"/>
  <c r="P263" i="5" s="1"/>
  <c r="N263" i="5" a="1"/>
  <c r="N263" i="5"/>
  <c r="M263" i="5" a="1"/>
  <c r="M263" i="5" s="1"/>
  <c r="K263" i="5" a="1"/>
  <c r="K263" i="5"/>
  <c r="G263" i="5" a="1"/>
  <c r="G263" i="5" s="1"/>
  <c r="E263" i="5" a="1"/>
  <c r="E263" i="5"/>
  <c r="D263" i="5" a="1"/>
  <c r="D263" i="5" s="1"/>
  <c r="B263" i="5" a="1"/>
  <c r="B263" i="5"/>
  <c r="R262" i="5"/>
  <c r="P262" i="5" a="1"/>
  <c r="P262" i="5"/>
  <c r="N262" i="5" a="1"/>
  <c r="N262" i="5"/>
  <c r="M262" i="5" a="1"/>
  <c r="M262" i="5"/>
  <c r="K262" i="5" a="1"/>
  <c r="K262" i="5"/>
  <c r="G262" i="5" a="1"/>
  <c r="G262" i="5"/>
  <c r="E262" i="5" a="1"/>
  <c r="E262" i="5"/>
  <c r="D262" i="5" a="1"/>
  <c r="D262" i="5" s="1"/>
  <c r="B262" i="5" a="1"/>
  <c r="B262" i="5"/>
  <c r="R261" i="5"/>
  <c r="P261" i="5" a="1"/>
  <c r="P261" i="5"/>
  <c r="N261" i="5" a="1"/>
  <c r="N261" i="5" s="1"/>
  <c r="M261" i="5" a="1"/>
  <c r="M261" i="5"/>
  <c r="K261" i="5" a="1"/>
  <c r="K261" i="5" s="1"/>
  <c r="G261" i="5" a="1"/>
  <c r="G261" i="5"/>
  <c r="E261" i="5" a="1"/>
  <c r="E261" i="5" s="1"/>
  <c r="D261" i="5" a="1"/>
  <c r="D261" i="5"/>
  <c r="B261" i="5" a="1"/>
  <c r="B261" i="5" s="1"/>
  <c r="R260" i="5"/>
  <c r="P260" i="5" a="1"/>
  <c r="P260" i="5"/>
  <c r="N260" i="5" a="1"/>
  <c r="N260" i="5"/>
  <c r="M260" i="5" a="1"/>
  <c r="M260" i="5"/>
  <c r="K260" i="5" a="1"/>
  <c r="K260" i="5"/>
  <c r="G260" i="5" a="1"/>
  <c r="G260" i="5"/>
  <c r="E260" i="5" a="1"/>
  <c r="E260" i="5" s="1"/>
  <c r="D260" i="5" a="1"/>
  <c r="D260" i="5" s="1"/>
  <c r="B260" i="5" a="1"/>
  <c r="B260" i="5" s="1"/>
  <c r="R259" i="5"/>
  <c r="P259" i="5" a="1"/>
  <c r="P259" i="5" s="1"/>
  <c r="N259" i="5" a="1"/>
  <c r="N259" i="5"/>
  <c r="M259" i="5" a="1"/>
  <c r="M259" i="5" s="1"/>
  <c r="K259" i="5" a="1"/>
  <c r="K259" i="5"/>
  <c r="G259" i="5" a="1"/>
  <c r="G259" i="5" s="1"/>
  <c r="E259" i="5" a="1"/>
  <c r="E259" i="5"/>
  <c r="D259" i="5" a="1"/>
  <c r="D259" i="5" s="1"/>
  <c r="B259" i="5" a="1"/>
  <c r="B259" i="5"/>
  <c r="R258" i="5"/>
  <c r="P258" i="5" a="1"/>
  <c r="P258" i="5"/>
  <c r="N258" i="5" a="1"/>
  <c r="N258" i="5"/>
  <c r="M258" i="5" a="1"/>
  <c r="M258" i="5"/>
  <c r="K258" i="5" a="1"/>
  <c r="K258" i="5"/>
  <c r="G258" i="5" a="1"/>
  <c r="G258" i="5"/>
  <c r="E258" i="5" a="1"/>
  <c r="E258" i="5"/>
  <c r="D258" i="5" a="1"/>
  <c r="D258" i="5" s="1"/>
  <c r="B258" i="5" a="1"/>
  <c r="B258" i="5" s="1"/>
  <c r="R257" i="5"/>
  <c r="P257" i="5" a="1"/>
  <c r="P257" i="5"/>
  <c r="N257" i="5" a="1"/>
  <c r="N257" i="5" s="1"/>
  <c r="M257" i="5" a="1"/>
  <c r="M257" i="5"/>
  <c r="K257" i="5" a="1"/>
  <c r="K257" i="5" s="1"/>
  <c r="G257" i="5" a="1"/>
  <c r="G257" i="5"/>
  <c r="E257" i="5" a="1"/>
  <c r="E257" i="5" s="1"/>
  <c r="D257" i="5" a="1"/>
  <c r="D257" i="5"/>
  <c r="B257" i="5" a="1"/>
  <c r="B257" i="5" s="1"/>
  <c r="R256" i="5"/>
  <c r="P256" i="5" a="1"/>
  <c r="P256" i="5"/>
  <c r="N256" i="5" a="1"/>
  <c r="N256" i="5"/>
  <c r="M256" i="5" a="1"/>
  <c r="M256" i="5"/>
  <c r="K256" i="5" a="1"/>
  <c r="K256" i="5"/>
  <c r="G256" i="5" a="1"/>
  <c r="G256" i="5"/>
  <c r="E256" i="5" a="1"/>
  <c r="E256" i="5"/>
  <c r="D256" i="5" a="1"/>
  <c r="D256" i="5"/>
  <c r="B256" i="5" a="1"/>
  <c r="B256" i="5" s="1"/>
  <c r="R255" i="5"/>
  <c r="P255" i="5" a="1"/>
  <c r="P255" i="5" s="1"/>
  <c r="N255" i="5" a="1"/>
  <c r="N255" i="5"/>
  <c r="M255" i="5" a="1"/>
  <c r="M255" i="5" s="1"/>
  <c r="K255" i="5" a="1"/>
  <c r="K255" i="5"/>
  <c r="G255" i="5" a="1"/>
  <c r="G255" i="5" s="1"/>
  <c r="E255" i="5" a="1"/>
  <c r="E255" i="5"/>
  <c r="D255" i="5" a="1"/>
  <c r="D255" i="5" s="1"/>
  <c r="B255" i="5" a="1"/>
  <c r="B255" i="5"/>
  <c r="R254" i="5"/>
  <c r="P254" i="5" a="1"/>
  <c r="P254" i="5"/>
  <c r="N254" i="5" a="1"/>
  <c r="N254" i="5"/>
  <c r="M254" i="5" a="1"/>
  <c r="M254" i="5"/>
  <c r="K254" i="5" a="1"/>
  <c r="K254" i="5"/>
  <c r="G254" i="5" a="1"/>
  <c r="G254" i="5"/>
  <c r="E254" i="5" a="1"/>
  <c r="E254" i="5"/>
  <c r="D254" i="5" a="1"/>
  <c r="D254" i="5"/>
  <c r="B254" i="5" a="1"/>
  <c r="B254" i="5"/>
  <c r="R253" i="5"/>
  <c r="P253" i="5" a="1"/>
  <c r="P253" i="5"/>
  <c r="N253" i="5" a="1"/>
  <c r="N253" i="5" s="1"/>
  <c r="M253" i="5" a="1"/>
  <c r="M253" i="5"/>
  <c r="K253" i="5" a="1"/>
  <c r="K253" i="5" s="1"/>
  <c r="G253" i="5" a="1"/>
  <c r="G253" i="5"/>
  <c r="E253" i="5" a="1"/>
  <c r="E253" i="5" s="1"/>
  <c r="D253" i="5" a="1"/>
  <c r="D253" i="5"/>
  <c r="B253" i="5" a="1"/>
  <c r="B253" i="5" s="1"/>
  <c r="R252" i="5"/>
  <c r="P252" i="5" a="1"/>
  <c r="P252" i="5"/>
  <c r="N252" i="5" a="1"/>
  <c r="N252" i="5"/>
  <c r="M252" i="5" a="1"/>
  <c r="M252" i="5"/>
  <c r="K252" i="5" a="1"/>
  <c r="K252" i="5"/>
  <c r="G252" i="5" a="1"/>
  <c r="G252" i="5"/>
  <c r="E252" i="5" a="1"/>
  <c r="E252" i="5"/>
  <c r="D252" i="5" a="1"/>
  <c r="D252" i="5"/>
  <c r="B252" i="5" a="1"/>
  <c r="B252" i="5"/>
  <c r="R251" i="5"/>
  <c r="P251" i="5" a="1"/>
  <c r="P251" i="5" s="1"/>
  <c r="N251" i="5" a="1"/>
  <c r="N251" i="5"/>
  <c r="M251" i="5" a="1"/>
  <c r="M251" i="5" s="1"/>
  <c r="K251" i="5" a="1"/>
  <c r="K251" i="5"/>
  <c r="G251" i="5" a="1"/>
  <c r="G251" i="5" s="1"/>
  <c r="E251" i="5" a="1"/>
  <c r="E251" i="5"/>
  <c r="D251" i="5" a="1"/>
  <c r="D251" i="5" s="1"/>
  <c r="B251" i="5" a="1"/>
  <c r="B251" i="5"/>
  <c r="R250" i="5"/>
  <c r="P250" i="5" a="1"/>
  <c r="P250" i="5"/>
  <c r="N250" i="5" a="1"/>
  <c r="N250" i="5"/>
  <c r="M250" i="5" a="1"/>
  <c r="M250" i="5"/>
  <c r="K250" i="5" a="1"/>
  <c r="K250" i="5"/>
  <c r="G250" i="5" a="1"/>
  <c r="G250" i="5"/>
  <c r="E250" i="5" a="1"/>
  <c r="E250" i="5"/>
  <c r="D250" i="5" a="1"/>
  <c r="D250" i="5"/>
  <c r="B250" i="5" a="1"/>
  <c r="B250" i="5"/>
  <c r="R249" i="5"/>
  <c r="P249" i="5" a="1"/>
  <c r="P249" i="5"/>
  <c r="N249" i="5" a="1"/>
  <c r="N249" i="5" s="1"/>
  <c r="M249" i="5" a="1"/>
  <c r="M249" i="5"/>
  <c r="K249" i="5" a="1"/>
  <c r="K249" i="5" s="1"/>
  <c r="G249" i="5" a="1"/>
  <c r="G249" i="5"/>
  <c r="E249" i="5" a="1"/>
  <c r="E249" i="5" s="1"/>
  <c r="D249" i="5" a="1"/>
  <c r="D249" i="5"/>
  <c r="B249" i="5" a="1"/>
  <c r="B249" i="5" s="1"/>
  <c r="R248" i="5"/>
  <c r="P248" i="5" a="1"/>
  <c r="P248" i="5"/>
  <c r="N248" i="5" a="1"/>
  <c r="N248" i="5"/>
  <c r="M248" i="5" a="1"/>
  <c r="M248" i="5"/>
  <c r="K248" i="5" a="1"/>
  <c r="K248" i="5"/>
  <c r="G248" i="5" a="1"/>
  <c r="G248" i="5"/>
  <c r="E248" i="5" a="1"/>
  <c r="E248" i="5"/>
  <c r="D248" i="5" a="1"/>
  <c r="D248" i="5"/>
  <c r="B248" i="5" a="1"/>
  <c r="B248" i="5" s="1"/>
  <c r="R247" i="5"/>
  <c r="P247" i="5" a="1"/>
  <c r="P247" i="5" s="1"/>
  <c r="N247" i="5" a="1"/>
  <c r="N247" i="5"/>
  <c r="M247" i="5" a="1"/>
  <c r="M247" i="5" s="1"/>
  <c r="K247" i="5" a="1"/>
  <c r="K247" i="5"/>
  <c r="G247" i="5" a="1"/>
  <c r="G247" i="5" s="1"/>
  <c r="E247" i="5" a="1"/>
  <c r="E247" i="5"/>
  <c r="D247" i="5" a="1"/>
  <c r="D247" i="5" s="1"/>
  <c r="B247" i="5" a="1"/>
  <c r="B247" i="5"/>
  <c r="R246" i="5"/>
  <c r="P246" i="5" a="1"/>
  <c r="P246" i="5"/>
  <c r="N246" i="5" a="1"/>
  <c r="N246" i="5"/>
  <c r="M246" i="5" a="1"/>
  <c r="M246" i="5"/>
  <c r="K246" i="5" a="1"/>
  <c r="K246" i="5"/>
  <c r="G246" i="5" a="1"/>
  <c r="G246" i="5"/>
  <c r="E246" i="5" a="1"/>
  <c r="E246" i="5"/>
  <c r="D246" i="5" a="1"/>
  <c r="D246" i="5"/>
  <c r="B246" i="5" a="1"/>
  <c r="B246" i="5"/>
  <c r="R245" i="5"/>
  <c r="P245" i="5" a="1"/>
  <c r="P245" i="5"/>
  <c r="N245" i="5" a="1"/>
  <c r="N245" i="5" s="1"/>
  <c r="M245" i="5" a="1"/>
  <c r="M245" i="5"/>
  <c r="K245" i="5" a="1"/>
  <c r="K245" i="5" s="1"/>
  <c r="G245" i="5" a="1"/>
  <c r="G245" i="5"/>
  <c r="E245" i="5" a="1"/>
  <c r="E245" i="5" s="1"/>
  <c r="D245" i="5" a="1"/>
  <c r="D245" i="5"/>
  <c r="B245" i="5" a="1"/>
  <c r="B245" i="5" s="1"/>
  <c r="R244" i="5"/>
  <c r="P244" i="5" a="1"/>
  <c r="P244" i="5"/>
  <c r="N244" i="5" a="1"/>
  <c r="N244" i="5"/>
  <c r="M244" i="5" a="1"/>
  <c r="M244" i="5"/>
  <c r="K244" i="5" a="1"/>
  <c r="K244" i="5"/>
  <c r="G244" i="5" a="1"/>
  <c r="G244" i="5"/>
  <c r="E244" i="5" a="1"/>
  <c r="E244" i="5"/>
  <c r="D244" i="5" a="1"/>
  <c r="D244" i="5"/>
  <c r="B244" i="5" a="1"/>
  <c r="B244" i="5" s="1"/>
  <c r="R243" i="5"/>
  <c r="P243" i="5" a="1"/>
  <c r="P243" i="5" s="1"/>
  <c r="N243" i="5" a="1"/>
  <c r="N243" i="5"/>
  <c r="M243" i="5" a="1"/>
  <c r="M243" i="5" s="1"/>
  <c r="K243" i="5" a="1"/>
  <c r="K243" i="5"/>
  <c r="G243" i="5" a="1"/>
  <c r="G243" i="5" s="1"/>
  <c r="E243" i="5" a="1"/>
  <c r="E243" i="5"/>
  <c r="D243" i="5" a="1"/>
  <c r="D243" i="5" s="1"/>
  <c r="B243" i="5" a="1"/>
  <c r="B243" i="5"/>
  <c r="R242" i="5"/>
  <c r="P242" i="5" a="1"/>
  <c r="P242" i="5"/>
  <c r="N242" i="5" a="1"/>
  <c r="N242" i="5"/>
  <c r="M242" i="5" a="1"/>
  <c r="M242" i="5"/>
  <c r="K242" i="5" a="1"/>
  <c r="K242" i="5"/>
  <c r="G242" i="5" a="1"/>
  <c r="G242" i="5"/>
  <c r="E242" i="5" a="1"/>
  <c r="E242" i="5"/>
  <c r="D242" i="5" a="1"/>
  <c r="D242" i="5" s="1"/>
  <c r="B242" i="5" a="1"/>
  <c r="B242" i="5"/>
  <c r="R241" i="5"/>
  <c r="P241" i="5" a="1"/>
  <c r="P241" i="5"/>
  <c r="N241" i="5" a="1"/>
  <c r="N241" i="5" s="1"/>
  <c r="M241" i="5" a="1"/>
  <c r="M241" i="5"/>
  <c r="K241" i="5" a="1"/>
  <c r="K241" i="5" s="1"/>
  <c r="G241" i="5" a="1"/>
  <c r="G241" i="5"/>
  <c r="E241" i="5" a="1"/>
  <c r="E241" i="5" s="1"/>
  <c r="D241" i="5" a="1"/>
  <c r="D241" i="5"/>
  <c r="B241" i="5" a="1"/>
  <c r="B241" i="5" s="1"/>
  <c r="R240" i="5"/>
  <c r="P240" i="5" a="1"/>
  <c r="P240" i="5"/>
  <c r="N240" i="5" a="1"/>
  <c r="N240" i="5"/>
  <c r="M240" i="5" a="1"/>
  <c r="M240" i="5"/>
  <c r="K240" i="5" a="1"/>
  <c r="K240" i="5"/>
  <c r="G240" i="5" a="1"/>
  <c r="G240" i="5"/>
  <c r="E240" i="5" a="1"/>
  <c r="E240" i="5"/>
  <c r="D240" i="5" a="1"/>
  <c r="D240" i="5"/>
  <c r="B240" i="5" a="1"/>
  <c r="B240" i="5"/>
  <c r="R239" i="5"/>
  <c r="P239" i="5" a="1"/>
  <c r="P239" i="5" s="1"/>
  <c r="N239" i="5" a="1"/>
  <c r="N239" i="5"/>
  <c r="M239" i="5" a="1"/>
  <c r="M239" i="5" s="1"/>
  <c r="K239" i="5" a="1"/>
  <c r="K239" i="5"/>
  <c r="G239" i="5" a="1"/>
  <c r="G239" i="5" s="1"/>
  <c r="E239" i="5" a="1"/>
  <c r="E239" i="5"/>
  <c r="D239" i="5" a="1"/>
  <c r="D239" i="5" s="1"/>
  <c r="B239" i="5" a="1"/>
  <c r="B239" i="5"/>
  <c r="R238" i="5"/>
  <c r="P238" i="5" a="1"/>
  <c r="P238" i="5"/>
  <c r="N238" i="5" a="1"/>
  <c r="N238" i="5"/>
  <c r="M238" i="5" a="1"/>
  <c r="M238" i="5"/>
  <c r="K238" i="5" a="1"/>
  <c r="K238" i="5"/>
  <c r="G238" i="5" a="1"/>
  <c r="G238" i="5"/>
  <c r="E238" i="5" a="1"/>
  <c r="E238" i="5"/>
  <c r="D238" i="5" a="1"/>
  <c r="D238" i="5"/>
  <c r="B238" i="5" a="1"/>
  <c r="B238" i="5"/>
  <c r="R237" i="5"/>
  <c r="P237" i="5" a="1"/>
  <c r="P237" i="5"/>
  <c r="N237" i="5" a="1"/>
  <c r="N237" i="5" s="1"/>
  <c r="M237" i="5" a="1"/>
  <c r="M237" i="5"/>
  <c r="K237" i="5" a="1"/>
  <c r="K237" i="5" s="1"/>
  <c r="G237" i="5" a="1"/>
  <c r="G237" i="5"/>
  <c r="E237" i="5" a="1"/>
  <c r="E237" i="5" s="1"/>
  <c r="D237" i="5" a="1"/>
  <c r="D237" i="5"/>
  <c r="B237" i="5" a="1"/>
  <c r="B237" i="5" s="1"/>
  <c r="R236" i="5"/>
  <c r="P236" i="5" a="1"/>
  <c r="P236" i="5"/>
  <c r="N236" i="5" a="1"/>
  <c r="N236" i="5"/>
  <c r="M236" i="5" a="1"/>
  <c r="M236" i="5"/>
  <c r="K236" i="5" a="1"/>
  <c r="K236" i="5"/>
  <c r="G236" i="5" a="1"/>
  <c r="G236" i="5"/>
  <c r="E236" i="5" a="1"/>
  <c r="E236" i="5"/>
  <c r="D236" i="5" a="1"/>
  <c r="D236" i="5"/>
  <c r="B236" i="5" a="1"/>
  <c r="B236" i="5" s="1"/>
  <c r="R235" i="5"/>
  <c r="P235" i="5" a="1"/>
  <c r="P235" i="5" s="1"/>
  <c r="N235" i="5" a="1"/>
  <c r="N235" i="5"/>
  <c r="M235" i="5" a="1"/>
  <c r="M235" i="5" s="1"/>
  <c r="K235" i="5" a="1"/>
  <c r="K235" i="5"/>
  <c r="G235" i="5" a="1"/>
  <c r="G235" i="5" s="1"/>
  <c r="E235" i="5" a="1"/>
  <c r="E235" i="5"/>
  <c r="D235" i="5" a="1"/>
  <c r="D235" i="5" s="1"/>
  <c r="B235" i="5" a="1"/>
  <c r="B235" i="5"/>
  <c r="R234" i="5"/>
  <c r="P234" i="5" a="1"/>
  <c r="P234" i="5"/>
  <c r="N234" i="5" a="1"/>
  <c r="N234" i="5"/>
  <c r="M234" i="5" a="1"/>
  <c r="M234" i="5"/>
  <c r="K234" i="5" a="1"/>
  <c r="K234" i="5"/>
  <c r="G234" i="5" a="1"/>
  <c r="G234" i="5"/>
  <c r="E234" i="5" a="1"/>
  <c r="E234" i="5"/>
  <c r="D234" i="5" a="1"/>
  <c r="D234" i="5" s="1"/>
  <c r="B234" i="5" a="1"/>
  <c r="B234" i="5"/>
  <c r="R233" i="5"/>
  <c r="P233" i="5" a="1"/>
  <c r="P233" i="5"/>
  <c r="N233" i="5" a="1"/>
  <c r="N233" i="5" s="1"/>
  <c r="M233" i="5" a="1"/>
  <c r="M233" i="5"/>
  <c r="K233" i="5" a="1"/>
  <c r="K233" i="5" s="1"/>
  <c r="G233" i="5" a="1"/>
  <c r="G233" i="5"/>
  <c r="E233" i="5" a="1"/>
  <c r="E233" i="5" s="1"/>
  <c r="D233" i="5" a="1"/>
  <c r="D233" i="5"/>
  <c r="B233" i="5" a="1"/>
  <c r="B233" i="5" s="1"/>
  <c r="R232" i="5"/>
  <c r="P232" i="5" a="1"/>
  <c r="P232" i="5"/>
  <c r="N232" i="5" a="1"/>
  <c r="N232" i="5"/>
  <c r="M232" i="5" a="1"/>
  <c r="M232" i="5"/>
  <c r="K232" i="5" a="1"/>
  <c r="K232" i="5"/>
  <c r="G232" i="5" a="1"/>
  <c r="G232" i="5"/>
  <c r="E232" i="5" a="1"/>
  <c r="E232" i="5"/>
  <c r="D232" i="5" a="1"/>
  <c r="D232" i="5"/>
  <c r="B232" i="5" a="1"/>
  <c r="B232" i="5" s="1"/>
  <c r="R231" i="5"/>
  <c r="P231" i="5" a="1"/>
  <c r="P231" i="5" s="1"/>
  <c r="N231" i="5" a="1"/>
  <c r="N231" i="5"/>
  <c r="M231" i="5" a="1"/>
  <c r="M231" i="5" s="1"/>
  <c r="K231" i="5" a="1"/>
  <c r="K231" i="5"/>
  <c r="G231" i="5" a="1"/>
  <c r="G231" i="5" s="1"/>
  <c r="E231" i="5" a="1"/>
  <c r="E231" i="5"/>
  <c r="D231" i="5" a="1"/>
  <c r="D231" i="5" s="1"/>
  <c r="B231" i="5" a="1"/>
  <c r="B231" i="5"/>
  <c r="R230" i="5"/>
  <c r="P230" i="5" a="1"/>
  <c r="P230" i="5"/>
  <c r="N230" i="5" a="1"/>
  <c r="N230" i="5"/>
  <c r="M230" i="5" a="1"/>
  <c r="M230" i="5"/>
  <c r="K230" i="5" a="1"/>
  <c r="K230" i="5"/>
  <c r="G230" i="5" a="1"/>
  <c r="G230" i="5"/>
  <c r="E230" i="5" a="1"/>
  <c r="E230" i="5"/>
  <c r="D230" i="5" a="1"/>
  <c r="D230" i="5" s="1"/>
  <c r="B230" i="5" a="1"/>
  <c r="B230" i="5"/>
  <c r="R229" i="5"/>
  <c r="P229" i="5" a="1"/>
  <c r="P229" i="5"/>
  <c r="N229" i="5" a="1"/>
  <c r="N229" i="5" s="1"/>
  <c r="M229" i="5" a="1"/>
  <c r="M229" i="5"/>
  <c r="K229" i="5" a="1"/>
  <c r="K229" i="5" s="1"/>
  <c r="G229" i="5" a="1"/>
  <c r="G229" i="5"/>
  <c r="E229" i="5" a="1"/>
  <c r="E229" i="5" s="1"/>
  <c r="D229" i="5" a="1"/>
  <c r="D229" i="5"/>
  <c r="B229" i="5" a="1"/>
  <c r="B229" i="5" s="1"/>
  <c r="R228" i="5"/>
  <c r="P228" i="5" a="1"/>
  <c r="P228" i="5"/>
  <c r="N228" i="5" a="1"/>
  <c r="N228" i="5"/>
  <c r="M228" i="5" a="1"/>
  <c r="M228" i="5"/>
  <c r="K228" i="5" a="1"/>
  <c r="K228" i="5"/>
  <c r="G228" i="5" a="1"/>
  <c r="G228" i="5"/>
  <c r="E228" i="5" a="1"/>
  <c r="E228" i="5"/>
  <c r="D228" i="5" a="1"/>
  <c r="D228" i="5"/>
  <c r="B228" i="5" a="1"/>
  <c r="B228" i="5" s="1"/>
  <c r="R227" i="5"/>
  <c r="P227" i="5" a="1"/>
  <c r="P227" i="5" s="1"/>
  <c r="N227" i="5" a="1"/>
  <c r="N227" i="5"/>
  <c r="M227" i="5" a="1"/>
  <c r="M227" i="5" s="1"/>
  <c r="K227" i="5" a="1"/>
  <c r="K227" i="5"/>
  <c r="G227" i="5" a="1"/>
  <c r="G227" i="5" s="1"/>
  <c r="E227" i="5" a="1"/>
  <c r="E227" i="5"/>
  <c r="D227" i="5" a="1"/>
  <c r="D227" i="5" s="1"/>
  <c r="B227" i="5" a="1"/>
  <c r="B227" i="5"/>
  <c r="R226" i="5"/>
  <c r="P226" i="5" a="1"/>
  <c r="P226" i="5"/>
  <c r="N226" i="5" a="1"/>
  <c r="N226" i="5"/>
  <c r="M226" i="5" a="1"/>
  <c r="M226" i="5"/>
  <c r="K226" i="5" a="1"/>
  <c r="K226" i="5"/>
  <c r="G226" i="5" a="1"/>
  <c r="G226" i="5"/>
  <c r="E226" i="5" a="1"/>
  <c r="E226" i="5"/>
  <c r="D226" i="5" a="1"/>
  <c r="D226" i="5" s="1"/>
  <c r="B226" i="5" a="1"/>
  <c r="B226" i="5"/>
  <c r="R225" i="5"/>
  <c r="P225" i="5" a="1"/>
  <c r="P225" i="5"/>
  <c r="N225" i="5" a="1"/>
  <c r="N225" i="5" s="1"/>
  <c r="M225" i="5" a="1"/>
  <c r="M225" i="5"/>
  <c r="K225" i="5" a="1"/>
  <c r="K225" i="5" s="1"/>
  <c r="G225" i="5" a="1"/>
  <c r="G225" i="5"/>
  <c r="E225" i="5" a="1"/>
  <c r="E225" i="5" s="1"/>
  <c r="D225" i="5" a="1"/>
  <c r="D225" i="5"/>
  <c r="B225" i="5" a="1"/>
  <c r="B225" i="5" s="1"/>
  <c r="R224" i="5"/>
  <c r="P224" i="5" a="1"/>
  <c r="P224" i="5"/>
  <c r="N224" i="5" a="1"/>
  <c r="N224" i="5"/>
  <c r="M224" i="5" a="1"/>
  <c r="M224" i="5"/>
  <c r="K224" i="5" a="1"/>
  <c r="K224" i="5"/>
  <c r="G224" i="5" a="1"/>
  <c r="G224" i="5"/>
  <c r="E224" i="5" a="1"/>
  <c r="E224" i="5"/>
  <c r="D224" i="5" a="1"/>
  <c r="D224" i="5"/>
  <c r="B224" i="5" a="1"/>
  <c r="B224" i="5" s="1"/>
  <c r="R223" i="5"/>
  <c r="P223" i="5" a="1"/>
  <c r="P223" i="5" s="1"/>
  <c r="N223" i="5" a="1"/>
  <c r="N223" i="5"/>
  <c r="M223" i="5" a="1"/>
  <c r="M223" i="5" s="1"/>
  <c r="K223" i="5" a="1"/>
  <c r="K223" i="5"/>
  <c r="G223" i="5" a="1"/>
  <c r="G223" i="5" s="1"/>
  <c r="E223" i="5" a="1"/>
  <c r="E223" i="5"/>
  <c r="D223" i="5" a="1"/>
  <c r="D223" i="5" s="1"/>
  <c r="B223" i="5" a="1"/>
  <c r="B223" i="5"/>
  <c r="R222" i="5"/>
  <c r="P222" i="5" a="1"/>
  <c r="P222" i="5"/>
  <c r="N222" i="5" a="1"/>
  <c r="N222" i="5"/>
  <c r="M222" i="5" a="1"/>
  <c r="M222" i="5"/>
  <c r="K222" i="5" a="1"/>
  <c r="K222" i="5"/>
  <c r="G222" i="5" a="1"/>
  <c r="G222" i="5"/>
  <c r="E222" i="5" a="1"/>
  <c r="E222" i="5"/>
  <c r="D222" i="5" a="1"/>
  <c r="D222" i="5"/>
  <c r="B222" i="5" a="1"/>
  <c r="B222" i="5"/>
  <c r="R221" i="5"/>
  <c r="P221" i="5" a="1"/>
  <c r="P221" i="5"/>
  <c r="N221" i="5" a="1"/>
  <c r="N221" i="5" s="1"/>
  <c r="M221" i="5" a="1"/>
  <c r="M221" i="5"/>
  <c r="K221" i="5" a="1"/>
  <c r="K221" i="5" s="1"/>
  <c r="G221" i="5" a="1"/>
  <c r="G221" i="5"/>
  <c r="E221" i="5" a="1"/>
  <c r="E221" i="5" s="1"/>
  <c r="D221" i="5" a="1"/>
  <c r="D221" i="5"/>
  <c r="B221" i="5" a="1"/>
  <c r="B221" i="5" s="1"/>
  <c r="R220" i="5"/>
  <c r="P220" i="5" a="1"/>
  <c r="P220" i="5"/>
  <c r="N220" i="5" a="1"/>
  <c r="N220" i="5"/>
  <c r="M220" i="5" a="1"/>
  <c r="M220" i="5"/>
  <c r="K220" i="5" a="1"/>
  <c r="K220" i="5"/>
  <c r="G220" i="5" a="1"/>
  <c r="G220" i="5"/>
  <c r="E220" i="5" a="1"/>
  <c r="E220" i="5"/>
  <c r="D220" i="5" a="1"/>
  <c r="D220" i="5"/>
  <c r="B220" i="5" a="1"/>
  <c r="B220" i="5" s="1"/>
  <c r="R219" i="5"/>
  <c r="P219" i="5" a="1"/>
  <c r="P219" i="5" s="1"/>
  <c r="N219" i="5" a="1"/>
  <c r="N219" i="5"/>
  <c r="M219" i="5" a="1"/>
  <c r="M219" i="5" s="1"/>
  <c r="K219" i="5" a="1"/>
  <c r="K219" i="5"/>
  <c r="G219" i="5" a="1"/>
  <c r="G219" i="5" s="1"/>
  <c r="E219" i="5" a="1"/>
  <c r="E219" i="5"/>
  <c r="D219" i="5" a="1"/>
  <c r="D219" i="5" s="1"/>
  <c r="B219" i="5" a="1"/>
  <c r="B219" i="5"/>
  <c r="R218" i="5"/>
  <c r="P218" i="5" a="1"/>
  <c r="P218" i="5"/>
  <c r="N218" i="5" a="1"/>
  <c r="N218" i="5"/>
  <c r="M218" i="5" a="1"/>
  <c r="M218" i="5"/>
  <c r="K218" i="5" a="1"/>
  <c r="K218" i="5"/>
  <c r="G218" i="5" a="1"/>
  <c r="G218" i="5"/>
  <c r="E218" i="5" a="1"/>
  <c r="E218" i="5"/>
  <c r="D218" i="5" a="1"/>
  <c r="D218" i="5"/>
  <c r="B218" i="5" a="1"/>
  <c r="B218" i="5"/>
  <c r="R217" i="5"/>
  <c r="P217" i="5" a="1"/>
  <c r="P217" i="5"/>
  <c r="N217" i="5" a="1"/>
  <c r="N217" i="5" s="1"/>
  <c r="M217" i="5" a="1"/>
  <c r="M217" i="5"/>
  <c r="K217" i="5" a="1"/>
  <c r="K217" i="5" s="1"/>
  <c r="G217" i="5" a="1"/>
  <c r="G217" i="5"/>
  <c r="E217" i="5" a="1"/>
  <c r="E217" i="5" s="1"/>
  <c r="D217" i="5" a="1"/>
  <c r="D217" i="5"/>
  <c r="B217" i="5" a="1"/>
  <c r="B217" i="5" s="1"/>
  <c r="R216" i="5"/>
  <c r="P216" i="5" a="1"/>
  <c r="P216" i="5"/>
  <c r="N216" i="5" a="1"/>
  <c r="N216" i="5"/>
  <c r="M216" i="5" a="1"/>
  <c r="M216" i="5"/>
  <c r="K216" i="5" a="1"/>
  <c r="K216" i="5"/>
  <c r="G216" i="5" a="1"/>
  <c r="G216" i="5"/>
  <c r="E216" i="5" a="1"/>
  <c r="E216" i="5"/>
  <c r="D216" i="5" a="1"/>
  <c r="D216" i="5"/>
  <c r="B216" i="5" a="1"/>
  <c r="B216" i="5"/>
  <c r="R215" i="5"/>
  <c r="P215" i="5" a="1"/>
  <c r="P215" i="5" s="1"/>
  <c r="N215" i="5" a="1"/>
  <c r="N215" i="5"/>
  <c r="M215" i="5" a="1"/>
  <c r="M215" i="5" s="1"/>
  <c r="K215" i="5" a="1"/>
  <c r="K215" i="5"/>
  <c r="G215" i="5" a="1"/>
  <c r="G215" i="5" s="1"/>
  <c r="E215" i="5" a="1"/>
  <c r="E215" i="5"/>
  <c r="D215" i="5" a="1"/>
  <c r="D215" i="5" s="1"/>
  <c r="B215" i="5" a="1"/>
  <c r="B215" i="5"/>
  <c r="R214" i="5"/>
  <c r="P214" i="5" a="1"/>
  <c r="P214" i="5"/>
  <c r="N214" i="5" a="1"/>
  <c r="N214" i="5"/>
  <c r="M214" i="5" a="1"/>
  <c r="M214" i="5"/>
  <c r="K214" i="5" a="1"/>
  <c r="K214" i="5"/>
  <c r="G214" i="5" a="1"/>
  <c r="G214" i="5"/>
  <c r="E214" i="5" a="1"/>
  <c r="E214" i="5"/>
  <c r="D214" i="5" a="1"/>
  <c r="D214" i="5" s="1"/>
  <c r="B214" i="5" a="1"/>
  <c r="B214" i="5"/>
  <c r="R213" i="5"/>
  <c r="P213" i="5" a="1"/>
  <c r="P213" i="5"/>
  <c r="N213" i="5" a="1"/>
  <c r="N213" i="5" s="1"/>
  <c r="M213" i="5" a="1"/>
  <c r="M213" i="5"/>
  <c r="K213" i="5" a="1"/>
  <c r="K213" i="5" s="1"/>
  <c r="G213" i="5" a="1"/>
  <c r="G213" i="5"/>
  <c r="E213" i="5" a="1"/>
  <c r="E213" i="5" s="1"/>
  <c r="D213" i="5" a="1"/>
  <c r="D213" i="5"/>
  <c r="B213" i="5" a="1"/>
  <c r="B213" i="5" s="1"/>
  <c r="R212" i="5"/>
  <c r="P212" i="5" a="1"/>
  <c r="P212" i="5"/>
  <c r="N212" i="5" a="1"/>
  <c r="N212" i="5"/>
  <c r="M212" i="5" a="1"/>
  <c r="M212" i="5"/>
  <c r="K212" i="5" a="1"/>
  <c r="K212" i="5"/>
  <c r="G212" i="5" a="1"/>
  <c r="G212" i="5"/>
  <c r="E212" i="5" a="1"/>
  <c r="E212" i="5"/>
  <c r="D212" i="5" a="1"/>
  <c r="D212" i="5"/>
  <c r="B212" i="5" a="1"/>
  <c r="B212" i="5" s="1"/>
  <c r="R211" i="5"/>
  <c r="P211" i="5" a="1"/>
  <c r="P211" i="5" s="1"/>
  <c r="N211" i="5" a="1"/>
  <c r="N211" i="5"/>
  <c r="M211" i="5" a="1"/>
  <c r="M211" i="5" s="1"/>
  <c r="K211" i="5" a="1"/>
  <c r="K211" i="5"/>
  <c r="G211" i="5" a="1"/>
  <c r="G211" i="5" s="1"/>
  <c r="E211" i="5" a="1"/>
  <c r="E211" i="5"/>
  <c r="D211" i="5" a="1"/>
  <c r="D211" i="5" s="1"/>
  <c r="B211" i="5" a="1"/>
  <c r="B211" i="5"/>
  <c r="R210" i="5"/>
  <c r="P210" i="5" a="1"/>
  <c r="P210" i="5"/>
  <c r="N210" i="5" a="1"/>
  <c r="N210" i="5"/>
  <c r="M210" i="5" a="1"/>
  <c r="M210" i="5"/>
  <c r="K210" i="5" a="1"/>
  <c r="K210" i="5"/>
  <c r="G210" i="5" a="1"/>
  <c r="G210" i="5"/>
  <c r="E210" i="5" a="1"/>
  <c r="E210" i="5"/>
  <c r="D210" i="5" a="1"/>
  <c r="D210" i="5" s="1"/>
  <c r="B210" i="5" a="1"/>
  <c r="B210" i="5"/>
  <c r="R209" i="5"/>
  <c r="P209" i="5" a="1"/>
  <c r="P209" i="5"/>
  <c r="N209" i="5" a="1"/>
  <c r="N209" i="5" s="1"/>
  <c r="M209" i="5" a="1"/>
  <c r="M209" i="5"/>
  <c r="K209" i="5" a="1"/>
  <c r="K209" i="5" s="1"/>
  <c r="G209" i="5" a="1"/>
  <c r="G209" i="5"/>
  <c r="E209" i="5" a="1"/>
  <c r="E209" i="5" s="1"/>
  <c r="D209" i="5" a="1"/>
  <c r="D209" i="5"/>
  <c r="B209" i="5" a="1"/>
  <c r="B209" i="5" s="1"/>
  <c r="R208" i="5"/>
  <c r="P208" i="5" a="1"/>
  <c r="P208" i="5"/>
  <c r="N208" i="5" a="1"/>
  <c r="N208" i="5"/>
  <c r="M208" i="5" a="1"/>
  <c r="M208" i="5"/>
  <c r="K208" i="5" a="1"/>
  <c r="K208" i="5"/>
  <c r="G208" i="5" a="1"/>
  <c r="G208" i="5"/>
  <c r="E208" i="5" a="1"/>
  <c r="E208" i="5"/>
  <c r="D208" i="5" a="1"/>
  <c r="D208" i="5"/>
  <c r="B208" i="5" a="1"/>
  <c r="B208" i="5"/>
  <c r="R207" i="5"/>
  <c r="P207" i="5" a="1"/>
  <c r="P207" i="5" s="1"/>
  <c r="N207" i="5" a="1"/>
  <c r="N207" i="5"/>
  <c r="M207" i="5" a="1"/>
  <c r="M207" i="5" s="1"/>
  <c r="K207" i="5" a="1"/>
  <c r="K207" i="5"/>
  <c r="G207" i="5" a="1"/>
  <c r="G207" i="5" s="1"/>
  <c r="E207" i="5" a="1"/>
  <c r="E207" i="5"/>
  <c r="D207" i="5" a="1"/>
  <c r="D207" i="5" s="1"/>
  <c r="B207" i="5" a="1"/>
  <c r="B207" i="5"/>
  <c r="R206" i="5"/>
  <c r="P206" i="5" a="1"/>
  <c r="P206" i="5"/>
  <c r="N206" i="5" a="1"/>
  <c r="N206" i="5"/>
  <c r="M206" i="5" a="1"/>
  <c r="M206" i="5"/>
  <c r="K206" i="5" a="1"/>
  <c r="K206" i="5"/>
  <c r="G206" i="5" a="1"/>
  <c r="G206" i="5"/>
  <c r="E206" i="5" a="1"/>
  <c r="E206" i="5"/>
  <c r="D206" i="5" a="1"/>
  <c r="D206" i="5"/>
  <c r="B206" i="5" a="1"/>
  <c r="B206" i="5"/>
  <c r="R205" i="5"/>
  <c r="P205" i="5" a="1"/>
  <c r="P205" i="5"/>
  <c r="N205" i="5" a="1"/>
  <c r="N205" i="5" s="1"/>
  <c r="M205" i="5" a="1"/>
  <c r="M205" i="5"/>
  <c r="K205" i="5" a="1"/>
  <c r="K205" i="5" s="1"/>
  <c r="G205" i="5" a="1"/>
  <c r="G205" i="5"/>
  <c r="E205" i="5" a="1"/>
  <c r="E205" i="5" s="1"/>
  <c r="D205" i="5" a="1"/>
  <c r="D205" i="5"/>
  <c r="B205" i="5" a="1"/>
  <c r="B205" i="5" s="1"/>
  <c r="R204" i="5"/>
  <c r="P204" i="5" a="1"/>
  <c r="P204" i="5"/>
  <c r="N204" i="5" a="1"/>
  <c r="N204" i="5"/>
  <c r="M204" i="5" a="1"/>
  <c r="M204" i="5"/>
  <c r="K204" i="5" a="1"/>
  <c r="K204" i="5"/>
  <c r="G204" i="5" a="1"/>
  <c r="G204" i="5"/>
  <c r="E204" i="5" a="1"/>
  <c r="E204" i="5"/>
  <c r="D204" i="5" a="1"/>
  <c r="D204" i="5"/>
  <c r="B204" i="5" a="1"/>
  <c r="B204" i="5"/>
  <c r="R203" i="5"/>
  <c r="P203" i="5" a="1"/>
  <c r="P203" i="5" s="1"/>
  <c r="N203" i="5" a="1"/>
  <c r="N203" i="5"/>
  <c r="M203" i="5" a="1"/>
  <c r="M203" i="5" s="1"/>
  <c r="K203" i="5" a="1"/>
  <c r="K203" i="5"/>
  <c r="G203" i="5" a="1"/>
  <c r="G203" i="5" s="1"/>
  <c r="E203" i="5" a="1"/>
  <c r="E203" i="5"/>
  <c r="D203" i="5" a="1"/>
  <c r="D203" i="5" s="1"/>
  <c r="B203" i="5" a="1"/>
  <c r="B203" i="5"/>
  <c r="R202" i="5"/>
  <c r="P202" i="5" a="1"/>
  <c r="P202" i="5"/>
  <c r="N202" i="5" a="1"/>
  <c r="N202" i="5"/>
  <c r="M202" i="5" a="1"/>
  <c r="M202" i="5"/>
  <c r="K202" i="5" a="1"/>
  <c r="K202" i="5"/>
  <c r="G202" i="5" a="1"/>
  <c r="G202" i="5"/>
  <c r="E202" i="5" a="1"/>
  <c r="E202" i="5"/>
  <c r="D202" i="5" a="1"/>
  <c r="D202" i="5"/>
  <c r="B202" i="5" a="1"/>
  <c r="B202" i="5"/>
  <c r="R201" i="5"/>
  <c r="P201" i="5" a="1"/>
  <c r="P201" i="5"/>
  <c r="N201" i="5" a="1"/>
  <c r="N201" i="5" s="1"/>
  <c r="M201" i="5" a="1"/>
  <c r="M201" i="5"/>
  <c r="K201" i="5" a="1"/>
  <c r="K201" i="5" s="1"/>
  <c r="G201" i="5" a="1"/>
  <c r="G201" i="5"/>
  <c r="E201" i="5" a="1"/>
  <c r="E201" i="5" s="1"/>
  <c r="D201" i="5" a="1"/>
  <c r="D201" i="5"/>
  <c r="B201" i="5" a="1"/>
  <c r="B201" i="5" s="1"/>
  <c r="R200" i="5"/>
  <c r="P200" i="5" a="1"/>
  <c r="P200" i="5"/>
  <c r="N200" i="5" a="1"/>
  <c r="N200" i="5"/>
  <c r="M200" i="5" a="1"/>
  <c r="M200" i="5"/>
  <c r="K200" i="5" a="1"/>
  <c r="K200" i="5"/>
  <c r="G200" i="5" a="1"/>
  <c r="G200" i="5"/>
  <c r="E200" i="5" a="1"/>
  <c r="E200" i="5"/>
  <c r="D200" i="5" a="1"/>
  <c r="D200" i="5"/>
  <c r="B200" i="5" a="1"/>
  <c r="B200" i="5"/>
  <c r="R199" i="5"/>
  <c r="P199" i="5" a="1"/>
  <c r="P199" i="5" s="1"/>
  <c r="N199" i="5" a="1"/>
  <c r="N199" i="5"/>
  <c r="M199" i="5" a="1"/>
  <c r="M199" i="5" s="1"/>
  <c r="K199" i="5" a="1"/>
  <c r="K199" i="5"/>
  <c r="G199" i="5" a="1"/>
  <c r="G199" i="5" s="1"/>
  <c r="E199" i="5" a="1"/>
  <c r="E199" i="5"/>
  <c r="D199" i="5" a="1"/>
  <c r="D199" i="5" s="1"/>
  <c r="B199" i="5" a="1"/>
  <c r="B199" i="5"/>
  <c r="R198" i="5"/>
  <c r="P198" i="5" a="1"/>
  <c r="P198" i="5"/>
  <c r="N198" i="5" a="1"/>
  <c r="N198" i="5"/>
  <c r="M198" i="5" a="1"/>
  <c r="M198" i="5"/>
  <c r="K198" i="5" a="1"/>
  <c r="K198" i="5"/>
  <c r="G198" i="5" a="1"/>
  <c r="G198" i="5"/>
  <c r="E198" i="5" a="1"/>
  <c r="E198" i="5"/>
  <c r="D198" i="5" a="1"/>
  <c r="D198" i="5"/>
  <c r="B198" i="5" a="1"/>
  <c r="B198" i="5"/>
  <c r="R197" i="5"/>
  <c r="P197" i="5" a="1"/>
  <c r="P197" i="5"/>
  <c r="N197" i="5" a="1"/>
  <c r="N197" i="5" s="1"/>
  <c r="M197" i="5" a="1"/>
  <c r="M197" i="5"/>
  <c r="K197" i="5" a="1"/>
  <c r="K197" i="5" s="1"/>
  <c r="G197" i="5" a="1"/>
  <c r="G197" i="5"/>
  <c r="E197" i="5" a="1"/>
  <c r="E197" i="5" s="1"/>
  <c r="D197" i="5" a="1"/>
  <c r="D197" i="5"/>
  <c r="B197" i="5" a="1"/>
  <c r="B197" i="5" s="1"/>
  <c r="R196" i="5"/>
  <c r="P196" i="5" a="1"/>
  <c r="P196" i="5"/>
  <c r="N196" i="5" a="1"/>
  <c r="N196" i="5"/>
  <c r="M196" i="5" a="1"/>
  <c r="M196" i="5"/>
  <c r="K196" i="5" a="1"/>
  <c r="K196" i="5"/>
  <c r="G196" i="5" a="1"/>
  <c r="G196" i="5"/>
  <c r="E196" i="5" a="1"/>
  <c r="E196" i="5"/>
  <c r="D196" i="5" a="1"/>
  <c r="D196" i="5"/>
  <c r="B196" i="5" a="1"/>
  <c r="B196" i="5"/>
  <c r="R195" i="5"/>
  <c r="P195" i="5" a="1"/>
  <c r="P195" i="5" s="1"/>
  <c r="N195" i="5" a="1"/>
  <c r="N195" i="5"/>
  <c r="M195" i="5" a="1"/>
  <c r="M195" i="5" s="1"/>
  <c r="K195" i="5" a="1"/>
  <c r="K195" i="5"/>
  <c r="G195" i="5" a="1"/>
  <c r="G195" i="5" s="1"/>
  <c r="E195" i="5" a="1"/>
  <c r="E195" i="5"/>
  <c r="D195" i="5" a="1"/>
  <c r="D195" i="5" s="1"/>
  <c r="B195" i="5" a="1"/>
  <c r="B195" i="5"/>
  <c r="R194" i="5"/>
  <c r="P194" i="5" a="1"/>
  <c r="P194" i="5"/>
  <c r="N194" i="5" a="1"/>
  <c r="N194" i="5"/>
  <c r="M194" i="5" a="1"/>
  <c r="M194" i="5"/>
  <c r="K194" i="5" a="1"/>
  <c r="K194" i="5"/>
  <c r="G194" i="5" a="1"/>
  <c r="G194" i="5"/>
  <c r="E194" i="5" a="1"/>
  <c r="E194" i="5"/>
  <c r="D194" i="5" a="1"/>
  <c r="D194" i="5"/>
  <c r="B194" i="5" a="1"/>
  <c r="B194" i="5"/>
  <c r="R193" i="5"/>
  <c r="P193" i="5" a="1"/>
  <c r="P193" i="5"/>
  <c r="N193" i="5" a="1"/>
  <c r="N193" i="5" s="1"/>
  <c r="M193" i="5" a="1"/>
  <c r="M193" i="5"/>
  <c r="K193" i="5" a="1"/>
  <c r="K193" i="5" s="1"/>
  <c r="G193" i="5" a="1"/>
  <c r="G193" i="5"/>
  <c r="E193" i="5" a="1"/>
  <c r="E193" i="5" s="1"/>
  <c r="D193" i="5" a="1"/>
  <c r="D193" i="5"/>
  <c r="B193" i="5" a="1"/>
  <c r="B193" i="5" s="1"/>
  <c r="R192" i="5"/>
  <c r="P192" i="5" a="1"/>
  <c r="P192" i="5"/>
  <c r="N192" i="5" a="1"/>
  <c r="N192" i="5"/>
  <c r="M192" i="5" a="1"/>
  <c r="M192" i="5"/>
  <c r="K192" i="5" a="1"/>
  <c r="K192" i="5"/>
  <c r="G192" i="5" a="1"/>
  <c r="G192" i="5"/>
  <c r="E192" i="5" a="1"/>
  <c r="E192" i="5"/>
  <c r="D192" i="5" a="1"/>
  <c r="D192" i="5"/>
  <c r="B192" i="5" a="1"/>
  <c r="B192" i="5"/>
  <c r="R191" i="5"/>
  <c r="P191" i="5" a="1"/>
  <c r="P191" i="5" s="1"/>
  <c r="N191" i="5" a="1"/>
  <c r="N191" i="5"/>
  <c r="M191" i="5" a="1"/>
  <c r="M191" i="5" s="1"/>
  <c r="K191" i="5" a="1"/>
  <c r="K191" i="5"/>
  <c r="G191" i="5" a="1"/>
  <c r="G191" i="5" s="1"/>
  <c r="E191" i="5" a="1"/>
  <c r="E191" i="5"/>
  <c r="D191" i="5" a="1"/>
  <c r="D191" i="5" s="1"/>
  <c r="B191" i="5" a="1"/>
  <c r="B191" i="5"/>
  <c r="R190" i="5"/>
  <c r="P190" i="5" a="1"/>
  <c r="P190" i="5"/>
  <c r="N190" i="5" a="1"/>
  <c r="N190" i="5"/>
  <c r="M190" i="5" a="1"/>
  <c r="M190" i="5"/>
  <c r="K190" i="5" a="1"/>
  <c r="K190" i="5"/>
  <c r="G190" i="5" a="1"/>
  <c r="G190" i="5"/>
  <c r="E190" i="5" a="1"/>
  <c r="E190" i="5"/>
  <c r="D190" i="5" a="1"/>
  <c r="D190" i="5"/>
  <c r="B190" i="5" a="1"/>
  <c r="B190" i="5"/>
  <c r="R189" i="5"/>
  <c r="P189" i="5" a="1"/>
  <c r="P189" i="5"/>
  <c r="N189" i="5" a="1"/>
  <c r="N189" i="5" s="1"/>
  <c r="M189" i="5" a="1"/>
  <c r="M189" i="5"/>
  <c r="K189" i="5" a="1"/>
  <c r="K189" i="5" s="1"/>
  <c r="G189" i="5" a="1"/>
  <c r="G189" i="5"/>
  <c r="E189" i="5" a="1"/>
  <c r="E189" i="5" s="1"/>
  <c r="D189" i="5" a="1"/>
  <c r="D189" i="5"/>
  <c r="B189" i="5" a="1"/>
  <c r="B189" i="5" s="1"/>
  <c r="R188" i="5"/>
  <c r="P188" i="5" a="1"/>
  <c r="P188" i="5"/>
  <c r="N188" i="5" a="1"/>
  <c r="N188" i="5"/>
  <c r="M188" i="5" a="1"/>
  <c r="M188" i="5"/>
  <c r="K188" i="5" a="1"/>
  <c r="K188" i="5"/>
  <c r="G188" i="5" a="1"/>
  <c r="G188" i="5"/>
  <c r="E188" i="5" a="1"/>
  <c r="E188" i="5"/>
  <c r="D188" i="5" a="1"/>
  <c r="D188" i="5"/>
  <c r="B188" i="5" a="1"/>
  <c r="B188" i="5"/>
  <c r="R187" i="5"/>
  <c r="P187" i="5" a="1"/>
  <c r="P187" i="5" s="1"/>
  <c r="N187" i="5" a="1"/>
  <c r="N187" i="5"/>
  <c r="M187" i="5" a="1"/>
  <c r="M187" i="5" s="1"/>
  <c r="K187" i="5" a="1"/>
  <c r="K187" i="5"/>
  <c r="G187" i="5" a="1"/>
  <c r="G187" i="5" s="1"/>
  <c r="E187" i="5" a="1"/>
  <c r="E187" i="5"/>
  <c r="D187" i="5" a="1"/>
  <c r="D187" i="5" s="1"/>
  <c r="B187" i="5" a="1"/>
  <c r="B187" i="5"/>
  <c r="R186" i="5"/>
  <c r="P186" i="5" a="1"/>
  <c r="P186" i="5"/>
  <c r="N186" i="5" a="1"/>
  <c r="N186" i="5"/>
  <c r="M186" i="5" a="1"/>
  <c r="M186" i="5"/>
  <c r="K186" i="5" a="1"/>
  <c r="K186" i="5"/>
  <c r="G186" i="5" a="1"/>
  <c r="G186" i="5"/>
  <c r="E186" i="5" a="1"/>
  <c r="E186" i="5"/>
  <c r="D186" i="5" a="1"/>
  <c r="D186" i="5"/>
  <c r="B186" i="5" a="1"/>
  <c r="B186" i="5"/>
  <c r="R185" i="5"/>
  <c r="P185" i="5" a="1"/>
  <c r="P185" i="5"/>
  <c r="N185" i="5" a="1"/>
  <c r="N185" i="5" s="1"/>
  <c r="M185" i="5" a="1"/>
  <c r="M185" i="5"/>
  <c r="K185" i="5" a="1"/>
  <c r="K185" i="5" s="1"/>
  <c r="G185" i="5" a="1"/>
  <c r="G185" i="5"/>
  <c r="E185" i="5" a="1"/>
  <c r="E185" i="5" s="1"/>
  <c r="D185" i="5" a="1"/>
  <c r="D185" i="5"/>
  <c r="B185" i="5" a="1"/>
  <c r="B185" i="5" s="1"/>
  <c r="R184" i="5"/>
  <c r="P184" i="5" a="1"/>
  <c r="P184" i="5"/>
  <c r="N184" i="5" a="1"/>
  <c r="N184" i="5"/>
  <c r="M184" i="5" a="1"/>
  <c r="M184" i="5"/>
  <c r="K184" i="5" a="1"/>
  <c r="K184" i="5"/>
  <c r="G184" i="5" a="1"/>
  <c r="G184" i="5"/>
  <c r="E184" i="5" a="1"/>
  <c r="E184" i="5"/>
  <c r="D184" i="5" a="1"/>
  <c r="D184" i="5"/>
  <c r="B184" i="5" a="1"/>
  <c r="B184" i="5"/>
  <c r="R183" i="5"/>
  <c r="P183" i="5" a="1"/>
  <c r="P183" i="5" s="1"/>
  <c r="N183" i="5" a="1"/>
  <c r="N183" i="5"/>
  <c r="M183" i="5" a="1"/>
  <c r="M183" i="5" s="1"/>
  <c r="K183" i="5" a="1"/>
  <c r="K183" i="5"/>
  <c r="G183" i="5" a="1"/>
  <c r="G183" i="5" s="1"/>
  <c r="E183" i="5" a="1"/>
  <c r="E183" i="5"/>
  <c r="D183" i="5" a="1"/>
  <c r="D183" i="5" s="1"/>
  <c r="B183" i="5" a="1"/>
  <c r="B183" i="5"/>
  <c r="R182" i="5"/>
  <c r="P182" i="5" a="1"/>
  <c r="P182" i="5"/>
  <c r="N182" i="5" a="1"/>
  <c r="N182" i="5"/>
  <c r="M182" i="5" a="1"/>
  <c r="M182" i="5"/>
  <c r="K182" i="5" a="1"/>
  <c r="K182" i="5"/>
  <c r="G182" i="5" a="1"/>
  <c r="G182" i="5"/>
  <c r="E182" i="5" a="1"/>
  <c r="E182" i="5"/>
  <c r="D182" i="5" a="1"/>
  <c r="D182" i="5"/>
  <c r="B182" i="5" a="1"/>
  <c r="B182" i="5"/>
  <c r="R181" i="5"/>
  <c r="P181" i="5" a="1"/>
  <c r="P181" i="5"/>
  <c r="N181" i="5" a="1"/>
  <c r="N181" i="5" s="1"/>
  <c r="M181" i="5" a="1"/>
  <c r="M181" i="5"/>
  <c r="K181" i="5" a="1"/>
  <c r="K181" i="5" s="1"/>
  <c r="G181" i="5" a="1"/>
  <c r="G181" i="5"/>
  <c r="E181" i="5" a="1"/>
  <c r="E181" i="5" s="1"/>
  <c r="D181" i="5" a="1"/>
  <c r="D181" i="5"/>
  <c r="B181" i="5" a="1"/>
  <c r="B181" i="5" s="1"/>
  <c r="R180" i="5"/>
  <c r="P180" i="5" a="1"/>
  <c r="P180" i="5"/>
  <c r="N180" i="5" a="1"/>
  <c r="N180" i="5"/>
  <c r="M180" i="5" a="1"/>
  <c r="M180" i="5"/>
  <c r="K180" i="5" a="1"/>
  <c r="K180" i="5"/>
  <c r="G180" i="5" a="1"/>
  <c r="G180" i="5"/>
  <c r="E180" i="5" a="1"/>
  <c r="E180" i="5"/>
  <c r="D180" i="5" a="1"/>
  <c r="D180" i="5"/>
  <c r="B180" i="5" a="1"/>
  <c r="B180" i="5"/>
  <c r="R179" i="5"/>
  <c r="P179" i="5" a="1"/>
  <c r="P179" i="5" s="1"/>
  <c r="N179" i="5" a="1"/>
  <c r="N179" i="5"/>
  <c r="M179" i="5" a="1"/>
  <c r="M179" i="5" s="1"/>
  <c r="K179" i="5" a="1"/>
  <c r="K179" i="5"/>
  <c r="G179" i="5" a="1"/>
  <c r="G179" i="5" s="1"/>
  <c r="E179" i="5" a="1"/>
  <c r="E179" i="5"/>
  <c r="D179" i="5" a="1"/>
  <c r="D179" i="5" s="1"/>
  <c r="B179" i="5" a="1"/>
  <c r="B179" i="5"/>
  <c r="R178" i="5"/>
  <c r="P178" i="5" a="1"/>
  <c r="P178" i="5"/>
  <c r="N178" i="5" a="1"/>
  <c r="N178" i="5"/>
  <c r="M178" i="5" a="1"/>
  <c r="M178" i="5"/>
  <c r="K178" i="5" a="1"/>
  <c r="K178" i="5"/>
  <c r="G178" i="5" a="1"/>
  <c r="G178" i="5"/>
  <c r="E178" i="5" a="1"/>
  <c r="E178" i="5"/>
  <c r="D178" i="5" a="1"/>
  <c r="D178" i="5"/>
  <c r="B178" i="5" a="1"/>
  <c r="B178" i="5"/>
  <c r="R177" i="5"/>
  <c r="P177" i="5" a="1"/>
  <c r="P177" i="5"/>
  <c r="N177" i="5" a="1"/>
  <c r="N177" i="5" s="1"/>
  <c r="M177" i="5" a="1"/>
  <c r="M177" i="5"/>
  <c r="K177" i="5" a="1"/>
  <c r="K177" i="5" s="1"/>
  <c r="G177" i="5" a="1"/>
  <c r="G177" i="5"/>
  <c r="E177" i="5" a="1"/>
  <c r="E177" i="5" s="1"/>
  <c r="D177" i="5" a="1"/>
  <c r="D177" i="5"/>
  <c r="B177" i="5" a="1"/>
  <c r="B177" i="5" s="1"/>
  <c r="R176" i="5"/>
  <c r="P176" i="5" a="1"/>
  <c r="P176" i="5"/>
  <c r="N176" i="5" a="1"/>
  <c r="N176" i="5"/>
  <c r="M176" i="5" a="1"/>
  <c r="M176" i="5"/>
  <c r="K176" i="5" a="1"/>
  <c r="K176" i="5"/>
  <c r="G176" i="5" a="1"/>
  <c r="G176" i="5"/>
  <c r="E176" i="5" a="1"/>
  <c r="E176" i="5"/>
  <c r="D176" i="5" a="1"/>
  <c r="D176" i="5"/>
  <c r="B176" i="5" a="1"/>
  <c r="B176" i="5"/>
  <c r="R175" i="5"/>
  <c r="P175" i="5" a="1"/>
  <c r="P175" i="5" s="1"/>
  <c r="N175" i="5" a="1"/>
  <c r="N175" i="5"/>
  <c r="M175" i="5" a="1"/>
  <c r="M175" i="5" s="1"/>
  <c r="K175" i="5" a="1"/>
  <c r="K175" i="5"/>
  <c r="G175" i="5" a="1"/>
  <c r="G175" i="5" s="1"/>
  <c r="E175" i="5" a="1"/>
  <c r="E175" i="5"/>
  <c r="D175" i="5" a="1"/>
  <c r="D175" i="5" s="1"/>
  <c r="B175" i="5" a="1"/>
  <c r="B175" i="5"/>
  <c r="R174" i="5"/>
  <c r="P174" i="5" a="1"/>
  <c r="P174" i="5"/>
  <c r="N174" i="5" a="1"/>
  <c r="N174" i="5"/>
  <c r="M174" i="5" a="1"/>
  <c r="M174" i="5"/>
  <c r="K174" i="5" a="1"/>
  <c r="K174" i="5"/>
  <c r="G174" i="5" a="1"/>
  <c r="G174" i="5"/>
  <c r="E174" i="5" a="1"/>
  <c r="E174" i="5"/>
  <c r="D174" i="5" a="1"/>
  <c r="D174" i="5"/>
  <c r="B174" i="5" a="1"/>
  <c r="B174" i="5"/>
  <c r="R173" i="5"/>
  <c r="P173" i="5" a="1"/>
  <c r="P173" i="5"/>
  <c r="N173" i="5" a="1"/>
  <c r="N173" i="5" s="1"/>
  <c r="M173" i="5" a="1"/>
  <c r="M173" i="5"/>
  <c r="K173" i="5" a="1"/>
  <c r="K173" i="5" s="1"/>
  <c r="G173" i="5" a="1"/>
  <c r="G173" i="5"/>
  <c r="E173" i="5" a="1"/>
  <c r="E173" i="5" s="1"/>
  <c r="D173" i="5" a="1"/>
  <c r="D173" i="5"/>
  <c r="B173" i="5" a="1"/>
  <c r="B173" i="5" s="1"/>
  <c r="R172" i="5"/>
  <c r="P172" i="5" a="1"/>
  <c r="P172" i="5"/>
  <c r="N172" i="5" a="1"/>
  <c r="N172" i="5"/>
  <c r="M172" i="5" a="1"/>
  <c r="M172" i="5"/>
  <c r="K172" i="5" a="1"/>
  <c r="K172" i="5"/>
  <c r="G172" i="5" a="1"/>
  <c r="G172" i="5"/>
  <c r="E172" i="5" a="1"/>
  <c r="E172" i="5"/>
  <c r="D172" i="5" a="1"/>
  <c r="D172" i="5"/>
  <c r="B172" i="5" a="1"/>
  <c r="B172" i="5"/>
  <c r="R171" i="5"/>
  <c r="P171" i="5" a="1"/>
  <c r="P171" i="5" s="1"/>
  <c r="N171" i="5" a="1"/>
  <c r="N171" i="5"/>
  <c r="M171" i="5" a="1"/>
  <c r="M171" i="5" s="1"/>
  <c r="K171" i="5" a="1"/>
  <c r="K171" i="5"/>
  <c r="G171" i="5" a="1"/>
  <c r="G171" i="5" s="1"/>
  <c r="E171" i="5" a="1"/>
  <c r="E171" i="5"/>
  <c r="D171" i="5" a="1"/>
  <c r="D171" i="5" s="1"/>
  <c r="B171" i="5" a="1"/>
  <c r="B171" i="5"/>
  <c r="R170" i="5"/>
  <c r="P170" i="5" a="1"/>
  <c r="P170" i="5"/>
  <c r="N170" i="5" a="1"/>
  <c r="N170" i="5"/>
  <c r="M170" i="5" a="1"/>
  <c r="M170" i="5"/>
  <c r="K170" i="5" a="1"/>
  <c r="K170" i="5"/>
  <c r="G170" i="5" a="1"/>
  <c r="G170" i="5"/>
  <c r="E170" i="5" a="1"/>
  <c r="E170" i="5"/>
  <c r="D170" i="5" a="1"/>
  <c r="D170" i="5"/>
  <c r="B170" i="5" a="1"/>
  <c r="B170" i="5"/>
  <c r="R169" i="5"/>
  <c r="P169" i="5" a="1"/>
  <c r="P169" i="5"/>
  <c r="N169" i="5" a="1"/>
  <c r="N169" i="5" s="1"/>
  <c r="M169" i="5" a="1"/>
  <c r="M169" i="5"/>
  <c r="K169" i="5" a="1"/>
  <c r="K169" i="5" s="1"/>
  <c r="G169" i="5" a="1"/>
  <c r="G169" i="5"/>
  <c r="E169" i="5" a="1"/>
  <c r="E169" i="5" s="1"/>
  <c r="D169" i="5" a="1"/>
  <c r="D169" i="5"/>
  <c r="B169" i="5" a="1"/>
  <c r="B169" i="5" s="1"/>
  <c r="R168" i="5"/>
  <c r="P168" i="5" a="1"/>
  <c r="P168" i="5"/>
  <c r="N168" i="5" a="1"/>
  <c r="N168" i="5"/>
  <c r="M168" i="5" a="1"/>
  <c r="M168" i="5"/>
  <c r="K168" i="5" a="1"/>
  <c r="K168" i="5"/>
  <c r="G168" i="5" a="1"/>
  <c r="G168" i="5"/>
  <c r="E168" i="5" a="1"/>
  <c r="E168" i="5"/>
  <c r="D168" i="5" a="1"/>
  <c r="D168" i="5"/>
  <c r="B168" i="5" a="1"/>
  <c r="B168" i="5"/>
  <c r="R167" i="5"/>
  <c r="P167" i="5" a="1"/>
  <c r="P167" i="5" s="1"/>
  <c r="N167" i="5" a="1"/>
  <c r="N167" i="5"/>
  <c r="M167" i="5" a="1"/>
  <c r="M167" i="5" s="1"/>
  <c r="K167" i="5" a="1"/>
  <c r="K167" i="5"/>
  <c r="G167" i="5" a="1"/>
  <c r="G167" i="5" s="1"/>
  <c r="E167" i="5" a="1"/>
  <c r="E167" i="5"/>
  <c r="D167" i="5" a="1"/>
  <c r="D167" i="5" s="1"/>
  <c r="B167" i="5" a="1"/>
  <c r="B167" i="5"/>
  <c r="R166" i="5"/>
  <c r="P166" i="5" a="1"/>
  <c r="P166" i="5"/>
  <c r="N166" i="5" a="1"/>
  <c r="N166" i="5"/>
  <c r="M166" i="5" a="1"/>
  <c r="M166" i="5"/>
  <c r="K166" i="5" a="1"/>
  <c r="K166" i="5"/>
  <c r="G166" i="5" a="1"/>
  <c r="G166" i="5"/>
  <c r="E166" i="5" a="1"/>
  <c r="E166" i="5"/>
  <c r="D166" i="5" a="1"/>
  <c r="D166" i="5"/>
  <c r="B166" i="5" a="1"/>
  <c r="B166" i="5"/>
  <c r="R165" i="5"/>
  <c r="P165" i="5" a="1"/>
  <c r="P165" i="5"/>
  <c r="N165" i="5" a="1"/>
  <c r="N165" i="5" s="1"/>
  <c r="M165" i="5" a="1"/>
  <c r="M165" i="5"/>
  <c r="K165" i="5" a="1"/>
  <c r="K165" i="5" s="1"/>
  <c r="G165" i="5" a="1"/>
  <c r="G165" i="5"/>
  <c r="E165" i="5" a="1"/>
  <c r="E165" i="5" s="1"/>
  <c r="D165" i="5" a="1"/>
  <c r="D165" i="5"/>
  <c r="B165" i="5" a="1"/>
  <c r="B165" i="5" s="1"/>
  <c r="R164" i="5"/>
  <c r="P164" i="5" a="1"/>
  <c r="P164" i="5"/>
  <c r="N164" i="5" a="1"/>
  <c r="N164" i="5"/>
  <c r="M164" i="5" a="1"/>
  <c r="M164" i="5"/>
  <c r="K164" i="5" a="1"/>
  <c r="K164" i="5"/>
  <c r="G164" i="5" a="1"/>
  <c r="G164" i="5"/>
  <c r="E164" i="5" a="1"/>
  <c r="E164" i="5"/>
  <c r="D164" i="5" a="1"/>
  <c r="D164" i="5"/>
  <c r="B164" i="5" a="1"/>
  <c r="B164" i="5"/>
  <c r="R163" i="5"/>
  <c r="P163" i="5" a="1"/>
  <c r="P163" i="5" s="1"/>
  <c r="N163" i="5" a="1"/>
  <c r="N163" i="5"/>
  <c r="M163" i="5" a="1"/>
  <c r="M163" i="5" s="1"/>
  <c r="K163" i="5" a="1"/>
  <c r="K163" i="5"/>
  <c r="G163" i="5" a="1"/>
  <c r="G163" i="5" s="1"/>
  <c r="E163" i="5" a="1"/>
  <c r="E163" i="5"/>
  <c r="D163" i="5" a="1"/>
  <c r="D163" i="5" s="1"/>
  <c r="B163" i="5" a="1"/>
  <c r="B163" i="5"/>
  <c r="R162" i="5"/>
  <c r="P162" i="5" a="1"/>
  <c r="P162" i="5"/>
  <c r="N162" i="5" a="1"/>
  <c r="N162" i="5"/>
  <c r="M162" i="5" a="1"/>
  <c r="M162" i="5"/>
  <c r="K162" i="5" a="1"/>
  <c r="K162" i="5"/>
  <c r="G162" i="5" a="1"/>
  <c r="G162" i="5"/>
  <c r="E162" i="5" a="1"/>
  <c r="E162" i="5"/>
  <c r="D162" i="5" a="1"/>
  <c r="D162" i="5"/>
  <c r="B162" i="5" a="1"/>
  <c r="B162" i="5"/>
  <c r="R161" i="5"/>
  <c r="P161" i="5" a="1"/>
  <c r="P161" i="5"/>
  <c r="N161" i="5" a="1"/>
  <c r="N161" i="5" s="1"/>
  <c r="M161" i="5" a="1"/>
  <c r="M161" i="5"/>
  <c r="K161" i="5" a="1"/>
  <c r="K161" i="5" s="1"/>
  <c r="G161" i="5" a="1"/>
  <c r="G161" i="5"/>
  <c r="E161" i="5" a="1"/>
  <c r="E161" i="5" s="1"/>
  <c r="D161" i="5" a="1"/>
  <c r="D161" i="5"/>
  <c r="B161" i="5" a="1"/>
  <c r="B161" i="5" s="1"/>
  <c r="R160" i="5"/>
  <c r="P160" i="5" a="1"/>
  <c r="P160" i="5"/>
  <c r="N160" i="5" a="1"/>
  <c r="N160" i="5"/>
  <c r="M160" i="5" a="1"/>
  <c r="M160" i="5"/>
  <c r="K160" i="5" a="1"/>
  <c r="K160" i="5"/>
  <c r="G160" i="5" a="1"/>
  <c r="G160" i="5"/>
  <c r="E160" i="5" a="1"/>
  <c r="E160" i="5"/>
  <c r="D160" i="5" a="1"/>
  <c r="D160" i="5"/>
  <c r="B160" i="5" a="1"/>
  <c r="B160" i="5"/>
  <c r="R159" i="5"/>
  <c r="P159" i="5" a="1"/>
  <c r="P159" i="5" s="1"/>
  <c r="N159" i="5" a="1"/>
  <c r="N159" i="5"/>
  <c r="M159" i="5" a="1"/>
  <c r="M159" i="5" s="1"/>
  <c r="K159" i="5" a="1"/>
  <c r="K159" i="5"/>
  <c r="G159" i="5" a="1"/>
  <c r="G159" i="5" s="1"/>
  <c r="E159" i="5" a="1"/>
  <c r="E159" i="5"/>
  <c r="D159" i="5" a="1"/>
  <c r="D159" i="5" s="1"/>
  <c r="B159" i="5" a="1"/>
  <c r="B159" i="5"/>
  <c r="R158" i="5"/>
  <c r="P158" i="5" a="1"/>
  <c r="P158" i="5"/>
  <c r="N158" i="5" a="1"/>
  <c r="N158" i="5"/>
  <c r="M158" i="5" a="1"/>
  <c r="M158" i="5"/>
  <c r="K158" i="5" a="1"/>
  <c r="K158" i="5"/>
  <c r="G158" i="5" a="1"/>
  <c r="G158" i="5"/>
  <c r="E158" i="5" a="1"/>
  <c r="E158" i="5"/>
  <c r="D158" i="5" a="1"/>
  <c r="D158" i="5"/>
  <c r="B158" i="5" a="1"/>
  <c r="B158" i="5"/>
  <c r="R157" i="5"/>
  <c r="P157" i="5" a="1"/>
  <c r="P157" i="5"/>
  <c r="N157" i="5" a="1"/>
  <c r="N157" i="5" s="1"/>
  <c r="M157" i="5" a="1"/>
  <c r="M157" i="5"/>
  <c r="K157" i="5" a="1"/>
  <c r="K157" i="5" s="1"/>
  <c r="G157" i="5" a="1"/>
  <c r="G157" i="5"/>
  <c r="E157" i="5" a="1"/>
  <c r="E157" i="5" s="1"/>
  <c r="D157" i="5" a="1"/>
  <c r="D157" i="5"/>
  <c r="B157" i="5" a="1"/>
  <c r="B157" i="5" s="1"/>
  <c r="R156" i="5"/>
  <c r="P156" i="5" a="1"/>
  <c r="P156" i="5"/>
  <c r="N156" i="5" a="1"/>
  <c r="N156" i="5"/>
  <c r="M156" i="5" a="1"/>
  <c r="M156" i="5"/>
  <c r="K156" i="5" a="1"/>
  <c r="K156" i="5"/>
  <c r="G156" i="5" a="1"/>
  <c r="G156" i="5"/>
  <c r="E156" i="5" a="1"/>
  <c r="E156" i="5"/>
  <c r="D156" i="5" a="1"/>
  <c r="D156" i="5"/>
  <c r="B156" i="5" a="1"/>
  <c r="B156" i="5"/>
  <c r="R155" i="5"/>
  <c r="P155" i="5" a="1"/>
  <c r="P155" i="5" s="1"/>
  <c r="N155" i="5" a="1"/>
  <c r="N155" i="5"/>
  <c r="M155" i="5" a="1"/>
  <c r="M155" i="5" s="1"/>
  <c r="K155" i="5" a="1"/>
  <c r="K155" i="5"/>
  <c r="G155" i="5" a="1"/>
  <c r="G155" i="5" s="1"/>
  <c r="E155" i="5" a="1"/>
  <c r="E155" i="5"/>
  <c r="D155" i="5" a="1"/>
  <c r="D155" i="5" s="1"/>
  <c r="B155" i="5" a="1"/>
  <c r="B155" i="5"/>
  <c r="R154" i="5"/>
  <c r="P154" i="5" a="1"/>
  <c r="P154" i="5"/>
  <c r="N154" i="5" a="1"/>
  <c r="N154" i="5"/>
  <c r="M154" i="5" a="1"/>
  <c r="M154" i="5"/>
  <c r="K154" i="5" a="1"/>
  <c r="K154" i="5"/>
  <c r="G154" i="5" a="1"/>
  <c r="G154" i="5"/>
  <c r="E154" i="5" a="1"/>
  <c r="E154" i="5"/>
  <c r="D154" i="5" a="1"/>
  <c r="D154" i="5"/>
  <c r="B154" i="5" a="1"/>
  <c r="B154" i="5"/>
  <c r="R153" i="5"/>
  <c r="P153" i="5" a="1"/>
  <c r="P153" i="5"/>
  <c r="N153" i="5" a="1"/>
  <c r="N153" i="5" s="1"/>
  <c r="M153" i="5" a="1"/>
  <c r="M153" i="5"/>
  <c r="K153" i="5" a="1"/>
  <c r="K153" i="5" s="1"/>
  <c r="G153" i="5" a="1"/>
  <c r="G153" i="5"/>
  <c r="E153" i="5" a="1"/>
  <c r="E153" i="5" s="1"/>
  <c r="D153" i="5" a="1"/>
  <c r="D153" i="5"/>
  <c r="B153" i="5" a="1"/>
  <c r="B153" i="5" s="1"/>
  <c r="R152" i="5"/>
  <c r="P152" i="5" a="1"/>
  <c r="P152" i="5"/>
  <c r="N152" i="5" a="1"/>
  <c r="N152" i="5"/>
  <c r="M152" i="5" a="1"/>
  <c r="M152" i="5"/>
  <c r="K152" i="5" a="1"/>
  <c r="K152" i="5"/>
  <c r="G152" i="5" a="1"/>
  <c r="G152" i="5"/>
  <c r="E152" i="5" a="1"/>
  <c r="E152" i="5"/>
  <c r="D152" i="5" a="1"/>
  <c r="D152" i="5"/>
  <c r="B152" i="5" a="1"/>
  <c r="B152" i="5"/>
  <c r="R151" i="5"/>
  <c r="P151" i="5" a="1"/>
  <c r="P151" i="5" s="1"/>
  <c r="N151" i="5" a="1"/>
  <c r="N151" i="5"/>
  <c r="M151" i="5" a="1"/>
  <c r="M151" i="5" s="1"/>
  <c r="K151" i="5" a="1"/>
  <c r="K151" i="5"/>
  <c r="G151" i="5" a="1"/>
  <c r="G151" i="5" s="1"/>
  <c r="E151" i="5" a="1"/>
  <c r="E151" i="5"/>
  <c r="D151" i="5" a="1"/>
  <c r="D151" i="5" s="1"/>
  <c r="B151" i="5" a="1"/>
  <c r="B151" i="5"/>
  <c r="R150" i="5"/>
  <c r="P150" i="5" a="1"/>
  <c r="P150" i="5"/>
  <c r="N150" i="5" a="1"/>
  <c r="N150" i="5"/>
  <c r="M150" i="5" a="1"/>
  <c r="M150" i="5"/>
  <c r="K150" i="5" a="1"/>
  <c r="K150" i="5"/>
  <c r="G150" i="5" a="1"/>
  <c r="G150" i="5"/>
  <c r="E150" i="5" a="1"/>
  <c r="E150" i="5"/>
  <c r="D150" i="5" a="1"/>
  <c r="D150" i="5"/>
  <c r="B150" i="5" a="1"/>
  <c r="B150" i="5"/>
  <c r="R149" i="5"/>
  <c r="P149" i="5" a="1"/>
  <c r="P149" i="5"/>
  <c r="N149" i="5" a="1"/>
  <c r="N149" i="5" s="1"/>
  <c r="M149" i="5" a="1"/>
  <c r="M149" i="5"/>
  <c r="K149" i="5" a="1"/>
  <c r="K149" i="5" s="1"/>
  <c r="G149" i="5" a="1"/>
  <c r="G149" i="5"/>
  <c r="E149" i="5" a="1"/>
  <c r="E149" i="5" s="1"/>
  <c r="D149" i="5" a="1"/>
  <c r="D149" i="5"/>
  <c r="B149" i="5" a="1"/>
  <c r="B149" i="5" s="1"/>
  <c r="R148" i="5"/>
  <c r="P148" i="5" a="1"/>
  <c r="P148" i="5"/>
  <c r="N148" i="5" a="1"/>
  <c r="N148" i="5"/>
  <c r="M148" i="5" a="1"/>
  <c r="M148" i="5"/>
  <c r="K148" i="5" a="1"/>
  <c r="K148" i="5"/>
  <c r="G148" i="5" a="1"/>
  <c r="G148" i="5"/>
  <c r="E148" i="5" a="1"/>
  <c r="E148" i="5"/>
  <c r="D148" i="5" a="1"/>
  <c r="D148" i="5"/>
  <c r="B148" i="5" a="1"/>
  <c r="B148" i="5"/>
  <c r="R147" i="5"/>
  <c r="P147" i="5" a="1"/>
  <c r="P147" i="5" s="1"/>
  <c r="N147" i="5" a="1"/>
  <c r="N147" i="5"/>
  <c r="M147" i="5" a="1"/>
  <c r="M147" i="5" s="1"/>
  <c r="K147" i="5" a="1"/>
  <c r="K147" i="5"/>
  <c r="G147" i="5" a="1"/>
  <c r="G147" i="5" s="1"/>
  <c r="E147" i="5" a="1"/>
  <c r="E147" i="5"/>
  <c r="D147" i="5" a="1"/>
  <c r="D147" i="5" s="1"/>
  <c r="B147" i="5" a="1"/>
  <c r="B147" i="5"/>
  <c r="R146" i="5"/>
  <c r="P146" i="5" a="1"/>
  <c r="P146" i="5"/>
  <c r="N146" i="5" a="1"/>
  <c r="N146" i="5"/>
  <c r="M146" i="5" a="1"/>
  <c r="M146" i="5"/>
  <c r="K146" i="5" a="1"/>
  <c r="K146" i="5"/>
  <c r="G146" i="5" a="1"/>
  <c r="G146" i="5"/>
  <c r="E146" i="5" a="1"/>
  <c r="E146" i="5" s="1"/>
  <c r="D146" i="5" a="1"/>
  <c r="D146" i="5"/>
  <c r="B146" i="5" a="1"/>
  <c r="B146" i="5" s="1"/>
  <c r="R145" i="5"/>
  <c r="P145" i="5" a="1"/>
  <c r="P145" i="5"/>
  <c r="N145" i="5" a="1"/>
  <c r="N145" i="5" s="1"/>
  <c r="M145" i="5" a="1"/>
  <c r="M145" i="5"/>
  <c r="K145" i="5" a="1"/>
  <c r="K145" i="5" s="1"/>
  <c r="G145" i="5" a="1"/>
  <c r="G145" i="5"/>
  <c r="E145" i="5" a="1"/>
  <c r="E145" i="5" s="1"/>
  <c r="D145" i="5" a="1"/>
  <c r="D145" i="5"/>
  <c r="B145" i="5" a="1"/>
  <c r="B145" i="5" s="1"/>
  <c r="R144" i="5"/>
  <c r="P144" i="5" a="1"/>
  <c r="P144" i="5" s="1"/>
  <c r="N144" i="5" a="1"/>
  <c r="N144" i="5"/>
  <c r="M144" i="5" a="1"/>
  <c r="M144" i="5" s="1"/>
  <c r="K144" i="5" a="1"/>
  <c r="K144" i="5"/>
  <c r="G144" i="5" a="1"/>
  <c r="G144" i="5" s="1"/>
  <c r="E144" i="5" a="1"/>
  <c r="E144" i="5"/>
  <c r="D144" i="5" a="1"/>
  <c r="D144" i="5" s="1"/>
  <c r="B144" i="5" a="1"/>
  <c r="B144" i="5"/>
  <c r="R143" i="5"/>
  <c r="P143" i="5" a="1"/>
  <c r="P143" i="5" s="1"/>
  <c r="N143" i="5" a="1"/>
  <c r="N143" i="5"/>
  <c r="M143" i="5" a="1"/>
  <c r="M143" i="5" s="1"/>
  <c r="K143" i="5" a="1"/>
  <c r="K143" i="5"/>
  <c r="G143" i="5" a="1"/>
  <c r="G143" i="5" s="1"/>
  <c r="E143" i="5" a="1"/>
  <c r="E143" i="5"/>
  <c r="D143" i="5" a="1"/>
  <c r="D143" i="5" s="1"/>
  <c r="B143" i="5" a="1"/>
  <c r="B143" i="5"/>
  <c r="R142" i="5"/>
  <c r="P142" i="5" a="1"/>
  <c r="P142" i="5"/>
  <c r="N142" i="5" a="1"/>
  <c r="N142" i="5" s="1"/>
  <c r="M142" i="5" a="1"/>
  <c r="M142" i="5"/>
  <c r="K142" i="5" a="1"/>
  <c r="K142" i="5" s="1"/>
  <c r="G142" i="5" a="1"/>
  <c r="G142" i="5"/>
  <c r="E142" i="5" a="1"/>
  <c r="E142" i="5" s="1"/>
  <c r="D142" i="5" a="1"/>
  <c r="D142" i="5"/>
  <c r="B142" i="5" a="1"/>
  <c r="B142" i="5" s="1"/>
  <c r="R141" i="5"/>
  <c r="P141" i="5" a="1"/>
  <c r="P141" i="5"/>
  <c r="N141" i="5" a="1"/>
  <c r="N141" i="5" s="1"/>
  <c r="M141" i="5" a="1"/>
  <c r="M141" i="5"/>
  <c r="K141" i="5" a="1"/>
  <c r="K141" i="5" s="1"/>
  <c r="G141" i="5" a="1"/>
  <c r="G141" i="5"/>
  <c r="E141" i="5" a="1"/>
  <c r="E141" i="5" s="1"/>
  <c r="D141" i="5" a="1"/>
  <c r="D141" i="5"/>
  <c r="B141" i="5" a="1"/>
  <c r="B141" i="5" s="1"/>
  <c r="R140" i="5"/>
  <c r="P140" i="5" a="1"/>
  <c r="P140" i="5" s="1"/>
  <c r="N140" i="5" a="1"/>
  <c r="N140" i="5"/>
  <c r="M140" i="5" a="1"/>
  <c r="M140" i="5" s="1"/>
  <c r="K140" i="5" a="1"/>
  <c r="K140" i="5"/>
  <c r="G140" i="5" a="1"/>
  <c r="G140" i="5" s="1"/>
  <c r="E140" i="5" a="1"/>
  <c r="E140" i="5"/>
  <c r="D140" i="5" a="1"/>
  <c r="D140" i="5" s="1"/>
  <c r="B140" i="5" a="1"/>
  <c r="B140" i="5"/>
  <c r="R139" i="5"/>
  <c r="P139" i="5" a="1"/>
  <c r="P139" i="5" s="1"/>
  <c r="N139" i="5" a="1"/>
  <c r="N139" i="5"/>
  <c r="M139" i="5" a="1"/>
  <c r="M139" i="5" s="1"/>
  <c r="K139" i="5" a="1"/>
  <c r="K139" i="5"/>
  <c r="G139" i="5" a="1"/>
  <c r="G139" i="5" s="1"/>
  <c r="E139" i="5" a="1"/>
  <c r="E139" i="5"/>
  <c r="D139" i="5" a="1"/>
  <c r="D139" i="5" s="1"/>
  <c r="B139" i="5" a="1"/>
  <c r="B139" i="5"/>
  <c r="R138" i="5"/>
  <c r="P138" i="5" a="1"/>
  <c r="P138" i="5"/>
  <c r="N138" i="5" a="1"/>
  <c r="N138" i="5" s="1"/>
  <c r="M138" i="5" a="1"/>
  <c r="M138" i="5"/>
  <c r="K138" i="5" a="1"/>
  <c r="K138" i="5" s="1"/>
  <c r="G138" i="5" a="1"/>
  <c r="G138" i="5"/>
  <c r="E138" i="5" a="1"/>
  <c r="E138" i="5" s="1"/>
  <c r="D138" i="5" a="1"/>
  <c r="D138" i="5"/>
  <c r="B138" i="5" a="1"/>
  <c r="B138" i="5" s="1"/>
  <c r="R137" i="5"/>
  <c r="P137" i="5" a="1"/>
  <c r="P137" i="5"/>
  <c r="N137" i="5" a="1"/>
  <c r="N137" i="5" s="1"/>
  <c r="M137" i="5" a="1"/>
  <c r="M137" i="5"/>
  <c r="K137" i="5" a="1"/>
  <c r="K137" i="5" s="1"/>
  <c r="G137" i="5" a="1"/>
  <c r="G137" i="5"/>
  <c r="E137" i="5" a="1"/>
  <c r="E137" i="5" s="1"/>
  <c r="D137" i="5" a="1"/>
  <c r="D137" i="5"/>
  <c r="B137" i="5" a="1"/>
  <c r="B137" i="5" s="1"/>
  <c r="R136" i="5"/>
  <c r="P136" i="5" a="1"/>
  <c r="P136" i="5" s="1"/>
  <c r="N136" i="5" a="1"/>
  <c r="N136" i="5"/>
  <c r="M136" i="5" a="1"/>
  <c r="M136" i="5" s="1"/>
  <c r="K136" i="5" a="1"/>
  <c r="K136" i="5"/>
  <c r="G136" i="5" a="1"/>
  <c r="G136" i="5" s="1"/>
  <c r="E136" i="5" a="1"/>
  <c r="E136" i="5"/>
  <c r="D136" i="5" a="1"/>
  <c r="D136" i="5" s="1"/>
  <c r="B136" i="5" a="1"/>
  <c r="B136" i="5"/>
  <c r="R135" i="5"/>
  <c r="P135" i="5" a="1"/>
  <c r="P135" i="5" s="1"/>
  <c r="N135" i="5" a="1"/>
  <c r="N135" i="5"/>
  <c r="M135" i="5" a="1"/>
  <c r="M135" i="5" s="1"/>
  <c r="K135" i="5" a="1"/>
  <c r="K135" i="5"/>
  <c r="G135" i="5" a="1"/>
  <c r="G135" i="5" s="1"/>
  <c r="E135" i="5" a="1"/>
  <c r="E135" i="5"/>
  <c r="D135" i="5" a="1"/>
  <c r="D135" i="5" s="1"/>
  <c r="B135" i="5" a="1"/>
  <c r="B135" i="5"/>
  <c r="R134" i="5"/>
  <c r="P134" i="5" a="1"/>
  <c r="P134" i="5"/>
  <c r="N134" i="5" a="1"/>
  <c r="N134" i="5" s="1"/>
  <c r="M134" i="5" a="1"/>
  <c r="M134" i="5"/>
  <c r="K134" i="5" a="1"/>
  <c r="K134" i="5" s="1"/>
  <c r="G134" i="5" a="1"/>
  <c r="G134" i="5"/>
  <c r="E134" i="5" a="1"/>
  <c r="E134" i="5" s="1"/>
  <c r="D134" i="5" a="1"/>
  <c r="D134" i="5"/>
  <c r="B134" i="5" a="1"/>
  <c r="B134" i="5" s="1"/>
  <c r="R133" i="5"/>
  <c r="P133" i="5" a="1"/>
  <c r="P133" i="5"/>
  <c r="N133" i="5" a="1"/>
  <c r="N133" i="5" s="1"/>
  <c r="M133" i="5" a="1"/>
  <c r="M133" i="5"/>
  <c r="K133" i="5" a="1"/>
  <c r="K133" i="5" s="1"/>
  <c r="G133" i="5" a="1"/>
  <c r="G133" i="5"/>
  <c r="E133" i="5" a="1"/>
  <c r="E133" i="5" s="1"/>
  <c r="D133" i="5" a="1"/>
  <c r="D133" i="5"/>
  <c r="B133" i="5" a="1"/>
  <c r="B133" i="5" s="1"/>
  <c r="R132" i="5"/>
  <c r="P132" i="5" a="1"/>
  <c r="P132" i="5" s="1"/>
  <c r="N132" i="5" a="1"/>
  <c r="N132" i="5"/>
  <c r="M132" i="5" a="1"/>
  <c r="M132" i="5" s="1"/>
  <c r="K132" i="5" a="1"/>
  <c r="K132" i="5"/>
  <c r="G132" i="5" a="1"/>
  <c r="G132" i="5" s="1"/>
  <c r="E132" i="5" a="1"/>
  <c r="E132" i="5"/>
  <c r="D132" i="5" a="1"/>
  <c r="D132" i="5" s="1"/>
  <c r="B132" i="5" a="1"/>
  <c r="B132" i="5"/>
  <c r="R131" i="5"/>
  <c r="P131" i="5" a="1"/>
  <c r="P131" i="5" s="1"/>
  <c r="N131" i="5" a="1"/>
  <c r="N131" i="5"/>
  <c r="M131" i="5" a="1"/>
  <c r="M131" i="5" s="1"/>
  <c r="K131" i="5" a="1"/>
  <c r="K131" i="5"/>
  <c r="G131" i="5" a="1"/>
  <c r="G131" i="5" s="1"/>
  <c r="E131" i="5" a="1"/>
  <c r="E131" i="5"/>
  <c r="D131" i="5" a="1"/>
  <c r="D131" i="5" s="1"/>
  <c r="B131" i="5" a="1"/>
  <c r="B131" i="5"/>
  <c r="R130" i="5"/>
  <c r="P130" i="5" a="1"/>
  <c r="P130" i="5"/>
  <c r="N130" i="5" a="1"/>
  <c r="N130" i="5" s="1"/>
  <c r="M130" i="5" a="1"/>
  <c r="M130" i="5"/>
  <c r="K130" i="5" a="1"/>
  <c r="K130" i="5" s="1"/>
  <c r="G130" i="5" a="1"/>
  <c r="G130" i="5"/>
  <c r="E130" i="5" a="1"/>
  <c r="E130" i="5" s="1"/>
  <c r="D130" i="5" a="1"/>
  <c r="D130" i="5"/>
  <c r="B130" i="5" a="1"/>
  <c r="B130" i="5" s="1"/>
  <c r="R129" i="5"/>
  <c r="P129" i="5" a="1"/>
  <c r="P129" i="5"/>
  <c r="N129" i="5" a="1"/>
  <c r="N129" i="5" s="1"/>
  <c r="M129" i="5" a="1"/>
  <c r="M129" i="5"/>
  <c r="K129" i="5" a="1"/>
  <c r="K129" i="5" s="1"/>
  <c r="G129" i="5" a="1"/>
  <c r="G129" i="5"/>
  <c r="E129" i="5" a="1"/>
  <c r="E129" i="5" s="1"/>
  <c r="D129" i="5" a="1"/>
  <c r="D129" i="5"/>
  <c r="B129" i="5" a="1"/>
  <c r="B129" i="5" s="1"/>
  <c r="R128" i="5"/>
  <c r="P128" i="5" a="1"/>
  <c r="P128" i="5" s="1"/>
  <c r="N128" i="5" a="1"/>
  <c r="N128" i="5"/>
  <c r="M128" i="5" a="1"/>
  <c r="M128" i="5" s="1"/>
  <c r="K128" i="5" a="1"/>
  <c r="K128" i="5"/>
  <c r="G128" i="5" a="1"/>
  <c r="G128" i="5" s="1"/>
  <c r="E128" i="5" a="1"/>
  <c r="E128" i="5"/>
  <c r="D128" i="5" a="1"/>
  <c r="D128" i="5" s="1"/>
  <c r="B128" i="5" a="1"/>
  <c r="B128" i="5"/>
  <c r="R127" i="5"/>
  <c r="P127" i="5" a="1"/>
  <c r="P127" i="5" s="1"/>
  <c r="N127" i="5" a="1"/>
  <c r="N127" i="5"/>
  <c r="M127" i="5" a="1"/>
  <c r="M127" i="5" s="1"/>
  <c r="K127" i="5" a="1"/>
  <c r="K127" i="5"/>
  <c r="G127" i="5" a="1"/>
  <c r="G127" i="5" s="1"/>
  <c r="E127" i="5" a="1"/>
  <c r="E127" i="5"/>
  <c r="D127" i="5" a="1"/>
  <c r="D127" i="5" s="1"/>
  <c r="B127" i="5" a="1"/>
  <c r="B127" i="5"/>
  <c r="R126" i="5"/>
  <c r="P126" i="5" a="1"/>
  <c r="P126" i="5"/>
  <c r="N126" i="5" a="1"/>
  <c r="N126" i="5" s="1"/>
  <c r="M126" i="5" a="1"/>
  <c r="M126" i="5"/>
  <c r="K126" i="5" a="1"/>
  <c r="K126" i="5" s="1"/>
  <c r="G126" i="5" a="1"/>
  <c r="G126" i="5"/>
  <c r="E126" i="5" a="1"/>
  <c r="E126" i="5" s="1"/>
  <c r="D126" i="5" a="1"/>
  <c r="D126" i="5"/>
  <c r="B126" i="5" a="1"/>
  <c r="B126" i="5" s="1"/>
  <c r="R125" i="5"/>
  <c r="P125" i="5" a="1"/>
  <c r="P125" i="5"/>
  <c r="N125" i="5" a="1"/>
  <c r="N125" i="5" s="1"/>
  <c r="M125" i="5" a="1"/>
  <c r="M125" i="5"/>
  <c r="K125" i="5" a="1"/>
  <c r="K125" i="5" s="1"/>
  <c r="G125" i="5" a="1"/>
  <c r="G125" i="5"/>
  <c r="E125" i="5" a="1"/>
  <c r="E125" i="5" s="1"/>
  <c r="D125" i="5" a="1"/>
  <c r="D125" i="5"/>
  <c r="B125" i="5" a="1"/>
  <c r="B125" i="5" s="1"/>
  <c r="R124" i="5"/>
  <c r="P124" i="5" a="1"/>
  <c r="P124" i="5" s="1"/>
  <c r="N124" i="5" a="1"/>
  <c r="N124" i="5"/>
  <c r="M124" i="5" a="1"/>
  <c r="M124" i="5" s="1"/>
  <c r="K124" i="5" a="1"/>
  <c r="K124" i="5"/>
  <c r="G124" i="5" a="1"/>
  <c r="G124" i="5" s="1"/>
  <c r="E124" i="5" a="1"/>
  <c r="E124" i="5"/>
  <c r="D124" i="5" a="1"/>
  <c r="D124" i="5" s="1"/>
  <c r="B124" i="5" a="1"/>
  <c r="B124" i="5"/>
  <c r="R123" i="5"/>
  <c r="P123" i="5" a="1"/>
  <c r="P123" i="5" s="1"/>
  <c r="N123" i="5" a="1"/>
  <c r="N123" i="5"/>
  <c r="M123" i="5" a="1"/>
  <c r="M123" i="5" s="1"/>
  <c r="K123" i="5" a="1"/>
  <c r="K123" i="5"/>
  <c r="G123" i="5" a="1"/>
  <c r="G123" i="5" s="1"/>
  <c r="E123" i="5" a="1"/>
  <c r="E123" i="5"/>
  <c r="D123" i="5" a="1"/>
  <c r="D123" i="5" s="1"/>
  <c r="B123" i="5" a="1"/>
  <c r="B123" i="5"/>
  <c r="R122" i="5"/>
  <c r="P122" i="5" a="1"/>
  <c r="P122" i="5"/>
  <c r="N122" i="5" a="1"/>
  <c r="N122" i="5" s="1"/>
  <c r="M122" i="5" a="1"/>
  <c r="M122" i="5"/>
  <c r="K122" i="5" a="1"/>
  <c r="K122" i="5" s="1"/>
  <c r="G122" i="5" a="1"/>
  <c r="G122" i="5"/>
  <c r="E122" i="5" a="1"/>
  <c r="E122" i="5" s="1"/>
  <c r="D122" i="5" a="1"/>
  <c r="D122" i="5"/>
  <c r="B122" i="5" a="1"/>
  <c r="B122" i="5" s="1"/>
  <c r="R121" i="5"/>
  <c r="P121" i="5" a="1"/>
  <c r="P121" i="5"/>
  <c r="N121" i="5" a="1"/>
  <c r="N121" i="5" s="1"/>
  <c r="M121" i="5" a="1"/>
  <c r="M121" i="5"/>
  <c r="K121" i="5" a="1"/>
  <c r="K121" i="5" s="1"/>
  <c r="G121" i="5" a="1"/>
  <c r="G121" i="5"/>
  <c r="E121" i="5" a="1"/>
  <c r="E121" i="5" s="1"/>
  <c r="D121" i="5" a="1"/>
  <c r="D121" i="5"/>
  <c r="B121" i="5" a="1"/>
  <c r="B121" i="5" s="1"/>
  <c r="R120" i="5"/>
  <c r="P120" i="5" a="1"/>
  <c r="P120" i="5" s="1"/>
  <c r="N120" i="5" a="1"/>
  <c r="N120" i="5"/>
  <c r="M120" i="5" a="1"/>
  <c r="M120" i="5" s="1"/>
  <c r="K120" i="5" a="1"/>
  <c r="K120" i="5"/>
  <c r="G120" i="5" a="1"/>
  <c r="G120" i="5" s="1"/>
  <c r="E120" i="5" a="1"/>
  <c r="E120" i="5"/>
  <c r="D120" i="5" a="1"/>
  <c r="D120" i="5" s="1"/>
  <c r="B120" i="5" a="1"/>
  <c r="B120" i="5"/>
  <c r="R119" i="5"/>
  <c r="P119" i="5" a="1"/>
  <c r="P119" i="5" s="1"/>
  <c r="N119" i="5" a="1"/>
  <c r="N119" i="5"/>
  <c r="M119" i="5" a="1"/>
  <c r="M119" i="5" s="1"/>
  <c r="K119" i="5" a="1"/>
  <c r="K119" i="5"/>
  <c r="G119" i="5" a="1"/>
  <c r="G119" i="5" s="1"/>
  <c r="E119" i="5" a="1"/>
  <c r="E119" i="5"/>
  <c r="D119" i="5" a="1"/>
  <c r="D119" i="5" s="1"/>
  <c r="B119" i="5" a="1"/>
  <c r="B119" i="5"/>
  <c r="R118" i="5"/>
  <c r="P118" i="5" a="1"/>
  <c r="P118" i="5"/>
  <c r="N118" i="5" a="1"/>
  <c r="N118" i="5" s="1"/>
  <c r="M118" i="5" a="1"/>
  <c r="M118" i="5"/>
  <c r="K118" i="5" a="1"/>
  <c r="K118" i="5" s="1"/>
  <c r="G118" i="5" a="1"/>
  <c r="G118" i="5"/>
  <c r="E118" i="5" a="1"/>
  <c r="E118" i="5" s="1"/>
  <c r="D118" i="5" a="1"/>
  <c r="D118" i="5"/>
  <c r="B118" i="5" a="1"/>
  <c r="B118" i="5" s="1"/>
  <c r="R117" i="5"/>
  <c r="P117" i="5" a="1"/>
  <c r="P117" i="5"/>
  <c r="N117" i="5" a="1"/>
  <c r="N117" i="5" s="1"/>
  <c r="M117" i="5" a="1"/>
  <c r="M117" i="5"/>
  <c r="K117" i="5" a="1"/>
  <c r="K117" i="5" s="1"/>
  <c r="G117" i="5" a="1"/>
  <c r="G117" i="5"/>
  <c r="E117" i="5" a="1"/>
  <c r="E117" i="5" s="1"/>
  <c r="D117" i="5" a="1"/>
  <c r="D117" i="5"/>
  <c r="B117" i="5" a="1"/>
  <c r="B117" i="5" s="1"/>
  <c r="R116" i="5"/>
  <c r="P116" i="5" a="1"/>
  <c r="P116" i="5" s="1"/>
  <c r="N116" i="5" a="1"/>
  <c r="N116" i="5"/>
  <c r="M116" i="5" a="1"/>
  <c r="M116" i="5" s="1"/>
  <c r="K116" i="5" a="1"/>
  <c r="K116" i="5"/>
  <c r="G116" i="5" a="1"/>
  <c r="G116" i="5" s="1"/>
  <c r="E116" i="5" a="1"/>
  <c r="E116" i="5"/>
  <c r="D116" i="5" a="1"/>
  <c r="D116" i="5" s="1"/>
  <c r="B116" i="5" a="1"/>
  <c r="B116" i="5"/>
  <c r="R115" i="5"/>
  <c r="P115" i="5" a="1"/>
  <c r="P115" i="5" s="1"/>
  <c r="N115" i="5" a="1"/>
  <c r="N115" i="5"/>
  <c r="M115" i="5" a="1"/>
  <c r="M115" i="5" s="1"/>
  <c r="K115" i="5" a="1"/>
  <c r="K115" i="5"/>
  <c r="G115" i="5" a="1"/>
  <c r="G115" i="5" s="1"/>
  <c r="E115" i="5" a="1"/>
  <c r="E115" i="5"/>
  <c r="D115" i="5" a="1"/>
  <c r="D115" i="5" s="1"/>
  <c r="B115" i="5" a="1"/>
  <c r="B115" i="5"/>
  <c r="R114" i="5"/>
  <c r="P114" i="5" a="1"/>
  <c r="P114" i="5"/>
  <c r="N114" i="5" a="1"/>
  <c r="N114" i="5" s="1"/>
  <c r="M114" i="5" a="1"/>
  <c r="M114" i="5"/>
  <c r="K114" i="5" a="1"/>
  <c r="K114" i="5" s="1"/>
  <c r="G114" i="5" a="1"/>
  <c r="G114" i="5"/>
  <c r="E114" i="5" a="1"/>
  <c r="E114" i="5" s="1"/>
  <c r="D114" i="5" a="1"/>
  <c r="D114" i="5"/>
  <c r="B114" i="5" a="1"/>
  <c r="B114" i="5" s="1"/>
  <c r="R113" i="5"/>
  <c r="P113" i="5" a="1"/>
  <c r="P113" i="5"/>
  <c r="N113" i="5" a="1"/>
  <c r="N113" i="5" s="1"/>
  <c r="M113" i="5" a="1"/>
  <c r="M113" i="5"/>
  <c r="K113" i="5" a="1"/>
  <c r="K113" i="5" s="1"/>
  <c r="G113" i="5" a="1"/>
  <c r="G113" i="5"/>
  <c r="E113" i="5" a="1"/>
  <c r="E113" i="5" s="1"/>
  <c r="D113" i="5" a="1"/>
  <c r="D113" i="5"/>
  <c r="B113" i="5" a="1"/>
  <c r="B113" i="5" s="1"/>
  <c r="R112" i="5"/>
  <c r="P112" i="5" a="1"/>
  <c r="P112" i="5" s="1"/>
  <c r="N112" i="5" a="1"/>
  <c r="N112" i="5"/>
  <c r="M112" i="5" a="1"/>
  <c r="M112" i="5" s="1"/>
  <c r="K112" i="5" a="1"/>
  <c r="K112" i="5"/>
  <c r="G112" i="5" a="1"/>
  <c r="G112" i="5" s="1"/>
  <c r="E112" i="5" a="1"/>
  <c r="E112" i="5"/>
  <c r="D112" i="5" a="1"/>
  <c r="D112" i="5" s="1"/>
  <c r="B112" i="5" a="1"/>
  <c r="B112" i="5"/>
  <c r="R111" i="5"/>
  <c r="P111" i="5" a="1"/>
  <c r="P111" i="5" s="1"/>
  <c r="N111" i="5" a="1"/>
  <c r="N111" i="5"/>
  <c r="M111" i="5" a="1"/>
  <c r="M111" i="5" s="1"/>
  <c r="K111" i="5" a="1"/>
  <c r="K111" i="5"/>
  <c r="G111" i="5" a="1"/>
  <c r="G111" i="5" s="1"/>
  <c r="E111" i="5" a="1"/>
  <c r="E111" i="5"/>
  <c r="D111" i="5" a="1"/>
  <c r="D111" i="5" s="1"/>
  <c r="B111" i="5" a="1"/>
  <c r="B111" i="5"/>
  <c r="R110" i="5"/>
  <c r="P110" i="5" a="1"/>
  <c r="P110" i="5"/>
  <c r="N110" i="5" a="1"/>
  <c r="N110" i="5" s="1"/>
  <c r="M110" i="5" a="1"/>
  <c r="M110" i="5"/>
  <c r="K110" i="5" a="1"/>
  <c r="K110" i="5" s="1"/>
  <c r="G110" i="5" a="1"/>
  <c r="G110" i="5"/>
  <c r="E110" i="5" a="1"/>
  <c r="E110" i="5" s="1"/>
  <c r="D110" i="5" a="1"/>
  <c r="D110" i="5"/>
  <c r="B110" i="5" a="1"/>
  <c r="B110" i="5" s="1"/>
  <c r="R109" i="5"/>
  <c r="P109" i="5" a="1"/>
  <c r="P109" i="5"/>
  <c r="N109" i="5" a="1"/>
  <c r="N109" i="5" s="1"/>
  <c r="M109" i="5" a="1"/>
  <c r="M109" i="5"/>
  <c r="K109" i="5" a="1"/>
  <c r="K109" i="5" s="1"/>
  <c r="G109" i="5" a="1"/>
  <c r="G109" i="5"/>
  <c r="E109" i="5" a="1"/>
  <c r="E109" i="5" s="1"/>
  <c r="D109" i="5" a="1"/>
  <c r="D109" i="5"/>
  <c r="B109" i="5" a="1"/>
  <c r="B109" i="5" s="1"/>
  <c r="R108" i="5"/>
  <c r="P108" i="5" a="1"/>
  <c r="P108" i="5" s="1"/>
  <c r="N108" i="5" a="1"/>
  <c r="N108" i="5"/>
  <c r="M108" i="5" a="1"/>
  <c r="M108" i="5" s="1"/>
  <c r="K108" i="5" a="1"/>
  <c r="K108" i="5"/>
  <c r="G108" i="5" a="1"/>
  <c r="G108" i="5" s="1"/>
  <c r="E108" i="5" a="1"/>
  <c r="E108" i="5"/>
  <c r="D108" i="5" a="1"/>
  <c r="D108" i="5" s="1"/>
  <c r="B108" i="5" a="1"/>
  <c r="B108" i="5"/>
  <c r="R107" i="5"/>
  <c r="P107" i="5" a="1"/>
  <c r="P107" i="5" s="1"/>
  <c r="N107" i="5" a="1"/>
  <c r="N107" i="5"/>
  <c r="M107" i="5" a="1"/>
  <c r="M107" i="5" s="1"/>
  <c r="K107" i="5" a="1"/>
  <c r="K107" i="5"/>
  <c r="G107" i="5" a="1"/>
  <c r="G107" i="5" s="1"/>
  <c r="E107" i="5" a="1"/>
  <c r="E107" i="5"/>
  <c r="D107" i="5" a="1"/>
  <c r="D107" i="5" s="1"/>
  <c r="B107" i="5" a="1"/>
  <c r="B107" i="5"/>
  <c r="R106" i="5"/>
  <c r="P106" i="5" a="1"/>
  <c r="P106" i="5"/>
  <c r="N106" i="5" a="1"/>
  <c r="N106" i="5" s="1"/>
  <c r="M106" i="5" a="1"/>
  <c r="M106" i="5"/>
  <c r="K106" i="5" a="1"/>
  <c r="K106" i="5" s="1"/>
  <c r="G106" i="5" a="1"/>
  <c r="G106" i="5"/>
  <c r="E106" i="5" a="1"/>
  <c r="E106" i="5" s="1"/>
  <c r="D106" i="5" a="1"/>
  <c r="D106" i="5"/>
  <c r="B106" i="5" a="1"/>
  <c r="B106" i="5" s="1"/>
  <c r="R105" i="5"/>
  <c r="P105" i="5" a="1"/>
  <c r="P105" i="5"/>
  <c r="N105" i="5" a="1"/>
  <c r="N105" i="5" s="1"/>
  <c r="M105" i="5" a="1"/>
  <c r="M105" i="5" s="1"/>
  <c r="K105" i="5" a="1"/>
  <c r="K105" i="5" s="1"/>
  <c r="G105" i="5" a="1"/>
  <c r="G105" i="5"/>
  <c r="E105" i="5" a="1"/>
  <c r="E105" i="5" s="1"/>
  <c r="D105" i="5" a="1"/>
  <c r="D105" i="5" s="1"/>
  <c r="B105" i="5" a="1"/>
  <c r="B105" i="5" s="1"/>
  <c r="R104" i="5"/>
  <c r="P104" i="5" a="1"/>
  <c r="P104" i="5" s="1"/>
  <c r="N104" i="5" a="1"/>
  <c r="N104" i="5"/>
  <c r="M104" i="5" a="1"/>
  <c r="M104" i="5" s="1"/>
  <c r="K104" i="5" a="1"/>
  <c r="K104" i="5"/>
  <c r="G104" i="5" a="1"/>
  <c r="G104" i="5" s="1"/>
  <c r="E104" i="5" a="1"/>
  <c r="E104" i="5"/>
  <c r="D104" i="5" a="1"/>
  <c r="D104" i="5" s="1"/>
  <c r="B104" i="5" a="1"/>
  <c r="B104" i="5"/>
  <c r="R103" i="5"/>
  <c r="P103" i="5" a="1"/>
  <c r="P103" i="5" s="1"/>
  <c r="N103" i="5" a="1"/>
  <c r="N103" i="5" s="1"/>
  <c r="M103" i="5" a="1"/>
  <c r="M103" i="5" s="1"/>
  <c r="K103" i="5" a="1"/>
  <c r="K103" i="5" s="1"/>
  <c r="G103" i="5" a="1"/>
  <c r="G103" i="5" s="1"/>
  <c r="E103" i="5" a="1"/>
  <c r="E103" i="5" s="1"/>
  <c r="D103" i="5" a="1"/>
  <c r="D103" i="5" s="1"/>
  <c r="B103" i="5" a="1"/>
  <c r="B103" i="5" s="1"/>
  <c r="R102" i="5"/>
  <c r="P102" i="5" a="1"/>
  <c r="P102" i="5"/>
  <c r="N102" i="5" a="1"/>
  <c r="N102" i="5"/>
  <c r="M102" i="5" a="1"/>
  <c r="M102" i="5"/>
  <c r="K102" i="5" a="1"/>
  <c r="K102" i="5"/>
  <c r="G102" i="5" a="1"/>
  <c r="G102" i="5"/>
  <c r="E102" i="5" a="1"/>
  <c r="E102" i="5"/>
  <c r="D102" i="5" a="1"/>
  <c r="D102" i="5"/>
  <c r="B102" i="5" a="1"/>
  <c r="B102" i="5"/>
  <c r="R101" i="5"/>
  <c r="P101" i="5" a="1"/>
  <c r="P101" i="5" s="1"/>
  <c r="N101" i="5" a="1"/>
  <c r="N101" i="5" s="1"/>
  <c r="M101" i="5" a="1"/>
  <c r="M101" i="5" s="1"/>
  <c r="K101" i="5" a="1"/>
  <c r="K101" i="5" s="1"/>
  <c r="G101" i="5" a="1"/>
  <c r="G101" i="5" s="1"/>
  <c r="E101" i="5" a="1"/>
  <c r="E101" i="5" s="1"/>
  <c r="D101" i="5" a="1"/>
  <c r="D101" i="5" s="1"/>
  <c r="B101" i="5" a="1"/>
  <c r="B101" i="5" s="1"/>
  <c r="R100" i="5"/>
  <c r="P100" i="5" a="1"/>
  <c r="P100" i="5"/>
  <c r="N100" i="5" a="1"/>
  <c r="N100" i="5"/>
  <c r="M100" i="5" a="1"/>
  <c r="M100" i="5"/>
  <c r="K100" i="5" a="1"/>
  <c r="K100" i="5"/>
  <c r="G100" i="5" a="1"/>
  <c r="G100" i="5"/>
  <c r="E100" i="5" a="1"/>
  <c r="E100" i="5"/>
  <c r="D100" i="5" a="1"/>
  <c r="D100" i="5"/>
  <c r="B100" i="5" a="1"/>
  <c r="B100" i="5"/>
  <c r="R99" i="5"/>
  <c r="P99" i="5" a="1"/>
  <c r="P99" i="5" s="1"/>
  <c r="N99" i="5" a="1"/>
  <c r="N99" i="5" s="1"/>
  <c r="M99" i="5" a="1"/>
  <c r="M99" i="5" s="1"/>
  <c r="K99" i="5" a="1"/>
  <c r="K99" i="5" s="1"/>
  <c r="G99" i="5" a="1"/>
  <c r="G99" i="5" s="1"/>
  <c r="E99" i="5" a="1"/>
  <c r="E99" i="5" s="1"/>
  <c r="D99" i="5" a="1"/>
  <c r="D99" i="5" s="1"/>
  <c r="B99" i="5" a="1"/>
  <c r="B99" i="5" s="1"/>
  <c r="R98" i="5"/>
  <c r="P98" i="5" a="1"/>
  <c r="P98" i="5"/>
  <c r="N98" i="5" a="1"/>
  <c r="N98" i="5"/>
  <c r="M98" i="5" a="1"/>
  <c r="M98" i="5"/>
  <c r="K98" i="5" a="1"/>
  <c r="K98" i="5"/>
  <c r="G98" i="5" a="1"/>
  <c r="G98" i="5"/>
  <c r="E98" i="5" a="1"/>
  <c r="E98" i="5"/>
  <c r="D98" i="5" a="1"/>
  <c r="D98" i="5"/>
  <c r="B98" i="5" a="1"/>
  <c r="B98" i="5"/>
  <c r="R97" i="5"/>
  <c r="P97" i="5" a="1"/>
  <c r="P97" i="5" s="1"/>
  <c r="N97" i="5" a="1"/>
  <c r="N97" i="5" s="1"/>
  <c r="M97" i="5" a="1"/>
  <c r="M97" i="5" s="1"/>
  <c r="K97" i="5" a="1"/>
  <c r="K97" i="5" s="1"/>
  <c r="G97" i="5" a="1"/>
  <c r="G97" i="5" s="1"/>
  <c r="E97" i="5" a="1"/>
  <c r="E97" i="5" s="1"/>
  <c r="D97" i="5" a="1"/>
  <c r="D97" i="5" s="1"/>
  <c r="B97" i="5" a="1"/>
  <c r="B97" i="5" s="1"/>
  <c r="R96" i="5"/>
  <c r="P96" i="5" a="1"/>
  <c r="P96" i="5"/>
  <c r="N96" i="5" a="1"/>
  <c r="N96" i="5"/>
  <c r="M96" i="5" a="1"/>
  <c r="M96" i="5"/>
  <c r="K96" i="5" a="1"/>
  <c r="K96" i="5"/>
  <c r="G96" i="5" a="1"/>
  <c r="G96" i="5"/>
  <c r="E96" i="5" a="1"/>
  <c r="E96" i="5"/>
  <c r="D96" i="5" a="1"/>
  <c r="D96" i="5"/>
  <c r="B96" i="5" a="1"/>
  <c r="B96" i="5"/>
  <c r="R95" i="5"/>
  <c r="P95" i="5" a="1"/>
  <c r="P95" i="5" s="1"/>
  <c r="N95" i="5" a="1"/>
  <c r="N95" i="5" s="1"/>
  <c r="M95" i="5" a="1"/>
  <c r="M95" i="5" s="1"/>
  <c r="K95" i="5" a="1"/>
  <c r="K95" i="5" s="1"/>
  <c r="G95" i="5" a="1"/>
  <c r="G95" i="5" s="1"/>
  <c r="E95" i="5" a="1"/>
  <c r="E95" i="5" s="1"/>
  <c r="D95" i="5" a="1"/>
  <c r="D95" i="5" s="1"/>
  <c r="B95" i="5" a="1"/>
  <c r="B95" i="5" s="1"/>
  <c r="R94" i="5"/>
  <c r="P94" i="5" a="1"/>
  <c r="P94" i="5"/>
  <c r="N94" i="5" a="1"/>
  <c r="N94" i="5"/>
  <c r="M94" i="5" a="1"/>
  <c r="M94" i="5"/>
  <c r="K94" i="5" a="1"/>
  <c r="K94" i="5"/>
  <c r="G94" i="5" a="1"/>
  <c r="G94" i="5"/>
  <c r="E94" i="5" a="1"/>
  <c r="E94" i="5"/>
  <c r="D94" i="5" a="1"/>
  <c r="D94" i="5"/>
  <c r="B94" i="5" a="1"/>
  <c r="B94" i="5"/>
  <c r="R93" i="5"/>
  <c r="P93" i="5" a="1"/>
  <c r="P93" i="5" s="1"/>
  <c r="N93" i="5" a="1"/>
  <c r="N93" i="5" s="1"/>
  <c r="M93" i="5" a="1"/>
  <c r="M93" i="5" s="1"/>
  <c r="K93" i="5" a="1"/>
  <c r="K93" i="5" s="1"/>
  <c r="G93" i="5" a="1"/>
  <c r="G93" i="5" s="1"/>
  <c r="E93" i="5" a="1"/>
  <c r="E93" i="5" s="1"/>
  <c r="D93" i="5" a="1"/>
  <c r="D93" i="5" s="1"/>
  <c r="B93" i="5" a="1"/>
  <c r="B93" i="5" s="1"/>
  <c r="R92" i="5"/>
  <c r="P92" i="5" a="1"/>
  <c r="P92" i="5"/>
  <c r="N92" i="5" a="1"/>
  <c r="N92" i="5"/>
  <c r="M92" i="5" a="1"/>
  <c r="M92" i="5"/>
  <c r="K92" i="5" a="1"/>
  <c r="K92" i="5"/>
  <c r="G92" i="5" a="1"/>
  <c r="G92" i="5"/>
  <c r="E92" i="5" a="1"/>
  <c r="E92" i="5"/>
  <c r="D92" i="5" a="1"/>
  <c r="D92" i="5"/>
  <c r="B92" i="5" a="1"/>
  <c r="B92" i="5"/>
  <c r="R91" i="5"/>
  <c r="P91" i="5" a="1"/>
  <c r="P91" i="5" s="1"/>
  <c r="N91" i="5" a="1"/>
  <c r="N91" i="5" s="1"/>
  <c r="M91" i="5" a="1"/>
  <c r="M91" i="5" s="1"/>
  <c r="K91" i="5" a="1"/>
  <c r="K91" i="5" s="1"/>
  <c r="G91" i="5" a="1"/>
  <c r="G91" i="5" s="1"/>
  <c r="E91" i="5" a="1"/>
  <c r="E91" i="5" s="1"/>
  <c r="D91" i="5" a="1"/>
  <c r="D91" i="5" s="1"/>
  <c r="B91" i="5" a="1"/>
  <c r="B91" i="5" s="1"/>
  <c r="R90" i="5"/>
  <c r="P90" i="5" a="1"/>
  <c r="P90" i="5"/>
  <c r="N90" i="5" a="1"/>
  <c r="N90" i="5"/>
  <c r="M90" i="5" a="1"/>
  <c r="M90" i="5"/>
  <c r="K90" i="5" a="1"/>
  <c r="K90" i="5"/>
  <c r="G90" i="5" a="1"/>
  <c r="G90" i="5"/>
  <c r="E90" i="5" a="1"/>
  <c r="E90" i="5"/>
  <c r="D90" i="5" a="1"/>
  <c r="D90" i="5"/>
  <c r="B90" i="5" a="1"/>
  <c r="B90" i="5"/>
  <c r="R89" i="5"/>
  <c r="P89" i="5" a="1"/>
  <c r="P89" i="5" s="1"/>
  <c r="N89" i="5" a="1"/>
  <c r="N89" i="5" s="1"/>
  <c r="M89" i="5" a="1"/>
  <c r="M89" i="5" s="1"/>
  <c r="K89" i="5" a="1"/>
  <c r="K89" i="5" s="1"/>
  <c r="G89" i="5" a="1"/>
  <c r="G89" i="5" s="1"/>
  <c r="E89" i="5" a="1"/>
  <c r="E89" i="5" s="1"/>
  <c r="D89" i="5" a="1"/>
  <c r="D89" i="5" s="1"/>
  <c r="B89" i="5" a="1"/>
  <c r="B89" i="5" s="1"/>
  <c r="R88" i="5"/>
  <c r="P88" i="5" a="1"/>
  <c r="P88" i="5"/>
  <c r="N88" i="5" a="1"/>
  <c r="N88" i="5"/>
  <c r="M88" i="5" a="1"/>
  <c r="M88" i="5"/>
  <c r="K88" i="5" a="1"/>
  <c r="K88" i="5"/>
  <c r="G88" i="5" a="1"/>
  <c r="G88" i="5"/>
  <c r="E88" i="5" a="1"/>
  <c r="E88" i="5"/>
  <c r="D88" i="5" a="1"/>
  <c r="D88" i="5"/>
  <c r="B88" i="5" a="1"/>
  <c r="B88" i="5"/>
  <c r="R87" i="5"/>
  <c r="P87" i="5" a="1"/>
  <c r="P87" i="5" s="1"/>
  <c r="N87" i="5" a="1"/>
  <c r="N87" i="5" s="1"/>
  <c r="M87" i="5" a="1"/>
  <c r="M87" i="5" s="1"/>
  <c r="K87" i="5" a="1"/>
  <c r="K87" i="5" s="1"/>
  <c r="G87" i="5" a="1"/>
  <c r="G87" i="5" s="1"/>
  <c r="E87" i="5" a="1"/>
  <c r="E87" i="5" s="1"/>
  <c r="D87" i="5" a="1"/>
  <c r="D87" i="5" s="1"/>
  <c r="B87" i="5" a="1"/>
  <c r="B87" i="5" s="1"/>
  <c r="R86" i="5"/>
  <c r="P86" i="5" a="1"/>
  <c r="P86" i="5"/>
  <c r="N86" i="5" a="1"/>
  <c r="N86" i="5"/>
  <c r="M86" i="5" a="1"/>
  <c r="M86" i="5"/>
  <c r="K86" i="5" a="1"/>
  <c r="K86" i="5"/>
  <c r="G86" i="5" a="1"/>
  <c r="G86" i="5"/>
  <c r="E86" i="5" a="1"/>
  <c r="E86" i="5"/>
  <c r="D86" i="5" a="1"/>
  <c r="D86" i="5"/>
  <c r="B86" i="5" a="1"/>
  <c r="B86" i="5"/>
  <c r="R85" i="5"/>
  <c r="P85" i="5" a="1"/>
  <c r="P85" i="5" s="1"/>
  <c r="N85" i="5" a="1"/>
  <c r="N85" i="5" s="1"/>
  <c r="M85" i="5" a="1"/>
  <c r="M85" i="5" s="1"/>
  <c r="K85" i="5" a="1"/>
  <c r="K85" i="5" s="1"/>
  <c r="G85" i="5" a="1"/>
  <c r="G85" i="5" s="1"/>
  <c r="E85" i="5" a="1"/>
  <c r="E85" i="5" s="1"/>
  <c r="D85" i="5" a="1"/>
  <c r="D85" i="5" s="1"/>
  <c r="B85" i="5" a="1"/>
  <c r="B85" i="5" s="1"/>
  <c r="R84" i="5"/>
  <c r="P84" i="5" a="1"/>
  <c r="P84" i="5"/>
  <c r="N84" i="5" a="1"/>
  <c r="N84" i="5"/>
  <c r="M84" i="5" a="1"/>
  <c r="M84" i="5"/>
  <c r="K84" i="5" a="1"/>
  <c r="K84" i="5"/>
  <c r="G84" i="5" a="1"/>
  <c r="G84" i="5"/>
  <c r="E84" i="5" a="1"/>
  <c r="E84" i="5"/>
  <c r="D84" i="5" a="1"/>
  <c r="D84" i="5"/>
  <c r="B84" i="5" a="1"/>
  <c r="B84" i="5"/>
  <c r="R83" i="5"/>
  <c r="P83" i="5" a="1"/>
  <c r="P83" i="5" s="1"/>
  <c r="N83" i="5" a="1"/>
  <c r="N83" i="5" s="1"/>
  <c r="M83" i="5" a="1"/>
  <c r="M83" i="5" s="1"/>
  <c r="K83" i="5" a="1"/>
  <c r="K83" i="5" s="1"/>
  <c r="G83" i="5" a="1"/>
  <c r="G83" i="5" s="1"/>
  <c r="E83" i="5" a="1"/>
  <c r="E83" i="5" s="1"/>
  <c r="D83" i="5" a="1"/>
  <c r="D83" i="5" s="1"/>
  <c r="B83" i="5" a="1"/>
  <c r="B83" i="5" s="1"/>
  <c r="R82" i="5"/>
  <c r="P82" i="5" a="1"/>
  <c r="P82" i="5"/>
  <c r="N82" i="5" a="1"/>
  <c r="N82" i="5"/>
  <c r="M82" i="5" a="1"/>
  <c r="M82" i="5"/>
  <c r="K82" i="5" a="1"/>
  <c r="K82" i="5"/>
  <c r="G82" i="5" a="1"/>
  <c r="G82" i="5"/>
  <c r="E82" i="5" a="1"/>
  <c r="E82" i="5"/>
  <c r="D82" i="5" a="1"/>
  <c r="D82" i="5"/>
  <c r="B82" i="5" a="1"/>
  <c r="B82" i="5"/>
  <c r="R81" i="5"/>
  <c r="P81" i="5" a="1"/>
  <c r="P81" i="5" s="1"/>
  <c r="N81" i="5" a="1"/>
  <c r="N81" i="5" s="1"/>
  <c r="M81" i="5" a="1"/>
  <c r="M81" i="5" s="1"/>
  <c r="K81" i="5" a="1"/>
  <c r="K81" i="5" s="1"/>
  <c r="G81" i="5" a="1"/>
  <c r="G81" i="5" s="1"/>
  <c r="E81" i="5" a="1"/>
  <c r="E81" i="5" s="1"/>
  <c r="D81" i="5" a="1"/>
  <c r="D81" i="5" s="1"/>
  <c r="B81" i="5" a="1"/>
  <c r="B81" i="5" s="1"/>
  <c r="R80" i="5"/>
  <c r="P80" i="5" a="1"/>
  <c r="P80" i="5"/>
  <c r="N80" i="5" a="1"/>
  <c r="N80" i="5"/>
  <c r="M80" i="5" a="1"/>
  <c r="M80" i="5"/>
  <c r="K80" i="5" a="1"/>
  <c r="K80" i="5"/>
  <c r="G80" i="5" a="1"/>
  <c r="G80" i="5"/>
  <c r="E80" i="5" a="1"/>
  <c r="E80" i="5"/>
  <c r="D80" i="5" a="1"/>
  <c r="D80" i="5"/>
  <c r="B80" i="5" a="1"/>
  <c r="B80" i="5"/>
  <c r="R79" i="5"/>
  <c r="P79" i="5" a="1"/>
  <c r="P79" i="5" s="1"/>
  <c r="N79" i="5" a="1"/>
  <c r="N79" i="5" s="1"/>
  <c r="M79" i="5" a="1"/>
  <c r="M79" i="5" s="1"/>
  <c r="K79" i="5" a="1"/>
  <c r="K79" i="5" s="1"/>
  <c r="G79" i="5" a="1"/>
  <c r="G79" i="5" s="1"/>
  <c r="E79" i="5" a="1"/>
  <c r="E79" i="5" s="1"/>
  <c r="D79" i="5" a="1"/>
  <c r="D79" i="5" s="1"/>
  <c r="B79" i="5" a="1"/>
  <c r="B79" i="5" s="1"/>
  <c r="R78" i="5"/>
  <c r="P78" i="5" a="1"/>
  <c r="P78" i="5"/>
  <c r="N78" i="5" a="1"/>
  <c r="N78" i="5"/>
  <c r="M78" i="5" a="1"/>
  <c r="M78" i="5"/>
  <c r="K78" i="5" a="1"/>
  <c r="K78" i="5"/>
  <c r="G78" i="5" a="1"/>
  <c r="G78" i="5"/>
  <c r="E78" i="5" a="1"/>
  <c r="E78" i="5"/>
  <c r="D78" i="5" a="1"/>
  <c r="D78" i="5"/>
  <c r="B78" i="5" a="1"/>
  <c r="B78" i="5"/>
  <c r="R77" i="5"/>
  <c r="P77" i="5" a="1"/>
  <c r="P77" i="5"/>
  <c r="N77" i="5" a="1"/>
  <c r="N77" i="5" s="1"/>
  <c r="M77" i="5" a="1"/>
  <c r="M77" i="5"/>
  <c r="K77" i="5" a="1"/>
  <c r="K77" i="5" s="1"/>
  <c r="G77" i="5" a="1"/>
  <c r="G77" i="5" s="1"/>
  <c r="E77" i="5" a="1"/>
  <c r="E77" i="5" s="1"/>
  <c r="D77" i="5" a="1"/>
  <c r="D77" i="5" s="1"/>
  <c r="B77" i="5" a="1"/>
  <c r="B77" i="5" s="1"/>
  <c r="R76" i="5"/>
  <c r="P76" i="5" a="1"/>
  <c r="P76" i="5"/>
  <c r="N76" i="5" a="1"/>
  <c r="N76" i="5"/>
  <c r="M76" i="5" a="1"/>
  <c r="M76" i="5"/>
  <c r="K76" i="5" a="1"/>
  <c r="K76" i="5"/>
  <c r="G76" i="5" a="1"/>
  <c r="G76" i="5"/>
  <c r="E76" i="5" a="1"/>
  <c r="E76" i="5"/>
  <c r="D76" i="5" a="1"/>
  <c r="D76" i="5"/>
  <c r="B76" i="5" a="1"/>
  <c r="B76" i="5"/>
  <c r="R75" i="5"/>
  <c r="P75" i="5" a="1"/>
  <c r="P75" i="5" s="1"/>
  <c r="N75" i="5" a="1"/>
  <c r="N75" i="5"/>
  <c r="M75" i="5" a="1"/>
  <c r="M75" i="5" s="1"/>
  <c r="K75" i="5" a="1"/>
  <c r="K75" i="5"/>
  <c r="G75" i="5" a="1"/>
  <c r="G75" i="5" s="1"/>
  <c r="E75" i="5" a="1"/>
  <c r="E75" i="5" s="1"/>
  <c r="D75" i="5" a="1"/>
  <c r="D75" i="5" s="1"/>
  <c r="B75" i="5" a="1"/>
  <c r="B75" i="5" s="1"/>
  <c r="R74" i="5"/>
  <c r="P74" i="5" a="1"/>
  <c r="P74" i="5"/>
  <c r="N74" i="5" a="1"/>
  <c r="N74" i="5"/>
  <c r="M74" i="5" a="1"/>
  <c r="M74" i="5"/>
  <c r="K74" i="5" a="1"/>
  <c r="K74" i="5"/>
  <c r="G74" i="5" a="1"/>
  <c r="G74" i="5"/>
  <c r="E74" i="5" a="1"/>
  <c r="E74" i="5"/>
  <c r="D74" i="5" a="1"/>
  <c r="D74" i="5"/>
  <c r="B74" i="5" a="1"/>
  <c r="B74" i="5"/>
  <c r="R73" i="5"/>
  <c r="P73" i="5" a="1"/>
  <c r="P73" i="5"/>
  <c r="N73" i="5" a="1"/>
  <c r="N73" i="5" s="1"/>
  <c r="M73" i="5" a="1"/>
  <c r="M73" i="5"/>
  <c r="K73" i="5" a="1"/>
  <c r="K73" i="5" s="1"/>
  <c r="G73" i="5" a="1"/>
  <c r="G73" i="5" s="1"/>
  <c r="E73" i="5" a="1"/>
  <c r="E73" i="5" s="1"/>
  <c r="D73" i="5" a="1"/>
  <c r="D73" i="5" s="1"/>
  <c r="B73" i="5" a="1"/>
  <c r="B73" i="5" s="1"/>
  <c r="R72" i="5"/>
  <c r="P72" i="5" a="1"/>
  <c r="P72" i="5"/>
  <c r="N72" i="5" a="1"/>
  <c r="N72" i="5"/>
  <c r="M72" i="5" a="1"/>
  <c r="M72" i="5"/>
  <c r="K72" i="5" a="1"/>
  <c r="K72" i="5"/>
  <c r="G72" i="5" a="1"/>
  <c r="G72" i="5"/>
  <c r="E72" i="5" a="1"/>
  <c r="E72" i="5"/>
  <c r="D72" i="5" a="1"/>
  <c r="D72" i="5"/>
  <c r="B72" i="5" a="1"/>
  <c r="B72" i="5"/>
  <c r="R71" i="5"/>
  <c r="P71" i="5" a="1"/>
  <c r="P71" i="5" s="1"/>
  <c r="N71" i="5" a="1"/>
  <c r="N71" i="5"/>
  <c r="M71" i="5" a="1"/>
  <c r="M71" i="5" s="1"/>
  <c r="K71" i="5" a="1"/>
  <c r="K71" i="5"/>
  <c r="G71" i="5" a="1"/>
  <c r="G71" i="5" s="1"/>
  <c r="E71" i="5" a="1"/>
  <c r="E71" i="5" s="1"/>
  <c r="D71" i="5" a="1"/>
  <c r="D71" i="5" s="1"/>
  <c r="B71" i="5" a="1"/>
  <c r="B71" i="5" s="1"/>
  <c r="R70" i="5"/>
  <c r="P70" i="5" a="1"/>
  <c r="P70" i="5"/>
  <c r="N70" i="5" a="1"/>
  <c r="N70" i="5"/>
  <c r="M70" i="5" a="1"/>
  <c r="M70" i="5"/>
  <c r="K70" i="5" a="1"/>
  <c r="K70" i="5"/>
  <c r="G70" i="5" a="1"/>
  <c r="G70" i="5"/>
  <c r="E70" i="5" a="1"/>
  <c r="E70" i="5"/>
  <c r="D70" i="5" a="1"/>
  <c r="D70" i="5"/>
  <c r="B70" i="5" a="1"/>
  <c r="B70" i="5"/>
  <c r="R69" i="5"/>
  <c r="P69" i="5" a="1"/>
  <c r="P69" i="5"/>
  <c r="N69" i="5" a="1"/>
  <c r="N69" i="5" s="1"/>
  <c r="M69" i="5" a="1"/>
  <c r="M69" i="5"/>
  <c r="K69" i="5" a="1"/>
  <c r="K69" i="5" s="1"/>
  <c r="G69" i="5" a="1"/>
  <c r="G69" i="5" s="1"/>
  <c r="E69" i="5" a="1"/>
  <c r="E69" i="5" s="1"/>
  <c r="D69" i="5" a="1"/>
  <c r="D69" i="5" s="1"/>
  <c r="B69" i="5" a="1"/>
  <c r="B69" i="5" s="1"/>
  <c r="R68" i="5"/>
  <c r="P68" i="5" a="1"/>
  <c r="P68" i="5"/>
  <c r="N68" i="5" a="1"/>
  <c r="N68" i="5"/>
  <c r="M68" i="5" a="1"/>
  <c r="M68" i="5"/>
  <c r="K68" i="5" a="1"/>
  <c r="K68" i="5"/>
  <c r="G68" i="5" a="1"/>
  <c r="G68" i="5"/>
  <c r="E68" i="5" a="1"/>
  <c r="E68" i="5"/>
  <c r="D68" i="5" a="1"/>
  <c r="D68" i="5"/>
  <c r="B68" i="5" a="1"/>
  <c r="B68" i="5"/>
  <c r="R67" i="5"/>
  <c r="P67" i="5" a="1"/>
  <c r="P67" i="5" s="1"/>
  <c r="N67" i="5" a="1"/>
  <c r="N67" i="5"/>
  <c r="M67" i="5" a="1"/>
  <c r="M67" i="5" s="1"/>
  <c r="K67" i="5" a="1"/>
  <c r="K67" i="5"/>
  <c r="G67" i="5" a="1"/>
  <c r="G67" i="5" s="1"/>
  <c r="E67" i="5" a="1"/>
  <c r="E67" i="5" s="1"/>
  <c r="D67" i="5" a="1"/>
  <c r="D67" i="5" s="1"/>
  <c r="B67" i="5" a="1"/>
  <c r="B67" i="5" s="1"/>
  <c r="R66" i="5"/>
  <c r="P66" i="5" a="1"/>
  <c r="P66" i="5"/>
  <c r="N66" i="5" a="1"/>
  <c r="N66" i="5"/>
  <c r="M66" i="5" a="1"/>
  <c r="M66" i="5"/>
  <c r="K66" i="5" a="1"/>
  <c r="K66" i="5"/>
  <c r="G66" i="5" a="1"/>
  <c r="G66" i="5"/>
  <c r="E66" i="5" a="1"/>
  <c r="E66" i="5"/>
  <c r="D66" i="5" a="1"/>
  <c r="D66" i="5"/>
  <c r="B66" i="5" a="1"/>
  <c r="B66" i="5"/>
  <c r="R65" i="5"/>
  <c r="P65" i="5" a="1"/>
  <c r="P65" i="5"/>
  <c r="N65" i="5" a="1"/>
  <c r="N65" i="5" s="1"/>
  <c r="M65" i="5" a="1"/>
  <c r="M65" i="5"/>
  <c r="K65" i="5" a="1"/>
  <c r="K65" i="5" s="1"/>
  <c r="G65" i="5" a="1"/>
  <c r="G65" i="5" s="1"/>
  <c r="E65" i="5" a="1"/>
  <c r="E65" i="5" s="1"/>
  <c r="D65" i="5" a="1"/>
  <c r="D65" i="5" s="1"/>
  <c r="B65" i="5" a="1"/>
  <c r="B65" i="5" s="1"/>
  <c r="R64" i="5"/>
  <c r="P64" i="5" a="1"/>
  <c r="P64" i="5"/>
  <c r="N64" i="5" a="1"/>
  <c r="N64" i="5"/>
  <c r="M64" i="5" a="1"/>
  <c r="M64" i="5"/>
  <c r="K64" i="5" a="1"/>
  <c r="K64" i="5"/>
  <c r="G64" i="5" a="1"/>
  <c r="G64" i="5"/>
  <c r="E64" i="5" a="1"/>
  <c r="E64" i="5"/>
  <c r="D64" i="5" a="1"/>
  <c r="D64" i="5"/>
  <c r="B64" i="5" a="1"/>
  <c r="B64" i="5"/>
  <c r="R63" i="5"/>
  <c r="P63" i="5" a="1"/>
  <c r="P63" i="5" s="1"/>
  <c r="N63" i="5" a="1"/>
  <c r="N63" i="5"/>
  <c r="M63" i="5" a="1"/>
  <c r="M63" i="5" s="1"/>
  <c r="K63" i="5" a="1"/>
  <c r="K63" i="5"/>
  <c r="G63" i="5" a="1"/>
  <c r="G63" i="5" s="1"/>
  <c r="E63" i="5" a="1"/>
  <c r="E63" i="5" s="1"/>
  <c r="D63" i="5" a="1"/>
  <c r="D63" i="5" s="1"/>
  <c r="B63" i="5" a="1"/>
  <c r="B63" i="5" s="1"/>
  <c r="R62" i="5"/>
  <c r="P62" i="5" a="1"/>
  <c r="P62" i="5"/>
  <c r="N62" i="5" a="1"/>
  <c r="N62" i="5"/>
  <c r="M62" i="5" a="1"/>
  <c r="M62" i="5"/>
  <c r="K62" i="5" a="1"/>
  <c r="K62" i="5"/>
  <c r="G62" i="5" a="1"/>
  <c r="G62" i="5"/>
  <c r="E62" i="5" a="1"/>
  <c r="E62" i="5"/>
  <c r="D62" i="5" a="1"/>
  <c r="D62" i="5"/>
  <c r="B62" i="5" a="1"/>
  <c r="B62" i="5"/>
  <c r="R61" i="5"/>
  <c r="P61" i="5" a="1"/>
  <c r="P61" i="5"/>
  <c r="N61" i="5" a="1"/>
  <c r="N61" i="5" s="1"/>
  <c r="M61" i="5" a="1"/>
  <c r="M61" i="5"/>
  <c r="K61" i="5" a="1"/>
  <c r="K61" i="5" s="1"/>
  <c r="G61" i="5" a="1"/>
  <c r="G61" i="5" s="1"/>
  <c r="E61" i="5" a="1"/>
  <c r="E61" i="5" s="1"/>
  <c r="D61" i="5" a="1"/>
  <c r="D61" i="5" s="1"/>
  <c r="B61" i="5" a="1"/>
  <c r="B61" i="5" s="1"/>
  <c r="R60" i="5"/>
  <c r="P60" i="5" a="1"/>
  <c r="P60" i="5"/>
  <c r="N60" i="5" a="1"/>
  <c r="N60" i="5"/>
  <c r="M60" i="5" a="1"/>
  <c r="M60" i="5"/>
  <c r="K60" i="5" a="1"/>
  <c r="K60" i="5"/>
  <c r="G60" i="5" a="1"/>
  <c r="G60" i="5"/>
  <c r="E60" i="5" a="1"/>
  <c r="E60" i="5"/>
  <c r="D60" i="5" a="1"/>
  <c r="D60" i="5"/>
  <c r="B60" i="5" a="1"/>
  <c r="B60" i="5"/>
  <c r="R59" i="5"/>
  <c r="P59" i="5" a="1"/>
  <c r="P59" i="5" s="1"/>
  <c r="N59" i="5" a="1"/>
  <c r="N59" i="5"/>
  <c r="M59" i="5" a="1"/>
  <c r="M59" i="5" s="1"/>
  <c r="K59" i="5" a="1"/>
  <c r="K59" i="5"/>
  <c r="G59" i="5" a="1"/>
  <c r="G59" i="5" s="1"/>
  <c r="E59" i="5" a="1"/>
  <c r="E59" i="5" s="1"/>
  <c r="D59" i="5" a="1"/>
  <c r="D59" i="5" s="1"/>
  <c r="B59" i="5" a="1"/>
  <c r="B59" i="5" s="1"/>
  <c r="R58" i="5"/>
  <c r="P58" i="5" a="1"/>
  <c r="P58" i="5"/>
  <c r="N58" i="5" a="1"/>
  <c r="N58" i="5"/>
  <c r="M58" i="5" a="1"/>
  <c r="M58" i="5"/>
  <c r="K58" i="5" a="1"/>
  <c r="K58" i="5"/>
  <c r="G58" i="5" a="1"/>
  <c r="G58" i="5"/>
  <c r="E58" i="5" a="1"/>
  <c r="E58" i="5"/>
  <c r="D58" i="5" a="1"/>
  <c r="D58" i="5"/>
  <c r="B58" i="5" a="1"/>
  <c r="B58" i="5"/>
  <c r="R57" i="5"/>
  <c r="P57" i="5" a="1"/>
  <c r="P57" i="5"/>
  <c r="N57" i="5" a="1"/>
  <c r="N57" i="5" s="1"/>
  <c r="M57" i="5" a="1"/>
  <c r="M57" i="5"/>
  <c r="K57" i="5" a="1"/>
  <c r="K57" i="5" s="1"/>
  <c r="G57" i="5" a="1"/>
  <c r="G57" i="5"/>
  <c r="E57" i="5" a="1"/>
  <c r="E57" i="5" s="1"/>
  <c r="D57" i="5" a="1"/>
  <c r="D57" i="5" s="1"/>
  <c r="B57" i="5" a="1"/>
  <c r="B57" i="5" s="1"/>
  <c r="R56" i="5"/>
  <c r="P56" i="5" a="1"/>
  <c r="P56" i="5"/>
  <c r="N56" i="5" a="1"/>
  <c r="N56" i="5"/>
  <c r="M56" i="5" a="1"/>
  <c r="M56" i="5"/>
  <c r="K56" i="5" a="1"/>
  <c r="K56" i="5"/>
  <c r="G56" i="5" a="1"/>
  <c r="G56" i="5"/>
  <c r="E56" i="5" a="1"/>
  <c r="E56" i="5"/>
  <c r="D56" i="5" a="1"/>
  <c r="D56" i="5"/>
  <c r="B56" i="5" a="1"/>
  <c r="B56" i="5"/>
  <c r="R55" i="5"/>
  <c r="P55" i="5" a="1"/>
  <c r="P55" i="5" s="1"/>
  <c r="N55" i="5" a="1"/>
  <c r="N55" i="5"/>
  <c r="M55" i="5" a="1"/>
  <c r="M55" i="5" s="1"/>
  <c r="K55" i="5" a="1"/>
  <c r="K55" i="5"/>
  <c r="G55" i="5" a="1"/>
  <c r="G55" i="5" s="1"/>
  <c r="E55" i="5" a="1"/>
  <c r="E55" i="5"/>
  <c r="D55" i="5" a="1"/>
  <c r="D55" i="5" s="1"/>
  <c r="B55" i="5" a="1"/>
  <c r="B55" i="5" s="1"/>
  <c r="R54" i="5"/>
  <c r="P54" i="5" a="1"/>
  <c r="P54" i="5"/>
  <c r="N54" i="5" a="1"/>
  <c r="N54" i="5"/>
  <c r="M54" i="5" a="1"/>
  <c r="M54" i="5"/>
  <c r="K54" i="5" a="1"/>
  <c r="K54" i="5"/>
  <c r="G54" i="5" a="1"/>
  <c r="G54" i="5"/>
  <c r="E54" i="5" a="1"/>
  <c r="E54" i="5"/>
  <c r="D54" i="5" a="1"/>
  <c r="D54" i="5"/>
  <c r="B54" i="5" a="1"/>
  <c r="B54" i="5"/>
  <c r="R53" i="5"/>
  <c r="P53" i="5" a="1"/>
  <c r="P53" i="5"/>
  <c r="N53" i="5" a="1"/>
  <c r="N53" i="5" s="1"/>
  <c r="M53" i="5" a="1"/>
  <c r="M53" i="5"/>
  <c r="K53" i="5" a="1"/>
  <c r="K53" i="5" s="1"/>
  <c r="G53" i="5" a="1"/>
  <c r="G53" i="5"/>
  <c r="E53" i="5" a="1"/>
  <c r="E53" i="5" s="1"/>
  <c r="D53" i="5" a="1"/>
  <c r="D53" i="5" s="1"/>
  <c r="B53" i="5" a="1"/>
  <c r="B53" i="5" s="1"/>
  <c r="R52" i="5"/>
  <c r="P52" i="5" a="1"/>
  <c r="P52" i="5"/>
  <c r="N52" i="5" a="1"/>
  <c r="N52" i="5"/>
  <c r="M52" i="5" a="1"/>
  <c r="M52" i="5"/>
  <c r="K52" i="5" a="1"/>
  <c r="K52" i="5"/>
  <c r="G52" i="5" a="1"/>
  <c r="G52" i="5"/>
  <c r="E52" i="5" a="1"/>
  <c r="E52" i="5"/>
  <c r="D52" i="5" a="1"/>
  <c r="D52" i="5"/>
  <c r="B52" i="5" a="1"/>
  <c r="B52" i="5"/>
  <c r="R51" i="5"/>
  <c r="P51" i="5" a="1"/>
  <c r="P51" i="5" s="1"/>
  <c r="N51" i="5" a="1"/>
  <c r="N51" i="5"/>
  <c r="M51" i="5" a="1"/>
  <c r="M51" i="5" s="1"/>
  <c r="K51" i="5" a="1"/>
  <c r="K51" i="5"/>
  <c r="B51" i="5" a="1"/>
  <c r="B51" i="5" s="1"/>
  <c r="R50" i="5"/>
  <c r="P50" i="5" a="1"/>
  <c r="P50" i="5"/>
  <c r="N50" i="5" a="1"/>
  <c r="N50" i="5"/>
  <c r="M50" i="5" a="1"/>
  <c r="M50" i="5"/>
  <c r="K50" i="5" a="1"/>
  <c r="K50" i="5"/>
  <c r="B50" i="5" a="1"/>
  <c r="B50" i="5"/>
  <c r="R49" i="5"/>
  <c r="P49" i="5" a="1"/>
  <c r="P49" i="5"/>
  <c r="N49" i="5" a="1"/>
  <c r="N49" i="5" s="1"/>
  <c r="M49" i="5" a="1"/>
  <c r="M49" i="5"/>
  <c r="K49" i="5" a="1"/>
  <c r="K49" i="5" s="1"/>
  <c r="B49" i="5" a="1"/>
  <c r="B49" i="5"/>
  <c r="R48" i="5"/>
  <c r="P48" i="5" a="1"/>
  <c r="P48" i="5"/>
  <c r="N48" i="5" a="1"/>
  <c r="N48" i="5"/>
  <c r="M48" i="5" a="1"/>
  <c r="M48" i="5"/>
  <c r="K48" i="5" a="1"/>
  <c r="K48" i="5"/>
  <c r="B48" i="5" a="1"/>
  <c r="B48" i="5"/>
  <c r="R47" i="5"/>
  <c r="P47" i="5" a="1"/>
  <c r="P47" i="5" s="1"/>
  <c r="N47" i="5" a="1"/>
  <c r="N47" i="5"/>
  <c r="M47" i="5" a="1"/>
  <c r="M47" i="5" s="1"/>
  <c r="K47" i="5" a="1"/>
  <c r="K47" i="5"/>
  <c r="B47" i="5" a="1"/>
  <c r="B47" i="5" s="1"/>
  <c r="R46" i="5"/>
  <c r="P46" i="5" a="1"/>
  <c r="P46" i="5"/>
  <c r="N46" i="5" a="1"/>
  <c r="N46" i="5"/>
  <c r="M46" i="5" a="1"/>
  <c r="M46" i="5"/>
  <c r="K46" i="5" a="1"/>
  <c r="K46" i="5"/>
  <c r="B46" i="5" a="1"/>
  <c r="B46" i="5"/>
  <c r="R45" i="5"/>
  <c r="P45" i="5" a="1"/>
  <c r="P45" i="5"/>
  <c r="N45" i="5" a="1"/>
  <c r="N45" i="5" s="1"/>
  <c r="M45" i="5" a="1"/>
  <c r="M45" i="5"/>
  <c r="K45" i="5" a="1"/>
  <c r="K45" i="5" s="1"/>
  <c r="B45" i="5" a="1"/>
  <c r="B45" i="5"/>
  <c r="R44" i="5"/>
  <c r="P44" i="5" a="1"/>
  <c r="P44" i="5"/>
  <c r="N44" i="5" a="1"/>
  <c r="N44" i="5"/>
  <c r="M44" i="5" a="1"/>
  <c r="M44" i="5"/>
  <c r="K44" i="5" a="1"/>
  <c r="K44" i="5"/>
  <c r="B44" i="5" a="1"/>
  <c r="B44" i="5"/>
  <c r="R43" i="5"/>
  <c r="P43" i="5" a="1"/>
  <c r="P43" i="5" s="1"/>
  <c r="N43" i="5" a="1"/>
  <c r="N43" i="5"/>
  <c r="M43" i="5" a="1"/>
  <c r="M43" i="5" s="1"/>
  <c r="K43" i="5" a="1"/>
  <c r="K43" i="5"/>
  <c r="B43" i="5" a="1"/>
  <c r="B43" i="5" s="1"/>
  <c r="R42" i="5"/>
  <c r="P42" i="5" a="1"/>
  <c r="P42" i="5"/>
  <c r="N42" i="5" a="1"/>
  <c r="N42" i="5"/>
  <c r="M42" i="5" a="1"/>
  <c r="M42" i="5"/>
  <c r="K42" i="5" a="1"/>
  <c r="K42" i="5"/>
  <c r="B42" i="5" a="1"/>
  <c r="B42" i="5"/>
  <c r="R41" i="5"/>
  <c r="P41" i="5" a="1"/>
  <c r="P41" i="5"/>
  <c r="N41" i="5" a="1"/>
  <c r="N41" i="5" s="1"/>
  <c r="M41" i="5" a="1"/>
  <c r="M41" i="5"/>
  <c r="K41" i="5" a="1"/>
  <c r="K41" i="5" s="1"/>
  <c r="B41" i="5" a="1"/>
  <c r="B41" i="5"/>
  <c r="R40" i="5"/>
  <c r="P40" i="5" a="1"/>
  <c r="P40" i="5"/>
  <c r="N40" i="5" a="1"/>
  <c r="N40" i="5"/>
  <c r="M40" i="5" a="1"/>
  <c r="M40" i="5"/>
  <c r="K40" i="5" a="1"/>
  <c r="K40" i="5"/>
  <c r="B40" i="5" a="1"/>
  <c r="B40" i="5"/>
  <c r="R39" i="5"/>
  <c r="P39" i="5" a="1"/>
  <c r="P39" i="5" s="1"/>
  <c r="N39" i="5" a="1"/>
  <c r="N39" i="5"/>
  <c r="M39" i="5" a="1"/>
  <c r="M39" i="5" s="1"/>
  <c r="K39" i="5" a="1"/>
  <c r="K39" i="5"/>
  <c r="B39" i="5" a="1"/>
  <c r="B39" i="5" s="1"/>
  <c r="R38" i="5"/>
  <c r="P38" i="5" a="1"/>
  <c r="P38" i="5"/>
  <c r="N38" i="5" a="1"/>
  <c r="N38" i="5"/>
  <c r="M38" i="5" a="1"/>
  <c r="M38" i="5"/>
  <c r="K38" i="5" a="1"/>
  <c r="K38" i="5"/>
  <c r="B38" i="5" a="1"/>
  <c r="B38" i="5"/>
  <c r="R37" i="5"/>
  <c r="P37" i="5" a="1"/>
  <c r="P37" i="5"/>
  <c r="N37" i="5" a="1"/>
  <c r="N37" i="5" s="1"/>
  <c r="M37" i="5" a="1"/>
  <c r="M37" i="5"/>
  <c r="K37" i="5" a="1"/>
  <c r="K37" i="5" s="1"/>
  <c r="B37" i="5" a="1"/>
  <c r="B37" i="5"/>
  <c r="R36" i="5"/>
  <c r="P36" i="5" a="1"/>
  <c r="P36" i="5"/>
  <c r="N36" i="5" a="1"/>
  <c r="N36" i="5"/>
  <c r="M36" i="5" a="1"/>
  <c r="M36" i="5"/>
  <c r="K36" i="5" a="1"/>
  <c r="K36" i="5"/>
  <c r="B36" i="5" a="1"/>
  <c r="B36" i="5"/>
  <c r="R35" i="5"/>
  <c r="P35" i="5" a="1"/>
  <c r="P35" i="5" s="1"/>
  <c r="N35" i="5" a="1"/>
  <c r="N35" i="5"/>
  <c r="M35" i="5" a="1"/>
  <c r="M35" i="5" s="1"/>
  <c r="K35" i="5" a="1"/>
  <c r="K35" i="5"/>
  <c r="B35" i="5" a="1"/>
  <c r="B35" i="5" s="1"/>
  <c r="R34" i="5"/>
  <c r="P34" i="5" a="1"/>
  <c r="P34" i="5"/>
  <c r="N34" i="5" a="1"/>
  <c r="N34" i="5"/>
  <c r="M34" i="5" a="1"/>
  <c r="M34" i="5"/>
  <c r="K34" i="5" a="1"/>
  <c r="K34" i="5"/>
  <c r="B34" i="5" a="1"/>
  <c r="B34" i="5"/>
  <c r="R33" i="5"/>
  <c r="P33" i="5" a="1"/>
  <c r="P33" i="5"/>
  <c r="N33" i="5" a="1"/>
  <c r="N33" i="5" s="1"/>
  <c r="M33" i="5" a="1"/>
  <c r="M33" i="5"/>
  <c r="K33" i="5" a="1"/>
  <c r="K33" i="5" s="1"/>
  <c r="B33" i="5" a="1"/>
  <c r="B33" i="5"/>
  <c r="R32" i="5"/>
  <c r="P32" i="5" a="1"/>
  <c r="P32" i="5"/>
  <c r="N32" i="5" a="1"/>
  <c r="N32" i="5"/>
  <c r="M32" i="5" a="1"/>
  <c r="M32" i="5"/>
  <c r="K32" i="5" a="1"/>
  <c r="K32" i="5"/>
  <c r="B32" i="5" a="1"/>
  <c r="B32" i="5"/>
  <c r="R31" i="5"/>
  <c r="P31" i="5" a="1"/>
  <c r="P31" i="5" s="1"/>
  <c r="N31" i="5" a="1"/>
  <c r="N31" i="5"/>
  <c r="M31" i="5" a="1"/>
  <c r="M31" i="5" s="1"/>
  <c r="K31" i="5" a="1"/>
  <c r="K31" i="5"/>
  <c r="B31" i="5" a="1"/>
  <c r="B31" i="5" s="1"/>
  <c r="R30" i="5"/>
  <c r="P30" i="5" a="1"/>
  <c r="P30" i="5"/>
  <c r="N30" i="5" a="1"/>
  <c r="N30" i="5"/>
  <c r="M30" i="5" a="1"/>
  <c r="M30" i="5"/>
  <c r="K30" i="5" a="1"/>
  <c r="K30" i="5"/>
  <c r="B30" i="5" a="1"/>
  <c r="B30" i="5"/>
  <c r="R29" i="5"/>
  <c r="P29" i="5" a="1"/>
  <c r="P29" i="5"/>
  <c r="N29" i="5" a="1"/>
  <c r="N29" i="5" s="1"/>
  <c r="M29" i="5" a="1"/>
  <c r="M29" i="5"/>
  <c r="K29" i="5" a="1"/>
  <c r="K29" i="5" s="1"/>
  <c r="B29" i="5" a="1"/>
  <c r="B29" i="5"/>
  <c r="R28" i="5"/>
  <c r="P28" i="5" a="1"/>
  <c r="P28" i="5"/>
  <c r="N28" i="5" a="1"/>
  <c r="N28" i="5"/>
  <c r="M28" i="5" a="1"/>
  <c r="M28" i="5"/>
  <c r="K28" i="5" a="1"/>
  <c r="K28" i="5"/>
  <c r="B28" i="5" a="1"/>
  <c r="B28" i="5"/>
  <c r="R27" i="5"/>
  <c r="P27" i="5" a="1"/>
  <c r="P27" i="5" s="1"/>
  <c r="N27" i="5" a="1"/>
  <c r="N27" i="5"/>
  <c r="M27" i="5" a="1"/>
  <c r="M27" i="5" s="1"/>
  <c r="K27" i="5" a="1"/>
  <c r="K27" i="5"/>
  <c r="B27" i="5" a="1"/>
  <c r="B27" i="5" s="1"/>
  <c r="R26" i="5"/>
  <c r="P26" i="5" a="1"/>
  <c r="P26" i="5" s="1"/>
  <c r="N26" i="5" a="1"/>
  <c r="N26" i="5"/>
  <c r="M26" i="5" a="1"/>
  <c r="M26" i="5" s="1"/>
  <c r="K26" i="5" a="1"/>
  <c r="K26" i="5"/>
  <c r="B26" i="5" a="1"/>
  <c r="B26" i="5" s="1"/>
  <c r="R25" i="5"/>
  <c r="P25" i="5" a="1"/>
  <c r="P25" i="5"/>
  <c r="N25" i="5" a="1"/>
  <c r="N25" i="5" s="1"/>
  <c r="M25" i="5" a="1"/>
  <c r="M25" i="5"/>
  <c r="K25" i="5" a="1"/>
  <c r="K25" i="5" s="1"/>
  <c r="B25" i="5" a="1"/>
  <c r="B25" i="5"/>
  <c r="R24" i="5"/>
  <c r="P24" i="5" a="1"/>
  <c r="P24" i="5"/>
  <c r="N24" i="5" a="1"/>
  <c r="N24" i="5" s="1"/>
  <c r="M24" i="5" a="1"/>
  <c r="M24" i="5"/>
  <c r="K24" i="5" a="1"/>
  <c r="K24" i="5" s="1"/>
  <c r="B24" i="5" a="1"/>
  <c r="B24" i="5"/>
  <c r="R23" i="5"/>
  <c r="P23" i="5" a="1"/>
  <c r="P23" i="5" s="1"/>
  <c r="N23" i="5" a="1"/>
  <c r="N23" i="5"/>
  <c r="M23" i="5" a="1"/>
  <c r="M23" i="5" s="1"/>
  <c r="K23" i="5" a="1"/>
  <c r="K23" i="5"/>
  <c r="B23" i="5" a="1"/>
  <c r="B23" i="5" s="1"/>
  <c r="R22" i="5"/>
  <c r="B22" i="5" a="1"/>
  <c r="B22" i="5" s="1"/>
  <c r="R21" i="5"/>
  <c r="B21" i="5" a="1"/>
  <c r="B21" i="5"/>
  <c r="R20" i="5"/>
  <c r="B20" i="5" a="1"/>
  <c r="B20" i="5"/>
  <c r="R19" i="5"/>
  <c r="B19" i="5" a="1"/>
  <c r="B19" i="5" s="1"/>
  <c r="R18" i="5"/>
  <c r="B18" i="5" a="1"/>
  <c r="B18" i="5" s="1"/>
  <c r="R17" i="5"/>
  <c r="B17" i="5" a="1"/>
  <c r="B17" i="5"/>
  <c r="R16" i="5"/>
  <c r="B16" i="5" a="1"/>
  <c r="B16" i="5"/>
  <c r="R15" i="5"/>
  <c r="B15" i="5" a="1"/>
  <c r="B15" i="5" s="1"/>
  <c r="R14" i="5"/>
  <c r="B14" i="5" a="1"/>
  <c r="B14" i="5" s="1"/>
  <c r="R13" i="5"/>
  <c r="B13" i="5" a="1"/>
  <c r="B13" i="5"/>
  <c r="R12" i="5"/>
  <c r="B12" i="5" a="1"/>
  <c r="B12" i="5"/>
  <c r="R11" i="5"/>
  <c r="B11" i="5" a="1"/>
  <c r="B11" i="5" s="1"/>
  <c r="R10" i="5"/>
  <c r="B10" i="5" a="1"/>
  <c r="B10" i="5" s="1"/>
  <c r="R9" i="5"/>
  <c r="B9" i="5" a="1"/>
  <c r="B9" i="5"/>
  <c r="R8" i="5"/>
  <c r="B8" i="5" a="1"/>
  <c r="B8" i="5"/>
  <c r="R7" i="5"/>
  <c r="B7" i="5" a="1"/>
  <c r="B7" i="5" s="1"/>
  <c r="R6" i="5"/>
  <c r="B6" i="5" a="1"/>
  <c r="B6" i="5" s="1"/>
  <c r="R5" i="5"/>
  <c r="B5" i="5" a="1"/>
  <c r="B5" i="5"/>
  <c r="R4" i="5"/>
  <c r="B4" i="5" a="1"/>
  <c r="B4" i="5"/>
  <c r="R3" i="5"/>
  <c r="B3" i="5" a="1"/>
  <c r="B3" i="5" s="1"/>
  <c r="R2" i="5"/>
  <c r="B2" i="5" a="1"/>
  <c r="B2" i="5" s="1"/>
  <c r="R3001" i="4"/>
  <c r="G3001" i="4" a="1"/>
  <c r="G3001" i="4"/>
  <c r="E3001" i="4" a="1"/>
  <c r="E3001" i="4" s="1"/>
  <c r="D3001" i="4" a="1"/>
  <c r="D3001" i="4"/>
  <c r="B3001" i="4" a="1"/>
  <c r="B3001" i="4" s="1"/>
  <c r="R3000" i="4"/>
  <c r="G3000" i="4" a="1"/>
  <c r="G3000" i="4" s="1"/>
  <c r="E3000" i="4" a="1"/>
  <c r="E3000" i="4"/>
  <c r="D3000" i="4" a="1"/>
  <c r="D3000" i="4" s="1"/>
  <c r="B3000" i="4" a="1"/>
  <c r="B3000" i="4"/>
  <c r="R2999" i="4"/>
  <c r="G2999" i="4" a="1"/>
  <c r="G2999" i="4" s="1"/>
  <c r="E2999" i="4" a="1"/>
  <c r="E2999" i="4"/>
  <c r="D2999" i="4" a="1"/>
  <c r="D2999" i="4" s="1"/>
  <c r="B2999" i="4" a="1"/>
  <c r="B2999" i="4"/>
  <c r="R2998" i="4"/>
  <c r="G2998" i="4" a="1"/>
  <c r="G2998" i="4"/>
  <c r="E2998" i="4" a="1"/>
  <c r="E2998" i="4" s="1"/>
  <c r="D2998" i="4" a="1"/>
  <c r="D2998" i="4"/>
  <c r="B2998" i="4" a="1"/>
  <c r="B2998" i="4" s="1"/>
  <c r="R2997" i="4"/>
  <c r="G2997" i="4" a="1"/>
  <c r="G2997" i="4"/>
  <c r="E2997" i="4" a="1"/>
  <c r="E2997" i="4" s="1"/>
  <c r="D2997" i="4" a="1"/>
  <c r="D2997" i="4"/>
  <c r="B2997" i="4" a="1"/>
  <c r="B2997" i="4" s="1"/>
  <c r="R2996" i="4"/>
  <c r="G2996" i="4" a="1"/>
  <c r="G2996" i="4" s="1"/>
  <c r="E2996" i="4" a="1"/>
  <c r="E2996" i="4"/>
  <c r="D2996" i="4" a="1"/>
  <c r="D2996" i="4" s="1"/>
  <c r="B2996" i="4" a="1"/>
  <c r="B2996" i="4"/>
  <c r="R2995" i="4"/>
  <c r="G2995" i="4" a="1"/>
  <c r="G2995" i="4" s="1"/>
  <c r="E2995" i="4" a="1"/>
  <c r="E2995" i="4"/>
  <c r="D2995" i="4" a="1"/>
  <c r="D2995" i="4" s="1"/>
  <c r="B2995" i="4" a="1"/>
  <c r="B2995" i="4"/>
  <c r="R2994" i="4"/>
  <c r="G2994" i="4" a="1"/>
  <c r="G2994" i="4"/>
  <c r="E2994" i="4" a="1"/>
  <c r="E2994" i="4" s="1"/>
  <c r="D2994" i="4" a="1"/>
  <c r="D2994" i="4"/>
  <c r="B2994" i="4" a="1"/>
  <c r="B2994" i="4" s="1"/>
  <c r="R2993" i="4"/>
  <c r="G2993" i="4" a="1"/>
  <c r="G2993" i="4"/>
  <c r="E2993" i="4" a="1"/>
  <c r="E2993" i="4" s="1"/>
  <c r="D2993" i="4" a="1"/>
  <c r="D2993" i="4"/>
  <c r="B2993" i="4" a="1"/>
  <c r="B2993" i="4" s="1"/>
  <c r="R2992" i="4"/>
  <c r="G2992" i="4" a="1"/>
  <c r="G2992" i="4" s="1"/>
  <c r="E2992" i="4" a="1"/>
  <c r="E2992" i="4"/>
  <c r="D2992" i="4" a="1"/>
  <c r="D2992" i="4" s="1"/>
  <c r="B2992" i="4" a="1"/>
  <c r="B2992" i="4"/>
  <c r="R2991" i="4"/>
  <c r="G2991" i="4" a="1"/>
  <c r="G2991" i="4" s="1"/>
  <c r="E2991" i="4" a="1"/>
  <c r="E2991" i="4"/>
  <c r="D2991" i="4" a="1"/>
  <c r="D2991" i="4" s="1"/>
  <c r="B2991" i="4" a="1"/>
  <c r="B2991" i="4"/>
  <c r="R2990" i="4"/>
  <c r="G2990" i="4" a="1"/>
  <c r="G2990" i="4"/>
  <c r="E2990" i="4" a="1"/>
  <c r="E2990" i="4" s="1"/>
  <c r="D2990" i="4" a="1"/>
  <c r="D2990" i="4"/>
  <c r="B2990" i="4" a="1"/>
  <c r="B2990" i="4" s="1"/>
  <c r="R2989" i="4"/>
  <c r="G2989" i="4" a="1"/>
  <c r="G2989" i="4"/>
  <c r="E2989" i="4" a="1"/>
  <c r="E2989" i="4" s="1"/>
  <c r="D2989" i="4" a="1"/>
  <c r="D2989" i="4"/>
  <c r="B2989" i="4" a="1"/>
  <c r="B2989" i="4" s="1"/>
  <c r="R2988" i="4"/>
  <c r="G2988" i="4" a="1"/>
  <c r="G2988" i="4" s="1"/>
  <c r="E2988" i="4" a="1"/>
  <c r="E2988" i="4"/>
  <c r="D2988" i="4" a="1"/>
  <c r="D2988" i="4" s="1"/>
  <c r="B2988" i="4" a="1"/>
  <c r="B2988" i="4"/>
  <c r="R2987" i="4"/>
  <c r="G2987" i="4" a="1"/>
  <c r="G2987" i="4" s="1"/>
  <c r="E2987" i="4" a="1"/>
  <c r="E2987" i="4"/>
  <c r="D2987" i="4" a="1"/>
  <c r="D2987" i="4" s="1"/>
  <c r="B2987" i="4" a="1"/>
  <c r="B2987" i="4"/>
  <c r="R2986" i="4"/>
  <c r="G2986" i="4" a="1"/>
  <c r="G2986" i="4"/>
  <c r="E2986" i="4" a="1"/>
  <c r="E2986" i="4" s="1"/>
  <c r="D2986" i="4" a="1"/>
  <c r="D2986" i="4"/>
  <c r="B2986" i="4" a="1"/>
  <c r="B2986" i="4" s="1"/>
  <c r="R2985" i="4"/>
  <c r="G2985" i="4" a="1"/>
  <c r="G2985" i="4"/>
  <c r="E2985" i="4" a="1"/>
  <c r="E2985" i="4" s="1"/>
  <c r="D2985" i="4" a="1"/>
  <c r="D2985" i="4"/>
  <c r="B2985" i="4" a="1"/>
  <c r="B2985" i="4" s="1"/>
  <c r="R2984" i="4"/>
  <c r="G2984" i="4" a="1"/>
  <c r="G2984" i="4" s="1"/>
  <c r="E2984" i="4" a="1"/>
  <c r="E2984" i="4"/>
  <c r="D2984" i="4" a="1"/>
  <c r="D2984" i="4" s="1"/>
  <c r="B2984" i="4" a="1"/>
  <c r="B2984" i="4"/>
  <c r="R2983" i="4"/>
  <c r="G2983" i="4" a="1"/>
  <c r="G2983" i="4" s="1"/>
  <c r="E2983" i="4" a="1"/>
  <c r="E2983" i="4"/>
  <c r="D2983" i="4" a="1"/>
  <c r="D2983" i="4" s="1"/>
  <c r="B2983" i="4" a="1"/>
  <c r="B2983" i="4"/>
  <c r="R2982" i="4"/>
  <c r="G2982" i="4" a="1"/>
  <c r="G2982" i="4"/>
  <c r="E2982" i="4" a="1"/>
  <c r="E2982" i="4" s="1"/>
  <c r="D2982" i="4" a="1"/>
  <c r="D2982" i="4"/>
  <c r="B2982" i="4" a="1"/>
  <c r="B2982" i="4" s="1"/>
  <c r="R2981" i="4"/>
  <c r="G2981" i="4" a="1"/>
  <c r="G2981" i="4"/>
  <c r="E2981" i="4" a="1"/>
  <c r="E2981" i="4" s="1"/>
  <c r="D2981" i="4" a="1"/>
  <c r="D2981" i="4"/>
  <c r="B2981" i="4" a="1"/>
  <c r="B2981" i="4" s="1"/>
  <c r="R2980" i="4"/>
  <c r="G2980" i="4" a="1"/>
  <c r="G2980" i="4" s="1"/>
  <c r="E2980" i="4" a="1"/>
  <c r="E2980" i="4"/>
  <c r="D2980" i="4" a="1"/>
  <c r="D2980" i="4" s="1"/>
  <c r="B2980" i="4" a="1"/>
  <c r="B2980" i="4"/>
  <c r="R2979" i="4"/>
  <c r="G2979" i="4" a="1"/>
  <c r="G2979" i="4" s="1"/>
  <c r="E2979" i="4" a="1"/>
  <c r="E2979" i="4"/>
  <c r="D2979" i="4" a="1"/>
  <c r="D2979" i="4" s="1"/>
  <c r="B2979" i="4" a="1"/>
  <c r="B2979" i="4"/>
  <c r="R2978" i="4"/>
  <c r="G2978" i="4" a="1"/>
  <c r="G2978" i="4"/>
  <c r="E2978" i="4" a="1"/>
  <c r="E2978" i="4" s="1"/>
  <c r="D2978" i="4" a="1"/>
  <c r="D2978" i="4"/>
  <c r="B2978" i="4" a="1"/>
  <c r="B2978" i="4" s="1"/>
  <c r="R2977" i="4"/>
  <c r="G2977" i="4" a="1"/>
  <c r="G2977" i="4"/>
  <c r="E2977" i="4" a="1"/>
  <c r="E2977" i="4" s="1"/>
  <c r="D2977" i="4" a="1"/>
  <c r="D2977" i="4"/>
  <c r="B2977" i="4" a="1"/>
  <c r="B2977" i="4" s="1"/>
  <c r="R2976" i="4"/>
  <c r="G2976" i="4" a="1"/>
  <c r="G2976" i="4" s="1"/>
  <c r="E2976" i="4" a="1"/>
  <c r="E2976" i="4"/>
  <c r="D2976" i="4" a="1"/>
  <c r="D2976" i="4" s="1"/>
  <c r="B2976" i="4" a="1"/>
  <c r="B2976" i="4"/>
  <c r="R2975" i="4"/>
  <c r="G2975" i="4" a="1"/>
  <c r="G2975" i="4" s="1"/>
  <c r="E2975" i="4" a="1"/>
  <c r="E2975" i="4"/>
  <c r="D2975" i="4" a="1"/>
  <c r="D2975" i="4" s="1"/>
  <c r="B2975" i="4" a="1"/>
  <c r="B2975" i="4"/>
  <c r="R2974" i="4"/>
  <c r="G2974" i="4" a="1"/>
  <c r="G2974" i="4"/>
  <c r="E2974" i="4" a="1"/>
  <c r="E2974" i="4" s="1"/>
  <c r="D2974" i="4" a="1"/>
  <c r="D2974" i="4"/>
  <c r="B2974" i="4" a="1"/>
  <c r="B2974" i="4" s="1"/>
  <c r="R2973" i="4"/>
  <c r="G2973" i="4" a="1"/>
  <c r="G2973" i="4"/>
  <c r="E2973" i="4" a="1"/>
  <c r="E2973" i="4" s="1"/>
  <c r="D2973" i="4" a="1"/>
  <c r="D2973" i="4"/>
  <c r="B2973" i="4" a="1"/>
  <c r="B2973" i="4" s="1"/>
  <c r="R2972" i="4"/>
  <c r="G2972" i="4" a="1"/>
  <c r="G2972" i="4" s="1"/>
  <c r="E2972" i="4" a="1"/>
  <c r="E2972" i="4"/>
  <c r="D2972" i="4" a="1"/>
  <c r="D2972" i="4" s="1"/>
  <c r="B2972" i="4" a="1"/>
  <c r="B2972" i="4"/>
  <c r="R2971" i="4"/>
  <c r="G2971" i="4" a="1"/>
  <c r="G2971" i="4" s="1"/>
  <c r="E2971" i="4" a="1"/>
  <c r="E2971" i="4"/>
  <c r="D2971" i="4" a="1"/>
  <c r="D2971" i="4" s="1"/>
  <c r="B2971" i="4" a="1"/>
  <c r="B2971" i="4"/>
  <c r="R2970" i="4"/>
  <c r="G2970" i="4" a="1"/>
  <c r="G2970" i="4"/>
  <c r="E2970" i="4" a="1"/>
  <c r="E2970" i="4" s="1"/>
  <c r="D2970" i="4" a="1"/>
  <c r="D2970" i="4"/>
  <c r="B2970" i="4" a="1"/>
  <c r="B2970" i="4" s="1"/>
  <c r="R2969" i="4"/>
  <c r="G2969" i="4" a="1"/>
  <c r="G2969" i="4"/>
  <c r="E2969" i="4" a="1"/>
  <c r="E2969" i="4" s="1"/>
  <c r="D2969" i="4" a="1"/>
  <c r="D2969" i="4"/>
  <c r="B2969" i="4" a="1"/>
  <c r="B2969" i="4" s="1"/>
  <c r="R2968" i="4"/>
  <c r="G2968" i="4" a="1"/>
  <c r="G2968" i="4" s="1"/>
  <c r="E2968" i="4" a="1"/>
  <c r="E2968" i="4"/>
  <c r="D2968" i="4" a="1"/>
  <c r="D2968" i="4" s="1"/>
  <c r="B2968" i="4" a="1"/>
  <c r="B2968" i="4"/>
  <c r="R2967" i="4"/>
  <c r="G2967" i="4" a="1"/>
  <c r="G2967" i="4" s="1"/>
  <c r="E2967" i="4" a="1"/>
  <c r="E2967" i="4"/>
  <c r="D2967" i="4" a="1"/>
  <c r="D2967" i="4" s="1"/>
  <c r="B2967" i="4" a="1"/>
  <c r="B2967" i="4"/>
  <c r="R2966" i="4"/>
  <c r="G2966" i="4" a="1"/>
  <c r="G2966" i="4"/>
  <c r="E2966" i="4" a="1"/>
  <c r="E2966" i="4" s="1"/>
  <c r="D2966" i="4" a="1"/>
  <c r="D2966" i="4"/>
  <c r="B2966" i="4" a="1"/>
  <c r="B2966" i="4" s="1"/>
  <c r="R2965" i="4"/>
  <c r="G2965" i="4" a="1"/>
  <c r="G2965" i="4"/>
  <c r="E2965" i="4" a="1"/>
  <c r="E2965" i="4" s="1"/>
  <c r="D2965" i="4" a="1"/>
  <c r="D2965" i="4"/>
  <c r="B2965" i="4" a="1"/>
  <c r="B2965" i="4" s="1"/>
  <c r="R2964" i="4"/>
  <c r="G2964" i="4" a="1"/>
  <c r="G2964" i="4" s="1"/>
  <c r="E2964" i="4" a="1"/>
  <c r="E2964" i="4"/>
  <c r="D2964" i="4" a="1"/>
  <c r="D2964" i="4" s="1"/>
  <c r="B2964" i="4" a="1"/>
  <c r="B2964" i="4"/>
  <c r="R2963" i="4"/>
  <c r="G2963" i="4" a="1"/>
  <c r="G2963" i="4" s="1"/>
  <c r="E2963" i="4" a="1"/>
  <c r="E2963" i="4"/>
  <c r="D2963" i="4" a="1"/>
  <c r="D2963" i="4" s="1"/>
  <c r="B2963" i="4" a="1"/>
  <c r="B2963" i="4"/>
  <c r="R2962" i="4"/>
  <c r="G2962" i="4" a="1"/>
  <c r="G2962" i="4"/>
  <c r="E2962" i="4" a="1"/>
  <c r="E2962" i="4" s="1"/>
  <c r="D2962" i="4" a="1"/>
  <c r="D2962" i="4"/>
  <c r="B2962" i="4" a="1"/>
  <c r="B2962" i="4" s="1"/>
  <c r="R2961" i="4"/>
  <c r="G2961" i="4" a="1"/>
  <c r="G2961" i="4"/>
  <c r="E2961" i="4" a="1"/>
  <c r="E2961" i="4" s="1"/>
  <c r="D2961" i="4" a="1"/>
  <c r="D2961" i="4"/>
  <c r="B2961" i="4" a="1"/>
  <c r="B2961" i="4" s="1"/>
  <c r="R2960" i="4"/>
  <c r="G2960" i="4" a="1"/>
  <c r="G2960" i="4" s="1"/>
  <c r="E2960" i="4" a="1"/>
  <c r="E2960" i="4"/>
  <c r="D2960" i="4" a="1"/>
  <c r="D2960" i="4" s="1"/>
  <c r="B2960" i="4" a="1"/>
  <c r="B2960" i="4"/>
  <c r="R2959" i="4"/>
  <c r="G2959" i="4" a="1"/>
  <c r="G2959" i="4" s="1"/>
  <c r="E2959" i="4" a="1"/>
  <c r="E2959" i="4"/>
  <c r="D2959" i="4" a="1"/>
  <c r="D2959" i="4" s="1"/>
  <c r="B2959" i="4" a="1"/>
  <c r="B2959" i="4"/>
  <c r="R2958" i="4"/>
  <c r="G2958" i="4" a="1"/>
  <c r="G2958" i="4"/>
  <c r="E2958" i="4" a="1"/>
  <c r="E2958" i="4" s="1"/>
  <c r="D2958" i="4" a="1"/>
  <c r="D2958" i="4"/>
  <c r="B2958" i="4" a="1"/>
  <c r="B2958" i="4" s="1"/>
  <c r="R2957" i="4"/>
  <c r="G2957" i="4" a="1"/>
  <c r="G2957" i="4"/>
  <c r="E2957" i="4" a="1"/>
  <c r="E2957" i="4" s="1"/>
  <c r="D2957" i="4" a="1"/>
  <c r="D2957" i="4"/>
  <c r="B2957" i="4" a="1"/>
  <c r="B2957" i="4" s="1"/>
  <c r="R2956" i="4"/>
  <c r="G2956" i="4" a="1"/>
  <c r="G2956" i="4" s="1"/>
  <c r="E2956" i="4" a="1"/>
  <c r="E2956" i="4"/>
  <c r="D2956" i="4" a="1"/>
  <c r="D2956" i="4" s="1"/>
  <c r="B2956" i="4" a="1"/>
  <c r="B2956" i="4"/>
  <c r="R2955" i="4"/>
  <c r="G2955" i="4" a="1"/>
  <c r="G2955" i="4" s="1"/>
  <c r="E2955" i="4" a="1"/>
  <c r="E2955" i="4"/>
  <c r="D2955" i="4" a="1"/>
  <c r="D2955" i="4" s="1"/>
  <c r="B2955" i="4" a="1"/>
  <c r="B2955" i="4"/>
  <c r="R2954" i="4"/>
  <c r="G2954" i="4" a="1"/>
  <c r="G2954" i="4"/>
  <c r="E2954" i="4" a="1"/>
  <c r="E2954" i="4" s="1"/>
  <c r="D2954" i="4" a="1"/>
  <c r="D2954" i="4"/>
  <c r="B2954" i="4" a="1"/>
  <c r="B2954" i="4" s="1"/>
  <c r="R2953" i="4"/>
  <c r="G2953" i="4" a="1"/>
  <c r="G2953" i="4"/>
  <c r="E2953" i="4" a="1"/>
  <c r="E2953" i="4" s="1"/>
  <c r="D2953" i="4" a="1"/>
  <c r="D2953" i="4"/>
  <c r="B2953" i="4" a="1"/>
  <c r="B2953" i="4" s="1"/>
  <c r="R2952" i="4"/>
  <c r="G2952" i="4" a="1"/>
  <c r="G2952" i="4" s="1"/>
  <c r="E2952" i="4" a="1"/>
  <c r="E2952" i="4"/>
  <c r="D2952" i="4" a="1"/>
  <c r="D2952" i="4" s="1"/>
  <c r="B2952" i="4" a="1"/>
  <c r="B2952" i="4"/>
  <c r="R2951" i="4"/>
  <c r="G2951" i="4" a="1"/>
  <c r="G2951" i="4" s="1"/>
  <c r="E2951" i="4" a="1"/>
  <c r="E2951" i="4"/>
  <c r="D2951" i="4" a="1"/>
  <c r="D2951" i="4" s="1"/>
  <c r="B2951" i="4" a="1"/>
  <c r="B2951" i="4"/>
  <c r="R2950" i="4"/>
  <c r="G2950" i="4" a="1"/>
  <c r="G2950" i="4"/>
  <c r="E2950" i="4" a="1"/>
  <c r="E2950" i="4" s="1"/>
  <c r="D2950" i="4" a="1"/>
  <c r="D2950" i="4"/>
  <c r="B2950" i="4" a="1"/>
  <c r="B2950" i="4" s="1"/>
  <c r="R2949" i="4"/>
  <c r="G2949" i="4" a="1"/>
  <c r="G2949" i="4"/>
  <c r="E2949" i="4" a="1"/>
  <c r="E2949" i="4" s="1"/>
  <c r="D2949" i="4" a="1"/>
  <c r="D2949" i="4"/>
  <c r="B2949" i="4" a="1"/>
  <c r="B2949" i="4" s="1"/>
  <c r="R2948" i="4"/>
  <c r="G2948" i="4" a="1"/>
  <c r="G2948" i="4" s="1"/>
  <c r="E2948" i="4" a="1"/>
  <c r="E2948" i="4"/>
  <c r="D2948" i="4" a="1"/>
  <c r="D2948" i="4" s="1"/>
  <c r="B2948" i="4" a="1"/>
  <c r="B2948" i="4"/>
  <c r="R2947" i="4"/>
  <c r="G2947" i="4" a="1"/>
  <c r="G2947" i="4" s="1"/>
  <c r="E2947" i="4" a="1"/>
  <c r="E2947" i="4"/>
  <c r="D2947" i="4" a="1"/>
  <c r="D2947" i="4" s="1"/>
  <c r="B2947" i="4" a="1"/>
  <c r="B2947" i="4"/>
  <c r="R2946" i="4"/>
  <c r="G2946" i="4" a="1"/>
  <c r="G2946" i="4"/>
  <c r="E2946" i="4" a="1"/>
  <c r="E2946" i="4" s="1"/>
  <c r="D2946" i="4" a="1"/>
  <c r="D2946" i="4"/>
  <c r="B2946" i="4" a="1"/>
  <c r="B2946" i="4" s="1"/>
  <c r="R2945" i="4"/>
  <c r="G2945" i="4" a="1"/>
  <c r="G2945" i="4"/>
  <c r="E2945" i="4" a="1"/>
  <c r="E2945" i="4" s="1"/>
  <c r="D2945" i="4" a="1"/>
  <c r="D2945" i="4"/>
  <c r="B2945" i="4" a="1"/>
  <c r="B2945" i="4" s="1"/>
  <c r="R2944" i="4"/>
  <c r="G2944" i="4" a="1"/>
  <c r="G2944" i="4" s="1"/>
  <c r="E2944" i="4" a="1"/>
  <c r="E2944" i="4"/>
  <c r="D2944" i="4" a="1"/>
  <c r="D2944" i="4" s="1"/>
  <c r="B2944" i="4" a="1"/>
  <c r="B2944" i="4"/>
  <c r="R2943" i="4"/>
  <c r="G2943" i="4" a="1"/>
  <c r="G2943" i="4" s="1"/>
  <c r="E2943" i="4" a="1"/>
  <c r="E2943" i="4"/>
  <c r="D2943" i="4" a="1"/>
  <c r="D2943" i="4" s="1"/>
  <c r="B2943" i="4" a="1"/>
  <c r="B2943" i="4"/>
  <c r="R2942" i="4"/>
  <c r="G2942" i="4" a="1"/>
  <c r="G2942" i="4"/>
  <c r="E2942" i="4" a="1"/>
  <c r="E2942" i="4" s="1"/>
  <c r="D2942" i="4" a="1"/>
  <c r="D2942" i="4"/>
  <c r="B2942" i="4" a="1"/>
  <c r="B2942" i="4" s="1"/>
  <c r="R2941" i="4"/>
  <c r="G2941" i="4" a="1"/>
  <c r="G2941" i="4"/>
  <c r="E2941" i="4" a="1"/>
  <c r="E2941" i="4" s="1"/>
  <c r="D2941" i="4" a="1"/>
  <c r="D2941" i="4"/>
  <c r="B2941" i="4" a="1"/>
  <c r="B2941" i="4" s="1"/>
  <c r="R2940" i="4"/>
  <c r="G2940" i="4" a="1"/>
  <c r="G2940" i="4" s="1"/>
  <c r="E2940" i="4" a="1"/>
  <c r="E2940" i="4"/>
  <c r="D2940" i="4" a="1"/>
  <c r="D2940" i="4" s="1"/>
  <c r="B2940" i="4" a="1"/>
  <c r="B2940" i="4"/>
  <c r="R2939" i="4"/>
  <c r="G2939" i="4" a="1"/>
  <c r="G2939" i="4" s="1"/>
  <c r="E2939" i="4" a="1"/>
  <c r="E2939" i="4"/>
  <c r="D2939" i="4" a="1"/>
  <c r="D2939" i="4" s="1"/>
  <c r="B2939" i="4" a="1"/>
  <c r="B2939" i="4"/>
  <c r="R2938" i="4"/>
  <c r="G2938" i="4" a="1"/>
  <c r="G2938" i="4"/>
  <c r="E2938" i="4" a="1"/>
  <c r="E2938" i="4" s="1"/>
  <c r="D2938" i="4" a="1"/>
  <c r="D2938" i="4"/>
  <c r="B2938" i="4" a="1"/>
  <c r="B2938" i="4" s="1"/>
  <c r="R2937" i="4"/>
  <c r="G2937" i="4" a="1"/>
  <c r="G2937" i="4"/>
  <c r="E2937" i="4" a="1"/>
  <c r="E2937" i="4" s="1"/>
  <c r="D2937" i="4" a="1"/>
  <c r="D2937" i="4"/>
  <c r="B2937" i="4" a="1"/>
  <c r="B2937" i="4" s="1"/>
  <c r="R2936" i="4"/>
  <c r="G2936" i="4" a="1"/>
  <c r="G2936" i="4" s="1"/>
  <c r="E2936" i="4" a="1"/>
  <c r="E2936" i="4"/>
  <c r="D2936" i="4" a="1"/>
  <c r="D2936" i="4" s="1"/>
  <c r="B2936" i="4" a="1"/>
  <c r="B2936" i="4"/>
  <c r="R2935" i="4"/>
  <c r="G2935" i="4" a="1"/>
  <c r="G2935" i="4" s="1"/>
  <c r="E2935" i="4" a="1"/>
  <c r="E2935" i="4"/>
  <c r="D2935" i="4" a="1"/>
  <c r="D2935" i="4" s="1"/>
  <c r="B2935" i="4" a="1"/>
  <c r="B2935" i="4"/>
  <c r="R2934" i="4"/>
  <c r="G2934" i="4" a="1"/>
  <c r="G2934" i="4"/>
  <c r="E2934" i="4" a="1"/>
  <c r="E2934" i="4" s="1"/>
  <c r="D2934" i="4" a="1"/>
  <c r="D2934" i="4"/>
  <c r="B2934" i="4" a="1"/>
  <c r="B2934" i="4" s="1"/>
  <c r="R2933" i="4"/>
  <c r="G2933" i="4" a="1"/>
  <c r="G2933" i="4"/>
  <c r="E2933" i="4" a="1"/>
  <c r="E2933" i="4" s="1"/>
  <c r="D2933" i="4" a="1"/>
  <c r="D2933" i="4"/>
  <c r="B2933" i="4" a="1"/>
  <c r="B2933" i="4" s="1"/>
  <c r="R2932" i="4"/>
  <c r="G2932" i="4" a="1"/>
  <c r="G2932" i="4" s="1"/>
  <c r="E2932" i="4" a="1"/>
  <c r="E2932" i="4"/>
  <c r="D2932" i="4" a="1"/>
  <c r="D2932" i="4" s="1"/>
  <c r="B2932" i="4" a="1"/>
  <c r="B2932" i="4"/>
  <c r="R2931" i="4"/>
  <c r="G2931" i="4" a="1"/>
  <c r="G2931" i="4" s="1"/>
  <c r="E2931" i="4" a="1"/>
  <c r="E2931" i="4"/>
  <c r="D2931" i="4" a="1"/>
  <c r="D2931" i="4" s="1"/>
  <c r="B2931" i="4" a="1"/>
  <c r="B2931" i="4"/>
  <c r="R2930" i="4"/>
  <c r="G2930" i="4" a="1"/>
  <c r="G2930" i="4"/>
  <c r="E2930" i="4" a="1"/>
  <c r="E2930" i="4" s="1"/>
  <c r="D2930" i="4" a="1"/>
  <c r="D2930" i="4"/>
  <c r="B2930" i="4" a="1"/>
  <c r="B2930" i="4" s="1"/>
  <c r="R2929" i="4"/>
  <c r="G2929" i="4" a="1"/>
  <c r="G2929" i="4"/>
  <c r="E2929" i="4" a="1"/>
  <c r="E2929" i="4" s="1"/>
  <c r="D2929" i="4" a="1"/>
  <c r="D2929" i="4"/>
  <c r="B2929" i="4" a="1"/>
  <c r="B2929" i="4" s="1"/>
  <c r="R2928" i="4"/>
  <c r="G2928" i="4" a="1"/>
  <c r="G2928" i="4" s="1"/>
  <c r="E2928" i="4" a="1"/>
  <c r="E2928" i="4"/>
  <c r="D2928" i="4" a="1"/>
  <c r="D2928" i="4" s="1"/>
  <c r="B2928" i="4" a="1"/>
  <c r="B2928" i="4"/>
  <c r="R2927" i="4"/>
  <c r="G2927" i="4" a="1"/>
  <c r="G2927" i="4" s="1"/>
  <c r="E2927" i="4" a="1"/>
  <c r="E2927" i="4"/>
  <c r="D2927" i="4" a="1"/>
  <c r="D2927" i="4" s="1"/>
  <c r="B2927" i="4" a="1"/>
  <c r="B2927" i="4"/>
  <c r="R2926" i="4"/>
  <c r="G2926" i="4" a="1"/>
  <c r="G2926" i="4"/>
  <c r="E2926" i="4" a="1"/>
  <c r="E2926" i="4" s="1"/>
  <c r="D2926" i="4" a="1"/>
  <c r="D2926" i="4"/>
  <c r="B2926" i="4" a="1"/>
  <c r="B2926" i="4" s="1"/>
  <c r="R2925" i="4"/>
  <c r="G2925" i="4" a="1"/>
  <c r="G2925" i="4"/>
  <c r="E2925" i="4" a="1"/>
  <c r="E2925" i="4" s="1"/>
  <c r="D2925" i="4" a="1"/>
  <c r="D2925" i="4"/>
  <c r="B2925" i="4" a="1"/>
  <c r="B2925" i="4" s="1"/>
  <c r="R2924" i="4"/>
  <c r="G2924" i="4" a="1"/>
  <c r="G2924" i="4" s="1"/>
  <c r="E2924" i="4" a="1"/>
  <c r="E2924" i="4"/>
  <c r="D2924" i="4" a="1"/>
  <c r="D2924" i="4" s="1"/>
  <c r="B2924" i="4" a="1"/>
  <c r="B2924" i="4"/>
  <c r="R2923" i="4"/>
  <c r="G2923" i="4" a="1"/>
  <c r="G2923" i="4" s="1"/>
  <c r="E2923" i="4" a="1"/>
  <c r="E2923" i="4"/>
  <c r="D2923" i="4" a="1"/>
  <c r="D2923" i="4" s="1"/>
  <c r="B2923" i="4" a="1"/>
  <c r="B2923" i="4"/>
  <c r="R2922" i="4"/>
  <c r="G2922" i="4" a="1"/>
  <c r="G2922" i="4"/>
  <c r="E2922" i="4" a="1"/>
  <c r="E2922" i="4" s="1"/>
  <c r="D2922" i="4" a="1"/>
  <c r="D2922" i="4"/>
  <c r="B2922" i="4" a="1"/>
  <c r="B2922" i="4" s="1"/>
  <c r="R2921" i="4"/>
  <c r="G2921" i="4" a="1"/>
  <c r="G2921" i="4"/>
  <c r="E2921" i="4" a="1"/>
  <c r="E2921" i="4" s="1"/>
  <c r="D2921" i="4" a="1"/>
  <c r="D2921" i="4"/>
  <c r="B2921" i="4" a="1"/>
  <c r="B2921" i="4" s="1"/>
  <c r="R2920" i="4"/>
  <c r="G2920" i="4" a="1"/>
  <c r="G2920" i="4" s="1"/>
  <c r="E2920" i="4" a="1"/>
  <c r="E2920" i="4"/>
  <c r="D2920" i="4" a="1"/>
  <c r="D2920" i="4" s="1"/>
  <c r="B2920" i="4" a="1"/>
  <c r="B2920" i="4"/>
  <c r="R2919" i="4"/>
  <c r="G2919" i="4" a="1"/>
  <c r="G2919" i="4" s="1"/>
  <c r="E2919" i="4" a="1"/>
  <c r="E2919" i="4"/>
  <c r="D2919" i="4" a="1"/>
  <c r="D2919" i="4" s="1"/>
  <c r="B2919" i="4" a="1"/>
  <c r="B2919" i="4"/>
  <c r="R2918" i="4"/>
  <c r="G2918" i="4" a="1"/>
  <c r="G2918" i="4"/>
  <c r="E2918" i="4" a="1"/>
  <c r="E2918" i="4" s="1"/>
  <c r="D2918" i="4" a="1"/>
  <c r="D2918" i="4"/>
  <c r="B2918" i="4" a="1"/>
  <c r="B2918" i="4" s="1"/>
  <c r="R2917" i="4"/>
  <c r="G2917" i="4" a="1"/>
  <c r="G2917" i="4"/>
  <c r="E2917" i="4" a="1"/>
  <c r="E2917" i="4" s="1"/>
  <c r="D2917" i="4" a="1"/>
  <c r="D2917" i="4"/>
  <c r="B2917" i="4" a="1"/>
  <c r="B2917" i="4" s="1"/>
  <c r="R2916" i="4"/>
  <c r="G2916" i="4" a="1"/>
  <c r="G2916" i="4" s="1"/>
  <c r="E2916" i="4" a="1"/>
  <c r="E2916" i="4"/>
  <c r="D2916" i="4" a="1"/>
  <c r="D2916" i="4" s="1"/>
  <c r="B2916" i="4" a="1"/>
  <c r="B2916" i="4"/>
  <c r="R2915" i="4"/>
  <c r="G2915" i="4" a="1"/>
  <c r="G2915" i="4" s="1"/>
  <c r="E2915" i="4" a="1"/>
  <c r="E2915" i="4"/>
  <c r="D2915" i="4" a="1"/>
  <c r="D2915" i="4" s="1"/>
  <c r="B2915" i="4" a="1"/>
  <c r="B2915" i="4"/>
  <c r="R2914" i="4"/>
  <c r="G2914" i="4" a="1"/>
  <c r="G2914" i="4"/>
  <c r="E2914" i="4" a="1"/>
  <c r="E2914" i="4" s="1"/>
  <c r="D2914" i="4" a="1"/>
  <c r="D2914" i="4"/>
  <c r="B2914" i="4" a="1"/>
  <c r="B2914" i="4" s="1"/>
  <c r="R2913" i="4"/>
  <c r="G2913" i="4" a="1"/>
  <c r="G2913" i="4"/>
  <c r="E2913" i="4" a="1"/>
  <c r="E2913" i="4" s="1"/>
  <c r="D2913" i="4" a="1"/>
  <c r="D2913" i="4"/>
  <c r="B2913" i="4" a="1"/>
  <c r="B2913" i="4" s="1"/>
  <c r="R2912" i="4"/>
  <c r="G2912" i="4" a="1"/>
  <c r="G2912" i="4" s="1"/>
  <c r="E2912" i="4" a="1"/>
  <c r="E2912" i="4"/>
  <c r="D2912" i="4" a="1"/>
  <c r="D2912" i="4" s="1"/>
  <c r="B2912" i="4" a="1"/>
  <c r="B2912" i="4"/>
  <c r="R2911" i="4"/>
  <c r="G2911" i="4" a="1"/>
  <c r="G2911" i="4" s="1"/>
  <c r="E2911" i="4" a="1"/>
  <c r="E2911" i="4"/>
  <c r="D2911" i="4" a="1"/>
  <c r="D2911" i="4" s="1"/>
  <c r="B2911" i="4" a="1"/>
  <c r="B2911" i="4"/>
  <c r="R2910" i="4"/>
  <c r="G2910" i="4" a="1"/>
  <c r="G2910" i="4"/>
  <c r="E2910" i="4" a="1"/>
  <c r="E2910" i="4" s="1"/>
  <c r="D2910" i="4" a="1"/>
  <c r="D2910" i="4"/>
  <c r="B2910" i="4" a="1"/>
  <c r="B2910" i="4" s="1"/>
  <c r="R2909" i="4"/>
  <c r="G2909" i="4" a="1"/>
  <c r="G2909" i="4"/>
  <c r="E2909" i="4" a="1"/>
  <c r="E2909" i="4" s="1"/>
  <c r="D2909" i="4" a="1"/>
  <c r="D2909" i="4"/>
  <c r="B2909" i="4" a="1"/>
  <c r="B2909" i="4" s="1"/>
  <c r="R2908" i="4"/>
  <c r="G2908" i="4" a="1"/>
  <c r="G2908" i="4" s="1"/>
  <c r="E2908" i="4" a="1"/>
  <c r="E2908" i="4"/>
  <c r="D2908" i="4" a="1"/>
  <c r="D2908" i="4" s="1"/>
  <c r="B2908" i="4" a="1"/>
  <c r="B2908" i="4"/>
  <c r="R2907" i="4"/>
  <c r="G2907" i="4" a="1"/>
  <c r="G2907" i="4" s="1"/>
  <c r="E2907" i="4" a="1"/>
  <c r="E2907" i="4"/>
  <c r="D2907" i="4" a="1"/>
  <c r="D2907" i="4" s="1"/>
  <c r="B2907" i="4" a="1"/>
  <c r="B2907" i="4"/>
  <c r="R2906" i="4"/>
  <c r="G2906" i="4" a="1"/>
  <c r="G2906" i="4"/>
  <c r="E2906" i="4" a="1"/>
  <c r="E2906" i="4" s="1"/>
  <c r="D2906" i="4" a="1"/>
  <c r="D2906" i="4"/>
  <c r="B2906" i="4" a="1"/>
  <c r="B2906" i="4" s="1"/>
  <c r="R2905" i="4"/>
  <c r="G2905" i="4" a="1"/>
  <c r="G2905" i="4"/>
  <c r="E2905" i="4" a="1"/>
  <c r="E2905" i="4" s="1"/>
  <c r="D2905" i="4" a="1"/>
  <c r="D2905" i="4"/>
  <c r="B2905" i="4" a="1"/>
  <c r="B2905" i="4" s="1"/>
  <c r="R2904" i="4"/>
  <c r="G2904" i="4" a="1"/>
  <c r="G2904" i="4" s="1"/>
  <c r="E2904" i="4" a="1"/>
  <c r="E2904" i="4"/>
  <c r="D2904" i="4" a="1"/>
  <c r="D2904" i="4" s="1"/>
  <c r="B2904" i="4" a="1"/>
  <c r="B2904" i="4"/>
  <c r="R2903" i="4"/>
  <c r="G2903" i="4" a="1"/>
  <c r="G2903" i="4" s="1"/>
  <c r="E2903" i="4" a="1"/>
  <c r="E2903" i="4"/>
  <c r="D2903" i="4" a="1"/>
  <c r="D2903" i="4" s="1"/>
  <c r="B2903" i="4" a="1"/>
  <c r="B2903" i="4"/>
  <c r="R2902" i="4"/>
  <c r="G2902" i="4" a="1"/>
  <c r="G2902" i="4"/>
  <c r="E2902" i="4" a="1"/>
  <c r="E2902" i="4" s="1"/>
  <c r="D2902" i="4" a="1"/>
  <c r="D2902" i="4"/>
  <c r="B2902" i="4" a="1"/>
  <c r="B2902" i="4" s="1"/>
  <c r="R2901" i="4"/>
  <c r="G2901" i="4" a="1"/>
  <c r="G2901" i="4"/>
  <c r="E2901" i="4" a="1"/>
  <c r="E2901" i="4" s="1"/>
  <c r="D2901" i="4" a="1"/>
  <c r="D2901" i="4"/>
  <c r="B2901" i="4" a="1"/>
  <c r="B2901" i="4" s="1"/>
  <c r="R2900" i="4"/>
  <c r="G2900" i="4" a="1"/>
  <c r="G2900" i="4" s="1"/>
  <c r="E2900" i="4" a="1"/>
  <c r="E2900" i="4"/>
  <c r="D2900" i="4" a="1"/>
  <c r="D2900" i="4" s="1"/>
  <c r="B2900" i="4" a="1"/>
  <c r="B2900" i="4"/>
  <c r="R2899" i="4"/>
  <c r="G2899" i="4" a="1"/>
  <c r="G2899" i="4" s="1"/>
  <c r="E2899" i="4" a="1"/>
  <c r="E2899" i="4"/>
  <c r="D2899" i="4" a="1"/>
  <c r="D2899" i="4" s="1"/>
  <c r="B2899" i="4" a="1"/>
  <c r="B2899" i="4"/>
  <c r="R2898" i="4"/>
  <c r="G2898" i="4" a="1"/>
  <c r="G2898" i="4"/>
  <c r="E2898" i="4" a="1"/>
  <c r="E2898" i="4" s="1"/>
  <c r="D2898" i="4" a="1"/>
  <c r="D2898" i="4"/>
  <c r="B2898" i="4" a="1"/>
  <c r="B2898" i="4" s="1"/>
  <c r="R2897" i="4"/>
  <c r="G2897" i="4" a="1"/>
  <c r="G2897" i="4"/>
  <c r="E2897" i="4" a="1"/>
  <c r="E2897" i="4" s="1"/>
  <c r="D2897" i="4" a="1"/>
  <c r="D2897" i="4"/>
  <c r="B2897" i="4" a="1"/>
  <c r="B2897" i="4" s="1"/>
  <c r="R2896" i="4"/>
  <c r="G2896" i="4" a="1"/>
  <c r="G2896" i="4" s="1"/>
  <c r="E2896" i="4" a="1"/>
  <c r="E2896" i="4"/>
  <c r="D2896" i="4" a="1"/>
  <c r="D2896" i="4" s="1"/>
  <c r="B2896" i="4" a="1"/>
  <c r="B2896" i="4"/>
  <c r="R2895" i="4"/>
  <c r="G2895" i="4" a="1"/>
  <c r="G2895" i="4" s="1"/>
  <c r="E2895" i="4" a="1"/>
  <c r="E2895" i="4"/>
  <c r="D2895" i="4" a="1"/>
  <c r="D2895" i="4" s="1"/>
  <c r="B2895" i="4" a="1"/>
  <c r="B2895" i="4"/>
  <c r="R2894" i="4"/>
  <c r="G2894" i="4" a="1"/>
  <c r="G2894" i="4"/>
  <c r="E2894" i="4" a="1"/>
  <c r="E2894" i="4" s="1"/>
  <c r="D2894" i="4" a="1"/>
  <c r="D2894" i="4"/>
  <c r="B2894" i="4" a="1"/>
  <c r="B2894" i="4" s="1"/>
  <c r="R2893" i="4"/>
  <c r="G2893" i="4" a="1"/>
  <c r="G2893" i="4"/>
  <c r="E2893" i="4" a="1"/>
  <c r="E2893" i="4" s="1"/>
  <c r="D2893" i="4" a="1"/>
  <c r="D2893" i="4"/>
  <c r="B2893" i="4" a="1"/>
  <c r="B2893" i="4" s="1"/>
  <c r="R2892" i="4"/>
  <c r="G2892" i="4" a="1"/>
  <c r="G2892" i="4" s="1"/>
  <c r="E2892" i="4" a="1"/>
  <c r="E2892" i="4"/>
  <c r="D2892" i="4" a="1"/>
  <c r="D2892" i="4" s="1"/>
  <c r="B2892" i="4" a="1"/>
  <c r="B2892" i="4"/>
  <c r="R2891" i="4"/>
  <c r="G2891" i="4" a="1"/>
  <c r="G2891" i="4" s="1"/>
  <c r="E2891" i="4" a="1"/>
  <c r="E2891" i="4"/>
  <c r="D2891" i="4" a="1"/>
  <c r="D2891" i="4" s="1"/>
  <c r="B2891" i="4" a="1"/>
  <c r="B2891" i="4"/>
  <c r="R2890" i="4"/>
  <c r="G2890" i="4" a="1"/>
  <c r="G2890" i="4"/>
  <c r="E2890" i="4" a="1"/>
  <c r="E2890" i="4" s="1"/>
  <c r="D2890" i="4" a="1"/>
  <c r="D2890" i="4"/>
  <c r="B2890" i="4" a="1"/>
  <c r="B2890" i="4" s="1"/>
  <c r="R2889" i="4"/>
  <c r="G2889" i="4" a="1"/>
  <c r="G2889" i="4"/>
  <c r="E2889" i="4" a="1"/>
  <c r="E2889" i="4" s="1"/>
  <c r="D2889" i="4" a="1"/>
  <c r="D2889" i="4"/>
  <c r="B2889" i="4" a="1"/>
  <c r="B2889" i="4" s="1"/>
  <c r="R2888" i="4"/>
  <c r="G2888" i="4" a="1"/>
  <c r="G2888" i="4" s="1"/>
  <c r="E2888" i="4" a="1"/>
  <c r="E2888" i="4"/>
  <c r="D2888" i="4" a="1"/>
  <c r="D2888" i="4" s="1"/>
  <c r="B2888" i="4" a="1"/>
  <c r="B2888" i="4"/>
  <c r="R2887" i="4"/>
  <c r="G2887" i="4" a="1"/>
  <c r="G2887" i="4" s="1"/>
  <c r="E2887" i="4" a="1"/>
  <c r="E2887" i="4"/>
  <c r="D2887" i="4" a="1"/>
  <c r="D2887" i="4" s="1"/>
  <c r="B2887" i="4" a="1"/>
  <c r="B2887" i="4"/>
  <c r="R2886" i="4"/>
  <c r="G2886" i="4" a="1"/>
  <c r="G2886" i="4"/>
  <c r="E2886" i="4" a="1"/>
  <c r="E2886" i="4" s="1"/>
  <c r="D2886" i="4" a="1"/>
  <c r="D2886" i="4"/>
  <c r="B2886" i="4" a="1"/>
  <c r="B2886" i="4" s="1"/>
  <c r="R2885" i="4"/>
  <c r="G2885" i="4" a="1"/>
  <c r="G2885" i="4"/>
  <c r="E2885" i="4" a="1"/>
  <c r="E2885" i="4" s="1"/>
  <c r="D2885" i="4" a="1"/>
  <c r="D2885" i="4"/>
  <c r="B2885" i="4" a="1"/>
  <c r="B2885" i="4" s="1"/>
  <c r="R2884" i="4"/>
  <c r="G2884" i="4" a="1"/>
  <c r="G2884" i="4" s="1"/>
  <c r="E2884" i="4" a="1"/>
  <c r="E2884" i="4"/>
  <c r="D2884" i="4" a="1"/>
  <c r="D2884" i="4" s="1"/>
  <c r="B2884" i="4" a="1"/>
  <c r="B2884" i="4"/>
  <c r="R2883" i="4"/>
  <c r="G2883" i="4" a="1"/>
  <c r="G2883" i="4" s="1"/>
  <c r="E2883" i="4" a="1"/>
  <c r="E2883" i="4"/>
  <c r="D2883" i="4" a="1"/>
  <c r="D2883" i="4" s="1"/>
  <c r="B2883" i="4" a="1"/>
  <c r="B2883" i="4"/>
  <c r="R2882" i="4"/>
  <c r="G2882" i="4" a="1"/>
  <c r="G2882" i="4"/>
  <c r="E2882" i="4" a="1"/>
  <c r="E2882" i="4" s="1"/>
  <c r="D2882" i="4" a="1"/>
  <c r="D2882" i="4"/>
  <c r="B2882" i="4" a="1"/>
  <c r="B2882" i="4" s="1"/>
  <c r="R2881" i="4"/>
  <c r="G2881" i="4" a="1"/>
  <c r="G2881" i="4"/>
  <c r="E2881" i="4" a="1"/>
  <c r="E2881" i="4" s="1"/>
  <c r="D2881" i="4" a="1"/>
  <c r="D2881" i="4"/>
  <c r="B2881" i="4" a="1"/>
  <c r="B2881" i="4" s="1"/>
  <c r="R2880" i="4"/>
  <c r="G2880" i="4" a="1"/>
  <c r="G2880" i="4" s="1"/>
  <c r="E2880" i="4" a="1"/>
  <c r="E2880" i="4"/>
  <c r="D2880" i="4" a="1"/>
  <c r="D2880" i="4" s="1"/>
  <c r="B2880" i="4" a="1"/>
  <c r="B2880" i="4"/>
  <c r="R2879" i="4"/>
  <c r="G2879" i="4" a="1"/>
  <c r="G2879" i="4" s="1"/>
  <c r="E2879" i="4" a="1"/>
  <c r="E2879" i="4"/>
  <c r="D2879" i="4" a="1"/>
  <c r="D2879" i="4" s="1"/>
  <c r="B2879" i="4" a="1"/>
  <c r="B2879" i="4"/>
  <c r="R2878" i="4"/>
  <c r="G2878" i="4" a="1"/>
  <c r="G2878" i="4"/>
  <c r="E2878" i="4" a="1"/>
  <c r="E2878" i="4" s="1"/>
  <c r="D2878" i="4" a="1"/>
  <c r="D2878" i="4"/>
  <c r="B2878" i="4" a="1"/>
  <c r="B2878" i="4" s="1"/>
  <c r="R2877" i="4"/>
  <c r="G2877" i="4" a="1"/>
  <c r="G2877" i="4"/>
  <c r="E2877" i="4" a="1"/>
  <c r="E2877" i="4" s="1"/>
  <c r="D2877" i="4" a="1"/>
  <c r="D2877" i="4"/>
  <c r="B2877" i="4" a="1"/>
  <c r="B2877" i="4" s="1"/>
  <c r="R2876" i="4"/>
  <c r="G2876" i="4" a="1"/>
  <c r="G2876" i="4" s="1"/>
  <c r="E2876" i="4" a="1"/>
  <c r="E2876" i="4"/>
  <c r="D2876" i="4" a="1"/>
  <c r="D2876" i="4" s="1"/>
  <c r="B2876" i="4" a="1"/>
  <c r="B2876" i="4"/>
  <c r="R2875" i="4"/>
  <c r="G2875" i="4" a="1"/>
  <c r="G2875" i="4" s="1"/>
  <c r="E2875" i="4" a="1"/>
  <c r="E2875" i="4"/>
  <c r="D2875" i="4" a="1"/>
  <c r="D2875" i="4" s="1"/>
  <c r="B2875" i="4" a="1"/>
  <c r="B2875" i="4"/>
  <c r="R2874" i="4"/>
  <c r="G2874" i="4" a="1"/>
  <c r="G2874" i="4"/>
  <c r="E2874" i="4" a="1"/>
  <c r="E2874" i="4" s="1"/>
  <c r="D2874" i="4" a="1"/>
  <c r="D2874" i="4"/>
  <c r="B2874" i="4" a="1"/>
  <c r="B2874" i="4" s="1"/>
  <c r="R2873" i="4"/>
  <c r="G2873" i="4" a="1"/>
  <c r="G2873" i="4"/>
  <c r="E2873" i="4" a="1"/>
  <c r="E2873" i="4" s="1"/>
  <c r="D2873" i="4" a="1"/>
  <c r="D2873" i="4"/>
  <c r="B2873" i="4" a="1"/>
  <c r="B2873" i="4" s="1"/>
  <c r="R2872" i="4"/>
  <c r="G2872" i="4" a="1"/>
  <c r="G2872" i="4" s="1"/>
  <c r="E2872" i="4" a="1"/>
  <c r="E2872" i="4"/>
  <c r="D2872" i="4" a="1"/>
  <c r="D2872" i="4" s="1"/>
  <c r="B2872" i="4" a="1"/>
  <c r="B2872" i="4"/>
  <c r="R2871" i="4"/>
  <c r="G2871" i="4" a="1"/>
  <c r="G2871" i="4" s="1"/>
  <c r="E2871" i="4" a="1"/>
  <c r="E2871" i="4"/>
  <c r="D2871" i="4" a="1"/>
  <c r="D2871" i="4" s="1"/>
  <c r="B2871" i="4" a="1"/>
  <c r="B2871" i="4"/>
  <c r="R2870" i="4"/>
  <c r="G2870" i="4" a="1"/>
  <c r="G2870" i="4"/>
  <c r="E2870" i="4" a="1"/>
  <c r="E2870" i="4" s="1"/>
  <c r="D2870" i="4" a="1"/>
  <c r="D2870" i="4"/>
  <c r="B2870" i="4" a="1"/>
  <c r="B2870" i="4" s="1"/>
  <c r="R2869" i="4"/>
  <c r="G2869" i="4" a="1"/>
  <c r="G2869" i="4"/>
  <c r="E2869" i="4" a="1"/>
  <c r="E2869" i="4" s="1"/>
  <c r="D2869" i="4" a="1"/>
  <c r="D2869" i="4"/>
  <c r="B2869" i="4" a="1"/>
  <c r="B2869" i="4" s="1"/>
  <c r="R2868" i="4"/>
  <c r="G2868" i="4" a="1"/>
  <c r="G2868" i="4" s="1"/>
  <c r="E2868" i="4" a="1"/>
  <c r="E2868" i="4"/>
  <c r="D2868" i="4" a="1"/>
  <c r="D2868" i="4" s="1"/>
  <c r="B2868" i="4" a="1"/>
  <c r="B2868" i="4"/>
  <c r="R2867" i="4"/>
  <c r="G2867" i="4" a="1"/>
  <c r="G2867" i="4" s="1"/>
  <c r="E2867" i="4" a="1"/>
  <c r="E2867" i="4"/>
  <c r="D2867" i="4" a="1"/>
  <c r="D2867" i="4" s="1"/>
  <c r="B2867" i="4" a="1"/>
  <c r="B2867" i="4"/>
  <c r="R2866" i="4"/>
  <c r="G2866" i="4" a="1"/>
  <c r="G2866" i="4"/>
  <c r="E2866" i="4" a="1"/>
  <c r="E2866" i="4" s="1"/>
  <c r="D2866" i="4" a="1"/>
  <c r="D2866" i="4"/>
  <c r="B2866" i="4" a="1"/>
  <c r="B2866" i="4" s="1"/>
  <c r="R2865" i="4"/>
  <c r="G2865" i="4" a="1"/>
  <c r="G2865" i="4"/>
  <c r="E2865" i="4" a="1"/>
  <c r="E2865" i="4" s="1"/>
  <c r="D2865" i="4" a="1"/>
  <c r="D2865" i="4"/>
  <c r="B2865" i="4" a="1"/>
  <c r="B2865" i="4" s="1"/>
  <c r="R2864" i="4"/>
  <c r="G2864" i="4" a="1"/>
  <c r="G2864" i="4" s="1"/>
  <c r="E2864" i="4" a="1"/>
  <c r="E2864" i="4"/>
  <c r="D2864" i="4" a="1"/>
  <c r="D2864" i="4" s="1"/>
  <c r="B2864" i="4" a="1"/>
  <c r="B2864" i="4"/>
  <c r="R2863" i="4"/>
  <c r="G2863" i="4" a="1"/>
  <c r="G2863" i="4" s="1"/>
  <c r="E2863" i="4" a="1"/>
  <c r="E2863" i="4"/>
  <c r="D2863" i="4" a="1"/>
  <c r="D2863" i="4" s="1"/>
  <c r="B2863" i="4" a="1"/>
  <c r="B2863" i="4"/>
  <c r="R2862" i="4"/>
  <c r="G2862" i="4" a="1"/>
  <c r="G2862" i="4"/>
  <c r="E2862" i="4" a="1"/>
  <c r="E2862" i="4" s="1"/>
  <c r="D2862" i="4" a="1"/>
  <c r="D2862" i="4"/>
  <c r="B2862" i="4" a="1"/>
  <c r="B2862" i="4" s="1"/>
  <c r="R2861" i="4"/>
  <c r="G2861" i="4" a="1"/>
  <c r="G2861" i="4"/>
  <c r="E2861" i="4" a="1"/>
  <c r="E2861" i="4" s="1"/>
  <c r="D2861" i="4" a="1"/>
  <c r="D2861" i="4"/>
  <c r="B2861" i="4" a="1"/>
  <c r="B2861" i="4" s="1"/>
  <c r="R2860" i="4"/>
  <c r="G2860" i="4" a="1"/>
  <c r="G2860" i="4" s="1"/>
  <c r="E2860" i="4" a="1"/>
  <c r="E2860" i="4"/>
  <c r="D2860" i="4" a="1"/>
  <c r="D2860" i="4" s="1"/>
  <c r="B2860" i="4" a="1"/>
  <c r="B2860" i="4"/>
  <c r="R2859" i="4"/>
  <c r="G2859" i="4" a="1"/>
  <c r="G2859" i="4" s="1"/>
  <c r="E2859" i="4" a="1"/>
  <c r="E2859" i="4"/>
  <c r="D2859" i="4" a="1"/>
  <c r="D2859" i="4" s="1"/>
  <c r="B2859" i="4" a="1"/>
  <c r="B2859" i="4"/>
  <c r="R2858" i="4"/>
  <c r="G2858" i="4" a="1"/>
  <c r="G2858" i="4"/>
  <c r="E2858" i="4" a="1"/>
  <c r="E2858" i="4" s="1"/>
  <c r="D2858" i="4" a="1"/>
  <c r="D2858" i="4"/>
  <c r="B2858" i="4" a="1"/>
  <c r="B2858" i="4" s="1"/>
  <c r="R2857" i="4"/>
  <c r="G2857" i="4" a="1"/>
  <c r="G2857" i="4"/>
  <c r="E2857" i="4" a="1"/>
  <c r="E2857" i="4" s="1"/>
  <c r="D2857" i="4" a="1"/>
  <c r="D2857" i="4"/>
  <c r="B2857" i="4" a="1"/>
  <c r="B2857" i="4" s="1"/>
  <c r="R2856" i="4"/>
  <c r="G2856" i="4" a="1"/>
  <c r="G2856" i="4" s="1"/>
  <c r="E2856" i="4" a="1"/>
  <c r="E2856" i="4"/>
  <c r="D2856" i="4" a="1"/>
  <c r="D2856" i="4" s="1"/>
  <c r="B2856" i="4" a="1"/>
  <c r="B2856" i="4"/>
  <c r="R2855" i="4"/>
  <c r="G2855" i="4" a="1"/>
  <c r="G2855" i="4" s="1"/>
  <c r="E2855" i="4" a="1"/>
  <c r="E2855" i="4"/>
  <c r="D2855" i="4" a="1"/>
  <c r="D2855" i="4" s="1"/>
  <c r="B2855" i="4" a="1"/>
  <c r="B2855" i="4"/>
  <c r="R2854" i="4"/>
  <c r="G2854" i="4" a="1"/>
  <c r="G2854" i="4"/>
  <c r="E2854" i="4" a="1"/>
  <c r="E2854" i="4" s="1"/>
  <c r="D2854" i="4" a="1"/>
  <c r="D2854" i="4"/>
  <c r="B2854" i="4" a="1"/>
  <c r="B2854" i="4" s="1"/>
  <c r="R2853" i="4"/>
  <c r="G2853" i="4" a="1"/>
  <c r="G2853" i="4"/>
  <c r="E2853" i="4" a="1"/>
  <c r="E2853" i="4" s="1"/>
  <c r="D2853" i="4" a="1"/>
  <c r="D2853" i="4"/>
  <c r="B2853" i="4" a="1"/>
  <c r="B2853" i="4" s="1"/>
  <c r="R2852" i="4"/>
  <c r="G2852" i="4" a="1"/>
  <c r="G2852" i="4" s="1"/>
  <c r="E2852" i="4" a="1"/>
  <c r="E2852" i="4"/>
  <c r="D2852" i="4" a="1"/>
  <c r="D2852" i="4" s="1"/>
  <c r="B2852" i="4" a="1"/>
  <c r="B2852" i="4"/>
  <c r="R2851" i="4"/>
  <c r="G2851" i="4" a="1"/>
  <c r="G2851" i="4" s="1"/>
  <c r="E2851" i="4" a="1"/>
  <c r="E2851" i="4"/>
  <c r="D2851" i="4" a="1"/>
  <c r="D2851" i="4" s="1"/>
  <c r="B2851" i="4" a="1"/>
  <c r="B2851" i="4"/>
  <c r="R2850" i="4"/>
  <c r="G2850" i="4" a="1"/>
  <c r="G2850" i="4"/>
  <c r="E2850" i="4" a="1"/>
  <c r="E2850" i="4" s="1"/>
  <c r="D2850" i="4" a="1"/>
  <c r="D2850" i="4"/>
  <c r="B2850" i="4" a="1"/>
  <c r="B2850" i="4" s="1"/>
  <c r="R2849" i="4"/>
  <c r="G2849" i="4" a="1"/>
  <c r="G2849" i="4"/>
  <c r="E2849" i="4" a="1"/>
  <c r="E2849" i="4" s="1"/>
  <c r="D2849" i="4" a="1"/>
  <c r="D2849" i="4"/>
  <c r="B2849" i="4" a="1"/>
  <c r="B2849" i="4" s="1"/>
  <c r="R2848" i="4"/>
  <c r="G2848" i="4" a="1"/>
  <c r="G2848" i="4" s="1"/>
  <c r="E2848" i="4" a="1"/>
  <c r="E2848" i="4"/>
  <c r="D2848" i="4" a="1"/>
  <c r="D2848" i="4" s="1"/>
  <c r="B2848" i="4" a="1"/>
  <c r="B2848" i="4"/>
  <c r="R2847" i="4"/>
  <c r="G2847" i="4" a="1"/>
  <c r="G2847" i="4" s="1"/>
  <c r="E2847" i="4" a="1"/>
  <c r="E2847" i="4"/>
  <c r="D2847" i="4" a="1"/>
  <c r="D2847" i="4" s="1"/>
  <c r="B2847" i="4" a="1"/>
  <c r="B2847" i="4"/>
  <c r="R2846" i="4"/>
  <c r="G2846" i="4" a="1"/>
  <c r="G2846" i="4"/>
  <c r="E2846" i="4" a="1"/>
  <c r="E2846" i="4" s="1"/>
  <c r="D2846" i="4" a="1"/>
  <c r="D2846" i="4"/>
  <c r="B2846" i="4" a="1"/>
  <c r="B2846" i="4" s="1"/>
  <c r="R2845" i="4"/>
  <c r="G2845" i="4" a="1"/>
  <c r="G2845" i="4"/>
  <c r="E2845" i="4" a="1"/>
  <c r="E2845" i="4" s="1"/>
  <c r="D2845" i="4" a="1"/>
  <c r="D2845" i="4"/>
  <c r="B2845" i="4" a="1"/>
  <c r="B2845" i="4" s="1"/>
  <c r="R2844" i="4"/>
  <c r="G2844" i="4" a="1"/>
  <c r="G2844" i="4" s="1"/>
  <c r="E2844" i="4" a="1"/>
  <c r="E2844" i="4"/>
  <c r="D2844" i="4" a="1"/>
  <c r="D2844" i="4" s="1"/>
  <c r="B2844" i="4" a="1"/>
  <c r="B2844" i="4"/>
  <c r="R2843" i="4"/>
  <c r="G2843" i="4" a="1"/>
  <c r="G2843" i="4" s="1"/>
  <c r="E2843" i="4" a="1"/>
  <c r="E2843" i="4"/>
  <c r="D2843" i="4" a="1"/>
  <c r="D2843" i="4" s="1"/>
  <c r="B2843" i="4" a="1"/>
  <c r="B2843" i="4"/>
  <c r="R2842" i="4"/>
  <c r="G2842" i="4" a="1"/>
  <c r="G2842" i="4"/>
  <c r="E2842" i="4" a="1"/>
  <c r="E2842" i="4" s="1"/>
  <c r="D2842" i="4" a="1"/>
  <c r="D2842" i="4"/>
  <c r="B2842" i="4" a="1"/>
  <c r="B2842" i="4" s="1"/>
  <c r="R2841" i="4"/>
  <c r="G2841" i="4" a="1"/>
  <c r="G2841" i="4"/>
  <c r="E2841" i="4" a="1"/>
  <c r="E2841" i="4" s="1"/>
  <c r="D2841" i="4" a="1"/>
  <c r="D2841" i="4"/>
  <c r="B2841" i="4" a="1"/>
  <c r="B2841" i="4" s="1"/>
  <c r="R2840" i="4"/>
  <c r="G2840" i="4" a="1"/>
  <c r="G2840" i="4" s="1"/>
  <c r="E2840" i="4" a="1"/>
  <c r="E2840" i="4"/>
  <c r="D2840" i="4" a="1"/>
  <c r="D2840" i="4" s="1"/>
  <c r="B2840" i="4" a="1"/>
  <c r="B2840" i="4"/>
  <c r="R2839" i="4"/>
  <c r="G2839" i="4" a="1"/>
  <c r="G2839" i="4" s="1"/>
  <c r="E2839" i="4" a="1"/>
  <c r="E2839" i="4"/>
  <c r="D2839" i="4" a="1"/>
  <c r="D2839" i="4" s="1"/>
  <c r="B2839" i="4" a="1"/>
  <c r="B2839" i="4"/>
  <c r="R2838" i="4"/>
  <c r="G2838" i="4" a="1"/>
  <c r="G2838" i="4"/>
  <c r="E2838" i="4" a="1"/>
  <c r="E2838" i="4" s="1"/>
  <c r="D2838" i="4" a="1"/>
  <c r="D2838" i="4"/>
  <c r="B2838" i="4" a="1"/>
  <c r="B2838" i="4" s="1"/>
  <c r="R2837" i="4"/>
  <c r="G2837" i="4" a="1"/>
  <c r="G2837" i="4"/>
  <c r="E2837" i="4" a="1"/>
  <c r="E2837" i="4" s="1"/>
  <c r="D2837" i="4" a="1"/>
  <c r="D2837" i="4"/>
  <c r="B2837" i="4" a="1"/>
  <c r="B2837" i="4" s="1"/>
  <c r="R2836" i="4"/>
  <c r="G2836" i="4" a="1"/>
  <c r="G2836" i="4" s="1"/>
  <c r="E2836" i="4" a="1"/>
  <c r="E2836" i="4"/>
  <c r="D2836" i="4" a="1"/>
  <c r="D2836" i="4" s="1"/>
  <c r="B2836" i="4" a="1"/>
  <c r="B2836" i="4"/>
  <c r="R2835" i="4"/>
  <c r="G2835" i="4" a="1"/>
  <c r="G2835" i="4" s="1"/>
  <c r="E2835" i="4" a="1"/>
  <c r="E2835" i="4"/>
  <c r="D2835" i="4" a="1"/>
  <c r="D2835" i="4" s="1"/>
  <c r="B2835" i="4" a="1"/>
  <c r="B2835" i="4"/>
  <c r="R2834" i="4"/>
  <c r="G2834" i="4" a="1"/>
  <c r="G2834" i="4"/>
  <c r="E2834" i="4" a="1"/>
  <c r="E2834" i="4" s="1"/>
  <c r="D2834" i="4" a="1"/>
  <c r="D2834" i="4"/>
  <c r="B2834" i="4" a="1"/>
  <c r="B2834" i="4" s="1"/>
  <c r="R2833" i="4"/>
  <c r="G2833" i="4" a="1"/>
  <c r="G2833" i="4"/>
  <c r="E2833" i="4" a="1"/>
  <c r="E2833" i="4" s="1"/>
  <c r="D2833" i="4" a="1"/>
  <c r="D2833" i="4"/>
  <c r="B2833" i="4" a="1"/>
  <c r="B2833" i="4" s="1"/>
  <c r="R2832" i="4"/>
  <c r="G2832" i="4" a="1"/>
  <c r="G2832" i="4" s="1"/>
  <c r="E2832" i="4" a="1"/>
  <c r="E2832" i="4"/>
  <c r="D2832" i="4" a="1"/>
  <c r="D2832" i="4" s="1"/>
  <c r="B2832" i="4" a="1"/>
  <c r="B2832" i="4"/>
  <c r="R2831" i="4"/>
  <c r="G2831" i="4" a="1"/>
  <c r="G2831" i="4" s="1"/>
  <c r="E2831" i="4" a="1"/>
  <c r="E2831" i="4"/>
  <c r="D2831" i="4" a="1"/>
  <c r="D2831" i="4" s="1"/>
  <c r="B2831" i="4" a="1"/>
  <c r="B2831" i="4"/>
  <c r="R2830" i="4"/>
  <c r="G2830" i="4" a="1"/>
  <c r="G2830" i="4"/>
  <c r="E2830" i="4" a="1"/>
  <c r="E2830" i="4" s="1"/>
  <c r="D2830" i="4" a="1"/>
  <c r="D2830" i="4"/>
  <c r="B2830" i="4" a="1"/>
  <c r="B2830" i="4" s="1"/>
  <c r="R2829" i="4"/>
  <c r="G2829" i="4" a="1"/>
  <c r="G2829" i="4"/>
  <c r="E2829" i="4" a="1"/>
  <c r="E2829" i="4" s="1"/>
  <c r="D2829" i="4" a="1"/>
  <c r="D2829" i="4"/>
  <c r="B2829" i="4" a="1"/>
  <c r="B2829" i="4" s="1"/>
  <c r="R2828" i="4"/>
  <c r="G2828" i="4" a="1"/>
  <c r="G2828" i="4" s="1"/>
  <c r="E2828" i="4" a="1"/>
  <c r="E2828" i="4"/>
  <c r="D2828" i="4" a="1"/>
  <c r="D2828" i="4" s="1"/>
  <c r="B2828" i="4" a="1"/>
  <c r="B2828" i="4"/>
  <c r="R2827" i="4"/>
  <c r="G2827" i="4" a="1"/>
  <c r="G2827" i="4" s="1"/>
  <c r="E2827" i="4" a="1"/>
  <c r="E2827" i="4"/>
  <c r="D2827" i="4" a="1"/>
  <c r="D2827" i="4" s="1"/>
  <c r="B2827" i="4" a="1"/>
  <c r="B2827" i="4"/>
  <c r="R2826" i="4"/>
  <c r="G2826" i="4" a="1"/>
  <c r="G2826" i="4"/>
  <c r="E2826" i="4" a="1"/>
  <c r="E2826" i="4" s="1"/>
  <c r="D2826" i="4" a="1"/>
  <c r="D2826" i="4"/>
  <c r="B2826" i="4" a="1"/>
  <c r="B2826" i="4" s="1"/>
  <c r="R2825" i="4"/>
  <c r="G2825" i="4" a="1"/>
  <c r="G2825" i="4"/>
  <c r="E2825" i="4" a="1"/>
  <c r="E2825" i="4" s="1"/>
  <c r="D2825" i="4" a="1"/>
  <c r="D2825" i="4"/>
  <c r="B2825" i="4" a="1"/>
  <c r="B2825" i="4" s="1"/>
  <c r="R2824" i="4"/>
  <c r="G2824" i="4" a="1"/>
  <c r="G2824" i="4" s="1"/>
  <c r="E2824" i="4" a="1"/>
  <c r="E2824" i="4"/>
  <c r="D2824" i="4" a="1"/>
  <c r="D2824" i="4" s="1"/>
  <c r="B2824" i="4" a="1"/>
  <c r="B2824" i="4"/>
  <c r="R2823" i="4"/>
  <c r="G2823" i="4" a="1"/>
  <c r="G2823" i="4" s="1"/>
  <c r="E2823" i="4" a="1"/>
  <c r="E2823" i="4"/>
  <c r="D2823" i="4" a="1"/>
  <c r="D2823" i="4" s="1"/>
  <c r="B2823" i="4" a="1"/>
  <c r="B2823" i="4"/>
  <c r="R2822" i="4"/>
  <c r="G2822" i="4" a="1"/>
  <c r="G2822" i="4"/>
  <c r="E2822" i="4" a="1"/>
  <c r="E2822" i="4" s="1"/>
  <c r="D2822" i="4" a="1"/>
  <c r="D2822" i="4"/>
  <c r="B2822" i="4" a="1"/>
  <c r="B2822" i="4" s="1"/>
  <c r="R2821" i="4"/>
  <c r="G2821" i="4" a="1"/>
  <c r="G2821" i="4"/>
  <c r="E2821" i="4" a="1"/>
  <c r="E2821" i="4" s="1"/>
  <c r="D2821" i="4" a="1"/>
  <c r="D2821" i="4"/>
  <c r="B2821" i="4" a="1"/>
  <c r="B2821" i="4" s="1"/>
  <c r="R2820" i="4"/>
  <c r="G2820" i="4" a="1"/>
  <c r="G2820" i="4" s="1"/>
  <c r="E2820" i="4" a="1"/>
  <c r="E2820" i="4"/>
  <c r="D2820" i="4" a="1"/>
  <c r="D2820" i="4" s="1"/>
  <c r="B2820" i="4" a="1"/>
  <c r="B2820" i="4"/>
  <c r="R2819" i="4"/>
  <c r="G2819" i="4" a="1"/>
  <c r="G2819" i="4" s="1"/>
  <c r="E2819" i="4" a="1"/>
  <c r="E2819" i="4"/>
  <c r="D2819" i="4" a="1"/>
  <c r="D2819" i="4" s="1"/>
  <c r="B2819" i="4" a="1"/>
  <c r="B2819" i="4"/>
  <c r="R2818" i="4"/>
  <c r="G2818" i="4" a="1"/>
  <c r="G2818" i="4"/>
  <c r="E2818" i="4" a="1"/>
  <c r="E2818" i="4" s="1"/>
  <c r="D2818" i="4" a="1"/>
  <c r="D2818" i="4"/>
  <c r="B2818" i="4" a="1"/>
  <c r="B2818" i="4" s="1"/>
  <c r="R2817" i="4"/>
  <c r="G2817" i="4" a="1"/>
  <c r="G2817" i="4"/>
  <c r="E2817" i="4" a="1"/>
  <c r="E2817" i="4" s="1"/>
  <c r="D2817" i="4" a="1"/>
  <c r="D2817" i="4"/>
  <c r="B2817" i="4" a="1"/>
  <c r="B2817" i="4" s="1"/>
  <c r="R2816" i="4"/>
  <c r="G2816" i="4" a="1"/>
  <c r="G2816" i="4" s="1"/>
  <c r="E2816" i="4" a="1"/>
  <c r="E2816" i="4"/>
  <c r="D2816" i="4" a="1"/>
  <c r="D2816" i="4" s="1"/>
  <c r="B2816" i="4" a="1"/>
  <c r="B2816" i="4"/>
  <c r="R2815" i="4"/>
  <c r="G2815" i="4" a="1"/>
  <c r="G2815" i="4" s="1"/>
  <c r="E2815" i="4" a="1"/>
  <c r="E2815" i="4"/>
  <c r="D2815" i="4" a="1"/>
  <c r="D2815" i="4" s="1"/>
  <c r="B2815" i="4" a="1"/>
  <c r="B2815" i="4"/>
  <c r="R2814" i="4"/>
  <c r="G2814" i="4" a="1"/>
  <c r="G2814" i="4"/>
  <c r="E2814" i="4" a="1"/>
  <c r="E2814" i="4" s="1"/>
  <c r="D2814" i="4" a="1"/>
  <c r="D2814" i="4"/>
  <c r="B2814" i="4" a="1"/>
  <c r="B2814" i="4" s="1"/>
  <c r="R2813" i="4"/>
  <c r="G2813" i="4" a="1"/>
  <c r="G2813" i="4"/>
  <c r="E2813" i="4" a="1"/>
  <c r="E2813" i="4" s="1"/>
  <c r="D2813" i="4" a="1"/>
  <c r="D2813" i="4"/>
  <c r="B2813" i="4" a="1"/>
  <c r="B2813" i="4" s="1"/>
  <c r="R2812" i="4"/>
  <c r="G2812" i="4" a="1"/>
  <c r="G2812" i="4" s="1"/>
  <c r="E2812" i="4" a="1"/>
  <c r="E2812" i="4"/>
  <c r="D2812" i="4" a="1"/>
  <c r="D2812" i="4" s="1"/>
  <c r="B2812" i="4" a="1"/>
  <c r="B2812" i="4"/>
  <c r="R2811" i="4"/>
  <c r="G2811" i="4" a="1"/>
  <c r="G2811" i="4" s="1"/>
  <c r="E2811" i="4" a="1"/>
  <c r="E2811" i="4"/>
  <c r="D2811" i="4" a="1"/>
  <c r="D2811" i="4" s="1"/>
  <c r="B2811" i="4" a="1"/>
  <c r="B2811" i="4"/>
  <c r="R2810" i="4"/>
  <c r="G2810" i="4" a="1"/>
  <c r="G2810" i="4"/>
  <c r="E2810" i="4" a="1"/>
  <c r="E2810" i="4" s="1"/>
  <c r="D2810" i="4" a="1"/>
  <c r="D2810" i="4"/>
  <c r="B2810" i="4" a="1"/>
  <c r="B2810" i="4" s="1"/>
  <c r="R2809" i="4"/>
  <c r="G2809" i="4" a="1"/>
  <c r="G2809" i="4"/>
  <c r="E2809" i="4" a="1"/>
  <c r="E2809" i="4" s="1"/>
  <c r="D2809" i="4" a="1"/>
  <c r="D2809" i="4"/>
  <c r="B2809" i="4" a="1"/>
  <c r="B2809" i="4" s="1"/>
  <c r="R2808" i="4"/>
  <c r="G2808" i="4" a="1"/>
  <c r="G2808" i="4" s="1"/>
  <c r="E2808" i="4" a="1"/>
  <c r="E2808" i="4"/>
  <c r="D2808" i="4" a="1"/>
  <c r="D2808" i="4" s="1"/>
  <c r="B2808" i="4" a="1"/>
  <c r="B2808" i="4"/>
  <c r="R2807" i="4"/>
  <c r="G2807" i="4" a="1"/>
  <c r="G2807" i="4" s="1"/>
  <c r="E2807" i="4" a="1"/>
  <c r="E2807" i="4"/>
  <c r="D2807" i="4" a="1"/>
  <c r="D2807" i="4" s="1"/>
  <c r="B2807" i="4" a="1"/>
  <c r="B2807" i="4"/>
  <c r="R2806" i="4"/>
  <c r="G2806" i="4" a="1"/>
  <c r="G2806" i="4"/>
  <c r="E2806" i="4" a="1"/>
  <c r="E2806" i="4" s="1"/>
  <c r="D2806" i="4" a="1"/>
  <c r="D2806" i="4"/>
  <c r="B2806" i="4" a="1"/>
  <c r="B2806" i="4" s="1"/>
  <c r="R2805" i="4"/>
  <c r="G2805" i="4" a="1"/>
  <c r="G2805" i="4"/>
  <c r="E2805" i="4" a="1"/>
  <c r="E2805" i="4" s="1"/>
  <c r="D2805" i="4" a="1"/>
  <c r="D2805" i="4"/>
  <c r="B2805" i="4" a="1"/>
  <c r="B2805" i="4" s="1"/>
  <c r="R2804" i="4"/>
  <c r="G2804" i="4" a="1"/>
  <c r="G2804" i="4" s="1"/>
  <c r="E2804" i="4" a="1"/>
  <c r="E2804" i="4"/>
  <c r="D2804" i="4" a="1"/>
  <c r="D2804" i="4" s="1"/>
  <c r="B2804" i="4" a="1"/>
  <c r="B2804" i="4"/>
  <c r="R2803" i="4"/>
  <c r="G2803" i="4" a="1"/>
  <c r="G2803" i="4" s="1"/>
  <c r="E2803" i="4" a="1"/>
  <c r="E2803" i="4"/>
  <c r="D2803" i="4" a="1"/>
  <c r="D2803" i="4" s="1"/>
  <c r="B2803" i="4" a="1"/>
  <c r="B2803" i="4"/>
  <c r="R2802" i="4"/>
  <c r="G2802" i="4" a="1"/>
  <c r="G2802" i="4"/>
  <c r="E2802" i="4" a="1"/>
  <c r="E2802" i="4" s="1"/>
  <c r="D2802" i="4" a="1"/>
  <c r="D2802" i="4"/>
  <c r="B2802" i="4" a="1"/>
  <c r="B2802" i="4" s="1"/>
  <c r="R2801" i="4"/>
  <c r="G2801" i="4" a="1"/>
  <c r="G2801" i="4"/>
  <c r="E2801" i="4" a="1"/>
  <c r="E2801" i="4" s="1"/>
  <c r="D2801" i="4" a="1"/>
  <c r="D2801" i="4"/>
  <c r="B2801" i="4" a="1"/>
  <c r="B2801" i="4" s="1"/>
  <c r="R2800" i="4"/>
  <c r="G2800" i="4" a="1"/>
  <c r="G2800" i="4" s="1"/>
  <c r="E2800" i="4" a="1"/>
  <c r="E2800" i="4"/>
  <c r="D2800" i="4" a="1"/>
  <c r="D2800" i="4" s="1"/>
  <c r="B2800" i="4" a="1"/>
  <c r="B2800" i="4"/>
  <c r="R2799" i="4"/>
  <c r="G2799" i="4" a="1"/>
  <c r="G2799" i="4" s="1"/>
  <c r="E2799" i="4" a="1"/>
  <c r="E2799" i="4"/>
  <c r="D2799" i="4" a="1"/>
  <c r="D2799" i="4" s="1"/>
  <c r="B2799" i="4" a="1"/>
  <c r="B2799" i="4"/>
  <c r="R2798" i="4"/>
  <c r="G2798" i="4" a="1"/>
  <c r="G2798" i="4"/>
  <c r="E2798" i="4" a="1"/>
  <c r="E2798" i="4" s="1"/>
  <c r="D2798" i="4" a="1"/>
  <c r="D2798" i="4"/>
  <c r="B2798" i="4" a="1"/>
  <c r="B2798" i="4" s="1"/>
  <c r="R2797" i="4"/>
  <c r="G2797" i="4" a="1"/>
  <c r="G2797" i="4"/>
  <c r="E2797" i="4" a="1"/>
  <c r="E2797" i="4" s="1"/>
  <c r="D2797" i="4" a="1"/>
  <c r="D2797" i="4"/>
  <c r="B2797" i="4" a="1"/>
  <c r="B2797" i="4" s="1"/>
  <c r="R2796" i="4"/>
  <c r="G2796" i="4" a="1"/>
  <c r="G2796" i="4" s="1"/>
  <c r="E2796" i="4" a="1"/>
  <c r="E2796" i="4"/>
  <c r="D2796" i="4" a="1"/>
  <c r="D2796" i="4" s="1"/>
  <c r="B2796" i="4" a="1"/>
  <c r="B2796" i="4"/>
  <c r="R2795" i="4"/>
  <c r="G2795" i="4" a="1"/>
  <c r="G2795" i="4" s="1"/>
  <c r="E2795" i="4" a="1"/>
  <c r="E2795" i="4"/>
  <c r="D2795" i="4" a="1"/>
  <c r="D2795" i="4" s="1"/>
  <c r="B2795" i="4" a="1"/>
  <c r="B2795" i="4"/>
  <c r="R2794" i="4"/>
  <c r="G2794" i="4" a="1"/>
  <c r="G2794" i="4"/>
  <c r="E2794" i="4" a="1"/>
  <c r="E2794" i="4" s="1"/>
  <c r="D2794" i="4" a="1"/>
  <c r="D2794" i="4"/>
  <c r="B2794" i="4" a="1"/>
  <c r="B2794" i="4" s="1"/>
  <c r="R2793" i="4"/>
  <c r="G2793" i="4" a="1"/>
  <c r="G2793" i="4"/>
  <c r="E2793" i="4" a="1"/>
  <c r="E2793" i="4" s="1"/>
  <c r="D2793" i="4" a="1"/>
  <c r="D2793" i="4"/>
  <c r="B2793" i="4" a="1"/>
  <c r="B2793" i="4" s="1"/>
  <c r="R2792" i="4"/>
  <c r="G2792" i="4" a="1"/>
  <c r="G2792" i="4" s="1"/>
  <c r="E2792" i="4" a="1"/>
  <c r="E2792" i="4"/>
  <c r="D2792" i="4" a="1"/>
  <c r="D2792" i="4" s="1"/>
  <c r="B2792" i="4" a="1"/>
  <c r="B2792" i="4" s="1"/>
  <c r="R2791" i="4"/>
  <c r="G2791" i="4" a="1"/>
  <c r="G2791" i="4" s="1"/>
  <c r="E2791" i="4" a="1"/>
  <c r="E2791" i="4"/>
  <c r="D2791" i="4" a="1"/>
  <c r="D2791" i="4" s="1"/>
  <c r="B2791" i="4" a="1"/>
  <c r="B2791" i="4"/>
  <c r="R2790" i="4"/>
  <c r="G2790" i="4" a="1"/>
  <c r="G2790" i="4"/>
  <c r="E2790" i="4" a="1"/>
  <c r="E2790" i="4" s="1"/>
  <c r="D2790" i="4" a="1"/>
  <c r="D2790" i="4"/>
  <c r="B2790" i="4" a="1"/>
  <c r="B2790" i="4" s="1"/>
  <c r="R2789" i="4"/>
  <c r="G2789" i="4" a="1"/>
  <c r="G2789" i="4"/>
  <c r="E2789" i="4" a="1"/>
  <c r="E2789" i="4" s="1"/>
  <c r="D2789" i="4" a="1"/>
  <c r="D2789" i="4"/>
  <c r="B2789" i="4" a="1"/>
  <c r="B2789" i="4" s="1"/>
  <c r="R2788" i="4"/>
  <c r="G2788" i="4" a="1"/>
  <c r="G2788" i="4" s="1"/>
  <c r="E2788" i="4" a="1"/>
  <c r="E2788" i="4"/>
  <c r="D2788" i="4" a="1"/>
  <c r="D2788" i="4" s="1"/>
  <c r="B2788" i="4" a="1"/>
  <c r="B2788" i="4" s="1"/>
  <c r="R2787" i="4"/>
  <c r="G2787" i="4" a="1"/>
  <c r="G2787" i="4" s="1"/>
  <c r="E2787" i="4" a="1"/>
  <c r="E2787" i="4"/>
  <c r="D2787" i="4" a="1"/>
  <c r="D2787" i="4" s="1"/>
  <c r="B2787" i="4" a="1"/>
  <c r="B2787" i="4"/>
  <c r="R2786" i="4"/>
  <c r="G2786" i="4" a="1"/>
  <c r="G2786" i="4"/>
  <c r="E2786" i="4" a="1"/>
  <c r="E2786" i="4" s="1"/>
  <c r="D2786" i="4" a="1"/>
  <c r="D2786" i="4" s="1"/>
  <c r="B2786" i="4" a="1"/>
  <c r="B2786" i="4" s="1"/>
  <c r="R2785" i="4"/>
  <c r="G2785" i="4" a="1"/>
  <c r="G2785" i="4"/>
  <c r="E2785" i="4" a="1"/>
  <c r="E2785" i="4" s="1"/>
  <c r="D2785" i="4" a="1"/>
  <c r="D2785" i="4"/>
  <c r="B2785" i="4" a="1"/>
  <c r="B2785" i="4" s="1"/>
  <c r="R2784" i="4"/>
  <c r="G2784" i="4" a="1"/>
  <c r="G2784" i="4" s="1"/>
  <c r="E2784" i="4" a="1"/>
  <c r="E2784" i="4"/>
  <c r="D2784" i="4" a="1"/>
  <c r="D2784" i="4" s="1"/>
  <c r="B2784" i="4" a="1"/>
  <c r="B2784" i="4" s="1"/>
  <c r="R2783" i="4"/>
  <c r="G2783" i="4" a="1"/>
  <c r="G2783" i="4" s="1"/>
  <c r="E2783" i="4" a="1"/>
  <c r="E2783" i="4"/>
  <c r="D2783" i="4" a="1"/>
  <c r="D2783" i="4" s="1"/>
  <c r="B2783" i="4" a="1"/>
  <c r="B2783" i="4"/>
  <c r="R2782" i="4"/>
  <c r="G2782" i="4" a="1"/>
  <c r="G2782" i="4"/>
  <c r="E2782" i="4" a="1"/>
  <c r="E2782" i="4" s="1"/>
  <c r="D2782" i="4" a="1"/>
  <c r="D2782" i="4" s="1"/>
  <c r="B2782" i="4" a="1"/>
  <c r="B2782" i="4" s="1"/>
  <c r="R2781" i="4"/>
  <c r="G2781" i="4" a="1"/>
  <c r="G2781" i="4"/>
  <c r="E2781" i="4" a="1"/>
  <c r="E2781" i="4" s="1"/>
  <c r="D2781" i="4" a="1"/>
  <c r="D2781" i="4"/>
  <c r="B2781" i="4" a="1"/>
  <c r="B2781" i="4" s="1"/>
  <c r="R2780" i="4"/>
  <c r="G2780" i="4" a="1"/>
  <c r="G2780" i="4" s="1"/>
  <c r="E2780" i="4" a="1"/>
  <c r="E2780" i="4"/>
  <c r="D2780" i="4" a="1"/>
  <c r="D2780" i="4" s="1"/>
  <c r="B2780" i="4" a="1"/>
  <c r="B2780" i="4" s="1"/>
  <c r="R2779" i="4"/>
  <c r="G2779" i="4" a="1"/>
  <c r="G2779" i="4" s="1"/>
  <c r="E2779" i="4" a="1"/>
  <c r="E2779" i="4"/>
  <c r="D2779" i="4" a="1"/>
  <c r="D2779" i="4" s="1"/>
  <c r="B2779" i="4" a="1"/>
  <c r="B2779" i="4"/>
  <c r="R2778" i="4"/>
  <c r="G2778" i="4" a="1"/>
  <c r="G2778" i="4"/>
  <c r="E2778" i="4" a="1"/>
  <c r="E2778" i="4" s="1"/>
  <c r="D2778" i="4" a="1"/>
  <c r="D2778" i="4" s="1"/>
  <c r="B2778" i="4" a="1"/>
  <c r="B2778" i="4" s="1"/>
  <c r="R2777" i="4"/>
  <c r="G2777" i="4" a="1"/>
  <c r="G2777" i="4"/>
  <c r="E2777" i="4" a="1"/>
  <c r="E2777" i="4" s="1"/>
  <c r="D2777" i="4" a="1"/>
  <c r="D2777" i="4"/>
  <c r="B2777" i="4" a="1"/>
  <c r="B2777" i="4" s="1"/>
  <c r="R2776" i="4"/>
  <c r="G2776" i="4" a="1"/>
  <c r="G2776" i="4" s="1"/>
  <c r="E2776" i="4" a="1"/>
  <c r="E2776" i="4"/>
  <c r="D2776" i="4" a="1"/>
  <c r="D2776" i="4" s="1"/>
  <c r="B2776" i="4" a="1"/>
  <c r="B2776" i="4" s="1"/>
  <c r="R2775" i="4"/>
  <c r="G2775" i="4" a="1"/>
  <c r="G2775" i="4" s="1"/>
  <c r="E2775" i="4" a="1"/>
  <c r="E2775" i="4"/>
  <c r="D2775" i="4" a="1"/>
  <c r="D2775" i="4" s="1"/>
  <c r="B2775" i="4" a="1"/>
  <c r="B2775" i="4"/>
  <c r="R2774" i="4"/>
  <c r="G2774" i="4" a="1"/>
  <c r="G2774" i="4" s="1"/>
  <c r="E2774" i="4" a="1"/>
  <c r="E2774" i="4" s="1"/>
  <c r="D2774" i="4" a="1"/>
  <c r="D2774" i="4" s="1"/>
  <c r="B2774" i="4" a="1"/>
  <c r="B2774" i="4" s="1"/>
  <c r="R2773" i="4"/>
  <c r="G2773" i="4" a="1"/>
  <c r="G2773" i="4"/>
  <c r="E2773" i="4" a="1"/>
  <c r="E2773" i="4" s="1"/>
  <c r="D2773" i="4" a="1"/>
  <c r="D2773" i="4"/>
  <c r="B2773" i="4" a="1"/>
  <c r="B2773" i="4" s="1"/>
  <c r="R2772" i="4"/>
  <c r="G2772" i="4" a="1"/>
  <c r="G2772" i="4" s="1"/>
  <c r="E2772" i="4" a="1"/>
  <c r="E2772" i="4" s="1"/>
  <c r="D2772" i="4" a="1"/>
  <c r="D2772" i="4" s="1"/>
  <c r="B2772" i="4" a="1"/>
  <c r="B2772" i="4" s="1"/>
  <c r="R2771" i="4"/>
  <c r="G2771" i="4" a="1"/>
  <c r="G2771" i="4" s="1"/>
  <c r="E2771" i="4" a="1"/>
  <c r="E2771" i="4"/>
  <c r="D2771" i="4" a="1"/>
  <c r="D2771" i="4" s="1"/>
  <c r="B2771" i="4" a="1"/>
  <c r="B2771" i="4"/>
  <c r="R2770" i="4"/>
  <c r="G2770" i="4" a="1"/>
  <c r="G2770" i="4" s="1"/>
  <c r="E2770" i="4" a="1"/>
  <c r="E2770" i="4" s="1"/>
  <c r="D2770" i="4" a="1"/>
  <c r="D2770" i="4" s="1"/>
  <c r="B2770" i="4" a="1"/>
  <c r="B2770" i="4" s="1"/>
  <c r="R2769" i="4"/>
  <c r="G2769" i="4" a="1"/>
  <c r="G2769" i="4"/>
  <c r="E2769" i="4" a="1"/>
  <c r="E2769" i="4" s="1"/>
  <c r="D2769" i="4" a="1"/>
  <c r="D2769" i="4"/>
  <c r="B2769" i="4" a="1"/>
  <c r="B2769" i="4" s="1"/>
  <c r="R2768" i="4"/>
  <c r="G2768" i="4" a="1"/>
  <c r="G2768" i="4" s="1"/>
  <c r="E2768" i="4" a="1"/>
  <c r="E2768" i="4" s="1"/>
  <c r="D2768" i="4" a="1"/>
  <c r="D2768" i="4" s="1"/>
  <c r="B2768" i="4" a="1"/>
  <c r="B2768" i="4" s="1"/>
  <c r="R2767" i="4"/>
  <c r="G2767" i="4" a="1"/>
  <c r="G2767" i="4" s="1"/>
  <c r="E2767" i="4" a="1"/>
  <c r="E2767" i="4"/>
  <c r="D2767" i="4" a="1"/>
  <c r="D2767" i="4" s="1"/>
  <c r="B2767" i="4" a="1"/>
  <c r="B2767" i="4"/>
  <c r="R2766" i="4"/>
  <c r="G2766" i="4" a="1"/>
  <c r="G2766" i="4" s="1"/>
  <c r="E2766" i="4" a="1"/>
  <c r="E2766" i="4" s="1"/>
  <c r="D2766" i="4" a="1"/>
  <c r="D2766" i="4" s="1"/>
  <c r="B2766" i="4" a="1"/>
  <c r="B2766" i="4" s="1"/>
  <c r="R2765" i="4"/>
  <c r="G2765" i="4" a="1"/>
  <c r="G2765" i="4"/>
  <c r="E2765" i="4" a="1"/>
  <c r="E2765" i="4" s="1"/>
  <c r="D2765" i="4" a="1"/>
  <c r="D2765" i="4"/>
  <c r="B2765" i="4" a="1"/>
  <c r="B2765" i="4" s="1"/>
  <c r="R2764" i="4"/>
  <c r="G2764" i="4" a="1"/>
  <c r="G2764" i="4" s="1"/>
  <c r="E2764" i="4" a="1"/>
  <c r="E2764" i="4" s="1"/>
  <c r="D2764" i="4" a="1"/>
  <c r="D2764" i="4" s="1"/>
  <c r="B2764" i="4" a="1"/>
  <c r="B2764" i="4" s="1"/>
  <c r="R2763" i="4"/>
  <c r="G2763" i="4" a="1"/>
  <c r="G2763" i="4" s="1"/>
  <c r="E2763" i="4" a="1"/>
  <c r="E2763" i="4"/>
  <c r="D2763" i="4" a="1"/>
  <c r="D2763" i="4" s="1"/>
  <c r="B2763" i="4" a="1"/>
  <c r="B2763" i="4"/>
  <c r="R2762" i="4"/>
  <c r="G2762" i="4" a="1"/>
  <c r="G2762" i="4" s="1"/>
  <c r="E2762" i="4" a="1"/>
  <c r="E2762" i="4" s="1"/>
  <c r="D2762" i="4" a="1"/>
  <c r="D2762" i="4" s="1"/>
  <c r="B2762" i="4" a="1"/>
  <c r="B2762" i="4" s="1"/>
  <c r="R2761" i="4"/>
  <c r="G2761" i="4" a="1"/>
  <c r="G2761" i="4"/>
  <c r="E2761" i="4" a="1"/>
  <c r="E2761" i="4" s="1"/>
  <c r="D2761" i="4" a="1"/>
  <c r="D2761" i="4"/>
  <c r="B2761" i="4" a="1"/>
  <c r="B2761" i="4" s="1"/>
  <c r="R2760" i="4"/>
  <c r="G2760" i="4" a="1"/>
  <c r="G2760" i="4" s="1"/>
  <c r="E2760" i="4" a="1"/>
  <c r="E2760" i="4" s="1"/>
  <c r="D2760" i="4" a="1"/>
  <c r="D2760" i="4" s="1"/>
  <c r="B2760" i="4" a="1"/>
  <c r="B2760" i="4" s="1"/>
  <c r="R2759" i="4"/>
  <c r="G2759" i="4" a="1"/>
  <c r="G2759" i="4" s="1"/>
  <c r="E2759" i="4" a="1"/>
  <c r="E2759" i="4"/>
  <c r="D2759" i="4" a="1"/>
  <c r="D2759" i="4" s="1"/>
  <c r="B2759" i="4" a="1"/>
  <c r="B2759" i="4"/>
  <c r="R2758" i="4"/>
  <c r="G2758" i="4" a="1"/>
  <c r="G2758" i="4" s="1"/>
  <c r="E2758" i="4" a="1"/>
  <c r="E2758" i="4" s="1"/>
  <c r="D2758" i="4" a="1"/>
  <c r="D2758" i="4" s="1"/>
  <c r="B2758" i="4" a="1"/>
  <c r="B2758" i="4" s="1"/>
  <c r="R2757" i="4"/>
  <c r="G2757" i="4" a="1"/>
  <c r="G2757" i="4"/>
  <c r="E2757" i="4" a="1"/>
  <c r="E2757" i="4" s="1"/>
  <c r="D2757" i="4" a="1"/>
  <c r="D2757" i="4"/>
  <c r="B2757" i="4" a="1"/>
  <c r="B2757" i="4" s="1"/>
  <c r="R2756" i="4"/>
  <c r="G2756" i="4" a="1"/>
  <c r="G2756" i="4" s="1"/>
  <c r="E2756" i="4" a="1"/>
  <c r="E2756" i="4" s="1"/>
  <c r="D2756" i="4" a="1"/>
  <c r="D2756" i="4" s="1"/>
  <c r="B2756" i="4" a="1"/>
  <c r="B2756" i="4" s="1"/>
  <c r="R2755" i="4"/>
  <c r="G2755" i="4" a="1"/>
  <c r="G2755" i="4" s="1"/>
  <c r="E2755" i="4" a="1"/>
  <c r="E2755" i="4"/>
  <c r="D2755" i="4" a="1"/>
  <c r="D2755" i="4" s="1"/>
  <c r="B2755" i="4" a="1"/>
  <c r="B2755" i="4"/>
  <c r="R2754" i="4"/>
  <c r="G2754" i="4" a="1"/>
  <c r="G2754" i="4" s="1"/>
  <c r="E2754" i="4" a="1"/>
  <c r="E2754" i="4" s="1"/>
  <c r="D2754" i="4" a="1"/>
  <c r="D2754" i="4" s="1"/>
  <c r="B2754" i="4" a="1"/>
  <c r="B2754" i="4" s="1"/>
  <c r="R2753" i="4"/>
  <c r="G2753" i="4" a="1"/>
  <c r="G2753" i="4"/>
  <c r="E2753" i="4" a="1"/>
  <c r="E2753" i="4" s="1"/>
  <c r="D2753" i="4" a="1"/>
  <c r="D2753" i="4"/>
  <c r="B2753" i="4" a="1"/>
  <c r="B2753" i="4" s="1"/>
  <c r="R2752" i="4"/>
  <c r="G2752" i="4" a="1"/>
  <c r="G2752" i="4" s="1"/>
  <c r="E2752" i="4" a="1"/>
  <c r="E2752" i="4" s="1"/>
  <c r="D2752" i="4" a="1"/>
  <c r="D2752" i="4" s="1"/>
  <c r="B2752" i="4" a="1"/>
  <c r="B2752" i="4" s="1"/>
  <c r="R2751" i="4"/>
  <c r="G2751" i="4" a="1"/>
  <c r="G2751" i="4" s="1"/>
  <c r="E2751" i="4" a="1"/>
  <c r="E2751" i="4"/>
  <c r="D2751" i="4" a="1"/>
  <c r="D2751" i="4" s="1"/>
  <c r="B2751" i="4" a="1"/>
  <c r="B2751" i="4"/>
  <c r="R2750" i="4"/>
  <c r="G2750" i="4" a="1"/>
  <c r="G2750" i="4" s="1"/>
  <c r="E2750" i="4" a="1"/>
  <c r="E2750" i="4" s="1"/>
  <c r="D2750" i="4" a="1"/>
  <c r="D2750" i="4" s="1"/>
  <c r="B2750" i="4" a="1"/>
  <c r="B2750" i="4" s="1"/>
  <c r="R2749" i="4"/>
  <c r="G2749" i="4" a="1"/>
  <c r="G2749" i="4"/>
  <c r="E2749" i="4" a="1"/>
  <c r="E2749" i="4" s="1"/>
  <c r="D2749" i="4" a="1"/>
  <c r="D2749" i="4"/>
  <c r="B2749" i="4" a="1"/>
  <c r="B2749" i="4" s="1"/>
  <c r="R2748" i="4"/>
  <c r="G2748" i="4" a="1"/>
  <c r="G2748" i="4" s="1"/>
  <c r="E2748" i="4" a="1"/>
  <c r="E2748" i="4" s="1"/>
  <c r="D2748" i="4" a="1"/>
  <c r="D2748" i="4" s="1"/>
  <c r="B2748" i="4" a="1"/>
  <c r="B2748" i="4" s="1"/>
  <c r="R2747" i="4"/>
  <c r="G2747" i="4" a="1"/>
  <c r="G2747" i="4" s="1"/>
  <c r="E2747" i="4" a="1"/>
  <c r="E2747" i="4"/>
  <c r="D2747" i="4" a="1"/>
  <c r="D2747" i="4" s="1"/>
  <c r="B2747" i="4" a="1"/>
  <c r="B2747" i="4"/>
  <c r="R2746" i="4"/>
  <c r="G2746" i="4" a="1"/>
  <c r="G2746" i="4" s="1"/>
  <c r="E2746" i="4" a="1"/>
  <c r="E2746" i="4" s="1"/>
  <c r="D2746" i="4" a="1"/>
  <c r="D2746" i="4" s="1"/>
  <c r="B2746" i="4" a="1"/>
  <c r="B2746" i="4" s="1"/>
  <c r="R2745" i="4"/>
  <c r="G2745" i="4" a="1"/>
  <c r="G2745" i="4"/>
  <c r="E2745" i="4" a="1"/>
  <c r="E2745" i="4" s="1"/>
  <c r="D2745" i="4" a="1"/>
  <c r="D2745" i="4"/>
  <c r="B2745" i="4" a="1"/>
  <c r="B2745" i="4" s="1"/>
  <c r="R2744" i="4"/>
  <c r="G2744" i="4" a="1"/>
  <c r="G2744" i="4" s="1"/>
  <c r="E2744" i="4" a="1"/>
  <c r="E2744" i="4" s="1"/>
  <c r="D2744" i="4" a="1"/>
  <c r="D2744" i="4" s="1"/>
  <c r="B2744" i="4" a="1"/>
  <c r="B2744" i="4" s="1"/>
  <c r="R2743" i="4"/>
  <c r="G2743" i="4" a="1"/>
  <c r="G2743" i="4" s="1"/>
  <c r="E2743" i="4" a="1"/>
  <c r="E2743" i="4"/>
  <c r="D2743" i="4" a="1"/>
  <c r="D2743" i="4" s="1"/>
  <c r="B2743" i="4" a="1"/>
  <c r="B2743" i="4"/>
  <c r="R2742" i="4"/>
  <c r="G2742" i="4" a="1"/>
  <c r="G2742" i="4" s="1"/>
  <c r="E2742" i="4" a="1"/>
  <c r="E2742" i="4" s="1"/>
  <c r="D2742" i="4" a="1"/>
  <c r="D2742" i="4" s="1"/>
  <c r="B2742" i="4" a="1"/>
  <c r="B2742" i="4" s="1"/>
  <c r="R2741" i="4"/>
  <c r="G2741" i="4" a="1"/>
  <c r="G2741" i="4"/>
  <c r="E2741" i="4" a="1"/>
  <c r="E2741" i="4" s="1"/>
  <c r="D2741" i="4" a="1"/>
  <c r="D2741" i="4"/>
  <c r="B2741" i="4" a="1"/>
  <c r="B2741" i="4" s="1"/>
  <c r="R2740" i="4"/>
  <c r="G2740" i="4" a="1"/>
  <c r="G2740" i="4" s="1"/>
  <c r="E2740" i="4" a="1"/>
  <c r="E2740" i="4" s="1"/>
  <c r="D2740" i="4" a="1"/>
  <c r="D2740" i="4" s="1"/>
  <c r="B2740" i="4" a="1"/>
  <c r="B2740" i="4" s="1"/>
  <c r="R2739" i="4"/>
  <c r="G2739" i="4" a="1"/>
  <c r="G2739" i="4" s="1"/>
  <c r="E2739" i="4" a="1"/>
  <c r="E2739" i="4"/>
  <c r="D2739" i="4" a="1"/>
  <c r="D2739" i="4" s="1"/>
  <c r="B2739" i="4" a="1"/>
  <c r="B2739" i="4"/>
  <c r="R2738" i="4"/>
  <c r="G2738" i="4" a="1"/>
  <c r="G2738" i="4"/>
  <c r="E2738" i="4" a="1"/>
  <c r="E2738" i="4" s="1"/>
  <c r="D2738" i="4" a="1"/>
  <c r="D2738" i="4" s="1"/>
  <c r="B2738" i="4" a="1"/>
  <c r="B2738" i="4" s="1"/>
  <c r="R2737" i="4"/>
  <c r="G2737" i="4" a="1"/>
  <c r="G2737" i="4"/>
  <c r="E2737" i="4" a="1"/>
  <c r="E2737" i="4" s="1"/>
  <c r="D2737" i="4" a="1"/>
  <c r="D2737" i="4"/>
  <c r="B2737" i="4" a="1"/>
  <c r="B2737" i="4" s="1"/>
  <c r="R2736" i="4"/>
  <c r="G2736" i="4" a="1"/>
  <c r="G2736" i="4" s="1"/>
  <c r="E2736" i="4" a="1"/>
  <c r="E2736" i="4" s="1"/>
  <c r="D2736" i="4" a="1"/>
  <c r="D2736" i="4" s="1"/>
  <c r="B2736" i="4" a="1"/>
  <c r="B2736" i="4" s="1"/>
  <c r="R2735" i="4"/>
  <c r="G2735" i="4" a="1"/>
  <c r="G2735" i="4" s="1"/>
  <c r="E2735" i="4" a="1"/>
  <c r="E2735" i="4"/>
  <c r="D2735" i="4" a="1"/>
  <c r="D2735" i="4" s="1"/>
  <c r="B2735" i="4" a="1"/>
  <c r="B2735" i="4"/>
  <c r="R2734" i="4"/>
  <c r="G2734" i="4" a="1"/>
  <c r="G2734" i="4"/>
  <c r="E2734" i="4" a="1"/>
  <c r="E2734" i="4" s="1"/>
  <c r="D2734" i="4" a="1"/>
  <c r="D2734" i="4" s="1"/>
  <c r="B2734" i="4" a="1"/>
  <c r="B2734" i="4" s="1"/>
  <c r="R2733" i="4"/>
  <c r="G2733" i="4" a="1"/>
  <c r="G2733" i="4"/>
  <c r="E2733" i="4" a="1"/>
  <c r="E2733" i="4" s="1"/>
  <c r="D2733" i="4" a="1"/>
  <c r="D2733" i="4"/>
  <c r="B2733" i="4" a="1"/>
  <c r="B2733" i="4" s="1"/>
  <c r="R2732" i="4"/>
  <c r="G2732" i="4" a="1"/>
  <c r="G2732" i="4" s="1"/>
  <c r="E2732" i="4" a="1"/>
  <c r="E2732" i="4" s="1"/>
  <c r="D2732" i="4" a="1"/>
  <c r="D2732" i="4" s="1"/>
  <c r="B2732" i="4" a="1"/>
  <c r="B2732" i="4" s="1"/>
  <c r="R2731" i="4"/>
  <c r="G2731" i="4" a="1"/>
  <c r="G2731" i="4" s="1"/>
  <c r="E2731" i="4" a="1"/>
  <c r="E2731" i="4"/>
  <c r="D2731" i="4" a="1"/>
  <c r="D2731" i="4" s="1"/>
  <c r="B2731" i="4" a="1"/>
  <c r="B2731" i="4"/>
  <c r="R2730" i="4"/>
  <c r="G2730" i="4" a="1"/>
  <c r="G2730" i="4" s="1"/>
  <c r="E2730" i="4" a="1"/>
  <c r="E2730" i="4" s="1"/>
  <c r="D2730" i="4" a="1"/>
  <c r="D2730" i="4" s="1"/>
  <c r="B2730" i="4" a="1"/>
  <c r="B2730" i="4" s="1"/>
  <c r="R2729" i="4"/>
  <c r="G2729" i="4" a="1"/>
  <c r="G2729" i="4"/>
  <c r="E2729" i="4" a="1"/>
  <c r="E2729" i="4" s="1"/>
  <c r="D2729" i="4" a="1"/>
  <c r="D2729" i="4"/>
  <c r="B2729" i="4" a="1"/>
  <c r="B2729" i="4" s="1"/>
  <c r="R2728" i="4"/>
  <c r="G2728" i="4" a="1"/>
  <c r="G2728" i="4" s="1"/>
  <c r="E2728" i="4" a="1"/>
  <c r="E2728" i="4" s="1"/>
  <c r="D2728" i="4" a="1"/>
  <c r="D2728" i="4" s="1"/>
  <c r="B2728" i="4" a="1"/>
  <c r="B2728" i="4" s="1"/>
  <c r="R2727" i="4"/>
  <c r="G2727" i="4" a="1"/>
  <c r="G2727" i="4" s="1"/>
  <c r="E2727" i="4" a="1"/>
  <c r="E2727" i="4"/>
  <c r="D2727" i="4" a="1"/>
  <c r="D2727" i="4" s="1"/>
  <c r="B2727" i="4" a="1"/>
  <c r="B2727" i="4"/>
  <c r="R2726" i="4"/>
  <c r="G2726" i="4" a="1"/>
  <c r="G2726" i="4"/>
  <c r="E2726" i="4" a="1"/>
  <c r="E2726" i="4" s="1"/>
  <c r="D2726" i="4" a="1"/>
  <c r="D2726" i="4" s="1"/>
  <c r="B2726" i="4" a="1"/>
  <c r="B2726" i="4" s="1"/>
  <c r="R2725" i="4"/>
  <c r="G2725" i="4" a="1"/>
  <c r="G2725" i="4"/>
  <c r="E2725" i="4" a="1"/>
  <c r="E2725" i="4" s="1"/>
  <c r="D2725" i="4" a="1"/>
  <c r="D2725" i="4"/>
  <c r="B2725" i="4" a="1"/>
  <c r="B2725" i="4" s="1"/>
  <c r="R2724" i="4"/>
  <c r="G2724" i="4" a="1"/>
  <c r="G2724" i="4" s="1"/>
  <c r="E2724" i="4" a="1"/>
  <c r="E2724" i="4"/>
  <c r="D2724" i="4" a="1"/>
  <c r="D2724" i="4" s="1"/>
  <c r="B2724" i="4" a="1"/>
  <c r="B2724" i="4" s="1"/>
  <c r="R2723" i="4"/>
  <c r="G2723" i="4" a="1"/>
  <c r="G2723" i="4" s="1"/>
  <c r="E2723" i="4" a="1"/>
  <c r="E2723" i="4"/>
  <c r="D2723" i="4" a="1"/>
  <c r="D2723" i="4" s="1"/>
  <c r="B2723" i="4" a="1"/>
  <c r="B2723" i="4"/>
  <c r="R2722" i="4"/>
  <c r="G2722" i="4" a="1"/>
  <c r="G2722" i="4" s="1"/>
  <c r="E2722" i="4" a="1"/>
  <c r="E2722" i="4" s="1"/>
  <c r="D2722" i="4" a="1"/>
  <c r="D2722" i="4" s="1"/>
  <c r="B2722" i="4" a="1"/>
  <c r="B2722" i="4" s="1"/>
  <c r="R2721" i="4"/>
  <c r="G2721" i="4" a="1"/>
  <c r="G2721" i="4"/>
  <c r="E2721" i="4" a="1"/>
  <c r="E2721" i="4" s="1"/>
  <c r="D2721" i="4" a="1"/>
  <c r="D2721" i="4"/>
  <c r="B2721" i="4" a="1"/>
  <c r="B2721" i="4" s="1"/>
  <c r="R2720" i="4"/>
  <c r="G2720" i="4" a="1"/>
  <c r="G2720" i="4" s="1"/>
  <c r="E2720" i="4" a="1"/>
  <c r="E2720" i="4" s="1"/>
  <c r="D2720" i="4" a="1"/>
  <c r="D2720" i="4" s="1"/>
  <c r="B2720" i="4" a="1"/>
  <c r="B2720" i="4" s="1"/>
  <c r="R2719" i="4"/>
  <c r="G2719" i="4" a="1"/>
  <c r="G2719" i="4" s="1"/>
  <c r="E2719" i="4" a="1"/>
  <c r="E2719" i="4"/>
  <c r="D2719" i="4" a="1"/>
  <c r="D2719" i="4" s="1"/>
  <c r="B2719" i="4" a="1"/>
  <c r="B2719" i="4"/>
  <c r="R2718" i="4"/>
  <c r="G2718" i="4" a="1"/>
  <c r="G2718" i="4" s="1"/>
  <c r="E2718" i="4" a="1"/>
  <c r="E2718" i="4" s="1"/>
  <c r="D2718" i="4" a="1"/>
  <c r="D2718" i="4" s="1"/>
  <c r="B2718" i="4" a="1"/>
  <c r="B2718" i="4" s="1"/>
  <c r="R2717" i="4"/>
  <c r="G2717" i="4" a="1"/>
  <c r="G2717" i="4"/>
  <c r="E2717" i="4" a="1"/>
  <c r="E2717" i="4" s="1"/>
  <c r="D2717" i="4" a="1"/>
  <c r="D2717" i="4"/>
  <c r="B2717" i="4" a="1"/>
  <c r="B2717" i="4" s="1"/>
  <c r="R2716" i="4"/>
  <c r="G2716" i="4" a="1"/>
  <c r="G2716" i="4" s="1"/>
  <c r="E2716" i="4" a="1"/>
  <c r="E2716" i="4" s="1"/>
  <c r="D2716" i="4" a="1"/>
  <c r="D2716" i="4" s="1"/>
  <c r="B2716" i="4" a="1"/>
  <c r="B2716" i="4" s="1"/>
  <c r="R2715" i="4"/>
  <c r="G2715" i="4" a="1"/>
  <c r="G2715" i="4" s="1"/>
  <c r="E2715" i="4" a="1"/>
  <c r="E2715" i="4"/>
  <c r="D2715" i="4" a="1"/>
  <c r="D2715" i="4" s="1"/>
  <c r="B2715" i="4" a="1"/>
  <c r="B2715" i="4"/>
  <c r="R2714" i="4"/>
  <c r="G2714" i="4" a="1"/>
  <c r="G2714" i="4" s="1"/>
  <c r="E2714" i="4" a="1"/>
  <c r="E2714" i="4" s="1"/>
  <c r="D2714" i="4" a="1"/>
  <c r="D2714" i="4" s="1"/>
  <c r="B2714" i="4" a="1"/>
  <c r="B2714" i="4" s="1"/>
  <c r="R2713" i="4"/>
  <c r="G2713" i="4" a="1"/>
  <c r="G2713" i="4"/>
  <c r="E2713" i="4" a="1"/>
  <c r="E2713" i="4" s="1"/>
  <c r="D2713" i="4" a="1"/>
  <c r="D2713" i="4"/>
  <c r="B2713" i="4" a="1"/>
  <c r="B2713" i="4" s="1"/>
  <c r="R2712" i="4"/>
  <c r="G2712" i="4" a="1"/>
  <c r="G2712" i="4" s="1"/>
  <c r="E2712" i="4" a="1"/>
  <c r="E2712" i="4" s="1"/>
  <c r="D2712" i="4" a="1"/>
  <c r="D2712" i="4" s="1"/>
  <c r="B2712" i="4" a="1"/>
  <c r="B2712" i="4" s="1"/>
  <c r="R2711" i="4"/>
  <c r="G2711" i="4" a="1"/>
  <c r="G2711" i="4" s="1"/>
  <c r="E2711" i="4" a="1"/>
  <c r="E2711" i="4"/>
  <c r="D2711" i="4" a="1"/>
  <c r="D2711" i="4" s="1"/>
  <c r="B2711" i="4" a="1"/>
  <c r="B2711" i="4"/>
  <c r="R2710" i="4"/>
  <c r="G2710" i="4" a="1"/>
  <c r="G2710" i="4" s="1"/>
  <c r="E2710" i="4" a="1"/>
  <c r="E2710" i="4" s="1"/>
  <c r="D2710" i="4" a="1"/>
  <c r="D2710" i="4" s="1"/>
  <c r="B2710" i="4" a="1"/>
  <c r="B2710" i="4" s="1"/>
  <c r="R2709" i="4"/>
  <c r="G2709" i="4" a="1"/>
  <c r="G2709" i="4"/>
  <c r="E2709" i="4" a="1"/>
  <c r="E2709" i="4" s="1"/>
  <c r="D2709" i="4" a="1"/>
  <c r="D2709" i="4"/>
  <c r="B2709" i="4" a="1"/>
  <c r="B2709" i="4" s="1"/>
  <c r="R2708" i="4"/>
  <c r="G2708" i="4" a="1"/>
  <c r="G2708" i="4" s="1"/>
  <c r="E2708" i="4" a="1"/>
  <c r="E2708" i="4" s="1"/>
  <c r="D2708" i="4" a="1"/>
  <c r="D2708" i="4" s="1"/>
  <c r="B2708" i="4" a="1"/>
  <c r="B2708" i="4" s="1"/>
  <c r="R2707" i="4"/>
  <c r="G2707" i="4" a="1"/>
  <c r="G2707" i="4" s="1"/>
  <c r="E2707" i="4" a="1"/>
  <c r="E2707" i="4"/>
  <c r="D2707" i="4" a="1"/>
  <c r="D2707" i="4" s="1"/>
  <c r="B2707" i="4" a="1"/>
  <c r="B2707" i="4"/>
  <c r="R2706" i="4"/>
  <c r="G2706" i="4" a="1"/>
  <c r="G2706" i="4" s="1"/>
  <c r="E2706" i="4" a="1"/>
  <c r="E2706" i="4" s="1"/>
  <c r="D2706" i="4" a="1"/>
  <c r="D2706" i="4" s="1"/>
  <c r="B2706" i="4" a="1"/>
  <c r="B2706" i="4" s="1"/>
  <c r="R2705" i="4"/>
  <c r="G2705" i="4" a="1"/>
  <c r="G2705" i="4"/>
  <c r="E2705" i="4" a="1"/>
  <c r="E2705" i="4" s="1"/>
  <c r="D2705" i="4" a="1"/>
  <c r="D2705" i="4"/>
  <c r="B2705" i="4" a="1"/>
  <c r="B2705" i="4" s="1"/>
  <c r="R2704" i="4"/>
  <c r="G2704" i="4" a="1"/>
  <c r="G2704" i="4" s="1"/>
  <c r="E2704" i="4" a="1"/>
  <c r="E2704" i="4" s="1"/>
  <c r="D2704" i="4" a="1"/>
  <c r="D2704" i="4" s="1"/>
  <c r="B2704" i="4" a="1"/>
  <c r="B2704" i="4" s="1"/>
  <c r="R2703" i="4"/>
  <c r="G2703" i="4" a="1"/>
  <c r="G2703" i="4" s="1"/>
  <c r="E2703" i="4" a="1"/>
  <c r="E2703" i="4"/>
  <c r="D2703" i="4" a="1"/>
  <c r="D2703" i="4" s="1"/>
  <c r="B2703" i="4" a="1"/>
  <c r="B2703" i="4"/>
  <c r="R2702" i="4"/>
  <c r="G2702" i="4" a="1"/>
  <c r="G2702" i="4" s="1"/>
  <c r="E2702" i="4" a="1"/>
  <c r="E2702" i="4" s="1"/>
  <c r="D2702" i="4" a="1"/>
  <c r="D2702" i="4" s="1"/>
  <c r="B2702" i="4" a="1"/>
  <c r="B2702" i="4" s="1"/>
  <c r="R2701" i="4"/>
  <c r="G2701" i="4" a="1"/>
  <c r="G2701" i="4"/>
  <c r="E2701" i="4" a="1"/>
  <c r="E2701" i="4" s="1"/>
  <c r="D2701" i="4" a="1"/>
  <c r="D2701" i="4"/>
  <c r="B2701" i="4" a="1"/>
  <c r="B2701" i="4" s="1"/>
  <c r="R2700" i="4"/>
  <c r="G2700" i="4" a="1"/>
  <c r="G2700" i="4" s="1"/>
  <c r="E2700" i="4" a="1"/>
  <c r="E2700" i="4" s="1"/>
  <c r="D2700" i="4" a="1"/>
  <c r="D2700" i="4" s="1"/>
  <c r="B2700" i="4" a="1"/>
  <c r="B2700" i="4" s="1"/>
  <c r="R2699" i="4"/>
  <c r="G2699" i="4" a="1"/>
  <c r="G2699" i="4" s="1"/>
  <c r="E2699" i="4" a="1"/>
  <c r="E2699" i="4"/>
  <c r="D2699" i="4" a="1"/>
  <c r="D2699" i="4" s="1"/>
  <c r="B2699" i="4" a="1"/>
  <c r="B2699" i="4"/>
  <c r="R2698" i="4"/>
  <c r="G2698" i="4" a="1"/>
  <c r="G2698" i="4"/>
  <c r="E2698" i="4" a="1"/>
  <c r="E2698" i="4" s="1"/>
  <c r="D2698" i="4" a="1"/>
  <c r="D2698" i="4" s="1"/>
  <c r="B2698" i="4" a="1"/>
  <c r="B2698" i="4" s="1"/>
  <c r="R2697" i="4"/>
  <c r="G2697" i="4" a="1"/>
  <c r="G2697" i="4"/>
  <c r="E2697" i="4" a="1"/>
  <c r="E2697" i="4" s="1"/>
  <c r="D2697" i="4" a="1"/>
  <c r="D2697" i="4"/>
  <c r="B2697" i="4" a="1"/>
  <c r="B2697" i="4" s="1"/>
  <c r="R2696" i="4"/>
  <c r="G2696" i="4" a="1"/>
  <c r="G2696" i="4" s="1"/>
  <c r="E2696" i="4" a="1"/>
  <c r="E2696" i="4"/>
  <c r="D2696" i="4" a="1"/>
  <c r="D2696" i="4" s="1"/>
  <c r="B2696" i="4" a="1"/>
  <c r="B2696" i="4" s="1"/>
  <c r="R2695" i="4"/>
  <c r="G2695" i="4" a="1"/>
  <c r="G2695" i="4" s="1"/>
  <c r="E2695" i="4" a="1"/>
  <c r="E2695" i="4"/>
  <c r="D2695" i="4" a="1"/>
  <c r="D2695" i="4" s="1"/>
  <c r="B2695" i="4" a="1"/>
  <c r="B2695" i="4"/>
  <c r="R2694" i="4"/>
  <c r="G2694" i="4" a="1"/>
  <c r="G2694" i="4"/>
  <c r="E2694" i="4" a="1"/>
  <c r="E2694" i="4" s="1"/>
  <c r="D2694" i="4" a="1"/>
  <c r="D2694" i="4" s="1"/>
  <c r="B2694" i="4" a="1"/>
  <c r="B2694" i="4" s="1"/>
  <c r="R2693" i="4"/>
  <c r="G2693" i="4" a="1"/>
  <c r="G2693" i="4"/>
  <c r="E2693" i="4" a="1"/>
  <c r="E2693" i="4" s="1"/>
  <c r="D2693" i="4" a="1"/>
  <c r="D2693" i="4"/>
  <c r="B2693" i="4" a="1"/>
  <c r="B2693" i="4" s="1"/>
  <c r="R2692" i="4"/>
  <c r="G2692" i="4" a="1"/>
  <c r="G2692" i="4" s="1"/>
  <c r="E2692" i="4" a="1"/>
  <c r="E2692" i="4"/>
  <c r="D2692" i="4" a="1"/>
  <c r="D2692" i="4" s="1"/>
  <c r="B2692" i="4" a="1"/>
  <c r="B2692" i="4" s="1"/>
  <c r="R2691" i="4"/>
  <c r="G2691" i="4" a="1"/>
  <c r="G2691" i="4" s="1"/>
  <c r="E2691" i="4" a="1"/>
  <c r="E2691" i="4"/>
  <c r="D2691" i="4" a="1"/>
  <c r="D2691" i="4" s="1"/>
  <c r="B2691" i="4" a="1"/>
  <c r="B2691" i="4"/>
  <c r="R2690" i="4"/>
  <c r="G2690" i="4" a="1"/>
  <c r="G2690" i="4" s="1"/>
  <c r="E2690" i="4" a="1"/>
  <c r="E2690" i="4" s="1"/>
  <c r="D2690" i="4" a="1"/>
  <c r="D2690" i="4" s="1"/>
  <c r="B2690" i="4" a="1"/>
  <c r="B2690" i="4" s="1"/>
  <c r="R2689" i="4"/>
  <c r="G2689" i="4" a="1"/>
  <c r="G2689" i="4"/>
  <c r="E2689" i="4" a="1"/>
  <c r="E2689" i="4" s="1"/>
  <c r="D2689" i="4" a="1"/>
  <c r="D2689" i="4"/>
  <c r="B2689" i="4" a="1"/>
  <c r="B2689" i="4" s="1"/>
  <c r="R2688" i="4"/>
  <c r="G2688" i="4" a="1"/>
  <c r="G2688" i="4" s="1"/>
  <c r="E2688" i="4" a="1"/>
  <c r="E2688" i="4" s="1"/>
  <c r="D2688" i="4" a="1"/>
  <c r="D2688" i="4" s="1"/>
  <c r="B2688" i="4" a="1"/>
  <c r="B2688" i="4" s="1"/>
  <c r="R2687" i="4"/>
  <c r="G2687" i="4" a="1"/>
  <c r="G2687" i="4" s="1"/>
  <c r="E2687" i="4" a="1"/>
  <c r="E2687" i="4"/>
  <c r="D2687" i="4" a="1"/>
  <c r="D2687" i="4" s="1"/>
  <c r="B2687" i="4" a="1"/>
  <c r="B2687" i="4"/>
  <c r="R2686" i="4"/>
  <c r="G2686" i="4" a="1"/>
  <c r="G2686" i="4" s="1"/>
  <c r="E2686" i="4" a="1"/>
  <c r="E2686" i="4" s="1"/>
  <c r="D2686" i="4" a="1"/>
  <c r="D2686" i="4" s="1"/>
  <c r="B2686" i="4" a="1"/>
  <c r="B2686" i="4" s="1"/>
  <c r="R2685" i="4"/>
  <c r="G2685" i="4" a="1"/>
  <c r="G2685" i="4"/>
  <c r="E2685" i="4" a="1"/>
  <c r="E2685" i="4" s="1"/>
  <c r="D2685" i="4" a="1"/>
  <c r="D2685" i="4"/>
  <c r="B2685" i="4" a="1"/>
  <c r="B2685" i="4" s="1"/>
  <c r="R2684" i="4"/>
  <c r="G2684" i="4" a="1"/>
  <c r="G2684" i="4" s="1"/>
  <c r="E2684" i="4" a="1"/>
  <c r="E2684" i="4"/>
  <c r="D2684" i="4" a="1"/>
  <c r="D2684" i="4" s="1"/>
  <c r="B2684" i="4" a="1"/>
  <c r="B2684" i="4" s="1"/>
  <c r="R2683" i="4"/>
  <c r="G2683" i="4" a="1"/>
  <c r="G2683" i="4" s="1"/>
  <c r="E2683" i="4" a="1"/>
  <c r="E2683" i="4"/>
  <c r="D2683" i="4" a="1"/>
  <c r="D2683" i="4" s="1"/>
  <c r="B2683" i="4" a="1"/>
  <c r="B2683" i="4"/>
  <c r="R2682" i="4"/>
  <c r="G2682" i="4" a="1"/>
  <c r="G2682" i="4" s="1"/>
  <c r="E2682" i="4" a="1"/>
  <c r="E2682" i="4" s="1"/>
  <c r="D2682" i="4" a="1"/>
  <c r="D2682" i="4" s="1"/>
  <c r="B2682" i="4" a="1"/>
  <c r="B2682" i="4" s="1"/>
  <c r="R2681" i="4"/>
  <c r="G2681" i="4" a="1"/>
  <c r="G2681" i="4"/>
  <c r="E2681" i="4" a="1"/>
  <c r="E2681" i="4" s="1"/>
  <c r="D2681" i="4" a="1"/>
  <c r="D2681" i="4"/>
  <c r="B2681" i="4" a="1"/>
  <c r="B2681" i="4" s="1"/>
  <c r="R2680" i="4"/>
  <c r="G2680" i="4" a="1"/>
  <c r="G2680" i="4" s="1"/>
  <c r="E2680" i="4" a="1"/>
  <c r="E2680" i="4"/>
  <c r="D2680" i="4" a="1"/>
  <c r="D2680" i="4" s="1"/>
  <c r="B2680" i="4" a="1"/>
  <c r="B2680" i="4" s="1"/>
  <c r="R2679" i="4"/>
  <c r="G2679" i="4" a="1"/>
  <c r="G2679" i="4" s="1"/>
  <c r="E2679" i="4" a="1"/>
  <c r="E2679" i="4"/>
  <c r="D2679" i="4" a="1"/>
  <c r="D2679" i="4" s="1"/>
  <c r="B2679" i="4" a="1"/>
  <c r="B2679" i="4"/>
  <c r="R2678" i="4"/>
  <c r="G2678" i="4" a="1"/>
  <c r="G2678" i="4"/>
  <c r="E2678" i="4" a="1"/>
  <c r="E2678" i="4" s="1"/>
  <c r="D2678" i="4" a="1"/>
  <c r="D2678" i="4" s="1"/>
  <c r="B2678" i="4" a="1"/>
  <c r="B2678" i="4" s="1"/>
  <c r="R2677" i="4"/>
  <c r="G2677" i="4" a="1"/>
  <c r="G2677" i="4"/>
  <c r="E2677" i="4" a="1"/>
  <c r="E2677" i="4" s="1"/>
  <c r="D2677" i="4" a="1"/>
  <c r="D2677" i="4"/>
  <c r="B2677" i="4" a="1"/>
  <c r="B2677" i="4" s="1"/>
  <c r="R2676" i="4"/>
  <c r="G2676" i="4" a="1"/>
  <c r="G2676" i="4" s="1"/>
  <c r="E2676" i="4" a="1"/>
  <c r="E2676" i="4"/>
  <c r="D2676" i="4" a="1"/>
  <c r="D2676" i="4" s="1"/>
  <c r="B2676" i="4" a="1"/>
  <c r="B2676" i="4" s="1"/>
  <c r="R2675" i="4"/>
  <c r="G2675" i="4" a="1"/>
  <c r="G2675" i="4" s="1"/>
  <c r="E2675" i="4" a="1"/>
  <c r="E2675" i="4"/>
  <c r="D2675" i="4" a="1"/>
  <c r="D2675" i="4" s="1"/>
  <c r="B2675" i="4" a="1"/>
  <c r="B2675" i="4"/>
  <c r="R2674" i="4"/>
  <c r="G2674" i="4" a="1"/>
  <c r="G2674" i="4"/>
  <c r="E2674" i="4" a="1"/>
  <c r="E2674" i="4" s="1"/>
  <c r="D2674" i="4" a="1"/>
  <c r="D2674" i="4" s="1"/>
  <c r="B2674" i="4" a="1"/>
  <c r="B2674" i="4" s="1"/>
  <c r="R2673" i="4"/>
  <c r="G2673" i="4" a="1"/>
  <c r="G2673" i="4"/>
  <c r="E2673" i="4" a="1"/>
  <c r="E2673" i="4" s="1"/>
  <c r="D2673" i="4" a="1"/>
  <c r="D2673" i="4"/>
  <c r="B2673" i="4" a="1"/>
  <c r="B2673" i="4" s="1"/>
  <c r="R2672" i="4"/>
  <c r="G2672" i="4" a="1"/>
  <c r="G2672" i="4" s="1"/>
  <c r="E2672" i="4" a="1"/>
  <c r="E2672" i="4"/>
  <c r="D2672" i="4" a="1"/>
  <c r="D2672" i="4" s="1"/>
  <c r="B2672" i="4" a="1"/>
  <c r="B2672" i="4"/>
  <c r="R2671" i="4"/>
  <c r="G2671" i="4" a="1"/>
  <c r="G2671" i="4" s="1"/>
  <c r="E2671" i="4" a="1"/>
  <c r="E2671" i="4"/>
  <c r="D2671" i="4" a="1"/>
  <c r="D2671" i="4" s="1"/>
  <c r="B2671" i="4" a="1"/>
  <c r="B2671" i="4"/>
  <c r="R2670" i="4"/>
  <c r="G2670" i="4" a="1"/>
  <c r="G2670" i="4"/>
  <c r="E2670" i="4" a="1"/>
  <c r="E2670" i="4" s="1"/>
  <c r="D2670" i="4" a="1"/>
  <c r="D2670" i="4"/>
  <c r="B2670" i="4" a="1"/>
  <c r="B2670" i="4" s="1"/>
  <c r="R2669" i="4"/>
  <c r="G2669" i="4" a="1"/>
  <c r="G2669" i="4"/>
  <c r="E2669" i="4" a="1"/>
  <c r="E2669" i="4" s="1"/>
  <c r="D2669" i="4" a="1"/>
  <c r="D2669" i="4"/>
  <c r="B2669" i="4" a="1"/>
  <c r="B2669" i="4" s="1"/>
  <c r="R2668" i="4"/>
  <c r="G2668" i="4" a="1"/>
  <c r="G2668" i="4" s="1"/>
  <c r="E2668" i="4" a="1"/>
  <c r="E2668" i="4"/>
  <c r="D2668" i="4" a="1"/>
  <c r="D2668" i="4" s="1"/>
  <c r="B2668" i="4" a="1"/>
  <c r="B2668" i="4" s="1"/>
  <c r="R2667" i="4"/>
  <c r="G2667" i="4" a="1"/>
  <c r="G2667" i="4" s="1"/>
  <c r="E2667" i="4" a="1"/>
  <c r="E2667" i="4"/>
  <c r="D2667" i="4" a="1"/>
  <c r="D2667" i="4" s="1"/>
  <c r="B2667" i="4" a="1"/>
  <c r="B2667" i="4"/>
  <c r="R2666" i="4"/>
  <c r="G2666" i="4" a="1"/>
  <c r="G2666" i="4"/>
  <c r="E2666" i="4" a="1"/>
  <c r="E2666" i="4" s="1"/>
  <c r="D2666" i="4" a="1"/>
  <c r="D2666" i="4" s="1"/>
  <c r="B2666" i="4" a="1"/>
  <c r="B2666" i="4" s="1"/>
  <c r="R2665" i="4"/>
  <c r="G2665" i="4" a="1"/>
  <c r="G2665" i="4"/>
  <c r="E2665" i="4" a="1"/>
  <c r="E2665" i="4" s="1"/>
  <c r="D2665" i="4" a="1"/>
  <c r="D2665" i="4"/>
  <c r="B2665" i="4" a="1"/>
  <c r="B2665" i="4" s="1"/>
  <c r="R2664" i="4"/>
  <c r="G2664" i="4" a="1"/>
  <c r="G2664" i="4" s="1"/>
  <c r="E2664" i="4" a="1"/>
  <c r="E2664" i="4"/>
  <c r="D2664" i="4" a="1"/>
  <c r="D2664" i="4" s="1"/>
  <c r="B2664" i="4" a="1"/>
  <c r="B2664" i="4" s="1"/>
  <c r="R2663" i="4"/>
  <c r="G2663" i="4" a="1"/>
  <c r="G2663" i="4" s="1"/>
  <c r="E2663" i="4" a="1"/>
  <c r="E2663" i="4"/>
  <c r="D2663" i="4" a="1"/>
  <c r="D2663" i="4" s="1"/>
  <c r="B2663" i="4" a="1"/>
  <c r="B2663" i="4"/>
  <c r="R2662" i="4"/>
  <c r="G2662" i="4" a="1"/>
  <c r="G2662" i="4"/>
  <c r="E2662" i="4" a="1"/>
  <c r="E2662" i="4" s="1"/>
  <c r="D2662" i="4" a="1"/>
  <c r="D2662" i="4" s="1"/>
  <c r="B2662" i="4" a="1"/>
  <c r="B2662" i="4" s="1"/>
  <c r="R2661" i="4"/>
  <c r="G2661" i="4" a="1"/>
  <c r="G2661" i="4"/>
  <c r="E2661" i="4" a="1"/>
  <c r="E2661" i="4" s="1"/>
  <c r="D2661" i="4" a="1"/>
  <c r="D2661" i="4"/>
  <c r="B2661" i="4" a="1"/>
  <c r="B2661" i="4" s="1"/>
  <c r="R2660" i="4"/>
  <c r="G2660" i="4" a="1"/>
  <c r="G2660" i="4" s="1"/>
  <c r="E2660" i="4" a="1"/>
  <c r="E2660" i="4"/>
  <c r="D2660" i="4" a="1"/>
  <c r="D2660" i="4" s="1"/>
  <c r="B2660" i="4" a="1"/>
  <c r="B2660" i="4" s="1"/>
  <c r="R2659" i="4"/>
  <c r="G2659" i="4" a="1"/>
  <c r="G2659" i="4" s="1"/>
  <c r="E2659" i="4" a="1"/>
  <c r="E2659" i="4"/>
  <c r="D2659" i="4" a="1"/>
  <c r="D2659" i="4" s="1"/>
  <c r="B2659" i="4" a="1"/>
  <c r="B2659" i="4"/>
  <c r="R2658" i="4"/>
  <c r="G2658" i="4" a="1"/>
  <c r="G2658" i="4"/>
  <c r="E2658" i="4" a="1"/>
  <c r="E2658" i="4" s="1"/>
  <c r="D2658" i="4" a="1"/>
  <c r="D2658" i="4" s="1"/>
  <c r="B2658" i="4" a="1"/>
  <c r="B2658" i="4" s="1"/>
  <c r="R2657" i="4"/>
  <c r="G2657" i="4" a="1"/>
  <c r="G2657" i="4"/>
  <c r="E2657" i="4" a="1"/>
  <c r="E2657" i="4" s="1"/>
  <c r="D2657" i="4" a="1"/>
  <c r="D2657" i="4"/>
  <c r="B2657" i="4" a="1"/>
  <c r="B2657" i="4" s="1"/>
  <c r="R2656" i="4"/>
  <c r="G2656" i="4" a="1"/>
  <c r="G2656" i="4" s="1"/>
  <c r="E2656" i="4" a="1"/>
  <c r="E2656" i="4"/>
  <c r="D2656" i="4" a="1"/>
  <c r="D2656" i="4" s="1"/>
  <c r="B2656" i="4" a="1"/>
  <c r="B2656" i="4" s="1"/>
  <c r="R2655" i="4"/>
  <c r="G2655" i="4" a="1"/>
  <c r="G2655" i="4" s="1"/>
  <c r="E2655" i="4" a="1"/>
  <c r="E2655" i="4"/>
  <c r="D2655" i="4" a="1"/>
  <c r="D2655" i="4" s="1"/>
  <c r="B2655" i="4" a="1"/>
  <c r="B2655" i="4"/>
  <c r="R2654" i="4"/>
  <c r="G2654" i="4" a="1"/>
  <c r="G2654" i="4"/>
  <c r="E2654" i="4" a="1"/>
  <c r="E2654" i="4" s="1"/>
  <c r="D2654" i="4" a="1"/>
  <c r="D2654" i="4" s="1"/>
  <c r="B2654" i="4" a="1"/>
  <c r="B2654" i="4" s="1"/>
  <c r="R2653" i="4"/>
  <c r="G2653" i="4" a="1"/>
  <c r="G2653" i="4"/>
  <c r="E2653" i="4" a="1"/>
  <c r="E2653" i="4" s="1"/>
  <c r="D2653" i="4" a="1"/>
  <c r="D2653" i="4"/>
  <c r="B2653" i="4" a="1"/>
  <c r="B2653" i="4" s="1"/>
  <c r="R2652" i="4"/>
  <c r="G2652" i="4" a="1"/>
  <c r="G2652" i="4" s="1"/>
  <c r="E2652" i="4" a="1"/>
  <c r="E2652" i="4"/>
  <c r="D2652" i="4" a="1"/>
  <c r="D2652" i="4" s="1"/>
  <c r="B2652" i="4" a="1"/>
  <c r="B2652" i="4"/>
  <c r="R2651" i="4"/>
  <c r="G2651" i="4" a="1"/>
  <c r="G2651" i="4" s="1"/>
  <c r="E2651" i="4" a="1"/>
  <c r="E2651" i="4"/>
  <c r="D2651" i="4" a="1"/>
  <c r="D2651" i="4" s="1"/>
  <c r="B2651" i="4" a="1"/>
  <c r="B2651" i="4"/>
  <c r="R2650" i="4"/>
  <c r="G2650" i="4" a="1"/>
  <c r="G2650" i="4"/>
  <c r="E2650" i="4" a="1"/>
  <c r="E2650" i="4" s="1"/>
  <c r="D2650" i="4" a="1"/>
  <c r="D2650" i="4"/>
  <c r="B2650" i="4" a="1"/>
  <c r="B2650" i="4" s="1"/>
  <c r="R2649" i="4"/>
  <c r="G2649" i="4" a="1"/>
  <c r="G2649" i="4"/>
  <c r="E2649" i="4" a="1"/>
  <c r="E2649" i="4" s="1"/>
  <c r="D2649" i="4" a="1"/>
  <c r="D2649" i="4"/>
  <c r="B2649" i="4" a="1"/>
  <c r="B2649" i="4" s="1"/>
  <c r="R2648" i="4"/>
  <c r="G2648" i="4" a="1"/>
  <c r="G2648" i="4" s="1"/>
  <c r="E2648" i="4" a="1"/>
  <c r="E2648" i="4"/>
  <c r="D2648" i="4" a="1"/>
  <c r="D2648" i="4" s="1"/>
  <c r="B2648" i="4" a="1"/>
  <c r="B2648" i="4"/>
  <c r="R2647" i="4"/>
  <c r="G2647" i="4" a="1"/>
  <c r="G2647" i="4" s="1"/>
  <c r="E2647" i="4" a="1"/>
  <c r="E2647" i="4"/>
  <c r="D2647" i="4" a="1"/>
  <c r="D2647" i="4" s="1"/>
  <c r="B2647" i="4" a="1"/>
  <c r="B2647" i="4"/>
  <c r="R2646" i="4"/>
  <c r="G2646" i="4" a="1"/>
  <c r="G2646" i="4"/>
  <c r="E2646" i="4" a="1"/>
  <c r="E2646" i="4" s="1"/>
  <c r="D2646" i="4" a="1"/>
  <c r="D2646" i="4" s="1"/>
  <c r="B2646" i="4" a="1"/>
  <c r="B2646" i="4" s="1"/>
  <c r="R2645" i="4"/>
  <c r="G2645" i="4" a="1"/>
  <c r="G2645" i="4"/>
  <c r="E2645" i="4" a="1"/>
  <c r="E2645" i="4" s="1"/>
  <c r="D2645" i="4" a="1"/>
  <c r="D2645" i="4"/>
  <c r="B2645" i="4" a="1"/>
  <c r="B2645" i="4" s="1"/>
  <c r="R2644" i="4"/>
  <c r="G2644" i="4" a="1"/>
  <c r="G2644" i="4" s="1"/>
  <c r="E2644" i="4" a="1"/>
  <c r="E2644" i="4"/>
  <c r="D2644" i="4" a="1"/>
  <c r="D2644" i="4" s="1"/>
  <c r="B2644" i="4" a="1"/>
  <c r="B2644" i="4" s="1"/>
  <c r="R2643" i="4"/>
  <c r="G2643" i="4" a="1"/>
  <c r="G2643" i="4" s="1"/>
  <c r="E2643" i="4" a="1"/>
  <c r="E2643" i="4"/>
  <c r="D2643" i="4" a="1"/>
  <c r="D2643" i="4" s="1"/>
  <c r="B2643" i="4" a="1"/>
  <c r="B2643" i="4"/>
  <c r="R2642" i="4"/>
  <c r="G2642" i="4" a="1"/>
  <c r="G2642" i="4"/>
  <c r="E2642" i="4" a="1"/>
  <c r="E2642" i="4" s="1"/>
  <c r="D2642" i="4" a="1"/>
  <c r="D2642" i="4" s="1"/>
  <c r="B2642" i="4" a="1"/>
  <c r="B2642" i="4" s="1"/>
  <c r="R2641" i="4"/>
  <c r="G2641" i="4" a="1"/>
  <c r="G2641" i="4"/>
  <c r="E2641" i="4" a="1"/>
  <c r="E2641" i="4" s="1"/>
  <c r="D2641" i="4" a="1"/>
  <c r="D2641" i="4"/>
  <c r="B2641" i="4" a="1"/>
  <c r="B2641" i="4" s="1"/>
  <c r="R2640" i="4"/>
  <c r="G2640" i="4" a="1"/>
  <c r="G2640" i="4" s="1"/>
  <c r="E2640" i="4" a="1"/>
  <c r="E2640" i="4"/>
  <c r="D2640" i="4" a="1"/>
  <c r="D2640" i="4" s="1"/>
  <c r="B2640" i="4" a="1"/>
  <c r="B2640" i="4" s="1"/>
  <c r="R2639" i="4"/>
  <c r="G2639" i="4" a="1"/>
  <c r="G2639" i="4" s="1"/>
  <c r="E2639" i="4" a="1"/>
  <c r="E2639" i="4"/>
  <c r="D2639" i="4" a="1"/>
  <c r="D2639" i="4" s="1"/>
  <c r="B2639" i="4" a="1"/>
  <c r="B2639" i="4"/>
  <c r="R2638" i="4"/>
  <c r="G2638" i="4" a="1"/>
  <c r="G2638" i="4"/>
  <c r="E2638" i="4" a="1"/>
  <c r="E2638" i="4" s="1"/>
  <c r="D2638" i="4" a="1"/>
  <c r="D2638" i="4" s="1"/>
  <c r="B2638" i="4" a="1"/>
  <c r="B2638" i="4" s="1"/>
  <c r="R2637" i="4"/>
  <c r="G2637" i="4" a="1"/>
  <c r="G2637" i="4"/>
  <c r="E2637" i="4" a="1"/>
  <c r="E2637" i="4" s="1"/>
  <c r="D2637" i="4" a="1"/>
  <c r="D2637" i="4"/>
  <c r="B2637" i="4" a="1"/>
  <c r="B2637" i="4" s="1"/>
  <c r="R2636" i="4"/>
  <c r="G2636" i="4" a="1"/>
  <c r="G2636" i="4" s="1"/>
  <c r="E2636" i="4" a="1"/>
  <c r="E2636" i="4"/>
  <c r="D2636" i="4" a="1"/>
  <c r="D2636" i="4" s="1"/>
  <c r="B2636" i="4" a="1"/>
  <c r="B2636" i="4" s="1"/>
  <c r="R2635" i="4"/>
  <c r="G2635" i="4" a="1"/>
  <c r="G2635" i="4" s="1"/>
  <c r="E2635" i="4" a="1"/>
  <c r="E2635" i="4"/>
  <c r="D2635" i="4" a="1"/>
  <c r="D2635" i="4" s="1"/>
  <c r="B2635" i="4" a="1"/>
  <c r="B2635" i="4"/>
  <c r="R2634" i="4"/>
  <c r="G2634" i="4" a="1"/>
  <c r="G2634" i="4"/>
  <c r="E2634" i="4" a="1"/>
  <c r="E2634" i="4" s="1"/>
  <c r="D2634" i="4" a="1"/>
  <c r="D2634" i="4"/>
  <c r="B2634" i="4" a="1"/>
  <c r="B2634" i="4" s="1"/>
  <c r="R2633" i="4"/>
  <c r="G2633" i="4" a="1"/>
  <c r="G2633" i="4"/>
  <c r="E2633" i="4" a="1"/>
  <c r="E2633" i="4" s="1"/>
  <c r="D2633" i="4" a="1"/>
  <c r="D2633" i="4"/>
  <c r="B2633" i="4" a="1"/>
  <c r="B2633" i="4" s="1"/>
  <c r="R2632" i="4"/>
  <c r="G2632" i="4" a="1"/>
  <c r="G2632" i="4" s="1"/>
  <c r="E2632" i="4" a="1"/>
  <c r="E2632" i="4"/>
  <c r="D2632" i="4" a="1"/>
  <c r="D2632" i="4" s="1"/>
  <c r="B2632" i="4" a="1"/>
  <c r="B2632" i="4" s="1"/>
  <c r="R2631" i="4"/>
  <c r="G2631" i="4" a="1"/>
  <c r="G2631" i="4" s="1"/>
  <c r="E2631" i="4" a="1"/>
  <c r="E2631" i="4"/>
  <c r="D2631" i="4" a="1"/>
  <c r="D2631" i="4" s="1"/>
  <c r="B2631" i="4" a="1"/>
  <c r="B2631" i="4"/>
  <c r="R2630" i="4"/>
  <c r="G2630" i="4" a="1"/>
  <c r="G2630" i="4"/>
  <c r="E2630" i="4" a="1"/>
  <c r="E2630" i="4" s="1"/>
  <c r="D2630" i="4" a="1"/>
  <c r="D2630" i="4" s="1"/>
  <c r="B2630" i="4" a="1"/>
  <c r="B2630" i="4" s="1"/>
  <c r="R2629" i="4"/>
  <c r="G2629" i="4" a="1"/>
  <c r="G2629" i="4"/>
  <c r="E2629" i="4" a="1"/>
  <c r="E2629" i="4" s="1"/>
  <c r="D2629" i="4" a="1"/>
  <c r="D2629" i="4"/>
  <c r="B2629" i="4" a="1"/>
  <c r="B2629" i="4" s="1"/>
  <c r="R2628" i="4"/>
  <c r="G2628" i="4" a="1"/>
  <c r="G2628" i="4" s="1"/>
  <c r="E2628" i="4" a="1"/>
  <c r="E2628" i="4"/>
  <c r="D2628" i="4" a="1"/>
  <c r="D2628" i="4" s="1"/>
  <c r="B2628" i="4" a="1"/>
  <c r="B2628" i="4" s="1"/>
  <c r="R2627" i="4"/>
  <c r="G2627" i="4" a="1"/>
  <c r="G2627" i="4" s="1"/>
  <c r="E2627" i="4" a="1"/>
  <c r="E2627" i="4"/>
  <c r="D2627" i="4" a="1"/>
  <c r="D2627" i="4" s="1"/>
  <c r="B2627" i="4" a="1"/>
  <c r="B2627" i="4"/>
  <c r="R2626" i="4"/>
  <c r="G2626" i="4" a="1"/>
  <c r="G2626" i="4"/>
  <c r="E2626" i="4" a="1"/>
  <c r="E2626" i="4" s="1"/>
  <c r="D2626" i="4" a="1"/>
  <c r="D2626" i="4" s="1"/>
  <c r="B2626" i="4" a="1"/>
  <c r="B2626" i="4" s="1"/>
  <c r="R2625" i="4"/>
  <c r="G2625" i="4" a="1"/>
  <c r="G2625" i="4"/>
  <c r="E2625" i="4" a="1"/>
  <c r="E2625" i="4" s="1"/>
  <c r="D2625" i="4" a="1"/>
  <c r="D2625" i="4"/>
  <c r="B2625" i="4" a="1"/>
  <c r="B2625" i="4" s="1"/>
  <c r="R2624" i="4"/>
  <c r="G2624" i="4" a="1"/>
  <c r="G2624" i="4" s="1"/>
  <c r="E2624" i="4" a="1"/>
  <c r="E2624" i="4"/>
  <c r="D2624" i="4" a="1"/>
  <c r="D2624" i="4" s="1"/>
  <c r="B2624" i="4" a="1"/>
  <c r="B2624" i="4" s="1"/>
  <c r="R2623" i="4"/>
  <c r="G2623" i="4" a="1"/>
  <c r="G2623" i="4" s="1"/>
  <c r="E2623" i="4" a="1"/>
  <c r="E2623" i="4"/>
  <c r="D2623" i="4" a="1"/>
  <c r="D2623" i="4" s="1"/>
  <c r="B2623" i="4" a="1"/>
  <c r="B2623" i="4"/>
  <c r="R2622" i="4"/>
  <c r="G2622" i="4" a="1"/>
  <c r="G2622" i="4"/>
  <c r="E2622" i="4" a="1"/>
  <c r="E2622" i="4" s="1"/>
  <c r="D2622" i="4" a="1"/>
  <c r="D2622" i="4" s="1"/>
  <c r="B2622" i="4" a="1"/>
  <c r="B2622" i="4" s="1"/>
  <c r="R2621" i="4"/>
  <c r="G2621" i="4" a="1"/>
  <c r="G2621" i="4"/>
  <c r="E2621" i="4" a="1"/>
  <c r="E2621" i="4" s="1"/>
  <c r="D2621" i="4" a="1"/>
  <c r="D2621" i="4"/>
  <c r="B2621" i="4" a="1"/>
  <c r="B2621" i="4" s="1"/>
  <c r="R2620" i="4"/>
  <c r="G2620" i="4" a="1"/>
  <c r="G2620" i="4" s="1"/>
  <c r="E2620" i="4" a="1"/>
  <c r="E2620" i="4"/>
  <c r="D2620" i="4" a="1"/>
  <c r="D2620" i="4" s="1"/>
  <c r="B2620" i="4" a="1"/>
  <c r="B2620" i="4" s="1"/>
  <c r="R2619" i="4"/>
  <c r="G2619" i="4" a="1"/>
  <c r="G2619" i="4" s="1"/>
  <c r="E2619" i="4" a="1"/>
  <c r="E2619" i="4"/>
  <c r="D2619" i="4" a="1"/>
  <c r="D2619" i="4" s="1"/>
  <c r="B2619" i="4" a="1"/>
  <c r="B2619" i="4"/>
  <c r="R2618" i="4"/>
  <c r="G2618" i="4" a="1"/>
  <c r="G2618" i="4"/>
  <c r="E2618" i="4" a="1"/>
  <c r="E2618" i="4" s="1"/>
  <c r="D2618" i="4" a="1"/>
  <c r="D2618" i="4" s="1"/>
  <c r="B2618" i="4" a="1"/>
  <c r="B2618" i="4" s="1"/>
  <c r="R2617" i="4"/>
  <c r="G2617" i="4" a="1"/>
  <c r="G2617" i="4"/>
  <c r="E2617" i="4" a="1"/>
  <c r="E2617" i="4" s="1"/>
  <c r="D2617" i="4" a="1"/>
  <c r="D2617" i="4"/>
  <c r="B2617" i="4" a="1"/>
  <c r="B2617" i="4" s="1"/>
  <c r="R2616" i="4"/>
  <c r="G2616" i="4" a="1"/>
  <c r="G2616" i="4" s="1"/>
  <c r="E2616" i="4" a="1"/>
  <c r="E2616" i="4"/>
  <c r="D2616" i="4" a="1"/>
  <c r="D2616" i="4" s="1"/>
  <c r="B2616" i="4" a="1"/>
  <c r="B2616" i="4" s="1"/>
  <c r="R2615" i="4"/>
  <c r="G2615" i="4" a="1"/>
  <c r="G2615" i="4" s="1"/>
  <c r="E2615" i="4" a="1"/>
  <c r="E2615" i="4"/>
  <c r="D2615" i="4" a="1"/>
  <c r="D2615" i="4" s="1"/>
  <c r="B2615" i="4" a="1"/>
  <c r="B2615" i="4"/>
  <c r="R2614" i="4"/>
  <c r="G2614" i="4" a="1"/>
  <c r="G2614" i="4" s="1"/>
  <c r="E2614" i="4" a="1"/>
  <c r="E2614" i="4" s="1"/>
  <c r="D2614" i="4" a="1"/>
  <c r="D2614" i="4" s="1"/>
  <c r="B2614" i="4" a="1"/>
  <c r="B2614" i="4" s="1"/>
  <c r="R2613" i="4"/>
  <c r="G2613" i="4" a="1"/>
  <c r="G2613" i="4"/>
  <c r="E2613" i="4" a="1"/>
  <c r="E2613" i="4" s="1"/>
  <c r="D2613" i="4" a="1"/>
  <c r="D2613" i="4"/>
  <c r="B2613" i="4" a="1"/>
  <c r="B2613" i="4" s="1"/>
  <c r="R2612" i="4"/>
  <c r="G2612" i="4" a="1"/>
  <c r="G2612" i="4" s="1"/>
  <c r="E2612" i="4" a="1"/>
  <c r="E2612" i="4"/>
  <c r="D2612" i="4" a="1"/>
  <c r="D2612" i="4" s="1"/>
  <c r="B2612" i="4" a="1"/>
  <c r="B2612" i="4" s="1"/>
  <c r="R2611" i="4"/>
  <c r="G2611" i="4" a="1"/>
  <c r="G2611" i="4" s="1"/>
  <c r="E2611" i="4" a="1"/>
  <c r="E2611" i="4"/>
  <c r="D2611" i="4" a="1"/>
  <c r="D2611" i="4" s="1"/>
  <c r="B2611" i="4" a="1"/>
  <c r="B2611" i="4"/>
  <c r="R2610" i="4"/>
  <c r="G2610" i="4" a="1"/>
  <c r="G2610" i="4"/>
  <c r="E2610" i="4" a="1"/>
  <c r="E2610" i="4" s="1"/>
  <c r="D2610" i="4" a="1"/>
  <c r="D2610" i="4" s="1"/>
  <c r="B2610" i="4" a="1"/>
  <c r="B2610" i="4" s="1"/>
  <c r="R2609" i="4"/>
  <c r="G2609" i="4" a="1"/>
  <c r="G2609" i="4"/>
  <c r="E2609" i="4" a="1"/>
  <c r="E2609" i="4" s="1"/>
  <c r="D2609" i="4" a="1"/>
  <c r="D2609" i="4"/>
  <c r="B2609" i="4" a="1"/>
  <c r="B2609" i="4" s="1"/>
  <c r="R2608" i="4"/>
  <c r="G2608" i="4" a="1"/>
  <c r="G2608" i="4" s="1"/>
  <c r="E2608" i="4" a="1"/>
  <c r="E2608" i="4"/>
  <c r="D2608" i="4" a="1"/>
  <c r="D2608" i="4" s="1"/>
  <c r="B2608" i="4" a="1"/>
  <c r="B2608" i="4" s="1"/>
  <c r="R2607" i="4"/>
  <c r="G2607" i="4" a="1"/>
  <c r="G2607" i="4" s="1"/>
  <c r="E2607" i="4" a="1"/>
  <c r="E2607" i="4"/>
  <c r="D2607" i="4" a="1"/>
  <c r="D2607" i="4" s="1"/>
  <c r="B2607" i="4" a="1"/>
  <c r="B2607" i="4"/>
  <c r="R2606" i="4"/>
  <c r="G2606" i="4" a="1"/>
  <c r="G2606" i="4"/>
  <c r="E2606" i="4" a="1"/>
  <c r="E2606" i="4" s="1"/>
  <c r="D2606" i="4" a="1"/>
  <c r="D2606" i="4" s="1"/>
  <c r="B2606" i="4" a="1"/>
  <c r="B2606" i="4" s="1"/>
  <c r="R2605" i="4"/>
  <c r="G2605" i="4" a="1"/>
  <c r="G2605" i="4"/>
  <c r="E2605" i="4" a="1"/>
  <c r="E2605" i="4" s="1"/>
  <c r="D2605" i="4" a="1"/>
  <c r="D2605" i="4"/>
  <c r="B2605" i="4" a="1"/>
  <c r="B2605" i="4" s="1"/>
  <c r="R2604" i="4"/>
  <c r="G2604" i="4" a="1"/>
  <c r="G2604" i="4" s="1"/>
  <c r="E2604" i="4" a="1"/>
  <c r="E2604" i="4"/>
  <c r="D2604" i="4" a="1"/>
  <c r="D2604" i="4" s="1"/>
  <c r="B2604" i="4" a="1"/>
  <c r="B2604" i="4" s="1"/>
  <c r="R2603" i="4"/>
  <c r="G2603" i="4" a="1"/>
  <c r="G2603" i="4" s="1"/>
  <c r="E2603" i="4" a="1"/>
  <c r="E2603" i="4"/>
  <c r="D2603" i="4" a="1"/>
  <c r="D2603" i="4" s="1"/>
  <c r="B2603" i="4" a="1"/>
  <c r="B2603" i="4"/>
  <c r="R2602" i="4"/>
  <c r="G2602" i="4" a="1"/>
  <c r="G2602" i="4" s="1"/>
  <c r="E2602" i="4" a="1"/>
  <c r="E2602" i="4" s="1"/>
  <c r="D2602" i="4" a="1"/>
  <c r="D2602" i="4" s="1"/>
  <c r="B2602" i="4" a="1"/>
  <c r="B2602" i="4" s="1"/>
  <c r="R2601" i="4"/>
  <c r="G2601" i="4" a="1"/>
  <c r="G2601" i="4"/>
  <c r="E2601" i="4" a="1"/>
  <c r="E2601" i="4" s="1"/>
  <c r="D2601" i="4" a="1"/>
  <c r="D2601" i="4"/>
  <c r="B2601" i="4" a="1"/>
  <c r="B2601" i="4" s="1"/>
  <c r="R2600" i="4"/>
  <c r="G2600" i="4" a="1"/>
  <c r="G2600" i="4" s="1"/>
  <c r="E2600" i="4" a="1"/>
  <c r="E2600" i="4" s="1"/>
  <c r="D2600" i="4" a="1"/>
  <c r="D2600" i="4" s="1"/>
  <c r="B2600" i="4" a="1"/>
  <c r="B2600" i="4" s="1"/>
  <c r="R2599" i="4"/>
  <c r="G2599" i="4" a="1"/>
  <c r="G2599" i="4" s="1"/>
  <c r="E2599" i="4" a="1"/>
  <c r="E2599" i="4"/>
  <c r="D2599" i="4" a="1"/>
  <c r="D2599" i="4" s="1"/>
  <c r="B2599" i="4" a="1"/>
  <c r="B2599" i="4"/>
  <c r="R2598" i="4"/>
  <c r="G2598" i="4" a="1"/>
  <c r="G2598" i="4" s="1"/>
  <c r="E2598" i="4" a="1"/>
  <c r="E2598" i="4" s="1"/>
  <c r="D2598" i="4" a="1"/>
  <c r="D2598" i="4" s="1"/>
  <c r="B2598" i="4" a="1"/>
  <c r="B2598" i="4" s="1"/>
  <c r="R2597" i="4"/>
  <c r="G2597" i="4" a="1"/>
  <c r="G2597" i="4"/>
  <c r="E2597" i="4" a="1"/>
  <c r="E2597" i="4" s="1"/>
  <c r="D2597" i="4" a="1"/>
  <c r="D2597" i="4"/>
  <c r="B2597" i="4" a="1"/>
  <c r="B2597" i="4" s="1"/>
  <c r="R2596" i="4"/>
  <c r="G2596" i="4" a="1"/>
  <c r="G2596" i="4" s="1"/>
  <c r="E2596" i="4" a="1"/>
  <c r="E2596" i="4" s="1"/>
  <c r="D2596" i="4" a="1"/>
  <c r="D2596" i="4" s="1"/>
  <c r="B2596" i="4" a="1"/>
  <c r="B2596" i="4" s="1"/>
  <c r="R2595" i="4"/>
  <c r="G2595" i="4" a="1"/>
  <c r="G2595" i="4" s="1"/>
  <c r="E2595" i="4" a="1"/>
  <c r="E2595" i="4"/>
  <c r="D2595" i="4" a="1"/>
  <c r="D2595" i="4" s="1"/>
  <c r="B2595" i="4" a="1"/>
  <c r="B2595" i="4"/>
  <c r="R2594" i="4"/>
  <c r="G2594" i="4" a="1"/>
  <c r="G2594" i="4"/>
  <c r="E2594" i="4" a="1"/>
  <c r="E2594" i="4" s="1"/>
  <c r="D2594" i="4" a="1"/>
  <c r="D2594" i="4" s="1"/>
  <c r="B2594" i="4" a="1"/>
  <c r="B2594" i="4" s="1"/>
  <c r="R2593" i="4"/>
  <c r="G2593" i="4" a="1"/>
  <c r="G2593" i="4"/>
  <c r="E2593" i="4" a="1"/>
  <c r="E2593" i="4" s="1"/>
  <c r="D2593" i="4" a="1"/>
  <c r="D2593" i="4"/>
  <c r="B2593" i="4" a="1"/>
  <c r="B2593" i="4" s="1"/>
  <c r="R2592" i="4"/>
  <c r="G2592" i="4" a="1"/>
  <c r="G2592" i="4" s="1"/>
  <c r="E2592" i="4" a="1"/>
  <c r="E2592" i="4" s="1"/>
  <c r="D2592" i="4" a="1"/>
  <c r="D2592" i="4" s="1"/>
  <c r="B2592" i="4" a="1"/>
  <c r="B2592" i="4" s="1"/>
  <c r="R2591" i="4"/>
  <c r="G2591" i="4" a="1"/>
  <c r="G2591" i="4" s="1"/>
  <c r="E2591" i="4" a="1"/>
  <c r="E2591" i="4"/>
  <c r="D2591" i="4" a="1"/>
  <c r="D2591" i="4" s="1"/>
  <c r="B2591" i="4" a="1"/>
  <c r="B2591" i="4"/>
  <c r="R2590" i="4"/>
  <c r="G2590" i="4" a="1"/>
  <c r="G2590" i="4" s="1"/>
  <c r="E2590" i="4" a="1"/>
  <c r="E2590" i="4" s="1"/>
  <c r="D2590" i="4" a="1"/>
  <c r="D2590" i="4" s="1"/>
  <c r="B2590" i="4" a="1"/>
  <c r="B2590" i="4" s="1"/>
  <c r="R2589" i="4"/>
  <c r="G2589" i="4" a="1"/>
  <c r="G2589" i="4"/>
  <c r="E2589" i="4" a="1"/>
  <c r="E2589" i="4" s="1"/>
  <c r="D2589" i="4" a="1"/>
  <c r="D2589" i="4"/>
  <c r="B2589" i="4" a="1"/>
  <c r="B2589" i="4" s="1"/>
  <c r="R2588" i="4"/>
  <c r="G2588" i="4" a="1"/>
  <c r="G2588" i="4" s="1"/>
  <c r="E2588" i="4" a="1"/>
  <c r="E2588" i="4" s="1"/>
  <c r="D2588" i="4" a="1"/>
  <c r="D2588" i="4" s="1"/>
  <c r="B2588" i="4" a="1"/>
  <c r="B2588" i="4" s="1"/>
  <c r="R2587" i="4"/>
  <c r="G2587" i="4" a="1"/>
  <c r="G2587" i="4" s="1"/>
  <c r="E2587" i="4" a="1"/>
  <c r="E2587" i="4"/>
  <c r="D2587" i="4" a="1"/>
  <c r="D2587" i="4" s="1"/>
  <c r="B2587" i="4" a="1"/>
  <c r="B2587" i="4"/>
  <c r="R2586" i="4"/>
  <c r="G2586" i="4" a="1"/>
  <c r="G2586" i="4" s="1"/>
  <c r="E2586" i="4" a="1"/>
  <c r="E2586" i="4" s="1"/>
  <c r="D2586" i="4" a="1"/>
  <c r="D2586" i="4" s="1"/>
  <c r="B2586" i="4" a="1"/>
  <c r="B2586" i="4" s="1"/>
  <c r="R2585" i="4"/>
  <c r="G2585" i="4" a="1"/>
  <c r="G2585" i="4"/>
  <c r="E2585" i="4" a="1"/>
  <c r="E2585" i="4" s="1"/>
  <c r="D2585" i="4" a="1"/>
  <c r="D2585" i="4"/>
  <c r="B2585" i="4" a="1"/>
  <c r="B2585" i="4" s="1"/>
  <c r="R2584" i="4"/>
  <c r="G2584" i="4" a="1"/>
  <c r="G2584" i="4" s="1"/>
  <c r="E2584" i="4" a="1"/>
  <c r="E2584" i="4" s="1"/>
  <c r="D2584" i="4" a="1"/>
  <c r="D2584" i="4" s="1"/>
  <c r="B2584" i="4" a="1"/>
  <c r="B2584" i="4" s="1"/>
  <c r="R2583" i="4"/>
  <c r="G2583" i="4" a="1"/>
  <c r="G2583" i="4" s="1"/>
  <c r="E2583" i="4" a="1"/>
  <c r="E2583" i="4"/>
  <c r="D2583" i="4" a="1"/>
  <c r="D2583" i="4" s="1"/>
  <c r="B2583" i="4" a="1"/>
  <c r="B2583" i="4"/>
  <c r="R2582" i="4"/>
  <c r="G2582" i="4" a="1"/>
  <c r="G2582" i="4" s="1"/>
  <c r="E2582" i="4" a="1"/>
  <c r="E2582" i="4" s="1"/>
  <c r="D2582" i="4" a="1"/>
  <c r="D2582" i="4" s="1"/>
  <c r="B2582" i="4" a="1"/>
  <c r="B2582" i="4" s="1"/>
  <c r="R2581" i="4"/>
  <c r="G2581" i="4" a="1"/>
  <c r="G2581" i="4"/>
  <c r="E2581" i="4" a="1"/>
  <c r="E2581" i="4" s="1"/>
  <c r="D2581" i="4" a="1"/>
  <c r="D2581" i="4"/>
  <c r="B2581" i="4" a="1"/>
  <c r="B2581" i="4" s="1"/>
  <c r="R2580" i="4"/>
  <c r="G2580" i="4" a="1"/>
  <c r="G2580" i="4" s="1"/>
  <c r="E2580" i="4" a="1"/>
  <c r="E2580" i="4" s="1"/>
  <c r="D2580" i="4" a="1"/>
  <c r="D2580" i="4" s="1"/>
  <c r="B2580" i="4" a="1"/>
  <c r="B2580" i="4" s="1"/>
  <c r="R2579" i="4"/>
  <c r="G2579" i="4" a="1"/>
  <c r="G2579" i="4" s="1"/>
  <c r="E2579" i="4" a="1"/>
  <c r="E2579" i="4"/>
  <c r="D2579" i="4" a="1"/>
  <c r="D2579" i="4" s="1"/>
  <c r="B2579" i="4" a="1"/>
  <c r="B2579" i="4"/>
  <c r="R2578" i="4"/>
  <c r="G2578" i="4" a="1"/>
  <c r="G2578" i="4" s="1"/>
  <c r="E2578" i="4" a="1"/>
  <c r="E2578" i="4" s="1"/>
  <c r="D2578" i="4" a="1"/>
  <c r="D2578" i="4" s="1"/>
  <c r="B2578" i="4" a="1"/>
  <c r="B2578" i="4" s="1"/>
  <c r="R2577" i="4"/>
  <c r="G2577" i="4" a="1"/>
  <c r="G2577" i="4"/>
  <c r="E2577" i="4" a="1"/>
  <c r="E2577" i="4" s="1"/>
  <c r="D2577" i="4" a="1"/>
  <c r="D2577" i="4"/>
  <c r="B2577" i="4" a="1"/>
  <c r="B2577" i="4" s="1"/>
  <c r="R2576" i="4"/>
  <c r="G2576" i="4" a="1"/>
  <c r="G2576" i="4" s="1"/>
  <c r="E2576" i="4" a="1"/>
  <c r="E2576" i="4" s="1"/>
  <c r="D2576" i="4" a="1"/>
  <c r="D2576" i="4" s="1"/>
  <c r="B2576" i="4" a="1"/>
  <c r="B2576" i="4" s="1"/>
  <c r="R2575" i="4"/>
  <c r="G2575" i="4" a="1"/>
  <c r="G2575" i="4" s="1"/>
  <c r="E2575" i="4" a="1"/>
  <c r="E2575" i="4"/>
  <c r="D2575" i="4" a="1"/>
  <c r="D2575" i="4" s="1"/>
  <c r="B2575" i="4" a="1"/>
  <c r="B2575" i="4"/>
  <c r="R2574" i="4"/>
  <c r="G2574" i="4" a="1"/>
  <c r="G2574" i="4" s="1"/>
  <c r="E2574" i="4" a="1"/>
  <c r="E2574" i="4" s="1"/>
  <c r="D2574" i="4" a="1"/>
  <c r="D2574" i="4" s="1"/>
  <c r="B2574" i="4" a="1"/>
  <c r="B2574" i="4" s="1"/>
  <c r="R2573" i="4"/>
  <c r="G2573" i="4" a="1"/>
  <c r="G2573" i="4"/>
  <c r="E2573" i="4" a="1"/>
  <c r="E2573" i="4" s="1"/>
  <c r="D2573" i="4" a="1"/>
  <c r="D2573" i="4"/>
  <c r="B2573" i="4" a="1"/>
  <c r="B2573" i="4" s="1"/>
  <c r="R2572" i="4"/>
  <c r="G2572" i="4" a="1"/>
  <c r="G2572" i="4" s="1"/>
  <c r="E2572" i="4" a="1"/>
  <c r="E2572" i="4" s="1"/>
  <c r="D2572" i="4" a="1"/>
  <c r="D2572" i="4" s="1"/>
  <c r="B2572" i="4" a="1"/>
  <c r="B2572" i="4" s="1"/>
  <c r="R2571" i="4"/>
  <c r="G2571" i="4" a="1"/>
  <c r="G2571" i="4" s="1"/>
  <c r="E2571" i="4" a="1"/>
  <c r="E2571" i="4"/>
  <c r="D2571" i="4" a="1"/>
  <c r="D2571" i="4" s="1"/>
  <c r="B2571" i="4" a="1"/>
  <c r="B2571" i="4"/>
  <c r="R2570" i="4"/>
  <c r="G2570" i="4" a="1"/>
  <c r="G2570" i="4" s="1"/>
  <c r="E2570" i="4" a="1"/>
  <c r="E2570" i="4" s="1"/>
  <c r="D2570" i="4" a="1"/>
  <c r="D2570" i="4" s="1"/>
  <c r="B2570" i="4" a="1"/>
  <c r="B2570" i="4" s="1"/>
  <c r="R2569" i="4"/>
  <c r="G2569" i="4" a="1"/>
  <c r="G2569" i="4"/>
  <c r="E2569" i="4" a="1"/>
  <c r="E2569" i="4" s="1"/>
  <c r="D2569" i="4" a="1"/>
  <c r="D2569" i="4"/>
  <c r="B2569" i="4" a="1"/>
  <c r="B2569" i="4" s="1"/>
  <c r="R2568" i="4"/>
  <c r="G2568" i="4" a="1"/>
  <c r="G2568" i="4" s="1"/>
  <c r="E2568" i="4" a="1"/>
  <c r="E2568" i="4"/>
  <c r="D2568" i="4" a="1"/>
  <c r="D2568" i="4" s="1"/>
  <c r="B2568" i="4" a="1"/>
  <c r="B2568" i="4" s="1"/>
  <c r="R2567" i="4"/>
  <c r="G2567" i="4" a="1"/>
  <c r="G2567" i="4" s="1"/>
  <c r="E2567" i="4" a="1"/>
  <c r="E2567" i="4"/>
  <c r="D2567" i="4" a="1"/>
  <c r="D2567" i="4" s="1"/>
  <c r="B2567" i="4" a="1"/>
  <c r="B2567" i="4"/>
  <c r="R2566" i="4"/>
  <c r="G2566" i="4" a="1"/>
  <c r="G2566" i="4" s="1"/>
  <c r="E2566" i="4" a="1"/>
  <c r="E2566" i="4" s="1"/>
  <c r="D2566" i="4" a="1"/>
  <c r="D2566" i="4" s="1"/>
  <c r="B2566" i="4" a="1"/>
  <c r="B2566" i="4" s="1"/>
  <c r="R2565" i="4"/>
  <c r="G2565" i="4" a="1"/>
  <c r="G2565" i="4"/>
  <c r="E2565" i="4" a="1"/>
  <c r="E2565" i="4" s="1"/>
  <c r="D2565" i="4" a="1"/>
  <c r="D2565" i="4"/>
  <c r="B2565" i="4" a="1"/>
  <c r="B2565" i="4" s="1"/>
  <c r="R2564" i="4"/>
  <c r="G2564" i="4" a="1"/>
  <c r="G2564" i="4" s="1"/>
  <c r="E2564" i="4" a="1"/>
  <c r="E2564" i="4" s="1"/>
  <c r="D2564" i="4" a="1"/>
  <c r="D2564" i="4" s="1"/>
  <c r="B2564" i="4" a="1"/>
  <c r="B2564" i="4" s="1"/>
  <c r="R2563" i="4"/>
  <c r="G2563" i="4" a="1"/>
  <c r="G2563" i="4" s="1"/>
  <c r="E2563" i="4" a="1"/>
  <c r="E2563" i="4"/>
  <c r="D2563" i="4" a="1"/>
  <c r="D2563" i="4" s="1"/>
  <c r="B2563" i="4" a="1"/>
  <c r="B2563" i="4"/>
  <c r="R2562" i="4"/>
  <c r="G2562" i="4" a="1"/>
  <c r="G2562" i="4"/>
  <c r="E2562" i="4" a="1"/>
  <c r="E2562" i="4" s="1"/>
  <c r="D2562" i="4" a="1"/>
  <c r="D2562" i="4" s="1"/>
  <c r="B2562" i="4" a="1"/>
  <c r="B2562" i="4" s="1"/>
  <c r="R2561" i="4"/>
  <c r="G2561" i="4" a="1"/>
  <c r="G2561" i="4"/>
  <c r="E2561" i="4" a="1"/>
  <c r="E2561" i="4" s="1"/>
  <c r="D2561" i="4" a="1"/>
  <c r="D2561" i="4"/>
  <c r="B2561" i="4" a="1"/>
  <c r="B2561" i="4" s="1"/>
  <c r="R2560" i="4"/>
  <c r="G2560" i="4" a="1"/>
  <c r="G2560" i="4" s="1"/>
  <c r="E2560" i="4" a="1"/>
  <c r="E2560" i="4"/>
  <c r="D2560" i="4" a="1"/>
  <c r="D2560" i="4" s="1"/>
  <c r="B2560" i="4" a="1"/>
  <c r="B2560" i="4" s="1"/>
  <c r="R2559" i="4"/>
  <c r="G2559" i="4" a="1"/>
  <c r="G2559" i="4" s="1"/>
  <c r="E2559" i="4" a="1"/>
  <c r="E2559" i="4"/>
  <c r="D2559" i="4" a="1"/>
  <c r="D2559" i="4" s="1"/>
  <c r="B2559" i="4" a="1"/>
  <c r="B2559" i="4"/>
  <c r="R2558" i="4"/>
  <c r="G2558" i="4" a="1"/>
  <c r="G2558" i="4" s="1"/>
  <c r="E2558" i="4" a="1"/>
  <c r="E2558" i="4" s="1"/>
  <c r="D2558" i="4" a="1"/>
  <c r="D2558" i="4" s="1"/>
  <c r="B2558" i="4" a="1"/>
  <c r="B2558" i="4" s="1"/>
  <c r="R2557" i="4"/>
  <c r="G2557" i="4" a="1"/>
  <c r="G2557" i="4"/>
  <c r="E2557" i="4" a="1"/>
  <c r="E2557" i="4" s="1"/>
  <c r="D2557" i="4" a="1"/>
  <c r="D2557" i="4"/>
  <c r="B2557" i="4" a="1"/>
  <c r="B2557" i="4" s="1"/>
  <c r="R2556" i="4"/>
  <c r="G2556" i="4" a="1"/>
  <c r="G2556" i="4" s="1"/>
  <c r="E2556" i="4" a="1"/>
  <c r="E2556" i="4" s="1"/>
  <c r="D2556" i="4" a="1"/>
  <c r="D2556" i="4" s="1"/>
  <c r="B2556" i="4" a="1"/>
  <c r="B2556" i="4" s="1"/>
  <c r="R2555" i="4"/>
  <c r="G2555" i="4" a="1"/>
  <c r="G2555" i="4" s="1"/>
  <c r="E2555" i="4" a="1"/>
  <c r="E2555" i="4"/>
  <c r="D2555" i="4" a="1"/>
  <c r="D2555" i="4" s="1"/>
  <c r="B2555" i="4" a="1"/>
  <c r="B2555" i="4"/>
  <c r="R2554" i="4"/>
  <c r="G2554" i="4" a="1"/>
  <c r="G2554" i="4" s="1"/>
  <c r="E2554" i="4" a="1"/>
  <c r="E2554" i="4" s="1"/>
  <c r="D2554" i="4" a="1"/>
  <c r="D2554" i="4" s="1"/>
  <c r="B2554" i="4" a="1"/>
  <c r="B2554" i="4" s="1"/>
  <c r="R2553" i="4"/>
  <c r="G2553" i="4" a="1"/>
  <c r="G2553" i="4"/>
  <c r="E2553" i="4" a="1"/>
  <c r="E2553" i="4" s="1"/>
  <c r="D2553" i="4" a="1"/>
  <c r="D2553" i="4"/>
  <c r="B2553" i="4" a="1"/>
  <c r="B2553" i="4" s="1"/>
  <c r="R2552" i="4"/>
  <c r="G2552" i="4" a="1"/>
  <c r="G2552" i="4" s="1"/>
  <c r="E2552" i="4" a="1"/>
  <c r="E2552" i="4" s="1"/>
  <c r="D2552" i="4" a="1"/>
  <c r="D2552" i="4" s="1"/>
  <c r="B2552" i="4" a="1"/>
  <c r="B2552" i="4" s="1"/>
  <c r="R2551" i="4"/>
  <c r="G2551" i="4" a="1"/>
  <c r="G2551" i="4" s="1"/>
  <c r="E2551" i="4" a="1"/>
  <c r="E2551" i="4"/>
  <c r="D2551" i="4" a="1"/>
  <c r="D2551" i="4" s="1"/>
  <c r="B2551" i="4" a="1"/>
  <c r="B2551" i="4"/>
  <c r="R2550" i="4"/>
  <c r="G2550" i="4" a="1"/>
  <c r="G2550" i="4" s="1"/>
  <c r="E2550" i="4" a="1"/>
  <c r="E2550" i="4" s="1"/>
  <c r="D2550" i="4" a="1"/>
  <c r="D2550" i="4" s="1"/>
  <c r="B2550" i="4" a="1"/>
  <c r="B2550" i="4" s="1"/>
  <c r="R2549" i="4"/>
  <c r="G2549" i="4" a="1"/>
  <c r="G2549" i="4"/>
  <c r="E2549" i="4" a="1"/>
  <c r="E2549" i="4" s="1"/>
  <c r="D2549" i="4" a="1"/>
  <c r="D2549" i="4"/>
  <c r="B2549" i="4" a="1"/>
  <c r="B2549" i="4" s="1"/>
  <c r="R2548" i="4"/>
  <c r="G2548" i="4" a="1"/>
  <c r="G2548" i="4" s="1"/>
  <c r="E2548" i="4" a="1"/>
  <c r="E2548" i="4"/>
  <c r="D2548" i="4" a="1"/>
  <c r="D2548" i="4" s="1"/>
  <c r="B2548" i="4" a="1"/>
  <c r="B2548" i="4" s="1"/>
  <c r="R2547" i="4"/>
  <c r="G2547" i="4" a="1"/>
  <c r="G2547" i="4" s="1"/>
  <c r="E2547" i="4" a="1"/>
  <c r="E2547" i="4"/>
  <c r="D2547" i="4" a="1"/>
  <c r="D2547" i="4" s="1"/>
  <c r="B2547" i="4" a="1"/>
  <c r="B2547" i="4"/>
  <c r="R2546" i="4"/>
  <c r="G2546" i="4" a="1"/>
  <c r="G2546" i="4"/>
  <c r="E2546" i="4" a="1"/>
  <c r="E2546" i="4" s="1"/>
  <c r="D2546" i="4" a="1"/>
  <c r="D2546" i="4" s="1"/>
  <c r="B2546" i="4" a="1"/>
  <c r="B2546" i="4" s="1"/>
  <c r="R2545" i="4"/>
  <c r="G2545" i="4" a="1"/>
  <c r="G2545" i="4"/>
  <c r="E2545" i="4" a="1"/>
  <c r="E2545" i="4" s="1"/>
  <c r="D2545" i="4" a="1"/>
  <c r="D2545" i="4"/>
  <c r="B2545" i="4" a="1"/>
  <c r="B2545" i="4" s="1"/>
  <c r="R2544" i="4"/>
  <c r="G2544" i="4" a="1"/>
  <c r="G2544" i="4" s="1"/>
  <c r="E2544" i="4" a="1"/>
  <c r="E2544" i="4" s="1"/>
  <c r="D2544" i="4" a="1"/>
  <c r="D2544" i="4" s="1"/>
  <c r="B2544" i="4" a="1"/>
  <c r="B2544" i="4" s="1"/>
  <c r="R2543" i="4"/>
  <c r="G2543" i="4" a="1"/>
  <c r="G2543" i="4" s="1"/>
  <c r="E2543" i="4" a="1"/>
  <c r="E2543" i="4"/>
  <c r="D2543" i="4" a="1"/>
  <c r="D2543" i="4" s="1"/>
  <c r="B2543" i="4" a="1"/>
  <c r="B2543" i="4"/>
  <c r="R2542" i="4"/>
  <c r="G2542" i="4" a="1"/>
  <c r="G2542" i="4" s="1"/>
  <c r="E2542" i="4" a="1"/>
  <c r="E2542" i="4" s="1"/>
  <c r="D2542" i="4" a="1"/>
  <c r="D2542" i="4" s="1"/>
  <c r="B2542" i="4" a="1"/>
  <c r="B2542" i="4" s="1"/>
  <c r="R2541" i="4"/>
  <c r="G2541" i="4" a="1"/>
  <c r="G2541" i="4"/>
  <c r="E2541" i="4" a="1"/>
  <c r="E2541" i="4" s="1"/>
  <c r="D2541" i="4" a="1"/>
  <c r="D2541" i="4"/>
  <c r="B2541" i="4" a="1"/>
  <c r="B2541" i="4" s="1"/>
  <c r="R2540" i="4"/>
  <c r="G2540" i="4" a="1"/>
  <c r="G2540" i="4" s="1"/>
  <c r="E2540" i="4" a="1"/>
  <c r="E2540" i="4" s="1"/>
  <c r="D2540" i="4" a="1"/>
  <c r="D2540" i="4" s="1"/>
  <c r="B2540" i="4" a="1"/>
  <c r="B2540" i="4" s="1"/>
  <c r="R2539" i="4"/>
  <c r="G2539" i="4" a="1"/>
  <c r="G2539" i="4" s="1"/>
  <c r="E2539" i="4" a="1"/>
  <c r="E2539" i="4"/>
  <c r="D2539" i="4" a="1"/>
  <c r="D2539" i="4" s="1"/>
  <c r="B2539" i="4" a="1"/>
  <c r="B2539" i="4"/>
  <c r="R2538" i="4"/>
  <c r="G2538" i="4" a="1"/>
  <c r="G2538" i="4" s="1"/>
  <c r="E2538" i="4" a="1"/>
  <c r="E2538" i="4" s="1"/>
  <c r="D2538" i="4" a="1"/>
  <c r="D2538" i="4" s="1"/>
  <c r="B2538" i="4" a="1"/>
  <c r="B2538" i="4" s="1"/>
  <c r="R2537" i="4"/>
  <c r="G2537" i="4" a="1"/>
  <c r="G2537" i="4"/>
  <c r="E2537" i="4" a="1"/>
  <c r="E2537" i="4" s="1"/>
  <c r="D2537" i="4" a="1"/>
  <c r="D2537" i="4"/>
  <c r="B2537" i="4" a="1"/>
  <c r="B2537" i="4" s="1"/>
  <c r="R2536" i="4"/>
  <c r="G2536" i="4" a="1"/>
  <c r="G2536" i="4" s="1"/>
  <c r="E2536" i="4" a="1"/>
  <c r="E2536" i="4" s="1"/>
  <c r="D2536" i="4" a="1"/>
  <c r="D2536" i="4" s="1"/>
  <c r="B2536" i="4" a="1"/>
  <c r="B2536" i="4" s="1"/>
  <c r="R2535" i="4"/>
  <c r="G2535" i="4" a="1"/>
  <c r="G2535" i="4" s="1"/>
  <c r="E2535" i="4" a="1"/>
  <c r="E2535" i="4"/>
  <c r="D2535" i="4" a="1"/>
  <c r="D2535" i="4" s="1"/>
  <c r="B2535" i="4" a="1"/>
  <c r="B2535" i="4"/>
  <c r="R2534" i="4"/>
  <c r="G2534" i="4" a="1"/>
  <c r="G2534" i="4" s="1"/>
  <c r="E2534" i="4" a="1"/>
  <c r="E2534" i="4" s="1"/>
  <c r="D2534" i="4" a="1"/>
  <c r="D2534" i="4" s="1"/>
  <c r="B2534" i="4" a="1"/>
  <c r="B2534" i="4" s="1"/>
  <c r="R2533" i="4"/>
  <c r="G2533" i="4" a="1"/>
  <c r="G2533" i="4"/>
  <c r="E2533" i="4" a="1"/>
  <c r="E2533" i="4" s="1"/>
  <c r="D2533" i="4" a="1"/>
  <c r="D2533" i="4"/>
  <c r="B2533" i="4" a="1"/>
  <c r="B2533" i="4" s="1"/>
  <c r="R2532" i="4"/>
  <c r="G2532" i="4" a="1"/>
  <c r="G2532" i="4" s="1"/>
  <c r="E2532" i="4" a="1"/>
  <c r="E2532" i="4"/>
  <c r="D2532" i="4" a="1"/>
  <c r="D2532" i="4" s="1"/>
  <c r="B2532" i="4" a="1"/>
  <c r="B2532" i="4" s="1"/>
  <c r="R2531" i="4"/>
  <c r="G2531" i="4" a="1"/>
  <c r="G2531" i="4" s="1"/>
  <c r="E2531" i="4" a="1"/>
  <c r="E2531" i="4"/>
  <c r="D2531" i="4" a="1"/>
  <c r="D2531" i="4" s="1"/>
  <c r="B2531" i="4" a="1"/>
  <c r="B2531" i="4"/>
  <c r="R2530" i="4"/>
  <c r="G2530" i="4" a="1"/>
  <c r="G2530" i="4" s="1"/>
  <c r="E2530" i="4" a="1"/>
  <c r="E2530" i="4" s="1"/>
  <c r="D2530" i="4" a="1"/>
  <c r="D2530" i="4" s="1"/>
  <c r="B2530" i="4" a="1"/>
  <c r="B2530" i="4" s="1"/>
  <c r="R2529" i="4"/>
  <c r="G2529" i="4" a="1"/>
  <c r="G2529" i="4"/>
  <c r="E2529" i="4" a="1"/>
  <c r="E2529" i="4" s="1"/>
  <c r="D2529" i="4" a="1"/>
  <c r="D2529" i="4"/>
  <c r="B2529" i="4" a="1"/>
  <c r="B2529" i="4" s="1"/>
  <c r="R2528" i="4"/>
  <c r="G2528" i="4" a="1"/>
  <c r="G2528" i="4" s="1"/>
  <c r="E2528" i="4" a="1"/>
  <c r="E2528" i="4" s="1"/>
  <c r="D2528" i="4" a="1"/>
  <c r="D2528" i="4" s="1"/>
  <c r="B2528" i="4" a="1"/>
  <c r="B2528" i="4" s="1"/>
  <c r="R2527" i="4"/>
  <c r="G2527" i="4" a="1"/>
  <c r="G2527" i="4" s="1"/>
  <c r="E2527" i="4" a="1"/>
  <c r="E2527" i="4"/>
  <c r="D2527" i="4" a="1"/>
  <c r="D2527" i="4" s="1"/>
  <c r="B2527" i="4" a="1"/>
  <c r="B2527" i="4"/>
  <c r="R2526" i="4"/>
  <c r="G2526" i="4" a="1"/>
  <c r="G2526" i="4" s="1"/>
  <c r="E2526" i="4" a="1"/>
  <c r="E2526" i="4" s="1"/>
  <c r="D2526" i="4" a="1"/>
  <c r="D2526" i="4" s="1"/>
  <c r="B2526" i="4" a="1"/>
  <c r="B2526" i="4" s="1"/>
  <c r="R2525" i="4"/>
  <c r="G2525" i="4" a="1"/>
  <c r="G2525" i="4"/>
  <c r="E2525" i="4" a="1"/>
  <c r="E2525" i="4" s="1"/>
  <c r="D2525" i="4" a="1"/>
  <c r="D2525" i="4"/>
  <c r="B2525" i="4" a="1"/>
  <c r="B2525" i="4" s="1"/>
  <c r="R2524" i="4"/>
  <c r="G2524" i="4" a="1"/>
  <c r="G2524" i="4" s="1"/>
  <c r="E2524" i="4" a="1"/>
  <c r="E2524" i="4" s="1"/>
  <c r="D2524" i="4" a="1"/>
  <c r="D2524" i="4" s="1"/>
  <c r="B2524" i="4" a="1"/>
  <c r="B2524" i="4" s="1"/>
  <c r="R2523" i="4"/>
  <c r="G2523" i="4" a="1"/>
  <c r="G2523" i="4" s="1"/>
  <c r="E2523" i="4" a="1"/>
  <c r="E2523" i="4"/>
  <c r="D2523" i="4" a="1"/>
  <c r="D2523" i="4" s="1"/>
  <c r="B2523" i="4" a="1"/>
  <c r="B2523" i="4"/>
  <c r="R2522" i="4"/>
  <c r="G2522" i="4" a="1"/>
  <c r="G2522" i="4" s="1"/>
  <c r="E2522" i="4" a="1"/>
  <c r="E2522" i="4" s="1"/>
  <c r="D2522" i="4" a="1"/>
  <c r="D2522" i="4" s="1"/>
  <c r="B2522" i="4" a="1"/>
  <c r="B2522" i="4" s="1"/>
  <c r="R2521" i="4"/>
  <c r="G2521" i="4" a="1"/>
  <c r="G2521" i="4"/>
  <c r="E2521" i="4" a="1"/>
  <c r="E2521" i="4" s="1"/>
  <c r="D2521" i="4" a="1"/>
  <c r="D2521" i="4"/>
  <c r="B2521" i="4" a="1"/>
  <c r="B2521" i="4" s="1"/>
  <c r="R2520" i="4"/>
  <c r="G2520" i="4" a="1"/>
  <c r="G2520" i="4" s="1"/>
  <c r="E2520" i="4" a="1"/>
  <c r="E2520" i="4"/>
  <c r="D2520" i="4" a="1"/>
  <c r="D2520" i="4" s="1"/>
  <c r="B2520" i="4" a="1"/>
  <c r="B2520" i="4" s="1"/>
  <c r="R2519" i="4"/>
  <c r="G2519" i="4" a="1"/>
  <c r="G2519" i="4" s="1"/>
  <c r="E2519" i="4" a="1"/>
  <c r="E2519" i="4"/>
  <c r="D2519" i="4" a="1"/>
  <c r="D2519" i="4" s="1"/>
  <c r="B2519" i="4" a="1"/>
  <c r="B2519" i="4"/>
  <c r="R2518" i="4"/>
  <c r="G2518" i="4" a="1"/>
  <c r="G2518" i="4"/>
  <c r="E2518" i="4" a="1"/>
  <c r="E2518" i="4" s="1"/>
  <c r="D2518" i="4" a="1"/>
  <c r="D2518" i="4" s="1"/>
  <c r="B2518" i="4" a="1"/>
  <c r="B2518" i="4" s="1"/>
  <c r="R2517" i="4"/>
  <c r="G2517" i="4" a="1"/>
  <c r="G2517" i="4"/>
  <c r="E2517" i="4" a="1"/>
  <c r="E2517" i="4" s="1"/>
  <c r="D2517" i="4" a="1"/>
  <c r="D2517" i="4"/>
  <c r="B2517" i="4" a="1"/>
  <c r="B2517" i="4" s="1"/>
  <c r="R2516" i="4"/>
  <c r="G2516" i="4" a="1"/>
  <c r="G2516" i="4" s="1"/>
  <c r="E2516" i="4" a="1"/>
  <c r="E2516" i="4"/>
  <c r="D2516" i="4" a="1"/>
  <c r="D2516" i="4" s="1"/>
  <c r="B2516" i="4" a="1"/>
  <c r="B2516" i="4" s="1"/>
  <c r="R2515" i="4"/>
  <c r="G2515" i="4" a="1"/>
  <c r="G2515" i="4" s="1"/>
  <c r="E2515" i="4" a="1"/>
  <c r="E2515" i="4"/>
  <c r="D2515" i="4" a="1"/>
  <c r="D2515" i="4" s="1"/>
  <c r="B2515" i="4" a="1"/>
  <c r="B2515" i="4"/>
  <c r="R2514" i="4"/>
  <c r="G2514" i="4" a="1"/>
  <c r="G2514" i="4"/>
  <c r="E2514" i="4" a="1"/>
  <c r="E2514" i="4" s="1"/>
  <c r="D2514" i="4" a="1"/>
  <c r="D2514" i="4" s="1"/>
  <c r="B2514" i="4" a="1"/>
  <c r="B2514" i="4" s="1"/>
  <c r="R2513" i="4"/>
  <c r="G2513" i="4" a="1"/>
  <c r="G2513" i="4"/>
  <c r="E2513" i="4" a="1"/>
  <c r="E2513" i="4" s="1"/>
  <c r="D2513" i="4" a="1"/>
  <c r="D2513" i="4"/>
  <c r="B2513" i="4" a="1"/>
  <c r="B2513" i="4" s="1"/>
  <c r="R2512" i="4"/>
  <c r="G2512" i="4" a="1"/>
  <c r="G2512" i="4" s="1"/>
  <c r="E2512" i="4" a="1"/>
  <c r="E2512" i="4"/>
  <c r="D2512" i="4" a="1"/>
  <c r="D2512" i="4" s="1"/>
  <c r="B2512" i="4" a="1"/>
  <c r="B2512" i="4" s="1"/>
  <c r="R2511" i="4"/>
  <c r="G2511" i="4" a="1"/>
  <c r="G2511" i="4" s="1"/>
  <c r="E2511" i="4" a="1"/>
  <c r="E2511" i="4"/>
  <c r="D2511" i="4" a="1"/>
  <c r="D2511" i="4" s="1"/>
  <c r="B2511" i="4" a="1"/>
  <c r="B2511" i="4"/>
  <c r="R2510" i="4"/>
  <c r="G2510" i="4" a="1"/>
  <c r="G2510" i="4"/>
  <c r="E2510" i="4" a="1"/>
  <c r="E2510" i="4" s="1"/>
  <c r="D2510" i="4" a="1"/>
  <c r="D2510" i="4" s="1"/>
  <c r="B2510" i="4" a="1"/>
  <c r="B2510" i="4" s="1"/>
  <c r="R2509" i="4"/>
  <c r="G2509" i="4" a="1"/>
  <c r="G2509" i="4"/>
  <c r="E2509" i="4" a="1"/>
  <c r="E2509" i="4" s="1"/>
  <c r="D2509" i="4" a="1"/>
  <c r="D2509" i="4"/>
  <c r="B2509" i="4" a="1"/>
  <c r="B2509" i="4" s="1"/>
  <c r="R2508" i="4"/>
  <c r="G2508" i="4" a="1"/>
  <c r="G2508" i="4" s="1"/>
  <c r="E2508" i="4" a="1"/>
  <c r="E2508" i="4"/>
  <c r="D2508" i="4" a="1"/>
  <c r="D2508" i="4" s="1"/>
  <c r="B2508" i="4" a="1"/>
  <c r="B2508" i="4" s="1"/>
  <c r="R2507" i="4"/>
  <c r="G2507" i="4" a="1"/>
  <c r="G2507" i="4" s="1"/>
  <c r="E2507" i="4" a="1"/>
  <c r="E2507" i="4"/>
  <c r="D2507" i="4" a="1"/>
  <c r="D2507" i="4" s="1"/>
  <c r="B2507" i="4" a="1"/>
  <c r="B2507" i="4"/>
  <c r="R2506" i="4"/>
  <c r="G2506" i="4" a="1"/>
  <c r="G2506" i="4"/>
  <c r="E2506" i="4" a="1"/>
  <c r="E2506" i="4" s="1"/>
  <c r="D2506" i="4" a="1"/>
  <c r="D2506" i="4" s="1"/>
  <c r="B2506" i="4" a="1"/>
  <c r="B2506" i="4" s="1"/>
  <c r="R2505" i="4"/>
  <c r="G2505" i="4" a="1"/>
  <c r="G2505" i="4"/>
  <c r="E2505" i="4" a="1"/>
  <c r="E2505" i="4" s="1"/>
  <c r="D2505" i="4" a="1"/>
  <c r="D2505" i="4"/>
  <c r="B2505" i="4" a="1"/>
  <c r="B2505" i="4" s="1"/>
  <c r="R2504" i="4"/>
  <c r="G2504" i="4" a="1"/>
  <c r="G2504" i="4" s="1"/>
  <c r="E2504" i="4" a="1"/>
  <c r="E2504" i="4"/>
  <c r="D2504" i="4" a="1"/>
  <c r="D2504" i="4" s="1"/>
  <c r="B2504" i="4" a="1"/>
  <c r="B2504" i="4" s="1"/>
  <c r="R2503" i="4"/>
  <c r="G2503" i="4" a="1"/>
  <c r="G2503" i="4" s="1"/>
  <c r="E2503" i="4" a="1"/>
  <c r="E2503" i="4"/>
  <c r="D2503" i="4" a="1"/>
  <c r="D2503" i="4" s="1"/>
  <c r="B2503" i="4" a="1"/>
  <c r="B2503" i="4"/>
  <c r="R2502" i="4"/>
  <c r="G2502" i="4" a="1"/>
  <c r="G2502" i="4"/>
  <c r="E2502" i="4" a="1"/>
  <c r="E2502" i="4" s="1"/>
  <c r="D2502" i="4" a="1"/>
  <c r="D2502" i="4" s="1"/>
  <c r="B2502" i="4" a="1"/>
  <c r="B2502" i="4" s="1"/>
  <c r="R2501" i="4"/>
  <c r="G2501" i="4" a="1"/>
  <c r="G2501" i="4"/>
  <c r="E2501" i="4" a="1"/>
  <c r="E2501" i="4" s="1"/>
  <c r="D2501" i="4" a="1"/>
  <c r="D2501" i="4"/>
  <c r="B2501" i="4" a="1"/>
  <c r="B2501" i="4" s="1"/>
  <c r="R2500" i="4"/>
  <c r="G2500" i="4" a="1"/>
  <c r="G2500" i="4" s="1"/>
  <c r="E2500" i="4" a="1"/>
  <c r="E2500" i="4"/>
  <c r="D2500" i="4" a="1"/>
  <c r="D2500" i="4" s="1"/>
  <c r="B2500" i="4" a="1"/>
  <c r="B2500" i="4" s="1"/>
  <c r="R2499" i="4"/>
  <c r="G2499" i="4" a="1"/>
  <c r="G2499" i="4" s="1"/>
  <c r="E2499" i="4" a="1"/>
  <c r="E2499" i="4"/>
  <c r="D2499" i="4" a="1"/>
  <c r="D2499" i="4" s="1"/>
  <c r="B2499" i="4" a="1"/>
  <c r="B2499" i="4"/>
  <c r="R2498" i="4"/>
  <c r="G2498" i="4" a="1"/>
  <c r="G2498" i="4" s="1"/>
  <c r="E2498" i="4" a="1"/>
  <c r="E2498" i="4" s="1"/>
  <c r="D2498" i="4" a="1"/>
  <c r="D2498" i="4" s="1"/>
  <c r="B2498" i="4" a="1"/>
  <c r="B2498" i="4" s="1"/>
  <c r="R2497" i="4"/>
  <c r="G2497" i="4" a="1"/>
  <c r="G2497" i="4"/>
  <c r="E2497" i="4" a="1"/>
  <c r="E2497" i="4" s="1"/>
  <c r="D2497" i="4" a="1"/>
  <c r="D2497" i="4"/>
  <c r="B2497" i="4" a="1"/>
  <c r="B2497" i="4" s="1"/>
  <c r="R2496" i="4"/>
  <c r="G2496" i="4" a="1"/>
  <c r="G2496" i="4" s="1"/>
  <c r="E2496" i="4" a="1"/>
  <c r="E2496" i="4" s="1"/>
  <c r="D2496" i="4" a="1"/>
  <c r="D2496" i="4" s="1"/>
  <c r="B2496" i="4" a="1"/>
  <c r="B2496" i="4" s="1"/>
  <c r="R2495" i="4"/>
  <c r="G2495" i="4" a="1"/>
  <c r="G2495" i="4" s="1"/>
  <c r="E2495" i="4" a="1"/>
  <c r="E2495" i="4"/>
  <c r="D2495" i="4" a="1"/>
  <c r="D2495" i="4" s="1"/>
  <c r="B2495" i="4" a="1"/>
  <c r="B2495" i="4"/>
  <c r="R2494" i="4"/>
  <c r="G2494" i="4" a="1"/>
  <c r="G2494" i="4" s="1"/>
  <c r="E2494" i="4" a="1"/>
  <c r="E2494" i="4" s="1"/>
  <c r="D2494" i="4" a="1"/>
  <c r="D2494" i="4" s="1"/>
  <c r="B2494" i="4" a="1"/>
  <c r="B2494" i="4" s="1"/>
  <c r="R2493" i="4"/>
  <c r="G2493" i="4" a="1"/>
  <c r="G2493" i="4"/>
  <c r="E2493" i="4" a="1"/>
  <c r="E2493" i="4" s="1"/>
  <c r="D2493" i="4" a="1"/>
  <c r="D2493" i="4"/>
  <c r="B2493" i="4" a="1"/>
  <c r="B2493" i="4" s="1"/>
  <c r="R2492" i="4"/>
  <c r="G2492" i="4" a="1"/>
  <c r="G2492" i="4" s="1"/>
  <c r="E2492" i="4" a="1"/>
  <c r="E2492" i="4"/>
  <c r="D2492" i="4" a="1"/>
  <c r="D2492" i="4" s="1"/>
  <c r="B2492" i="4" a="1"/>
  <c r="B2492" i="4" s="1"/>
  <c r="R2491" i="4"/>
  <c r="G2491" i="4" a="1"/>
  <c r="G2491" i="4" s="1"/>
  <c r="E2491" i="4" a="1"/>
  <c r="E2491" i="4"/>
  <c r="D2491" i="4" a="1"/>
  <c r="D2491" i="4" s="1"/>
  <c r="B2491" i="4" a="1"/>
  <c r="B2491" i="4"/>
  <c r="R2490" i="4"/>
  <c r="G2490" i="4" a="1"/>
  <c r="G2490" i="4"/>
  <c r="E2490" i="4" a="1"/>
  <c r="E2490" i="4" s="1"/>
  <c r="D2490" i="4" a="1"/>
  <c r="D2490" i="4" s="1"/>
  <c r="B2490" i="4" a="1"/>
  <c r="B2490" i="4" s="1"/>
  <c r="R2489" i="4"/>
  <c r="G2489" i="4" a="1"/>
  <c r="G2489" i="4"/>
  <c r="E2489" i="4" a="1"/>
  <c r="E2489" i="4" s="1"/>
  <c r="D2489" i="4" a="1"/>
  <c r="D2489" i="4"/>
  <c r="B2489" i="4" a="1"/>
  <c r="B2489" i="4" s="1"/>
  <c r="R2488" i="4"/>
  <c r="G2488" i="4" a="1"/>
  <c r="G2488" i="4" s="1"/>
  <c r="E2488" i="4" a="1"/>
  <c r="E2488" i="4"/>
  <c r="D2488" i="4" a="1"/>
  <c r="D2488" i="4" s="1"/>
  <c r="B2488" i="4" a="1"/>
  <c r="B2488" i="4" s="1"/>
  <c r="R2487" i="4"/>
  <c r="G2487" i="4" a="1"/>
  <c r="G2487" i="4" s="1"/>
  <c r="E2487" i="4" a="1"/>
  <c r="E2487" i="4"/>
  <c r="D2487" i="4" a="1"/>
  <c r="D2487" i="4" s="1"/>
  <c r="B2487" i="4" a="1"/>
  <c r="B2487" i="4"/>
  <c r="R2486" i="4"/>
  <c r="G2486" i="4" a="1"/>
  <c r="G2486" i="4"/>
  <c r="E2486" i="4" a="1"/>
  <c r="E2486" i="4" s="1"/>
  <c r="D2486" i="4" a="1"/>
  <c r="D2486" i="4" s="1"/>
  <c r="B2486" i="4" a="1"/>
  <c r="B2486" i="4" s="1"/>
  <c r="R2485" i="4"/>
  <c r="G2485" i="4" a="1"/>
  <c r="G2485" i="4"/>
  <c r="E2485" i="4" a="1"/>
  <c r="E2485" i="4" s="1"/>
  <c r="D2485" i="4" a="1"/>
  <c r="D2485" i="4"/>
  <c r="B2485" i="4" a="1"/>
  <c r="B2485" i="4" s="1"/>
  <c r="R2484" i="4"/>
  <c r="G2484" i="4" a="1"/>
  <c r="G2484" i="4" s="1"/>
  <c r="E2484" i="4" a="1"/>
  <c r="E2484" i="4"/>
  <c r="D2484" i="4" a="1"/>
  <c r="D2484" i="4" s="1"/>
  <c r="B2484" i="4" a="1"/>
  <c r="B2484" i="4" s="1"/>
  <c r="R2483" i="4"/>
  <c r="G2483" i="4" a="1"/>
  <c r="G2483" i="4" s="1"/>
  <c r="E2483" i="4" a="1"/>
  <c r="E2483" i="4"/>
  <c r="D2483" i="4" a="1"/>
  <c r="D2483" i="4" s="1"/>
  <c r="B2483" i="4" a="1"/>
  <c r="B2483" i="4"/>
  <c r="R2482" i="4"/>
  <c r="G2482" i="4" a="1"/>
  <c r="G2482" i="4"/>
  <c r="E2482" i="4" a="1"/>
  <c r="E2482" i="4" s="1"/>
  <c r="D2482" i="4" a="1"/>
  <c r="D2482" i="4" s="1"/>
  <c r="B2482" i="4" a="1"/>
  <c r="B2482" i="4" s="1"/>
  <c r="R2481" i="4"/>
  <c r="G2481" i="4" a="1"/>
  <c r="G2481" i="4"/>
  <c r="E2481" i="4" a="1"/>
  <c r="E2481" i="4" s="1"/>
  <c r="D2481" i="4" a="1"/>
  <c r="D2481" i="4"/>
  <c r="B2481" i="4" a="1"/>
  <c r="B2481" i="4" s="1"/>
  <c r="R2480" i="4"/>
  <c r="G2480" i="4" a="1"/>
  <c r="G2480" i="4" s="1"/>
  <c r="E2480" i="4" a="1"/>
  <c r="E2480" i="4"/>
  <c r="D2480" i="4" a="1"/>
  <c r="D2480" i="4" s="1"/>
  <c r="B2480" i="4" a="1"/>
  <c r="B2480" i="4" s="1"/>
  <c r="R2479" i="4"/>
  <c r="G2479" i="4" a="1"/>
  <c r="G2479" i="4" s="1"/>
  <c r="E2479" i="4" a="1"/>
  <c r="E2479" i="4"/>
  <c r="D2479" i="4" a="1"/>
  <c r="D2479" i="4" s="1"/>
  <c r="B2479" i="4" a="1"/>
  <c r="B2479" i="4"/>
  <c r="R2478" i="4"/>
  <c r="G2478" i="4" a="1"/>
  <c r="G2478" i="4"/>
  <c r="E2478" i="4" a="1"/>
  <c r="E2478" i="4" s="1"/>
  <c r="D2478" i="4" a="1"/>
  <c r="D2478" i="4"/>
  <c r="B2478" i="4" a="1"/>
  <c r="B2478" i="4" s="1"/>
  <c r="R2477" i="4"/>
  <c r="G2477" i="4" a="1"/>
  <c r="G2477" i="4"/>
  <c r="E2477" i="4" a="1"/>
  <c r="E2477" i="4" s="1"/>
  <c r="D2477" i="4" a="1"/>
  <c r="D2477" i="4"/>
  <c r="B2477" i="4" a="1"/>
  <c r="B2477" i="4" s="1"/>
  <c r="R2476" i="4"/>
  <c r="G2476" i="4" a="1"/>
  <c r="G2476" i="4" s="1"/>
  <c r="E2476" i="4" a="1"/>
  <c r="E2476" i="4"/>
  <c r="D2476" i="4" a="1"/>
  <c r="D2476" i="4" s="1"/>
  <c r="B2476" i="4" a="1"/>
  <c r="B2476" i="4" s="1"/>
  <c r="R2475" i="4"/>
  <c r="G2475" i="4" a="1"/>
  <c r="G2475" i="4" s="1"/>
  <c r="E2475" i="4" a="1"/>
  <c r="E2475" i="4"/>
  <c r="D2475" i="4" a="1"/>
  <c r="D2475" i="4" s="1"/>
  <c r="B2475" i="4" a="1"/>
  <c r="B2475" i="4"/>
  <c r="R2474" i="4"/>
  <c r="G2474" i="4" a="1"/>
  <c r="G2474" i="4"/>
  <c r="E2474" i="4" a="1"/>
  <c r="E2474" i="4" s="1"/>
  <c r="D2474" i="4" a="1"/>
  <c r="D2474" i="4"/>
  <c r="B2474" i="4" a="1"/>
  <c r="B2474" i="4" s="1"/>
  <c r="R2473" i="4"/>
  <c r="G2473" i="4" a="1"/>
  <c r="G2473" i="4"/>
  <c r="E2473" i="4" a="1"/>
  <c r="E2473" i="4" s="1"/>
  <c r="D2473" i="4" a="1"/>
  <c r="D2473" i="4"/>
  <c r="B2473" i="4" a="1"/>
  <c r="B2473" i="4" s="1"/>
  <c r="R2472" i="4"/>
  <c r="G2472" i="4" a="1"/>
  <c r="G2472" i="4" s="1"/>
  <c r="E2472" i="4" a="1"/>
  <c r="E2472" i="4"/>
  <c r="D2472" i="4" a="1"/>
  <c r="D2472" i="4" s="1"/>
  <c r="B2472" i="4" a="1"/>
  <c r="B2472" i="4" s="1"/>
  <c r="R2471" i="4"/>
  <c r="G2471" i="4" a="1"/>
  <c r="G2471" i="4" s="1"/>
  <c r="E2471" i="4" a="1"/>
  <c r="E2471" i="4"/>
  <c r="D2471" i="4" a="1"/>
  <c r="D2471" i="4" s="1"/>
  <c r="B2471" i="4" a="1"/>
  <c r="B2471" i="4"/>
  <c r="R2470" i="4"/>
  <c r="G2470" i="4" a="1"/>
  <c r="G2470" i="4"/>
  <c r="E2470" i="4" a="1"/>
  <c r="E2470" i="4" s="1"/>
  <c r="D2470" i="4" a="1"/>
  <c r="D2470" i="4" s="1"/>
  <c r="B2470" i="4" a="1"/>
  <c r="B2470" i="4" s="1"/>
  <c r="R2469" i="4"/>
  <c r="G2469" i="4" a="1"/>
  <c r="G2469" i="4"/>
  <c r="E2469" i="4" a="1"/>
  <c r="E2469" i="4" s="1"/>
  <c r="D2469" i="4" a="1"/>
  <c r="D2469" i="4"/>
  <c r="B2469" i="4" a="1"/>
  <c r="B2469" i="4" s="1"/>
  <c r="R2468" i="4"/>
  <c r="G2468" i="4" a="1"/>
  <c r="G2468" i="4" s="1"/>
  <c r="E2468" i="4" a="1"/>
  <c r="E2468" i="4"/>
  <c r="D2468" i="4" a="1"/>
  <c r="D2468" i="4" s="1"/>
  <c r="B2468" i="4" a="1"/>
  <c r="B2468" i="4" s="1"/>
  <c r="R2467" i="4"/>
  <c r="G2467" i="4" a="1"/>
  <c r="G2467" i="4" s="1"/>
  <c r="E2467" i="4" a="1"/>
  <c r="E2467" i="4"/>
  <c r="D2467" i="4" a="1"/>
  <c r="D2467" i="4" s="1"/>
  <c r="B2467" i="4" a="1"/>
  <c r="B2467" i="4"/>
  <c r="R2466" i="4"/>
  <c r="G2466" i="4" a="1"/>
  <c r="G2466" i="4"/>
  <c r="E2466" i="4" a="1"/>
  <c r="E2466" i="4" s="1"/>
  <c r="D2466" i="4" a="1"/>
  <c r="D2466" i="4" s="1"/>
  <c r="B2466" i="4" a="1"/>
  <c r="B2466" i="4" s="1"/>
  <c r="R2465" i="4"/>
  <c r="G2465" i="4" a="1"/>
  <c r="G2465" i="4"/>
  <c r="E2465" i="4" a="1"/>
  <c r="E2465" i="4" s="1"/>
  <c r="D2465" i="4" a="1"/>
  <c r="D2465" i="4"/>
  <c r="B2465" i="4" a="1"/>
  <c r="B2465" i="4" s="1"/>
  <c r="R2464" i="4"/>
  <c r="G2464" i="4" a="1"/>
  <c r="G2464" i="4" s="1"/>
  <c r="E2464" i="4" a="1"/>
  <c r="E2464" i="4"/>
  <c r="D2464" i="4" a="1"/>
  <c r="D2464" i="4" s="1"/>
  <c r="B2464" i="4" a="1"/>
  <c r="B2464" i="4" s="1"/>
  <c r="R2463" i="4"/>
  <c r="G2463" i="4" a="1"/>
  <c r="G2463" i="4" s="1"/>
  <c r="E2463" i="4" a="1"/>
  <c r="E2463" i="4"/>
  <c r="D2463" i="4" a="1"/>
  <c r="D2463" i="4" s="1"/>
  <c r="B2463" i="4" a="1"/>
  <c r="B2463" i="4"/>
  <c r="R2462" i="4"/>
  <c r="G2462" i="4" a="1"/>
  <c r="G2462" i="4"/>
  <c r="E2462" i="4" a="1"/>
  <c r="E2462" i="4" s="1"/>
  <c r="D2462" i="4" a="1"/>
  <c r="D2462" i="4" s="1"/>
  <c r="B2462" i="4" a="1"/>
  <c r="B2462" i="4" s="1"/>
  <c r="R2461" i="4"/>
  <c r="G2461" i="4" a="1"/>
  <c r="G2461" i="4"/>
  <c r="E2461" i="4" a="1"/>
  <c r="E2461" i="4" s="1"/>
  <c r="D2461" i="4" a="1"/>
  <c r="D2461" i="4"/>
  <c r="B2461" i="4" a="1"/>
  <c r="B2461" i="4" s="1"/>
  <c r="R2460" i="4"/>
  <c r="G2460" i="4" a="1"/>
  <c r="G2460" i="4" s="1"/>
  <c r="E2460" i="4" a="1"/>
  <c r="E2460" i="4"/>
  <c r="D2460" i="4" a="1"/>
  <c r="D2460" i="4" s="1"/>
  <c r="B2460" i="4" a="1"/>
  <c r="B2460" i="4" s="1"/>
  <c r="R2459" i="4"/>
  <c r="G2459" i="4" a="1"/>
  <c r="G2459" i="4" s="1"/>
  <c r="E2459" i="4" a="1"/>
  <c r="E2459" i="4"/>
  <c r="D2459" i="4" a="1"/>
  <c r="D2459" i="4" s="1"/>
  <c r="B2459" i="4" a="1"/>
  <c r="B2459" i="4"/>
  <c r="R2458" i="4"/>
  <c r="G2458" i="4" a="1"/>
  <c r="G2458" i="4"/>
  <c r="E2458" i="4" a="1"/>
  <c r="E2458" i="4" s="1"/>
  <c r="D2458" i="4" a="1"/>
  <c r="D2458" i="4" s="1"/>
  <c r="B2458" i="4" a="1"/>
  <c r="B2458" i="4" s="1"/>
  <c r="R2457" i="4"/>
  <c r="G2457" i="4" a="1"/>
  <c r="G2457" i="4"/>
  <c r="E2457" i="4" a="1"/>
  <c r="E2457" i="4" s="1"/>
  <c r="D2457" i="4" a="1"/>
  <c r="D2457" i="4"/>
  <c r="B2457" i="4" a="1"/>
  <c r="B2457" i="4" s="1"/>
  <c r="R2456" i="4"/>
  <c r="G2456" i="4" a="1"/>
  <c r="G2456" i="4" s="1"/>
  <c r="E2456" i="4" a="1"/>
  <c r="E2456" i="4"/>
  <c r="D2456" i="4" a="1"/>
  <c r="D2456" i="4" s="1"/>
  <c r="B2456" i="4" a="1"/>
  <c r="B2456" i="4" s="1"/>
  <c r="R2455" i="4"/>
  <c r="G2455" i="4" a="1"/>
  <c r="G2455" i="4" s="1"/>
  <c r="E2455" i="4" a="1"/>
  <c r="E2455" i="4"/>
  <c r="D2455" i="4" a="1"/>
  <c r="D2455" i="4" s="1"/>
  <c r="B2455" i="4" a="1"/>
  <c r="B2455" i="4"/>
  <c r="R2454" i="4"/>
  <c r="G2454" i="4" a="1"/>
  <c r="G2454" i="4"/>
  <c r="E2454" i="4" a="1"/>
  <c r="E2454" i="4" s="1"/>
  <c r="D2454" i="4" a="1"/>
  <c r="D2454" i="4" s="1"/>
  <c r="B2454" i="4" a="1"/>
  <c r="B2454" i="4" s="1"/>
  <c r="R2453" i="4"/>
  <c r="G2453" i="4" a="1"/>
  <c r="G2453" i="4"/>
  <c r="E2453" i="4" a="1"/>
  <c r="E2453" i="4" s="1"/>
  <c r="D2453" i="4" a="1"/>
  <c r="D2453" i="4"/>
  <c r="B2453" i="4" a="1"/>
  <c r="B2453" i="4" s="1"/>
  <c r="R2452" i="4"/>
  <c r="G2452" i="4" a="1"/>
  <c r="G2452" i="4" s="1"/>
  <c r="E2452" i="4" a="1"/>
  <c r="E2452" i="4" s="1"/>
  <c r="D2452" i="4" a="1"/>
  <c r="D2452" i="4" s="1"/>
  <c r="B2452" i="4" a="1"/>
  <c r="B2452" i="4" s="1"/>
  <c r="R2451" i="4"/>
  <c r="G2451" i="4" a="1"/>
  <c r="G2451" i="4" s="1"/>
  <c r="E2451" i="4" a="1"/>
  <c r="E2451" i="4"/>
  <c r="D2451" i="4" a="1"/>
  <c r="D2451" i="4" s="1"/>
  <c r="B2451" i="4" a="1"/>
  <c r="B2451" i="4"/>
  <c r="R2450" i="4"/>
  <c r="G2450" i="4" a="1"/>
  <c r="G2450" i="4"/>
  <c r="E2450" i="4" a="1"/>
  <c r="E2450" i="4" s="1"/>
  <c r="D2450" i="4" a="1"/>
  <c r="D2450" i="4" s="1"/>
  <c r="B2450" i="4" a="1"/>
  <c r="B2450" i="4" s="1"/>
  <c r="R2449" i="4"/>
  <c r="G2449" i="4" a="1"/>
  <c r="G2449" i="4"/>
  <c r="E2449" i="4" a="1"/>
  <c r="E2449" i="4" s="1"/>
  <c r="D2449" i="4" a="1"/>
  <c r="D2449" i="4"/>
  <c r="B2449" i="4" a="1"/>
  <c r="B2449" i="4" s="1"/>
  <c r="R2448" i="4"/>
  <c r="G2448" i="4" a="1"/>
  <c r="G2448" i="4" s="1"/>
  <c r="E2448" i="4" a="1"/>
  <c r="E2448" i="4" s="1"/>
  <c r="D2448" i="4" a="1"/>
  <c r="D2448" i="4" s="1"/>
  <c r="B2448" i="4" a="1"/>
  <c r="B2448" i="4" s="1"/>
  <c r="R2447" i="4"/>
  <c r="G2447" i="4" a="1"/>
  <c r="G2447" i="4" s="1"/>
  <c r="E2447" i="4" a="1"/>
  <c r="E2447" i="4"/>
  <c r="D2447" i="4" a="1"/>
  <c r="D2447" i="4" s="1"/>
  <c r="B2447" i="4" a="1"/>
  <c r="B2447" i="4"/>
  <c r="R2446" i="4"/>
  <c r="G2446" i="4" a="1"/>
  <c r="G2446" i="4" s="1"/>
  <c r="E2446" i="4" a="1"/>
  <c r="E2446" i="4" s="1"/>
  <c r="D2446" i="4" a="1"/>
  <c r="D2446" i="4" s="1"/>
  <c r="B2446" i="4" a="1"/>
  <c r="B2446" i="4" s="1"/>
  <c r="R2445" i="4"/>
  <c r="G2445" i="4" a="1"/>
  <c r="G2445" i="4"/>
  <c r="E2445" i="4" a="1"/>
  <c r="E2445" i="4" s="1"/>
  <c r="D2445" i="4" a="1"/>
  <c r="D2445" i="4"/>
  <c r="B2445" i="4" a="1"/>
  <c r="B2445" i="4" s="1"/>
  <c r="R2444" i="4"/>
  <c r="G2444" i="4" a="1"/>
  <c r="G2444" i="4" s="1"/>
  <c r="E2444" i="4" a="1"/>
  <c r="E2444" i="4" s="1"/>
  <c r="D2444" i="4" a="1"/>
  <c r="D2444" i="4" s="1"/>
  <c r="B2444" i="4" a="1"/>
  <c r="B2444" i="4" s="1"/>
  <c r="R2443" i="4"/>
  <c r="G2443" i="4" a="1"/>
  <c r="G2443" i="4" s="1"/>
  <c r="E2443" i="4" a="1"/>
  <c r="E2443" i="4"/>
  <c r="D2443" i="4" a="1"/>
  <c r="D2443" i="4" s="1"/>
  <c r="B2443" i="4" a="1"/>
  <c r="B2443" i="4"/>
  <c r="R2442" i="4"/>
  <c r="G2442" i="4" a="1"/>
  <c r="G2442" i="4" s="1"/>
  <c r="E2442" i="4" a="1"/>
  <c r="E2442" i="4" s="1"/>
  <c r="D2442" i="4" a="1"/>
  <c r="D2442" i="4" s="1"/>
  <c r="B2442" i="4" a="1"/>
  <c r="B2442" i="4" s="1"/>
  <c r="R2441" i="4"/>
  <c r="G2441" i="4" a="1"/>
  <c r="G2441" i="4"/>
  <c r="E2441" i="4" a="1"/>
  <c r="E2441" i="4" s="1"/>
  <c r="D2441" i="4" a="1"/>
  <c r="D2441" i="4"/>
  <c r="B2441" i="4" a="1"/>
  <c r="B2441" i="4" s="1"/>
  <c r="R2440" i="4"/>
  <c r="G2440" i="4" a="1"/>
  <c r="G2440" i="4" s="1"/>
  <c r="E2440" i="4" a="1"/>
  <c r="E2440" i="4" s="1"/>
  <c r="D2440" i="4" a="1"/>
  <c r="D2440" i="4" s="1"/>
  <c r="B2440" i="4" a="1"/>
  <c r="B2440" i="4" s="1"/>
  <c r="R2439" i="4"/>
  <c r="G2439" i="4" a="1"/>
  <c r="G2439" i="4" s="1"/>
  <c r="E2439" i="4" a="1"/>
  <c r="E2439" i="4"/>
  <c r="D2439" i="4" a="1"/>
  <c r="D2439" i="4" s="1"/>
  <c r="B2439" i="4" a="1"/>
  <c r="B2439" i="4"/>
  <c r="R2438" i="4"/>
  <c r="G2438" i="4" a="1"/>
  <c r="G2438" i="4" s="1"/>
  <c r="E2438" i="4" a="1"/>
  <c r="E2438" i="4" s="1"/>
  <c r="D2438" i="4" a="1"/>
  <c r="D2438" i="4" s="1"/>
  <c r="B2438" i="4" a="1"/>
  <c r="B2438" i="4" s="1"/>
  <c r="R2437" i="4"/>
  <c r="G2437" i="4" a="1"/>
  <c r="G2437" i="4"/>
  <c r="E2437" i="4" a="1"/>
  <c r="E2437" i="4" s="1"/>
  <c r="D2437" i="4" a="1"/>
  <c r="D2437" i="4"/>
  <c r="B2437" i="4" a="1"/>
  <c r="B2437" i="4" s="1"/>
  <c r="R2436" i="4"/>
  <c r="G2436" i="4" a="1"/>
  <c r="G2436" i="4" s="1"/>
  <c r="E2436" i="4" a="1"/>
  <c r="E2436" i="4" s="1"/>
  <c r="D2436" i="4" a="1"/>
  <c r="D2436" i="4" s="1"/>
  <c r="B2436" i="4" a="1"/>
  <c r="B2436" i="4" s="1"/>
  <c r="R2435" i="4"/>
  <c r="G2435" i="4" a="1"/>
  <c r="G2435" i="4" s="1"/>
  <c r="E2435" i="4" a="1"/>
  <c r="E2435" i="4"/>
  <c r="D2435" i="4" a="1"/>
  <c r="D2435" i="4" s="1"/>
  <c r="B2435" i="4" a="1"/>
  <c r="B2435" i="4"/>
  <c r="R2434" i="4"/>
  <c r="G2434" i="4" a="1"/>
  <c r="G2434" i="4" s="1"/>
  <c r="E2434" i="4" a="1"/>
  <c r="E2434" i="4" s="1"/>
  <c r="D2434" i="4" a="1"/>
  <c r="D2434" i="4" s="1"/>
  <c r="B2434" i="4" a="1"/>
  <c r="B2434" i="4" s="1"/>
  <c r="R2433" i="4"/>
  <c r="G2433" i="4" a="1"/>
  <c r="G2433" i="4"/>
  <c r="E2433" i="4" a="1"/>
  <c r="E2433" i="4" s="1"/>
  <c r="D2433" i="4" a="1"/>
  <c r="D2433" i="4"/>
  <c r="B2433" i="4" a="1"/>
  <c r="B2433" i="4" s="1"/>
  <c r="R2432" i="4"/>
  <c r="G2432" i="4" a="1"/>
  <c r="G2432" i="4" s="1"/>
  <c r="E2432" i="4" a="1"/>
  <c r="E2432" i="4" s="1"/>
  <c r="D2432" i="4" a="1"/>
  <c r="D2432" i="4" s="1"/>
  <c r="B2432" i="4" a="1"/>
  <c r="B2432" i="4" s="1"/>
  <c r="R2431" i="4"/>
  <c r="G2431" i="4" a="1"/>
  <c r="G2431" i="4" s="1"/>
  <c r="E2431" i="4" a="1"/>
  <c r="E2431" i="4"/>
  <c r="D2431" i="4" a="1"/>
  <c r="D2431" i="4" s="1"/>
  <c r="B2431" i="4" a="1"/>
  <c r="B2431" i="4"/>
  <c r="R2430" i="4"/>
  <c r="G2430" i="4" a="1"/>
  <c r="G2430" i="4" s="1"/>
  <c r="E2430" i="4" a="1"/>
  <c r="E2430" i="4" s="1"/>
  <c r="D2430" i="4" a="1"/>
  <c r="D2430" i="4" s="1"/>
  <c r="B2430" i="4" a="1"/>
  <c r="B2430" i="4" s="1"/>
  <c r="R2429" i="4"/>
  <c r="G2429" i="4" a="1"/>
  <c r="G2429" i="4"/>
  <c r="E2429" i="4" a="1"/>
  <c r="E2429" i="4" s="1"/>
  <c r="D2429" i="4" a="1"/>
  <c r="D2429" i="4"/>
  <c r="B2429" i="4" a="1"/>
  <c r="B2429" i="4" s="1"/>
  <c r="R2428" i="4"/>
  <c r="G2428" i="4" a="1"/>
  <c r="G2428" i="4" s="1"/>
  <c r="E2428" i="4" a="1"/>
  <c r="E2428" i="4" s="1"/>
  <c r="D2428" i="4" a="1"/>
  <c r="D2428" i="4" s="1"/>
  <c r="B2428" i="4" a="1"/>
  <c r="B2428" i="4" s="1"/>
  <c r="R2427" i="4"/>
  <c r="G2427" i="4" a="1"/>
  <c r="G2427" i="4" s="1"/>
  <c r="E2427" i="4" a="1"/>
  <c r="E2427" i="4"/>
  <c r="D2427" i="4" a="1"/>
  <c r="D2427" i="4" s="1"/>
  <c r="B2427" i="4" a="1"/>
  <c r="B2427" i="4"/>
  <c r="R2426" i="4"/>
  <c r="G2426" i="4" a="1"/>
  <c r="G2426" i="4" s="1"/>
  <c r="E2426" i="4" a="1"/>
  <c r="E2426" i="4" s="1"/>
  <c r="D2426" i="4" a="1"/>
  <c r="D2426" i="4" s="1"/>
  <c r="B2426" i="4" a="1"/>
  <c r="B2426" i="4" s="1"/>
  <c r="R2425" i="4"/>
  <c r="G2425" i="4" a="1"/>
  <c r="G2425" i="4"/>
  <c r="E2425" i="4" a="1"/>
  <c r="E2425" i="4" s="1"/>
  <c r="D2425" i="4" a="1"/>
  <c r="D2425" i="4"/>
  <c r="B2425" i="4" a="1"/>
  <c r="B2425" i="4" s="1"/>
  <c r="R2424" i="4"/>
  <c r="G2424" i="4" a="1"/>
  <c r="G2424" i="4" s="1"/>
  <c r="E2424" i="4" a="1"/>
  <c r="E2424" i="4" s="1"/>
  <c r="D2424" i="4" a="1"/>
  <c r="D2424" i="4" s="1"/>
  <c r="B2424" i="4" a="1"/>
  <c r="B2424" i="4" s="1"/>
  <c r="R2423" i="4"/>
  <c r="G2423" i="4" a="1"/>
  <c r="G2423" i="4" s="1"/>
  <c r="E2423" i="4" a="1"/>
  <c r="E2423" i="4"/>
  <c r="D2423" i="4" a="1"/>
  <c r="D2423" i="4" s="1"/>
  <c r="B2423" i="4" a="1"/>
  <c r="B2423" i="4"/>
  <c r="R2422" i="4"/>
  <c r="G2422" i="4" a="1"/>
  <c r="G2422" i="4" s="1"/>
  <c r="E2422" i="4" a="1"/>
  <c r="E2422" i="4" s="1"/>
  <c r="D2422" i="4" a="1"/>
  <c r="D2422" i="4" s="1"/>
  <c r="B2422" i="4" a="1"/>
  <c r="B2422" i="4" s="1"/>
  <c r="R2421" i="4"/>
  <c r="G2421" i="4" a="1"/>
  <c r="G2421" i="4"/>
  <c r="E2421" i="4" a="1"/>
  <c r="E2421" i="4" s="1"/>
  <c r="D2421" i="4" a="1"/>
  <c r="D2421" i="4"/>
  <c r="B2421" i="4" a="1"/>
  <c r="B2421" i="4" s="1"/>
  <c r="R2420" i="4"/>
  <c r="G2420" i="4" a="1"/>
  <c r="G2420" i="4" s="1"/>
  <c r="E2420" i="4" a="1"/>
  <c r="E2420" i="4" s="1"/>
  <c r="D2420" i="4" a="1"/>
  <c r="D2420" i="4" s="1"/>
  <c r="B2420" i="4" a="1"/>
  <c r="B2420" i="4" s="1"/>
  <c r="R2419" i="4"/>
  <c r="G2419" i="4" a="1"/>
  <c r="G2419" i="4" s="1"/>
  <c r="E2419" i="4" a="1"/>
  <c r="E2419" i="4"/>
  <c r="D2419" i="4" a="1"/>
  <c r="D2419" i="4" s="1"/>
  <c r="B2419" i="4" a="1"/>
  <c r="B2419" i="4"/>
  <c r="R2418" i="4"/>
  <c r="G2418" i="4" a="1"/>
  <c r="G2418" i="4" s="1"/>
  <c r="E2418" i="4" a="1"/>
  <c r="E2418" i="4" s="1"/>
  <c r="D2418" i="4" a="1"/>
  <c r="D2418" i="4" s="1"/>
  <c r="B2418" i="4" a="1"/>
  <c r="B2418" i="4" s="1"/>
  <c r="R2417" i="4"/>
  <c r="G2417" i="4" a="1"/>
  <c r="G2417" i="4"/>
  <c r="E2417" i="4" a="1"/>
  <c r="E2417" i="4" s="1"/>
  <c r="D2417" i="4" a="1"/>
  <c r="D2417" i="4"/>
  <c r="B2417" i="4" a="1"/>
  <c r="B2417" i="4" s="1"/>
  <c r="R2416" i="4"/>
  <c r="G2416" i="4" a="1"/>
  <c r="G2416" i="4" s="1"/>
  <c r="E2416" i="4" a="1"/>
  <c r="E2416" i="4" s="1"/>
  <c r="D2416" i="4" a="1"/>
  <c r="D2416" i="4" s="1"/>
  <c r="B2416" i="4" a="1"/>
  <c r="B2416" i="4" s="1"/>
  <c r="R2415" i="4"/>
  <c r="G2415" i="4" a="1"/>
  <c r="G2415" i="4" s="1"/>
  <c r="E2415" i="4" a="1"/>
  <c r="E2415" i="4"/>
  <c r="D2415" i="4" a="1"/>
  <c r="D2415" i="4" s="1"/>
  <c r="B2415" i="4" a="1"/>
  <c r="B2415" i="4"/>
  <c r="R2414" i="4"/>
  <c r="G2414" i="4" a="1"/>
  <c r="G2414" i="4" s="1"/>
  <c r="E2414" i="4" a="1"/>
  <c r="E2414" i="4" s="1"/>
  <c r="D2414" i="4" a="1"/>
  <c r="D2414" i="4" s="1"/>
  <c r="B2414" i="4" a="1"/>
  <c r="B2414" i="4" s="1"/>
  <c r="R2413" i="4"/>
  <c r="G2413" i="4" a="1"/>
  <c r="G2413" i="4"/>
  <c r="E2413" i="4" a="1"/>
  <c r="E2413" i="4" s="1"/>
  <c r="D2413" i="4" a="1"/>
  <c r="D2413" i="4"/>
  <c r="B2413" i="4" a="1"/>
  <c r="B2413" i="4" s="1"/>
  <c r="R2412" i="4"/>
  <c r="G2412" i="4" a="1"/>
  <c r="G2412" i="4" s="1"/>
  <c r="E2412" i="4" a="1"/>
  <c r="E2412" i="4" s="1"/>
  <c r="D2412" i="4" a="1"/>
  <c r="D2412" i="4" s="1"/>
  <c r="B2412" i="4" a="1"/>
  <c r="B2412" i="4" s="1"/>
  <c r="R2411" i="4"/>
  <c r="G2411" i="4" a="1"/>
  <c r="G2411" i="4" s="1"/>
  <c r="E2411" i="4" a="1"/>
  <c r="E2411" i="4"/>
  <c r="D2411" i="4" a="1"/>
  <c r="D2411" i="4" s="1"/>
  <c r="B2411" i="4" a="1"/>
  <c r="B2411" i="4"/>
  <c r="R2410" i="4"/>
  <c r="G2410" i="4" a="1"/>
  <c r="G2410" i="4"/>
  <c r="E2410" i="4" a="1"/>
  <c r="E2410" i="4" s="1"/>
  <c r="D2410" i="4" a="1"/>
  <c r="D2410" i="4" s="1"/>
  <c r="B2410" i="4" a="1"/>
  <c r="B2410" i="4" s="1"/>
  <c r="R2409" i="4"/>
  <c r="G2409" i="4" a="1"/>
  <c r="G2409" i="4"/>
  <c r="E2409" i="4" a="1"/>
  <c r="E2409" i="4" s="1"/>
  <c r="D2409" i="4" a="1"/>
  <c r="D2409" i="4"/>
  <c r="B2409" i="4" a="1"/>
  <c r="B2409" i="4" s="1"/>
  <c r="R2408" i="4"/>
  <c r="G2408" i="4" a="1"/>
  <c r="G2408" i="4" s="1"/>
  <c r="E2408" i="4" a="1"/>
  <c r="E2408" i="4" s="1"/>
  <c r="D2408" i="4" a="1"/>
  <c r="D2408" i="4" s="1"/>
  <c r="B2408" i="4" a="1"/>
  <c r="B2408" i="4" s="1"/>
  <c r="R2407" i="4"/>
  <c r="G2407" i="4" a="1"/>
  <c r="G2407" i="4" s="1"/>
  <c r="E2407" i="4" a="1"/>
  <c r="E2407" i="4"/>
  <c r="D2407" i="4" a="1"/>
  <c r="D2407" i="4" s="1"/>
  <c r="B2407" i="4" a="1"/>
  <c r="B2407" i="4"/>
  <c r="R2406" i="4"/>
  <c r="G2406" i="4" a="1"/>
  <c r="G2406" i="4" s="1"/>
  <c r="E2406" i="4" a="1"/>
  <c r="E2406" i="4" s="1"/>
  <c r="D2406" i="4" a="1"/>
  <c r="D2406" i="4" s="1"/>
  <c r="B2406" i="4" a="1"/>
  <c r="B2406" i="4" s="1"/>
  <c r="R2405" i="4"/>
  <c r="G2405" i="4" a="1"/>
  <c r="G2405" i="4"/>
  <c r="E2405" i="4" a="1"/>
  <c r="E2405" i="4" s="1"/>
  <c r="D2405" i="4" a="1"/>
  <c r="D2405" i="4"/>
  <c r="B2405" i="4" a="1"/>
  <c r="B2405" i="4" s="1"/>
  <c r="R2404" i="4"/>
  <c r="G2404" i="4" a="1"/>
  <c r="G2404" i="4" s="1"/>
  <c r="E2404" i="4" a="1"/>
  <c r="E2404" i="4" s="1"/>
  <c r="D2404" i="4" a="1"/>
  <c r="D2404" i="4" s="1"/>
  <c r="B2404" i="4" a="1"/>
  <c r="B2404" i="4" s="1"/>
  <c r="R2403" i="4"/>
  <c r="G2403" i="4" a="1"/>
  <c r="G2403" i="4" s="1"/>
  <c r="E2403" i="4" a="1"/>
  <c r="E2403" i="4"/>
  <c r="D2403" i="4" a="1"/>
  <c r="D2403" i="4" s="1"/>
  <c r="B2403" i="4" a="1"/>
  <c r="B2403" i="4"/>
  <c r="R2402" i="4"/>
  <c r="G2402" i="4" a="1"/>
  <c r="G2402" i="4" s="1"/>
  <c r="E2402" i="4" a="1"/>
  <c r="E2402" i="4" s="1"/>
  <c r="D2402" i="4" a="1"/>
  <c r="D2402" i="4" s="1"/>
  <c r="B2402" i="4" a="1"/>
  <c r="B2402" i="4" s="1"/>
  <c r="R2401" i="4"/>
  <c r="G2401" i="4" a="1"/>
  <c r="G2401" i="4"/>
  <c r="E2401" i="4" a="1"/>
  <c r="E2401" i="4" s="1"/>
  <c r="D2401" i="4" a="1"/>
  <c r="D2401" i="4"/>
  <c r="B2401" i="4" a="1"/>
  <c r="B2401" i="4" s="1"/>
  <c r="R2400" i="4"/>
  <c r="G2400" i="4" a="1"/>
  <c r="G2400" i="4" s="1"/>
  <c r="E2400" i="4" a="1"/>
  <c r="E2400" i="4" s="1"/>
  <c r="D2400" i="4" a="1"/>
  <c r="D2400" i="4" s="1"/>
  <c r="B2400" i="4" a="1"/>
  <c r="B2400" i="4" s="1"/>
  <c r="R2399" i="4"/>
  <c r="G2399" i="4" a="1"/>
  <c r="G2399" i="4" s="1"/>
  <c r="E2399" i="4" a="1"/>
  <c r="E2399" i="4"/>
  <c r="D2399" i="4" a="1"/>
  <c r="D2399" i="4" s="1"/>
  <c r="B2399" i="4" a="1"/>
  <c r="B2399" i="4"/>
  <c r="R2398" i="4"/>
  <c r="G2398" i="4" a="1"/>
  <c r="G2398" i="4" s="1"/>
  <c r="E2398" i="4" a="1"/>
  <c r="E2398" i="4" s="1"/>
  <c r="D2398" i="4" a="1"/>
  <c r="D2398" i="4" s="1"/>
  <c r="B2398" i="4" a="1"/>
  <c r="B2398" i="4" s="1"/>
  <c r="R2397" i="4"/>
  <c r="G2397" i="4" a="1"/>
  <c r="G2397" i="4"/>
  <c r="E2397" i="4" a="1"/>
  <c r="E2397" i="4" s="1"/>
  <c r="D2397" i="4" a="1"/>
  <c r="D2397" i="4"/>
  <c r="B2397" i="4" a="1"/>
  <c r="B2397" i="4" s="1"/>
  <c r="R2396" i="4"/>
  <c r="G2396" i="4" a="1"/>
  <c r="G2396" i="4" s="1"/>
  <c r="E2396" i="4" a="1"/>
  <c r="E2396" i="4" s="1"/>
  <c r="D2396" i="4" a="1"/>
  <c r="D2396" i="4" s="1"/>
  <c r="B2396" i="4" a="1"/>
  <c r="B2396" i="4" s="1"/>
  <c r="R2395" i="4"/>
  <c r="G2395" i="4" a="1"/>
  <c r="G2395" i="4" s="1"/>
  <c r="E2395" i="4" a="1"/>
  <c r="E2395" i="4"/>
  <c r="D2395" i="4" a="1"/>
  <c r="D2395" i="4" s="1"/>
  <c r="B2395" i="4" a="1"/>
  <c r="B2395" i="4"/>
  <c r="R2394" i="4"/>
  <c r="G2394" i="4" a="1"/>
  <c r="G2394" i="4" s="1"/>
  <c r="E2394" i="4" a="1"/>
  <c r="E2394" i="4" s="1"/>
  <c r="D2394" i="4" a="1"/>
  <c r="D2394" i="4" s="1"/>
  <c r="B2394" i="4" a="1"/>
  <c r="B2394" i="4" s="1"/>
  <c r="R2393" i="4"/>
  <c r="G2393" i="4" a="1"/>
  <c r="G2393" i="4"/>
  <c r="E2393" i="4" a="1"/>
  <c r="E2393" i="4" s="1"/>
  <c r="D2393" i="4" a="1"/>
  <c r="D2393" i="4"/>
  <c r="B2393" i="4" a="1"/>
  <c r="B2393" i="4" s="1"/>
  <c r="R2392" i="4"/>
  <c r="G2392" i="4" a="1"/>
  <c r="G2392" i="4" s="1"/>
  <c r="E2392" i="4" a="1"/>
  <c r="E2392" i="4"/>
  <c r="D2392" i="4" a="1"/>
  <c r="D2392" i="4" s="1"/>
  <c r="B2392" i="4" a="1"/>
  <c r="B2392" i="4" s="1"/>
  <c r="R2391" i="4"/>
  <c r="G2391" i="4" a="1"/>
  <c r="G2391" i="4" s="1"/>
  <c r="E2391" i="4" a="1"/>
  <c r="E2391" i="4"/>
  <c r="D2391" i="4" a="1"/>
  <c r="D2391" i="4" s="1"/>
  <c r="B2391" i="4" a="1"/>
  <c r="B2391" i="4"/>
  <c r="R2390" i="4"/>
  <c r="G2390" i="4" a="1"/>
  <c r="G2390" i="4"/>
  <c r="E2390" i="4" a="1"/>
  <c r="E2390" i="4" s="1"/>
  <c r="D2390" i="4" a="1"/>
  <c r="D2390" i="4" s="1"/>
  <c r="B2390" i="4" a="1"/>
  <c r="B2390" i="4" s="1"/>
  <c r="R2389" i="4"/>
  <c r="G2389" i="4" a="1"/>
  <c r="G2389" i="4"/>
  <c r="E2389" i="4" a="1"/>
  <c r="E2389" i="4" s="1"/>
  <c r="D2389" i="4" a="1"/>
  <c r="D2389" i="4"/>
  <c r="B2389" i="4" a="1"/>
  <c r="B2389" i="4" s="1"/>
  <c r="R2388" i="4"/>
  <c r="G2388" i="4" a="1"/>
  <c r="G2388" i="4" s="1"/>
  <c r="E2388" i="4" a="1"/>
  <c r="E2388" i="4" s="1"/>
  <c r="D2388" i="4" a="1"/>
  <c r="D2388" i="4" s="1"/>
  <c r="B2388" i="4" a="1"/>
  <c r="B2388" i="4" s="1"/>
  <c r="R2387" i="4"/>
  <c r="G2387" i="4" a="1"/>
  <c r="G2387" i="4" s="1"/>
  <c r="E2387" i="4" a="1"/>
  <c r="E2387" i="4"/>
  <c r="D2387" i="4" a="1"/>
  <c r="D2387" i="4" s="1"/>
  <c r="B2387" i="4" a="1"/>
  <c r="B2387" i="4"/>
  <c r="R2386" i="4"/>
  <c r="G2386" i="4" a="1"/>
  <c r="G2386" i="4" s="1"/>
  <c r="E2386" i="4" a="1"/>
  <c r="E2386" i="4" s="1"/>
  <c r="D2386" i="4" a="1"/>
  <c r="D2386" i="4" s="1"/>
  <c r="B2386" i="4" a="1"/>
  <c r="B2386" i="4" s="1"/>
  <c r="R2385" i="4"/>
  <c r="G2385" i="4" a="1"/>
  <c r="G2385" i="4"/>
  <c r="E2385" i="4" a="1"/>
  <c r="E2385" i="4" s="1"/>
  <c r="D2385" i="4" a="1"/>
  <c r="D2385" i="4"/>
  <c r="B2385" i="4" a="1"/>
  <c r="B2385" i="4" s="1"/>
  <c r="R2384" i="4"/>
  <c r="G2384" i="4" a="1"/>
  <c r="G2384" i="4" s="1"/>
  <c r="E2384" i="4" a="1"/>
  <c r="E2384" i="4" s="1"/>
  <c r="D2384" i="4" a="1"/>
  <c r="D2384" i="4" s="1"/>
  <c r="B2384" i="4" a="1"/>
  <c r="B2384" i="4" s="1"/>
  <c r="R2383" i="4"/>
  <c r="G2383" i="4" a="1"/>
  <c r="G2383" i="4" s="1"/>
  <c r="E2383" i="4" a="1"/>
  <c r="E2383" i="4"/>
  <c r="D2383" i="4" a="1"/>
  <c r="D2383" i="4" s="1"/>
  <c r="B2383" i="4" a="1"/>
  <c r="B2383" i="4"/>
  <c r="R2382" i="4"/>
  <c r="G2382" i="4" a="1"/>
  <c r="G2382" i="4" s="1"/>
  <c r="E2382" i="4" a="1"/>
  <c r="E2382" i="4" s="1"/>
  <c r="D2382" i="4" a="1"/>
  <c r="D2382" i="4" s="1"/>
  <c r="B2382" i="4" a="1"/>
  <c r="B2382" i="4" s="1"/>
  <c r="R2381" i="4"/>
  <c r="G2381" i="4" a="1"/>
  <c r="G2381" i="4"/>
  <c r="E2381" i="4" a="1"/>
  <c r="E2381" i="4" s="1"/>
  <c r="D2381" i="4" a="1"/>
  <c r="D2381" i="4"/>
  <c r="B2381" i="4" a="1"/>
  <c r="B2381" i="4" s="1"/>
  <c r="R2380" i="4"/>
  <c r="G2380" i="4" a="1"/>
  <c r="G2380" i="4" s="1"/>
  <c r="E2380" i="4" a="1"/>
  <c r="E2380" i="4" s="1"/>
  <c r="D2380" i="4" a="1"/>
  <c r="D2380" i="4" s="1"/>
  <c r="B2380" i="4" a="1"/>
  <c r="B2380" i="4" s="1"/>
  <c r="R2379" i="4"/>
  <c r="G2379" i="4" a="1"/>
  <c r="G2379" i="4" s="1"/>
  <c r="E2379" i="4" a="1"/>
  <c r="E2379" i="4"/>
  <c r="D2379" i="4" a="1"/>
  <c r="D2379" i="4" s="1"/>
  <c r="B2379" i="4" a="1"/>
  <c r="B2379" i="4"/>
  <c r="R2378" i="4"/>
  <c r="G2378" i="4" a="1"/>
  <c r="G2378" i="4" s="1"/>
  <c r="E2378" i="4" a="1"/>
  <c r="E2378" i="4" s="1"/>
  <c r="D2378" i="4" a="1"/>
  <c r="D2378" i="4" s="1"/>
  <c r="B2378" i="4" a="1"/>
  <c r="B2378" i="4" s="1"/>
  <c r="R2377" i="4"/>
  <c r="G2377" i="4" a="1"/>
  <c r="G2377" i="4"/>
  <c r="E2377" i="4" a="1"/>
  <c r="E2377" i="4" s="1"/>
  <c r="D2377" i="4" a="1"/>
  <c r="D2377" i="4"/>
  <c r="B2377" i="4" a="1"/>
  <c r="B2377" i="4" s="1"/>
  <c r="R2376" i="4"/>
  <c r="G2376" i="4" a="1"/>
  <c r="G2376" i="4" s="1"/>
  <c r="E2376" i="4" a="1"/>
  <c r="E2376" i="4"/>
  <c r="D2376" i="4" a="1"/>
  <c r="D2376" i="4" s="1"/>
  <c r="B2376" i="4" a="1"/>
  <c r="B2376" i="4" s="1"/>
  <c r="R2375" i="4"/>
  <c r="G2375" i="4" a="1"/>
  <c r="G2375" i="4" s="1"/>
  <c r="E2375" i="4" a="1"/>
  <c r="E2375" i="4"/>
  <c r="D2375" i="4" a="1"/>
  <c r="D2375" i="4" s="1"/>
  <c r="B2375" i="4" a="1"/>
  <c r="B2375" i="4"/>
  <c r="R2374" i="4"/>
  <c r="G2374" i="4" a="1"/>
  <c r="G2374" i="4"/>
  <c r="E2374" i="4" a="1"/>
  <c r="E2374" i="4" s="1"/>
  <c r="D2374" i="4" a="1"/>
  <c r="D2374" i="4" s="1"/>
  <c r="B2374" i="4" a="1"/>
  <c r="B2374" i="4" s="1"/>
  <c r="R2373" i="4"/>
  <c r="G2373" i="4" a="1"/>
  <c r="G2373" i="4"/>
  <c r="E2373" i="4" a="1"/>
  <c r="E2373" i="4" s="1"/>
  <c r="D2373" i="4" a="1"/>
  <c r="D2373" i="4"/>
  <c r="B2373" i="4" a="1"/>
  <c r="B2373" i="4" s="1"/>
  <c r="R2372" i="4"/>
  <c r="G2372" i="4" a="1"/>
  <c r="G2372" i="4" s="1"/>
  <c r="E2372" i="4" a="1"/>
  <c r="E2372" i="4" s="1"/>
  <c r="D2372" i="4" a="1"/>
  <c r="D2372" i="4" s="1"/>
  <c r="B2372" i="4" a="1"/>
  <c r="B2372" i="4" s="1"/>
  <c r="R2371" i="4"/>
  <c r="G2371" i="4" a="1"/>
  <c r="G2371" i="4" s="1"/>
  <c r="E2371" i="4" a="1"/>
  <c r="E2371" i="4"/>
  <c r="D2371" i="4" a="1"/>
  <c r="D2371" i="4" s="1"/>
  <c r="B2371" i="4" a="1"/>
  <c r="B2371" i="4"/>
  <c r="R2370" i="4"/>
  <c r="G2370" i="4" a="1"/>
  <c r="G2370" i="4" s="1"/>
  <c r="E2370" i="4" a="1"/>
  <c r="E2370" i="4" s="1"/>
  <c r="D2370" i="4" a="1"/>
  <c r="D2370" i="4" s="1"/>
  <c r="B2370" i="4" a="1"/>
  <c r="B2370" i="4" s="1"/>
  <c r="R2369" i="4"/>
  <c r="G2369" i="4" a="1"/>
  <c r="G2369" i="4"/>
  <c r="E2369" i="4" a="1"/>
  <c r="E2369" i="4" s="1"/>
  <c r="D2369" i="4" a="1"/>
  <c r="D2369" i="4"/>
  <c r="B2369" i="4" a="1"/>
  <c r="B2369" i="4" s="1"/>
  <c r="R2368" i="4"/>
  <c r="G2368" i="4" a="1"/>
  <c r="G2368" i="4" s="1"/>
  <c r="E2368" i="4" a="1"/>
  <c r="E2368" i="4" s="1"/>
  <c r="D2368" i="4" a="1"/>
  <c r="D2368" i="4" s="1"/>
  <c r="B2368" i="4" a="1"/>
  <c r="B2368" i="4" s="1"/>
  <c r="R2367" i="4"/>
  <c r="G2367" i="4" a="1"/>
  <c r="G2367" i="4" s="1"/>
  <c r="E2367" i="4" a="1"/>
  <c r="E2367" i="4"/>
  <c r="D2367" i="4" a="1"/>
  <c r="D2367" i="4" s="1"/>
  <c r="B2367" i="4" a="1"/>
  <c r="B2367" i="4"/>
  <c r="R2366" i="4"/>
  <c r="G2366" i="4" a="1"/>
  <c r="G2366" i="4" s="1"/>
  <c r="E2366" i="4" a="1"/>
  <c r="E2366" i="4" s="1"/>
  <c r="D2366" i="4" a="1"/>
  <c r="D2366" i="4" s="1"/>
  <c r="B2366" i="4" a="1"/>
  <c r="B2366" i="4" s="1"/>
  <c r="R2365" i="4"/>
  <c r="G2365" i="4" a="1"/>
  <c r="G2365" i="4"/>
  <c r="E2365" i="4" a="1"/>
  <c r="E2365" i="4" s="1"/>
  <c r="D2365" i="4" a="1"/>
  <c r="D2365" i="4"/>
  <c r="B2365" i="4" a="1"/>
  <c r="B2365" i="4" s="1"/>
  <c r="R2364" i="4"/>
  <c r="G2364" i="4" a="1"/>
  <c r="G2364" i="4" s="1"/>
  <c r="E2364" i="4" a="1"/>
  <c r="E2364" i="4"/>
  <c r="D2364" i="4" a="1"/>
  <c r="D2364" i="4" s="1"/>
  <c r="B2364" i="4" a="1"/>
  <c r="B2364" i="4" s="1"/>
  <c r="R2363" i="4"/>
  <c r="G2363" i="4" a="1"/>
  <c r="G2363" i="4" s="1"/>
  <c r="E2363" i="4" a="1"/>
  <c r="E2363" i="4"/>
  <c r="D2363" i="4" a="1"/>
  <c r="D2363" i="4" s="1"/>
  <c r="B2363" i="4" a="1"/>
  <c r="B2363" i="4"/>
  <c r="R2362" i="4"/>
  <c r="G2362" i="4" a="1"/>
  <c r="G2362" i="4" s="1"/>
  <c r="E2362" i="4" a="1"/>
  <c r="E2362" i="4" s="1"/>
  <c r="D2362" i="4" a="1"/>
  <c r="D2362" i="4" s="1"/>
  <c r="B2362" i="4" a="1"/>
  <c r="B2362" i="4" s="1"/>
  <c r="R2361" i="4"/>
  <c r="G2361" i="4" a="1"/>
  <c r="G2361" i="4"/>
  <c r="E2361" i="4" a="1"/>
  <c r="E2361" i="4" s="1"/>
  <c r="D2361" i="4" a="1"/>
  <c r="D2361" i="4"/>
  <c r="B2361" i="4" a="1"/>
  <c r="B2361" i="4" s="1"/>
  <c r="R2360" i="4"/>
  <c r="G2360" i="4" a="1"/>
  <c r="G2360" i="4" s="1"/>
  <c r="E2360" i="4" a="1"/>
  <c r="E2360" i="4" s="1"/>
  <c r="D2360" i="4" a="1"/>
  <c r="D2360" i="4" s="1"/>
  <c r="B2360" i="4" a="1"/>
  <c r="B2360" i="4" s="1"/>
  <c r="R2359" i="4"/>
  <c r="G2359" i="4" a="1"/>
  <c r="G2359" i="4" s="1"/>
  <c r="E2359" i="4" a="1"/>
  <c r="E2359" i="4"/>
  <c r="D2359" i="4" a="1"/>
  <c r="D2359" i="4" s="1"/>
  <c r="B2359" i="4" a="1"/>
  <c r="B2359" i="4"/>
  <c r="R2358" i="4"/>
  <c r="G2358" i="4" a="1"/>
  <c r="G2358" i="4" s="1"/>
  <c r="E2358" i="4" a="1"/>
  <c r="E2358" i="4" s="1"/>
  <c r="D2358" i="4" a="1"/>
  <c r="D2358" i="4" s="1"/>
  <c r="B2358" i="4" a="1"/>
  <c r="B2358" i="4" s="1"/>
  <c r="R2357" i="4"/>
  <c r="G2357" i="4" a="1"/>
  <c r="G2357" i="4"/>
  <c r="E2357" i="4" a="1"/>
  <c r="E2357" i="4" s="1"/>
  <c r="D2357" i="4" a="1"/>
  <c r="D2357" i="4"/>
  <c r="B2357" i="4" a="1"/>
  <c r="B2357" i="4" s="1"/>
  <c r="R2356" i="4"/>
  <c r="G2356" i="4" a="1"/>
  <c r="G2356" i="4" s="1"/>
  <c r="E2356" i="4" a="1"/>
  <c r="E2356" i="4" s="1"/>
  <c r="D2356" i="4" a="1"/>
  <c r="D2356" i="4" s="1"/>
  <c r="B2356" i="4" a="1"/>
  <c r="B2356" i="4" s="1"/>
  <c r="R2355" i="4"/>
  <c r="G2355" i="4" a="1"/>
  <c r="G2355" i="4" s="1"/>
  <c r="E2355" i="4" a="1"/>
  <c r="E2355" i="4"/>
  <c r="D2355" i="4" a="1"/>
  <c r="D2355" i="4" s="1"/>
  <c r="B2355" i="4" a="1"/>
  <c r="B2355" i="4"/>
  <c r="R2354" i="4"/>
  <c r="G2354" i="4" a="1"/>
  <c r="G2354" i="4" s="1"/>
  <c r="E2354" i="4" a="1"/>
  <c r="E2354" i="4" s="1"/>
  <c r="D2354" i="4" a="1"/>
  <c r="D2354" i="4" s="1"/>
  <c r="B2354" i="4" a="1"/>
  <c r="B2354" i="4" s="1"/>
  <c r="R2353" i="4"/>
  <c r="G2353" i="4" a="1"/>
  <c r="G2353" i="4"/>
  <c r="E2353" i="4" a="1"/>
  <c r="E2353" i="4" s="1"/>
  <c r="D2353" i="4" a="1"/>
  <c r="D2353" i="4"/>
  <c r="B2353" i="4" a="1"/>
  <c r="B2353" i="4" s="1"/>
  <c r="R2352" i="4"/>
  <c r="G2352" i="4" a="1"/>
  <c r="G2352" i="4" s="1"/>
  <c r="E2352" i="4" a="1"/>
  <c r="E2352" i="4"/>
  <c r="D2352" i="4" a="1"/>
  <c r="D2352" i="4" s="1"/>
  <c r="B2352" i="4" a="1"/>
  <c r="B2352" i="4" s="1"/>
  <c r="R2351" i="4"/>
  <c r="G2351" i="4" a="1"/>
  <c r="G2351" i="4" s="1"/>
  <c r="E2351" i="4" a="1"/>
  <c r="E2351" i="4"/>
  <c r="D2351" i="4" a="1"/>
  <c r="D2351" i="4" s="1"/>
  <c r="B2351" i="4" a="1"/>
  <c r="B2351" i="4"/>
  <c r="R2350" i="4"/>
  <c r="G2350" i="4" a="1"/>
  <c r="G2350" i="4"/>
  <c r="E2350" i="4" a="1"/>
  <c r="E2350" i="4" s="1"/>
  <c r="D2350" i="4" a="1"/>
  <c r="D2350" i="4" s="1"/>
  <c r="B2350" i="4" a="1"/>
  <c r="B2350" i="4" s="1"/>
  <c r="R2349" i="4"/>
  <c r="G2349" i="4" a="1"/>
  <c r="G2349" i="4"/>
  <c r="E2349" i="4" a="1"/>
  <c r="E2349" i="4" s="1"/>
  <c r="D2349" i="4" a="1"/>
  <c r="D2349" i="4"/>
  <c r="B2349" i="4" a="1"/>
  <c r="B2349" i="4" s="1"/>
  <c r="R2348" i="4"/>
  <c r="G2348" i="4" a="1"/>
  <c r="G2348" i="4" s="1"/>
  <c r="E2348" i="4" a="1"/>
  <c r="E2348" i="4"/>
  <c r="D2348" i="4" a="1"/>
  <c r="D2348" i="4" s="1"/>
  <c r="B2348" i="4" a="1"/>
  <c r="B2348" i="4" s="1"/>
  <c r="R2347" i="4"/>
  <c r="G2347" i="4" a="1"/>
  <c r="G2347" i="4" s="1"/>
  <c r="E2347" i="4" a="1"/>
  <c r="E2347" i="4"/>
  <c r="D2347" i="4" a="1"/>
  <c r="D2347" i="4" s="1"/>
  <c r="B2347" i="4" a="1"/>
  <c r="B2347" i="4"/>
  <c r="R2346" i="4"/>
  <c r="G2346" i="4" a="1"/>
  <c r="G2346" i="4"/>
  <c r="E2346" i="4" a="1"/>
  <c r="E2346" i="4" s="1"/>
  <c r="D2346" i="4" a="1"/>
  <c r="D2346" i="4" s="1"/>
  <c r="B2346" i="4" a="1"/>
  <c r="B2346" i="4" s="1"/>
  <c r="R2345" i="4"/>
  <c r="G2345" i="4" a="1"/>
  <c r="G2345" i="4"/>
  <c r="E2345" i="4" a="1"/>
  <c r="E2345" i="4" s="1"/>
  <c r="D2345" i="4" a="1"/>
  <c r="D2345" i="4"/>
  <c r="B2345" i="4" a="1"/>
  <c r="B2345" i="4" s="1"/>
  <c r="R2344" i="4"/>
  <c r="G2344" i="4" a="1"/>
  <c r="G2344" i="4" s="1"/>
  <c r="E2344" i="4" a="1"/>
  <c r="E2344" i="4"/>
  <c r="D2344" i="4" a="1"/>
  <c r="D2344" i="4" s="1"/>
  <c r="B2344" i="4" a="1"/>
  <c r="B2344" i="4" s="1"/>
  <c r="R2343" i="4"/>
  <c r="G2343" i="4" a="1"/>
  <c r="G2343" i="4" s="1"/>
  <c r="E2343" i="4" a="1"/>
  <c r="E2343" i="4"/>
  <c r="D2343" i="4" a="1"/>
  <c r="D2343" i="4" s="1"/>
  <c r="B2343" i="4" a="1"/>
  <c r="B2343" i="4"/>
  <c r="R2342" i="4"/>
  <c r="G2342" i="4" a="1"/>
  <c r="G2342" i="4"/>
  <c r="E2342" i="4" a="1"/>
  <c r="E2342" i="4" s="1"/>
  <c r="D2342" i="4" a="1"/>
  <c r="D2342" i="4" s="1"/>
  <c r="B2342" i="4" a="1"/>
  <c r="B2342" i="4" s="1"/>
  <c r="R2341" i="4"/>
  <c r="G2341" i="4" a="1"/>
  <c r="G2341" i="4"/>
  <c r="E2341" i="4" a="1"/>
  <c r="E2341" i="4" s="1"/>
  <c r="D2341" i="4" a="1"/>
  <c r="D2341" i="4"/>
  <c r="B2341" i="4" a="1"/>
  <c r="B2341" i="4" s="1"/>
  <c r="R2340" i="4"/>
  <c r="G2340" i="4" a="1"/>
  <c r="G2340" i="4" s="1"/>
  <c r="E2340" i="4" a="1"/>
  <c r="E2340" i="4"/>
  <c r="D2340" i="4" a="1"/>
  <c r="D2340" i="4" s="1"/>
  <c r="B2340" i="4" a="1"/>
  <c r="B2340" i="4" s="1"/>
  <c r="R2339" i="4"/>
  <c r="G2339" i="4" a="1"/>
  <c r="G2339" i="4" s="1"/>
  <c r="E2339" i="4" a="1"/>
  <c r="E2339" i="4"/>
  <c r="D2339" i="4" a="1"/>
  <c r="D2339" i="4" s="1"/>
  <c r="B2339" i="4" a="1"/>
  <c r="B2339" i="4"/>
  <c r="R2338" i="4"/>
  <c r="G2338" i="4" a="1"/>
  <c r="G2338" i="4" s="1"/>
  <c r="E2338" i="4" a="1"/>
  <c r="E2338" i="4" s="1"/>
  <c r="D2338" i="4" a="1"/>
  <c r="D2338" i="4" s="1"/>
  <c r="B2338" i="4" a="1"/>
  <c r="B2338" i="4" s="1"/>
  <c r="R2337" i="4"/>
  <c r="G2337" i="4" a="1"/>
  <c r="G2337" i="4"/>
  <c r="E2337" i="4" a="1"/>
  <c r="E2337" i="4" s="1"/>
  <c r="D2337" i="4" a="1"/>
  <c r="D2337" i="4"/>
  <c r="B2337" i="4" a="1"/>
  <c r="B2337" i="4" s="1"/>
  <c r="R2336" i="4"/>
  <c r="G2336" i="4" a="1"/>
  <c r="G2336" i="4" s="1"/>
  <c r="E2336" i="4" a="1"/>
  <c r="E2336" i="4" s="1"/>
  <c r="D2336" i="4" a="1"/>
  <c r="D2336" i="4" s="1"/>
  <c r="B2336" i="4" a="1"/>
  <c r="B2336" i="4" s="1"/>
  <c r="R2335" i="4"/>
  <c r="G2335" i="4" a="1"/>
  <c r="G2335" i="4" s="1"/>
  <c r="E2335" i="4" a="1"/>
  <c r="E2335" i="4"/>
  <c r="D2335" i="4" a="1"/>
  <c r="D2335" i="4" s="1"/>
  <c r="B2335" i="4" a="1"/>
  <c r="B2335" i="4"/>
  <c r="R2334" i="4"/>
  <c r="G2334" i="4" a="1"/>
  <c r="G2334" i="4"/>
  <c r="E2334" i="4" a="1"/>
  <c r="E2334" i="4" s="1"/>
  <c r="D2334" i="4" a="1"/>
  <c r="D2334" i="4" s="1"/>
  <c r="B2334" i="4" a="1"/>
  <c r="B2334" i="4" s="1"/>
  <c r="R2333" i="4"/>
  <c r="G2333" i="4" a="1"/>
  <c r="G2333" i="4"/>
  <c r="E2333" i="4" a="1"/>
  <c r="E2333" i="4" s="1"/>
  <c r="D2333" i="4" a="1"/>
  <c r="D2333" i="4"/>
  <c r="B2333" i="4" a="1"/>
  <c r="B2333" i="4" s="1"/>
  <c r="R2332" i="4"/>
  <c r="G2332" i="4" a="1"/>
  <c r="G2332" i="4" s="1"/>
  <c r="E2332" i="4" a="1"/>
  <c r="E2332" i="4"/>
  <c r="D2332" i="4" a="1"/>
  <c r="D2332" i="4" s="1"/>
  <c r="B2332" i="4" a="1"/>
  <c r="B2332" i="4" s="1"/>
  <c r="R2331" i="4"/>
  <c r="G2331" i="4" a="1"/>
  <c r="G2331" i="4" s="1"/>
  <c r="E2331" i="4" a="1"/>
  <c r="E2331" i="4"/>
  <c r="D2331" i="4" a="1"/>
  <c r="D2331" i="4" s="1"/>
  <c r="B2331" i="4" a="1"/>
  <c r="B2331" i="4"/>
  <c r="R2330" i="4"/>
  <c r="G2330" i="4" a="1"/>
  <c r="G2330" i="4" s="1"/>
  <c r="E2330" i="4" a="1"/>
  <c r="E2330" i="4" s="1"/>
  <c r="D2330" i="4" a="1"/>
  <c r="D2330" i="4" s="1"/>
  <c r="B2330" i="4" a="1"/>
  <c r="B2330" i="4"/>
  <c r="R2329" i="4"/>
  <c r="G2329" i="4" a="1"/>
  <c r="G2329" i="4"/>
  <c r="E2329" i="4" a="1"/>
  <c r="E2329" i="4" s="1"/>
  <c r="D2329" i="4" a="1"/>
  <c r="D2329" i="4"/>
  <c r="B2329" i="4" a="1"/>
  <c r="B2329" i="4" s="1"/>
  <c r="R2328" i="4"/>
  <c r="G2328" i="4" a="1"/>
  <c r="G2328" i="4"/>
  <c r="E2328" i="4" a="1"/>
  <c r="E2328" i="4" s="1"/>
  <c r="D2328" i="4" a="1"/>
  <c r="D2328" i="4" s="1"/>
  <c r="B2328" i="4" a="1"/>
  <c r="B2328" i="4" s="1"/>
  <c r="R2327" i="4"/>
  <c r="G2327" i="4" a="1"/>
  <c r="G2327" i="4" s="1"/>
  <c r="E2327" i="4" a="1"/>
  <c r="E2327" i="4"/>
  <c r="D2327" i="4" a="1"/>
  <c r="D2327" i="4" s="1"/>
  <c r="B2327" i="4" a="1"/>
  <c r="B2327" i="4"/>
  <c r="R2326" i="4"/>
  <c r="G2326" i="4" a="1"/>
  <c r="G2326" i="4" s="1"/>
  <c r="E2326" i="4" a="1"/>
  <c r="E2326" i="4" s="1"/>
  <c r="D2326" i="4" a="1"/>
  <c r="D2326" i="4" s="1"/>
  <c r="B2326" i="4" a="1"/>
  <c r="B2326" i="4"/>
  <c r="R2325" i="4"/>
  <c r="G2325" i="4" a="1"/>
  <c r="G2325" i="4"/>
  <c r="E2325" i="4" a="1"/>
  <c r="E2325" i="4" s="1"/>
  <c r="D2325" i="4" a="1"/>
  <c r="D2325" i="4"/>
  <c r="B2325" i="4" a="1"/>
  <c r="B2325" i="4" s="1"/>
  <c r="R2324" i="4"/>
  <c r="G2324" i="4" a="1"/>
  <c r="G2324" i="4"/>
  <c r="E2324" i="4" a="1"/>
  <c r="E2324" i="4" s="1"/>
  <c r="D2324" i="4" a="1"/>
  <c r="D2324" i="4" s="1"/>
  <c r="B2324" i="4" a="1"/>
  <c r="B2324" i="4" s="1"/>
  <c r="R2323" i="4"/>
  <c r="G2323" i="4" a="1"/>
  <c r="G2323" i="4" s="1"/>
  <c r="E2323" i="4" a="1"/>
  <c r="E2323" i="4"/>
  <c r="D2323" i="4" a="1"/>
  <c r="D2323" i="4" s="1"/>
  <c r="B2323" i="4" a="1"/>
  <c r="B2323" i="4"/>
  <c r="R2322" i="4"/>
  <c r="G2322" i="4" a="1"/>
  <c r="G2322" i="4" s="1"/>
  <c r="E2322" i="4" a="1"/>
  <c r="E2322" i="4" s="1"/>
  <c r="D2322" i="4" a="1"/>
  <c r="D2322" i="4" s="1"/>
  <c r="B2322" i="4" a="1"/>
  <c r="B2322" i="4"/>
  <c r="R2321" i="4"/>
  <c r="G2321" i="4" a="1"/>
  <c r="G2321" i="4"/>
  <c r="E2321" i="4" a="1"/>
  <c r="E2321" i="4" s="1"/>
  <c r="D2321" i="4" a="1"/>
  <c r="D2321" i="4"/>
  <c r="B2321" i="4" a="1"/>
  <c r="B2321" i="4" s="1"/>
  <c r="R2320" i="4"/>
  <c r="G2320" i="4" a="1"/>
  <c r="G2320" i="4"/>
  <c r="E2320" i="4" a="1"/>
  <c r="E2320" i="4" s="1"/>
  <c r="D2320" i="4" a="1"/>
  <c r="D2320" i="4" s="1"/>
  <c r="B2320" i="4" a="1"/>
  <c r="B2320" i="4" s="1"/>
  <c r="R2319" i="4"/>
  <c r="G2319" i="4" a="1"/>
  <c r="G2319" i="4" s="1"/>
  <c r="E2319" i="4" a="1"/>
  <c r="E2319" i="4"/>
  <c r="D2319" i="4" a="1"/>
  <c r="D2319" i="4" s="1"/>
  <c r="B2319" i="4" a="1"/>
  <c r="B2319" i="4"/>
  <c r="R2318" i="4"/>
  <c r="G2318" i="4" a="1"/>
  <c r="G2318" i="4" s="1"/>
  <c r="E2318" i="4" a="1"/>
  <c r="E2318" i="4" s="1"/>
  <c r="D2318" i="4" a="1"/>
  <c r="D2318" i="4" s="1"/>
  <c r="B2318" i="4" a="1"/>
  <c r="B2318" i="4"/>
  <c r="R2317" i="4"/>
  <c r="G2317" i="4" a="1"/>
  <c r="G2317" i="4"/>
  <c r="E2317" i="4" a="1"/>
  <c r="E2317" i="4" s="1"/>
  <c r="D2317" i="4" a="1"/>
  <c r="D2317" i="4"/>
  <c r="B2317" i="4" a="1"/>
  <c r="B2317" i="4" s="1"/>
  <c r="R2316" i="4"/>
  <c r="G2316" i="4" a="1"/>
  <c r="G2316" i="4"/>
  <c r="E2316" i="4" a="1"/>
  <c r="E2316" i="4" s="1"/>
  <c r="D2316" i="4" a="1"/>
  <c r="D2316" i="4" s="1"/>
  <c r="B2316" i="4" a="1"/>
  <c r="B2316" i="4" s="1"/>
  <c r="R2315" i="4"/>
  <c r="G2315" i="4" a="1"/>
  <c r="G2315" i="4" s="1"/>
  <c r="E2315" i="4" a="1"/>
  <c r="E2315" i="4"/>
  <c r="D2315" i="4" a="1"/>
  <c r="D2315" i="4" s="1"/>
  <c r="B2315" i="4" a="1"/>
  <c r="B2315" i="4"/>
  <c r="R2314" i="4"/>
  <c r="G2314" i="4" a="1"/>
  <c r="G2314" i="4" s="1"/>
  <c r="E2314" i="4" a="1"/>
  <c r="E2314" i="4" s="1"/>
  <c r="D2314" i="4" a="1"/>
  <c r="D2314" i="4" s="1"/>
  <c r="B2314" i="4" a="1"/>
  <c r="B2314" i="4"/>
  <c r="R2313" i="4"/>
  <c r="G2313" i="4" a="1"/>
  <c r="G2313" i="4"/>
  <c r="E2313" i="4" a="1"/>
  <c r="E2313" i="4" s="1"/>
  <c r="D2313" i="4" a="1"/>
  <c r="D2313" i="4"/>
  <c r="B2313" i="4" a="1"/>
  <c r="B2313" i="4" s="1"/>
  <c r="R2312" i="4"/>
  <c r="G2312" i="4" a="1"/>
  <c r="G2312" i="4"/>
  <c r="E2312" i="4" a="1"/>
  <c r="E2312" i="4" s="1"/>
  <c r="D2312" i="4" a="1"/>
  <c r="D2312" i="4" s="1"/>
  <c r="B2312" i="4" a="1"/>
  <c r="B2312" i="4" s="1"/>
  <c r="R2311" i="4"/>
  <c r="G2311" i="4" a="1"/>
  <c r="G2311" i="4" s="1"/>
  <c r="E2311" i="4" a="1"/>
  <c r="E2311" i="4"/>
  <c r="D2311" i="4" a="1"/>
  <c r="D2311" i="4" s="1"/>
  <c r="B2311" i="4" a="1"/>
  <c r="B2311" i="4"/>
  <c r="R2310" i="4"/>
  <c r="G2310" i="4" a="1"/>
  <c r="G2310" i="4" s="1"/>
  <c r="E2310" i="4" a="1"/>
  <c r="E2310" i="4" s="1"/>
  <c r="D2310" i="4" a="1"/>
  <c r="D2310" i="4" s="1"/>
  <c r="B2310" i="4" a="1"/>
  <c r="B2310" i="4"/>
  <c r="R2309" i="4"/>
  <c r="G2309" i="4" a="1"/>
  <c r="G2309" i="4"/>
  <c r="E2309" i="4" a="1"/>
  <c r="E2309" i="4" s="1"/>
  <c r="D2309" i="4" a="1"/>
  <c r="D2309" i="4"/>
  <c r="B2309" i="4" a="1"/>
  <c r="B2309" i="4" s="1"/>
  <c r="R2308" i="4"/>
  <c r="G2308" i="4" a="1"/>
  <c r="G2308" i="4"/>
  <c r="E2308" i="4" a="1"/>
  <c r="E2308" i="4" s="1"/>
  <c r="D2308" i="4" a="1"/>
  <c r="D2308" i="4" s="1"/>
  <c r="B2308" i="4" a="1"/>
  <c r="B2308" i="4" s="1"/>
  <c r="R2307" i="4"/>
  <c r="G2307" i="4" a="1"/>
  <c r="G2307" i="4" s="1"/>
  <c r="E2307" i="4" a="1"/>
  <c r="E2307" i="4"/>
  <c r="D2307" i="4" a="1"/>
  <c r="D2307" i="4" s="1"/>
  <c r="B2307" i="4" a="1"/>
  <c r="B2307" i="4"/>
  <c r="R2306" i="4"/>
  <c r="G2306" i="4" a="1"/>
  <c r="G2306" i="4"/>
  <c r="E2306" i="4" a="1"/>
  <c r="E2306" i="4" s="1"/>
  <c r="D2306" i="4" a="1"/>
  <c r="D2306" i="4" s="1"/>
  <c r="B2306" i="4" a="1"/>
  <c r="B2306" i="4" s="1"/>
  <c r="R2305" i="4"/>
  <c r="G2305" i="4" a="1"/>
  <c r="G2305" i="4"/>
  <c r="E2305" i="4" a="1"/>
  <c r="E2305" i="4" s="1"/>
  <c r="D2305" i="4" a="1"/>
  <c r="D2305" i="4"/>
  <c r="B2305" i="4" a="1"/>
  <c r="B2305" i="4" s="1"/>
  <c r="R2304" i="4"/>
  <c r="G2304" i="4" a="1"/>
  <c r="G2304" i="4"/>
  <c r="E2304" i="4" a="1"/>
  <c r="E2304" i="4" s="1"/>
  <c r="D2304" i="4" a="1"/>
  <c r="D2304" i="4" s="1"/>
  <c r="B2304" i="4" a="1"/>
  <c r="B2304" i="4" s="1"/>
  <c r="R2303" i="4"/>
  <c r="G2303" i="4" a="1"/>
  <c r="G2303" i="4" s="1"/>
  <c r="E2303" i="4" a="1"/>
  <c r="E2303" i="4"/>
  <c r="D2303" i="4" a="1"/>
  <c r="D2303" i="4" s="1"/>
  <c r="B2303" i="4" a="1"/>
  <c r="B2303" i="4"/>
  <c r="R2302" i="4"/>
  <c r="G2302" i="4" a="1"/>
  <c r="G2302" i="4" s="1"/>
  <c r="E2302" i="4" a="1"/>
  <c r="E2302" i="4" s="1"/>
  <c r="D2302" i="4" a="1"/>
  <c r="D2302" i="4" s="1"/>
  <c r="B2302" i="4" a="1"/>
  <c r="B2302" i="4" s="1"/>
  <c r="R2301" i="4"/>
  <c r="G2301" i="4" a="1"/>
  <c r="G2301" i="4"/>
  <c r="E2301" i="4" a="1"/>
  <c r="E2301" i="4" s="1"/>
  <c r="D2301" i="4" a="1"/>
  <c r="D2301" i="4"/>
  <c r="B2301" i="4" a="1"/>
  <c r="B2301" i="4" s="1"/>
  <c r="R2300" i="4"/>
  <c r="G2300" i="4" a="1"/>
  <c r="G2300" i="4"/>
  <c r="E2300" i="4" a="1"/>
  <c r="E2300" i="4" s="1"/>
  <c r="D2300" i="4" a="1"/>
  <c r="D2300" i="4" s="1"/>
  <c r="B2300" i="4" a="1"/>
  <c r="B2300" i="4" s="1"/>
  <c r="R2299" i="4"/>
  <c r="G2299" i="4" a="1"/>
  <c r="G2299" i="4" s="1"/>
  <c r="E2299" i="4" a="1"/>
  <c r="E2299" i="4"/>
  <c r="D2299" i="4" a="1"/>
  <c r="D2299" i="4" s="1"/>
  <c r="B2299" i="4" a="1"/>
  <c r="B2299" i="4"/>
  <c r="R2298" i="4"/>
  <c r="G2298" i="4" a="1"/>
  <c r="G2298" i="4" s="1"/>
  <c r="E2298" i="4" a="1"/>
  <c r="E2298" i="4" s="1"/>
  <c r="D2298" i="4" a="1"/>
  <c r="D2298" i="4" s="1"/>
  <c r="B2298" i="4" a="1"/>
  <c r="B2298" i="4" s="1"/>
  <c r="R2297" i="4"/>
  <c r="G2297" i="4" a="1"/>
  <c r="G2297" i="4"/>
  <c r="E2297" i="4" a="1"/>
  <c r="E2297" i="4" s="1"/>
  <c r="D2297" i="4" a="1"/>
  <c r="D2297" i="4"/>
  <c r="B2297" i="4" a="1"/>
  <c r="B2297" i="4" s="1"/>
  <c r="R2296" i="4"/>
  <c r="G2296" i="4" a="1"/>
  <c r="G2296" i="4"/>
  <c r="E2296" i="4" a="1"/>
  <c r="E2296" i="4" s="1"/>
  <c r="D2296" i="4" a="1"/>
  <c r="D2296" i="4" s="1"/>
  <c r="B2296" i="4" a="1"/>
  <c r="B2296" i="4" s="1"/>
  <c r="R2295" i="4"/>
  <c r="G2295" i="4" a="1"/>
  <c r="G2295" i="4" s="1"/>
  <c r="E2295" i="4" a="1"/>
  <c r="E2295" i="4"/>
  <c r="D2295" i="4" a="1"/>
  <c r="D2295" i="4" s="1"/>
  <c r="B2295" i="4" a="1"/>
  <c r="B2295" i="4"/>
  <c r="R2294" i="4"/>
  <c r="G2294" i="4" a="1"/>
  <c r="G2294" i="4" s="1"/>
  <c r="E2294" i="4" a="1"/>
  <c r="E2294" i="4" s="1"/>
  <c r="D2294" i="4" a="1"/>
  <c r="D2294" i="4" s="1"/>
  <c r="B2294" i="4" a="1"/>
  <c r="B2294" i="4" s="1"/>
  <c r="R2293" i="4"/>
  <c r="G2293" i="4" a="1"/>
  <c r="G2293" i="4"/>
  <c r="E2293" i="4" a="1"/>
  <c r="E2293" i="4" s="1"/>
  <c r="D2293" i="4" a="1"/>
  <c r="D2293" i="4"/>
  <c r="B2293" i="4" a="1"/>
  <c r="B2293" i="4" s="1"/>
  <c r="R2292" i="4"/>
  <c r="G2292" i="4" a="1"/>
  <c r="G2292" i="4"/>
  <c r="E2292" i="4" a="1"/>
  <c r="E2292" i="4" s="1"/>
  <c r="D2292" i="4" a="1"/>
  <c r="D2292" i="4" s="1"/>
  <c r="B2292" i="4" a="1"/>
  <c r="B2292" i="4" s="1"/>
  <c r="R2291" i="4"/>
  <c r="G2291" i="4" a="1"/>
  <c r="G2291" i="4" s="1"/>
  <c r="E2291" i="4" a="1"/>
  <c r="E2291" i="4"/>
  <c r="D2291" i="4" a="1"/>
  <c r="D2291" i="4" s="1"/>
  <c r="B2291" i="4" a="1"/>
  <c r="B2291" i="4"/>
  <c r="R2290" i="4"/>
  <c r="G2290" i="4" a="1"/>
  <c r="G2290" i="4" s="1"/>
  <c r="E2290" i="4" a="1"/>
  <c r="E2290" i="4" s="1"/>
  <c r="D2290" i="4" a="1"/>
  <c r="D2290" i="4" s="1"/>
  <c r="B2290" i="4" a="1"/>
  <c r="B2290" i="4" s="1"/>
  <c r="R2289" i="4"/>
  <c r="G2289" i="4" a="1"/>
  <c r="G2289" i="4"/>
  <c r="E2289" i="4" a="1"/>
  <c r="E2289" i="4" s="1"/>
  <c r="D2289" i="4" a="1"/>
  <c r="D2289" i="4"/>
  <c r="B2289" i="4" a="1"/>
  <c r="B2289" i="4" s="1"/>
  <c r="R2288" i="4"/>
  <c r="G2288" i="4" a="1"/>
  <c r="G2288" i="4"/>
  <c r="E2288" i="4" a="1"/>
  <c r="E2288" i="4" s="1"/>
  <c r="D2288" i="4" a="1"/>
  <c r="D2288" i="4" s="1"/>
  <c r="B2288" i="4" a="1"/>
  <c r="B2288" i="4" s="1"/>
  <c r="R2287" i="4"/>
  <c r="G2287" i="4" a="1"/>
  <c r="G2287" i="4" s="1"/>
  <c r="E2287" i="4" a="1"/>
  <c r="E2287" i="4"/>
  <c r="D2287" i="4" a="1"/>
  <c r="D2287" i="4" s="1"/>
  <c r="B2287" i="4" a="1"/>
  <c r="B2287" i="4"/>
  <c r="R2286" i="4"/>
  <c r="G2286" i="4" a="1"/>
  <c r="G2286" i="4" s="1"/>
  <c r="E2286" i="4" a="1"/>
  <c r="E2286" i="4" s="1"/>
  <c r="D2286" i="4" a="1"/>
  <c r="D2286" i="4" s="1"/>
  <c r="B2286" i="4" a="1"/>
  <c r="B2286" i="4" s="1"/>
  <c r="R2285" i="4"/>
  <c r="G2285" i="4" a="1"/>
  <c r="G2285" i="4"/>
  <c r="E2285" i="4" a="1"/>
  <c r="E2285" i="4" s="1"/>
  <c r="D2285" i="4" a="1"/>
  <c r="D2285" i="4"/>
  <c r="B2285" i="4" a="1"/>
  <c r="B2285" i="4" s="1"/>
  <c r="R2284" i="4"/>
  <c r="G2284" i="4" a="1"/>
  <c r="G2284" i="4"/>
  <c r="E2284" i="4" a="1"/>
  <c r="E2284" i="4" s="1"/>
  <c r="D2284" i="4" a="1"/>
  <c r="D2284" i="4" s="1"/>
  <c r="B2284" i="4" a="1"/>
  <c r="B2284" i="4" s="1"/>
  <c r="R2283" i="4"/>
  <c r="G2283" i="4" a="1"/>
  <c r="G2283" i="4" s="1"/>
  <c r="E2283" i="4" a="1"/>
  <c r="E2283" i="4"/>
  <c r="D2283" i="4" a="1"/>
  <c r="D2283" i="4" s="1"/>
  <c r="B2283" i="4" a="1"/>
  <c r="B2283" i="4"/>
  <c r="R2282" i="4"/>
  <c r="G2282" i="4" a="1"/>
  <c r="G2282" i="4" s="1"/>
  <c r="E2282" i="4" a="1"/>
  <c r="E2282" i="4" s="1"/>
  <c r="D2282" i="4" a="1"/>
  <c r="D2282" i="4" s="1"/>
  <c r="B2282" i="4" a="1"/>
  <c r="B2282" i="4" s="1"/>
  <c r="R2281" i="4"/>
  <c r="G2281" i="4" a="1"/>
  <c r="G2281" i="4"/>
  <c r="E2281" i="4" a="1"/>
  <c r="E2281" i="4" s="1"/>
  <c r="D2281" i="4" a="1"/>
  <c r="D2281" i="4"/>
  <c r="B2281" i="4" a="1"/>
  <c r="B2281" i="4" s="1"/>
  <c r="R2280" i="4"/>
  <c r="G2280" i="4" a="1"/>
  <c r="G2280" i="4"/>
  <c r="E2280" i="4" a="1"/>
  <c r="E2280" i="4" s="1"/>
  <c r="D2280" i="4" a="1"/>
  <c r="D2280" i="4" s="1"/>
  <c r="B2280" i="4" a="1"/>
  <c r="B2280" i="4" s="1"/>
  <c r="R2279" i="4"/>
  <c r="G2279" i="4" a="1"/>
  <c r="G2279" i="4" s="1"/>
  <c r="E2279" i="4" a="1"/>
  <c r="E2279" i="4"/>
  <c r="D2279" i="4" a="1"/>
  <c r="D2279" i="4" s="1"/>
  <c r="B2279" i="4" a="1"/>
  <c r="B2279" i="4"/>
  <c r="R2278" i="4"/>
  <c r="G2278" i="4" a="1"/>
  <c r="G2278" i="4"/>
  <c r="E2278" i="4" a="1"/>
  <c r="E2278" i="4"/>
  <c r="D2278" i="4" a="1"/>
  <c r="D2278" i="4" s="1"/>
  <c r="B2278" i="4" a="1"/>
  <c r="B2278" i="4" s="1"/>
  <c r="R2277" i="4"/>
  <c r="G2277" i="4" a="1"/>
  <c r="G2277" i="4"/>
  <c r="E2277" i="4" a="1"/>
  <c r="E2277" i="4" s="1"/>
  <c r="D2277" i="4" a="1"/>
  <c r="D2277" i="4"/>
  <c r="B2277" i="4" a="1"/>
  <c r="B2277" i="4" s="1"/>
  <c r="R2276" i="4"/>
  <c r="G2276" i="4" a="1"/>
  <c r="G2276" i="4"/>
  <c r="E2276" i="4" a="1"/>
  <c r="E2276" i="4"/>
  <c r="D2276" i="4" a="1"/>
  <c r="D2276" i="4"/>
  <c r="B2276" i="4" a="1"/>
  <c r="B2276" i="4" s="1"/>
  <c r="R2275" i="4"/>
  <c r="G2275" i="4" a="1"/>
  <c r="G2275" i="4" s="1"/>
  <c r="E2275" i="4" a="1"/>
  <c r="E2275" i="4"/>
  <c r="D2275" i="4" a="1"/>
  <c r="D2275" i="4" s="1"/>
  <c r="B2275" i="4" a="1"/>
  <c r="B2275" i="4"/>
  <c r="R2274" i="4"/>
  <c r="G2274" i="4" a="1"/>
  <c r="G2274" i="4" s="1"/>
  <c r="E2274" i="4" a="1"/>
  <c r="E2274" i="4"/>
  <c r="D2274" i="4" a="1"/>
  <c r="D2274" i="4" s="1"/>
  <c r="B2274" i="4" a="1"/>
  <c r="B2274" i="4"/>
  <c r="R2273" i="4"/>
  <c r="G2273" i="4" a="1"/>
  <c r="G2273" i="4"/>
  <c r="E2273" i="4" a="1"/>
  <c r="E2273" i="4" s="1"/>
  <c r="D2273" i="4" a="1"/>
  <c r="D2273" i="4"/>
  <c r="B2273" i="4" a="1"/>
  <c r="B2273" i="4" s="1"/>
  <c r="R2272" i="4"/>
  <c r="G2272" i="4" a="1"/>
  <c r="G2272" i="4" s="1"/>
  <c r="E2272" i="4" a="1"/>
  <c r="E2272" i="4"/>
  <c r="D2272" i="4" a="1"/>
  <c r="D2272" i="4" s="1"/>
  <c r="B2272" i="4" a="1"/>
  <c r="B2272" i="4" s="1"/>
  <c r="R2271" i="4"/>
  <c r="G2271" i="4" a="1"/>
  <c r="G2271" i="4" s="1"/>
  <c r="E2271" i="4" a="1"/>
  <c r="E2271" i="4"/>
  <c r="D2271" i="4" a="1"/>
  <c r="D2271" i="4" s="1"/>
  <c r="B2271" i="4" a="1"/>
  <c r="B2271" i="4"/>
  <c r="R2270" i="4"/>
  <c r="G2270" i="4" a="1"/>
  <c r="G2270" i="4" s="1"/>
  <c r="E2270" i="4" a="1"/>
  <c r="E2270" i="4" s="1"/>
  <c r="D2270" i="4" a="1"/>
  <c r="D2270" i="4" s="1"/>
  <c r="B2270" i="4" a="1"/>
  <c r="B2270" i="4"/>
  <c r="R2269" i="4"/>
  <c r="G2269" i="4" a="1"/>
  <c r="G2269" i="4"/>
  <c r="E2269" i="4" a="1"/>
  <c r="E2269" i="4" s="1"/>
  <c r="D2269" i="4" a="1"/>
  <c r="D2269" i="4"/>
  <c r="B2269" i="4" a="1"/>
  <c r="B2269" i="4" s="1"/>
  <c r="R2268" i="4"/>
  <c r="G2268" i="4" a="1"/>
  <c r="G2268" i="4" s="1"/>
  <c r="E2268" i="4" a="1"/>
  <c r="E2268" i="4" s="1"/>
  <c r="D2268" i="4" a="1"/>
  <c r="D2268" i="4" s="1"/>
  <c r="B2268" i="4" a="1"/>
  <c r="B2268" i="4" s="1"/>
  <c r="R2267" i="4"/>
  <c r="G2267" i="4" a="1"/>
  <c r="G2267" i="4" s="1"/>
  <c r="E2267" i="4" a="1"/>
  <c r="E2267" i="4"/>
  <c r="D2267" i="4" a="1"/>
  <c r="D2267" i="4" s="1"/>
  <c r="B2267" i="4" a="1"/>
  <c r="B2267" i="4"/>
  <c r="R2266" i="4"/>
  <c r="G2266" i="4" a="1"/>
  <c r="G2266" i="4" s="1"/>
  <c r="E2266" i="4" a="1"/>
  <c r="E2266" i="4" s="1"/>
  <c r="D2266" i="4" a="1"/>
  <c r="D2266" i="4" s="1"/>
  <c r="B2266" i="4" a="1"/>
  <c r="B2266" i="4"/>
  <c r="R2265" i="4"/>
  <c r="G2265" i="4" a="1"/>
  <c r="G2265" i="4"/>
  <c r="E2265" i="4" a="1"/>
  <c r="E2265" i="4" s="1"/>
  <c r="D2265" i="4" a="1"/>
  <c r="D2265" i="4"/>
  <c r="B2265" i="4" a="1"/>
  <c r="B2265" i="4" s="1"/>
  <c r="R2264" i="4"/>
  <c r="G2264" i="4" a="1"/>
  <c r="G2264" i="4" s="1"/>
  <c r="E2264" i="4" a="1"/>
  <c r="E2264" i="4" s="1"/>
  <c r="D2264" i="4" a="1"/>
  <c r="D2264" i="4" s="1"/>
  <c r="B2264" i="4" a="1"/>
  <c r="B2264" i="4" s="1"/>
  <c r="R2263" i="4"/>
  <c r="G2263" i="4" a="1"/>
  <c r="G2263" i="4" s="1"/>
  <c r="E2263" i="4" a="1"/>
  <c r="E2263" i="4"/>
  <c r="D2263" i="4" a="1"/>
  <c r="D2263" i="4" s="1"/>
  <c r="B2263" i="4" a="1"/>
  <c r="B2263" i="4"/>
  <c r="R2262" i="4"/>
  <c r="G2262" i="4" a="1"/>
  <c r="G2262" i="4" s="1"/>
  <c r="E2262" i="4" a="1"/>
  <c r="E2262" i="4" s="1"/>
  <c r="D2262" i="4" a="1"/>
  <c r="D2262" i="4" s="1"/>
  <c r="B2262" i="4" a="1"/>
  <c r="B2262" i="4"/>
  <c r="R2261" i="4"/>
  <c r="G2261" i="4" a="1"/>
  <c r="G2261" i="4"/>
  <c r="E2261" i="4" a="1"/>
  <c r="E2261" i="4" s="1"/>
  <c r="D2261" i="4" a="1"/>
  <c r="D2261" i="4"/>
  <c r="B2261" i="4" a="1"/>
  <c r="B2261" i="4" s="1"/>
  <c r="R2260" i="4"/>
  <c r="G2260" i="4" a="1"/>
  <c r="G2260" i="4" s="1"/>
  <c r="E2260" i="4" a="1"/>
  <c r="E2260" i="4" s="1"/>
  <c r="D2260" i="4" a="1"/>
  <c r="D2260" i="4" s="1"/>
  <c r="B2260" i="4" a="1"/>
  <c r="B2260" i="4" s="1"/>
  <c r="R2259" i="4"/>
  <c r="G2259" i="4" a="1"/>
  <c r="G2259" i="4" s="1"/>
  <c r="E2259" i="4" a="1"/>
  <c r="E2259" i="4"/>
  <c r="D2259" i="4" a="1"/>
  <c r="D2259" i="4" s="1"/>
  <c r="B2259" i="4" a="1"/>
  <c r="B2259" i="4"/>
  <c r="R2258" i="4"/>
  <c r="G2258" i="4" a="1"/>
  <c r="G2258" i="4" s="1"/>
  <c r="E2258" i="4" a="1"/>
  <c r="E2258" i="4" s="1"/>
  <c r="D2258" i="4" a="1"/>
  <c r="D2258" i="4" s="1"/>
  <c r="B2258" i="4" a="1"/>
  <c r="B2258" i="4"/>
  <c r="R2257" i="4"/>
  <c r="G2257" i="4" a="1"/>
  <c r="G2257" i="4"/>
  <c r="E2257" i="4" a="1"/>
  <c r="E2257" i="4" s="1"/>
  <c r="D2257" i="4" a="1"/>
  <c r="D2257" i="4"/>
  <c r="B2257" i="4" a="1"/>
  <c r="B2257" i="4" s="1"/>
  <c r="R2256" i="4"/>
  <c r="G2256" i="4" a="1"/>
  <c r="G2256" i="4" s="1"/>
  <c r="E2256" i="4" a="1"/>
  <c r="E2256" i="4"/>
  <c r="D2256" i="4" a="1"/>
  <c r="D2256" i="4" s="1"/>
  <c r="B2256" i="4" a="1"/>
  <c r="B2256" i="4" s="1"/>
  <c r="R2255" i="4"/>
  <c r="G2255" i="4" a="1"/>
  <c r="G2255" i="4" s="1"/>
  <c r="E2255" i="4" a="1"/>
  <c r="E2255" i="4"/>
  <c r="D2255" i="4" a="1"/>
  <c r="D2255" i="4" s="1"/>
  <c r="B2255" i="4" a="1"/>
  <c r="B2255" i="4"/>
  <c r="R2254" i="4"/>
  <c r="G2254" i="4" a="1"/>
  <c r="G2254" i="4" s="1"/>
  <c r="E2254" i="4" a="1"/>
  <c r="E2254" i="4" s="1"/>
  <c r="D2254" i="4" a="1"/>
  <c r="D2254" i="4" s="1"/>
  <c r="B2254" i="4" a="1"/>
  <c r="B2254" i="4" s="1"/>
  <c r="R2253" i="4"/>
  <c r="G2253" i="4" a="1"/>
  <c r="G2253" i="4"/>
  <c r="E2253" i="4" a="1"/>
  <c r="E2253" i="4" s="1"/>
  <c r="D2253" i="4" a="1"/>
  <c r="D2253" i="4"/>
  <c r="B2253" i="4" a="1"/>
  <c r="B2253" i="4" s="1"/>
  <c r="R2252" i="4"/>
  <c r="G2252" i="4" a="1"/>
  <c r="G2252" i="4"/>
  <c r="E2252" i="4" a="1"/>
  <c r="E2252" i="4" s="1"/>
  <c r="D2252" i="4" a="1"/>
  <c r="D2252" i="4" s="1"/>
  <c r="B2252" i="4" a="1"/>
  <c r="B2252" i="4" s="1"/>
  <c r="R2251" i="4"/>
  <c r="G2251" i="4" a="1"/>
  <c r="G2251" i="4" s="1"/>
  <c r="E2251" i="4" a="1"/>
  <c r="E2251" i="4"/>
  <c r="D2251" i="4" a="1"/>
  <c r="D2251" i="4" s="1"/>
  <c r="B2251" i="4" a="1"/>
  <c r="B2251" i="4"/>
  <c r="R2250" i="4"/>
  <c r="G2250" i="4" a="1"/>
  <c r="G2250" i="4" s="1"/>
  <c r="E2250" i="4" a="1"/>
  <c r="E2250" i="4" s="1"/>
  <c r="D2250" i="4" a="1"/>
  <c r="D2250" i="4" s="1"/>
  <c r="B2250" i="4" a="1"/>
  <c r="B2250" i="4" s="1"/>
  <c r="R2249" i="4"/>
  <c r="G2249" i="4" a="1"/>
  <c r="G2249" i="4"/>
  <c r="E2249" i="4" a="1"/>
  <c r="E2249" i="4" s="1"/>
  <c r="D2249" i="4" a="1"/>
  <c r="D2249" i="4"/>
  <c r="B2249" i="4" a="1"/>
  <c r="B2249" i="4" s="1"/>
  <c r="R2248" i="4"/>
  <c r="G2248" i="4" a="1"/>
  <c r="G2248" i="4"/>
  <c r="E2248" i="4" a="1"/>
  <c r="E2248" i="4" s="1"/>
  <c r="D2248" i="4" a="1"/>
  <c r="D2248" i="4" s="1"/>
  <c r="B2248" i="4" a="1"/>
  <c r="B2248" i="4" s="1"/>
  <c r="R2247" i="4"/>
  <c r="G2247" i="4" a="1"/>
  <c r="G2247" i="4" s="1"/>
  <c r="E2247" i="4" a="1"/>
  <c r="E2247" i="4"/>
  <c r="D2247" i="4" a="1"/>
  <c r="D2247" i="4" s="1"/>
  <c r="B2247" i="4" a="1"/>
  <c r="B2247" i="4"/>
  <c r="R2246" i="4"/>
  <c r="G2246" i="4" a="1"/>
  <c r="G2246" i="4" s="1"/>
  <c r="E2246" i="4" a="1"/>
  <c r="E2246" i="4" s="1"/>
  <c r="D2246" i="4" a="1"/>
  <c r="D2246" i="4" s="1"/>
  <c r="B2246" i="4" a="1"/>
  <c r="B2246" i="4" s="1"/>
  <c r="R2245" i="4"/>
  <c r="G2245" i="4" a="1"/>
  <c r="G2245" i="4"/>
  <c r="E2245" i="4" a="1"/>
  <c r="E2245" i="4" s="1"/>
  <c r="D2245" i="4" a="1"/>
  <c r="D2245" i="4"/>
  <c r="B2245" i="4" a="1"/>
  <c r="B2245" i="4" s="1"/>
  <c r="R2244" i="4"/>
  <c r="G2244" i="4" a="1"/>
  <c r="G2244" i="4"/>
  <c r="E2244" i="4" a="1"/>
  <c r="E2244" i="4" s="1"/>
  <c r="D2244" i="4" a="1"/>
  <c r="D2244" i="4" s="1"/>
  <c r="B2244" i="4" a="1"/>
  <c r="B2244" i="4" s="1"/>
  <c r="R2243" i="4"/>
  <c r="G2243" i="4" a="1"/>
  <c r="G2243" i="4" s="1"/>
  <c r="E2243" i="4" a="1"/>
  <c r="E2243" i="4"/>
  <c r="D2243" i="4" a="1"/>
  <c r="D2243" i="4" s="1"/>
  <c r="B2243" i="4" a="1"/>
  <c r="B2243" i="4"/>
  <c r="R2242" i="4"/>
  <c r="G2242" i="4" a="1"/>
  <c r="G2242" i="4" s="1"/>
  <c r="E2242" i="4" a="1"/>
  <c r="E2242" i="4" s="1"/>
  <c r="D2242" i="4" a="1"/>
  <c r="D2242" i="4" s="1"/>
  <c r="B2242" i="4" a="1"/>
  <c r="B2242" i="4" s="1"/>
  <c r="R2241" i="4"/>
  <c r="G2241" i="4" a="1"/>
  <c r="G2241" i="4"/>
  <c r="E2241" i="4" a="1"/>
  <c r="E2241" i="4" s="1"/>
  <c r="D2241" i="4" a="1"/>
  <c r="D2241" i="4"/>
  <c r="B2241" i="4" a="1"/>
  <c r="B2241" i="4" s="1"/>
  <c r="R2240" i="4"/>
  <c r="G2240" i="4" a="1"/>
  <c r="G2240" i="4"/>
  <c r="E2240" i="4" a="1"/>
  <c r="E2240" i="4" s="1"/>
  <c r="D2240" i="4" a="1"/>
  <c r="D2240" i="4" s="1"/>
  <c r="B2240" i="4" a="1"/>
  <c r="B2240" i="4" s="1"/>
  <c r="R2239" i="4"/>
  <c r="G2239" i="4" a="1"/>
  <c r="G2239" i="4" s="1"/>
  <c r="E2239" i="4" a="1"/>
  <c r="E2239" i="4"/>
  <c r="D2239" i="4" a="1"/>
  <c r="D2239" i="4" s="1"/>
  <c r="B2239" i="4" a="1"/>
  <c r="B2239" i="4"/>
  <c r="R2238" i="4"/>
  <c r="G2238" i="4" a="1"/>
  <c r="G2238" i="4" s="1"/>
  <c r="E2238" i="4" a="1"/>
  <c r="E2238" i="4" s="1"/>
  <c r="D2238" i="4" a="1"/>
  <c r="D2238" i="4" s="1"/>
  <c r="B2238" i="4" a="1"/>
  <c r="B2238" i="4" s="1"/>
  <c r="R2237" i="4"/>
  <c r="G2237" i="4" a="1"/>
  <c r="G2237" i="4"/>
  <c r="E2237" i="4" a="1"/>
  <c r="E2237" i="4" s="1"/>
  <c r="D2237" i="4" a="1"/>
  <c r="D2237" i="4"/>
  <c r="B2237" i="4" a="1"/>
  <c r="B2237" i="4" s="1"/>
  <c r="R2236" i="4"/>
  <c r="G2236" i="4" a="1"/>
  <c r="G2236" i="4"/>
  <c r="E2236" i="4" a="1"/>
  <c r="E2236" i="4" s="1"/>
  <c r="D2236" i="4" a="1"/>
  <c r="D2236" i="4" s="1"/>
  <c r="B2236" i="4" a="1"/>
  <c r="B2236" i="4" s="1"/>
  <c r="R2235" i="4"/>
  <c r="G2235" i="4" a="1"/>
  <c r="G2235" i="4" s="1"/>
  <c r="E2235" i="4" a="1"/>
  <c r="E2235" i="4"/>
  <c r="D2235" i="4" a="1"/>
  <c r="D2235" i="4" s="1"/>
  <c r="B2235" i="4" a="1"/>
  <c r="B2235" i="4"/>
  <c r="R2234" i="4"/>
  <c r="G2234" i="4" a="1"/>
  <c r="G2234" i="4" s="1"/>
  <c r="E2234" i="4" a="1"/>
  <c r="E2234" i="4" s="1"/>
  <c r="D2234" i="4" a="1"/>
  <c r="D2234" i="4" s="1"/>
  <c r="B2234" i="4" a="1"/>
  <c r="B2234" i="4" s="1"/>
  <c r="R2233" i="4"/>
  <c r="G2233" i="4" a="1"/>
  <c r="G2233" i="4"/>
  <c r="E2233" i="4" a="1"/>
  <c r="E2233" i="4" s="1"/>
  <c r="D2233" i="4" a="1"/>
  <c r="D2233" i="4"/>
  <c r="B2233" i="4" a="1"/>
  <c r="B2233" i="4" s="1"/>
  <c r="R2232" i="4"/>
  <c r="G2232" i="4" a="1"/>
  <c r="G2232" i="4"/>
  <c r="E2232" i="4" a="1"/>
  <c r="E2232" i="4"/>
  <c r="D2232" i="4" a="1"/>
  <c r="D2232" i="4"/>
  <c r="B2232" i="4" a="1"/>
  <c r="B2232" i="4" s="1"/>
  <c r="R2231" i="4"/>
  <c r="G2231" i="4" a="1"/>
  <c r="G2231" i="4" s="1"/>
  <c r="E2231" i="4" a="1"/>
  <c r="E2231" i="4"/>
  <c r="D2231" i="4" a="1"/>
  <c r="D2231" i="4" s="1"/>
  <c r="B2231" i="4" a="1"/>
  <c r="B2231" i="4"/>
  <c r="R2230" i="4"/>
  <c r="G2230" i="4" a="1"/>
  <c r="G2230" i="4"/>
  <c r="E2230" i="4" a="1"/>
  <c r="E2230" i="4"/>
  <c r="D2230" i="4" a="1"/>
  <c r="D2230" i="4" s="1"/>
  <c r="B2230" i="4" a="1"/>
  <c r="B2230" i="4"/>
  <c r="R2229" i="4"/>
  <c r="G2229" i="4" a="1"/>
  <c r="G2229" i="4"/>
  <c r="E2229" i="4" a="1"/>
  <c r="E2229" i="4" s="1"/>
  <c r="D2229" i="4" a="1"/>
  <c r="D2229" i="4"/>
  <c r="B2229" i="4" a="1"/>
  <c r="B2229" i="4" s="1"/>
  <c r="R2228" i="4"/>
  <c r="G2228" i="4" a="1"/>
  <c r="G2228" i="4" s="1"/>
  <c r="E2228" i="4" a="1"/>
  <c r="E2228" i="4"/>
  <c r="D2228" i="4" a="1"/>
  <c r="D2228" i="4" s="1"/>
  <c r="B2228" i="4" a="1"/>
  <c r="B2228" i="4" s="1"/>
  <c r="R2227" i="4"/>
  <c r="G2227" i="4" a="1"/>
  <c r="G2227" i="4" s="1"/>
  <c r="E2227" i="4" a="1"/>
  <c r="E2227" i="4"/>
  <c r="D2227" i="4" a="1"/>
  <c r="D2227" i="4" s="1"/>
  <c r="B2227" i="4" a="1"/>
  <c r="B2227" i="4"/>
  <c r="R2226" i="4"/>
  <c r="G2226" i="4" a="1"/>
  <c r="G2226" i="4"/>
  <c r="E2226" i="4" a="1"/>
  <c r="E2226" i="4" s="1"/>
  <c r="D2226" i="4" a="1"/>
  <c r="D2226" i="4" s="1"/>
  <c r="B2226" i="4" a="1"/>
  <c r="B2226" i="4" s="1"/>
  <c r="R2225" i="4"/>
  <c r="G2225" i="4" a="1"/>
  <c r="G2225" i="4"/>
  <c r="E2225" i="4" a="1"/>
  <c r="E2225" i="4" s="1"/>
  <c r="D2225" i="4" a="1"/>
  <c r="D2225" i="4"/>
  <c r="B2225" i="4" a="1"/>
  <c r="B2225" i="4" s="1"/>
  <c r="R2224" i="4"/>
  <c r="G2224" i="4" a="1"/>
  <c r="G2224" i="4"/>
  <c r="E2224" i="4" a="1"/>
  <c r="E2224" i="4"/>
  <c r="D2224" i="4" a="1"/>
  <c r="D2224" i="4"/>
  <c r="B2224" i="4" a="1"/>
  <c r="B2224" i="4" s="1"/>
  <c r="R2223" i="4"/>
  <c r="G2223" i="4" a="1"/>
  <c r="G2223" i="4" s="1"/>
  <c r="E2223" i="4" a="1"/>
  <c r="E2223" i="4"/>
  <c r="D2223" i="4" a="1"/>
  <c r="D2223" i="4" s="1"/>
  <c r="B2223" i="4" a="1"/>
  <c r="B2223" i="4"/>
  <c r="R2222" i="4"/>
  <c r="G2222" i="4" a="1"/>
  <c r="G2222" i="4"/>
  <c r="E2222" i="4" a="1"/>
  <c r="E2222" i="4"/>
  <c r="D2222" i="4" a="1"/>
  <c r="D2222" i="4" s="1"/>
  <c r="B2222" i="4" a="1"/>
  <c r="B2222" i="4"/>
  <c r="R2221" i="4"/>
  <c r="G2221" i="4" a="1"/>
  <c r="G2221" i="4"/>
  <c r="E2221" i="4" a="1"/>
  <c r="E2221" i="4" s="1"/>
  <c r="D2221" i="4" a="1"/>
  <c r="D2221" i="4"/>
  <c r="B2221" i="4" a="1"/>
  <c r="B2221" i="4" s="1"/>
  <c r="R2220" i="4"/>
  <c r="G2220" i="4" a="1"/>
  <c r="G2220" i="4" s="1"/>
  <c r="E2220" i="4" a="1"/>
  <c r="E2220" i="4"/>
  <c r="D2220" i="4" a="1"/>
  <c r="D2220" i="4" s="1"/>
  <c r="B2220" i="4" a="1"/>
  <c r="B2220" i="4" s="1"/>
  <c r="R2219" i="4"/>
  <c r="G2219" i="4" a="1"/>
  <c r="G2219" i="4" s="1"/>
  <c r="E2219" i="4" a="1"/>
  <c r="E2219" i="4"/>
  <c r="D2219" i="4" a="1"/>
  <c r="D2219" i="4" s="1"/>
  <c r="B2219" i="4" a="1"/>
  <c r="B2219" i="4"/>
  <c r="R2218" i="4"/>
  <c r="G2218" i="4" a="1"/>
  <c r="G2218" i="4"/>
  <c r="E2218" i="4" a="1"/>
  <c r="E2218" i="4" s="1"/>
  <c r="D2218" i="4" a="1"/>
  <c r="D2218" i="4" s="1"/>
  <c r="B2218" i="4" a="1"/>
  <c r="B2218" i="4" s="1"/>
  <c r="R2217" i="4"/>
  <c r="G2217" i="4" a="1"/>
  <c r="G2217" i="4"/>
  <c r="E2217" i="4" a="1"/>
  <c r="E2217" i="4" s="1"/>
  <c r="D2217" i="4" a="1"/>
  <c r="D2217" i="4"/>
  <c r="B2217" i="4" a="1"/>
  <c r="B2217" i="4" s="1"/>
  <c r="R2216" i="4"/>
  <c r="G2216" i="4" a="1"/>
  <c r="G2216" i="4"/>
  <c r="E2216" i="4" a="1"/>
  <c r="E2216" i="4"/>
  <c r="D2216" i="4" a="1"/>
  <c r="D2216" i="4"/>
  <c r="B2216" i="4" a="1"/>
  <c r="B2216" i="4" s="1"/>
  <c r="R2215" i="4"/>
  <c r="G2215" i="4" a="1"/>
  <c r="G2215" i="4" s="1"/>
  <c r="E2215" i="4" a="1"/>
  <c r="E2215" i="4"/>
  <c r="D2215" i="4" a="1"/>
  <c r="D2215" i="4" s="1"/>
  <c r="B2215" i="4" a="1"/>
  <c r="B2215" i="4"/>
  <c r="R2214" i="4"/>
  <c r="G2214" i="4" a="1"/>
  <c r="G2214" i="4" s="1"/>
  <c r="E2214" i="4" a="1"/>
  <c r="E2214" i="4"/>
  <c r="D2214" i="4" a="1"/>
  <c r="D2214" i="4" s="1"/>
  <c r="B2214" i="4" a="1"/>
  <c r="B2214" i="4" s="1"/>
  <c r="R2213" i="4"/>
  <c r="G2213" i="4" a="1"/>
  <c r="G2213" i="4"/>
  <c r="E2213" i="4" a="1"/>
  <c r="E2213" i="4" s="1"/>
  <c r="D2213" i="4" a="1"/>
  <c r="D2213" i="4"/>
  <c r="B2213" i="4" a="1"/>
  <c r="B2213" i="4" s="1"/>
  <c r="R2212" i="4"/>
  <c r="G2212" i="4" a="1"/>
  <c r="G2212" i="4"/>
  <c r="E2212" i="4" a="1"/>
  <c r="E2212" i="4" s="1"/>
  <c r="D2212" i="4" a="1"/>
  <c r="D2212" i="4"/>
  <c r="B2212" i="4" a="1"/>
  <c r="B2212" i="4" s="1"/>
  <c r="R2211" i="4"/>
  <c r="G2211" i="4" a="1"/>
  <c r="G2211" i="4" s="1"/>
  <c r="E2211" i="4" a="1"/>
  <c r="E2211" i="4"/>
  <c r="D2211" i="4" a="1"/>
  <c r="D2211" i="4" s="1"/>
  <c r="B2211" i="4" a="1"/>
  <c r="B2211" i="4"/>
  <c r="R2210" i="4"/>
  <c r="G2210" i="4" a="1"/>
  <c r="G2210" i="4" s="1"/>
  <c r="E2210" i="4" a="1"/>
  <c r="E2210" i="4"/>
  <c r="D2210" i="4" a="1"/>
  <c r="D2210" i="4" s="1"/>
  <c r="B2210" i="4" a="1"/>
  <c r="B2210" i="4" s="1"/>
  <c r="R2209" i="4"/>
  <c r="G2209" i="4" a="1"/>
  <c r="G2209" i="4"/>
  <c r="E2209" i="4" a="1"/>
  <c r="E2209" i="4" s="1"/>
  <c r="D2209" i="4" a="1"/>
  <c r="D2209" i="4"/>
  <c r="B2209" i="4" a="1"/>
  <c r="B2209" i="4" s="1"/>
  <c r="R2208" i="4"/>
  <c r="G2208" i="4" a="1"/>
  <c r="G2208" i="4"/>
  <c r="E2208" i="4" a="1"/>
  <c r="E2208" i="4" s="1"/>
  <c r="D2208" i="4" a="1"/>
  <c r="D2208" i="4"/>
  <c r="B2208" i="4" a="1"/>
  <c r="B2208" i="4" s="1"/>
  <c r="R2207" i="4"/>
  <c r="G2207" i="4" a="1"/>
  <c r="G2207" i="4" s="1"/>
  <c r="E2207" i="4" a="1"/>
  <c r="E2207" i="4"/>
  <c r="D2207" i="4" a="1"/>
  <c r="D2207" i="4" s="1"/>
  <c r="B2207" i="4" a="1"/>
  <c r="B2207" i="4"/>
  <c r="R2206" i="4"/>
  <c r="G2206" i="4" a="1"/>
  <c r="G2206" i="4" s="1"/>
  <c r="E2206" i="4" a="1"/>
  <c r="E2206" i="4"/>
  <c r="D2206" i="4" a="1"/>
  <c r="D2206" i="4" s="1"/>
  <c r="B2206" i="4" a="1"/>
  <c r="B2206" i="4" s="1"/>
  <c r="R2205" i="4"/>
  <c r="G2205" i="4" a="1"/>
  <c r="G2205" i="4"/>
  <c r="E2205" i="4" a="1"/>
  <c r="E2205" i="4" s="1"/>
  <c r="D2205" i="4" a="1"/>
  <c r="D2205" i="4"/>
  <c r="B2205" i="4" a="1"/>
  <c r="B2205" i="4" s="1"/>
  <c r="R2204" i="4"/>
  <c r="G2204" i="4" a="1"/>
  <c r="G2204" i="4"/>
  <c r="E2204" i="4" a="1"/>
  <c r="E2204" i="4" s="1"/>
  <c r="D2204" i="4" a="1"/>
  <c r="D2204" i="4"/>
  <c r="B2204" i="4" a="1"/>
  <c r="B2204" i="4" s="1"/>
  <c r="R2203" i="4"/>
  <c r="G2203" i="4" a="1"/>
  <c r="G2203" i="4" s="1"/>
  <c r="E2203" i="4" a="1"/>
  <c r="E2203" i="4"/>
  <c r="D2203" i="4" a="1"/>
  <c r="D2203" i="4" s="1"/>
  <c r="B2203" i="4" a="1"/>
  <c r="B2203" i="4"/>
  <c r="R2202" i="4"/>
  <c r="G2202" i="4" a="1"/>
  <c r="G2202" i="4" s="1"/>
  <c r="E2202" i="4" a="1"/>
  <c r="E2202" i="4"/>
  <c r="D2202" i="4" a="1"/>
  <c r="D2202" i="4" s="1"/>
  <c r="B2202" i="4" a="1"/>
  <c r="B2202" i="4" s="1"/>
  <c r="R2201" i="4"/>
  <c r="G2201" i="4" a="1"/>
  <c r="G2201" i="4"/>
  <c r="E2201" i="4" a="1"/>
  <c r="E2201" i="4" s="1"/>
  <c r="D2201" i="4" a="1"/>
  <c r="D2201" i="4"/>
  <c r="B2201" i="4" a="1"/>
  <c r="B2201" i="4" s="1"/>
  <c r="R2200" i="4"/>
  <c r="G2200" i="4" a="1"/>
  <c r="G2200" i="4"/>
  <c r="E2200" i="4" a="1"/>
  <c r="E2200" i="4" s="1"/>
  <c r="D2200" i="4" a="1"/>
  <c r="D2200" i="4"/>
  <c r="B2200" i="4" a="1"/>
  <c r="B2200" i="4" s="1"/>
  <c r="R2199" i="4"/>
  <c r="G2199" i="4" a="1"/>
  <c r="G2199" i="4" s="1"/>
  <c r="E2199" i="4" a="1"/>
  <c r="E2199" i="4"/>
  <c r="D2199" i="4" a="1"/>
  <c r="D2199" i="4" s="1"/>
  <c r="B2199" i="4" a="1"/>
  <c r="B2199" i="4"/>
  <c r="R2198" i="4"/>
  <c r="G2198" i="4" a="1"/>
  <c r="G2198" i="4" s="1"/>
  <c r="E2198" i="4" a="1"/>
  <c r="E2198" i="4" s="1"/>
  <c r="D2198" i="4" a="1"/>
  <c r="D2198" i="4" s="1"/>
  <c r="B2198" i="4" a="1"/>
  <c r="B2198" i="4" s="1"/>
  <c r="R2197" i="4"/>
  <c r="G2197" i="4" a="1"/>
  <c r="G2197" i="4"/>
  <c r="E2197" i="4" a="1"/>
  <c r="E2197" i="4" s="1"/>
  <c r="D2197" i="4" a="1"/>
  <c r="D2197" i="4"/>
  <c r="B2197" i="4" a="1"/>
  <c r="B2197" i="4" s="1"/>
  <c r="R2196" i="4"/>
  <c r="G2196" i="4" a="1"/>
  <c r="G2196" i="4"/>
  <c r="E2196" i="4" a="1"/>
  <c r="E2196" i="4"/>
  <c r="D2196" i="4" a="1"/>
  <c r="D2196" i="4"/>
  <c r="B2196" i="4" a="1"/>
  <c r="B2196" i="4" s="1"/>
  <c r="R2195" i="4"/>
  <c r="G2195" i="4" a="1"/>
  <c r="G2195" i="4" s="1"/>
  <c r="E2195" i="4" a="1"/>
  <c r="E2195" i="4"/>
  <c r="D2195" i="4" a="1"/>
  <c r="D2195" i="4" s="1"/>
  <c r="B2195" i="4" a="1"/>
  <c r="B2195" i="4"/>
  <c r="R2194" i="4"/>
  <c r="G2194" i="4" a="1"/>
  <c r="G2194" i="4" s="1"/>
  <c r="E2194" i="4" a="1"/>
  <c r="E2194" i="4"/>
  <c r="D2194" i="4" a="1"/>
  <c r="D2194" i="4" s="1"/>
  <c r="B2194" i="4" a="1"/>
  <c r="B2194" i="4"/>
  <c r="R2193" i="4"/>
  <c r="G2193" i="4" a="1"/>
  <c r="G2193" i="4"/>
  <c r="E2193" i="4" a="1"/>
  <c r="E2193" i="4" s="1"/>
  <c r="D2193" i="4" a="1"/>
  <c r="D2193" i="4"/>
  <c r="B2193" i="4" a="1"/>
  <c r="B2193" i="4" s="1"/>
  <c r="R2192" i="4"/>
  <c r="G2192" i="4" a="1"/>
  <c r="G2192" i="4" s="1"/>
  <c r="E2192" i="4" a="1"/>
  <c r="E2192" i="4" s="1"/>
  <c r="D2192" i="4" a="1"/>
  <c r="D2192" i="4"/>
  <c r="B2192" i="4" a="1"/>
  <c r="B2192" i="4" s="1"/>
  <c r="R2191" i="4"/>
  <c r="G2191" i="4" a="1"/>
  <c r="G2191" i="4" s="1"/>
  <c r="E2191" i="4" a="1"/>
  <c r="E2191" i="4"/>
  <c r="D2191" i="4" a="1"/>
  <c r="D2191" i="4" s="1"/>
  <c r="B2191" i="4" a="1"/>
  <c r="B2191" i="4"/>
  <c r="R2190" i="4"/>
  <c r="G2190" i="4" a="1"/>
  <c r="G2190" i="4"/>
  <c r="E2190" i="4" a="1"/>
  <c r="E2190" i="4" s="1"/>
  <c r="D2190" i="4" a="1"/>
  <c r="D2190" i="4" s="1"/>
  <c r="B2190" i="4" a="1"/>
  <c r="B2190" i="4"/>
  <c r="R2189" i="4"/>
  <c r="G2189" i="4" a="1"/>
  <c r="G2189" i="4"/>
  <c r="E2189" i="4" a="1"/>
  <c r="E2189" i="4" s="1"/>
  <c r="D2189" i="4" a="1"/>
  <c r="D2189" i="4"/>
  <c r="B2189" i="4" a="1"/>
  <c r="B2189" i="4" s="1"/>
  <c r="R2188" i="4"/>
  <c r="G2188" i="4" a="1"/>
  <c r="G2188" i="4" s="1"/>
  <c r="E2188" i="4" a="1"/>
  <c r="E2188" i="4"/>
  <c r="D2188" i="4" a="1"/>
  <c r="D2188" i="4" s="1"/>
  <c r="B2188" i="4" a="1"/>
  <c r="B2188" i="4" s="1"/>
  <c r="R2187" i="4"/>
  <c r="G2187" i="4" a="1"/>
  <c r="G2187" i="4" s="1"/>
  <c r="E2187" i="4" a="1"/>
  <c r="E2187" i="4"/>
  <c r="D2187" i="4" a="1"/>
  <c r="D2187" i="4" s="1"/>
  <c r="B2187" i="4" a="1"/>
  <c r="B2187" i="4"/>
  <c r="R2186" i="4"/>
  <c r="G2186" i="4" a="1"/>
  <c r="G2186" i="4"/>
  <c r="E2186" i="4" a="1"/>
  <c r="E2186" i="4"/>
  <c r="D2186" i="4" a="1"/>
  <c r="D2186" i="4" s="1"/>
  <c r="B2186" i="4" a="1"/>
  <c r="B2186" i="4" s="1"/>
  <c r="R2185" i="4"/>
  <c r="G2185" i="4" a="1"/>
  <c r="G2185" i="4"/>
  <c r="E2185" i="4" a="1"/>
  <c r="E2185" i="4" s="1"/>
  <c r="D2185" i="4" a="1"/>
  <c r="D2185" i="4"/>
  <c r="B2185" i="4" a="1"/>
  <c r="B2185" i="4" s="1"/>
  <c r="R2184" i="4"/>
  <c r="G2184" i="4" a="1"/>
  <c r="G2184" i="4"/>
  <c r="E2184" i="4" a="1"/>
  <c r="E2184" i="4"/>
  <c r="D2184" i="4" a="1"/>
  <c r="D2184" i="4"/>
  <c r="B2184" i="4" a="1"/>
  <c r="B2184" i="4" s="1"/>
  <c r="R2183" i="4"/>
  <c r="G2183" i="4" a="1"/>
  <c r="G2183" i="4" s="1"/>
  <c r="E2183" i="4" a="1"/>
  <c r="E2183" i="4"/>
  <c r="D2183" i="4" a="1"/>
  <c r="D2183" i="4" s="1"/>
  <c r="B2183" i="4" a="1"/>
  <c r="B2183" i="4"/>
  <c r="R2182" i="4"/>
  <c r="G2182" i="4" a="1"/>
  <c r="G2182" i="4"/>
  <c r="E2182" i="4" a="1"/>
  <c r="E2182" i="4" s="1"/>
  <c r="D2182" i="4" a="1"/>
  <c r="D2182" i="4" s="1"/>
  <c r="B2182" i="4" a="1"/>
  <c r="B2182" i="4"/>
  <c r="R2181" i="4"/>
  <c r="G2181" i="4" a="1"/>
  <c r="G2181" i="4"/>
  <c r="E2181" i="4" a="1"/>
  <c r="E2181" i="4" s="1"/>
  <c r="D2181" i="4" a="1"/>
  <c r="D2181" i="4"/>
  <c r="B2181" i="4" a="1"/>
  <c r="B2181" i="4" s="1"/>
  <c r="R2180" i="4"/>
  <c r="G2180" i="4" a="1"/>
  <c r="G2180" i="4" s="1"/>
  <c r="E2180" i="4" a="1"/>
  <c r="E2180" i="4"/>
  <c r="D2180" i="4" a="1"/>
  <c r="D2180" i="4" s="1"/>
  <c r="B2180" i="4" a="1"/>
  <c r="B2180" i="4" s="1"/>
  <c r="R2179" i="4"/>
  <c r="G2179" i="4" a="1"/>
  <c r="G2179" i="4" s="1"/>
  <c r="E2179" i="4" a="1"/>
  <c r="E2179" i="4"/>
  <c r="D2179" i="4" a="1"/>
  <c r="D2179" i="4" s="1"/>
  <c r="B2179" i="4" a="1"/>
  <c r="B2179" i="4"/>
  <c r="R2178" i="4"/>
  <c r="G2178" i="4" a="1"/>
  <c r="G2178" i="4"/>
  <c r="E2178" i="4" a="1"/>
  <c r="E2178" i="4"/>
  <c r="D2178" i="4" a="1"/>
  <c r="D2178" i="4" s="1"/>
  <c r="B2178" i="4" a="1"/>
  <c r="B2178" i="4" s="1"/>
  <c r="R2177" i="4"/>
  <c r="G2177" i="4" a="1"/>
  <c r="G2177" i="4"/>
  <c r="E2177" i="4" a="1"/>
  <c r="E2177" i="4" s="1"/>
  <c r="D2177" i="4" a="1"/>
  <c r="D2177" i="4"/>
  <c r="B2177" i="4" a="1"/>
  <c r="B2177" i="4" s="1"/>
  <c r="R2176" i="4"/>
  <c r="G2176" i="4" a="1"/>
  <c r="G2176" i="4"/>
  <c r="E2176" i="4" a="1"/>
  <c r="E2176" i="4"/>
  <c r="D2176" i="4" a="1"/>
  <c r="D2176" i="4"/>
  <c r="B2176" i="4" a="1"/>
  <c r="B2176" i="4" s="1"/>
  <c r="R2175" i="4"/>
  <c r="G2175" i="4" a="1"/>
  <c r="G2175" i="4" s="1"/>
  <c r="E2175" i="4" a="1"/>
  <c r="E2175" i="4"/>
  <c r="D2175" i="4" a="1"/>
  <c r="D2175" i="4" s="1"/>
  <c r="B2175" i="4" a="1"/>
  <c r="B2175" i="4"/>
  <c r="R2174" i="4"/>
  <c r="G2174" i="4" a="1"/>
  <c r="G2174" i="4"/>
  <c r="E2174" i="4" a="1"/>
  <c r="E2174" i="4" s="1"/>
  <c r="D2174" i="4" a="1"/>
  <c r="D2174" i="4" s="1"/>
  <c r="B2174" i="4" a="1"/>
  <c r="B2174" i="4"/>
  <c r="R2173" i="4"/>
  <c r="G2173" i="4" a="1"/>
  <c r="G2173" i="4"/>
  <c r="E2173" i="4" a="1"/>
  <c r="E2173" i="4" s="1"/>
  <c r="D2173" i="4" a="1"/>
  <c r="D2173" i="4"/>
  <c r="B2173" i="4" a="1"/>
  <c r="B2173" i="4" s="1"/>
  <c r="R2172" i="4"/>
  <c r="G2172" i="4" a="1"/>
  <c r="G2172" i="4" s="1"/>
  <c r="E2172" i="4" a="1"/>
  <c r="E2172" i="4" s="1"/>
  <c r="D2172" i="4" a="1"/>
  <c r="D2172" i="4" s="1"/>
  <c r="B2172" i="4" a="1"/>
  <c r="B2172" i="4" s="1"/>
  <c r="R2171" i="4"/>
  <c r="G2171" i="4" a="1"/>
  <c r="G2171" i="4" s="1"/>
  <c r="E2171" i="4" a="1"/>
  <c r="E2171" i="4"/>
  <c r="D2171" i="4" a="1"/>
  <c r="D2171" i="4" s="1"/>
  <c r="B2171" i="4" a="1"/>
  <c r="B2171" i="4"/>
  <c r="R2170" i="4"/>
  <c r="G2170" i="4" a="1"/>
  <c r="G2170" i="4"/>
  <c r="E2170" i="4" a="1"/>
  <c r="E2170" i="4" s="1"/>
  <c r="D2170" i="4" a="1"/>
  <c r="D2170" i="4"/>
  <c r="B2170" i="4" a="1"/>
  <c r="B2170" i="4" s="1"/>
  <c r="R2169" i="4"/>
  <c r="G2169" i="4" a="1"/>
  <c r="G2169" i="4" s="1"/>
  <c r="E2169" i="4" a="1"/>
  <c r="E2169" i="4"/>
  <c r="D2169" i="4" a="1"/>
  <c r="D2169" i="4" s="1"/>
  <c r="B2169" i="4" a="1"/>
  <c r="B2169" i="4"/>
  <c r="R2168" i="4"/>
  <c r="G2168" i="4" a="1"/>
  <c r="G2168" i="4" s="1"/>
  <c r="E2168" i="4" a="1"/>
  <c r="E2168" i="4"/>
  <c r="D2168" i="4" a="1"/>
  <c r="D2168" i="4" s="1"/>
  <c r="B2168" i="4" a="1"/>
  <c r="B2168" i="4"/>
  <c r="R2167" i="4"/>
  <c r="G2167" i="4" a="1"/>
  <c r="G2167" i="4"/>
  <c r="E2167" i="4" a="1"/>
  <c r="E2167" i="4" s="1"/>
  <c r="D2167" i="4" a="1"/>
  <c r="D2167" i="4"/>
  <c r="B2167" i="4" a="1"/>
  <c r="B2167" i="4" s="1"/>
  <c r="R2166" i="4"/>
  <c r="G2166" i="4" a="1"/>
  <c r="G2166" i="4"/>
  <c r="E2166" i="4" a="1"/>
  <c r="E2166" i="4" s="1"/>
  <c r="D2166" i="4" a="1"/>
  <c r="D2166" i="4"/>
  <c r="B2166" i="4" a="1"/>
  <c r="B2166" i="4" s="1"/>
  <c r="R2165" i="4"/>
  <c r="G2165" i="4" a="1"/>
  <c r="G2165" i="4" s="1"/>
  <c r="E2165" i="4" a="1"/>
  <c r="E2165" i="4"/>
  <c r="D2165" i="4" a="1"/>
  <c r="D2165" i="4" s="1"/>
  <c r="B2165" i="4" a="1"/>
  <c r="B2165" i="4"/>
  <c r="R2164" i="4"/>
  <c r="G2164" i="4" a="1"/>
  <c r="G2164" i="4" s="1"/>
  <c r="E2164" i="4" a="1"/>
  <c r="E2164" i="4"/>
  <c r="D2164" i="4" a="1"/>
  <c r="D2164" i="4" s="1"/>
  <c r="B2164" i="4" a="1"/>
  <c r="B2164" i="4"/>
  <c r="R2163" i="4"/>
  <c r="G2163" i="4" a="1"/>
  <c r="G2163" i="4"/>
  <c r="E2163" i="4" a="1"/>
  <c r="E2163" i="4" s="1"/>
  <c r="D2163" i="4" a="1"/>
  <c r="D2163" i="4"/>
  <c r="B2163" i="4" a="1"/>
  <c r="B2163" i="4" s="1"/>
  <c r="R2162" i="4"/>
  <c r="G2162" i="4" a="1"/>
  <c r="G2162" i="4"/>
  <c r="E2162" i="4" a="1"/>
  <c r="E2162" i="4" s="1"/>
  <c r="D2162" i="4" a="1"/>
  <c r="D2162" i="4"/>
  <c r="B2162" i="4" a="1"/>
  <c r="B2162" i="4" s="1"/>
  <c r="R2161" i="4"/>
  <c r="G2161" i="4" a="1"/>
  <c r="G2161" i="4" s="1"/>
  <c r="E2161" i="4" a="1"/>
  <c r="E2161" i="4"/>
  <c r="D2161" i="4" a="1"/>
  <c r="D2161" i="4" s="1"/>
  <c r="B2161" i="4" a="1"/>
  <c r="B2161" i="4"/>
  <c r="R2160" i="4"/>
  <c r="G2160" i="4" a="1"/>
  <c r="G2160" i="4" s="1"/>
  <c r="E2160" i="4" a="1"/>
  <c r="E2160" i="4"/>
  <c r="D2160" i="4" a="1"/>
  <c r="D2160" i="4" s="1"/>
  <c r="B2160" i="4" a="1"/>
  <c r="B2160" i="4"/>
  <c r="R2159" i="4"/>
  <c r="G2159" i="4" a="1"/>
  <c r="G2159" i="4"/>
  <c r="E2159" i="4" a="1"/>
  <c r="E2159" i="4" s="1"/>
  <c r="D2159" i="4" a="1"/>
  <c r="D2159" i="4"/>
  <c r="B2159" i="4" a="1"/>
  <c r="B2159" i="4" s="1"/>
  <c r="R2158" i="4"/>
  <c r="G2158" i="4" a="1"/>
  <c r="G2158" i="4"/>
  <c r="E2158" i="4" a="1"/>
  <c r="E2158" i="4" s="1"/>
  <c r="D2158" i="4" a="1"/>
  <c r="D2158" i="4"/>
  <c r="B2158" i="4" a="1"/>
  <c r="B2158" i="4" s="1"/>
  <c r="R2157" i="4"/>
  <c r="G2157" i="4" a="1"/>
  <c r="G2157" i="4" s="1"/>
  <c r="E2157" i="4" a="1"/>
  <c r="E2157" i="4"/>
  <c r="D2157" i="4" a="1"/>
  <c r="D2157" i="4" s="1"/>
  <c r="B2157" i="4" a="1"/>
  <c r="B2157" i="4"/>
  <c r="R2156" i="4"/>
  <c r="G2156" i="4" a="1"/>
  <c r="G2156" i="4" s="1"/>
  <c r="E2156" i="4" a="1"/>
  <c r="E2156" i="4"/>
  <c r="D2156" i="4" a="1"/>
  <c r="D2156" i="4" s="1"/>
  <c r="B2156" i="4" a="1"/>
  <c r="B2156" i="4"/>
  <c r="R2155" i="4"/>
  <c r="G2155" i="4" a="1"/>
  <c r="G2155" i="4"/>
  <c r="E2155" i="4" a="1"/>
  <c r="E2155" i="4" s="1"/>
  <c r="D2155" i="4" a="1"/>
  <c r="D2155" i="4"/>
  <c r="B2155" i="4" a="1"/>
  <c r="B2155" i="4" s="1"/>
  <c r="R2154" i="4"/>
  <c r="G2154" i="4" a="1"/>
  <c r="G2154" i="4"/>
  <c r="E2154" i="4" a="1"/>
  <c r="E2154" i="4" s="1"/>
  <c r="D2154" i="4" a="1"/>
  <c r="D2154" i="4"/>
  <c r="B2154" i="4" a="1"/>
  <c r="B2154" i="4" s="1"/>
  <c r="R2153" i="4"/>
  <c r="G2153" i="4" a="1"/>
  <c r="G2153" i="4" s="1"/>
  <c r="E2153" i="4" a="1"/>
  <c r="E2153" i="4"/>
  <c r="D2153" i="4" a="1"/>
  <c r="D2153" i="4" s="1"/>
  <c r="B2153" i="4" a="1"/>
  <c r="B2153" i="4"/>
  <c r="R2152" i="4"/>
  <c r="G2152" i="4" a="1"/>
  <c r="G2152" i="4" s="1"/>
  <c r="E2152" i="4" a="1"/>
  <c r="E2152" i="4"/>
  <c r="D2152" i="4" a="1"/>
  <c r="D2152" i="4" s="1"/>
  <c r="B2152" i="4" a="1"/>
  <c r="B2152" i="4"/>
  <c r="R2151" i="4"/>
  <c r="G2151" i="4" a="1"/>
  <c r="G2151" i="4"/>
  <c r="E2151" i="4" a="1"/>
  <c r="E2151" i="4" s="1"/>
  <c r="D2151" i="4" a="1"/>
  <c r="D2151" i="4"/>
  <c r="B2151" i="4" a="1"/>
  <c r="B2151" i="4" s="1"/>
  <c r="R2150" i="4"/>
  <c r="G2150" i="4" a="1"/>
  <c r="G2150" i="4"/>
  <c r="E2150" i="4" a="1"/>
  <c r="E2150" i="4" s="1"/>
  <c r="D2150" i="4" a="1"/>
  <c r="D2150" i="4"/>
  <c r="B2150" i="4" a="1"/>
  <c r="B2150" i="4" s="1"/>
  <c r="R2149" i="4"/>
  <c r="G2149" i="4" a="1"/>
  <c r="G2149" i="4" s="1"/>
  <c r="E2149" i="4" a="1"/>
  <c r="E2149" i="4"/>
  <c r="D2149" i="4" a="1"/>
  <c r="D2149" i="4" s="1"/>
  <c r="B2149" i="4" a="1"/>
  <c r="B2149" i="4"/>
  <c r="R2148" i="4"/>
  <c r="G2148" i="4" a="1"/>
  <c r="G2148" i="4" s="1"/>
  <c r="E2148" i="4" a="1"/>
  <c r="E2148" i="4"/>
  <c r="D2148" i="4" a="1"/>
  <c r="D2148" i="4" s="1"/>
  <c r="B2148" i="4" a="1"/>
  <c r="B2148" i="4"/>
  <c r="R2147" i="4"/>
  <c r="G2147" i="4" a="1"/>
  <c r="G2147" i="4"/>
  <c r="E2147" i="4" a="1"/>
  <c r="E2147" i="4" s="1"/>
  <c r="D2147" i="4" a="1"/>
  <c r="D2147" i="4"/>
  <c r="B2147" i="4" a="1"/>
  <c r="B2147" i="4" s="1"/>
  <c r="R2146" i="4"/>
  <c r="G2146" i="4" a="1"/>
  <c r="G2146" i="4"/>
  <c r="E2146" i="4" a="1"/>
  <c r="E2146" i="4" s="1"/>
  <c r="D2146" i="4" a="1"/>
  <c r="D2146" i="4"/>
  <c r="B2146" i="4" a="1"/>
  <c r="B2146" i="4" s="1"/>
  <c r="R2145" i="4"/>
  <c r="G2145" i="4" a="1"/>
  <c r="G2145" i="4" s="1"/>
  <c r="E2145" i="4" a="1"/>
  <c r="E2145" i="4"/>
  <c r="D2145" i="4" a="1"/>
  <c r="D2145" i="4" s="1"/>
  <c r="B2145" i="4" a="1"/>
  <c r="B2145" i="4"/>
  <c r="R2144" i="4"/>
  <c r="G2144" i="4" a="1"/>
  <c r="G2144" i="4" s="1"/>
  <c r="E2144" i="4" a="1"/>
  <c r="E2144" i="4"/>
  <c r="D2144" i="4" a="1"/>
  <c r="D2144" i="4" s="1"/>
  <c r="B2144" i="4" a="1"/>
  <c r="B2144" i="4"/>
  <c r="R2143" i="4"/>
  <c r="G2143" i="4" a="1"/>
  <c r="G2143" i="4"/>
  <c r="E2143" i="4" a="1"/>
  <c r="E2143" i="4" s="1"/>
  <c r="D2143" i="4" a="1"/>
  <c r="D2143" i="4"/>
  <c r="B2143" i="4" a="1"/>
  <c r="B2143" i="4" s="1"/>
  <c r="R2142" i="4"/>
  <c r="G2142" i="4" a="1"/>
  <c r="G2142" i="4"/>
  <c r="E2142" i="4" a="1"/>
  <c r="E2142" i="4" s="1"/>
  <c r="D2142" i="4" a="1"/>
  <c r="D2142" i="4"/>
  <c r="B2142" i="4" a="1"/>
  <c r="B2142" i="4" s="1"/>
  <c r="R2141" i="4"/>
  <c r="G2141" i="4" a="1"/>
  <c r="G2141" i="4" s="1"/>
  <c r="E2141" i="4" a="1"/>
  <c r="E2141" i="4"/>
  <c r="D2141" i="4" a="1"/>
  <c r="D2141" i="4" s="1"/>
  <c r="B2141" i="4" a="1"/>
  <c r="B2141" i="4"/>
  <c r="R2140" i="4"/>
  <c r="G2140" i="4" a="1"/>
  <c r="G2140" i="4" s="1"/>
  <c r="E2140" i="4" a="1"/>
  <c r="E2140" i="4"/>
  <c r="D2140" i="4" a="1"/>
  <c r="D2140" i="4" s="1"/>
  <c r="B2140" i="4" a="1"/>
  <c r="B2140" i="4"/>
  <c r="R2139" i="4"/>
  <c r="G2139" i="4" a="1"/>
  <c r="G2139" i="4"/>
  <c r="E2139" i="4" a="1"/>
  <c r="E2139" i="4" s="1"/>
  <c r="D2139" i="4" a="1"/>
  <c r="D2139" i="4"/>
  <c r="B2139" i="4" a="1"/>
  <c r="B2139" i="4" s="1"/>
  <c r="R2138" i="4"/>
  <c r="G2138" i="4" a="1"/>
  <c r="G2138" i="4"/>
  <c r="E2138" i="4" a="1"/>
  <c r="E2138" i="4" s="1"/>
  <c r="D2138" i="4" a="1"/>
  <c r="D2138" i="4"/>
  <c r="B2138" i="4" a="1"/>
  <c r="B2138" i="4" s="1"/>
  <c r="R2137" i="4"/>
  <c r="G2137" i="4" a="1"/>
  <c r="G2137" i="4" s="1"/>
  <c r="E2137" i="4" a="1"/>
  <c r="E2137" i="4"/>
  <c r="D2137" i="4" a="1"/>
  <c r="D2137" i="4" s="1"/>
  <c r="B2137" i="4" a="1"/>
  <c r="B2137" i="4"/>
  <c r="R2136" i="4"/>
  <c r="G2136" i="4" a="1"/>
  <c r="G2136" i="4" s="1"/>
  <c r="E2136" i="4" a="1"/>
  <c r="E2136" i="4"/>
  <c r="D2136" i="4" a="1"/>
  <c r="D2136" i="4" s="1"/>
  <c r="B2136" i="4" a="1"/>
  <c r="B2136" i="4"/>
  <c r="R2135" i="4"/>
  <c r="G2135" i="4" a="1"/>
  <c r="G2135" i="4"/>
  <c r="E2135" i="4" a="1"/>
  <c r="E2135" i="4" s="1"/>
  <c r="D2135" i="4" a="1"/>
  <c r="D2135" i="4"/>
  <c r="B2135" i="4" a="1"/>
  <c r="B2135" i="4" s="1"/>
  <c r="R2134" i="4"/>
  <c r="G2134" i="4" a="1"/>
  <c r="G2134" i="4"/>
  <c r="E2134" i="4" a="1"/>
  <c r="E2134" i="4" s="1"/>
  <c r="D2134" i="4" a="1"/>
  <c r="D2134" i="4"/>
  <c r="B2134" i="4" a="1"/>
  <c r="B2134" i="4" s="1"/>
  <c r="R2133" i="4"/>
  <c r="G2133" i="4" a="1"/>
  <c r="G2133" i="4" s="1"/>
  <c r="E2133" i="4" a="1"/>
  <c r="E2133" i="4"/>
  <c r="D2133" i="4" a="1"/>
  <c r="D2133" i="4" s="1"/>
  <c r="B2133" i="4" a="1"/>
  <c r="B2133" i="4"/>
  <c r="R2132" i="4"/>
  <c r="G2132" i="4" a="1"/>
  <c r="G2132" i="4" s="1"/>
  <c r="E2132" i="4" a="1"/>
  <c r="E2132" i="4"/>
  <c r="D2132" i="4" a="1"/>
  <c r="D2132" i="4" s="1"/>
  <c r="B2132" i="4" a="1"/>
  <c r="B2132" i="4"/>
  <c r="R2131" i="4"/>
  <c r="G2131" i="4" a="1"/>
  <c r="G2131" i="4"/>
  <c r="E2131" i="4" a="1"/>
  <c r="E2131" i="4" s="1"/>
  <c r="D2131" i="4" a="1"/>
  <c r="D2131" i="4"/>
  <c r="B2131" i="4" a="1"/>
  <c r="B2131" i="4" s="1"/>
  <c r="R2130" i="4"/>
  <c r="G2130" i="4" a="1"/>
  <c r="G2130" i="4"/>
  <c r="E2130" i="4" a="1"/>
  <c r="E2130" i="4" s="1"/>
  <c r="D2130" i="4" a="1"/>
  <c r="D2130" i="4"/>
  <c r="B2130" i="4" a="1"/>
  <c r="B2130" i="4" s="1"/>
  <c r="R2129" i="4"/>
  <c r="G2129" i="4" a="1"/>
  <c r="G2129" i="4" s="1"/>
  <c r="E2129" i="4" a="1"/>
  <c r="E2129" i="4"/>
  <c r="D2129" i="4" a="1"/>
  <c r="D2129" i="4" s="1"/>
  <c r="B2129" i="4" a="1"/>
  <c r="B2129" i="4"/>
  <c r="R2128" i="4"/>
  <c r="G2128" i="4" a="1"/>
  <c r="G2128" i="4" s="1"/>
  <c r="E2128" i="4" a="1"/>
  <c r="E2128" i="4"/>
  <c r="D2128" i="4" a="1"/>
  <c r="D2128" i="4" s="1"/>
  <c r="B2128" i="4" a="1"/>
  <c r="B2128" i="4"/>
  <c r="R2127" i="4"/>
  <c r="G2127" i="4" a="1"/>
  <c r="G2127" i="4"/>
  <c r="E2127" i="4" a="1"/>
  <c r="E2127" i="4" s="1"/>
  <c r="D2127" i="4" a="1"/>
  <c r="D2127" i="4"/>
  <c r="B2127" i="4" a="1"/>
  <c r="B2127" i="4" s="1"/>
  <c r="R2126" i="4"/>
  <c r="G2126" i="4" a="1"/>
  <c r="G2126" i="4"/>
  <c r="E2126" i="4" a="1"/>
  <c r="E2126" i="4" s="1"/>
  <c r="D2126" i="4" a="1"/>
  <c r="D2126" i="4"/>
  <c r="B2126" i="4" a="1"/>
  <c r="B2126" i="4" s="1"/>
  <c r="R2125" i="4"/>
  <c r="G2125" i="4" a="1"/>
  <c r="G2125" i="4" s="1"/>
  <c r="E2125" i="4" a="1"/>
  <c r="E2125" i="4"/>
  <c r="D2125" i="4" a="1"/>
  <c r="D2125" i="4" s="1"/>
  <c r="B2125" i="4" a="1"/>
  <c r="B2125" i="4"/>
  <c r="R2124" i="4"/>
  <c r="G2124" i="4" a="1"/>
  <c r="G2124" i="4" s="1"/>
  <c r="E2124" i="4" a="1"/>
  <c r="E2124" i="4"/>
  <c r="D2124" i="4" a="1"/>
  <c r="D2124" i="4" s="1"/>
  <c r="B2124" i="4" a="1"/>
  <c r="B2124" i="4"/>
  <c r="R2123" i="4"/>
  <c r="G2123" i="4" a="1"/>
  <c r="G2123" i="4"/>
  <c r="E2123" i="4" a="1"/>
  <c r="E2123" i="4" s="1"/>
  <c r="D2123" i="4" a="1"/>
  <c r="D2123" i="4"/>
  <c r="B2123" i="4" a="1"/>
  <c r="B2123" i="4" s="1"/>
  <c r="R2122" i="4"/>
  <c r="G2122" i="4" a="1"/>
  <c r="G2122" i="4"/>
  <c r="E2122" i="4" a="1"/>
  <c r="E2122" i="4" s="1"/>
  <c r="D2122" i="4" a="1"/>
  <c r="D2122" i="4"/>
  <c r="B2122" i="4" a="1"/>
  <c r="B2122" i="4" s="1"/>
  <c r="R2121" i="4"/>
  <c r="G2121" i="4" a="1"/>
  <c r="G2121" i="4" s="1"/>
  <c r="E2121" i="4" a="1"/>
  <c r="E2121" i="4"/>
  <c r="D2121" i="4" a="1"/>
  <c r="D2121" i="4" s="1"/>
  <c r="B2121" i="4" a="1"/>
  <c r="B2121" i="4"/>
  <c r="R2120" i="4"/>
  <c r="G2120" i="4" a="1"/>
  <c r="G2120" i="4" s="1"/>
  <c r="E2120" i="4" a="1"/>
  <c r="E2120" i="4"/>
  <c r="D2120" i="4" a="1"/>
  <c r="D2120" i="4" s="1"/>
  <c r="B2120" i="4" a="1"/>
  <c r="B2120" i="4"/>
  <c r="R2119" i="4"/>
  <c r="G2119" i="4" a="1"/>
  <c r="G2119" i="4"/>
  <c r="E2119" i="4" a="1"/>
  <c r="E2119" i="4" s="1"/>
  <c r="D2119" i="4" a="1"/>
  <c r="D2119" i="4"/>
  <c r="B2119" i="4" a="1"/>
  <c r="B2119" i="4" s="1"/>
  <c r="R2118" i="4"/>
  <c r="G2118" i="4" a="1"/>
  <c r="G2118" i="4"/>
  <c r="E2118" i="4" a="1"/>
  <c r="E2118" i="4" s="1"/>
  <c r="D2118" i="4" a="1"/>
  <c r="D2118" i="4"/>
  <c r="B2118" i="4" a="1"/>
  <c r="B2118" i="4" s="1"/>
  <c r="R2117" i="4"/>
  <c r="G2117" i="4" a="1"/>
  <c r="G2117" i="4" s="1"/>
  <c r="E2117" i="4" a="1"/>
  <c r="E2117" i="4"/>
  <c r="D2117" i="4" a="1"/>
  <c r="D2117" i="4" s="1"/>
  <c r="B2117" i="4" a="1"/>
  <c r="B2117" i="4"/>
  <c r="R2116" i="4"/>
  <c r="G2116" i="4" a="1"/>
  <c r="G2116" i="4" s="1"/>
  <c r="E2116" i="4" a="1"/>
  <c r="E2116" i="4"/>
  <c r="D2116" i="4" a="1"/>
  <c r="D2116" i="4" s="1"/>
  <c r="B2116" i="4" a="1"/>
  <c r="B2116" i="4"/>
  <c r="R2115" i="4"/>
  <c r="G2115" i="4" a="1"/>
  <c r="G2115" i="4"/>
  <c r="E2115" i="4" a="1"/>
  <c r="E2115" i="4" s="1"/>
  <c r="D2115" i="4" a="1"/>
  <c r="D2115" i="4"/>
  <c r="B2115" i="4" a="1"/>
  <c r="B2115" i="4" s="1"/>
  <c r="R2114" i="4"/>
  <c r="G2114" i="4" a="1"/>
  <c r="G2114" i="4"/>
  <c r="E2114" i="4" a="1"/>
  <c r="E2114" i="4" s="1"/>
  <c r="D2114" i="4" a="1"/>
  <c r="D2114" i="4"/>
  <c r="B2114" i="4" a="1"/>
  <c r="B2114" i="4" s="1"/>
  <c r="R2113" i="4"/>
  <c r="G2113" i="4" a="1"/>
  <c r="G2113" i="4" s="1"/>
  <c r="E2113" i="4" a="1"/>
  <c r="E2113" i="4"/>
  <c r="D2113" i="4" a="1"/>
  <c r="D2113" i="4" s="1"/>
  <c r="B2113" i="4" a="1"/>
  <c r="B2113" i="4"/>
  <c r="R2112" i="4"/>
  <c r="G2112" i="4" a="1"/>
  <c r="G2112" i="4" s="1"/>
  <c r="E2112" i="4" a="1"/>
  <c r="E2112" i="4"/>
  <c r="D2112" i="4" a="1"/>
  <c r="D2112" i="4" s="1"/>
  <c r="B2112" i="4" a="1"/>
  <c r="B2112" i="4"/>
  <c r="R2111" i="4"/>
  <c r="G2111" i="4" a="1"/>
  <c r="G2111" i="4"/>
  <c r="E2111" i="4" a="1"/>
  <c r="E2111" i="4" s="1"/>
  <c r="D2111" i="4" a="1"/>
  <c r="D2111" i="4"/>
  <c r="B2111" i="4" a="1"/>
  <c r="B2111" i="4" s="1"/>
  <c r="R2110" i="4"/>
  <c r="G2110" i="4" a="1"/>
  <c r="G2110" i="4"/>
  <c r="E2110" i="4" a="1"/>
  <c r="E2110" i="4" s="1"/>
  <c r="D2110" i="4" a="1"/>
  <c r="D2110" i="4"/>
  <c r="B2110" i="4" a="1"/>
  <c r="B2110" i="4" s="1"/>
  <c r="R2109" i="4"/>
  <c r="G2109" i="4" a="1"/>
  <c r="G2109" i="4" s="1"/>
  <c r="E2109" i="4" a="1"/>
  <c r="E2109" i="4"/>
  <c r="D2109" i="4" a="1"/>
  <c r="D2109" i="4" s="1"/>
  <c r="B2109" i="4" a="1"/>
  <c r="B2109" i="4"/>
  <c r="R2108" i="4"/>
  <c r="G2108" i="4" a="1"/>
  <c r="G2108" i="4" s="1"/>
  <c r="E2108" i="4" a="1"/>
  <c r="E2108" i="4"/>
  <c r="D2108" i="4" a="1"/>
  <c r="D2108" i="4" s="1"/>
  <c r="B2108" i="4" a="1"/>
  <c r="B2108" i="4"/>
  <c r="R2107" i="4"/>
  <c r="G2107" i="4" a="1"/>
  <c r="G2107" i="4"/>
  <c r="E2107" i="4" a="1"/>
  <c r="E2107" i="4" s="1"/>
  <c r="D2107" i="4" a="1"/>
  <c r="D2107" i="4"/>
  <c r="B2107" i="4" a="1"/>
  <c r="B2107" i="4" s="1"/>
  <c r="R2106" i="4"/>
  <c r="G2106" i="4" a="1"/>
  <c r="G2106" i="4"/>
  <c r="E2106" i="4" a="1"/>
  <c r="E2106" i="4" s="1"/>
  <c r="D2106" i="4" a="1"/>
  <c r="D2106" i="4"/>
  <c r="B2106" i="4" a="1"/>
  <c r="B2106" i="4" s="1"/>
  <c r="R2105" i="4"/>
  <c r="G2105" i="4" a="1"/>
  <c r="G2105" i="4" s="1"/>
  <c r="E2105" i="4" a="1"/>
  <c r="E2105" i="4"/>
  <c r="D2105" i="4" a="1"/>
  <c r="D2105" i="4" s="1"/>
  <c r="B2105" i="4" a="1"/>
  <c r="B2105" i="4"/>
  <c r="R2104" i="4"/>
  <c r="G2104" i="4" a="1"/>
  <c r="G2104" i="4" s="1"/>
  <c r="E2104" i="4" a="1"/>
  <c r="E2104" i="4"/>
  <c r="D2104" i="4" a="1"/>
  <c r="D2104" i="4" s="1"/>
  <c r="B2104" i="4" a="1"/>
  <c r="B2104" i="4"/>
  <c r="R2103" i="4"/>
  <c r="G2103" i="4" a="1"/>
  <c r="G2103" i="4"/>
  <c r="E2103" i="4" a="1"/>
  <c r="E2103" i="4" s="1"/>
  <c r="D2103" i="4" a="1"/>
  <c r="D2103" i="4"/>
  <c r="B2103" i="4" a="1"/>
  <c r="B2103" i="4" s="1"/>
  <c r="R2102" i="4"/>
  <c r="G2102" i="4" a="1"/>
  <c r="G2102" i="4"/>
  <c r="E2102" i="4" a="1"/>
  <c r="E2102" i="4" s="1"/>
  <c r="D2102" i="4" a="1"/>
  <c r="D2102" i="4"/>
  <c r="B2102" i="4" a="1"/>
  <c r="B2102" i="4" s="1"/>
  <c r="R2101" i="4"/>
  <c r="G2101" i="4" a="1"/>
  <c r="G2101" i="4" s="1"/>
  <c r="E2101" i="4" a="1"/>
  <c r="E2101" i="4"/>
  <c r="D2101" i="4" a="1"/>
  <c r="D2101" i="4" s="1"/>
  <c r="B2101" i="4" a="1"/>
  <c r="B2101" i="4"/>
  <c r="R2100" i="4"/>
  <c r="G2100" i="4" a="1"/>
  <c r="G2100" i="4" s="1"/>
  <c r="E2100" i="4" a="1"/>
  <c r="E2100" i="4"/>
  <c r="D2100" i="4" a="1"/>
  <c r="D2100" i="4" s="1"/>
  <c r="B2100" i="4" a="1"/>
  <c r="B2100" i="4"/>
  <c r="R2099" i="4"/>
  <c r="G2099" i="4" a="1"/>
  <c r="G2099" i="4"/>
  <c r="E2099" i="4" a="1"/>
  <c r="E2099" i="4" s="1"/>
  <c r="D2099" i="4" a="1"/>
  <c r="D2099" i="4"/>
  <c r="B2099" i="4" a="1"/>
  <c r="B2099" i="4" s="1"/>
  <c r="R2098" i="4"/>
  <c r="G2098" i="4" a="1"/>
  <c r="G2098" i="4"/>
  <c r="E2098" i="4" a="1"/>
  <c r="E2098" i="4" s="1"/>
  <c r="D2098" i="4" a="1"/>
  <c r="D2098" i="4"/>
  <c r="B2098" i="4" a="1"/>
  <c r="B2098" i="4" s="1"/>
  <c r="R2097" i="4"/>
  <c r="G2097" i="4" a="1"/>
  <c r="G2097" i="4" s="1"/>
  <c r="E2097" i="4" a="1"/>
  <c r="E2097" i="4"/>
  <c r="D2097" i="4" a="1"/>
  <c r="D2097" i="4" s="1"/>
  <c r="B2097" i="4" a="1"/>
  <c r="B2097" i="4"/>
  <c r="R2096" i="4"/>
  <c r="G2096" i="4" a="1"/>
  <c r="G2096" i="4" s="1"/>
  <c r="E2096" i="4" a="1"/>
  <c r="E2096" i="4"/>
  <c r="D2096" i="4" a="1"/>
  <c r="D2096" i="4" s="1"/>
  <c r="B2096" i="4" a="1"/>
  <c r="B2096" i="4"/>
  <c r="R2095" i="4"/>
  <c r="G2095" i="4" a="1"/>
  <c r="G2095" i="4"/>
  <c r="E2095" i="4" a="1"/>
  <c r="E2095" i="4" s="1"/>
  <c r="D2095" i="4" a="1"/>
  <c r="D2095" i="4"/>
  <c r="B2095" i="4" a="1"/>
  <c r="B2095" i="4" s="1"/>
  <c r="R2094" i="4"/>
  <c r="G2094" i="4" a="1"/>
  <c r="G2094" i="4"/>
  <c r="E2094" i="4" a="1"/>
  <c r="E2094" i="4" s="1"/>
  <c r="D2094" i="4" a="1"/>
  <c r="D2094" i="4"/>
  <c r="B2094" i="4" a="1"/>
  <c r="B2094" i="4" s="1"/>
  <c r="R2093" i="4"/>
  <c r="G2093" i="4" a="1"/>
  <c r="G2093" i="4" s="1"/>
  <c r="E2093" i="4" a="1"/>
  <c r="E2093" i="4"/>
  <c r="D2093" i="4" a="1"/>
  <c r="D2093" i="4" s="1"/>
  <c r="B2093" i="4" a="1"/>
  <c r="B2093" i="4"/>
  <c r="R2092" i="4"/>
  <c r="G2092" i="4" a="1"/>
  <c r="G2092" i="4" s="1"/>
  <c r="E2092" i="4" a="1"/>
  <c r="E2092" i="4"/>
  <c r="D2092" i="4" a="1"/>
  <c r="D2092" i="4" s="1"/>
  <c r="B2092" i="4" a="1"/>
  <c r="B2092" i="4"/>
  <c r="R2091" i="4"/>
  <c r="G2091" i="4" a="1"/>
  <c r="G2091" i="4"/>
  <c r="E2091" i="4" a="1"/>
  <c r="E2091" i="4" s="1"/>
  <c r="D2091" i="4" a="1"/>
  <c r="D2091" i="4"/>
  <c r="B2091" i="4" a="1"/>
  <c r="B2091" i="4" s="1"/>
  <c r="R2090" i="4"/>
  <c r="G2090" i="4" a="1"/>
  <c r="G2090" i="4"/>
  <c r="E2090" i="4" a="1"/>
  <c r="E2090" i="4" s="1"/>
  <c r="D2090" i="4" a="1"/>
  <c r="D2090" i="4"/>
  <c r="B2090" i="4" a="1"/>
  <c r="B2090" i="4" s="1"/>
  <c r="R2089" i="4"/>
  <c r="G2089" i="4" a="1"/>
  <c r="G2089" i="4" s="1"/>
  <c r="E2089" i="4" a="1"/>
  <c r="E2089" i="4"/>
  <c r="D2089" i="4" a="1"/>
  <c r="D2089" i="4" s="1"/>
  <c r="B2089" i="4" a="1"/>
  <c r="B2089" i="4"/>
  <c r="R2088" i="4"/>
  <c r="G2088" i="4" a="1"/>
  <c r="G2088" i="4" s="1"/>
  <c r="E2088" i="4" a="1"/>
  <c r="E2088" i="4"/>
  <c r="D2088" i="4" a="1"/>
  <c r="D2088" i="4" s="1"/>
  <c r="B2088" i="4" a="1"/>
  <c r="B2088" i="4"/>
  <c r="R2087" i="4"/>
  <c r="G2087" i="4" a="1"/>
  <c r="G2087" i="4"/>
  <c r="E2087" i="4" a="1"/>
  <c r="E2087" i="4" s="1"/>
  <c r="D2087" i="4" a="1"/>
  <c r="D2087" i="4"/>
  <c r="B2087" i="4" a="1"/>
  <c r="B2087" i="4" s="1"/>
  <c r="R2086" i="4"/>
  <c r="G2086" i="4" a="1"/>
  <c r="G2086" i="4"/>
  <c r="E2086" i="4" a="1"/>
  <c r="E2086" i="4" s="1"/>
  <c r="D2086" i="4" a="1"/>
  <c r="D2086" i="4"/>
  <c r="B2086" i="4" a="1"/>
  <c r="B2086" i="4" s="1"/>
  <c r="R2085" i="4"/>
  <c r="G2085" i="4" a="1"/>
  <c r="G2085" i="4" s="1"/>
  <c r="E2085" i="4" a="1"/>
  <c r="E2085" i="4"/>
  <c r="D2085" i="4" a="1"/>
  <c r="D2085" i="4" s="1"/>
  <c r="B2085" i="4" a="1"/>
  <c r="B2085" i="4"/>
  <c r="R2084" i="4"/>
  <c r="G2084" i="4" a="1"/>
  <c r="G2084" i="4" s="1"/>
  <c r="E2084" i="4" a="1"/>
  <c r="E2084" i="4"/>
  <c r="D2084" i="4" a="1"/>
  <c r="D2084" i="4" s="1"/>
  <c r="B2084" i="4" a="1"/>
  <c r="B2084" i="4"/>
  <c r="R2083" i="4"/>
  <c r="G2083" i="4" a="1"/>
  <c r="G2083" i="4"/>
  <c r="E2083" i="4" a="1"/>
  <c r="E2083" i="4" s="1"/>
  <c r="D2083" i="4" a="1"/>
  <c r="D2083" i="4"/>
  <c r="B2083" i="4" a="1"/>
  <c r="B2083" i="4" s="1"/>
  <c r="R2082" i="4"/>
  <c r="G2082" i="4" a="1"/>
  <c r="G2082" i="4"/>
  <c r="E2082" i="4" a="1"/>
  <c r="E2082" i="4" s="1"/>
  <c r="D2082" i="4" a="1"/>
  <c r="D2082" i="4"/>
  <c r="B2082" i="4" a="1"/>
  <c r="B2082" i="4" s="1"/>
  <c r="R2081" i="4"/>
  <c r="G2081" i="4" a="1"/>
  <c r="G2081" i="4" s="1"/>
  <c r="E2081" i="4" a="1"/>
  <c r="E2081" i="4"/>
  <c r="D2081" i="4" a="1"/>
  <c r="D2081" i="4" s="1"/>
  <c r="B2081" i="4" a="1"/>
  <c r="B2081" i="4"/>
  <c r="R2080" i="4"/>
  <c r="G2080" i="4" a="1"/>
  <c r="G2080" i="4" s="1"/>
  <c r="E2080" i="4" a="1"/>
  <c r="E2080" i="4"/>
  <c r="D2080" i="4" a="1"/>
  <c r="D2080" i="4" s="1"/>
  <c r="B2080" i="4" a="1"/>
  <c r="B2080" i="4"/>
  <c r="R2079" i="4"/>
  <c r="G2079" i="4" a="1"/>
  <c r="G2079" i="4"/>
  <c r="E2079" i="4" a="1"/>
  <c r="E2079" i="4" s="1"/>
  <c r="D2079" i="4" a="1"/>
  <c r="D2079" i="4"/>
  <c r="B2079" i="4" a="1"/>
  <c r="B2079" i="4" s="1"/>
  <c r="R2078" i="4"/>
  <c r="G2078" i="4" a="1"/>
  <c r="G2078" i="4"/>
  <c r="E2078" i="4" a="1"/>
  <c r="E2078" i="4" s="1"/>
  <c r="D2078" i="4" a="1"/>
  <c r="D2078" i="4"/>
  <c r="B2078" i="4" a="1"/>
  <c r="B2078" i="4" s="1"/>
  <c r="R2077" i="4"/>
  <c r="G2077" i="4" a="1"/>
  <c r="G2077" i="4" s="1"/>
  <c r="E2077" i="4" a="1"/>
  <c r="E2077" i="4"/>
  <c r="D2077" i="4" a="1"/>
  <c r="D2077" i="4" s="1"/>
  <c r="B2077" i="4" a="1"/>
  <c r="B2077" i="4"/>
  <c r="R2076" i="4"/>
  <c r="G2076" i="4" a="1"/>
  <c r="G2076" i="4" s="1"/>
  <c r="E2076" i="4" a="1"/>
  <c r="E2076" i="4"/>
  <c r="D2076" i="4" a="1"/>
  <c r="D2076" i="4" s="1"/>
  <c r="B2076" i="4" a="1"/>
  <c r="B2076" i="4"/>
  <c r="R2075" i="4"/>
  <c r="G2075" i="4" a="1"/>
  <c r="G2075" i="4"/>
  <c r="E2075" i="4" a="1"/>
  <c r="E2075" i="4"/>
  <c r="D2075" i="4" a="1"/>
  <c r="D2075" i="4"/>
  <c r="B2075" i="4" a="1"/>
  <c r="B2075" i="4" s="1"/>
  <c r="R2074" i="4"/>
  <c r="G2074" i="4" a="1"/>
  <c r="G2074" i="4"/>
  <c r="E2074" i="4" a="1"/>
  <c r="E2074" i="4" s="1"/>
  <c r="D2074" i="4" a="1"/>
  <c r="D2074" i="4"/>
  <c r="B2074" i="4" a="1"/>
  <c r="B2074" i="4" s="1"/>
  <c r="R2073" i="4"/>
  <c r="G2073" i="4" a="1"/>
  <c r="G2073" i="4"/>
  <c r="E2073" i="4" a="1"/>
  <c r="E2073" i="4"/>
  <c r="D2073" i="4" a="1"/>
  <c r="D2073" i="4" s="1"/>
  <c r="B2073" i="4" a="1"/>
  <c r="B2073" i="4"/>
  <c r="R2072" i="4"/>
  <c r="G2072" i="4" a="1"/>
  <c r="G2072" i="4" s="1"/>
  <c r="E2072" i="4" a="1"/>
  <c r="E2072" i="4"/>
  <c r="D2072" i="4" a="1"/>
  <c r="D2072" i="4" s="1"/>
  <c r="B2072" i="4" a="1"/>
  <c r="B2072" i="4"/>
  <c r="R2071" i="4"/>
  <c r="G2071" i="4" a="1"/>
  <c r="G2071" i="4" s="1"/>
  <c r="E2071" i="4" a="1"/>
  <c r="E2071" i="4"/>
  <c r="D2071" i="4" a="1"/>
  <c r="D2071" i="4" s="1"/>
  <c r="B2071" i="4" a="1"/>
  <c r="B2071" i="4" s="1"/>
  <c r="R2070" i="4"/>
  <c r="G2070" i="4" a="1"/>
  <c r="G2070" i="4"/>
  <c r="E2070" i="4" a="1"/>
  <c r="E2070" i="4" s="1"/>
  <c r="D2070" i="4" a="1"/>
  <c r="D2070" i="4"/>
  <c r="B2070" i="4" a="1"/>
  <c r="B2070" i="4" s="1"/>
  <c r="R2069" i="4"/>
  <c r="G2069" i="4" a="1"/>
  <c r="G2069" i="4"/>
  <c r="E2069" i="4" a="1"/>
  <c r="E2069" i="4" s="1"/>
  <c r="D2069" i="4" a="1"/>
  <c r="D2069" i="4" s="1"/>
  <c r="B2069" i="4" a="1"/>
  <c r="B2069" i="4" s="1"/>
  <c r="R2068" i="4"/>
  <c r="G2068" i="4" a="1"/>
  <c r="G2068" i="4" s="1"/>
  <c r="E2068" i="4" a="1"/>
  <c r="E2068" i="4"/>
  <c r="D2068" i="4" a="1"/>
  <c r="D2068" i="4" s="1"/>
  <c r="B2068" i="4" a="1"/>
  <c r="B2068" i="4"/>
  <c r="R2067" i="4"/>
  <c r="G2067" i="4" a="1"/>
  <c r="G2067" i="4" s="1"/>
  <c r="E2067" i="4" a="1"/>
  <c r="E2067" i="4"/>
  <c r="D2067" i="4" a="1"/>
  <c r="D2067" i="4" s="1"/>
  <c r="B2067" i="4" a="1"/>
  <c r="B2067" i="4" s="1"/>
  <c r="R2066" i="4"/>
  <c r="G2066" i="4" a="1"/>
  <c r="G2066" i="4"/>
  <c r="E2066" i="4" a="1"/>
  <c r="E2066" i="4" s="1"/>
  <c r="D2066" i="4" a="1"/>
  <c r="D2066" i="4"/>
  <c r="B2066" i="4" a="1"/>
  <c r="B2066" i="4" s="1"/>
  <c r="R2065" i="4"/>
  <c r="G2065" i="4" a="1"/>
  <c r="G2065" i="4"/>
  <c r="E2065" i="4" a="1"/>
  <c r="E2065" i="4" s="1"/>
  <c r="D2065" i="4" a="1"/>
  <c r="D2065" i="4" s="1"/>
  <c r="B2065" i="4" a="1"/>
  <c r="B2065" i="4" s="1"/>
  <c r="R2064" i="4"/>
  <c r="G2064" i="4" a="1"/>
  <c r="G2064" i="4" s="1"/>
  <c r="E2064" i="4" a="1"/>
  <c r="E2064" i="4"/>
  <c r="D2064" i="4" a="1"/>
  <c r="D2064" i="4" s="1"/>
  <c r="B2064" i="4" a="1"/>
  <c r="B2064" i="4"/>
  <c r="R2063" i="4"/>
  <c r="G2063" i="4" a="1"/>
  <c r="G2063" i="4" s="1"/>
  <c r="E2063" i="4" a="1"/>
  <c r="E2063" i="4"/>
  <c r="D2063" i="4" a="1"/>
  <c r="D2063" i="4" s="1"/>
  <c r="B2063" i="4" a="1"/>
  <c r="B2063" i="4"/>
  <c r="R2062" i="4"/>
  <c r="G2062" i="4" a="1"/>
  <c r="G2062" i="4"/>
  <c r="E2062" i="4" a="1"/>
  <c r="E2062" i="4" s="1"/>
  <c r="D2062" i="4" a="1"/>
  <c r="D2062" i="4"/>
  <c r="B2062" i="4" a="1"/>
  <c r="B2062" i="4" s="1"/>
  <c r="R2061" i="4"/>
  <c r="G2061" i="4" a="1"/>
  <c r="G2061" i="4"/>
  <c r="E2061" i="4" a="1"/>
  <c r="E2061" i="4" s="1"/>
  <c r="D2061" i="4" a="1"/>
  <c r="D2061" i="4" s="1"/>
  <c r="B2061" i="4" a="1"/>
  <c r="B2061" i="4" s="1"/>
  <c r="R2060" i="4"/>
  <c r="G2060" i="4" a="1"/>
  <c r="G2060" i="4" s="1"/>
  <c r="E2060" i="4" a="1"/>
  <c r="E2060" i="4"/>
  <c r="D2060" i="4" a="1"/>
  <c r="D2060" i="4" s="1"/>
  <c r="B2060" i="4" a="1"/>
  <c r="B2060" i="4"/>
  <c r="R2059" i="4"/>
  <c r="G2059" i="4" a="1"/>
  <c r="G2059" i="4" s="1"/>
  <c r="E2059" i="4" a="1"/>
  <c r="E2059" i="4"/>
  <c r="D2059" i="4" a="1"/>
  <c r="D2059" i="4" s="1"/>
  <c r="B2059" i="4" a="1"/>
  <c r="B2059" i="4"/>
  <c r="R2058" i="4"/>
  <c r="G2058" i="4" a="1"/>
  <c r="G2058" i="4"/>
  <c r="E2058" i="4" a="1"/>
  <c r="E2058" i="4" s="1"/>
  <c r="D2058" i="4" a="1"/>
  <c r="D2058" i="4"/>
  <c r="B2058" i="4" a="1"/>
  <c r="B2058" i="4" s="1"/>
  <c r="R2057" i="4"/>
  <c r="G2057" i="4" a="1"/>
  <c r="G2057" i="4"/>
  <c r="E2057" i="4" a="1"/>
  <c r="E2057" i="4" s="1"/>
  <c r="D2057" i="4" a="1"/>
  <c r="D2057" i="4"/>
  <c r="B2057" i="4" a="1"/>
  <c r="B2057" i="4" s="1"/>
  <c r="R2056" i="4"/>
  <c r="G2056" i="4" a="1"/>
  <c r="G2056" i="4" s="1"/>
  <c r="E2056" i="4" a="1"/>
  <c r="E2056" i="4"/>
  <c r="D2056" i="4" a="1"/>
  <c r="D2056" i="4" s="1"/>
  <c r="B2056" i="4" a="1"/>
  <c r="B2056" i="4"/>
  <c r="R2055" i="4"/>
  <c r="G2055" i="4" a="1"/>
  <c r="G2055" i="4"/>
  <c r="E2055" i="4" a="1"/>
  <c r="E2055" i="4"/>
  <c r="D2055" i="4" a="1"/>
  <c r="D2055" i="4" s="1"/>
  <c r="B2055" i="4" a="1"/>
  <c r="B2055" i="4"/>
  <c r="R2054" i="4"/>
  <c r="G2054" i="4" a="1"/>
  <c r="G2054" i="4"/>
  <c r="E2054" i="4" a="1"/>
  <c r="E2054" i="4" s="1"/>
  <c r="D2054" i="4" a="1"/>
  <c r="D2054" i="4"/>
  <c r="B2054" i="4" a="1"/>
  <c r="B2054" i="4" s="1"/>
  <c r="R2053" i="4"/>
  <c r="G2053" i="4" a="1"/>
  <c r="G2053" i="4"/>
  <c r="E2053" i="4" a="1"/>
  <c r="E2053" i="4"/>
  <c r="D2053" i="4" a="1"/>
  <c r="D2053" i="4"/>
  <c r="B2053" i="4" a="1"/>
  <c r="B2053" i="4" s="1"/>
  <c r="R2052" i="4"/>
  <c r="G2052" i="4" a="1"/>
  <c r="G2052" i="4" s="1"/>
  <c r="E2052" i="4" a="1"/>
  <c r="E2052" i="4"/>
  <c r="D2052" i="4" a="1"/>
  <c r="D2052" i="4" s="1"/>
  <c r="B2052" i="4" a="1"/>
  <c r="B2052" i="4"/>
  <c r="R2051" i="4"/>
  <c r="G2051" i="4" a="1"/>
  <c r="G2051" i="4"/>
  <c r="E2051" i="4" a="1"/>
  <c r="E2051" i="4"/>
  <c r="D2051" i="4" a="1"/>
  <c r="D2051" i="4" s="1"/>
  <c r="B2051" i="4" a="1"/>
  <c r="B2051" i="4"/>
  <c r="R2050" i="4"/>
  <c r="G2050" i="4" a="1"/>
  <c r="G2050" i="4"/>
  <c r="E2050" i="4" a="1"/>
  <c r="E2050" i="4" s="1"/>
  <c r="D2050" i="4" a="1"/>
  <c r="D2050" i="4"/>
  <c r="B2050" i="4" a="1"/>
  <c r="B2050" i="4" s="1"/>
  <c r="R2049" i="4"/>
  <c r="G2049" i="4" a="1"/>
  <c r="G2049" i="4"/>
  <c r="E2049" i="4" a="1"/>
  <c r="E2049" i="4"/>
  <c r="D2049" i="4" a="1"/>
  <c r="D2049" i="4"/>
  <c r="B2049" i="4" a="1"/>
  <c r="B2049" i="4" s="1"/>
  <c r="R2048" i="4"/>
  <c r="G2048" i="4" a="1"/>
  <c r="G2048" i="4" s="1"/>
  <c r="E2048" i="4" a="1"/>
  <c r="E2048" i="4"/>
  <c r="D2048" i="4" a="1"/>
  <c r="D2048" i="4" s="1"/>
  <c r="B2048" i="4" a="1"/>
  <c r="B2048" i="4"/>
  <c r="R2047" i="4"/>
  <c r="G2047" i="4" a="1"/>
  <c r="G2047" i="4"/>
  <c r="E2047" i="4" a="1"/>
  <c r="E2047" i="4"/>
  <c r="D2047" i="4" a="1"/>
  <c r="D2047" i="4" s="1"/>
  <c r="B2047" i="4" a="1"/>
  <c r="B2047" i="4"/>
  <c r="R2046" i="4"/>
  <c r="G2046" i="4" a="1"/>
  <c r="G2046" i="4"/>
  <c r="E2046" i="4" a="1"/>
  <c r="E2046" i="4" s="1"/>
  <c r="D2046" i="4" a="1"/>
  <c r="D2046" i="4"/>
  <c r="B2046" i="4" a="1"/>
  <c r="B2046" i="4" s="1"/>
  <c r="R2045" i="4"/>
  <c r="G2045" i="4" a="1"/>
  <c r="G2045" i="4"/>
  <c r="E2045" i="4" a="1"/>
  <c r="E2045" i="4"/>
  <c r="D2045" i="4" a="1"/>
  <c r="D2045" i="4"/>
  <c r="B2045" i="4" a="1"/>
  <c r="B2045" i="4"/>
  <c r="R2044" i="4"/>
  <c r="G2044" i="4" a="1"/>
  <c r="G2044" i="4" s="1"/>
  <c r="E2044" i="4" a="1"/>
  <c r="E2044" i="4"/>
  <c r="D2044" i="4" a="1"/>
  <c r="D2044" i="4" s="1"/>
  <c r="B2044" i="4" a="1"/>
  <c r="B2044" i="4"/>
  <c r="R2043" i="4"/>
  <c r="G2043" i="4" a="1"/>
  <c r="G2043" i="4"/>
  <c r="E2043" i="4" a="1"/>
  <c r="E2043" i="4"/>
  <c r="D2043" i="4" a="1"/>
  <c r="D2043" i="4" s="1"/>
  <c r="B2043" i="4" a="1"/>
  <c r="B2043" i="4"/>
  <c r="R2042" i="4"/>
  <c r="G2042" i="4" a="1"/>
  <c r="G2042" i="4"/>
  <c r="E2042" i="4" a="1"/>
  <c r="E2042" i="4" s="1"/>
  <c r="D2042" i="4" a="1"/>
  <c r="D2042" i="4"/>
  <c r="B2042" i="4" a="1"/>
  <c r="B2042" i="4" s="1"/>
  <c r="R2041" i="4"/>
  <c r="G2041" i="4" a="1"/>
  <c r="G2041" i="4"/>
  <c r="E2041" i="4" a="1"/>
  <c r="E2041" i="4"/>
  <c r="D2041" i="4" a="1"/>
  <c r="D2041" i="4"/>
  <c r="B2041" i="4" a="1"/>
  <c r="B2041" i="4"/>
  <c r="R2040" i="4"/>
  <c r="G2040" i="4" a="1"/>
  <c r="G2040" i="4" s="1"/>
  <c r="E2040" i="4" a="1"/>
  <c r="E2040" i="4"/>
  <c r="D2040" i="4" a="1"/>
  <c r="D2040" i="4" s="1"/>
  <c r="B2040" i="4" a="1"/>
  <c r="B2040" i="4"/>
  <c r="R2039" i="4"/>
  <c r="G2039" i="4" a="1"/>
  <c r="G2039" i="4"/>
  <c r="E2039" i="4" a="1"/>
  <c r="E2039" i="4"/>
  <c r="D2039" i="4" a="1"/>
  <c r="D2039" i="4" s="1"/>
  <c r="B2039" i="4" a="1"/>
  <c r="B2039" i="4"/>
  <c r="R2038" i="4"/>
  <c r="G2038" i="4" a="1"/>
  <c r="G2038" i="4"/>
  <c r="E2038" i="4" a="1"/>
  <c r="E2038" i="4" s="1"/>
  <c r="D2038" i="4" a="1"/>
  <c r="D2038" i="4"/>
  <c r="B2038" i="4" a="1"/>
  <c r="B2038" i="4" s="1"/>
  <c r="R2037" i="4"/>
  <c r="G2037" i="4" a="1"/>
  <c r="G2037" i="4"/>
  <c r="E2037" i="4" a="1"/>
  <c r="E2037" i="4"/>
  <c r="D2037" i="4" a="1"/>
  <c r="D2037" i="4"/>
  <c r="B2037" i="4" a="1"/>
  <c r="B2037" i="4" s="1"/>
  <c r="R2036" i="4"/>
  <c r="G2036" i="4" a="1"/>
  <c r="G2036" i="4" s="1"/>
  <c r="E2036" i="4" a="1"/>
  <c r="E2036" i="4"/>
  <c r="D2036" i="4" a="1"/>
  <c r="D2036" i="4" s="1"/>
  <c r="B2036" i="4" a="1"/>
  <c r="B2036" i="4"/>
  <c r="R2035" i="4"/>
  <c r="G2035" i="4" a="1"/>
  <c r="G2035" i="4"/>
  <c r="E2035" i="4" a="1"/>
  <c r="E2035" i="4"/>
  <c r="D2035" i="4" a="1"/>
  <c r="D2035" i="4" s="1"/>
  <c r="B2035" i="4" a="1"/>
  <c r="B2035" i="4"/>
  <c r="R2034" i="4"/>
  <c r="G2034" i="4" a="1"/>
  <c r="G2034" i="4"/>
  <c r="E2034" i="4" a="1"/>
  <c r="E2034" i="4" s="1"/>
  <c r="D2034" i="4" a="1"/>
  <c r="D2034" i="4"/>
  <c r="B2034" i="4" a="1"/>
  <c r="B2034" i="4" s="1"/>
  <c r="R2033" i="4"/>
  <c r="G2033" i="4" a="1"/>
  <c r="G2033" i="4"/>
  <c r="E2033" i="4" a="1"/>
  <c r="E2033" i="4"/>
  <c r="D2033" i="4" a="1"/>
  <c r="D2033" i="4"/>
  <c r="B2033" i="4" a="1"/>
  <c r="B2033" i="4" s="1"/>
  <c r="R2032" i="4"/>
  <c r="G2032" i="4" a="1"/>
  <c r="G2032" i="4" s="1"/>
  <c r="E2032" i="4" a="1"/>
  <c r="E2032" i="4"/>
  <c r="D2032" i="4" a="1"/>
  <c r="D2032" i="4" s="1"/>
  <c r="B2032" i="4" a="1"/>
  <c r="B2032" i="4"/>
  <c r="R2031" i="4"/>
  <c r="G2031" i="4" a="1"/>
  <c r="G2031" i="4" s="1"/>
  <c r="E2031" i="4" a="1"/>
  <c r="E2031" i="4"/>
  <c r="D2031" i="4" a="1"/>
  <c r="D2031" i="4" s="1"/>
  <c r="B2031" i="4" a="1"/>
  <c r="B2031" i="4"/>
  <c r="R2030" i="4"/>
  <c r="G2030" i="4" a="1"/>
  <c r="G2030" i="4"/>
  <c r="E2030" i="4" a="1"/>
  <c r="E2030" i="4" s="1"/>
  <c r="D2030" i="4" a="1"/>
  <c r="D2030" i="4"/>
  <c r="B2030" i="4" a="1"/>
  <c r="B2030" i="4" s="1"/>
  <c r="R2029" i="4"/>
  <c r="G2029" i="4" a="1"/>
  <c r="G2029" i="4"/>
  <c r="E2029" i="4" a="1"/>
  <c r="E2029" i="4" s="1"/>
  <c r="D2029" i="4" a="1"/>
  <c r="D2029" i="4"/>
  <c r="B2029" i="4" a="1"/>
  <c r="B2029" i="4" s="1"/>
  <c r="R2028" i="4"/>
  <c r="G2028" i="4" a="1"/>
  <c r="G2028" i="4" s="1"/>
  <c r="E2028" i="4" a="1"/>
  <c r="E2028" i="4"/>
  <c r="D2028" i="4" a="1"/>
  <c r="D2028" i="4" s="1"/>
  <c r="B2028" i="4" a="1"/>
  <c r="B2028" i="4"/>
  <c r="R2027" i="4"/>
  <c r="G2027" i="4" a="1"/>
  <c r="G2027" i="4"/>
  <c r="E2027" i="4" a="1"/>
  <c r="E2027" i="4"/>
  <c r="D2027" i="4" a="1"/>
  <c r="D2027" i="4" s="1"/>
  <c r="B2027" i="4" a="1"/>
  <c r="B2027" i="4"/>
  <c r="R2026" i="4"/>
  <c r="G2026" i="4" a="1"/>
  <c r="G2026" i="4"/>
  <c r="E2026" i="4" a="1"/>
  <c r="E2026" i="4" s="1"/>
  <c r="D2026" i="4" a="1"/>
  <c r="D2026" i="4"/>
  <c r="B2026" i="4" a="1"/>
  <c r="B2026" i="4" s="1"/>
  <c r="R2025" i="4"/>
  <c r="G2025" i="4" a="1"/>
  <c r="G2025" i="4"/>
  <c r="E2025" i="4" a="1"/>
  <c r="E2025" i="4"/>
  <c r="D2025" i="4" a="1"/>
  <c r="D2025" i="4"/>
  <c r="B2025" i="4" a="1"/>
  <c r="B2025" i="4" s="1"/>
  <c r="R2024" i="4"/>
  <c r="G2024" i="4" a="1"/>
  <c r="G2024" i="4" s="1"/>
  <c r="E2024" i="4" a="1"/>
  <c r="E2024" i="4"/>
  <c r="D2024" i="4" a="1"/>
  <c r="D2024" i="4" s="1"/>
  <c r="B2024" i="4" a="1"/>
  <c r="B2024" i="4"/>
  <c r="R2023" i="4"/>
  <c r="G2023" i="4" a="1"/>
  <c r="G2023" i="4"/>
  <c r="E2023" i="4" a="1"/>
  <c r="E2023" i="4"/>
  <c r="D2023" i="4" a="1"/>
  <c r="D2023" i="4" s="1"/>
  <c r="B2023" i="4" a="1"/>
  <c r="B2023" i="4"/>
  <c r="R2022" i="4"/>
  <c r="G2022" i="4" a="1"/>
  <c r="G2022" i="4"/>
  <c r="E2022" i="4" a="1"/>
  <c r="E2022" i="4" s="1"/>
  <c r="D2022" i="4" a="1"/>
  <c r="D2022" i="4"/>
  <c r="B2022" i="4" a="1"/>
  <c r="B2022" i="4" s="1"/>
  <c r="R2021" i="4"/>
  <c r="G2021" i="4" a="1"/>
  <c r="G2021" i="4"/>
  <c r="E2021" i="4" a="1"/>
  <c r="E2021" i="4"/>
  <c r="D2021" i="4" a="1"/>
  <c r="D2021" i="4"/>
  <c r="B2021" i="4" a="1"/>
  <c r="B2021" i="4" s="1"/>
  <c r="R2020" i="4"/>
  <c r="G2020" i="4" a="1"/>
  <c r="G2020" i="4" s="1"/>
  <c r="E2020" i="4" a="1"/>
  <c r="E2020" i="4"/>
  <c r="D2020" i="4" a="1"/>
  <c r="D2020" i="4" s="1"/>
  <c r="B2020" i="4" a="1"/>
  <c r="B2020" i="4"/>
  <c r="R2019" i="4"/>
  <c r="G2019" i="4" a="1"/>
  <c r="G2019" i="4"/>
  <c r="E2019" i="4" a="1"/>
  <c r="E2019" i="4"/>
  <c r="D2019" i="4" a="1"/>
  <c r="D2019" i="4" s="1"/>
  <c r="B2019" i="4" a="1"/>
  <c r="B2019" i="4"/>
  <c r="R2018" i="4"/>
  <c r="G2018" i="4" a="1"/>
  <c r="G2018" i="4"/>
  <c r="E2018" i="4" a="1"/>
  <c r="E2018" i="4" s="1"/>
  <c r="D2018" i="4" a="1"/>
  <c r="D2018" i="4"/>
  <c r="B2018" i="4" a="1"/>
  <c r="B2018" i="4" s="1"/>
  <c r="R2017" i="4"/>
  <c r="G2017" i="4" a="1"/>
  <c r="G2017" i="4"/>
  <c r="E2017" i="4" a="1"/>
  <c r="E2017" i="4"/>
  <c r="D2017" i="4" a="1"/>
  <c r="D2017" i="4"/>
  <c r="B2017" i="4" a="1"/>
  <c r="B2017" i="4" s="1"/>
  <c r="R2016" i="4"/>
  <c r="G2016" i="4" a="1"/>
  <c r="G2016" i="4" s="1"/>
  <c r="E2016" i="4" a="1"/>
  <c r="E2016" i="4"/>
  <c r="D2016" i="4" a="1"/>
  <c r="D2016" i="4" s="1"/>
  <c r="B2016" i="4" a="1"/>
  <c r="B2016" i="4"/>
  <c r="R2015" i="4"/>
  <c r="G2015" i="4" a="1"/>
  <c r="G2015" i="4" s="1"/>
  <c r="E2015" i="4" a="1"/>
  <c r="E2015" i="4"/>
  <c r="D2015" i="4" a="1"/>
  <c r="D2015" i="4" s="1"/>
  <c r="B2015" i="4" a="1"/>
  <c r="B2015" i="4"/>
  <c r="R2014" i="4"/>
  <c r="G2014" i="4" a="1"/>
  <c r="G2014" i="4"/>
  <c r="E2014" i="4" a="1"/>
  <c r="E2014" i="4" s="1"/>
  <c r="D2014" i="4" a="1"/>
  <c r="D2014" i="4"/>
  <c r="B2014" i="4" a="1"/>
  <c r="B2014" i="4" s="1"/>
  <c r="R2013" i="4"/>
  <c r="G2013" i="4" a="1"/>
  <c r="G2013" i="4"/>
  <c r="E2013" i="4" a="1"/>
  <c r="E2013" i="4" s="1"/>
  <c r="D2013" i="4" a="1"/>
  <c r="D2013" i="4"/>
  <c r="B2013" i="4" a="1"/>
  <c r="B2013" i="4" s="1"/>
  <c r="R2012" i="4"/>
  <c r="G2012" i="4" a="1"/>
  <c r="G2012" i="4" s="1"/>
  <c r="E2012" i="4" a="1"/>
  <c r="E2012" i="4"/>
  <c r="D2012" i="4" a="1"/>
  <c r="D2012" i="4" s="1"/>
  <c r="B2012" i="4" a="1"/>
  <c r="B2012" i="4"/>
  <c r="R2011" i="4"/>
  <c r="G2011" i="4" a="1"/>
  <c r="G2011" i="4" s="1"/>
  <c r="E2011" i="4" a="1"/>
  <c r="E2011" i="4"/>
  <c r="D2011" i="4" a="1"/>
  <c r="D2011" i="4" s="1"/>
  <c r="B2011" i="4" a="1"/>
  <c r="B2011" i="4"/>
  <c r="R2010" i="4"/>
  <c r="G2010" i="4" a="1"/>
  <c r="G2010" i="4"/>
  <c r="E2010" i="4" a="1"/>
  <c r="E2010" i="4" s="1"/>
  <c r="D2010" i="4" a="1"/>
  <c r="D2010" i="4"/>
  <c r="B2010" i="4" a="1"/>
  <c r="B2010" i="4" s="1"/>
  <c r="R2009" i="4"/>
  <c r="G2009" i="4" a="1"/>
  <c r="G2009" i="4"/>
  <c r="E2009" i="4" a="1"/>
  <c r="E2009" i="4" s="1"/>
  <c r="D2009" i="4" a="1"/>
  <c r="D2009" i="4"/>
  <c r="B2009" i="4" a="1"/>
  <c r="B2009" i="4" s="1"/>
  <c r="R2008" i="4"/>
  <c r="G2008" i="4" a="1"/>
  <c r="G2008" i="4" s="1"/>
  <c r="E2008" i="4" a="1"/>
  <c r="E2008" i="4"/>
  <c r="D2008" i="4" a="1"/>
  <c r="D2008" i="4" s="1"/>
  <c r="B2008" i="4" a="1"/>
  <c r="B2008" i="4"/>
  <c r="R2007" i="4"/>
  <c r="G2007" i="4" a="1"/>
  <c r="G2007" i="4" s="1"/>
  <c r="E2007" i="4" a="1"/>
  <c r="E2007" i="4"/>
  <c r="D2007" i="4" a="1"/>
  <c r="D2007" i="4" s="1"/>
  <c r="B2007" i="4" a="1"/>
  <c r="B2007" i="4"/>
  <c r="R2006" i="4"/>
  <c r="G2006" i="4" a="1"/>
  <c r="G2006" i="4"/>
  <c r="E2006" i="4" a="1"/>
  <c r="E2006" i="4" s="1"/>
  <c r="D2006" i="4" a="1"/>
  <c r="D2006" i="4"/>
  <c r="B2006" i="4" a="1"/>
  <c r="B2006" i="4" s="1"/>
  <c r="R2005" i="4"/>
  <c r="G2005" i="4" a="1"/>
  <c r="G2005" i="4"/>
  <c r="E2005" i="4" a="1"/>
  <c r="E2005" i="4"/>
  <c r="D2005" i="4" a="1"/>
  <c r="D2005" i="4"/>
  <c r="B2005" i="4" a="1"/>
  <c r="B2005" i="4" s="1"/>
  <c r="R2004" i="4"/>
  <c r="G2004" i="4" a="1"/>
  <c r="G2004" i="4" s="1"/>
  <c r="E2004" i="4" a="1"/>
  <c r="E2004" i="4"/>
  <c r="D2004" i="4" a="1"/>
  <c r="D2004" i="4" s="1"/>
  <c r="B2004" i="4" a="1"/>
  <c r="B2004" i="4"/>
  <c r="R2003" i="4"/>
  <c r="G2003" i="4" a="1"/>
  <c r="G2003" i="4"/>
  <c r="E2003" i="4" a="1"/>
  <c r="E2003" i="4"/>
  <c r="D2003" i="4" a="1"/>
  <c r="D2003" i="4" s="1"/>
  <c r="B2003" i="4" a="1"/>
  <c r="B2003" i="4"/>
  <c r="R2002" i="4"/>
  <c r="G2002" i="4" a="1"/>
  <c r="G2002" i="4"/>
  <c r="E2002" i="4" a="1"/>
  <c r="E2002" i="4" s="1"/>
  <c r="D2002" i="4" a="1"/>
  <c r="D2002" i="4"/>
  <c r="B2002" i="4" a="1"/>
  <c r="B2002" i="4" s="1"/>
  <c r="R2001" i="4"/>
  <c r="G2001" i="4" a="1"/>
  <c r="G2001" i="4"/>
  <c r="E2001" i="4" a="1"/>
  <c r="E2001" i="4"/>
  <c r="D2001" i="4" a="1"/>
  <c r="D2001" i="4"/>
  <c r="B2001" i="4" a="1"/>
  <c r="B2001" i="4" s="1"/>
  <c r="R2000" i="4"/>
  <c r="G2000" i="4" a="1"/>
  <c r="G2000" i="4" s="1"/>
  <c r="E2000" i="4" a="1"/>
  <c r="E2000" i="4"/>
  <c r="D2000" i="4" a="1"/>
  <c r="D2000" i="4" s="1"/>
  <c r="B2000" i="4" a="1"/>
  <c r="B2000" i="4"/>
  <c r="R1999" i="4"/>
  <c r="G1999" i="4" a="1"/>
  <c r="G1999" i="4" s="1"/>
  <c r="E1999" i="4" a="1"/>
  <c r="E1999" i="4"/>
  <c r="D1999" i="4" a="1"/>
  <c r="D1999" i="4" s="1"/>
  <c r="B1999" i="4" a="1"/>
  <c r="B1999" i="4"/>
  <c r="R1998" i="4"/>
  <c r="G1998" i="4" a="1"/>
  <c r="G1998" i="4"/>
  <c r="E1998" i="4" a="1"/>
  <c r="E1998" i="4" s="1"/>
  <c r="D1998" i="4" a="1"/>
  <c r="D1998" i="4"/>
  <c r="B1998" i="4" a="1"/>
  <c r="B1998" i="4" s="1"/>
  <c r="R1997" i="4"/>
  <c r="G1997" i="4" a="1"/>
  <c r="G1997" i="4"/>
  <c r="E1997" i="4" a="1"/>
  <c r="E1997" i="4" s="1"/>
  <c r="D1997" i="4" a="1"/>
  <c r="D1997" i="4"/>
  <c r="B1997" i="4" a="1"/>
  <c r="B1997" i="4" s="1"/>
  <c r="R1996" i="4"/>
  <c r="G1996" i="4" a="1"/>
  <c r="G1996" i="4" s="1"/>
  <c r="E1996" i="4" a="1"/>
  <c r="E1996" i="4"/>
  <c r="D1996" i="4" a="1"/>
  <c r="D1996" i="4" s="1"/>
  <c r="B1996" i="4" a="1"/>
  <c r="B1996" i="4"/>
  <c r="R1995" i="4"/>
  <c r="G1995" i="4" a="1"/>
  <c r="G1995" i="4"/>
  <c r="E1995" i="4" a="1"/>
  <c r="E1995" i="4"/>
  <c r="D1995" i="4" a="1"/>
  <c r="D1995" i="4" s="1"/>
  <c r="B1995" i="4" a="1"/>
  <c r="B1995" i="4"/>
  <c r="R1994" i="4"/>
  <c r="G1994" i="4" a="1"/>
  <c r="G1994" i="4"/>
  <c r="E1994" i="4" a="1"/>
  <c r="E1994" i="4" s="1"/>
  <c r="D1994" i="4" a="1"/>
  <c r="D1994" i="4"/>
  <c r="B1994" i="4" a="1"/>
  <c r="B1994" i="4" s="1"/>
  <c r="R1993" i="4"/>
  <c r="G1993" i="4" a="1"/>
  <c r="G1993" i="4"/>
  <c r="E1993" i="4" a="1"/>
  <c r="E1993" i="4"/>
  <c r="D1993" i="4" a="1"/>
  <c r="D1993" i="4"/>
  <c r="B1993" i="4" a="1"/>
  <c r="B1993" i="4" s="1"/>
  <c r="R1992" i="4"/>
  <c r="G1992" i="4" a="1"/>
  <c r="G1992" i="4" s="1"/>
  <c r="E1992" i="4" a="1"/>
  <c r="E1992" i="4"/>
  <c r="D1992" i="4" a="1"/>
  <c r="D1992" i="4" s="1"/>
  <c r="B1992" i="4" a="1"/>
  <c r="B1992" i="4"/>
  <c r="R1991" i="4"/>
  <c r="G1991" i="4" a="1"/>
  <c r="G1991" i="4"/>
  <c r="E1991" i="4" a="1"/>
  <c r="E1991" i="4"/>
  <c r="D1991" i="4" a="1"/>
  <c r="D1991" i="4" s="1"/>
  <c r="B1991" i="4" a="1"/>
  <c r="B1991" i="4"/>
  <c r="R1990" i="4"/>
  <c r="G1990" i="4" a="1"/>
  <c r="G1990" i="4"/>
  <c r="E1990" i="4" a="1"/>
  <c r="E1990" i="4" s="1"/>
  <c r="D1990" i="4" a="1"/>
  <c r="D1990" i="4"/>
  <c r="B1990" i="4" a="1"/>
  <c r="B1990" i="4" s="1"/>
  <c r="R1989" i="4"/>
  <c r="G1989" i="4" a="1"/>
  <c r="G1989" i="4"/>
  <c r="E1989" i="4" a="1"/>
  <c r="E1989" i="4" s="1"/>
  <c r="D1989" i="4" a="1"/>
  <c r="D1989" i="4"/>
  <c r="B1989" i="4" a="1"/>
  <c r="B1989" i="4" s="1"/>
  <c r="R1988" i="4"/>
  <c r="G1988" i="4" a="1"/>
  <c r="G1988" i="4" s="1"/>
  <c r="E1988" i="4" a="1"/>
  <c r="E1988" i="4"/>
  <c r="D1988" i="4" a="1"/>
  <c r="D1988" i="4" s="1"/>
  <c r="B1988" i="4" a="1"/>
  <c r="B1988" i="4"/>
  <c r="R1987" i="4"/>
  <c r="G1987" i="4" a="1"/>
  <c r="G1987" i="4" s="1"/>
  <c r="E1987" i="4" a="1"/>
  <c r="E1987" i="4"/>
  <c r="D1987" i="4" a="1"/>
  <c r="D1987" i="4" s="1"/>
  <c r="B1987" i="4" a="1"/>
  <c r="B1987" i="4"/>
  <c r="R1986" i="4"/>
  <c r="G1986" i="4" a="1"/>
  <c r="G1986" i="4"/>
  <c r="E1986" i="4" a="1"/>
  <c r="E1986" i="4" s="1"/>
  <c r="D1986" i="4" a="1"/>
  <c r="D1986" i="4"/>
  <c r="B1986" i="4" a="1"/>
  <c r="B1986" i="4" s="1"/>
  <c r="R1985" i="4"/>
  <c r="G1985" i="4" a="1"/>
  <c r="G1985" i="4"/>
  <c r="E1985" i="4" a="1"/>
  <c r="E1985" i="4" s="1"/>
  <c r="D1985" i="4" a="1"/>
  <c r="D1985" i="4"/>
  <c r="B1985" i="4" a="1"/>
  <c r="B1985" i="4" s="1"/>
  <c r="R1984" i="4"/>
  <c r="G1984" i="4" a="1"/>
  <c r="G1984" i="4" s="1"/>
  <c r="E1984" i="4" a="1"/>
  <c r="E1984" i="4"/>
  <c r="D1984" i="4" a="1"/>
  <c r="D1984" i="4" s="1"/>
  <c r="B1984" i="4" a="1"/>
  <c r="B1984" i="4"/>
  <c r="R1983" i="4"/>
  <c r="G1983" i="4" a="1"/>
  <c r="G1983" i="4" s="1"/>
  <c r="E1983" i="4" a="1"/>
  <c r="E1983" i="4"/>
  <c r="D1983" i="4" a="1"/>
  <c r="D1983" i="4" s="1"/>
  <c r="B1983" i="4" a="1"/>
  <c r="B1983" i="4"/>
  <c r="R1982" i="4"/>
  <c r="G1982" i="4" a="1"/>
  <c r="G1982" i="4"/>
  <c r="E1982" i="4" a="1"/>
  <c r="E1982" i="4" s="1"/>
  <c r="D1982" i="4" a="1"/>
  <c r="D1982" i="4"/>
  <c r="B1982" i="4" a="1"/>
  <c r="B1982" i="4" s="1"/>
  <c r="R1981" i="4"/>
  <c r="G1981" i="4" a="1"/>
  <c r="G1981" i="4"/>
  <c r="E1981" i="4" a="1"/>
  <c r="E1981" i="4" s="1"/>
  <c r="D1981" i="4" a="1"/>
  <c r="D1981" i="4"/>
  <c r="B1981" i="4" a="1"/>
  <c r="B1981" i="4" s="1"/>
  <c r="R1980" i="4"/>
  <c r="G1980" i="4" a="1"/>
  <c r="G1980" i="4" s="1"/>
  <c r="E1980" i="4" a="1"/>
  <c r="E1980" i="4"/>
  <c r="D1980" i="4" a="1"/>
  <c r="D1980" i="4" s="1"/>
  <c r="B1980" i="4" a="1"/>
  <c r="B1980" i="4"/>
  <c r="R1979" i="4"/>
  <c r="G1979" i="4" a="1"/>
  <c r="G1979" i="4" s="1"/>
  <c r="E1979" i="4" a="1"/>
  <c r="E1979" i="4"/>
  <c r="D1979" i="4" a="1"/>
  <c r="D1979" i="4" s="1"/>
  <c r="B1979" i="4" a="1"/>
  <c r="B1979" i="4"/>
  <c r="R1978" i="4"/>
  <c r="G1978" i="4" a="1"/>
  <c r="G1978" i="4"/>
  <c r="E1978" i="4" a="1"/>
  <c r="E1978" i="4" s="1"/>
  <c r="D1978" i="4" a="1"/>
  <c r="D1978" i="4"/>
  <c r="B1978" i="4" a="1"/>
  <c r="B1978" i="4" s="1"/>
  <c r="R1977" i="4"/>
  <c r="G1977" i="4" a="1"/>
  <c r="G1977" i="4"/>
  <c r="E1977" i="4" a="1"/>
  <c r="E1977" i="4" s="1"/>
  <c r="D1977" i="4" a="1"/>
  <c r="D1977" i="4"/>
  <c r="B1977" i="4" a="1"/>
  <c r="B1977" i="4" s="1"/>
  <c r="R1976" i="4"/>
  <c r="G1976" i="4" a="1"/>
  <c r="G1976" i="4" s="1"/>
  <c r="E1976" i="4" a="1"/>
  <c r="E1976" i="4"/>
  <c r="D1976" i="4" a="1"/>
  <c r="D1976" i="4" s="1"/>
  <c r="B1976" i="4" a="1"/>
  <c r="B1976" i="4"/>
  <c r="R1975" i="4"/>
  <c r="G1975" i="4" a="1"/>
  <c r="G1975" i="4" s="1"/>
  <c r="E1975" i="4" a="1"/>
  <c r="E1975" i="4"/>
  <c r="D1975" i="4" a="1"/>
  <c r="D1975" i="4" s="1"/>
  <c r="B1975" i="4" a="1"/>
  <c r="B1975" i="4"/>
  <c r="R1974" i="4"/>
  <c r="G1974" i="4" a="1"/>
  <c r="G1974" i="4"/>
  <c r="E1974" i="4" a="1"/>
  <c r="E1974" i="4" s="1"/>
  <c r="D1974" i="4" a="1"/>
  <c r="D1974" i="4"/>
  <c r="B1974" i="4" a="1"/>
  <c r="B1974" i="4" s="1"/>
  <c r="R1973" i="4"/>
  <c r="G1973" i="4" a="1"/>
  <c r="G1973" i="4"/>
  <c r="E1973" i="4" a="1"/>
  <c r="E1973" i="4" s="1"/>
  <c r="D1973" i="4" a="1"/>
  <c r="D1973" i="4"/>
  <c r="B1973" i="4" a="1"/>
  <c r="B1973" i="4" s="1"/>
  <c r="R1972" i="4"/>
  <c r="G1972" i="4" a="1"/>
  <c r="G1972" i="4" s="1"/>
  <c r="E1972" i="4" a="1"/>
  <c r="E1972" i="4"/>
  <c r="D1972" i="4" a="1"/>
  <c r="D1972" i="4" s="1"/>
  <c r="B1972" i="4" a="1"/>
  <c r="B1972" i="4"/>
  <c r="R1971" i="4"/>
  <c r="G1971" i="4" a="1"/>
  <c r="G1971" i="4" s="1"/>
  <c r="E1971" i="4" a="1"/>
  <c r="E1971" i="4"/>
  <c r="D1971" i="4" a="1"/>
  <c r="D1971" i="4" s="1"/>
  <c r="B1971" i="4" a="1"/>
  <c r="B1971" i="4"/>
  <c r="R1970" i="4"/>
  <c r="G1970" i="4" a="1"/>
  <c r="G1970" i="4"/>
  <c r="E1970" i="4" a="1"/>
  <c r="E1970" i="4" s="1"/>
  <c r="D1970" i="4" a="1"/>
  <c r="D1970" i="4"/>
  <c r="B1970" i="4" a="1"/>
  <c r="B1970" i="4" s="1"/>
  <c r="R1969" i="4"/>
  <c r="G1969" i="4" a="1"/>
  <c r="G1969" i="4"/>
  <c r="E1969" i="4" a="1"/>
  <c r="E1969" i="4" s="1"/>
  <c r="D1969" i="4" a="1"/>
  <c r="D1969" i="4"/>
  <c r="B1969" i="4" a="1"/>
  <c r="B1969" i="4" s="1"/>
  <c r="R1968" i="4"/>
  <c r="G1968" i="4" a="1"/>
  <c r="G1968" i="4" s="1"/>
  <c r="E1968" i="4" a="1"/>
  <c r="E1968" i="4"/>
  <c r="D1968" i="4" a="1"/>
  <c r="D1968" i="4" s="1"/>
  <c r="B1968" i="4" a="1"/>
  <c r="B1968" i="4"/>
  <c r="R1967" i="4"/>
  <c r="G1967" i="4" a="1"/>
  <c r="G1967" i="4" s="1"/>
  <c r="E1967" i="4" a="1"/>
  <c r="E1967" i="4"/>
  <c r="D1967" i="4" a="1"/>
  <c r="D1967" i="4" s="1"/>
  <c r="B1967" i="4" a="1"/>
  <c r="B1967" i="4"/>
  <c r="R1966" i="4"/>
  <c r="G1966" i="4" a="1"/>
  <c r="G1966" i="4"/>
  <c r="E1966" i="4" a="1"/>
  <c r="E1966" i="4" s="1"/>
  <c r="D1966" i="4" a="1"/>
  <c r="D1966" i="4"/>
  <c r="B1966" i="4" a="1"/>
  <c r="B1966" i="4" s="1"/>
  <c r="R1965" i="4"/>
  <c r="G1965" i="4" a="1"/>
  <c r="G1965" i="4"/>
  <c r="E1965" i="4" a="1"/>
  <c r="E1965" i="4" s="1"/>
  <c r="D1965" i="4" a="1"/>
  <c r="D1965" i="4"/>
  <c r="B1965" i="4" a="1"/>
  <c r="B1965" i="4" s="1"/>
  <c r="R1964" i="4"/>
  <c r="G1964" i="4" a="1"/>
  <c r="G1964" i="4" s="1"/>
  <c r="E1964" i="4" a="1"/>
  <c r="E1964" i="4"/>
  <c r="D1964" i="4" a="1"/>
  <c r="D1964" i="4" s="1"/>
  <c r="B1964" i="4" a="1"/>
  <c r="B1964" i="4"/>
  <c r="R1963" i="4"/>
  <c r="G1963" i="4" a="1"/>
  <c r="G1963" i="4" s="1"/>
  <c r="E1963" i="4" a="1"/>
  <c r="E1963" i="4"/>
  <c r="D1963" i="4" a="1"/>
  <c r="D1963" i="4" s="1"/>
  <c r="B1963" i="4" a="1"/>
  <c r="B1963" i="4"/>
  <c r="R1962" i="4"/>
  <c r="G1962" i="4" a="1"/>
  <c r="G1962" i="4"/>
  <c r="E1962" i="4" a="1"/>
  <c r="E1962" i="4" s="1"/>
  <c r="D1962" i="4" a="1"/>
  <c r="D1962" i="4"/>
  <c r="B1962" i="4" a="1"/>
  <c r="B1962" i="4" s="1"/>
  <c r="R1961" i="4"/>
  <c r="G1961" i="4" a="1"/>
  <c r="G1961" i="4"/>
  <c r="E1961" i="4" a="1"/>
  <c r="E1961" i="4" s="1"/>
  <c r="D1961" i="4" a="1"/>
  <c r="D1961" i="4"/>
  <c r="B1961" i="4" a="1"/>
  <c r="B1961" i="4" s="1"/>
  <c r="R1960" i="4"/>
  <c r="G1960" i="4" a="1"/>
  <c r="G1960" i="4" s="1"/>
  <c r="E1960" i="4" a="1"/>
  <c r="E1960" i="4"/>
  <c r="D1960" i="4" a="1"/>
  <c r="D1960" i="4" s="1"/>
  <c r="B1960" i="4" a="1"/>
  <c r="B1960" i="4"/>
  <c r="R1959" i="4"/>
  <c r="G1959" i="4" a="1"/>
  <c r="G1959" i="4" s="1"/>
  <c r="E1959" i="4" a="1"/>
  <c r="E1959" i="4"/>
  <c r="D1959" i="4" a="1"/>
  <c r="D1959" i="4" s="1"/>
  <c r="B1959" i="4" a="1"/>
  <c r="B1959" i="4"/>
  <c r="R1958" i="4"/>
  <c r="G1958" i="4" a="1"/>
  <c r="G1958" i="4"/>
  <c r="E1958" i="4" a="1"/>
  <c r="E1958" i="4" s="1"/>
  <c r="D1958" i="4" a="1"/>
  <c r="D1958" i="4"/>
  <c r="B1958" i="4" a="1"/>
  <c r="B1958" i="4" s="1"/>
  <c r="R1957" i="4"/>
  <c r="G1957" i="4" a="1"/>
  <c r="G1957" i="4"/>
  <c r="E1957" i="4" a="1"/>
  <c r="E1957" i="4" s="1"/>
  <c r="D1957" i="4" a="1"/>
  <c r="D1957" i="4"/>
  <c r="B1957" i="4" a="1"/>
  <c r="B1957" i="4" s="1"/>
  <c r="R1956" i="4"/>
  <c r="G1956" i="4" a="1"/>
  <c r="G1956" i="4" s="1"/>
  <c r="E1956" i="4" a="1"/>
  <c r="E1956" i="4"/>
  <c r="D1956" i="4" a="1"/>
  <c r="D1956" i="4" s="1"/>
  <c r="B1956" i="4" a="1"/>
  <c r="B1956" i="4"/>
  <c r="R1955" i="4"/>
  <c r="G1955" i="4" a="1"/>
  <c r="G1955" i="4" s="1"/>
  <c r="E1955" i="4" a="1"/>
  <c r="E1955" i="4"/>
  <c r="D1955" i="4" a="1"/>
  <c r="D1955" i="4" s="1"/>
  <c r="B1955" i="4" a="1"/>
  <c r="B1955" i="4"/>
  <c r="R1954" i="4"/>
  <c r="G1954" i="4" a="1"/>
  <c r="G1954" i="4"/>
  <c r="E1954" i="4" a="1"/>
  <c r="E1954" i="4" s="1"/>
  <c r="D1954" i="4" a="1"/>
  <c r="D1954" i="4"/>
  <c r="B1954" i="4" a="1"/>
  <c r="B1954" i="4" s="1"/>
  <c r="R1953" i="4"/>
  <c r="G1953" i="4" a="1"/>
  <c r="G1953" i="4"/>
  <c r="E1953" i="4" a="1"/>
  <c r="E1953" i="4" s="1"/>
  <c r="D1953" i="4" a="1"/>
  <c r="D1953" i="4"/>
  <c r="B1953" i="4" a="1"/>
  <c r="B1953" i="4" s="1"/>
  <c r="R1952" i="4"/>
  <c r="G1952" i="4" a="1"/>
  <c r="G1952" i="4" s="1"/>
  <c r="E1952" i="4" a="1"/>
  <c r="E1952" i="4"/>
  <c r="D1952" i="4" a="1"/>
  <c r="D1952" i="4" s="1"/>
  <c r="B1952" i="4" a="1"/>
  <c r="B1952" i="4"/>
  <c r="R1951" i="4"/>
  <c r="G1951" i="4" a="1"/>
  <c r="G1951" i="4" s="1"/>
  <c r="E1951" i="4" a="1"/>
  <c r="E1951" i="4"/>
  <c r="D1951" i="4" a="1"/>
  <c r="D1951" i="4" s="1"/>
  <c r="B1951" i="4" a="1"/>
  <c r="B1951" i="4"/>
  <c r="R1950" i="4"/>
  <c r="G1950" i="4" a="1"/>
  <c r="G1950" i="4"/>
  <c r="E1950" i="4" a="1"/>
  <c r="E1950" i="4" s="1"/>
  <c r="D1950" i="4" a="1"/>
  <c r="D1950" i="4"/>
  <c r="B1950" i="4" a="1"/>
  <c r="B1950" i="4" s="1"/>
  <c r="R1949" i="4"/>
  <c r="G1949" i="4" a="1"/>
  <c r="G1949" i="4"/>
  <c r="E1949" i="4" a="1"/>
  <c r="E1949" i="4" s="1"/>
  <c r="D1949" i="4" a="1"/>
  <c r="D1949" i="4"/>
  <c r="B1949" i="4" a="1"/>
  <c r="B1949" i="4" s="1"/>
  <c r="R1948" i="4"/>
  <c r="G1948" i="4" a="1"/>
  <c r="G1948" i="4" s="1"/>
  <c r="E1948" i="4" a="1"/>
  <c r="E1948" i="4"/>
  <c r="D1948" i="4" a="1"/>
  <c r="D1948" i="4" s="1"/>
  <c r="B1948" i="4" a="1"/>
  <c r="B1948" i="4" s="1"/>
  <c r="R1947" i="4"/>
  <c r="G1947" i="4" a="1"/>
  <c r="G1947" i="4" s="1"/>
  <c r="E1947" i="4" a="1"/>
  <c r="E1947" i="4"/>
  <c r="D1947" i="4" a="1"/>
  <c r="D1947" i="4" s="1"/>
  <c r="B1947" i="4" a="1"/>
  <c r="B1947" i="4"/>
  <c r="R1946" i="4"/>
  <c r="G1946" i="4" a="1"/>
  <c r="G1946" i="4"/>
  <c r="E1946" i="4" a="1"/>
  <c r="E1946" i="4" s="1"/>
  <c r="D1946" i="4" a="1"/>
  <c r="D1946" i="4"/>
  <c r="B1946" i="4" a="1"/>
  <c r="B1946" i="4" s="1"/>
  <c r="R1945" i="4"/>
  <c r="G1945" i="4" a="1"/>
  <c r="G1945" i="4"/>
  <c r="E1945" i="4" a="1"/>
  <c r="E1945" i="4" s="1"/>
  <c r="D1945" i="4" a="1"/>
  <c r="D1945" i="4"/>
  <c r="B1945" i="4" a="1"/>
  <c r="B1945" i="4" s="1"/>
  <c r="R1944" i="4"/>
  <c r="G1944" i="4" a="1"/>
  <c r="G1944" i="4" s="1"/>
  <c r="E1944" i="4" a="1"/>
  <c r="E1944" i="4"/>
  <c r="D1944" i="4" a="1"/>
  <c r="D1944" i="4" s="1"/>
  <c r="B1944" i="4" a="1"/>
  <c r="B1944" i="4"/>
  <c r="R1943" i="4"/>
  <c r="G1943" i="4" a="1"/>
  <c r="G1943" i="4" s="1"/>
  <c r="E1943" i="4" a="1"/>
  <c r="E1943" i="4"/>
  <c r="D1943" i="4" a="1"/>
  <c r="D1943" i="4" s="1"/>
  <c r="B1943" i="4" a="1"/>
  <c r="B1943" i="4"/>
  <c r="R1942" i="4"/>
  <c r="G1942" i="4" a="1"/>
  <c r="G1942" i="4"/>
  <c r="E1942" i="4" a="1"/>
  <c r="E1942" i="4" s="1"/>
  <c r="D1942" i="4" a="1"/>
  <c r="D1942" i="4"/>
  <c r="B1942" i="4" a="1"/>
  <c r="B1942" i="4" s="1"/>
  <c r="R1941" i="4"/>
  <c r="G1941" i="4" a="1"/>
  <c r="G1941" i="4"/>
  <c r="E1941" i="4" a="1"/>
  <c r="E1941" i="4" s="1"/>
  <c r="D1941" i="4" a="1"/>
  <c r="D1941" i="4"/>
  <c r="B1941" i="4" a="1"/>
  <c r="B1941" i="4" s="1"/>
  <c r="R1940" i="4"/>
  <c r="G1940" i="4" a="1"/>
  <c r="G1940" i="4" s="1"/>
  <c r="E1940" i="4" a="1"/>
  <c r="E1940" i="4"/>
  <c r="D1940" i="4" a="1"/>
  <c r="D1940" i="4" s="1"/>
  <c r="B1940" i="4" a="1"/>
  <c r="B1940" i="4"/>
  <c r="R1939" i="4"/>
  <c r="G1939" i="4" a="1"/>
  <c r="G1939" i="4" s="1"/>
  <c r="E1939" i="4" a="1"/>
  <c r="E1939" i="4"/>
  <c r="D1939" i="4" a="1"/>
  <c r="D1939" i="4" s="1"/>
  <c r="B1939" i="4" a="1"/>
  <c r="B1939" i="4"/>
  <c r="R1938" i="4"/>
  <c r="G1938" i="4" a="1"/>
  <c r="G1938" i="4"/>
  <c r="E1938" i="4" a="1"/>
  <c r="E1938" i="4" s="1"/>
  <c r="D1938" i="4" a="1"/>
  <c r="D1938" i="4"/>
  <c r="B1938" i="4" a="1"/>
  <c r="B1938" i="4" s="1"/>
  <c r="R1937" i="4"/>
  <c r="G1937" i="4" a="1"/>
  <c r="G1937" i="4"/>
  <c r="E1937" i="4" a="1"/>
  <c r="E1937" i="4" s="1"/>
  <c r="D1937" i="4" a="1"/>
  <c r="D1937" i="4"/>
  <c r="B1937" i="4" a="1"/>
  <c r="B1937" i="4" s="1"/>
  <c r="R1936" i="4"/>
  <c r="G1936" i="4" a="1"/>
  <c r="G1936" i="4" s="1"/>
  <c r="E1936" i="4" a="1"/>
  <c r="E1936" i="4"/>
  <c r="D1936" i="4" a="1"/>
  <c r="D1936" i="4" s="1"/>
  <c r="B1936" i="4" a="1"/>
  <c r="B1936" i="4" s="1"/>
  <c r="R1935" i="4"/>
  <c r="G1935" i="4" a="1"/>
  <c r="G1935" i="4" s="1"/>
  <c r="E1935" i="4" a="1"/>
  <c r="E1935" i="4"/>
  <c r="D1935" i="4" a="1"/>
  <c r="D1935" i="4" s="1"/>
  <c r="B1935" i="4" a="1"/>
  <c r="B1935" i="4"/>
  <c r="R1934" i="4"/>
  <c r="G1934" i="4" a="1"/>
  <c r="G1934" i="4"/>
  <c r="E1934" i="4" a="1"/>
  <c r="E1934" i="4" s="1"/>
  <c r="D1934" i="4" a="1"/>
  <c r="D1934" i="4" s="1"/>
  <c r="B1934" i="4" a="1"/>
  <c r="B1934" i="4" s="1"/>
  <c r="R1933" i="4"/>
  <c r="G1933" i="4" a="1"/>
  <c r="G1933" i="4"/>
  <c r="E1933" i="4" a="1"/>
  <c r="E1933" i="4" s="1"/>
  <c r="D1933" i="4" a="1"/>
  <c r="D1933" i="4"/>
  <c r="B1933" i="4" a="1"/>
  <c r="B1933" i="4" s="1"/>
  <c r="R1932" i="4"/>
  <c r="G1932" i="4" a="1"/>
  <c r="G1932" i="4" s="1"/>
  <c r="E1932" i="4" a="1"/>
  <c r="E1932" i="4"/>
  <c r="D1932" i="4" a="1"/>
  <c r="D1932" i="4" s="1"/>
  <c r="B1932" i="4" a="1"/>
  <c r="B1932" i="4" s="1"/>
  <c r="R1931" i="4"/>
  <c r="G1931" i="4" a="1"/>
  <c r="G1931" i="4" s="1"/>
  <c r="E1931" i="4" a="1"/>
  <c r="E1931" i="4"/>
  <c r="D1931" i="4" a="1"/>
  <c r="D1931" i="4" s="1"/>
  <c r="B1931" i="4" a="1"/>
  <c r="B1931" i="4"/>
  <c r="R1930" i="4"/>
  <c r="G1930" i="4" a="1"/>
  <c r="G1930" i="4" s="1"/>
  <c r="E1930" i="4" a="1"/>
  <c r="E1930" i="4" s="1"/>
  <c r="D1930" i="4" a="1"/>
  <c r="D1930" i="4" s="1"/>
  <c r="B1930" i="4" a="1"/>
  <c r="B1930" i="4" s="1"/>
  <c r="R1929" i="4"/>
  <c r="G1929" i="4" a="1"/>
  <c r="G1929" i="4"/>
  <c r="E1929" i="4" a="1"/>
  <c r="E1929" i="4" s="1"/>
  <c r="D1929" i="4" a="1"/>
  <c r="D1929" i="4"/>
  <c r="B1929" i="4" a="1"/>
  <c r="B1929" i="4" s="1"/>
  <c r="R1928" i="4"/>
  <c r="G1928" i="4" a="1"/>
  <c r="G1928" i="4" s="1"/>
  <c r="E1928" i="4" a="1"/>
  <c r="E1928" i="4" s="1"/>
  <c r="D1928" i="4" a="1"/>
  <c r="D1928" i="4" s="1"/>
  <c r="B1928" i="4" a="1"/>
  <c r="B1928" i="4" s="1"/>
  <c r="R1927" i="4"/>
  <c r="G1927" i="4" a="1"/>
  <c r="G1927" i="4" s="1"/>
  <c r="E1927" i="4" a="1"/>
  <c r="E1927" i="4"/>
  <c r="D1927" i="4" a="1"/>
  <c r="D1927" i="4" s="1"/>
  <c r="B1927" i="4" a="1"/>
  <c r="B1927" i="4"/>
  <c r="R1926" i="4"/>
  <c r="G1926" i="4" a="1"/>
  <c r="G1926" i="4" s="1"/>
  <c r="E1926" i="4" a="1"/>
  <c r="E1926" i="4" s="1"/>
  <c r="D1926" i="4" a="1"/>
  <c r="D1926" i="4" s="1"/>
  <c r="B1926" i="4" a="1"/>
  <c r="B1926" i="4" s="1"/>
  <c r="R1925" i="4"/>
  <c r="G1925" i="4" a="1"/>
  <c r="G1925" i="4"/>
  <c r="E1925" i="4" a="1"/>
  <c r="E1925" i="4" s="1"/>
  <c r="D1925" i="4" a="1"/>
  <c r="D1925" i="4"/>
  <c r="B1925" i="4" a="1"/>
  <c r="B1925" i="4" s="1"/>
  <c r="R1924" i="4"/>
  <c r="G1924" i="4" a="1"/>
  <c r="G1924" i="4" s="1"/>
  <c r="E1924" i="4" a="1"/>
  <c r="E1924" i="4" s="1"/>
  <c r="D1924" i="4" a="1"/>
  <c r="D1924" i="4" s="1"/>
  <c r="B1924" i="4" a="1"/>
  <c r="B1924" i="4" s="1"/>
  <c r="R1923" i="4"/>
  <c r="G1923" i="4" a="1"/>
  <c r="G1923" i="4" s="1"/>
  <c r="E1923" i="4" a="1"/>
  <c r="E1923" i="4"/>
  <c r="D1923" i="4" a="1"/>
  <c r="D1923" i="4" s="1"/>
  <c r="B1923" i="4" a="1"/>
  <c r="B1923" i="4"/>
  <c r="R1922" i="4"/>
  <c r="G1922" i="4" a="1"/>
  <c r="G1922" i="4" s="1"/>
  <c r="E1922" i="4" a="1"/>
  <c r="E1922" i="4"/>
  <c r="D1922" i="4" a="1"/>
  <c r="D1922" i="4" s="1"/>
  <c r="B1922" i="4" a="1"/>
  <c r="B1922" i="4" s="1"/>
  <c r="R1921" i="4"/>
  <c r="G1921" i="4" a="1"/>
  <c r="G1921" i="4"/>
  <c r="E1921" i="4" a="1"/>
  <c r="E1921" i="4" s="1"/>
  <c r="D1921" i="4" a="1"/>
  <c r="D1921" i="4"/>
  <c r="B1921" i="4" a="1"/>
  <c r="B1921" i="4" s="1"/>
  <c r="R1920" i="4"/>
  <c r="G1920" i="4" a="1"/>
  <c r="G1920" i="4" s="1"/>
  <c r="E1920" i="4" a="1"/>
  <c r="E1920" i="4" s="1"/>
  <c r="D1920" i="4" a="1"/>
  <c r="D1920" i="4" s="1"/>
  <c r="B1920" i="4" a="1"/>
  <c r="B1920" i="4" s="1"/>
  <c r="R1919" i="4"/>
  <c r="G1919" i="4" a="1"/>
  <c r="G1919" i="4"/>
  <c r="E1919" i="4" a="1"/>
  <c r="E1919" i="4"/>
  <c r="D1919" i="4" a="1"/>
  <c r="D1919" i="4" s="1"/>
  <c r="B1919" i="4" a="1"/>
  <c r="B1919" i="4"/>
  <c r="R1918" i="4"/>
  <c r="G1918" i="4" a="1"/>
  <c r="G1918" i="4" s="1"/>
  <c r="E1918" i="4" a="1"/>
  <c r="E1918" i="4"/>
  <c r="D1918" i="4" a="1"/>
  <c r="D1918" i="4" s="1"/>
  <c r="B1918" i="4" a="1"/>
  <c r="B1918" i="4" s="1"/>
  <c r="R1917" i="4"/>
  <c r="G1917" i="4" a="1"/>
  <c r="G1917" i="4"/>
  <c r="E1917" i="4" a="1"/>
  <c r="E1917" i="4"/>
  <c r="D1917" i="4" a="1"/>
  <c r="D1917" i="4"/>
  <c r="B1917" i="4" a="1"/>
  <c r="B1917" i="4" s="1"/>
  <c r="R1916" i="4"/>
  <c r="G1916" i="4" a="1"/>
  <c r="G1916" i="4"/>
  <c r="E1916" i="4" a="1"/>
  <c r="E1916" i="4" s="1"/>
  <c r="D1916" i="4" a="1"/>
  <c r="D1916" i="4" s="1"/>
  <c r="B1916" i="4" a="1"/>
  <c r="B1916" i="4" s="1"/>
  <c r="R1915" i="4"/>
  <c r="G1915" i="4" a="1"/>
  <c r="G1915" i="4" s="1"/>
  <c r="E1915" i="4" a="1"/>
  <c r="E1915" i="4" s="1"/>
  <c r="D1915" i="4" a="1"/>
  <c r="D1915" i="4" s="1"/>
  <c r="B1915" i="4" a="1"/>
  <c r="B1915" i="4" s="1"/>
  <c r="R1914" i="4"/>
  <c r="G1914" i="4" a="1"/>
  <c r="G1914" i="4"/>
  <c r="E1914" i="4" a="1"/>
  <c r="E1914" i="4"/>
  <c r="D1914" i="4" a="1"/>
  <c r="D1914" i="4" s="1"/>
  <c r="B1914" i="4" a="1"/>
  <c r="B1914" i="4"/>
  <c r="R1913" i="4"/>
  <c r="G1913" i="4" a="1"/>
  <c r="G1913" i="4" s="1"/>
  <c r="E1913" i="4" a="1"/>
  <c r="E1913" i="4" s="1"/>
  <c r="D1913" i="4" a="1"/>
  <c r="D1913" i="4" s="1"/>
  <c r="B1913" i="4" a="1"/>
  <c r="B1913" i="4" s="1"/>
  <c r="R1912" i="4"/>
  <c r="G1912" i="4" a="1"/>
  <c r="G1912" i="4"/>
  <c r="E1912" i="4" a="1"/>
  <c r="E1912" i="4"/>
  <c r="D1912" i="4" a="1"/>
  <c r="D1912" i="4" s="1"/>
  <c r="B1912" i="4" a="1"/>
  <c r="B1912" i="4"/>
  <c r="R1911" i="4"/>
  <c r="G1911" i="4" a="1"/>
  <c r="G1911" i="4" s="1"/>
  <c r="E1911" i="4" a="1"/>
  <c r="E1911" i="4" s="1"/>
  <c r="D1911" i="4" a="1"/>
  <c r="D1911" i="4" s="1"/>
  <c r="B1911" i="4" a="1"/>
  <c r="B1911" i="4" s="1"/>
  <c r="R1910" i="4"/>
  <c r="G1910" i="4" a="1"/>
  <c r="G1910" i="4"/>
  <c r="E1910" i="4" a="1"/>
  <c r="E1910" i="4"/>
  <c r="D1910" i="4" a="1"/>
  <c r="D1910" i="4" s="1"/>
  <c r="B1910" i="4" a="1"/>
  <c r="B1910" i="4" s="1"/>
  <c r="R1909" i="4"/>
  <c r="G1909" i="4" a="1"/>
  <c r="G1909" i="4" s="1"/>
  <c r="E1909" i="4" a="1"/>
  <c r="E1909" i="4" s="1"/>
  <c r="D1909" i="4" a="1"/>
  <c r="D1909" i="4" s="1"/>
  <c r="B1909" i="4" a="1"/>
  <c r="B1909" i="4" s="1"/>
  <c r="R1908" i="4"/>
  <c r="G1908" i="4" a="1"/>
  <c r="G1908" i="4"/>
  <c r="E1908" i="4" a="1"/>
  <c r="E1908" i="4"/>
  <c r="D1908" i="4" a="1"/>
  <c r="D1908" i="4" s="1"/>
  <c r="B1908" i="4" a="1"/>
  <c r="B1908" i="4" s="1"/>
  <c r="R1907" i="4"/>
  <c r="G1907" i="4" a="1"/>
  <c r="G1907" i="4" s="1"/>
  <c r="E1907" i="4" a="1"/>
  <c r="E1907" i="4"/>
  <c r="D1907" i="4" a="1"/>
  <c r="D1907" i="4" s="1"/>
  <c r="B1907" i="4" a="1"/>
  <c r="B1907" i="4" s="1"/>
  <c r="R1906" i="4"/>
  <c r="G1906" i="4" a="1"/>
  <c r="G1906" i="4" s="1"/>
  <c r="E1906" i="4" a="1"/>
  <c r="E1906" i="4" s="1"/>
  <c r="D1906" i="4" a="1"/>
  <c r="D1906" i="4" s="1"/>
  <c r="B1906" i="4" a="1"/>
  <c r="B1906" i="4" s="1"/>
  <c r="R1905" i="4"/>
  <c r="G1905" i="4" a="1"/>
  <c r="G1905" i="4"/>
  <c r="E1905" i="4" a="1"/>
  <c r="E1905" i="4"/>
  <c r="D1905" i="4" a="1"/>
  <c r="D1905" i="4"/>
  <c r="B1905" i="4" a="1"/>
  <c r="B1905" i="4" s="1"/>
  <c r="R1904" i="4"/>
  <c r="G1904" i="4" a="1"/>
  <c r="G1904" i="4" s="1"/>
  <c r="E1904" i="4" a="1"/>
  <c r="E1904" i="4" s="1"/>
  <c r="D1904" i="4" a="1"/>
  <c r="D1904" i="4" s="1"/>
  <c r="B1904" i="4" a="1"/>
  <c r="B1904" i="4" s="1"/>
  <c r="R1903" i="4"/>
  <c r="G1903" i="4" a="1"/>
  <c r="G1903" i="4"/>
  <c r="E1903" i="4" a="1"/>
  <c r="E1903" i="4"/>
  <c r="D1903" i="4" a="1"/>
  <c r="D1903" i="4" s="1"/>
  <c r="B1903" i="4" a="1"/>
  <c r="B1903" i="4"/>
  <c r="R1902" i="4"/>
  <c r="G1902" i="4" a="1"/>
  <c r="G1902" i="4" s="1"/>
  <c r="E1902" i="4" a="1"/>
  <c r="E1902" i="4" s="1"/>
  <c r="D1902" i="4" a="1"/>
  <c r="D1902" i="4" s="1"/>
  <c r="B1902" i="4" a="1"/>
  <c r="B1902" i="4" s="1"/>
  <c r="R1901" i="4"/>
  <c r="G1901" i="4" a="1"/>
  <c r="G1901" i="4"/>
  <c r="E1901" i="4" a="1"/>
  <c r="E1901" i="4"/>
  <c r="D1901" i="4" a="1"/>
  <c r="D1901" i="4"/>
  <c r="B1901" i="4" a="1"/>
  <c r="B1901" i="4" s="1"/>
  <c r="R1900" i="4"/>
  <c r="G1900" i="4" a="1"/>
  <c r="G1900" i="4" s="1"/>
  <c r="E1900" i="4" a="1"/>
  <c r="E1900" i="4" s="1"/>
  <c r="D1900" i="4" a="1"/>
  <c r="D1900" i="4" s="1"/>
  <c r="B1900" i="4" a="1"/>
  <c r="B1900" i="4" s="1"/>
  <c r="R1899" i="4"/>
  <c r="G1899" i="4" a="1"/>
  <c r="G1899" i="4"/>
  <c r="E1899" i="4" a="1"/>
  <c r="E1899" i="4"/>
  <c r="D1899" i="4" a="1"/>
  <c r="D1899" i="4" s="1"/>
  <c r="B1899" i="4" a="1"/>
  <c r="B1899" i="4"/>
  <c r="R1898" i="4"/>
  <c r="G1898" i="4" a="1"/>
  <c r="G1898" i="4" s="1"/>
  <c r="E1898" i="4" a="1"/>
  <c r="E1898" i="4" s="1"/>
  <c r="D1898" i="4" a="1"/>
  <c r="D1898" i="4" s="1"/>
  <c r="B1898" i="4" a="1"/>
  <c r="B1898" i="4" s="1"/>
  <c r="R1897" i="4"/>
  <c r="G1897" i="4" a="1"/>
  <c r="G1897" i="4"/>
  <c r="E1897" i="4" a="1"/>
  <c r="E1897" i="4"/>
  <c r="D1897" i="4" a="1"/>
  <c r="D1897" i="4"/>
  <c r="B1897" i="4" a="1"/>
  <c r="B1897" i="4" s="1"/>
  <c r="R1896" i="4"/>
  <c r="G1896" i="4" a="1"/>
  <c r="G1896" i="4" s="1"/>
  <c r="E1896" i="4" a="1"/>
  <c r="E1896" i="4" s="1"/>
  <c r="D1896" i="4" a="1"/>
  <c r="D1896" i="4" s="1"/>
  <c r="B1896" i="4" a="1"/>
  <c r="B1896" i="4" s="1"/>
  <c r="R1895" i="4"/>
  <c r="G1895" i="4" a="1"/>
  <c r="G1895" i="4"/>
  <c r="E1895" i="4" a="1"/>
  <c r="E1895" i="4"/>
  <c r="D1895" i="4" a="1"/>
  <c r="D1895" i="4" s="1"/>
  <c r="B1895" i="4" a="1"/>
  <c r="B1895" i="4"/>
  <c r="R1894" i="4"/>
  <c r="G1894" i="4" a="1"/>
  <c r="G1894" i="4" s="1"/>
  <c r="E1894" i="4" a="1"/>
  <c r="E1894" i="4" s="1"/>
  <c r="D1894" i="4" a="1"/>
  <c r="D1894" i="4" s="1"/>
  <c r="B1894" i="4" a="1"/>
  <c r="B1894" i="4" s="1"/>
  <c r="R1893" i="4"/>
  <c r="G1893" i="4" a="1"/>
  <c r="G1893" i="4"/>
  <c r="E1893" i="4" a="1"/>
  <c r="E1893" i="4" s="1"/>
  <c r="D1893" i="4" a="1"/>
  <c r="D1893" i="4"/>
  <c r="B1893" i="4" a="1"/>
  <c r="B1893" i="4" s="1"/>
  <c r="R1892" i="4"/>
  <c r="G1892" i="4" a="1"/>
  <c r="G1892" i="4" s="1"/>
  <c r="E1892" i="4" a="1"/>
  <c r="E1892" i="4" s="1"/>
  <c r="D1892" i="4" a="1"/>
  <c r="D1892" i="4" s="1"/>
  <c r="B1892" i="4" a="1"/>
  <c r="B1892" i="4" s="1"/>
  <c r="R1891" i="4"/>
  <c r="G1891" i="4" a="1"/>
  <c r="G1891" i="4"/>
  <c r="E1891" i="4" a="1"/>
  <c r="E1891" i="4"/>
  <c r="D1891" i="4" a="1"/>
  <c r="D1891" i="4" s="1"/>
  <c r="B1891" i="4" a="1"/>
  <c r="B1891" i="4"/>
  <c r="R1890" i="4"/>
  <c r="G1890" i="4" a="1"/>
  <c r="G1890" i="4" s="1"/>
  <c r="E1890" i="4" a="1"/>
  <c r="E1890" i="4" s="1"/>
  <c r="D1890" i="4" a="1"/>
  <c r="D1890" i="4" s="1"/>
  <c r="B1890" i="4" a="1"/>
  <c r="B1890" i="4" s="1"/>
  <c r="R1889" i="4"/>
  <c r="G1889" i="4" a="1"/>
  <c r="G1889" i="4"/>
  <c r="E1889" i="4" a="1"/>
  <c r="E1889" i="4"/>
  <c r="D1889" i="4" a="1"/>
  <c r="D1889" i="4"/>
  <c r="B1889" i="4" a="1"/>
  <c r="B1889" i="4" s="1"/>
  <c r="R1888" i="4"/>
  <c r="G1888" i="4" a="1"/>
  <c r="G1888" i="4" s="1"/>
  <c r="E1888" i="4" a="1"/>
  <c r="E1888" i="4" s="1"/>
  <c r="D1888" i="4" a="1"/>
  <c r="D1888" i="4" s="1"/>
  <c r="B1888" i="4" a="1"/>
  <c r="B1888" i="4" s="1"/>
  <c r="R1887" i="4"/>
  <c r="G1887" i="4" a="1"/>
  <c r="G1887" i="4"/>
  <c r="E1887" i="4" a="1"/>
  <c r="E1887" i="4"/>
  <c r="D1887" i="4" a="1"/>
  <c r="D1887" i="4" s="1"/>
  <c r="B1887" i="4" a="1"/>
  <c r="B1887" i="4"/>
  <c r="R1886" i="4"/>
  <c r="G1886" i="4" a="1"/>
  <c r="G1886" i="4" s="1"/>
  <c r="E1886" i="4" a="1"/>
  <c r="E1886" i="4" s="1"/>
  <c r="D1886" i="4" a="1"/>
  <c r="D1886" i="4" s="1"/>
  <c r="B1886" i="4" a="1"/>
  <c r="B1886" i="4" s="1"/>
  <c r="R1885" i="4"/>
  <c r="G1885" i="4" a="1"/>
  <c r="G1885" i="4"/>
  <c r="E1885" i="4" a="1"/>
  <c r="E1885" i="4"/>
  <c r="D1885" i="4" a="1"/>
  <c r="D1885" i="4"/>
  <c r="B1885" i="4" a="1"/>
  <c r="B1885" i="4" s="1"/>
  <c r="R1884" i="4"/>
  <c r="G1884" i="4" a="1"/>
  <c r="G1884" i="4" s="1"/>
  <c r="E1884" i="4" a="1"/>
  <c r="E1884" i="4" s="1"/>
  <c r="D1884" i="4" a="1"/>
  <c r="D1884" i="4" s="1"/>
  <c r="B1884" i="4" a="1"/>
  <c r="B1884" i="4" s="1"/>
  <c r="R1883" i="4"/>
  <c r="G1883" i="4" a="1"/>
  <c r="G1883" i="4"/>
  <c r="E1883" i="4" a="1"/>
  <c r="E1883" i="4"/>
  <c r="D1883" i="4" a="1"/>
  <c r="D1883" i="4" s="1"/>
  <c r="B1883" i="4" a="1"/>
  <c r="B1883" i="4"/>
  <c r="R1882" i="4"/>
  <c r="G1882" i="4" a="1"/>
  <c r="G1882" i="4" s="1"/>
  <c r="E1882" i="4" a="1"/>
  <c r="E1882" i="4" s="1"/>
  <c r="D1882" i="4" a="1"/>
  <c r="D1882" i="4" s="1"/>
  <c r="B1882" i="4" a="1"/>
  <c r="B1882" i="4" s="1"/>
  <c r="R1881" i="4"/>
  <c r="G1881" i="4" a="1"/>
  <c r="G1881" i="4"/>
  <c r="E1881" i="4" a="1"/>
  <c r="E1881" i="4" s="1"/>
  <c r="D1881" i="4" a="1"/>
  <c r="D1881" i="4"/>
  <c r="B1881" i="4" a="1"/>
  <c r="B1881" i="4" s="1"/>
  <c r="R1880" i="4"/>
  <c r="G1880" i="4" a="1"/>
  <c r="G1880" i="4" s="1"/>
  <c r="E1880" i="4" a="1"/>
  <c r="E1880" i="4" s="1"/>
  <c r="D1880" i="4" a="1"/>
  <c r="D1880" i="4" s="1"/>
  <c r="B1880" i="4" a="1"/>
  <c r="B1880" i="4" s="1"/>
  <c r="R1879" i="4"/>
  <c r="G1879" i="4" a="1"/>
  <c r="G1879" i="4"/>
  <c r="E1879" i="4" a="1"/>
  <c r="E1879" i="4"/>
  <c r="D1879" i="4" a="1"/>
  <c r="D1879" i="4" s="1"/>
  <c r="B1879" i="4" a="1"/>
  <c r="B1879" i="4"/>
  <c r="R1878" i="4"/>
  <c r="G1878" i="4" a="1"/>
  <c r="G1878" i="4" s="1"/>
  <c r="E1878" i="4" a="1"/>
  <c r="E1878" i="4" s="1"/>
  <c r="D1878" i="4" a="1"/>
  <c r="D1878" i="4" s="1"/>
  <c r="B1878" i="4" a="1"/>
  <c r="B1878" i="4" s="1"/>
  <c r="R1877" i="4"/>
  <c r="G1877" i="4" a="1"/>
  <c r="G1877" i="4"/>
  <c r="E1877" i="4" a="1"/>
  <c r="E1877" i="4"/>
  <c r="D1877" i="4" a="1"/>
  <c r="D1877" i="4"/>
  <c r="B1877" i="4" a="1"/>
  <c r="B1877" i="4" s="1"/>
  <c r="R1876" i="4"/>
  <c r="G1876" i="4" a="1"/>
  <c r="G1876" i="4" s="1"/>
  <c r="E1876" i="4" a="1"/>
  <c r="E1876" i="4" s="1"/>
  <c r="D1876" i="4" a="1"/>
  <c r="D1876" i="4" s="1"/>
  <c r="B1876" i="4" a="1"/>
  <c r="B1876" i="4" s="1"/>
  <c r="R1875" i="4"/>
  <c r="G1875" i="4" a="1"/>
  <c r="G1875" i="4"/>
  <c r="E1875" i="4" a="1"/>
  <c r="E1875" i="4"/>
  <c r="D1875" i="4" a="1"/>
  <c r="D1875" i="4" s="1"/>
  <c r="B1875" i="4" a="1"/>
  <c r="B1875" i="4"/>
  <c r="R1874" i="4"/>
  <c r="G1874" i="4" a="1"/>
  <c r="G1874" i="4" s="1"/>
  <c r="E1874" i="4" a="1"/>
  <c r="E1874" i="4" s="1"/>
  <c r="D1874" i="4" a="1"/>
  <c r="D1874" i="4" s="1"/>
  <c r="B1874" i="4" a="1"/>
  <c r="B1874" i="4" s="1"/>
  <c r="R1873" i="4"/>
  <c r="G1873" i="4" a="1"/>
  <c r="G1873" i="4"/>
  <c r="E1873" i="4" a="1"/>
  <c r="E1873" i="4" s="1"/>
  <c r="D1873" i="4" a="1"/>
  <c r="D1873" i="4"/>
  <c r="B1873" i="4" a="1"/>
  <c r="B1873" i="4" s="1"/>
  <c r="R1872" i="4"/>
  <c r="G1872" i="4" a="1"/>
  <c r="G1872" i="4" s="1"/>
  <c r="E1872" i="4" a="1"/>
  <c r="E1872" i="4" s="1"/>
  <c r="D1872" i="4" a="1"/>
  <c r="D1872" i="4" s="1"/>
  <c r="B1872" i="4" a="1"/>
  <c r="B1872" i="4" s="1"/>
  <c r="R1871" i="4"/>
  <c r="G1871" i="4" a="1"/>
  <c r="G1871" i="4" s="1"/>
  <c r="E1871" i="4" a="1"/>
  <c r="E1871" i="4"/>
  <c r="D1871" i="4" a="1"/>
  <c r="D1871" i="4" s="1"/>
  <c r="B1871" i="4" a="1"/>
  <c r="B1871" i="4"/>
  <c r="R1870" i="4"/>
  <c r="G1870" i="4" a="1"/>
  <c r="G1870" i="4" s="1"/>
  <c r="E1870" i="4" a="1"/>
  <c r="E1870" i="4" s="1"/>
  <c r="D1870" i="4" a="1"/>
  <c r="D1870" i="4" s="1"/>
  <c r="B1870" i="4" a="1"/>
  <c r="B1870" i="4" s="1"/>
  <c r="R1869" i="4"/>
  <c r="G1869" i="4" a="1"/>
  <c r="G1869" i="4"/>
  <c r="E1869" i="4" a="1"/>
  <c r="E1869" i="4" s="1"/>
  <c r="D1869" i="4" a="1"/>
  <c r="D1869" i="4"/>
  <c r="B1869" i="4" a="1"/>
  <c r="B1869" i="4" s="1"/>
  <c r="R1868" i="4"/>
  <c r="G1868" i="4" a="1"/>
  <c r="G1868" i="4" s="1"/>
  <c r="E1868" i="4" a="1"/>
  <c r="E1868" i="4" s="1"/>
  <c r="D1868" i="4" a="1"/>
  <c r="D1868" i="4" s="1"/>
  <c r="B1868" i="4" a="1"/>
  <c r="B1868" i="4" s="1"/>
  <c r="R1867" i="4"/>
  <c r="G1867" i="4" a="1"/>
  <c r="G1867" i="4"/>
  <c r="E1867" i="4" a="1"/>
  <c r="E1867" i="4"/>
  <c r="D1867" i="4" a="1"/>
  <c r="D1867" i="4" s="1"/>
  <c r="B1867" i="4" a="1"/>
  <c r="B1867" i="4"/>
  <c r="R1866" i="4"/>
  <c r="G1866" i="4" a="1"/>
  <c r="G1866" i="4" s="1"/>
  <c r="E1866" i="4" a="1"/>
  <c r="E1866" i="4" s="1"/>
  <c r="D1866" i="4" a="1"/>
  <c r="D1866" i="4" s="1"/>
  <c r="B1866" i="4" a="1"/>
  <c r="B1866" i="4" s="1"/>
  <c r="R1865" i="4"/>
  <c r="G1865" i="4" a="1"/>
  <c r="G1865" i="4"/>
  <c r="E1865" i="4" a="1"/>
  <c r="E1865" i="4" s="1"/>
  <c r="D1865" i="4" a="1"/>
  <c r="D1865" i="4"/>
  <c r="B1865" i="4" a="1"/>
  <c r="B1865" i="4" s="1"/>
  <c r="R1864" i="4"/>
  <c r="G1864" i="4" a="1"/>
  <c r="G1864" i="4" s="1"/>
  <c r="E1864" i="4" a="1"/>
  <c r="E1864" i="4" s="1"/>
  <c r="D1864" i="4" a="1"/>
  <c r="D1864" i="4" s="1"/>
  <c r="B1864" i="4" a="1"/>
  <c r="B1864" i="4" s="1"/>
  <c r="R1863" i="4"/>
  <c r="G1863" i="4" a="1"/>
  <c r="G1863" i="4" s="1"/>
  <c r="E1863" i="4" a="1"/>
  <c r="E1863" i="4"/>
  <c r="D1863" i="4" a="1"/>
  <c r="D1863" i="4" s="1"/>
  <c r="B1863" i="4" a="1"/>
  <c r="B1863" i="4"/>
  <c r="R1862" i="4"/>
  <c r="G1862" i="4" a="1"/>
  <c r="G1862" i="4" s="1"/>
  <c r="E1862" i="4" a="1"/>
  <c r="E1862" i="4" s="1"/>
  <c r="D1862" i="4" a="1"/>
  <c r="D1862" i="4" s="1"/>
  <c r="B1862" i="4" a="1"/>
  <c r="B1862" i="4" s="1"/>
  <c r="R1861" i="4"/>
  <c r="G1861" i="4" a="1"/>
  <c r="G1861" i="4"/>
  <c r="E1861" i="4" a="1"/>
  <c r="E1861" i="4"/>
  <c r="D1861" i="4" a="1"/>
  <c r="D1861" i="4"/>
  <c r="B1861" i="4" a="1"/>
  <c r="B1861" i="4" s="1"/>
  <c r="R1860" i="4"/>
  <c r="G1860" i="4" a="1"/>
  <c r="G1860" i="4" s="1"/>
  <c r="E1860" i="4" a="1"/>
  <c r="E1860" i="4" s="1"/>
  <c r="D1860" i="4" a="1"/>
  <c r="D1860" i="4" s="1"/>
  <c r="B1860" i="4" a="1"/>
  <c r="B1860" i="4" s="1"/>
  <c r="R1859" i="4"/>
  <c r="G1859" i="4" a="1"/>
  <c r="G1859" i="4" s="1"/>
  <c r="E1859" i="4" a="1"/>
  <c r="E1859" i="4"/>
  <c r="D1859" i="4" a="1"/>
  <c r="D1859" i="4" s="1"/>
  <c r="B1859" i="4" a="1"/>
  <c r="B1859" i="4"/>
  <c r="R1858" i="4"/>
  <c r="G1858" i="4" a="1"/>
  <c r="G1858" i="4" s="1"/>
  <c r="E1858" i="4" a="1"/>
  <c r="E1858" i="4" s="1"/>
  <c r="D1858" i="4" a="1"/>
  <c r="D1858" i="4" s="1"/>
  <c r="B1858" i="4" a="1"/>
  <c r="B1858" i="4" s="1"/>
  <c r="R1857" i="4"/>
  <c r="G1857" i="4" a="1"/>
  <c r="G1857" i="4"/>
  <c r="E1857" i="4" a="1"/>
  <c r="E1857" i="4"/>
  <c r="D1857" i="4" a="1"/>
  <c r="D1857" i="4"/>
  <c r="B1857" i="4" a="1"/>
  <c r="B1857" i="4" s="1"/>
  <c r="R1856" i="4"/>
  <c r="G1856" i="4" a="1"/>
  <c r="G1856" i="4" s="1"/>
  <c r="E1856" i="4" a="1"/>
  <c r="E1856" i="4" s="1"/>
  <c r="D1856" i="4" a="1"/>
  <c r="D1856" i="4" s="1"/>
  <c r="B1856" i="4" a="1"/>
  <c r="B1856" i="4" s="1"/>
  <c r="R1855" i="4"/>
  <c r="G1855" i="4" a="1"/>
  <c r="G1855" i="4"/>
  <c r="E1855" i="4" a="1"/>
  <c r="E1855" i="4"/>
  <c r="D1855" i="4" a="1"/>
  <c r="D1855" i="4" s="1"/>
  <c r="B1855" i="4" a="1"/>
  <c r="B1855" i="4"/>
  <c r="R1854" i="4"/>
  <c r="G1854" i="4" a="1"/>
  <c r="G1854" i="4" s="1"/>
  <c r="E1854" i="4" a="1"/>
  <c r="E1854" i="4" s="1"/>
  <c r="D1854" i="4" a="1"/>
  <c r="D1854" i="4" s="1"/>
  <c r="B1854" i="4" a="1"/>
  <c r="B1854" i="4" s="1"/>
  <c r="R1853" i="4"/>
  <c r="G1853" i="4" a="1"/>
  <c r="G1853" i="4"/>
  <c r="E1853" i="4" a="1"/>
  <c r="E1853" i="4"/>
  <c r="D1853" i="4" a="1"/>
  <c r="D1853" i="4"/>
  <c r="B1853" i="4" a="1"/>
  <c r="B1853" i="4" s="1"/>
  <c r="R1852" i="4"/>
  <c r="G1852" i="4" a="1"/>
  <c r="G1852" i="4" s="1"/>
  <c r="E1852" i="4" a="1"/>
  <c r="E1852" i="4" s="1"/>
  <c r="D1852" i="4" a="1"/>
  <c r="D1852" i="4" s="1"/>
  <c r="B1852" i="4" a="1"/>
  <c r="B1852" i="4" s="1"/>
  <c r="R1851" i="4"/>
  <c r="G1851" i="4" a="1"/>
  <c r="G1851" i="4"/>
  <c r="E1851" i="4" a="1"/>
  <c r="E1851" i="4"/>
  <c r="D1851" i="4" a="1"/>
  <c r="D1851" i="4" s="1"/>
  <c r="B1851" i="4" a="1"/>
  <c r="B1851" i="4"/>
  <c r="R1850" i="4"/>
  <c r="G1850" i="4" a="1"/>
  <c r="G1850" i="4" s="1"/>
  <c r="E1850" i="4" a="1"/>
  <c r="E1850" i="4" s="1"/>
  <c r="D1850" i="4" a="1"/>
  <c r="D1850" i="4" s="1"/>
  <c r="B1850" i="4" a="1"/>
  <c r="B1850" i="4" s="1"/>
  <c r="R1849" i="4"/>
  <c r="G1849" i="4" a="1"/>
  <c r="G1849" i="4"/>
  <c r="E1849" i="4" a="1"/>
  <c r="E1849" i="4" s="1"/>
  <c r="D1849" i="4" a="1"/>
  <c r="D1849" i="4"/>
  <c r="B1849" i="4" a="1"/>
  <c r="B1849" i="4" s="1"/>
  <c r="R1848" i="4"/>
  <c r="G1848" i="4" a="1"/>
  <c r="G1848" i="4" s="1"/>
  <c r="E1848" i="4" a="1"/>
  <c r="E1848" i="4" s="1"/>
  <c r="D1848" i="4" a="1"/>
  <c r="D1848" i="4" s="1"/>
  <c r="B1848" i="4" a="1"/>
  <c r="B1848" i="4" s="1"/>
  <c r="R1847" i="4"/>
  <c r="G1847" i="4" a="1"/>
  <c r="G1847" i="4" s="1"/>
  <c r="E1847" i="4" a="1"/>
  <c r="E1847" i="4"/>
  <c r="D1847" i="4" a="1"/>
  <c r="D1847" i="4" s="1"/>
  <c r="B1847" i="4" a="1"/>
  <c r="B1847" i="4"/>
  <c r="R1846" i="4"/>
  <c r="G1846" i="4" a="1"/>
  <c r="G1846" i="4" s="1"/>
  <c r="E1846" i="4" a="1"/>
  <c r="E1846" i="4" s="1"/>
  <c r="D1846" i="4" a="1"/>
  <c r="D1846" i="4" s="1"/>
  <c r="B1846" i="4" a="1"/>
  <c r="B1846" i="4" s="1"/>
  <c r="R1845" i="4"/>
  <c r="G1845" i="4" a="1"/>
  <c r="G1845" i="4"/>
  <c r="E1845" i="4" a="1"/>
  <c r="E1845" i="4" s="1"/>
  <c r="D1845" i="4" a="1"/>
  <c r="D1845" i="4"/>
  <c r="B1845" i="4" a="1"/>
  <c r="B1845" i="4" s="1"/>
  <c r="R1844" i="4"/>
  <c r="G1844" i="4" a="1"/>
  <c r="G1844" i="4" s="1"/>
  <c r="E1844" i="4" a="1"/>
  <c r="E1844" i="4" s="1"/>
  <c r="D1844" i="4" a="1"/>
  <c r="D1844" i="4" s="1"/>
  <c r="B1844" i="4" a="1"/>
  <c r="B1844" i="4" s="1"/>
  <c r="R1843" i="4"/>
  <c r="G1843" i="4" a="1"/>
  <c r="G1843" i="4"/>
  <c r="E1843" i="4" a="1"/>
  <c r="E1843" i="4"/>
  <c r="D1843" i="4" a="1"/>
  <c r="D1843" i="4" s="1"/>
  <c r="B1843" i="4" a="1"/>
  <c r="B1843" i="4"/>
  <c r="R1842" i="4"/>
  <c r="G1842" i="4" a="1"/>
  <c r="G1842" i="4" s="1"/>
  <c r="E1842" i="4" a="1"/>
  <c r="E1842" i="4" s="1"/>
  <c r="D1842" i="4" a="1"/>
  <c r="D1842" i="4" s="1"/>
  <c r="B1842" i="4" a="1"/>
  <c r="B1842" i="4" s="1"/>
  <c r="R1841" i="4"/>
  <c r="G1841" i="4" a="1"/>
  <c r="G1841" i="4"/>
  <c r="E1841" i="4" a="1"/>
  <c r="E1841" i="4"/>
  <c r="D1841" i="4" a="1"/>
  <c r="D1841" i="4"/>
  <c r="B1841" i="4" a="1"/>
  <c r="B1841" i="4" s="1"/>
  <c r="R1840" i="4"/>
  <c r="G1840" i="4" a="1"/>
  <c r="G1840" i="4" s="1"/>
  <c r="E1840" i="4" a="1"/>
  <c r="E1840" i="4" s="1"/>
  <c r="D1840" i="4" a="1"/>
  <c r="D1840" i="4" s="1"/>
  <c r="B1840" i="4" a="1"/>
  <c r="B1840" i="4" s="1"/>
  <c r="R1839" i="4"/>
  <c r="G1839" i="4" a="1"/>
  <c r="G1839" i="4"/>
  <c r="E1839" i="4" a="1"/>
  <c r="E1839" i="4"/>
  <c r="D1839" i="4" a="1"/>
  <c r="D1839" i="4" s="1"/>
  <c r="B1839" i="4" a="1"/>
  <c r="B1839" i="4"/>
  <c r="R1838" i="4"/>
  <c r="G1838" i="4" a="1"/>
  <c r="G1838" i="4" s="1"/>
  <c r="E1838" i="4" a="1"/>
  <c r="E1838" i="4" s="1"/>
  <c r="D1838" i="4" a="1"/>
  <c r="D1838" i="4" s="1"/>
  <c r="B1838" i="4" a="1"/>
  <c r="B1838" i="4" s="1"/>
  <c r="R1837" i="4"/>
  <c r="G1837" i="4" a="1"/>
  <c r="G1837" i="4"/>
  <c r="E1837" i="4" a="1"/>
  <c r="E1837" i="4"/>
  <c r="D1837" i="4" a="1"/>
  <c r="D1837" i="4"/>
  <c r="B1837" i="4" a="1"/>
  <c r="B1837" i="4" s="1"/>
  <c r="R1836" i="4"/>
  <c r="G1836" i="4" a="1"/>
  <c r="G1836" i="4" s="1"/>
  <c r="E1836" i="4" a="1"/>
  <c r="E1836" i="4" s="1"/>
  <c r="D1836" i="4" a="1"/>
  <c r="D1836" i="4" s="1"/>
  <c r="B1836" i="4" a="1"/>
  <c r="B1836" i="4" s="1"/>
  <c r="R1835" i="4"/>
  <c r="G1835" i="4" a="1"/>
  <c r="G1835" i="4"/>
  <c r="E1835" i="4" a="1"/>
  <c r="E1835" i="4"/>
  <c r="D1835" i="4" a="1"/>
  <c r="D1835" i="4" s="1"/>
  <c r="B1835" i="4" a="1"/>
  <c r="B1835" i="4"/>
  <c r="R1834" i="4"/>
  <c r="G1834" i="4" a="1"/>
  <c r="G1834" i="4" s="1"/>
  <c r="E1834" i="4" a="1"/>
  <c r="E1834" i="4" s="1"/>
  <c r="D1834" i="4" a="1"/>
  <c r="D1834" i="4" s="1"/>
  <c r="B1834" i="4" a="1"/>
  <c r="B1834" i="4" s="1"/>
  <c r="R1833" i="4"/>
  <c r="G1833" i="4" a="1"/>
  <c r="G1833" i="4"/>
  <c r="E1833" i="4" a="1"/>
  <c r="E1833" i="4"/>
  <c r="D1833" i="4" a="1"/>
  <c r="D1833" i="4"/>
  <c r="B1833" i="4" a="1"/>
  <c r="B1833" i="4" s="1"/>
  <c r="R1832" i="4"/>
  <c r="G1832" i="4" a="1"/>
  <c r="G1832" i="4" s="1"/>
  <c r="E1832" i="4" a="1"/>
  <c r="E1832" i="4" s="1"/>
  <c r="D1832" i="4" a="1"/>
  <c r="D1832" i="4" s="1"/>
  <c r="B1832" i="4" a="1"/>
  <c r="B1832" i="4" s="1"/>
  <c r="R1831" i="4"/>
  <c r="G1831" i="4" a="1"/>
  <c r="G1831" i="4"/>
  <c r="E1831" i="4" a="1"/>
  <c r="E1831" i="4"/>
  <c r="D1831" i="4" a="1"/>
  <c r="D1831" i="4" s="1"/>
  <c r="B1831" i="4" a="1"/>
  <c r="B1831" i="4"/>
  <c r="R1830" i="4"/>
  <c r="G1830" i="4" a="1"/>
  <c r="G1830" i="4" s="1"/>
  <c r="E1830" i="4" a="1"/>
  <c r="E1830" i="4" s="1"/>
  <c r="D1830" i="4" a="1"/>
  <c r="D1830" i="4" s="1"/>
  <c r="B1830" i="4" a="1"/>
  <c r="B1830" i="4" s="1"/>
  <c r="R1829" i="4"/>
  <c r="G1829" i="4" a="1"/>
  <c r="G1829" i="4"/>
  <c r="E1829" i="4" a="1"/>
  <c r="E1829" i="4" s="1"/>
  <c r="D1829" i="4" a="1"/>
  <c r="D1829" i="4"/>
  <c r="B1829" i="4" a="1"/>
  <c r="B1829" i="4" s="1"/>
  <c r="R1828" i="4"/>
  <c r="G1828" i="4" a="1"/>
  <c r="G1828" i="4" s="1"/>
  <c r="E1828" i="4" a="1"/>
  <c r="E1828" i="4" s="1"/>
  <c r="D1828" i="4" a="1"/>
  <c r="D1828" i="4" s="1"/>
  <c r="B1828" i="4" a="1"/>
  <c r="B1828" i="4" s="1"/>
  <c r="R1827" i="4"/>
  <c r="G1827" i="4" a="1"/>
  <c r="G1827" i="4" s="1"/>
  <c r="E1827" i="4" a="1"/>
  <c r="E1827" i="4"/>
  <c r="D1827" i="4" a="1"/>
  <c r="D1827" i="4" s="1"/>
  <c r="B1827" i="4" a="1"/>
  <c r="B1827" i="4"/>
  <c r="R1826" i="4"/>
  <c r="G1826" i="4" a="1"/>
  <c r="G1826" i="4" s="1"/>
  <c r="E1826" i="4" a="1"/>
  <c r="E1826" i="4" s="1"/>
  <c r="D1826" i="4" a="1"/>
  <c r="D1826" i="4" s="1"/>
  <c r="B1826" i="4" a="1"/>
  <c r="B1826" i="4" s="1"/>
  <c r="R1825" i="4"/>
  <c r="G1825" i="4" a="1"/>
  <c r="G1825" i="4"/>
  <c r="E1825" i="4" a="1"/>
  <c r="E1825" i="4" s="1"/>
  <c r="D1825" i="4" a="1"/>
  <c r="D1825" i="4"/>
  <c r="B1825" i="4" a="1"/>
  <c r="B1825" i="4" s="1"/>
  <c r="R1824" i="4"/>
  <c r="G1824" i="4" a="1"/>
  <c r="G1824" i="4" s="1"/>
  <c r="E1824" i="4" a="1"/>
  <c r="E1824" i="4" s="1"/>
  <c r="D1824" i="4" a="1"/>
  <c r="D1824" i="4" s="1"/>
  <c r="B1824" i="4" a="1"/>
  <c r="B1824" i="4" s="1"/>
  <c r="R1823" i="4"/>
  <c r="G1823" i="4" a="1"/>
  <c r="G1823" i="4" s="1"/>
  <c r="E1823" i="4" a="1"/>
  <c r="E1823" i="4"/>
  <c r="D1823" i="4" a="1"/>
  <c r="D1823" i="4" s="1"/>
  <c r="B1823" i="4" a="1"/>
  <c r="B1823" i="4"/>
  <c r="R1822" i="4"/>
  <c r="G1822" i="4" a="1"/>
  <c r="G1822" i="4" s="1"/>
  <c r="E1822" i="4" a="1"/>
  <c r="E1822" i="4" s="1"/>
  <c r="D1822" i="4" a="1"/>
  <c r="D1822" i="4" s="1"/>
  <c r="B1822" i="4" a="1"/>
  <c r="B1822" i="4" s="1"/>
  <c r="R1821" i="4"/>
  <c r="G1821" i="4" a="1"/>
  <c r="G1821" i="4"/>
  <c r="E1821" i="4" a="1"/>
  <c r="E1821" i="4" s="1"/>
  <c r="D1821" i="4" a="1"/>
  <c r="D1821" i="4" s="1"/>
  <c r="B1821" i="4" a="1"/>
  <c r="B1821" i="4" s="1"/>
  <c r="R1820" i="4"/>
  <c r="G1820" i="4" a="1"/>
  <c r="G1820" i="4"/>
  <c r="E1820" i="4" a="1"/>
  <c r="E1820" i="4" s="1"/>
  <c r="D1820" i="4" a="1"/>
  <c r="D1820" i="4" s="1"/>
  <c r="B1820" i="4" a="1"/>
  <c r="B1820" i="4" s="1"/>
  <c r="R1819" i="4"/>
  <c r="G1819" i="4" a="1"/>
  <c r="G1819" i="4" s="1"/>
  <c r="E1819" i="4" a="1"/>
  <c r="E1819" i="4"/>
  <c r="D1819" i="4" a="1"/>
  <c r="D1819" i="4" s="1"/>
  <c r="B1819" i="4" a="1"/>
  <c r="B1819" i="4" s="1"/>
  <c r="R1818" i="4"/>
  <c r="G1818" i="4" a="1"/>
  <c r="G1818" i="4"/>
  <c r="E1818" i="4" a="1"/>
  <c r="E1818" i="4"/>
  <c r="D1818" i="4" a="1"/>
  <c r="D1818" i="4" s="1"/>
  <c r="B1818" i="4" a="1"/>
  <c r="B1818" i="4" s="1"/>
  <c r="R1817" i="4"/>
  <c r="G1817" i="4" a="1"/>
  <c r="G1817" i="4"/>
  <c r="E1817" i="4" a="1"/>
  <c r="E1817" i="4" s="1"/>
  <c r="D1817" i="4" a="1"/>
  <c r="D1817" i="4" s="1"/>
  <c r="B1817" i="4" a="1"/>
  <c r="B1817" i="4" s="1"/>
  <c r="R1816" i="4"/>
  <c r="G1816" i="4" a="1"/>
  <c r="G1816" i="4"/>
  <c r="E1816" i="4" a="1"/>
  <c r="E1816" i="4" s="1"/>
  <c r="D1816" i="4" a="1"/>
  <c r="D1816" i="4" s="1"/>
  <c r="B1816" i="4" a="1"/>
  <c r="B1816" i="4" s="1"/>
  <c r="R1815" i="4"/>
  <c r="G1815" i="4" a="1"/>
  <c r="G1815" i="4" s="1"/>
  <c r="E1815" i="4" a="1"/>
  <c r="E1815" i="4"/>
  <c r="D1815" i="4" a="1"/>
  <c r="D1815" i="4" s="1"/>
  <c r="B1815" i="4" a="1"/>
  <c r="B1815" i="4" s="1"/>
  <c r="R1814" i="4"/>
  <c r="G1814" i="4" a="1"/>
  <c r="G1814" i="4"/>
  <c r="E1814" i="4" a="1"/>
  <c r="E1814" i="4"/>
  <c r="D1814" i="4" a="1"/>
  <c r="D1814" i="4" s="1"/>
  <c r="B1814" i="4" a="1"/>
  <c r="B1814" i="4" s="1"/>
  <c r="R1813" i="4"/>
  <c r="G1813" i="4" a="1"/>
  <c r="G1813" i="4"/>
  <c r="E1813" i="4" a="1"/>
  <c r="E1813" i="4" s="1"/>
  <c r="D1813" i="4" a="1"/>
  <c r="D1813" i="4" s="1"/>
  <c r="B1813" i="4" a="1"/>
  <c r="B1813" i="4" s="1"/>
  <c r="R1812" i="4"/>
  <c r="G1812" i="4" a="1"/>
  <c r="G1812" i="4"/>
  <c r="E1812" i="4" a="1"/>
  <c r="E1812" i="4"/>
  <c r="D1812" i="4" a="1"/>
  <c r="D1812" i="4" s="1"/>
  <c r="B1812" i="4" a="1"/>
  <c r="B1812" i="4" s="1"/>
  <c r="R1811" i="4"/>
  <c r="G1811" i="4" a="1"/>
  <c r="G1811" i="4" s="1"/>
  <c r="E1811" i="4" a="1"/>
  <c r="E1811" i="4"/>
  <c r="D1811" i="4" a="1"/>
  <c r="D1811" i="4" s="1"/>
  <c r="B1811" i="4" a="1"/>
  <c r="B1811" i="4" s="1"/>
  <c r="R1810" i="4"/>
  <c r="G1810" i="4" a="1"/>
  <c r="G1810" i="4"/>
  <c r="E1810" i="4" a="1"/>
  <c r="E1810" i="4"/>
  <c r="D1810" i="4" a="1"/>
  <c r="D1810" i="4" s="1"/>
  <c r="B1810" i="4" a="1"/>
  <c r="B1810" i="4" s="1"/>
  <c r="R1809" i="4"/>
  <c r="G1809" i="4" a="1"/>
  <c r="G1809" i="4"/>
  <c r="E1809" i="4" a="1"/>
  <c r="E1809" i="4" s="1"/>
  <c r="D1809" i="4" a="1"/>
  <c r="D1809" i="4" s="1"/>
  <c r="B1809" i="4" a="1"/>
  <c r="B1809" i="4" s="1"/>
  <c r="R1808" i="4"/>
  <c r="G1808" i="4" a="1"/>
  <c r="G1808" i="4"/>
  <c r="E1808" i="4" a="1"/>
  <c r="E1808" i="4" s="1"/>
  <c r="D1808" i="4" a="1"/>
  <c r="D1808" i="4" s="1"/>
  <c r="B1808" i="4" a="1"/>
  <c r="B1808" i="4"/>
  <c r="R1807" i="4"/>
  <c r="G1807" i="4" a="1"/>
  <c r="G1807" i="4" s="1"/>
  <c r="E1807" i="4" a="1"/>
  <c r="E1807" i="4" s="1"/>
  <c r="D1807" i="4" a="1"/>
  <c r="D1807" i="4" s="1"/>
  <c r="B1807" i="4" a="1"/>
  <c r="B1807" i="4" s="1"/>
  <c r="R1806" i="4"/>
  <c r="G1806" i="4" a="1"/>
  <c r="G1806" i="4"/>
  <c r="E1806" i="4" a="1"/>
  <c r="E1806" i="4"/>
  <c r="D1806" i="4" a="1"/>
  <c r="D1806" i="4"/>
  <c r="B1806" i="4" a="1"/>
  <c r="B1806" i="4" s="1"/>
  <c r="R1805" i="4"/>
  <c r="G1805" i="4" a="1"/>
  <c r="G1805" i="4" s="1"/>
  <c r="E1805" i="4" a="1"/>
  <c r="E1805" i="4" s="1"/>
  <c r="D1805" i="4" a="1"/>
  <c r="D1805" i="4" s="1"/>
  <c r="B1805" i="4" a="1"/>
  <c r="B1805" i="4" s="1"/>
  <c r="R1804" i="4"/>
  <c r="G1804" i="4" a="1"/>
  <c r="G1804" i="4"/>
  <c r="E1804" i="4" a="1"/>
  <c r="E1804" i="4"/>
  <c r="D1804" i="4" a="1"/>
  <c r="D1804" i="4" s="1"/>
  <c r="B1804" i="4" a="1"/>
  <c r="B1804" i="4"/>
  <c r="R1803" i="4"/>
  <c r="G1803" i="4" a="1"/>
  <c r="G1803" i="4" s="1"/>
  <c r="E1803" i="4" a="1"/>
  <c r="E1803" i="4" s="1"/>
  <c r="D1803" i="4" a="1"/>
  <c r="D1803" i="4" s="1"/>
  <c r="B1803" i="4" a="1"/>
  <c r="B1803" i="4" s="1"/>
  <c r="R1802" i="4"/>
  <c r="G1802" i="4" a="1"/>
  <c r="G1802" i="4"/>
  <c r="E1802" i="4" a="1"/>
  <c r="E1802" i="4"/>
  <c r="D1802" i="4" a="1"/>
  <c r="D1802" i="4"/>
  <c r="B1802" i="4" a="1"/>
  <c r="B1802" i="4" s="1"/>
  <c r="R1801" i="4"/>
  <c r="G1801" i="4" a="1"/>
  <c r="G1801" i="4" s="1"/>
  <c r="E1801" i="4" a="1"/>
  <c r="E1801" i="4" s="1"/>
  <c r="D1801" i="4" a="1"/>
  <c r="D1801" i="4" s="1"/>
  <c r="B1801" i="4" a="1"/>
  <c r="B1801" i="4" s="1"/>
  <c r="R1800" i="4"/>
  <c r="G1800" i="4" a="1"/>
  <c r="G1800" i="4"/>
  <c r="E1800" i="4" a="1"/>
  <c r="E1800" i="4"/>
  <c r="D1800" i="4" a="1"/>
  <c r="D1800" i="4" s="1"/>
  <c r="B1800" i="4" a="1"/>
  <c r="B1800" i="4"/>
  <c r="R1799" i="4"/>
  <c r="G1799" i="4" a="1"/>
  <c r="G1799" i="4" s="1"/>
  <c r="E1799" i="4" a="1"/>
  <c r="E1799" i="4" s="1"/>
  <c r="D1799" i="4" a="1"/>
  <c r="D1799" i="4" s="1"/>
  <c r="B1799" i="4" a="1"/>
  <c r="B1799" i="4" s="1"/>
  <c r="R1798" i="4"/>
  <c r="G1798" i="4" a="1"/>
  <c r="G1798" i="4"/>
  <c r="E1798" i="4" a="1"/>
  <c r="E1798" i="4"/>
  <c r="D1798" i="4" a="1"/>
  <c r="D1798" i="4"/>
  <c r="B1798" i="4" a="1"/>
  <c r="B1798" i="4"/>
  <c r="R1797" i="4"/>
  <c r="G1797" i="4" a="1"/>
  <c r="G1797" i="4" s="1"/>
  <c r="E1797" i="4" a="1"/>
  <c r="E1797" i="4" s="1"/>
  <c r="D1797" i="4" a="1"/>
  <c r="D1797" i="4" s="1"/>
  <c r="B1797" i="4" a="1"/>
  <c r="B1797" i="4" s="1"/>
  <c r="R1796" i="4"/>
  <c r="G1796" i="4" a="1"/>
  <c r="G1796" i="4"/>
  <c r="E1796" i="4" a="1"/>
  <c r="E1796" i="4"/>
  <c r="D1796" i="4" a="1"/>
  <c r="D1796" i="4"/>
  <c r="B1796" i="4" a="1"/>
  <c r="B1796" i="4"/>
  <c r="R1795" i="4"/>
  <c r="G1795" i="4" a="1"/>
  <c r="G1795" i="4" s="1"/>
  <c r="E1795" i="4" a="1"/>
  <c r="E1795" i="4" s="1"/>
  <c r="D1795" i="4" a="1"/>
  <c r="D1795" i="4" s="1"/>
  <c r="B1795" i="4" a="1"/>
  <c r="B1795" i="4" s="1"/>
  <c r="R1794" i="4"/>
  <c r="G1794" i="4" a="1"/>
  <c r="G1794" i="4"/>
  <c r="E1794" i="4" a="1"/>
  <c r="E1794" i="4"/>
  <c r="D1794" i="4" a="1"/>
  <c r="D1794" i="4"/>
  <c r="B1794" i="4" a="1"/>
  <c r="B1794" i="4"/>
  <c r="R1793" i="4"/>
  <c r="G1793" i="4" a="1"/>
  <c r="G1793" i="4" s="1"/>
  <c r="E1793" i="4" a="1"/>
  <c r="E1793" i="4" s="1"/>
  <c r="D1793" i="4" a="1"/>
  <c r="D1793" i="4" s="1"/>
  <c r="B1793" i="4" a="1"/>
  <c r="B1793" i="4" s="1"/>
  <c r="R1792" i="4"/>
  <c r="G1792" i="4" a="1"/>
  <c r="G1792" i="4"/>
  <c r="E1792" i="4" a="1"/>
  <c r="E1792" i="4"/>
  <c r="D1792" i="4" a="1"/>
  <c r="D1792" i="4"/>
  <c r="B1792" i="4" a="1"/>
  <c r="B1792" i="4"/>
  <c r="R1791" i="4"/>
  <c r="G1791" i="4" a="1"/>
  <c r="G1791" i="4" s="1"/>
  <c r="E1791" i="4" a="1"/>
  <c r="E1791" i="4" s="1"/>
  <c r="D1791" i="4" a="1"/>
  <c r="D1791" i="4" s="1"/>
  <c r="B1791" i="4" a="1"/>
  <c r="B1791" i="4" s="1"/>
  <c r="R1790" i="4"/>
  <c r="G1790" i="4" a="1"/>
  <c r="G1790" i="4"/>
  <c r="E1790" i="4" a="1"/>
  <c r="E1790" i="4"/>
  <c r="D1790" i="4" a="1"/>
  <c r="D1790" i="4"/>
  <c r="B1790" i="4" a="1"/>
  <c r="B1790" i="4" s="1"/>
  <c r="R1789" i="4"/>
  <c r="G1789" i="4" a="1"/>
  <c r="G1789" i="4" s="1"/>
  <c r="E1789" i="4" a="1"/>
  <c r="E1789" i="4" s="1"/>
  <c r="D1789" i="4" a="1"/>
  <c r="D1789" i="4" s="1"/>
  <c r="B1789" i="4" a="1"/>
  <c r="B1789" i="4" s="1"/>
  <c r="R1788" i="4"/>
  <c r="G1788" i="4" a="1"/>
  <c r="G1788" i="4"/>
  <c r="E1788" i="4" a="1"/>
  <c r="E1788" i="4"/>
  <c r="D1788" i="4" a="1"/>
  <c r="D1788" i="4"/>
  <c r="B1788" i="4" a="1"/>
  <c r="B1788" i="4"/>
  <c r="R1787" i="4"/>
  <c r="G1787" i="4" a="1"/>
  <c r="G1787" i="4" s="1"/>
  <c r="E1787" i="4" a="1"/>
  <c r="E1787" i="4" s="1"/>
  <c r="D1787" i="4" a="1"/>
  <c r="D1787" i="4" s="1"/>
  <c r="B1787" i="4" a="1"/>
  <c r="B1787" i="4" s="1"/>
  <c r="R1786" i="4"/>
  <c r="G1786" i="4" a="1"/>
  <c r="G1786" i="4"/>
  <c r="E1786" i="4" a="1"/>
  <c r="E1786" i="4"/>
  <c r="D1786" i="4" a="1"/>
  <c r="D1786" i="4"/>
  <c r="B1786" i="4" a="1"/>
  <c r="B1786" i="4" s="1"/>
  <c r="R1785" i="4"/>
  <c r="G1785" i="4" a="1"/>
  <c r="G1785" i="4" s="1"/>
  <c r="E1785" i="4" a="1"/>
  <c r="E1785" i="4" s="1"/>
  <c r="D1785" i="4" a="1"/>
  <c r="D1785" i="4" s="1"/>
  <c r="B1785" i="4" a="1"/>
  <c r="B1785" i="4" s="1"/>
  <c r="R1784" i="4"/>
  <c r="G1784" i="4" a="1"/>
  <c r="G1784" i="4"/>
  <c r="E1784" i="4" a="1"/>
  <c r="E1784" i="4"/>
  <c r="D1784" i="4" a="1"/>
  <c r="D1784" i="4" s="1"/>
  <c r="B1784" i="4" a="1"/>
  <c r="B1784" i="4"/>
  <c r="R1783" i="4"/>
  <c r="G1783" i="4" a="1"/>
  <c r="G1783" i="4" s="1"/>
  <c r="E1783" i="4" a="1"/>
  <c r="E1783" i="4" s="1"/>
  <c r="D1783" i="4" a="1"/>
  <c r="D1783" i="4" s="1"/>
  <c r="B1783" i="4" a="1"/>
  <c r="B1783" i="4" s="1"/>
  <c r="R1782" i="4"/>
  <c r="G1782" i="4" a="1"/>
  <c r="G1782" i="4"/>
  <c r="E1782" i="4" a="1"/>
  <c r="E1782" i="4"/>
  <c r="D1782" i="4" a="1"/>
  <c r="D1782" i="4"/>
  <c r="B1782" i="4" a="1"/>
  <c r="B1782" i="4" s="1"/>
  <c r="R1781" i="4"/>
  <c r="G1781" i="4" a="1"/>
  <c r="G1781" i="4" s="1"/>
  <c r="E1781" i="4" a="1"/>
  <c r="E1781" i="4" s="1"/>
  <c r="D1781" i="4" a="1"/>
  <c r="D1781" i="4" s="1"/>
  <c r="B1781" i="4" a="1"/>
  <c r="B1781" i="4" s="1"/>
  <c r="R1780" i="4"/>
  <c r="G1780" i="4" a="1"/>
  <c r="G1780" i="4" s="1"/>
  <c r="E1780" i="4" a="1"/>
  <c r="E1780" i="4"/>
  <c r="D1780" i="4" a="1"/>
  <c r="D1780" i="4" s="1"/>
  <c r="B1780" i="4" a="1"/>
  <c r="B1780" i="4" s="1"/>
  <c r="R1779" i="4"/>
  <c r="G1779" i="4" a="1"/>
  <c r="G1779" i="4"/>
  <c r="E1779" i="4" a="1"/>
  <c r="E1779" i="4" s="1"/>
  <c r="D1779" i="4" a="1"/>
  <c r="D1779" i="4" s="1"/>
  <c r="B1779" i="4" a="1"/>
  <c r="B1779" i="4" s="1"/>
  <c r="R1778" i="4"/>
  <c r="G1778" i="4" a="1"/>
  <c r="G1778" i="4"/>
  <c r="E1778" i="4" a="1"/>
  <c r="E1778" i="4" s="1"/>
  <c r="D1778" i="4" a="1"/>
  <c r="D1778" i="4" s="1"/>
  <c r="B1778" i="4" a="1"/>
  <c r="B1778" i="4" s="1"/>
  <c r="R1777" i="4"/>
  <c r="G1777" i="4" a="1"/>
  <c r="G1777" i="4" s="1"/>
  <c r="E1777" i="4" a="1"/>
  <c r="E1777" i="4"/>
  <c r="D1777" i="4" a="1"/>
  <c r="D1777" i="4" s="1"/>
  <c r="B1777" i="4" a="1"/>
  <c r="B1777" i="4" s="1"/>
  <c r="R1776" i="4"/>
  <c r="G1776" i="4" a="1"/>
  <c r="G1776" i="4" s="1"/>
  <c r="E1776" i="4" a="1"/>
  <c r="E1776" i="4"/>
  <c r="D1776" i="4" a="1"/>
  <c r="D1776" i="4" s="1"/>
  <c r="B1776" i="4" a="1"/>
  <c r="B1776" i="4"/>
  <c r="R1775" i="4"/>
  <c r="G1775" i="4" a="1"/>
  <c r="G1775" i="4" s="1"/>
  <c r="E1775" i="4" a="1"/>
  <c r="E1775" i="4" s="1"/>
  <c r="D1775" i="4" a="1"/>
  <c r="D1775" i="4" s="1"/>
  <c r="B1775" i="4" a="1"/>
  <c r="B1775" i="4" s="1"/>
  <c r="R1774" i="4"/>
  <c r="G1774" i="4" a="1"/>
  <c r="G1774" i="4"/>
  <c r="E1774" i="4" a="1"/>
  <c r="E1774" i="4" s="1"/>
  <c r="D1774" i="4" a="1"/>
  <c r="D1774" i="4"/>
  <c r="B1774" i="4" a="1"/>
  <c r="B1774" i="4" s="1"/>
  <c r="R1773" i="4"/>
  <c r="G1773" i="4" a="1"/>
  <c r="G1773" i="4" s="1"/>
  <c r="E1773" i="4" a="1"/>
  <c r="E1773" i="4"/>
  <c r="D1773" i="4" a="1"/>
  <c r="D1773" i="4" s="1"/>
  <c r="B1773" i="4" a="1"/>
  <c r="B1773" i="4" s="1"/>
  <c r="R1772" i="4"/>
  <c r="G1772" i="4" a="1"/>
  <c r="G1772" i="4" s="1"/>
  <c r="E1772" i="4" a="1"/>
  <c r="E1772" i="4"/>
  <c r="D1772" i="4" a="1"/>
  <c r="D1772" i="4" s="1"/>
  <c r="B1772" i="4" a="1"/>
  <c r="B1772" i="4" s="1"/>
  <c r="R1771" i="4"/>
  <c r="G1771" i="4" a="1"/>
  <c r="G1771" i="4"/>
  <c r="E1771" i="4" a="1"/>
  <c r="E1771" i="4" s="1"/>
  <c r="D1771" i="4" a="1"/>
  <c r="D1771" i="4" s="1"/>
  <c r="B1771" i="4" a="1"/>
  <c r="B1771" i="4" s="1"/>
  <c r="R1770" i="4"/>
  <c r="G1770" i="4" a="1"/>
  <c r="G1770" i="4"/>
  <c r="E1770" i="4" a="1"/>
  <c r="E1770" i="4" s="1"/>
  <c r="D1770" i="4" a="1"/>
  <c r="D1770" i="4"/>
  <c r="B1770" i="4" a="1"/>
  <c r="B1770" i="4" s="1"/>
  <c r="R1769" i="4"/>
  <c r="G1769" i="4" a="1"/>
  <c r="G1769" i="4" s="1"/>
  <c r="E1769" i="4" a="1"/>
  <c r="E1769" i="4" s="1"/>
  <c r="D1769" i="4" a="1"/>
  <c r="D1769" i="4" s="1"/>
  <c r="B1769" i="4" a="1"/>
  <c r="B1769" i="4" s="1"/>
  <c r="R1768" i="4"/>
  <c r="G1768" i="4" a="1"/>
  <c r="G1768" i="4" s="1"/>
  <c r="E1768" i="4" a="1"/>
  <c r="E1768" i="4"/>
  <c r="D1768" i="4" a="1"/>
  <c r="D1768" i="4" s="1"/>
  <c r="B1768" i="4" a="1"/>
  <c r="B1768" i="4"/>
  <c r="R1767" i="4"/>
  <c r="G1767" i="4" a="1"/>
  <c r="G1767" i="4" s="1"/>
  <c r="E1767" i="4" a="1"/>
  <c r="E1767" i="4" s="1"/>
  <c r="D1767" i="4" a="1"/>
  <c r="D1767" i="4" s="1"/>
  <c r="B1767" i="4" a="1"/>
  <c r="B1767" i="4" s="1"/>
  <c r="R1766" i="4"/>
  <c r="G1766" i="4" a="1"/>
  <c r="G1766" i="4"/>
  <c r="E1766" i="4" a="1"/>
  <c r="E1766" i="4"/>
  <c r="D1766" i="4" a="1"/>
  <c r="D1766" i="4"/>
  <c r="B1766" i="4" a="1"/>
  <c r="B1766" i="4" s="1"/>
  <c r="R1765" i="4"/>
  <c r="G1765" i="4" a="1"/>
  <c r="G1765" i="4" s="1"/>
  <c r="E1765" i="4" a="1"/>
  <c r="E1765" i="4" s="1"/>
  <c r="D1765" i="4" a="1"/>
  <c r="D1765" i="4" s="1"/>
  <c r="B1765" i="4" a="1"/>
  <c r="B1765" i="4" s="1"/>
  <c r="R1764" i="4"/>
  <c r="G1764" i="4" a="1"/>
  <c r="G1764" i="4"/>
  <c r="E1764" i="4" a="1"/>
  <c r="E1764" i="4"/>
  <c r="D1764" i="4" a="1"/>
  <c r="D1764" i="4" s="1"/>
  <c r="B1764" i="4" a="1"/>
  <c r="B1764" i="4"/>
  <c r="R1763" i="4"/>
  <c r="G1763" i="4" a="1"/>
  <c r="G1763" i="4" s="1"/>
  <c r="E1763" i="4" a="1"/>
  <c r="E1763" i="4" s="1"/>
  <c r="D1763" i="4" a="1"/>
  <c r="D1763" i="4" s="1"/>
  <c r="B1763" i="4" a="1"/>
  <c r="B1763" i="4" s="1"/>
  <c r="R1762" i="4"/>
  <c r="G1762" i="4" a="1"/>
  <c r="G1762" i="4"/>
  <c r="E1762" i="4" a="1"/>
  <c r="E1762" i="4" s="1"/>
  <c r="D1762" i="4" a="1"/>
  <c r="D1762" i="4" s="1"/>
  <c r="B1762" i="4" a="1"/>
  <c r="B1762" i="4" s="1"/>
  <c r="R1761" i="4"/>
  <c r="G1761" i="4" a="1"/>
  <c r="G1761" i="4" s="1"/>
  <c r="E1761" i="4" a="1"/>
  <c r="E1761" i="4" s="1"/>
  <c r="D1761" i="4" a="1"/>
  <c r="D1761" i="4" s="1"/>
  <c r="B1761" i="4" a="1"/>
  <c r="B1761" i="4" s="1"/>
  <c r="R1760" i="4"/>
  <c r="G1760" i="4" a="1"/>
  <c r="G1760" i="4" s="1"/>
  <c r="E1760" i="4" a="1"/>
  <c r="E1760" i="4"/>
  <c r="D1760" i="4" a="1"/>
  <c r="D1760" i="4" s="1"/>
  <c r="B1760" i="4" a="1"/>
  <c r="B1760" i="4" s="1"/>
  <c r="R1759" i="4"/>
  <c r="G1759" i="4" a="1"/>
  <c r="G1759" i="4"/>
  <c r="E1759" i="4" a="1"/>
  <c r="E1759" i="4" s="1"/>
  <c r="D1759" i="4" a="1"/>
  <c r="D1759" i="4" s="1"/>
  <c r="B1759" i="4" a="1"/>
  <c r="B1759" i="4" s="1"/>
  <c r="R1758" i="4"/>
  <c r="G1758" i="4" a="1"/>
  <c r="G1758" i="4"/>
  <c r="E1758" i="4" a="1"/>
  <c r="E1758" i="4" s="1"/>
  <c r="D1758" i="4" a="1"/>
  <c r="D1758" i="4" s="1"/>
  <c r="B1758" i="4" a="1"/>
  <c r="B1758" i="4" s="1"/>
  <c r="R1757" i="4"/>
  <c r="G1757" i="4" a="1"/>
  <c r="G1757" i="4" s="1"/>
  <c r="E1757" i="4" a="1"/>
  <c r="E1757" i="4" s="1"/>
  <c r="D1757" i="4" a="1"/>
  <c r="D1757" i="4" s="1"/>
  <c r="B1757" i="4" a="1"/>
  <c r="B1757" i="4" s="1"/>
  <c r="R1756" i="4"/>
  <c r="G1756" i="4" a="1"/>
  <c r="G1756" i="4"/>
  <c r="E1756" i="4" a="1"/>
  <c r="E1756" i="4"/>
  <c r="D1756" i="4" a="1"/>
  <c r="D1756" i="4" s="1"/>
  <c r="B1756" i="4" a="1"/>
  <c r="B1756" i="4"/>
  <c r="R1755" i="4"/>
  <c r="G1755" i="4" a="1"/>
  <c r="G1755" i="4" s="1"/>
  <c r="E1755" i="4" a="1"/>
  <c r="E1755" i="4" s="1"/>
  <c r="D1755" i="4" a="1"/>
  <c r="D1755" i="4" s="1"/>
  <c r="B1755" i="4" a="1"/>
  <c r="B1755" i="4" s="1"/>
  <c r="R1754" i="4"/>
  <c r="G1754" i="4" a="1"/>
  <c r="G1754" i="4"/>
  <c r="E1754" i="4" a="1"/>
  <c r="E1754" i="4" s="1"/>
  <c r="D1754" i="4" a="1"/>
  <c r="D1754" i="4" s="1"/>
  <c r="B1754" i="4" a="1"/>
  <c r="B1754" i="4" s="1"/>
  <c r="R1753" i="4"/>
  <c r="G1753" i="4" a="1"/>
  <c r="G1753" i="4" s="1"/>
  <c r="E1753" i="4" a="1"/>
  <c r="E1753" i="4" s="1"/>
  <c r="D1753" i="4" a="1"/>
  <c r="D1753" i="4" s="1"/>
  <c r="B1753" i="4" a="1"/>
  <c r="B1753" i="4" s="1"/>
  <c r="R1752" i="4"/>
  <c r="G1752" i="4" a="1"/>
  <c r="G1752" i="4" s="1"/>
  <c r="E1752" i="4" a="1"/>
  <c r="E1752" i="4"/>
  <c r="D1752" i="4" a="1"/>
  <c r="D1752" i="4" s="1"/>
  <c r="B1752" i="4" a="1"/>
  <c r="B1752" i="4" s="1"/>
  <c r="R1751" i="4"/>
  <c r="G1751" i="4" a="1"/>
  <c r="G1751" i="4" s="1"/>
  <c r="E1751" i="4" a="1"/>
  <c r="E1751" i="4" s="1"/>
  <c r="D1751" i="4" a="1"/>
  <c r="D1751" i="4" s="1"/>
  <c r="B1751" i="4" a="1"/>
  <c r="B1751" i="4" s="1"/>
  <c r="R1750" i="4"/>
  <c r="G1750" i="4" a="1"/>
  <c r="G1750" i="4"/>
  <c r="E1750" i="4" a="1"/>
  <c r="E1750" i="4" s="1"/>
  <c r="D1750" i="4" a="1"/>
  <c r="D1750" i="4" s="1"/>
  <c r="B1750" i="4" a="1"/>
  <c r="B1750" i="4" s="1"/>
  <c r="R1749" i="4"/>
  <c r="G1749" i="4" a="1"/>
  <c r="G1749" i="4" s="1"/>
  <c r="E1749" i="4" a="1"/>
  <c r="E1749" i="4"/>
  <c r="D1749" i="4" a="1"/>
  <c r="D1749" i="4" s="1"/>
  <c r="B1749" i="4" a="1"/>
  <c r="B1749" i="4" s="1"/>
  <c r="R1748" i="4"/>
  <c r="G1748" i="4" a="1"/>
  <c r="G1748" i="4" s="1"/>
  <c r="E1748" i="4" a="1"/>
  <c r="E1748" i="4"/>
  <c r="D1748" i="4" a="1"/>
  <c r="D1748" i="4" s="1"/>
  <c r="B1748" i="4" a="1"/>
  <c r="B1748" i="4" s="1"/>
  <c r="R1747" i="4"/>
  <c r="G1747" i="4" a="1"/>
  <c r="G1747" i="4"/>
  <c r="E1747" i="4" a="1"/>
  <c r="E1747" i="4" s="1"/>
  <c r="D1747" i="4" a="1"/>
  <c r="D1747" i="4" s="1"/>
  <c r="B1747" i="4" a="1"/>
  <c r="B1747" i="4" s="1"/>
  <c r="R1746" i="4"/>
  <c r="G1746" i="4" a="1"/>
  <c r="G1746" i="4"/>
  <c r="E1746" i="4" a="1"/>
  <c r="E1746" i="4" s="1"/>
  <c r="D1746" i="4" a="1"/>
  <c r="D1746" i="4" s="1"/>
  <c r="B1746" i="4" a="1"/>
  <c r="B1746" i="4" s="1"/>
  <c r="R1745" i="4"/>
  <c r="G1745" i="4" a="1"/>
  <c r="G1745" i="4"/>
  <c r="E1745" i="4" a="1"/>
  <c r="E1745" i="4"/>
  <c r="D1745" i="4" a="1"/>
  <c r="D1745" i="4" s="1"/>
  <c r="B1745" i="4" a="1"/>
  <c r="B1745" i="4" s="1"/>
  <c r="R1744" i="4"/>
  <c r="G1744" i="4" a="1"/>
  <c r="G1744" i="4" s="1"/>
  <c r="E1744" i="4" a="1"/>
  <c r="E1744" i="4"/>
  <c r="D1744" i="4" a="1"/>
  <c r="D1744" i="4" s="1"/>
  <c r="B1744" i="4" a="1"/>
  <c r="B1744" i="4" s="1"/>
  <c r="R1743" i="4"/>
  <c r="G1743" i="4" a="1"/>
  <c r="G1743" i="4"/>
  <c r="E1743" i="4" a="1"/>
  <c r="E1743" i="4"/>
  <c r="D1743" i="4" a="1"/>
  <c r="D1743" i="4" s="1"/>
  <c r="B1743" i="4" a="1"/>
  <c r="B1743" i="4" s="1"/>
  <c r="R1742" i="4"/>
  <c r="G1742" i="4" a="1"/>
  <c r="G1742" i="4"/>
  <c r="E1742" i="4" a="1"/>
  <c r="E1742" i="4" s="1"/>
  <c r="D1742" i="4" a="1"/>
  <c r="D1742" i="4" s="1"/>
  <c r="B1742" i="4" a="1"/>
  <c r="B1742" i="4" s="1"/>
  <c r="R1741" i="4"/>
  <c r="G1741" i="4" a="1"/>
  <c r="G1741" i="4"/>
  <c r="E1741" i="4" a="1"/>
  <c r="E1741" i="4"/>
  <c r="D1741" i="4" a="1"/>
  <c r="D1741" i="4" s="1"/>
  <c r="B1741" i="4" a="1"/>
  <c r="B1741" i="4" s="1"/>
  <c r="R1740" i="4"/>
  <c r="G1740" i="4" a="1"/>
  <c r="G1740" i="4" s="1"/>
  <c r="E1740" i="4" a="1"/>
  <c r="E1740" i="4"/>
  <c r="D1740" i="4" a="1"/>
  <c r="D1740" i="4" s="1"/>
  <c r="B1740" i="4" a="1"/>
  <c r="B1740" i="4" s="1"/>
  <c r="R1739" i="4"/>
  <c r="G1739" i="4" a="1"/>
  <c r="G1739" i="4"/>
  <c r="E1739" i="4" a="1"/>
  <c r="E1739" i="4"/>
  <c r="D1739" i="4" a="1"/>
  <c r="D1739" i="4" s="1"/>
  <c r="B1739" i="4" a="1"/>
  <c r="B1739" i="4" s="1"/>
  <c r="R1738" i="4"/>
  <c r="G1738" i="4" a="1"/>
  <c r="G1738" i="4"/>
  <c r="E1738" i="4" a="1"/>
  <c r="E1738" i="4" s="1"/>
  <c r="D1738" i="4" a="1"/>
  <c r="D1738" i="4" s="1"/>
  <c r="B1738" i="4" a="1"/>
  <c r="B1738" i="4" s="1"/>
  <c r="R1737" i="4"/>
  <c r="G1737" i="4" a="1"/>
  <c r="G1737" i="4"/>
  <c r="E1737" i="4" a="1"/>
  <c r="E1737" i="4"/>
  <c r="D1737" i="4" a="1"/>
  <c r="D1737" i="4" s="1"/>
  <c r="B1737" i="4" a="1"/>
  <c r="B1737" i="4" s="1"/>
  <c r="R1736" i="4"/>
  <c r="G1736" i="4" a="1"/>
  <c r="G1736" i="4" s="1"/>
  <c r="E1736" i="4" a="1"/>
  <c r="E1736" i="4"/>
  <c r="D1736" i="4" a="1"/>
  <c r="D1736" i="4" s="1"/>
  <c r="B1736" i="4" a="1"/>
  <c r="B1736" i="4" s="1"/>
  <c r="R1735" i="4"/>
  <c r="G1735" i="4" a="1"/>
  <c r="G1735" i="4"/>
  <c r="E1735" i="4" a="1"/>
  <c r="E1735" i="4"/>
  <c r="D1735" i="4" a="1"/>
  <c r="D1735" i="4" s="1"/>
  <c r="B1735" i="4" a="1"/>
  <c r="B1735" i="4" s="1"/>
  <c r="R1734" i="4"/>
  <c r="G1734" i="4" a="1"/>
  <c r="G1734" i="4" s="1"/>
  <c r="E1734" i="4" a="1"/>
  <c r="E1734" i="4" s="1"/>
  <c r="D1734" i="4" a="1"/>
  <c r="D1734" i="4" s="1"/>
  <c r="B1734" i="4" a="1"/>
  <c r="B1734" i="4" s="1"/>
  <c r="R1733" i="4"/>
  <c r="G1733" i="4" a="1"/>
  <c r="G1733" i="4"/>
  <c r="E1733" i="4" a="1"/>
  <c r="E1733" i="4"/>
  <c r="D1733" i="4" a="1"/>
  <c r="D1733" i="4" s="1"/>
  <c r="B1733" i="4" a="1"/>
  <c r="B1733" i="4" s="1"/>
  <c r="R1732" i="4"/>
  <c r="G1732" i="4" a="1"/>
  <c r="G1732" i="4" s="1"/>
  <c r="E1732" i="4" a="1"/>
  <c r="E1732" i="4" s="1"/>
  <c r="D1732" i="4" a="1"/>
  <c r="D1732" i="4" s="1"/>
  <c r="B1732" i="4" a="1"/>
  <c r="B1732" i="4" s="1"/>
  <c r="R1731" i="4"/>
  <c r="G1731" i="4" a="1"/>
  <c r="G1731" i="4"/>
  <c r="E1731" i="4" a="1"/>
  <c r="E1731" i="4"/>
  <c r="D1731" i="4" a="1"/>
  <c r="D1731" i="4" s="1"/>
  <c r="B1731" i="4" a="1"/>
  <c r="B1731" i="4" s="1"/>
  <c r="R1730" i="4"/>
  <c r="G1730" i="4" a="1"/>
  <c r="G1730" i="4" s="1"/>
  <c r="E1730" i="4" a="1"/>
  <c r="E1730" i="4" s="1"/>
  <c r="D1730" i="4" a="1"/>
  <c r="D1730" i="4" s="1"/>
  <c r="B1730" i="4" a="1"/>
  <c r="B1730" i="4" s="1"/>
  <c r="R1729" i="4"/>
  <c r="G1729" i="4" a="1"/>
  <c r="G1729" i="4"/>
  <c r="E1729" i="4" a="1"/>
  <c r="E1729" i="4"/>
  <c r="D1729" i="4" a="1"/>
  <c r="D1729" i="4" s="1"/>
  <c r="B1729" i="4" a="1"/>
  <c r="B1729" i="4" s="1"/>
  <c r="R1728" i="4"/>
  <c r="G1728" i="4" a="1"/>
  <c r="G1728" i="4" s="1"/>
  <c r="E1728" i="4" a="1"/>
  <c r="E1728" i="4" s="1"/>
  <c r="D1728" i="4" a="1"/>
  <c r="D1728" i="4" s="1"/>
  <c r="B1728" i="4" a="1"/>
  <c r="B1728" i="4" s="1"/>
  <c r="R1727" i="4"/>
  <c r="G1727" i="4" a="1"/>
  <c r="G1727" i="4"/>
  <c r="E1727" i="4" a="1"/>
  <c r="E1727" i="4"/>
  <c r="D1727" i="4" a="1"/>
  <c r="D1727" i="4"/>
  <c r="B1727" i="4" a="1"/>
  <c r="B1727" i="4"/>
  <c r="R1726" i="4"/>
  <c r="G1726" i="4" a="1"/>
  <c r="G1726" i="4" s="1"/>
  <c r="E1726" i="4" a="1"/>
  <c r="E1726" i="4" s="1"/>
  <c r="D1726" i="4" a="1"/>
  <c r="D1726" i="4" s="1"/>
  <c r="B1726" i="4" a="1"/>
  <c r="B1726" i="4" s="1"/>
  <c r="R1725" i="4"/>
  <c r="G1725" i="4" a="1"/>
  <c r="G1725" i="4"/>
  <c r="E1725" i="4" a="1"/>
  <c r="E1725" i="4"/>
  <c r="D1725" i="4" a="1"/>
  <c r="D1725" i="4"/>
  <c r="B1725" i="4" a="1"/>
  <c r="B1725" i="4" s="1"/>
  <c r="R1724" i="4"/>
  <c r="G1724" i="4" a="1"/>
  <c r="G1724" i="4" s="1"/>
  <c r="E1724" i="4" a="1"/>
  <c r="E1724" i="4" s="1"/>
  <c r="D1724" i="4" a="1"/>
  <c r="D1724" i="4" s="1"/>
  <c r="B1724" i="4" a="1"/>
  <c r="B1724" i="4" s="1"/>
  <c r="R1723" i="4"/>
  <c r="G1723" i="4" a="1"/>
  <c r="G1723" i="4"/>
  <c r="E1723" i="4" a="1"/>
  <c r="E1723" i="4"/>
  <c r="D1723" i="4" a="1"/>
  <c r="D1723" i="4" s="1"/>
  <c r="B1723" i="4" a="1"/>
  <c r="B1723" i="4" s="1"/>
  <c r="R1722" i="4"/>
  <c r="G1722" i="4" a="1"/>
  <c r="G1722" i="4"/>
  <c r="E1722" i="4" a="1"/>
  <c r="E1722" i="4" s="1"/>
  <c r="D1722" i="4" a="1"/>
  <c r="D1722" i="4" s="1"/>
  <c r="B1722" i="4" a="1"/>
  <c r="B1722" i="4" s="1"/>
  <c r="R1721" i="4"/>
  <c r="G1721" i="4" a="1"/>
  <c r="G1721" i="4"/>
  <c r="E1721" i="4" a="1"/>
  <c r="E1721" i="4"/>
  <c r="D1721" i="4" a="1"/>
  <c r="D1721" i="4" s="1"/>
  <c r="B1721" i="4" a="1"/>
  <c r="B1721" i="4" s="1"/>
  <c r="R1720" i="4"/>
  <c r="G1720" i="4" a="1"/>
  <c r="G1720" i="4" s="1"/>
  <c r="E1720" i="4" a="1"/>
  <c r="E1720" i="4" s="1"/>
  <c r="D1720" i="4" a="1"/>
  <c r="D1720" i="4" s="1"/>
  <c r="B1720" i="4" a="1"/>
  <c r="B1720" i="4" s="1"/>
  <c r="R1719" i="4"/>
  <c r="G1719" i="4" a="1"/>
  <c r="G1719" i="4"/>
  <c r="E1719" i="4" a="1"/>
  <c r="E1719" i="4"/>
  <c r="D1719" i="4" a="1"/>
  <c r="D1719" i="4" s="1"/>
  <c r="B1719" i="4" a="1"/>
  <c r="B1719" i="4" s="1"/>
  <c r="R1718" i="4"/>
  <c r="G1718" i="4" a="1"/>
  <c r="G1718" i="4"/>
  <c r="E1718" i="4" a="1"/>
  <c r="E1718" i="4" s="1"/>
  <c r="D1718" i="4" a="1"/>
  <c r="D1718" i="4" s="1"/>
  <c r="B1718" i="4" a="1"/>
  <c r="B1718" i="4" s="1"/>
  <c r="R1717" i="4"/>
  <c r="G1717" i="4" a="1"/>
  <c r="G1717" i="4"/>
  <c r="E1717" i="4" a="1"/>
  <c r="E1717" i="4"/>
  <c r="D1717" i="4" a="1"/>
  <c r="D1717" i="4" s="1"/>
  <c r="B1717" i="4" a="1"/>
  <c r="B1717" i="4" s="1"/>
  <c r="R1716" i="4"/>
  <c r="G1716" i="4" a="1"/>
  <c r="G1716" i="4" s="1"/>
  <c r="E1716" i="4" a="1"/>
  <c r="E1716" i="4"/>
  <c r="D1716" i="4" a="1"/>
  <c r="D1716" i="4" s="1"/>
  <c r="B1716" i="4" a="1"/>
  <c r="B1716" i="4" s="1"/>
  <c r="R1715" i="4"/>
  <c r="G1715" i="4" a="1"/>
  <c r="G1715" i="4"/>
  <c r="E1715" i="4" a="1"/>
  <c r="E1715" i="4"/>
  <c r="D1715" i="4" a="1"/>
  <c r="D1715" i="4" s="1"/>
  <c r="B1715" i="4" a="1"/>
  <c r="B1715" i="4" s="1"/>
  <c r="R1714" i="4"/>
  <c r="G1714" i="4" a="1"/>
  <c r="G1714" i="4"/>
  <c r="E1714" i="4" a="1"/>
  <c r="E1714" i="4" s="1"/>
  <c r="D1714" i="4" a="1"/>
  <c r="D1714" i="4" s="1"/>
  <c r="B1714" i="4" a="1"/>
  <c r="B1714" i="4" s="1"/>
  <c r="R1713" i="4"/>
  <c r="G1713" i="4" a="1"/>
  <c r="G1713" i="4"/>
  <c r="E1713" i="4" a="1"/>
  <c r="E1713" i="4"/>
  <c r="D1713" i="4" a="1"/>
  <c r="D1713" i="4" s="1"/>
  <c r="B1713" i="4" a="1"/>
  <c r="B1713" i="4" s="1"/>
  <c r="R1712" i="4"/>
  <c r="G1712" i="4" a="1"/>
  <c r="G1712" i="4" s="1"/>
  <c r="E1712" i="4" a="1"/>
  <c r="E1712" i="4"/>
  <c r="D1712" i="4" a="1"/>
  <c r="D1712" i="4" s="1"/>
  <c r="B1712" i="4" a="1"/>
  <c r="B1712" i="4" s="1"/>
  <c r="R1711" i="4"/>
  <c r="G1711" i="4" a="1"/>
  <c r="G1711" i="4" s="1"/>
  <c r="E1711" i="4" a="1"/>
  <c r="E1711" i="4" s="1"/>
  <c r="D1711" i="4" a="1"/>
  <c r="D1711" i="4" s="1"/>
  <c r="B1711" i="4" a="1"/>
  <c r="B1711" i="4" s="1"/>
  <c r="R1710" i="4"/>
  <c r="G1710" i="4" a="1"/>
  <c r="G1710" i="4"/>
  <c r="E1710" i="4" a="1"/>
  <c r="E1710" i="4" s="1"/>
  <c r="D1710" i="4" a="1"/>
  <c r="D1710" i="4"/>
  <c r="B1710" i="4" a="1"/>
  <c r="B1710" i="4" s="1"/>
  <c r="R1709" i="4"/>
  <c r="G1709" i="4" a="1"/>
  <c r="G1709" i="4" s="1"/>
  <c r="E1709" i="4" a="1"/>
  <c r="E1709" i="4" s="1"/>
  <c r="D1709" i="4" a="1"/>
  <c r="D1709" i="4" s="1"/>
  <c r="B1709" i="4" a="1"/>
  <c r="B1709" i="4" s="1"/>
  <c r="R1708" i="4"/>
  <c r="G1708" i="4" a="1"/>
  <c r="G1708" i="4" s="1"/>
  <c r="E1708" i="4" a="1"/>
  <c r="E1708" i="4"/>
  <c r="D1708" i="4" a="1"/>
  <c r="D1708" i="4" s="1"/>
  <c r="B1708" i="4" a="1"/>
  <c r="B1708" i="4"/>
  <c r="R1707" i="4"/>
  <c r="G1707" i="4" a="1"/>
  <c r="G1707" i="4" s="1"/>
  <c r="E1707" i="4" a="1"/>
  <c r="E1707" i="4" s="1"/>
  <c r="D1707" i="4" a="1"/>
  <c r="D1707" i="4" s="1"/>
  <c r="B1707" i="4" a="1"/>
  <c r="B1707" i="4" s="1"/>
  <c r="R1706" i="4"/>
  <c r="G1706" i="4" a="1"/>
  <c r="G1706" i="4"/>
  <c r="E1706" i="4" a="1"/>
  <c r="E1706" i="4" s="1"/>
  <c r="D1706" i="4" a="1"/>
  <c r="D1706" i="4"/>
  <c r="B1706" i="4" a="1"/>
  <c r="B1706" i="4" s="1"/>
  <c r="R1705" i="4"/>
  <c r="G1705" i="4" a="1"/>
  <c r="G1705" i="4" s="1"/>
  <c r="E1705" i="4" a="1"/>
  <c r="E1705" i="4" s="1"/>
  <c r="D1705" i="4" a="1"/>
  <c r="D1705" i="4" s="1"/>
  <c r="B1705" i="4" a="1"/>
  <c r="B1705" i="4" s="1"/>
  <c r="R1704" i="4"/>
  <c r="G1704" i="4" a="1"/>
  <c r="G1704" i="4"/>
  <c r="E1704" i="4" a="1"/>
  <c r="E1704" i="4"/>
  <c r="D1704" i="4" a="1"/>
  <c r="D1704" i="4" s="1"/>
  <c r="B1704" i="4" a="1"/>
  <c r="B1704" i="4"/>
  <c r="R1703" i="4"/>
  <c r="G1703" i="4" a="1"/>
  <c r="G1703" i="4" s="1"/>
  <c r="E1703" i="4" a="1"/>
  <c r="E1703" i="4" s="1"/>
  <c r="D1703" i="4" a="1"/>
  <c r="D1703" i="4" s="1"/>
  <c r="B1703" i="4" a="1"/>
  <c r="B1703" i="4" s="1"/>
  <c r="R1702" i="4"/>
  <c r="G1702" i="4" a="1"/>
  <c r="G1702" i="4"/>
  <c r="E1702" i="4" a="1"/>
  <c r="E1702" i="4" s="1"/>
  <c r="D1702" i="4" a="1"/>
  <c r="D1702" i="4"/>
  <c r="B1702" i="4" a="1"/>
  <c r="B1702" i="4" s="1"/>
  <c r="R1701" i="4"/>
  <c r="G1701" i="4" a="1"/>
  <c r="G1701" i="4"/>
  <c r="E1701" i="4" a="1"/>
  <c r="E1701" i="4" s="1"/>
  <c r="D1701" i="4" a="1"/>
  <c r="D1701" i="4" s="1"/>
  <c r="B1701" i="4" a="1"/>
  <c r="B1701" i="4" s="1"/>
  <c r="R1700" i="4"/>
  <c r="G1700" i="4" a="1"/>
  <c r="G1700" i="4" s="1"/>
  <c r="E1700" i="4" a="1"/>
  <c r="E1700" i="4"/>
  <c r="D1700" i="4" a="1"/>
  <c r="D1700" i="4" s="1"/>
  <c r="B1700" i="4" a="1"/>
  <c r="B1700" i="4" s="1"/>
  <c r="R1699" i="4"/>
  <c r="G1699" i="4" a="1"/>
  <c r="G1699" i="4" s="1"/>
  <c r="E1699" i="4" a="1"/>
  <c r="E1699" i="4" s="1"/>
  <c r="D1699" i="4" a="1"/>
  <c r="D1699" i="4" s="1"/>
  <c r="B1699" i="4" a="1"/>
  <c r="B1699" i="4" s="1"/>
  <c r="R1698" i="4"/>
  <c r="G1698" i="4" a="1"/>
  <c r="G1698" i="4"/>
  <c r="E1698" i="4" a="1"/>
  <c r="E1698" i="4" s="1"/>
  <c r="D1698" i="4" a="1"/>
  <c r="D1698" i="4" s="1"/>
  <c r="B1698" i="4" a="1"/>
  <c r="B1698" i="4" s="1"/>
  <c r="R1697" i="4"/>
  <c r="G1697" i="4" a="1"/>
  <c r="G1697" i="4" s="1"/>
  <c r="E1697" i="4" a="1"/>
  <c r="E1697" i="4" s="1"/>
  <c r="D1697" i="4" a="1"/>
  <c r="D1697" i="4" s="1"/>
  <c r="B1697" i="4" a="1"/>
  <c r="B1697" i="4" s="1"/>
  <c r="R1696" i="4"/>
  <c r="G1696" i="4" a="1"/>
  <c r="G1696" i="4" s="1"/>
  <c r="E1696" i="4" a="1"/>
  <c r="E1696" i="4"/>
  <c r="D1696" i="4" a="1"/>
  <c r="D1696" i="4" s="1"/>
  <c r="B1696" i="4" a="1"/>
  <c r="B1696" i="4" s="1"/>
  <c r="R1695" i="4"/>
  <c r="G1695" i="4" a="1"/>
  <c r="G1695" i="4"/>
  <c r="E1695" i="4" a="1"/>
  <c r="E1695" i="4"/>
  <c r="D1695" i="4" a="1"/>
  <c r="D1695" i="4" s="1"/>
  <c r="B1695" i="4" a="1"/>
  <c r="B1695" i="4" s="1"/>
  <c r="R1694" i="4"/>
  <c r="G1694" i="4" a="1"/>
  <c r="G1694" i="4"/>
  <c r="E1694" i="4" a="1"/>
  <c r="E1694" i="4" s="1"/>
  <c r="D1694" i="4" a="1"/>
  <c r="D1694" i="4" s="1"/>
  <c r="B1694" i="4" a="1"/>
  <c r="B1694" i="4" s="1"/>
  <c r="R1693" i="4"/>
  <c r="G1693" i="4" a="1"/>
  <c r="G1693" i="4"/>
  <c r="E1693" i="4" a="1"/>
  <c r="E1693" i="4"/>
  <c r="D1693" i="4" a="1"/>
  <c r="D1693" i="4" s="1"/>
  <c r="B1693" i="4" a="1"/>
  <c r="B1693" i="4" s="1"/>
  <c r="R1692" i="4"/>
  <c r="G1692" i="4" a="1"/>
  <c r="G1692" i="4" s="1"/>
  <c r="E1692" i="4" a="1"/>
  <c r="E1692" i="4"/>
  <c r="D1692" i="4" a="1"/>
  <c r="D1692" i="4" s="1"/>
  <c r="B1692" i="4" a="1"/>
  <c r="B1692" i="4" s="1"/>
  <c r="R1691" i="4"/>
  <c r="G1691" i="4" a="1"/>
  <c r="G1691" i="4"/>
  <c r="E1691" i="4" a="1"/>
  <c r="E1691" i="4"/>
  <c r="D1691" i="4" a="1"/>
  <c r="D1691" i="4" s="1"/>
  <c r="B1691" i="4" a="1"/>
  <c r="B1691" i="4" s="1"/>
  <c r="R1690" i="4"/>
  <c r="G1690" i="4" a="1"/>
  <c r="G1690" i="4"/>
  <c r="E1690" i="4" a="1"/>
  <c r="E1690" i="4" s="1"/>
  <c r="D1690" i="4" a="1"/>
  <c r="D1690" i="4" s="1"/>
  <c r="B1690" i="4" a="1"/>
  <c r="B1690" i="4" s="1"/>
  <c r="R1689" i="4"/>
  <c r="G1689" i="4" a="1"/>
  <c r="G1689" i="4"/>
  <c r="E1689" i="4" a="1"/>
  <c r="E1689" i="4"/>
  <c r="D1689" i="4" a="1"/>
  <c r="D1689" i="4" s="1"/>
  <c r="B1689" i="4" a="1"/>
  <c r="B1689" i="4" s="1"/>
  <c r="R1688" i="4"/>
  <c r="G1688" i="4" a="1"/>
  <c r="G1688" i="4" s="1"/>
  <c r="E1688" i="4" a="1"/>
  <c r="E1688" i="4" s="1"/>
  <c r="D1688" i="4" a="1"/>
  <c r="D1688" i="4" s="1"/>
  <c r="B1688" i="4" a="1"/>
  <c r="B1688" i="4" s="1"/>
  <c r="R1687" i="4"/>
  <c r="G1687" i="4" a="1"/>
  <c r="G1687" i="4"/>
  <c r="E1687" i="4" a="1"/>
  <c r="E1687" i="4"/>
  <c r="D1687" i="4" a="1"/>
  <c r="D1687" i="4" s="1"/>
  <c r="B1687" i="4" a="1"/>
  <c r="B1687" i="4" s="1"/>
  <c r="R1686" i="4"/>
  <c r="G1686" i="4" a="1"/>
  <c r="G1686" i="4" s="1"/>
  <c r="E1686" i="4" a="1"/>
  <c r="E1686" i="4" s="1"/>
  <c r="D1686" i="4" a="1"/>
  <c r="D1686" i="4" s="1"/>
  <c r="B1686" i="4" a="1"/>
  <c r="B1686" i="4" s="1"/>
  <c r="R1685" i="4"/>
  <c r="G1685" i="4" a="1"/>
  <c r="G1685" i="4"/>
  <c r="E1685" i="4" a="1"/>
  <c r="E1685" i="4"/>
  <c r="D1685" i="4" a="1"/>
  <c r="D1685" i="4" s="1"/>
  <c r="B1685" i="4" a="1"/>
  <c r="B1685" i="4" s="1"/>
  <c r="R1684" i="4"/>
  <c r="G1684" i="4" a="1"/>
  <c r="G1684" i="4" s="1"/>
  <c r="E1684" i="4" a="1"/>
  <c r="E1684" i="4" s="1"/>
  <c r="D1684" i="4" a="1"/>
  <c r="D1684" i="4" s="1"/>
  <c r="B1684" i="4" a="1"/>
  <c r="B1684" i="4" s="1"/>
  <c r="R1683" i="4"/>
  <c r="G1683" i="4" a="1"/>
  <c r="G1683" i="4"/>
  <c r="E1683" i="4" a="1"/>
  <c r="E1683" i="4"/>
  <c r="D1683" i="4" a="1"/>
  <c r="D1683" i="4" s="1"/>
  <c r="B1683" i="4" a="1"/>
  <c r="B1683" i="4" s="1"/>
  <c r="R1682" i="4"/>
  <c r="G1682" i="4" a="1"/>
  <c r="G1682" i="4" s="1"/>
  <c r="E1682" i="4" a="1"/>
  <c r="E1682" i="4" s="1"/>
  <c r="D1682" i="4" a="1"/>
  <c r="D1682" i="4" s="1"/>
  <c r="B1682" i="4" a="1"/>
  <c r="B1682" i="4" s="1"/>
  <c r="R1681" i="4"/>
  <c r="G1681" i="4" a="1"/>
  <c r="G1681" i="4"/>
  <c r="E1681" i="4" a="1"/>
  <c r="E1681" i="4"/>
  <c r="D1681" i="4" a="1"/>
  <c r="D1681" i="4"/>
  <c r="B1681" i="4" a="1"/>
  <c r="B1681" i="4" s="1"/>
  <c r="R1680" i="4"/>
  <c r="G1680" i="4" a="1"/>
  <c r="G1680" i="4" s="1"/>
  <c r="E1680" i="4" a="1"/>
  <c r="E1680" i="4" s="1"/>
  <c r="D1680" i="4" a="1"/>
  <c r="D1680" i="4" s="1"/>
  <c r="B1680" i="4" a="1"/>
  <c r="B1680" i="4" s="1"/>
  <c r="R1679" i="4"/>
  <c r="G1679" i="4" a="1"/>
  <c r="G1679" i="4"/>
  <c r="E1679" i="4" a="1"/>
  <c r="E1679" i="4"/>
  <c r="D1679" i="4" a="1"/>
  <c r="D1679" i="4"/>
  <c r="B1679" i="4" a="1"/>
  <c r="B1679" i="4"/>
  <c r="R1678" i="4"/>
  <c r="G1678" i="4" a="1"/>
  <c r="G1678" i="4" s="1"/>
  <c r="E1678" i="4" a="1"/>
  <c r="E1678" i="4" s="1"/>
  <c r="D1678" i="4" a="1"/>
  <c r="D1678" i="4" s="1"/>
  <c r="B1678" i="4" a="1"/>
  <c r="B1678" i="4" s="1"/>
  <c r="R1677" i="4"/>
  <c r="G1677" i="4" a="1"/>
  <c r="G1677" i="4"/>
  <c r="E1677" i="4" a="1"/>
  <c r="E1677" i="4"/>
  <c r="D1677" i="4" a="1"/>
  <c r="D1677" i="4"/>
  <c r="B1677" i="4" a="1"/>
  <c r="B1677" i="4" s="1"/>
  <c r="R1676" i="4"/>
  <c r="G1676" i="4" a="1"/>
  <c r="G1676" i="4" s="1"/>
  <c r="E1676" i="4" a="1"/>
  <c r="E1676" i="4" s="1"/>
  <c r="D1676" i="4" a="1"/>
  <c r="D1676" i="4" s="1"/>
  <c r="B1676" i="4" a="1"/>
  <c r="B1676" i="4" s="1"/>
  <c r="R1675" i="4"/>
  <c r="G1675" i="4" a="1"/>
  <c r="G1675" i="4"/>
  <c r="E1675" i="4" a="1"/>
  <c r="E1675" i="4"/>
  <c r="D1675" i="4" a="1"/>
  <c r="D1675" i="4"/>
  <c r="B1675" i="4" a="1"/>
  <c r="B1675" i="4"/>
  <c r="R1674" i="4"/>
  <c r="G1674" i="4" a="1"/>
  <c r="G1674" i="4" s="1"/>
  <c r="E1674" i="4" a="1"/>
  <c r="E1674" i="4" s="1"/>
  <c r="D1674" i="4" a="1"/>
  <c r="D1674" i="4" s="1"/>
  <c r="B1674" i="4" a="1"/>
  <c r="B1674" i="4" s="1"/>
  <c r="R1673" i="4"/>
  <c r="G1673" i="4" a="1"/>
  <c r="G1673" i="4"/>
  <c r="E1673" i="4" a="1"/>
  <c r="E1673" i="4"/>
  <c r="D1673" i="4" a="1"/>
  <c r="D1673" i="4"/>
  <c r="B1673" i="4" a="1"/>
  <c r="B1673" i="4" s="1"/>
  <c r="R1672" i="4"/>
  <c r="G1672" i="4" a="1"/>
  <c r="G1672" i="4" s="1"/>
  <c r="E1672" i="4" a="1"/>
  <c r="E1672" i="4" s="1"/>
  <c r="D1672" i="4" a="1"/>
  <c r="D1672" i="4" s="1"/>
  <c r="B1672" i="4" a="1"/>
  <c r="B1672" i="4" s="1"/>
  <c r="R1671" i="4"/>
  <c r="G1671" i="4" a="1"/>
  <c r="G1671" i="4"/>
  <c r="E1671" i="4" a="1"/>
  <c r="E1671" i="4"/>
  <c r="D1671" i="4" a="1"/>
  <c r="D1671" i="4" s="1"/>
  <c r="B1671" i="4" a="1"/>
  <c r="B1671" i="4"/>
  <c r="R1670" i="4"/>
  <c r="G1670" i="4" a="1"/>
  <c r="G1670" i="4" s="1"/>
  <c r="E1670" i="4" a="1"/>
  <c r="E1670" i="4" s="1"/>
  <c r="D1670" i="4" a="1"/>
  <c r="D1670" i="4" s="1"/>
  <c r="B1670" i="4" a="1"/>
  <c r="B1670" i="4" s="1"/>
  <c r="R1669" i="4"/>
  <c r="G1669" i="4" a="1"/>
  <c r="G1669" i="4"/>
  <c r="E1669" i="4" a="1"/>
  <c r="E1669" i="4"/>
  <c r="D1669" i="4" a="1"/>
  <c r="D1669" i="4" s="1"/>
  <c r="B1669" i="4" a="1"/>
  <c r="B1669" i="4" s="1"/>
  <c r="R1668" i="4"/>
  <c r="G1668" i="4" a="1"/>
  <c r="G1668" i="4" s="1"/>
  <c r="E1668" i="4" a="1"/>
  <c r="E1668" i="4" s="1"/>
  <c r="D1668" i="4" a="1"/>
  <c r="D1668" i="4" s="1"/>
  <c r="B1668" i="4" a="1"/>
  <c r="B1668" i="4" s="1"/>
  <c r="R1667" i="4"/>
  <c r="G1667" i="4" a="1"/>
  <c r="G1667" i="4"/>
  <c r="E1667" i="4" a="1"/>
  <c r="E1667" i="4"/>
  <c r="D1667" i="4" a="1"/>
  <c r="D1667" i="4" s="1"/>
  <c r="B1667" i="4" a="1"/>
  <c r="B1667" i="4" s="1"/>
  <c r="R1666" i="4"/>
  <c r="G1666" i="4" a="1"/>
  <c r="G1666" i="4" s="1"/>
  <c r="E1666" i="4" a="1"/>
  <c r="E1666" i="4" s="1"/>
  <c r="D1666" i="4" a="1"/>
  <c r="D1666" i="4" s="1"/>
  <c r="B1666" i="4" a="1"/>
  <c r="B1666" i="4" s="1"/>
  <c r="R1665" i="4"/>
  <c r="G1665" i="4" a="1"/>
  <c r="G1665" i="4"/>
  <c r="E1665" i="4" a="1"/>
  <c r="E1665" i="4"/>
  <c r="D1665" i="4" a="1"/>
  <c r="D1665" i="4" s="1"/>
  <c r="B1665" i="4" a="1"/>
  <c r="B1665" i="4" s="1"/>
  <c r="R1664" i="4"/>
  <c r="G1664" i="4" a="1"/>
  <c r="G1664" i="4" s="1"/>
  <c r="E1664" i="4" a="1"/>
  <c r="E1664" i="4" s="1"/>
  <c r="D1664" i="4" a="1"/>
  <c r="D1664" i="4" s="1"/>
  <c r="B1664" i="4" a="1"/>
  <c r="B1664" i="4" s="1"/>
  <c r="R1663" i="4"/>
  <c r="G1663" i="4" a="1"/>
  <c r="G1663" i="4" s="1"/>
  <c r="E1663" i="4" a="1"/>
  <c r="E1663" i="4"/>
  <c r="D1663" i="4" a="1"/>
  <c r="D1663" i="4" s="1"/>
  <c r="B1663" i="4" a="1"/>
  <c r="B1663" i="4" s="1"/>
  <c r="R1662" i="4"/>
  <c r="G1662" i="4" a="1"/>
  <c r="G1662" i="4"/>
  <c r="E1662" i="4" a="1"/>
  <c r="E1662" i="4"/>
  <c r="D1662" i="4" a="1"/>
  <c r="D1662" i="4" s="1"/>
  <c r="B1662" i="4" a="1"/>
  <c r="B1662" i="4" s="1"/>
  <c r="R1661" i="4"/>
  <c r="G1661" i="4" a="1"/>
  <c r="G1661" i="4" s="1"/>
  <c r="E1661" i="4" a="1"/>
  <c r="E1661" i="4" s="1"/>
  <c r="D1661" i="4" a="1"/>
  <c r="D1661" i="4" s="1"/>
  <c r="B1661" i="4" a="1"/>
  <c r="B1661" i="4" s="1"/>
  <c r="R1660" i="4"/>
  <c r="G1660" i="4" a="1"/>
  <c r="G1660" i="4"/>
  <c r="E1660" i="4" a="1"/>
  <c r="E1660" i="4"/>
  <c r="D1660" i="4" a="1"/>
  <c r="D1660" i="4" s="1"/>
  <c r="B1660" i="4" a="1"/>
  <c r="B1660" i="4" s="1"/>
  <c r="R1659" i="4"/>
  <c r="G1659" i="4" a="1"/>
  <c r="G1659" i="4" s="1"/>
  <c r="E1659" i="4" a="1"/>
  <c r="E1659" i="4" s="1"/>
  <c r="D1659" i="4" a="1"/>
  <c r="D1659" i="4" s="1"/>
  <c r="B1659" i="4" a="1"/>
  <c r="B1659" i="4" s="1"/>
  <c r="R1658" i="4"/>
  <c r="G1658" i="4" a="1"/>
  <c r="G1658" i="4"/>
  <c r="E1658" i="4" a="1"/>
  <c r="E1658" i="4"/>
  <c r="D1658" i="4" a="1"/>
  <c r="D1658" i="4"/>
  <c r="B1658" i="4" a="1"/>
  <c r="B1658" i="4"/>
  <c r="R1657" i="4"/>
  <c r="G1657" i="4" a="1"/>
  <c r="G1657" i="4" s="1"/>
  <c r="E1657" i="4" a="1"/>
  <c r="E1657" i="4" s="1"/>
  <c r="D1657" i="4" a="1"/>
  <c r="D1657" i="4" s="1"/>
  <c r="B1657" i="4" a="1"/>
  <c r="B1657" i="4" s="1"/>
  <c r="R1656" i="4"/>
  <c r="G1656" i="4" a="1"/>
  <c r="G1656" i="4"/>
  <c r="E1656" i="4" a="1"/>
  <c r="E1656" i="4"/>
  <c r="D1656" i="4" a="1"/>
  <c r="D1656" i="4"/>
  <c r="B1656" i="4" a="1"/>
  <c r="B1656" i="4" s="1"/>
  <c r="R1655" i="4"/>
  <c r="G1655" i="4" a="1"/>
  <c r="G1655" i="4" s="1"/>
  <c r="E1655" i="4" a="1"/>
  <c r="E1655" i="4" s="1"/>
  <c r="D1655" i="4" a="1"/>
  <c r="D1655" i="4" s="1"/>
  <c r="B1655" i="4" a="1"/>
  <c r="B1655" i="4" s="1"/>
  <c r="R1654" i="4"/>
  <c r="G1654" i="4" a="1"/>
  <c r="G1654" i="4"/>
  <c r="E1654" i="4" a="1"/>
  <c r="E1654" i="4"/>
  <c r="D1654" i="4" a="1"/>
  <c r="D1654" i="4" s="1"/>
  <c r="B1654" i="4" a="1"/>
  <c r="B1654" i="4" s="1"/>
  <c r="R1653" i="4"/>
  <c r="G1653" i="4" a="1"/>
  <c r="G1653" i="4" s="1"/>
  <c r="E1653" i="4" a="1"/>
  <c r="E1653" i="4" s="1"/>
  <c r="D1653" i="4" a="1"/>
  <c r="D1653" i="4" s="1"/>
  <c r="B1653" i="4" a="1"/>
  <c r="B1653" i="4" s="1"/>
  <c r="R1652" i="4"/>
  <c r="G1652" i="4" a="1"/>
  <c r="G1652" i="4"/>
  <c r="E1652" i="4" a="1"/>
  <c r="E1652" i="4"/>
  <c r="D1652" i="4" a="1"/>
  <c r="D1652" i="4" s="1"/>
  <c r="B1652" i="4" a="1"/>
  <c r="B1652" i="4" s="1"/>
  <c r="R1651" i="4"/>
  <c r="G1651" i="4" a="1"/>
  <c r="G1651" i="4" s="1"/>
  <c r="E1651" i="4" a="1"/>
  <c r="E1651" i="4" s="1"/>
  <c r="D1651" i="4" a="1"/>
  <c r="D1651" i="4" s="1"/>
  <c r="B1651" i="4" a="1"/>
  <c r="B1651" i="4" s="1"/>
  <c r="R1650" i="4"/>
  <c r="G1650" i="4" a="1"/>
  <c r="G1650" i="4"/>
  <c r="E1650" i="4" a="1"/>
  <c r="E1650" i="4"/>
  <c r="D1650" i="4" a="1"/>
  <c r="D1650" i="4" s="1"/>
  <c r="B1650" i="4" a="1"/>
  <c r="B1650" i="4" s="1"/>
  <c r="R1649" i="4"/>
  <c r="G1649" i="4" a="1"/>
  <c r="G1649" i="4"/>
  <c r="E1649" i="4" a="1"/>
  <c r="E1649" i="4" s="1"/>
  <c r="D1649" i="4" a="1"/>
  <c r="D1649" i="4" s="1"/>
  <c r="B1649" i="4" a="1"/>
  <c r="B1649" i="4" s="1"/>
  <c r="R1648" i="4"/>
  <c r="G1648" i="4" a="1"/>
  <c r="G1648" i="4"/>
  <c r="E1648" i="4" a="1"/>
  <c r="E1648" i="4" s="1"/>
  <c r="D1648" i="4" a="1"/>
  <c r="D1648" i="4" s="1"/>
  <c r="B1648" i="4" a="1"/>
  <c r="B1648" i="4" s="1"/>
  <c r="R1647" i="4"/>
  <c r="G1647" i="4" a="1"/>
  <c r="G1647" i="4" s="1"/>
  <c r="E1647" i="4" a="1"/>
  <c r="E1647" i="4"/>
  <c r="D1647" i="4" a="1"/>
  <c r="D1647" i="4" s="1"/>
  <c r="B1647" i="4" a="1"/>
  <c r="B1647" i="4" s="1"/>
  <c r="R1646" i="4"/>
  <c r="G1646" i="4" a="1"/>
  <c r="G1646" i="4" s="1"/>
  <c r="E1646" i="4" a="1"/>
  <c r="E1646" i="4"/>
  <c r="D1646" i="4" a="1"/>
  <c r="D1646" i="4" s="1"/>
  <c r="B1646" i="4" a="1"/>
  <c r="B1646" i="4" s="1"/>
  <c r="R1645" i="4"/>
  <c r="G1645" i="4" a="1"/>
  <c r="G1645" i="4"/>
  <c r="E1645" i="4" a="1"/>
  <c r="E1645" i="4"/>
  <c r="D1645" i="4" a="1"/>
  <c r="D1645" i="4" s="1"/>
  <c r="B1645" i="4" a="1"/>
  <c r="B1645" i="4" s="1"/>
  <c r="R1644" i="4"/>
  <c r="G1644" i="4" a="1"/>
  <c r="G1644" i="4" s="1"/>
  <c r="E1644" i="4" a="1"/>
  <c r="E1644" i="4" s="1"/>
  <c r="D1644" i="4" a="1"/>
  <c r="D1644" i="4" s="1"/>
  <c r="B1644" i="4" a="1"/>
  <c r="B1644" i="4" s="1"/>
  <c r="R1643" i="4"/>
  <c r="G1643" i="4" a="1"/>
  <c r="G1643" i="4"/>
  <c r="E1643" i="4" a="1"/>
  <c r="E1643" i="4"/>
  <c r="D1643" i="4" a="1"/>
  <c r="D1643" i="4" s="1"/>
  <c r="B1643" i="4" a="1"/>
  <c r="B1643" i="4" s="1"/>
  <c r="R1642" i="4"/>
  <c r="G1642" i="4" a="1"/>
  <c r="G1642" i="4" s="1"/>
  <c r="E1642" i="4" a="1"/>
  <c r="E1642" i="4"/>
  <c r="D1642" i="4" a="1"/>
  <c r="D1642" i="4" s="1"/>
  <c r="B1642" i="4" a="1"/>
  <c r="B1642" i="4" s="1"/>
  <c r="R1641" i="4"/>
  <c r="G1641" i="4" a="1"/>
  <c r="G1641" i="4"/>
  <c r="E1641" i="4" a="1"/>
  <c r="E1641" i="4" s="1"/>
  <c r="D1641" i="4" a="1"/>
  <c r="D1641" i="4" s="1"/>
  <c r="B1641" i="4" a="1"/>
  <c r="B1641" i="4" s="1"/>
  <c r="R1640" i="4"/>
  <c r="G1640" i="4" a="1"/>
  <c r="G1640" i="4"/>
  <c r="E1640" i="4" a="1"/>
  <c r="E1640" i="4" s="1"/>
  <c r="D1640" i="4" a="1"/>
  <c r="D1640" i="4" s="1"/>
  <c r="B1640" i="4" a="1"/>
  <c r="B1640" i="4" s="1"/>
  <c r="R1639" i="4"/>
  <c r="G1639" i="4" a="1"/>
  <c r="G1639" i="4"/>
  <c r="E1639" i="4" a="1"/>
  <c r="E1639" i="4"/>
  <c r="D1639" i="4" a="1"/>
  <c r="D1639" i="4" s="1"/>
  <c r="B1639" i="4" a="1"/>
  <c r="B1639" i="4" s="1"/>
  <c r="R1638" i="4"/>
  <c r="G1638" i="4" a="1"/>
  <c r="G1638" i="4" s="1"/>
  <c r="E1638" i="4" a="1"/>
  <c r="E1638" i="4"/>
  <c r="D1638" i="4" a="1"/>
  <c r="D1638" i="4" s="1"/>
  <c r="B1638" i="4" a="1"/>
  <c r="B1638" i="4" s="1"/>
  <c r="R1637" i="4"/>
  <c r="G1637" i="4" a="1"/>
  <c r="G1637" i="4"/>
  <c r="E1637" i="4" a="1"/>
  <c r="E1637" i="4"/>
  <c r="D1637" i="4" a="1"/>
  <c r="D1637" i="4" s="1"/>
  <c r="B1637" i="4" a="1"/>
  <c r="B1637" i="4" s="1"/>
  <c r="R1636" i="4"/>
  <c r="G1636" i="4" a="1"/>
  <c r="G1636" i="4"/>
  <c r="E1636" i="4" a="1"/>
  <c r="E1636" i="4" s="1"/>
  <c r="D1636" i="4" a="1"/>
  <c r="D1636" i="4" s="1"/>
  <c r="B1636" i="4" a="1"/>
  <c r="B1636" i="4" s="1"/>
  <c r="R1635" i="4"/>
  <c r="G1635" i="4" a="1"/>
  <c r="G1635" i="4"/>
  <c r="E1635" i="4" a="1"/>
  <c r="E1635" i="4"/>
  <c r="D1635" i="4" a="1"/>
  <c r="D1635" i="4" s="1"/>
  <c r="B1635" i="4" a="1"/>
  <c r="B1635" i="4" s="1"/>
  <c r="R1634" i="4"/>
  <c r="G1634" i="4" a="1"/>
  <c r="G1634" i="4" s="1"/>
  <c r="E1634" i="4" a="1"/>
  <c r="E1634" i="4"/>
  <c r="D1634" i="4" a="1"/>
  <c r="D1634" i="4" s="1"/>
  <c r="B1634" i="4" a="1"/>
  <c r="B1634" i="4" s="1"/>
  <c r="R1633" i="4"/>
  <c r="G1633" i="4" a="1"/>
  <c r="G1633" i="4"/>
  <c r="E1633" i="4" a="1"/>
  <c r="E1633" i="4" s="1"/>
  <c r="D1633" i="4" a="1"/>
  <c r="D1633" i="4" s="1"/>
  <c r="B1633" i="4" a="1"/>
  <c r="B1633" i="4" s="1"/>
  <c r="R1632" i="4"/>
  <c r="G1632" i="4" a="1"/>
  <c r="G1632" i="4"/>
  <c r="E1632" i="4" a="1"/>
  <c r="E1632" i="4" s="1"/>
  <c r="D1632" i="4" a="1"/>
  <c r="D1632" i="4" s="1"/>
  <c r="B1632" i="4" a="1"/>
  <c r="B1632" i="4" s="1"/>
  <c r="R1631" i="4"/>
  <c r="G1631" i="4" a="1"/>
  <c r="G1631" i="4" s="1"/>
  <c r="E1631" i="4" a="1"/>
  <c r="E1631" i="4" s="1"/>
  <c r="D1631" i="4" a="1"/>
  <c r="D1631" i="4" s="1"/>
  <c r="B1631" i="4" a="1"/>
  <c r="B1631" i="4" s="1"/>
  <c r="R1630" i="4"/>
  <c r="G1630" i="4" a="1"/>
  <c r="G1630" i="4" s="1"/>
  <c r="E1630" i="4" a="1"/>
  <c r="E1630" i="4"/>
  <c r="D1630" i="4" a="1"/>
  <c r="D1630" i="4" s="1"/>
  <c r="B1630" i="4" a="1"/>
  <c r="B1630" i="4"/>
  <c r="R1629" i="4"/>
  <c r="G1629" i="4" a="1"/>
  <c r="G1629" i="4" s="1"/>
  <c r="E1629" i="4" a="1"/>
  <c r="E1629" i="4" s="1"/>
  <c r="D1629" i="4" a="1"/>
  <c r="D1629" i="4" s="1"/>
  <c r="B1629" i="4" a="1"/>
  <c r="B1629" i="4" s="1"/>
  <c r="R1628" i="4"/>
  <c r="G1628" i="4" a="1"/>
  <c r="G1628" i="4"/>
  <c r="E1628" i="4" a="1"/>
  <c r="E1628" i="4" s="1"/>
  <c r="D1628" i="4" a="1"/>
  <c r="D1628" i="4"/>
  <c r="B1628" i="4" a="1"/>
  <c r="B1628" i="4" s="1"/>
  <c r="R1627" i="4"/>
  <c r="G1627" i="4" a="1"/>
  <c r="G1627" i="4" s="1"/>
  <c r="E1627" i="4" a="1"/>
  <c r="E1627" i="4" s="1"/>
  <c r="D1627" i="4" a="1"/>
  <c r="D1627" i="4" s="1"/>
  <c r="B1627" i="4" a="1"/>
  <c r="B1627" i="4" s="1"/>
  <c r="R1626" i="4"/>
  <c r="G1626" i="4" a="1"/>
  <c r="G1626" i="4" s="1"/>
  <c r="E1626" i="4" a="1"/>
  <c r="E1626" i="4"/>
  <c r="D1626" i="4" a="1"/>
  <c r="D1626" i="4" s="1"/>
  <c r="B1626" i="4" a="1"/>
  <c r="B1626" i="4"/>
  <c r="R1625" i="4"/>
  <c r="G1625" i="4" a="1"/>
  <c r="G1625" i="4" s="1"/>
  <c r="E1625" i="4" a="1"/>
  <c r="E1625" i="4" s="1"/>
  <c r="D1625" i="4" a="1"/>
  <c r="D1625" i="4" s="1"/>
  <c r="B1625" i="4" a="1"/>
  <c r="B1625" i="4" s="1"/>
  <c r="R1624" i="4"/>
  <c r="G1624" i="4" a="1"/>
  <c r="G1624" i="4"/>
  <c r="E1624" i="4" a="1"/>
  <c r="E1624" i="4" s="1"/>
  <c r="D1624" i="4" a="1"/>
  <c r="D1624" i="4"/>
  <c r="B1624" i="4" a="1"/>
  <c r="B1624" i="4" s="1"/>
  <c r="R1623" i="4"/>
  <c r="G1623" i="4" a="1"/>
  <c r="G1623" i="4" s="1"/>
  <c r="E1623" i="4" a="1"/>
  <c r="E1623" i="4" s="1"/>
  <c r="D1623" i="4" a="1"/>
  <c r="D1623" i="4" s="1"/>
  <c r="B1623" i="4" a="1"/>
  <c r="B1623" i="4" s="1"/>
  <c r="R1622" i="4"/>
  <c r="G1622" i="4" a="1"/>
  <c r="G1622" i="4" s="1"/>
  <c r="E1622" i="4" a="1"/>
  <c r="E1622" i="4"/>
  <c r="D1622" i="4" a="1"/>
  <c r="D1622" i="4" s="1"/>
  <c r="B1622" i="4" a="1"/>
  <c r="B1622" i="4"/>
  <c r="R1621" i="4"/>
  <c r="G1621" i="4" a="1"/>
  <c r="G1621" i="4" s="1"/>
  <c r="E1621" i="4" a="1"/>
  <c r="E1621" i="4" s="1"/>
  <c r="D1621" i="4" a="1"/>
  <c r="D1621" i="4" s="1"/>
  <c r="B1621" i="4" a="1"/>
  <c r="B1621" i="4" s="1"/>
  <c r="R1620" i="4"/>
  <c r="G1620" i="4" a="1"/>
  <c r="G1620" i="4"/>
  <c r="E1620" i="4" a="1"/>
  <c r="E1620" i="4" s="1"/>
  <c r="D1620" i="4" a="1"/>
  <c r="D1620" i="4"/>
  <c r="B1620" i="4" a="1"/>
  <c r="B1620" i="4" s="1"/>
  <c r="R1619" i="4"/>
  <c r="G1619" i="4" a="1"/>
  <c r="G1619" i="4" s="1"/>
  <c r="E1619" i="4" a="1"/>
  <c r="E1619" i="4"/>
  <c r="D1619" i="4" a="1"/>
  <c r="D1619" i="4" s="1"/>
  <c r="B1619" i="4" a="1"/>
  <c r="B1619" i="4" s="1"/>
  <c r="R1618" i="4"/>
  <c r="G1618" i="4" a="1"/>
  <c r="G1618" i="4" s="1"/>
  <c r="E1618" i="4" a="1"/>
  <c r="E1618" i="4"/>
  <c r="D1618" i="4" a="1"/>
  <c r="D1618" i="4" s="1"/>
  <c r="B1618" i="4" a="1"/>
  <c r="B1618" i="4" s="1"/>
  <c r="R1617" i="4"/>
  <c r="G1617" i="4" a="1"/>
  <c r="G1617" i="4"/>
  <c r="E1617" i="4" a="1"/>
  <c r="E1617" i="4" s="1"/>
  <c r="D1617" i="4" a="1"/>
  <c r="D1617" i="4" s="1"/>
  <c r="B1617" i="4" a="1"/>
  <c r="B1617" i="4" s="1"/>
  <c r="R1616" i="4"/>
  <c r="G1616" i="4" a="1"/>
  <c r="G1616" i="4"/>
  <c r="E1616" i="4" a="1"/>
  <c r="E1616" i="4" s="1"/>
  <c r="D1616" i="4" a="1"/>
  <c r="D1616" i="4" s="1"/>
  <c r="B1616" i="4" a="1"/>
  <c r="B1616" i="4" s="1"/>
  <c r="R1615" i="4"/>
  <c r="G1615" i="4" a="1"/>
  <c r="G1615" i="4" s="1"/>
  <c r="E1615" i="4" a="1"/>
  <c r="E1615" i="4"/>
  <c r="D1615" i="4" a="1"/>
  <c r="D1615" i="4" s="1"/>
  <c r="B1615" i="4" a="1"/>
  <c r="B1615" i="4" s="1"/>
  <c r="R1614" i="4"/>
  <c r="G1614" i="4" a="1"/>
  <c r="G1614" i="4" s="1"/>
  <c r="E1614" i="4" a="1"/>
  <c r="E1614" i="4"/>
  <c r="D1614" i="4" a="1"/>
  <c r="D1614" i="4" s="1"/>
  <c r="B1614" i="4" a="1"/>
  <c r="B1614" i="4" s="1"/>
  <c r="R1613" i="4"/>
  <c r="G1613" i="4" a="1"/>
  <c r="G1613" i="4"/>
  <c r="E1613" i="4" a="1"/>
  <c r="E1613" i="4"/>
  <c r="D1613" i="4" a="1"/>
  <c r="D1613" i="4" s="1"/>
  <c r="B1613" i="4" a="1"/>
  <c r="B1613" i="4" s="1"/>
  <c r="R1612" i="4"/>
  <c r="G1612" i="4" a="1"/>
  <c r="G1612" i="4"/>
  <c r="E1612" i="4" a="1"/>
  <c r="E1612" i="4" s="1"/>
  <c r="D1612" i="4" a="1"/>
  <c r="D1612" i="4" s="1"/>
  <c r="B1612" i="4" a="1"/>
  <c r="B1612" i="4" s="1"/>
  <c r="R1611" i="4"/>
  <c r="G1611" i="4" a="1"/>
  <c r="G1611" i="4"/>
  <c r="E1611" i="4" a="1"/>
  <c r="E1611" i="4"/>
  <c r="D1611" i="4" a="1"/>
  <c r="D1611" i="4" s="1"/>
  <c r="B1611" i="4" a="1"/>
  <c r="B1611" i="4" s="1"/>
  <c r="R1610" i="4"/>
  <c r="G1610" i="4" a="1"/>
  <c r="G1610" i="4" s="1"/>
  <c r="E1610" i="4" a="1"/>
  <c r="E1610" i="4"/>
  <c r="D1610" i="4" a="1"/>
  <c r="D1610" i="4" s="1"/>
  <c r="B1610" i="4" a="1"/>
  <c r="B1610" i="4" s="1"/>
  <c r="R1609" i="4"/>
  <c r="G1609" i="4" a="1"/>
  <c r="G1609" i="4"/>
  <c r="E1609" i="4" a="1"/>
  <c r="E1609" i="4"/>
  <c r="D1609" i="4" a="1"/>
  <c r="D1609" i="4" s="1"/>
  <c r="B1609" i="4" a="1"/>
  <c r="B1609" i="4" s="1"/>
  <c r="R1608" i="4"/>
  <c r="G1608" i="4" a="1"/>
  <c r="G1608" i="4" s="1"/>
  <c r="E1608" i="4" a="1"/>
  <c r="E1608" i="4" s="1"/>
  <c r="D1608" i="4" a="1"/>
  <c r="D1608" i="4" s="1"/>
  <c r="B1608" i="4" a="1"/>
  <c r="B1608" i="4" s="1"/>
  <c r="R1607" i="4"/>
  <c r="G1607" i="4" a="1"/>
  <c r="G1607" i="4"/>
  <c r="E1607" i="4" a="1"/>
  <c r="E1607" i="4"/>
  <c r="D1607" i="4" a="1"/>
  <c r="D1607" i="4" s="1"/>
  <c r="B1607" i="4" a="1"/>
  <c r="B1607" i="4"/>
  <c r="R1606" i="4"/>
  <c r="G1606" i="4" a="1"/>
  <c r="G1606" i="4" s="1"/>
  <c r="E1606" i="4" a="1"/>
  <c r="E1606" i="4" s="1"/>
  <c r="D1606" i="4" a="1"/>
  <c r="D1606" i="4" s="1"/>
  <c r="B1606" i="4" a="1"/>
  <c r="B1606" i="4" s="1"/>
  <c r="R1605" i="4"/>
  <c r="G1605" i="4" a="1"/>
  <c r="G1605" i="4"/>
  <c r="E1605" i="4" a="1"/>
  <c r="E1605" i="4"/>
  <c r="D1605" i="4" a="1"/>
  <c r="D1605" i="4" s="1"/>
  <c r="B1605" i="4" a="1"/>
  <c r="B1605" i="4" s="1"/>
  <c r="R1604" i="4"/>
  <c r="G1604" i="4" a="1"/>
  <c r="G1604" i="4" s="1"/>
  <c r="E1604" i="4" a="1"/>
  <c r="E1604" i="4" s="1"/>
  <c r="D1604" i="4" a="1"/>
  <c r="D1604" i="4" s="1"/>
  <c r="B1604" i="4" a="1"/>
  <c r="B1604" i="4" s="1"/>
  <c r="R1603" i="4"/>
  <c r="G1603" i="4" a="1"/>
  <c r="G1603" i="4"/>
  <c r="E1603" i="4" a="1"/>
  <c r="E1603" i="4"/>
  <c r="D1603" i="4" a="1"/>
  <c r="D1603" i="4" s="1"/>
  <c r="B1603" i="4" a="1"/>
  <c r="B1603" i="4" s="1"/>
  <c r="R1602" i="4"/>
  <c r="G1602" i="4" a="1"/>
  <c r="G1602" i="4" s="1"/>
  <c r="E1602" i="4" a="1"/>
  <c r="E1602" i="4" s="1"/>
  <c r="D1602" i="4" a="1"/>
  <c r="D1602" i="4" s="1"/>
  <c r="B1602" i="4" a="1"/>
  <c r="B1602" i="4" s="1"/>
  <c r="R1601" i="4"/>
  <c r="G1601" i="4" a="1"/>
  <c r="G1601" i="4"/>
  <c r="E1601" i="4" a="1"/>
  <c r="E1601" i="4"/>
  <c r="D1601" i="4" a="1"/>
  <c r="D1601" i="4" s="1"/>
  <c r="B1601" i="4" a="1"/>
  <c r="B1601" i="4" s="1"/>
  <c r="R1600" i="4"/>
  <c r="G1600" i="4" a="1"/>
  <c r="G1600" i="4"/>
  <c r="E1600" i="4" a="1"/>
  <c r="E1600" i="4" s="1"/>
  <c r="D1600" i="4" a="1"/>
  <c r="D1600" i="4" s="1"/>
  <c r="B1600" i="4" a="1"/>
  <c r="B1600" i="4" s="1"/>
  <c r="R1599" i="4"/>
  <c r="G1599" i="4" a="1"/>
  <c r="G1599" i="4"/>
  <c r="E1599" i="4" a="1"/>
  <c r="E1599" i="4"/>
  <c r="D1599" i="4" a="1"/>
  <c r="D1599" i="4" s="1"/>
  <c r="B1599" i="4" a="1"/>
  <c r="B1599" i="4" s="1"/>
  <c r="R1598" i="4"/>
  <c r="G1598" i="4" a="1"/>
  <c r="G1598" i="4" s="1"/>
  <c r="E1598" i="4" a="1"/>
  <c r="E1598" i="4"/>
  <c r="D1598" i="4" a="1"/>
  <c r="D1598" i="4" s="1"/>
  <c r="B1598" i="4" a="1"/>
  <c r="B1598" i="4" s="1"/>
  <c r="R1597" i="4"/>
  <c r="G1597" i="4" a="1"/>
  <c r="G1597" i="4"/>
  <c r="E1597" i="4" a="1"/>
  <c r="E1597" i="4"/>
  <c r="D1597" i="4" a="1"/>
  <c r="D1597" i="4" s="1"/>
  <c r="B1597" i="4" a="1"/>
  <c r="B1597" i="4" s="1"/>
  <c r="R1596" i="4"/>
  <c r="G1596" i="4" a="1"/>
  <c r="G1596" i="4"/>
  <c r="E1596" i="4" a="1"/>
  <c r="E1596" i="4" s="1"/>
  <c r="D1596" i="4" a="1"/>
  <c r="D1596" i="4" s="1"/>
  <c r="B1596" i="4" a="1"/>
  <c r="B1596" i="4" s="1"/>
  <c r="R1595" i="4"/>
  <c r="G1595" i="4" a="1"/>
  <c r="G1595" i="4"/>
  <c r="E1595" i="4" a="1"/>
  <c r="E1595" i="4"/>
  <c r="D1595" i="4" a="1"/>
  <c r="D1595" i="4" s="1"/>
  <c r="B1595" i="4" a="1"/>
  <c r="B1595" i="4" s="1"/>
  <c r="R1594" i="4"/>
  <c r="G1594" i="4" a="1"/>
  <c r="G1594" i="4" s="1"/>
  <c r="E1594" i="4" a="1"/>
  <c r="E1594" i="4"/>
  <c r="D1594" i="4" a="1"/>
  <c r="D1594" i="4" s="1"/>
  <c r="B1594" i="4" a="1"/>
  <c r="B1594" i="4" s="1"/>
  <c r="R1593" i="4"/>
  <c r="G1593" i="4" a="1"/>
  <c r="G1593" i="4"/>
  <c r="E1593" i="4" a="1"/>
  <c r="E1593" i="4" s="1"/>
  <c r="D1593" i="4" a="1"/>
  <c r="D1593" i="4" s="1"/>
  <c r="B1593" i="4" a="1"/>
  <c r="B1593" i="4" s="1"/>
  <c r="R1592" i="4"/>
  <c r="G1592" i="4" a="1"/>
  <c r="G1592" i="4"/>
  <c r="E1592" i="4" a="1"/>
  <c r="E1592" i="4" s="1"/>
  <c r="D1592" i="4" a="1"/>
  <c r="D1592" i="4" s="1"/>
  <c r="B1592" i="4" a="1"/>
  <c r="B1592" i="4" s="1"/>
  <c r="R1591" i="4"/>
  <c r="G1591" i="4" a="1"/>
  <c r="G1591" i="4" s="1"/>
  <c r="E1591" i="4" a="1"/>
  <c r="E1591" i="4"/>
  <c r="D1591" i="4" a="1"/>
  <c r="D1591" i="4" s="1"/>
  <c r="B1591" i="4" a="1"/>
  <c r="B1591" i="4" s="1"/>
  <c r="R1590" i="4"/>
  <c r="G1590" i="4" a="1"/>
  <c r="G1590" i="4" s="1"/>
  <c r="E1590" i="4" a="1"/>
  <c r="E1590" i="4"/>
  <c r="D1590" i="4" a="1"/>
  <c r="D1590" i="4" s="1"/>
  <c r="B1590" i="4" a="1"/>
  <c r="B1590" i="4" s="1"/>
  <c r="R1589" i="4"/>
  <c r="G1589" i="4" a="1"/>
  <c r="G1589" i="4"/>
  <c r="E1589" i="4" a="1"/>
  <c r="E1589" i="4" s="1"/>
  <c r="D1589" i="4" a="1"/>
  <c r="D1589" i="4" s="1"/>
  <c r="B1589" i="4" a="1"/>
  <c r="B1589" i="4" s="1"/>
  <c r="R1588" i="4"/>
  <c r="G1588" i="4" a="1"/>
  <c r="G1588" i="4"/>
  <c r="E1588" i="4" a="1"/>
  <c r="E1588" i="4" s="1"/>
  <c r="D1588" i="4" a="1"/>
  <c r="D1588" i="4" s="1"/>
  <c r="B1588" i="4" a="1"/>
  <c r="B1588" i="4" s="1"/>
  <c r="R1587" i="4"/>
  <c r="G1587" i="4" a="1"/>
  <c r="G1587" i="4"/>
  <c r="E1587" i="4" a="1"/>
  <c r="E1587" i="4"/>
  <c r="D1587" i="4" a="1"/>
  <c r="D1587" i="4" s="1"/>
  <c r="B1587" i="4" a="1"/>
  <c r="B1587" i="4" s="1"/>
  <c r="R1586" i="4"/>
  <c r="G1586" i="4" a="1"/>
  <c r="G1586" i="4" s="1"/>
  <c r="E1586" i="4" a="1"/>
  <c r="E1586" i="4"/>
  <c r="D1586" i="4" a="1"/>
  <c r="D1586" i="4" s="1"/>
  <c r="B1586" i="4" a="1"/>
  <c r="B1586" i="4" s="1"/>
  <c r="R1585" i="4"/>
  <c r="G1585" i="4" a="1"/>
  <c r="G1585" i="4"/>
  <c r="E1585" i="4" a="1"/>
  <c r="E1585" i="4"/>
  <c r="D1585" i="4" a="1"/>
  <c r="D1585" i="4" s="1"/>
  <c r="B1585" i="4" a="1"/>
  <c r="B1585" i="4" s="1"/>
  <c r="R1584" i="4"/>
  <c r="G1584" i="4" a="1"/>
  <c r="G1584" i="4"/>
  <c r="E1584" i="4" a="1"/>
  <c r="E1584" i="4" s="1"/>
  <c r="D1584" i="4" a="1"/>
  <c r="D1584" i="4" s="1"/>
  <c r="B1584" i="4" a="1"/>
  <c r="B1584" i="4" s="1"/>
  <c r="R1583" i="4"/>
  <c r="G1583" i="4" a="1"/>
  <c r="G1583" i="4"/>
  <c r="E1583" i="4" a="1"/>
  <c r="E1583" i="4"/>
  <c r="D1583" i="4" a="1"/>
  <c r="D1583" i="4" s="1"/>
  <c r="B1583" i="4" a="1"/>
  <c r="B1583" i="4" s="1"/>
  <c r="R1582" i="4"/>
  <c r="G1582" i="4" a="1"/>
  <c r="G1582" i="4" s="1"/>
  <c r="E1582" i="4" a="1"/>
  <c r="E1582" i="4"/>
  <c r="D1582" i="4" a="1"/>
  <c r="D1582" i="4" s="1"/>
  <c r="B1582" i="4" a="1"/>
  <c r="B1582" i="4" s="1"/>
  <c r="R1581" i="4"/>
  <c r="G1581" i="4" a="1"/>
  <c r="G1581" i="4"/>
  <c r="E1581" i="4" a="1"/>
  <c r="E1581" i="4" s="1"/>
  <c r="D1581" i="4" a="1"/>
  <c r="D1581" i="4" s="1"/>
  <c r="B1581" i="4" a="1"/>
  <c r="B1581" i="4" s="1"/>
  <c r="R1580" i="4"/>
  <c r="G1580" i="4" a="1"/>
  <c r="G1580" i="4"/>
  <c r="E1580" i="4" a="1"/>
  <c r="E1580" i="4" s="1"/>
  <c r="D1580" i="4" a="1"/>
  <c r="D1580" i="4" s="1"/>
  <c r="B1580" i="4" a="1"/>
  <c r="B1580" i="4" s="1"/>
  <c r="R1579" i="4"/>
  <c r="G1579" i="4" a="1"/>
  <c r="G1579" i="4" s="1"/>
  <c r="E1579" i="4" a="1"/>
  <c r="E1579" i="4"/>
  <c r="D1579" i="4" a="1"/>
  <c r="D1579" i="4" s="1"/>
  <c r="B1579" i="4" a="1"/>
  <c r="B1579" i="4" s="1"/>
  <c r="R1578" i="4"/>
  <c r="G1578" i="4" a="1"/>
  <c r="G1578" i="4" s="1"/>
  <c r="E1578" i="4" a="1"/>
  <c r="E1578" i="4"/>
  <c r="D1578" i="4" a="1"/>
  <c r="D1578" i="4" s="1"/>
  <c r="B1578" i="4" a="1"/>
  <c r="B1578" i="4"/>
  <c r="R1577" i="4"/>
  <c r="G1577" i="4" a="1"/>
  <c r="G1577" i="4" s="1"/>
  <c r="E1577" i="4" a="1"/>
  <c r="E1577" i="4" s="1"/>
  <c r="D1577" i="4" a="1"/>
  <c r="D1577" i="4" s="1"/>
  <c r="B1577" i="4" a="1"/>
  <c r="B1577" i="4" s="1"/>
  <c r="R1576" i="4"/>
  <c r="G1576" i="4" a="1"/>
  <c r="G1576" i="4"/>
  <c r="E1576" i="4" a="1"/>
  <c r="E1576" i="4" s="1"/>
  <c r="D1576" i="4" a="1"/>
  <c r="D1576" i="4"/>
  <c r="B1576" i="4" a="1"/>
  <c r="B1576" i="4" s="1"/>
  <c r="R1575" i="4"/>
  <c r="G1575" i="4" a="1"/>
  <c r="G1575" i="4" s="1"/>
  <c r="E1575" i="4" a="1"/>
  <c r="E1575" i="4" s="1"/>
  <c r="D1575" i="4" a="1"/>
  <c r="D1575" i="4" s="1"/>
  <c r="B1575" i="4" a="1"/>
  <c r="B1575" i="4" s="1"/>
  <c r="R1574" i="4"/>
  <c r="G1574" i="4" a="1"/>
  <c r="G1574" i="4" s="1"/>
  <c r="E1574" i="4" a="1"/>
  <c r="E1574" i="4"/>
  <c r="D1574" i="4" a="1"/>
  <c r="D1574" i="4" s="1"/>
  <c r="B1574" i="4" a="1"/>
  <c r="B1574" i="4"/>
  <c r="R1573" i="4"/>
  <c r="G1573" i="4" a="1"/>
  <c r="G1573" i="4"/>
  <c r="E1573" i="4" a="1"/>
  <c r="E1573" i="4" s="1"/>
  <c r="D1573" i="4" a="1"/>
  <c r="D1573" i="4" s="1"/>
  <c r="B1573" i="4" a="1"/>
  <c r="B1573" i="4" s="1"/>
  <c r="R1572" i="4"/>
  <c r="G1572" i="4" a="1"/>
  <c r="G1572" i="4"/>
  <c r="E1572" i="4" a="1"/>
  <c r="E1572" i="4" s="1"/>
  <c r="D1572" i="4" a="1"/>
  <c r="D1572" i="4"/>
  <c r="B1572" i="4" a="1"/>
  <c r="B1572" i="4" s="1"/>
  <c r="R1571" i="4"/>
  <c r="G1571" i="4" a="1"/>
  <c r="G1571" i="4" s="1"/>
  <c r="E1571" i="4" a="1"/>
  <c r="E1571" i="4"/>
  <c r="D1571" i="4" a="1"/>
  <c r="D1571" i="4" s="1"/>
  <c r="B1571" i="4" a="1"/>
  <c r="B1571" i="4" s="1"/>
  <c r="R1570" i="4"/>
  <c r="G1570" i="4" a="1"/>
  <c r="G1570" i="4" s="1"/>
  <c r="E1570" i="4" a="1"/>
  <c r="E1570" i="4"/>
  <c r="D1570" i="4" a="1"/>
  <c r="D1570" i="4" s="1"/>
  <c r="B1570" i="4" a="1"/>
  <c r="B1570" i="4"/>
  <c r="R1569" i="4"/>
  <c r="G1569" i="4" a="1"/>
  <c r="G1569" i="4" s="1"/>
  <c r="E1569" i="4" a="1"/>
  <c r="E1569" i="4" s="1"/>
  <c r="D1569" i="4" a="1"/>
  <c r="D1569" i="4" s="1"/>
  <c r="B1569" i="4" a="1"/>
  <c r="B1569" i="4" s="1"/>
  <c r="R1568" i="4"/>
  <c r="G1568" i="4" a="1"/>
  <c r="G1568" i="4"/>
  <c r="E1568" i="4" a="1"/>
  <c r="E1568" i="4" s="1"/>
  <c r="D1568" i="4" a="1"/>
  <c r="D1568" i="4"/>
  <c r="B1568" i="4" a="1"/>
  <c r="B1568" i="4" s="1"/>
  <c r="R1567" i="4"/>
  <c r="G1567" i="4" a="1"/>
  <c r="G1567" i="4" s="1"/>
  <c r="E1567" i="4" a="1"/>
  <c r="E1567" i="4" s="1"/>
  <c r="D1567" i="4" a="1"/>
  <c r="D1567" i="4" s="1"/>
  <c r="B1567" i="4" a="1"/>
  <c r="B1567" i="4" s="1"/>
  <c r="R1566" i="4"/>
  <c r="G1566" i="4" a="1"/>
  <c r="G1566" i="4"/>
  <c r="E1566" i="4" a="1"/>
  <c r="E1566" i="4"/>
  <c r="D1566" i="4" a="1"/>
  <c r="D1566" i="4" s="1"/>
  <c r="B1566" i="4" a="1"/>
  <c r="B1566" i="4"/>
  <c r="R1565" i="4"/>
  <c r="G1565" i="4" a="1"/>
  <c r="G1565" i="4" s="1"/>
  <c r="E1565" i="4" a="1"/>
  <c r="E1565" i="4" s="1"/>
  <c r="D1565" i="4" a="1"/>
  <c r="D1565" i="4" s="1"/>
  <c r="B1565" i="4" a="1"/>
  <c r="B1565" i="4" s="1"/>
  <c r="R1564" i="4"/>
  <c r="G1564" i="4" a="1"/>
  <c r="G1564" i="4"/>
  <c r="E1564" i="4" a="1"/>
  <c r="E1564" i="4"/>
  <c r="D1564" i="4" a="1"/>
  <c r="D1564" i="4"/>
  <c r="B1564" i="4" a="1"/>
  <c r="B1564" i="4" s="1"/>
  <c r="R1563" i="4"/>
  <c r="G1563" i="4" a="1"/>
  <c r="G1563" i="4" s="1"/>
  <c r="E1563" i="4" a="1"/>
  <c r="E1563" i="4" s="1"/>
  <c r="D1563" i="4" a="1"/>
  <c r="D1563" i="4" s="1"/>
  <c r="B1563" i="4" a="1"/>
  <c r="B1563" i="4" s="1"/>
  <c r="R1562" i="4"/>
  <c r="G1562" i="4" a="1"/>
  <c r="G1562" i="4" s="1"/>
  <c r="E1562" i="4" a="1"/>
  <c r="E1562" i="4"/>
  <c r="D1562" i="4" a="1"/>
  <c r="D1562" i="4" s="1"/>
  <c r="B1562" i="4" a="1"/>
  <c r="B1562" i="4"/>
  <c r="R1561" i="4"/>
  <c r="G1561" i="4" a="1"/>
  <c r="G1561" i="4"/>
  <c r="E1561" i="4" a="1"/>
  <c r="E1561" i="4" s="1"/>
  <c r="D1561" i="4" a="1"/>
  <c r="D1561" i="4" s="1"/>
  <c r="B1561" i="4" a="1"/>
  <c r="B1561" i="4" s="1"/>
  <c r="R1560" i="4"/>
  <c r="G1560" i="4" a="1"/>
  <c r="G1560" i="4"/>
  <c r="E1560" i="4" a="1"/>
  <c r="E1560" i="4" s="1"/>
  <c r="D1560" i="4" a="1"/>
  <c r="D1560" i="4" s="1"/>
  <c r="B1560" i="4" a="1"/>
  <c r="B1560" i="4" s="1"/>
  <c r="R1559" i="4"/>
  <c r="G1559" i="4" a="1"/>
  <c r="G1559" i="4" s="1"/>
  <c r="E1559" i="4" a="1"/>
  <c r="E1559" i="4"/>
  <c r="D1559" i="4" a="1"/>
  <c r="D1559" i="4" s="1"/>
  <c r="B1559" i="4" a="1"/>
  <c r="B1559" i="4" s="1"/>
  <c r="R1558" i="4"/>
  <c r="G1558" i="4" a="1"/>
  <c r="G1558" i="4" s="1"/>
  <c r="E1558" i="4" a="1"/>
  <c r="E1558" i="4"/>
  <c r="D1558" i="4" a="1"/>
  <c r="D1558" i="4" s="1"/>
  <c r="B1558" i="4" a="1"/>
  <c r="B1558" i="4"/>
  <c r="R1557" i="4"/>
  <c r="G1557" i="4" a="1"/>
  <c r="G1557" i="4" s="1"/>
  <c r="E1557" i="4" a="1"/>
  <c r="E1557" i="4" s="1"/>
  <c r="D1557" i="4" a="1"/>
  <c r="D1557" i="4" s="1"/>
  <c r="B1557" i="4" a="1"/>
  <c r="B1557" i="4" s="1"/>
  <c r="R1556" i="4"/>
  <c r="G1556" i="4" a="1"/>
  <c r="G1556" i="4"/>
  <c r="E1556" i="4" a="1"/>
  <c r="E1556" i="4" s="1"/>
  <c r="D1556" i="4" a="1"/>
  <c r="D1556" i="4"/>
  <c r="B1556" i="4" a="1"/>
  <c r="B1556" i="4" s="1"/>
  <c r="R1555" i="4"/>
  <c r="G1555" i="4" a="1"/>
  <c r="G1555" i="4" s="1"/>
  <c r="E1555" i="4" a="1"/>
  <c r="E1555" i="4" s="1"/>
  <c r="D1555" i="4" a="1"/>
  <c r="D1555" i="4" s="1"/>
  <c r="B1555" i="4" a="1"/>
  <c r="B1555" i="4" s="1"/>
  <c r="R1554" i="4"/>
  <c r="G1554" i="4" a="1"/>
  <c r="G1554" i="4" s="1"/>
  <c r="E1554" i="4" a="1"/>
  <c r="E1554" i="4"/>
  <c r="D1554" i="4" a="1"/>
  <c r="D1554" i="4" s="1"/>
  <c r="B1554" i="4" a="1"/>
  <c r="B1554" i="4" s="1"/>
  <c r="R1553" i="4"/>
  <c r="G1553" i="4" a="1"/>
  <c r="G1553" i="4"/>
  <c r="E1553" i="4" a="1"/>
  <c r="E1553" i="4" s="1"/>
  <c r="D1553" i="4" a="1"/>
  <c r="D1553" i="4" s="1"/>
  <c r="B1553" i="4" a="1"/>
  <c r="B1553" i="4" s="1"/>
  <c r="R1552" i="4"/>
  <c r="G1552" i="4" a="1"/>
  <c r="G1552" i="4"/>
  <c r="E1552" i="4" a="1"/>
  <c r="E1552" i="4" s="1"/>
  <c r="D1552" i="4" a="1"/>
  <c r="D1552" i="4" s="1"/>
  <c r="B1552" i="4" a="1"/>
  <c r="B1552" i="4" s="1"/>
  <c r="R1551" i="4"/>
  <c r="G1551" i="4" a="1"/>
  <c r="G1551" i="4" s="1"/>
  <c r="E1551" i="4" a="1"/>
  <c r="E1551" i="4" s="1"/>
  <c r="D1551" i="4" a="1"/>
  <c r="D1551" i="4" s="1"/>
  <c r="B1551" i="4" a="1"/>
  <c r="B1551" i="4" s="1"/>
  <c r="R1550" i="4"/>
  <c r="G1550" i="4" a="1"/>
  <c r="G1550" i="4"/>
  <c r="E1550" i="4" a="1"/>
  <c r="E1550" i="4"/>
  <c r="D1550" i="4" a="1"/>
  <c r="D1550" i="4" s="1"/>
  <c r="B1550" i="4" a="1"/>
  <c r="B1550" i="4"/>
  <c r="R1549" i="4"/>
  <c r="G1549" i="4" a="1"/>
  <c r="G1549" i="4" s="1"/>
  <c r="E1549" i="4" a="1"/>
  <c r="E1549" i="4" s="1"/>
  <c r="D1549" i="4" a="1"/>
  <c r="D1549" i="4" s="1"/>
  <c r="B1549" i="4" a="1"/>
  <c r="B1549" i="4" s="1"/>
  <c r="R1548" i="4"/>
  <c r="G1548" i="4" a="1"/>
  <c r="G1548" i="4"/>
  <c r="E1548" i="4" a="1"/>
  <c r="E1548" i="4" s="1"/>
  <c r="D1548" i="4" a="1"/>
  <c r="D1548" i="4" s="1"/>
  <c r="B1548" i="4" a="1"/>
  <c r="B1548" i="4" s="1"/>
  <c r="R1547" i="4"/>
  <c r="G1547" i="4" a="1"/>
  <c r="G1547" i="4" s="1"/>
  <c r="E1547" i="4" a="1"/>
  <c r="E1547" i="4" s="1"/>
  <c r="D1547" i="4" a="1"/>
  <c r="D1547" i="4" s="1"/>
  <c r="B1547" i="4" a="1"/>
  <c r="B1547" i="4" s="1"/>
  <c r="R1546" i="4"/>
  <c r="G1546" i="4" a="1"/>
  <c r="G1546" i="4" s="1"/>
  <c r="E1546" i="4" a="1"/>
  <c r="E1546" i="4"/>
  <c r="D1546" i="4" a="1"/>
  <c r="D1546" i="4" s="1"/>
  <c r="B1546" i="4" a="1"/>
  <c r="B1546" i="4" s="1"/>
  <c r="R1545" i="4"/>
  <c r="G1545" i="4" a="1"/>
  <c r="G1545" i="4"/>
  <c r="E1545" i="4" a="1"/>
  <c r="E1545" i="4" s="1"/>
  <c r="D1545" i="4" a="1"/>
  <c r="D1545" i="4" s="1"/>
  <c r="B1545" i="4" a="1"/>
  <c r="B1545" i="4" s="1"/>
  <c r="R1544" i="4"/>
  <c r="G1544" i="4" a="1"/>
  <c r="G1544" i="4"/>
  <c r="E1544" i="4" a="1"/>
  <c r="E1544" i="4" s="1"/>
  <c r="D1544" i="4" a="1"/>
  <c r="D1544" i="4" s="1"/>
  <c r="B1544" i="4" a="1"/>
  <c r="B1544" i="4" s="1"/>
  <c r="R1543" i="4"/>
  <c r="G1543" i="4" a="1"/>
  <c r="G1543" i="4" s="1"/>
  <c r="E1543" i="4" a="1"/>
  <c r="E1543" i="4"/>
  <c r="D1543" i="4" a="1"/>
  <c r="D1543" i="4" s="1"/>
  <c r="B1543" i="4" a="1"/>
  <c r="B1543" i="4" s="1"/>
  <c r="R1542" i="4"/>
  <c r="G1542" i="4" a="1"/>
  <c r="G1542" i="4" s="1"/>
  <c r="E1542" i="4" a="1"/>
  <c r="E1542" i="4"/>
  <c r="D1542" i="4" a="1"/>
  <c r="D1542" i="4" s="1"/>
  <c r="B1542" i="4" a="1"/>
  <c r="B1542" i="4" s="1"/>
  <c r="R1541" i="4"/>
  <c r="G1541" i="4" a="1"/>
  <c r="G1541" i="4"/>
  <c r="E1541" i="4" a="1"/>
  <c r="E1541" i="4"/>
  <c r="D1541" i="4" a="1"/>
  <c r="D1541" i="4" s="1"/>
  <c r="B1541" i="4" a="1"/>
  <c r="B1541" i="4" s="1"/>
  <c r="R1540" i="4"/>
  <c r="G1540" i="4" a="1"/>
  <c r="G1540" i="4"/>
  <c r="E1540" i="4" a="1"/>
  <c r="E1540" i="4" s="1"/>
  <c r="D1540" i="4" a="1"/>
  <c r="D1540" i="4" s="1"/>
  <c r="B1540" i="4" a="1"/>
  <c r="B1540" i="4" s="1"/>
  <c r="R1539" i="4"/>
  <c r="G1539" i="4" a="1"/>
  <c r="G1539" i="4"/>
  <c r="E1539" i="4" a="1"/>
  <c r="E1539" i="4"/>
  <c r="D1539" i="4" a="1"/>
  <c r="D1539" i="4" s="1"/>
  <c r="B1539" i="4" a="1"/>
  <c r="B1539" i="4" s="1"/>
  <c r="R1538" i="4"/>
  <c r="G1538" i="4" a="1"/>
  <c r="G1538" i="4" s="1"/>
  <c r="E1538" i="4" a="1"/>
  <c r="E1538" i="4"/>
  <c r="D1538" i="4" a="1"/>
  <c r="D1538" i="4" s="1"/>
  <c r="B1538" i="4" a="1"/>
  <c r="B1538" i="4" s="1"/>
  <c r="R1537" i="4"/>
  <c r="G1537" i="4" a="1"/>
  <c r="G1537" i="4"/>
  <c r="E1537" i="4" a="1"/>
  <c r="E1537" i="4"/>
  <c r="D1537" i="4" a="1"/>
  <c r="D1537" i="4" s="1"/>
  <c r="B1537" i="4" a="1"/>
  <c r="B1537" i="4" s="1"/>
  <c r="R1536" i="4"/>
  <c r="G1536" i="4" a="1"/>
  <c r="G1536" i="4"/>
  <c r="E1536" i="4" a="1"/>
  <c r="E1536" i="4" s="1"/>
  <c r="D1536" i="4" a="1"/>
  <c r="D1536" i="4" s="1"/>
  <c r="B1536" i="4" a="1"/>
  <c r="B1536" i="4" s="1"/>
  <c r="R1535" i="4"/>
  <c r="G1535" i="4" a="1"/>
  <c r="G1535" i="4"/>
  <c r="E1535" i="4" a="1"/>
  <c r="E1535" i="4"/>
  <c r="D1535" i="4" a="1"/>
  <c r="D1535" i="4" s="1"/>
  <c r="B1535" i="4" a="1"/>
  <c r="B1535" i="4" s="1"/>
  <c r="R1534" i="4"/>
  <c r="G1534" i="4" a="1"/>
  <c r="G1534" i="4" s="1"/>
  <c r="E1534" i="4" a="1"/>
  <c r="E1534" i="4"/>
  <c r="D1534" i="4" a="1"/>
  <c r="D1534" i="4" s="1"/>
  <c r="B1534" i="4" a="1"/>
  <c r="B1534" i="4" s="1"/>
  <c r="R1533" i="4"/>
  <c r="G1533" i="4" a="1"/>
  <c r="G1533" i="4"/>
  <c r="E1533" i="4" a="1"/>
  <c r="E1533" i="4" s="1"/>
  <c r="D1533" i="4" a="1"/>
  <c r="D1533" i="4" s="1"/>
  <c r="B1533" i="4" a="1"/>
  <c r="B1533" i="4" s="1"/>
  <c r="R1532" i="4"/>
  <c r="G1532" i="4" a="1"/>
  <c r="G1532" i="4"/>
  <c r="E1532" i="4" a="1"/>
  <c r="E1532" i="4" s="1"/>
  <c r="D1532" i="4" a="1"/>
  <c r="D1532" i="4" s="1"/>
  <c r="B1532" i="4" a="1"/>
  <c r="B1532" i="4" s="1"/>
  <c r="R1531" i="4"/>
  <c r="G1531" i="4" a="1"/>
  <c r="G1531" i="4" s="1"/>
  <c r="E1531" i="4" a="1"/>
  <c r="E1531" i="4"/>
  <c r="D1531" i="4" a="1"/>
  <c r="D1531" i="4" s="1"/>
  <c r="B1531" i="4" a="1"/>
  <c r="B1531" i="4" s="1"/>
  <c r="R1530" i="4"/>
  <c r="G1530" i="4" a="1"/>
  <c r="G1530" i="4" s="1"/>
  <c r="E1530" i="4" a="1"/>
  <c r="E1530" i="4"/>
  <c r="D1530" i="4" a="1"/>
  <c r="D1530" i="4" s="1"/>
  <c r="B1530" i="4" a="1"/>
  <c r="B1530" i="4" s="1"/>
  <c r="R1529" i="4"/>
  <c r="G1529" i="4" a="1"/>
  <c r="G1529" i="4"/>
  <c r="E1529" i="4" a="1"/>
  <c r="E1529" i="4"/>
  <c r="D1529" i="4" a="1"/>
  <c r="D1529" i="4" s="1"/>
  <c r="B1529" i="4" a="1"/>
  <c r="B1529" i="4" s="1"/>
  <c r="R1528" i="4"/>
  <c r="G1528" i="4" a="1"/>
  <c r="G1528" i="4"/>
  <c r="E1528" i="4" a="1"/>
  <c r="E1528" i="4" s="1"/>
  <c r="D1528" i="4" a="1"/>
  <c r="D1528" i="4" s="1"/>
  <c r="B1528" i="4" a="1"/>
  <c r="B1528" i="4" s="1"/>
  <c r="R1527" i="4"/>
  <c r="G1527" i="4" a="1"/>
  <c r="G1527" i="4"/>
  <c r="E1527" i="4" a="1"/>
  <c r="E1527" i="4"/>
  <c r="D1527" i="4" a="1"/>
  <c r="D1527" i="4" s="1"/>
  <c r="B1527" i="4" a="1"/>
  <c r="B1527" i="4" s="1"/>
  <c r="R1526" i="4"/>
  <c r="G1526" i="4" a="1"/>
  <c r="G1526" i="4" s="1"/>
  <c r="E1526" i="4" a="1"/>
  <c r="E1526" i="4"/>
  <c r="D1526" i="4" a="1"/>
  <c r="D1526" i="4" s="1"/>
  <c r="B1526" i="4" a="1"/>
  <c r="B1526" i="4" s="1"/>
  <c r="R1525" i="4"/>
  <c r="G1525" i="4" a="1"/>
  <c r="G1525" i="4"/>
  <c r="E1525" i="4" a="1"/>
  <c r="E1525" i="4" s="1"/>
  <c r="D1525" i="4" a="1"/>
  <c r="D1525" i="4" s="1"/>
  <c r="B1525" i="4" a="1"/>
  <c r="B1525" i="4" s="1"/>
  <c r="R1524" i="4"/>
  <c r="G1524" i="4" a="1"/>
  <c r="G1524" i="4"/>
  <c r="E1524" i="4" a="1"/>
  <c r="E1524" i="4" s="1"/>
  <c r="D1524" i="4" a="1"/>
  <c r="D1524" i="4"/>
  <c r="B1524" i="4" a="1"/>
  <c r="B1524" i="4" s="1"/>
  <c r="R1523" i="4"/>
  <c r="G1523" i="4" a="1"/>
  <c r="G1523" i="4" s="1"/>
  <c r="E1523" i="4" a="1"/>
  <c r="E1523" i="4"/>
  <c r="D1523" i="4" a="1"/>
  <c r="D1523" i="4" s="1"/>
  <c r="B1523" i="4" a="1"/>
  <c r="B1523" i="4" s="1"/>
  <c r="R1522" i="4"/>
  <c r="G1522" i="4" a="1"/>
  <c r="G1522" i="4" s="1"/>
  <c r="E1522" i="4" a="1"/>
  <c r="E1522" i="4"/>
  <c r="D1522" i="4" a="1"/>
  <c r="D1522" i="4" s="1"/>
  <c r="B1522" i="4" a="1"/>
  <c r="B1522" i="4"/>
  <c r="R1521" i="4"/>
  <c r="G1521" i="4" a="1"/>
  <c r="G1521" i="4" s="1"/>
  <c r="E1521" i="4" a="1"/>
  <c r="E1521" i="4" s="1"/>
  <c r="D1521" i="4" a="1"/>
  <c r="D1521" i="4" s="1"/>
  <c r="B1521" i="4" a="1"/>
  <c r="B1521" i="4" s="1"/>
  <c r="R1520" i="4"/>
  <c r="G1520" i="4" a="1"/>
  <c r="G1520" i="4"/>
  <c r="E1520" i="4" a="1"/>
  <c r="E1520" i="4" s="1"/>
  <c r="D1520" i="4" a="1"/>
  <c r="D1520" i="4"/>
  <c r="B1520" i="4" a="1"/>
  <c r="B1520" i="4" s="1"/>
  <c r="R1519" i="4"/>
  <c r="G1519" i="4" a="1"/>
  <c r="G1519" i="4" s="1"/>
  <c r="E1519" i="4" a="1"/>
  <c r="E1519" i="4" s="1"/>
  <c r="D1519" i="4" a="1"/>
  <c r="D1519" i="4" s="1"/>
  <c r="B1519" i="4" a="1"/>
  <c r="B1519" i="4" s="1"/>
  <c r="R1518" i="4"/>
  <c r="G1518" i="4" a="1"/>
  <c r="G1518" i="4"/>
  <c r="E1518" i="4" a="1"/>
  <c r="E1518" i="4"/>
  <c r="D1518" i="4" a="1"/>
  <c r="D1518" i="4" s="1"/>
  <c r="B1518" i="4" a="1"/>
  <c r="B1518" i="4"/>
  <c r="R1517" i="4"/>
  <c r="G1517" i="4" a="1"/>
  <c r="G1517" i="4"/>
  <c r="E1517" i="4" a="1"/>
  <c r="E1517" i="4" s="1"/>
  <c r="D1517" i="4" a="1"/>
  <c r="D1517" i="4" s="1"/>
  <c r="B1517" i="4" a="1"/>
  <c r="B1517" i="4" s="1"/>
  <c r="R1516" i="4"/>
  <c r="G1516" i="4" a="1"/>
  <c r="G1516" i="4"/>
  <c r="E1516" i="4" a="1"/>
  <c r="E1516" i="4" s="1"/>
  <c r="D1516" i="4" a="1"/>
  <c r="D1516" i="4"/>
  <c r="B1516" i="4" a="1"/>
  <c r="B1516" i="4" s="1"/>
  <c r="R1515" i="4"/>
  <c r="G1515" i="4" a="1"/>
  <c r="G1515" i="4" s="1"/>
  <c r="E1515" i="4" a="1"/>
  <c r="E1515" i="4" s="1"/>
  <c r="D1515" i="4" a="1"/>
  <c r="D1515" i="4" s="1"/>
  <c r="B1515" i="4" a="1"/>
  <c r="B1515" i="4" s="1"/>
  <c r="R1514" i="4"/>
  <c r="G1514" i="4" a="1"/>
  <c r="G1514" i="4"/>
  <c r="E1514" i="4" a="1"/>
  <c r="E1514" i="4"/>
  <c r="D1514" i="4" a="1"/>
  <c r="D1514" i="4" s="1"/>
  <c r="B1514" i="4" a="1"/>
  <c r="B1514" i="4"/>
  <c r="R1513" i="4"/>
  <c r="G1513" i="4" a="1"/>
  <c r="G1513" i="4" s="1"/>
  <c r="E1513" i="4" a="1"/>
  <c r="E1513" i="4" s="1"/>
  <c r="D1513" i="4" a="1"/>
  <c r="D1513" i="4" s="1"/>
  <c r="B1513" i="4" a="1"/>
  <c r="B1513" i="4" s="1"/>
  <c r="R1512" i="4"/>
  <c r="G1512" i="4" a="1"/>
  <c r="G1512" i="4"/>
  <c r="E1512" i="4" a="1"/>
  <c r="E1512" i="4" s="1"/>
  <c r="D1512" i="4" a="1"/>
  <c r="D1512" i="4"/>
  <c r="B1512" i="4" a="1"/>
  <c r="B1512" i="4" s="1"/>
  <c r="R1511" i="4"/>
  <c r="G1511" i="4" a="1"/>
  <c r="G1511" i="4" s="1"/>
  <c r="E1511" i="4" a="1"/>
  <c r="E1511" i="4" s="1"/>
  <c r="D1511" i="4" a="1"/>
  <c r="D1511" i="4" s="1"/>
  <c r="B1511" i="4" a="1"/>
  <c r="B1511" i="4" s="1"/>
  <c r="R1510" i="4"/>
  <c r="G1510" i="4" a="1"/>
  <c r="G1510" i="4" s="1"/>
  <c r="E1510" i="4" a="1"/>
  <c r="E1510" i="4"/>
  <c r="D1510" i="4" a="1"/>
  <c r="D1510" i="4" s="1"/>
  <c r="B1510" i="4" a="1"/>
  <c r="B1510" i="4" s="1"/>
  <c r="R1509" i="4"/>
  <c r="G1509" i="4" a="1"/>
  <c r="G1509" i="4"/>
  <c r="E1509" i="4" a="1"/>
  <c r="E1509" i="4" s="1"/>
  <c r="D1509" i="4" a="1"/>
  <c r="D1509" i="4" s="1"/>
  <c r="B1509" i="4" a="1"/>
  <c r="B1509" i="4" s="1"/>
  <c r="R1508" i="4"/>
  <c r="G1508" i="4" a="1"/>
  <c r="G1508" i="4"/>
  <c r="E1508" i="4" a="1"/>
  <c r="E1508" i="4" s="1"/>
  <c r="D1508" i="4" a="1"/>
  <c r="D1508" i="4"/>
  <c r="B1508" i="4" a="1"/>
  <c r="B1508" i="4" s="1"/>
  <c r="R1507" i="4"/>
  <c r="G1507" i="4" a="1"/>
  <c r="G1507" i="4" s="1"/>
  <c r="E1507" i="4" a="1"/>
  <c r="E1507" i="4"/>
  <c r="D1507" i="4" a="1"/>
  <c r="D1507" i="4" s="1"/>
  <c r="B1507" i="4" a="1"/>
  <c r="B1507" i="4" s="1"/>
  <c r="R1506" i="4"/>
  <c r="G1506" i="4" a="1"/>
  <c r="G1506" i="4" s="1"/>
  <c r="E1506" i="4" a="1"/>
  <c r="E1506" i="4"/>
  <c r="D1506" i="4" a="1"/>
  <c r="D1506" i="4" s="1"/>
  <c r="B1506" i="4" a="1"/>
  <c r="B1506" i="4" s="1"/>
  <c r="R1505" i="4"/>
  <c r="G1505" i="4" a="1"/>
  <c r="G1505" i="4"/>
  <c r="E1505" i="4" a="1"/>
  <c r="E1505" i="4" s="1"/>
  <c r="D1505" i="4" a="1"/>
  <c r="D1505" i="4" s="1"/>
  <c r="B1505" i="4" a="1"/>
  <c r="B1505" i="4" s="1"/>
  <c r="R1504" i="4"/>
  <c r="G1504" i="4" a="1"/>
  <c r="G1504" i="4"/>
  <c r="E1504" i="4" a="1"/>
  <c r="E1504" i="4" s="1"/>
  <c r="D1504" i="4" a="1"/>
  <c r="D1504" i="4" s="1"/>
  <c r="B1504" i="4" a="1"/>
  <c r="B1504" i="4" s="1"/>
  <c r="R1503" i="4"/>
  <c r="G1503" i="4" a="1"/>
  <c r="G1503" i="4" s="1"/>
  <c r="E1503" i="4" a="1"/>
  <c r="E1503" i="4"/>
  <c r="D1503" i="4" a="1"/>
  <c r="D1503" i="4" s="1"/>
  <c r="B1503" i="4" a="1"/>
  <c r="B1503" i="4" s="1"/>
  <c r="R1502" i="4"/>
  <c r="G1502" i="4" a="1"/>
  <c r="G1502" i="4" s="1"/>
  <c r="E1502" i="4" a="1"/>
  <c r="E1502" i="4"/>
  <c r="D1502" i="4" a="1"/>
  <c r="D1502" i="4" s="1"/>
  <c r="B1502" i="4" a="1"/>
  <c r="B1502" i="4" s="1"/>
  <c r="R1501" i="4"/>
  <c r="G1501" i="4" a="1"/>
  <c r="G1501" i="4"/>
  <c r="E1501" i="4" a="1"/>
  <c r="E1501" i="4" s="1"/>
  <c r="D1501" i="4" a="1"/>
  <c r="D1501" i="4" s="1"/>
  <c r="B1501" i="4" a="1"/>
  <c r="B1501" i="4" s="1"/>
  <c r="R1500" i="4"/>
  <c r="G1500" i="4" a="1"/>
  <c r="G1500" i="4"/>
  <c r="E1500" i="4" a="1"/>
  <c r="E1500" i="4" s="1"/>
  <c r="D1500" i="4" a="1"/>
  <c r="D1500" i="4"/>
  <c r="B1500" i="4" a="1"/>
  <c r="B1500" i="4" s="1"/>
  <c r="R1499" i="4"/>
  <c r="G1499" i="4" a="1"/>
  <c r="G1499" i="4" s="1"/>
  <c r="E1499" i="4" a="1"/>
  <c r="E1499" i="4"/>
  <c r="D1499" i="4" a="1"/>
  <c r="D1499" i="4" s="1"/>
  <c r="B1499" i="4" a="1"/>
  <c r="B1499" i="4" s="1"/>
  <c r="R1498" i="4"/>
  <c r="G1498" i="4" a="1"/>
  <c r="G1498" i="4" s="1"/>
  <c r="E1498" i="4" a="1"/>
  <c r="E1498" i="4"/>
  <c r="D1498" i="4" a="1"/>
  <c r="D1498" i="4" s="1"/>
  <c r="B1498" i="4" a="1"/>
  <c r="B1498" i="4"/>
  <c r="R1497" i="4"/>
  <c r="G1497" i="4" a="1"/>
  <c r="G1497" i="4"/>
  <c r="E1497" i="4" a="1"/>
  <c r="E1497" i="4" s="1"/>
  <c r="D1497" i="4" a="1"/>
  <c r="D1497" i="4" s="1"/>
  <c r="B1497" i="4" a="1"/>
  <c r="B1497" i="4" s="1"/>
  <c r="R1496" i="4"/>
  <c r="G1496" i="4" a="1"/>
  <c r="G1496" i="4"/>
  <c r="E1496" i="4" a="1"/>
  <c r="E1496" i="4" s="1"/>
  <c r="D1496" i="4" a="1"/>
  <c r="D1496" i="4"/>
  <c r="B1496" i="4" a="1"/>
  <c r="B1496" i="4" s="1"/>
  <c r="R1495" i="4"/>
  <c r="G1495" i="4" a="1"/>
  <c r="G1495" i="4" s="1"/>
  <c r="E1495" i="4" a="1"/>
  <c r="E1495" i="4"/>
  <c r="D1495" i="4" a="1"/>
  <c r="D1495" i="4" s="1"/>
  <c r="B1495" i="4" a="1"/>
  <c r="B1495" i="4" s="1"/>
  <c r="R1494" i="4"/>
  <c r="G1494" i="4" a="1"/>
  <c r="G1494" i="4" s="1"/>
  <c r="E1494" i="4" a="1"/>
  <c r="E1494" i="4"/>
  <c r="D1494" i="4" a="1"/>
  <c r="D1494" i="4" s="1"/>
  <c r="B1494" i="4" a="1"/>
  <c r="B1494" i="4" s="1"/>
  <c r="R1493" i="4"/>
  <c r="G1493" i="4" a="1"/>
  <c r="G1493" i="4"/>
  <c r="E1493" i="4" a="1"/>
  <c r="E1493" i="4" s="1"/>
  <c r="D1493" i="4" a="1"/>
  <c r="D1493" i="4" s="1"/>
  <c r="B1493" i="4" a="1"/>
  <c r="B1493" i="4" s="1"/>
  <c r="R1492" i="4"/>
  <c r="G1492" i="4" a="1"/>
  <c r="G1492" i="4"/>
  <c r="E1492" i="4" a="1"/>
  <c r="E1492" i="4" s="1"/>
  <c r="D1492" i="4" a="1"/>
  <c r="D1492" i="4" s="1"/>
  <c r="B1492" i="4" a="1"/>
  <c r="B1492" i="4" s="1"/>
  <c r="R1491" i="4"/>
  <c r="G1491" i="4" a="1"/>
  <c r="G1491" i="4"/>
  <c r="E1491" i="4" a="1"/>
  <c r="E1491" i="4"/>
  <c r="D1491" i="4" a="1"/>
  <c r="D1491" i="4" s="1"/>
  <c r="B1491" i="4" a="1"/>
  <c r="B1491" i="4" s="1"/>
  <c r="R1490" i="4"/>
  <c r="G1490" i="4" a="1"/>
  <c r="G1490" i="4" s="1"/>
  <c r="E1490" i="4" a="1"/>
  <c r="E1490" i="4"/>
  <c r="D1490" i="4" a="1"/>
  <c r="D1490" i="4" s="1"/>
  <c r="B1490" i="4" a="1"/>
  <c r="B1490" i="4" s="1"/>
  <c r="R1489" i="4"/>
  <c r="G1489" i="4" a="1"/>
  <c r="G1489" i="4"/>
  <c r="E1489" i="4" a="1"/>
  <c r="E1489" i="4"/>
  <c r="D1489" i="4" a="1"/>
  <c r="D1489" i="4" s="1"/>
  <c r="B1489" i="4" a="1"/>
  <c r="B1489" i="4" s="1"/>
  <c r="R1488" i="4"/>
  <c r="G1488" i="4" a="1"/>
  <c r="G1488" i="4"/>
  <c r="E1488" i="4" a="1"/>
  <c r="E1488" i="4" s="1"/>
  <c r="D1488" i="4" a="1"/>
  <c r="D1488" i="4" s="1"/>
  <c r="B1488" i="4" a="1"/>
  <c r="B1488" i="4" s="1"/>
  <c r="R1487" i="4"/>
  <c r="G1487" i="4" a="1"/>
  <c r="G1487" i="4"/>
  <c r="E1487" i="4" a="1"/>
  <c r="E1487" i="4"/>
  <c r="D1487" i="4" a="1"/>
  <c r="D1487" i="4" s="1"/>
  <c r="B1487" i="4" a="1"/>
  <c r="B1487" i="4"/>
  <c r="R1486" i="4"/>
  <c r="G1486" i="4" a="1"/>
  <c r="G1486" i="4" s="1"/>
  <c r="E1486" i="4" a="1"/>
  <c r="E1486" i="4"/>
  <c r="D1486" i="4" a="1"/>
  <c r="D1486" i="4" s="1"/>
  <c r="B1486" i="4" a="1"/>
  <c r="B1486" i="4" s="1"/>
  <c r="R1485" i="4"/>
  <c r="G1485" i="4" a="1"/>
  <c r="G1485" i="4"/>
  <c r="E1485" i="4" a="1"/>
  <c r="E1485" i="4"/>
  <c r="D1485" i="4" a="1"/>
  <c r="D1485" i="4"/>
  <c r="B1485" i="4" a="1"/>
  <c r="B1485" i="4"/>
  <c r="R1484" i="4"/>
  <c r="G1484" i="4" a="1"/>
  <c r="G1484" i="4" s="1"/>
  <c r="E1484" i="4" a="1"/>
  <c r="E1484" i="4" s="1"/>
  <c r="D1484" i="4" a="1"/>
  <c r="D1484" i="4" s="1"/>
  <c r="B1484" i="4" a="1"/>
  <c r="B1484" i="4" s="1"/>
  <c r="R1483" i="4"/>
  <c r="G1483" i="4" a="1"/>
  <c r="G1483" i="4"/>
  <c r="E1483" i="4" a="1"/>
  <c r="E1483" i="4"/>
  <c r="D1483" i="4" a="1"/>
  <c r="D1483" i="4"/>
  <c r="B1483" i="4" a="1"/>
  <c r="B1483" i="4" s="1"/>
  <c r="R1482" i="4"/>
  <c r="G1482" i="4" a="1"/>
  <c r="G1482" i="4" s="1"/>
  <c r="E1482" i="4" a="1"/>
  <c r="E1482" i="4" s="1"/>
  <c r="D1482" i="4" a="1"/>
  <c r="D1482" i="4" s="1"/>
  <c r="B1482" i="4" a="1"/>
  <c r="B1482" i="4" s="1"/>
  <c r="R1481" i="4"/>
  <c r="G1481" i="4" a="1"/>
  <c r="G1481" i="4"/>
  <c r="E1481" i="4" a="1"/>
  <c r="E1481" i="4"/>
  <c r="D1481" i="4" a="1"/>
  <c r="D1481" i="4" s="1"/>
  <c r="B1481" i="4" a="1"/>
  <c r="B1481" i="4"/>
  <c r="R1480" i="4"/>
  <c r="G1480" i="4" a="1"/>
  <c r="G1480" i="4" s="1"/>
  <c r="E1480" i="4" a="1"/>
  <c r="E1480" i="4" s="1"/>
  <c r="D1480" i="4" a="1"/>
  <c r="D1480" i="4" s="1"/>
  <c r="B1480" i="4" a="1"/>
  <c r="B1480" i="4" s="1"/>
  <c r="R1479" i="4"/>
  <c r="G1479" i="4" a="1"/>
  <c r="G1479" i="4"/>
  <c r="E1479" i="4" a="1"/>
  <c r="E1479" i="4"/>
  <c r="D1479" i="4" a="1"/>
  <c r="D1479" i="4"/>
  <c r="B1479" i="4" a="1"/>
  <c r="B1479" i="4" s="1"/>
  <c r="R1478" i="4"/>
  <c r="G1478" i="4" a="1"/>
  <c r="G1478" i="4" s="1"/>
  <c r="E1478" i="4" a="1"/>
  <c r="E1478" i="4" s="1"/>
  <c r="D1478" i="4" a="1"/>
  <c r="D1478" i="4" s="1"/>
  <c r="B1478" i="4" a="1"/>
  <c r="B1478" i="4" s="1"/>
  <c r="R1477" i="4"/>
  <c r="G1477" i="4" a="1"/>
  <c r="G1477" i="4"/>
  <c r="E1477" i="4" a="1"/>
  <c r="E1477" i="4"/>
  <c r="D1477" i="4" a="1"/>
  <c r="D1477" i="4" s="1"/>
  <c r="B1477" i="4" a="1"/>
  <c r="B1477" i="4"/>
  <c r="R1476" i="4"/>
  <c r="G1476" i="4" a="1"/>
  <c r="G1476" i="4" s="1"/>
  <c r="E1476" i="4" a="1"/>
  <c r="E1476" i="4" s="1"/>
  <c r="D1476" i="4" a="1"/>
  <c r="D1476" i="4" s="1"/>
  <c r="B1476" i="4" a="1"/>
  <c r="B1476" i="4" s="1"/>
  <c r="R1475" i="4"/>
  <c r="G1475" i="4" a="1"/>
  <c r="G1475" i="4"/>
  <c r="E1475" i="4" a="1"/>
  <c r="E1475" i="4"/>
  <c r="D1475" i="4" a="1"/>
  <c r="D1475" i="4"/>
  <c r="B1475" i="4" a="1"/>
  <c r="B1475" i="4"/>
  <c r="R1474" i="4"/>
  <c r="G1474" i="4" a="1"/>
  <c r="G1474" i="4" s="1"/>
  <c r="E1474" i="4" a="1"/>
  <c r="E1474" i="4" s="1"/>
  <c r="D1474" i="4" a="1"/>
  <c r="D1474" i="4" s="1"/>
  <c r="B1474" i="4" a="1"/>
  <c r="B1474" i="4" s="1"/>
  <c r="R1473" i="4"/>
  <c r="G1473" i="4" a="1"/>
  <c r="G1473" i="4"/>
  <c r="E1473" i="4" a="1"/>
  <c r="E1473" i="4"/>
  <c r="D1473" i="4" a="1"/>
  <c r="D1473" i="4"/>
  <c r="B1473" i="4" a="1"/>
  <c r="B1473" i="4"/>
  <c r="R1472" i="4"/>
  <c r="G1472" i="4" a="1"/>
  <c r="G1472" i="4" s="1"/>
  <c r="E1472" i="4" a="1"/>
  <c r="E1472" i="4" s="1"/>
  <c r="D1472" i="4" a="1"/>
  <c r="D1472" i="4" s="1"/>
  <c r="B1472" i="4" a="1"/>
  <c r="B1472" i="4" s="1"/>
  <c r="R1471" i="4"/>
  <c r="G1471" i="4" a="1"/>
  <c r="G1471" i="4"/>
  <c r="E1471" i="4" a="1"/>
  <c r="E1471" i="4"/>
  <c r="D1471" i="4" a="1"/>
  <c r="D1471" i="4"/>
  <c r="B1471" i="4" a="1"/>
  <c r="B1471" i="4"/>
  <c r="R1470" i="4"/>
  <c r="G1470" i="4" a="1"/>
  <c r="G1470" i="4" s="1"/>
  <c r="E1470" i="4" a="1"/>
  <c r="E1470" i="4" s="1"/>
  <c r="D1470" i="4" a="1"/>
  <c r="D1470" i="4" s="1"/>
  <c r="B1470" i="4" a="1"/>
  <c r="B1470" i="4" s="1"/>
  <c r="R1469" i="4"/>
  <c r="G1469" i="4" a="1"/>
  <c r="G1469" i="4"/>
  <c r="E1469" i="4" a="1"/>
  <c r="E1469" i="4"/>
  <c r="D1469" i="4" a="1"/>
  <c r="D1469" i="4"/>
  <c r="B1469" i="4" a="1"/>
  <c r="B1469" i="4"/>
  <c r="R1468" i="4"/>
  <c r="G1468" i="4" a="1"/>
  <c r="G1468" i="4" s="1"/>
  <c r="E1468" i="4" a="1"/>
  <c r="E1468" i="4" s="1"/>
  <c r="D1468" i="4" a="1"/>
  <c r="D1468" i="4" s="1"/>
  <c r="B1468" i="4" a="1"/>
  <c r="B1468" i="4" s="1"/>
  <c r="R1467" i="4"/>
  <c r="G1467" i="4" a="1"/>
  <c r="G1467" i="4"/>
  <c r="E1467" i="4" a="1"/>
  <c r="E1467" i="4"/>
  <c r="D1467" i="4" a="1"/>
  <c r="D1467" i="4"/>
  <c r="B1467" i="4" a="1"/>
  <c r="B1467" i="4"/>
  <c r="R1466" i="4"/>
  <c r="G1466" i="4" a="1"/>
  <c r="G1466" i="4" s="1"/>
  <c r="E1466" i="4" a="1"/>
  <c r="E1466" i="4" s="1"/>
  <c r="D1466" i="4" a="1"/>
  <c r="D1466" i="4" s="1"/>
  <c r="B1466" i="4" a="1"/>
  <c r="B1466" i="4" s="1"/>
  <c r="R1465" i="4"/>
  <c r="G1465" i="4" a="1"/>
  <c r="G1465" i="4"/>
  <c r="E1465" i="4" a="1"/>
  <c r="E1465" i="4"/>
  <c r="D1465" i="4" a="1"/>
  <c r="D1465" i="4" s="1"/>
  <c r="B1465" i="4" a="1"/>
  <c r="B1465" i="4"/>
  <c r="R1464" i="4"/>
  <c r="G1464" i="4" a="1"/>
  <c r="G1464" i="4" s="1"/>
  <c r="E1464" i="4" a="1"/>
  <c r="E1464" i="4" s="1"/>
  <c r="D1464" i="4" a="1"/>
  <c r="D1464" i="4" s="1"/>
  <c r="B1464" i="4" a="1"/>
  <c r="B1464" i="4" s="1"/>
  <c r="R1463" i="4"/>
  <c r="G1463" i="4" a="1"/>
  <c r="G1463" i="4"/>
  <c r="E1463" i="4" a="1"/>
  <c r="E1463" i="4"/>
  <c r="D1463" i="4" a="1"/>
  <c r="D1463" i="4"/>
  <c r="B1463" i="4" a="1"/>
  <c r="B1463" i="4" s="1"/>
  <c r="R1462" i="4"/>
  <c r="G1462" i="4" a="1"/>
  <c r="G1462" i="4" s="1"/>
  <c r="E1462" i="4" a="1"/>
  <c r="E1462" i="4" s="1"/>
  <c r="D1462" i="4" a="1"/>
  <c r="D1462" i="4" s="1"/>
  <c r="B1462" i="4" a="1"/>
  <c r="B1462" i="4" s="1"/>
  <c r="R1461" i="4"/>
  <c r="G1461" i="4" a="1"/>
  <c r="G1461" i="4"/>
  <c r="E1461" i="4" a="1"/>
  <c r="E1461" i="4"/>
  <c r="D1461" i="4" a="1"/>
  <c r="D1461" i="4"/>
  <c r="B1461" i="4" a="1"/>
  <c r="B1461" i="4"/>
  <c r="R1460" i="4"/>
  <c r="G1460" i="4" a="1"/>
  <c r="G1460" i="4" s="1"/>
  <c r="E1460" i="4" a="1"/>
  <c r="E1460" i="4" s="1"/>
  <c r="D1460" i="4" a="1"/>
  <c r="D1460" i="4" s="1"/>
  <c r="B1460" i="4" a="1"/>
  <c r="B1460" i="4" s="1"/>
  <c r="R1459" i="4"/>
  <c r="G1459" i="4" a="1"/>
  <c r="G1459" i="4"/>
  <c r="E1459" i="4" a="1"/>
  <c r="E1459" i="4"/>
  <c r="D1459" i="4" a="1"/>
  <c r="D1459" i="4"/>
  <c r="B1459" i="4" a="1"/>
  <c r="B1459" i="4"/>
  <c r="R1458" i="4"/>
  <c r="G1458" i="4" a="1"/>
  <c r="G1458" i="4" s="1"/>
  <c r="E1458" i="4" a="1"/>
  <c r="E1458" i="4" s="1"/>
  <c r="D1458" i="4" a="1"/>
  <c r="D1458" i="4" s="1"/>
  <c r="B1458" i="4" a="1"/>
  <c r="B1458" i="4" s="1"/>
  <c r="R1457" i="4"/>
  <c r="G1457" i="4" a="1"/>
  <c r="G1457" i="4"/>
  <c r="E1457" i="4" a="1"/>
  <c r="E1457" i="4"/>
  <c r="D1457" i="4" a="1"/>
  <c r="D1457" i="4" s="1"/>
  <c r="B1457" i="4" a="1"/>
  <c r="B1457" i="4"/>
  <c r="R1456" i="4"/>
  <c r="G1456" i="4" a="1"/>
  <c r="G1456" i="4" s="1"/>
  <c r="E1456" i="4" a="1"/>
  <c r="E1456" i="4" s="1"/>
  <c r="D1456" i="4" a="1"/>
  <c r="D1456" i="4" s="1"/>
  <c r="B1456" i="4" a="1"/>
  <c r="B1456" i="4" s="1"/>
  <c r="R1455" i="4"/>
  <c r="G1455" i="4" a="1"/>
  <c r="G1455" i="4"/>
  <c r="E1455" i="4" a="1"/>
  <c r="E1455" i="4"/>
  <c r="D1455" i="4" a="1"/>
  <c r="D1455" i="4"/>
  <c r="B1455" i="4" a="1"/>
  <c r="B1455" i="4" s="1"/>
  <c r="R1454" i="4"/>
  <c r="G1454" i="4" a="1"/>
  <c r="G1454" i="4" s="1"/>
  <c r="E1454" i="4" a="1"/>
  <c r="E1454" i="4" s="1"/>
  <c r="D1454" i="4" a="1"/>
  <c r="D1454" i="4" s="1"/>
  <c r="B1454" i="4" a="1"/>
  <c r="B1454" i="4" s="1"/>
  <c r="R1453" i="4"/>
  <c r="G1453" i="4" a="1"/>
  <c r="G1453" i="4"/>
  <c r="E1453" i="4" a="1"/>
  <c r="E1453" i="4"/>
  <c r="D1453" i="4" a="1"/>
  <c r="D1453" i="4" s="1"/>
  <c r="B1453" i="4" a="1"/>
  <c r="B1453" i="4"/>
  <c r="R1452" i="4"/>
  <c r="G1452" i="4" a="1"/>
  <c r="G1452" i="4"/>
  <c r="E1452" i="4" a="1"/>
  <c r="E1452" i="4" s="1"/>
  <c r="D1452" i="4" a="1"/>
  <c r="D1452" i="4" s="1"/>
  <c r="B1452" i="4" a="1"/>
  <c r="B1452" i="4" s="1"/>
  <c r="R1451" i="4"/>
  <c r="G1451" i="4" a="1"/>
  <c r="G1451" i="4"/>
  <c r="E1451" i="4" a="1"/>
  <c r="E1451" i="4" s="1"/>
  <c r="D1451" i="4" a="1"/>
  <c r="D1451" i="4" s="1"/>
  <c r="B1451" i="4" a="1"/>
  <c r="B1451" i="4" s="1"/>
  <c r="R1450" i="4"/>
  <c r="G1450" i="4" a="1"/>
  <c r="G1450" i="4" s="1"/>
  <c r="E1450" i="4" a="1"/>
  <c r="E1450" i="4"/>
  <c r="D1450" i="4" a="1"/>
  <c r="D1450" i="4" s="1"/>
  <c r="B1450" i="4" a="1"/>
  <c r="B1450" i="4" s="1"/>
  <c r="R1449" i="4"/>
  <c r="G1449" i="4" a="1"/>
  <c r="G1449" i="4"/>
  <c r="E1449" i="4" a="1"/>
  <c r="E1449" i="4"/>
  <c r="D1449" i="4" a="1"/>
  <c r="D1449" i="4" s="1"/>
  <c r="B1449" i="4" a="1"/>
  <c r="B1449" i="4" s="1"/>
  <c r="R1448" i="4"/>
  <c r="G1448" i="4" a="1"/>
  <c r="G1448" i="4"/>
  <c r="E1448" i="4" a="1"/>
  <c r="E1448" i="4" s="1"/>
  <c r="D1448" i="4" a="1"/>
  <c r="D1448" i="4" s="1"/>
  <c r="B1448" i="4" a="1"/>
  <c r="B1448" i="4" s="1"/>
  <c r="R1447" i="4"/>
  <c r="G1447" i="4" a="1"/>
  <c r="G1447" i="4"/>
  <c r="E1447" i="4" a="1"/>
  <c r="E1447" i="4"/>
  <c r="D1447" i="4" a="1"/>
  <c r="D1447" i="4"/>
  <c r="B1447" i="4" a="1"/>
  <c r="B1447" i="4" s="1"/>
  <c r="R1446" i="4"/>
  <c r="G1446" i="4" a="1"/>
  <c r="G1446" i="4" s="1"/>
  <c r="E1446" i="4" a="1"/>
  <c r="E1446" i="4" s="1"/>
  <c r="D1446" i="4" a="1"/>
  <c r="D1446" i="4" s="1"/>
  <c r="B1446" i="4" a="1"/>
  <c r="B1446" i="4" s="1"/>
  <c r="R1445" i="4"/>
  <c r="G1445" i="4" a="1"/>
  <c r="G1445" i="4"/>
  <c r="E1445" i="4" a="1"/>
  <c r="E1445" i="4"/>
  <c r="D1445" i="4" a="1"/>
  <c r="D1445" i="4"/>
  <c r="B1445" i="4" a="1"/>
  <c r="B1445" i="4"/>
  <c r="R1444" i="4"/>
  <c r="G1444" i="4" a="1"/>
  <c r="G1444" i="4" s="1"/>
  <c r="E1444" i="4" a="1"/>
  <c r="E1444" i="4" s="1"/>
  <c r="D1444" i="4" a="1"/>
  <c r="D1444" i="4" s="1"/>
  <c r="B1444" i="4" a="1"/>
  <c r="B1444" i="4" s="1"/>
  <c r="R1443" i="4"/>
  <c r="G1443" i="4" a="1"/>
  <c r="G1443" i="4"/>
  <c r="E1443" i="4" a="1"/>
  <c r="E1443" i="4"/>
  <c r="D1443" i="4" a="1"/>
  <c r="D1443" i="4"/>
  <c r="B1443" i="4" a="1"/>
  <c r="B1443" i="4" s="1"/>
  <c r="R1442" i="4"/>
  <c r="G1442" i="4" a="1"/>
  <c r="G1442" i="4" s="1"/>
  <c r="E1442" i="4" a="1"/>
  <c r="E1442" i="4" s="1"/>
  <c r="D1442" i="4" a="1"/>
  <c r="D1442" i="4" s="1"/>
  <c r="B1442" i="4" a="1"/>
  <c r="B1442" i="4" s="1"/>
  <c r="R1441" i="4"/>
  <c r="G1441" i="4" a="1"/>
  <c r="G1441" i="4"/>
  <c r="E1441" i="4" a="1"/>
  <c r="E1441" i="4"/>
  <c r="D1441" i="4" a="1"/>
  <c r="D1441" i="4"/>
  <c r="B1441" i="4" a="1"/>
  <c r="B1441" i="4"/>
  <c r="R1440" i="4"/>
  <c r="G1440" i="4" a="1"/>
  <c r="G1440" i="4" s="1"/>
  <c r="E1440" i="4" a="1"/>
  <c r="E1440" i="4" s="1"/>
  <c r="D1440" i="4" a="1"/>
  <c r="D1440" i="4" s="1"/>
  <c r="B1440" i="4" a="1"/>
  <c r="B1440" i="4" s="1"/>
  <c r="R1439" i="4"/>
  <c r="G1439" i="4" a="1"/>
  <c r="G1439" i="4"/>
  <c r="E1439" i="4" a="1"/>
  <c r="E1439" i="4"/>
  <c r="D1439" i="4" a="1"/>
  <c r="D1439" i="4"/>
  <c r="B1439" i="4" a="1"/>
  <c r="B1439" i="4" s="1"/>
  <c r="R1438" i="4"/>
  <c r="G1438" i="4" a="1"/>
  <c r="G1438" i="4" s="1"/>
  <c r="E1438" i="4" a="1"/>
  <c r="E1438" i="4" s="1"/>
  <c r="D1438" i="4" a="1"/>
  <c r="D1438" i="4" s="1"/>
  <c r="B1438" i="4" a="1"/>
  <c r="B1438" i="4" s="1"/>
  <c r="R1437" i="4"/>
  <c r="G1437" i="4" a="1"/>
  <c r="G1437" i="4"/>
  <c r="E1437" i="4" a="1"/>
  <c r="E1437" i="4"/>
  <c r="D1437" i="4" a="1"/>
  <c r="D1437" i="4"/>
  <c r="B1437" i="4" a="1"/>
  <c r="B1437" i="4"/>
  <c r="R1436" i="4"/>
  <c r="G1436" i="4" a="1"/>
  <c r="G1436" i="4" s="1"/>
  <c r="E1436" i="4" a="1"/>
  <c r="E1436" i="4" s="1"/>
  <c r="D1436" i="4" a="1"/>
  <c r="D1436" i="4" s="1"/>
  <c r="B1436" i="4" a="1"/>
  <c r="B1436" i="4" s="1"/>
  <c r="R1435" i="4"/>
  <c r="G1435" i="4" a="1"/>
  <c r="G1435" i="4"/>
  <c r="E1435" i="4" a="1"/>
  <c r="E1435" i="4"/>
  <c r="D1435" i="4" a="1"/>
  <c r="D1435" i="4"/>
  <c r="B1435" i="4" a="1"/>
  <c r="B1435" i="4"/>
  <c r="R1434" i="4"/>
  <c r="G1434" i="4" a="1"/>
  <c r="G1434" i="4" s="1"/>
  <c r="E1434" i="4" a="1"/>
  <c r="E1434" i="4" s="1"/>
  <c r="D1434" i="4" a="1"/>
  <c r="D1434" i="4" s="1"/>
  <c r="B1434" i="4" a="1"/>
  <c r="B1434" i="4" s="1"/>
  <c r="R1433" i="4"/>
  <c r="G1433" i="4" a="1"/>
  <c r="G1433" i="4"/>
  <c r="E1433" i="4" a="1"/>
  <c r="E1433" i="4"/>
  <c r="D1433" i="4" a="1"/>
  <c r="D1433" i="4" s="1"/>
  <c r="B1433" i="4" a="1"/>
  <c r="B1433" i="4"/>
  <c r="R1432" i="4"/>
  <c r="G1432" i="4" a="1"/>
  <c r="G1432" i="4" s="1"/>
  <c r="E1432" i="4" a="1"/>
  <c r="E1432" i="4" s="1"/>
  <c r="D1432" i="4" a="1"/>
  <c r="D1432" i="4" s="1"/>
  <c r="B1432" i="4" a="1"/>
  <c r="B1432" i="4" s="1"/>
  <c r="R1431" i="4"/>
  <c r="G1431" i="4" a="1"/>
  <c r="G1431" i="4"/>
  <c r="E1431" i="4" a="1"/>
  <c r="E1431" i="4"/>
  <c r="D1431" i="4" a="1"/>
  <c r="D1431" i="4"/>
  <c r="B1431" i="4" a="1"/>
  <c r="B1431" i="4" s="1"/>
  <c r="R1430" i="4"/>
  <c r="G1430" i="4" a="1"/>
  <c r="G1430" i="4" s="1"/>
  <c r="E1430" i="4" a="1"/>
  <c r="E1430" i="4" s="1"/>
  <c r="D1430" i="4" a="1"/>
  <c r="D1430" i="4" s="1"/>
  <c r="B1430" i="4" a="1"/>
  <c r="B1430" i="4" s="1"/>
  <c r="R1429" i="4"/>
  <c r="G1429" i="4" a="1"/>
  <c r="G1429" i="4"/>
  <c r="E1429" i="4" a="1"/>
  <c r="E1429" i="4"/>
  <c r="D1429" i="4" a="1"/>
  <c r="D1429" i="4"/>
  <c r="B1429" i="4" a="1"/>
  <c r="B1429" i="4"/>
  <c r="R1428" i="4"/>
  <c r="G1428" i="4" a="1"/>
  <c r="G1428" i="4" s="1"/>
  <c r="E1428" i="4" a="1"/>
  <c r="E1428" i="4" s="1"/>
  <c r="D1428" i="4" a="1"/>
  <c r="D1428" i="4" s="1"/>
  <c r="B1428" i="4" a="1"/>
  <c r="B1428" i="4" s="1"/>
  <c r="R1427" i="4"/>
  <c r="G1427" i="4" a="1"/>
  <c r="G1427" i="4"/>
  <c r="E1427" i="4" a="1"/>
  <c r="E1427" i="4"/>
  <c r="D1427" i="4" a="1"/>
  <c r="D1427" i="4"/>
  <c r="B1427" i="4" a="1"/>
  <c r="B1427" i="4"/>
  <c r="R1426" i="4"/>
  <c r="G1426" i="4" a="1"/>
  <c r="G1426" i="4" s="1"/>
  <c r="E1426" i="4" a="1"/>
  <c r="E1426" i="4" s="1"/>
  <c r="D1426" i="4" a="1"/>
  <c r="D1426" i="4" s="1"/>
  <c r="B1426" i="4" a="1"/>
  <c r="B1426" i="4" s="1"/>
  <c r="R1425" i="4"/>
  <c r="G1425" i="4" a="1"/>
  <c r="G1425" i="4"/>
  <c r="E1425" i="4" a="1"/>
  <c r="E1425" i="4"/>
  <c r="D1425" i="4" a="1"/>
  <c r="D1425" i="4" s="1"/>
  <c r="B1425" i="4" a="1"/>
  <c r="B1425" i="4"/>
  <c r="R1424" i="4"/>
  <c r="G1424" i="4" a="1"/>
  <c r="G1424" i="4" s="1"/>
  <c r="E1424" i="4" a="1"/>
  <c r="E1424" i="4" s="1"/>
  <c r="D1424" i="4" a="1"/>
  <c r="D1424" i="4" s="1"/>
  <c r="B1424" i="4" a="1"/>
  <c r="B1424" i="4" s="1"/>
  <c r="R1423" i="4"/>
  <c r="G1423" i="4" a="1"/>
  <c r="G1423" i="4"/>
  <c r="E1423" i="4" a="1"/>
  <c r="E1423" i="4"/>
  <c r="D1423" i="4" a="1"/>
  <c r="D1423" i="4"/>
  <c r="B1423" i="4" a="1"/>
  <c r="B1423" i="4" s="1"/>
  <c r="R1422" i="4"/>
  <c r="G1422" i="4" a="1"/>
  <c r="G1422" i="4" s="1"/>
  <c r="E1422" i="4" a="1"/>
  <c r="E1422" i="4" s="1"/>
  <c r="D1422" i="4" a="1"/>
  <c r="D1422" i="4" s="1"/>
  <c r="B1422" i="4" a="1"/>
  <c r="B1422" i="4" s="1"/>
  <c r="R1421" i="4"/>
  <c r="G1421" i="4" a="1"/>
  <c r="G1421" i="4"/>
  <c r="E1421" i="4" a="1"/>
  <c r="E1421" i="4"/>
  <c r="D1421" i="4" a="1"/>
  <c r="D1421" i="4" s="1"/>
  <c r="B1421" i="4" a="1"/>
  <c r="B1421" i="4"/>
  <c r="R1420" i="4"/>
  <c r="G1420" i="4" a="1"/>
  <c r="G1420" i="4" s="1"/>
  <c r="E1420" i="4" a="1"/>
  <c r="E1420" i="4" s="1"/>
  <c r="D1420" i="4" a="1"/>
  <c r="D1420" i="4" s="1"/>
  <c r="B1420" i="4" a="1"/>
  <c r="B1420" i="4" s="1"/>
  <c r="R1419" i="4"/>
  <c r="G1419" i="4" a="1"/>
  <c r="G1419" i="4"/>
  <c r="E1419" i="4" a="1"/>
  <c r="E1419" i="4"/>
  <c r="D1419" i="4" a="1"/>
  <c r="D1419" i="4"/>
  <c r="B1419" i="4" a="1"/>
  <c r="B1419" i="4"/>
  <c r="R1418" i="4"/>
  <c r="G1418" i="4" a="1"/>
  <c r="G1418" i="4" s="1"/>
  <c r="E1418" i="4" a="1"/>
  <c r="E1418" i="4" s="1"/>
  <c r="D1418" i="4" a="1"/>
  <c r="D1418" i="4" s="1"/>
  <c r="B1418" i="4" a="1"/>
  <c r="B1418" i="4" s="1"/>
  <c r="R1417" i="4"/>
  <c r="G1417" i="4" a="1"/>
  <c r="G1417" i="4"/>
  <c r="E1417" i="4" a="1"/>
  <c r="E1417" i="4"/>
  <c r="D1417" i="4" a="1"/>
  <c r="D1417" i="4"/>
  <c r="B1417" i="4" a="1"/>
  <c r="B1417" i="4"/>
  <c r="R1416" i="4"/>
  <c r="G1416" i="4" a="1"/>
  <c r="G1416" i="4" s="1"/>
  <c r="E1416" i="4" a="1"/>
  <c r="E1416" i="4" s="1"/>
  <c r="D1416" i="4" a="1"/>
  <c r="D1416" i="4" s="1"/>
  <c r="B1416" i="4" a="1"/>
  <c r="B1416" i="4" s="1"/>
  <c r="R1415" i="4"/>
  <c r="G1415" i="4" a="1"/>
  <c r="G1415" i="4"/>
  <c r="E1415" i="4" a="1"/>
  <c r="E1415" i="4"/>
  <c r="D1415" i="4" a="1"/>
  <c r="D1415" i="4"/>
  <c r="B1415" i="4" a="1"/>
  <c r="B1415" i="4"/>
  <c r="R1414" i="4"/>
  <c r="G1414" i="4" a="1"/>
  <c r="G1414" i="4" s="1"/>
  <c r="E1414" i="4" a="1"/>
  <c r="E1414" i="4" s="1"/>
  <c r="D1414" i="4" a="1"/>
  <c r="D1414" i="4" s="1"/>
  <c r="B1414" i="4" a="1"/>
  <c r="B1414" i="4" s="1"/>
  <c r="R1413" i="4"/>
  <c r="G1413" i="4" a="1"/>
  <c r="G1413" i="4"/>
  <c r="E1413" i="4" a="1"/>
  <c r="E1413" i="4"/>
  <c r="D1413" i="4" a="1"/>
  <c r="D1413" i="4"/>
  <c r="B1413" i="4" a="1"/>
  <c r="B1413" i="4"/>
  <c r="R1412" i="4"/>
  <c r="G1412" i="4" a="1"/>
  <c r="G1412" i="4" s="1"/>
  <c r="E1412" i="4" a="1"/>
  <c r="E1412" i="4" s="1"/>
  <c r="D1412" i="4" a="1"/>
  <c r="D1412" i="4" s="1"/>
  <c r="B1412" i="4" a="1"/>
  <c r="B1412" i="4" s="1"/>
  <c r="R1411" i="4"/>
  <c r="G1411" i="4" a="1"/>
  <c r="G1411" i="4"/>
  <c r="E1411" i="4" a="1"/>
  <c r="E1411" i="4"/>
  <c r="D1411" i="4" a="1"/>
  <c r="D1411" i="4"/>
  <c r="B1411" i="4" a="1"/>
  <c r="B1411" i="4"/>
  <c r="R1410" i="4"/>
  <c r="G1410" i="4" a="1"/>
  <c r="G1410" i="4" s="1"/>
  <c r="E1410" i="4" a="1"/>
  <c r="E1410" i="4" s="1"/>
  <c r="D1410" i="4" a="1"/>
  <c r="D1410" i="4" s="1"/>
  <c r="B1410" i="4" a="1"/>
  <c r="B1410" i="4" s="1"/>
  <c r="R1409" i="4"/>
  <c r="G1409" i="4" a="1"/>
  <c r="G1409" i="4"/>
  <c r="E1409" i="4" a="1"/>
  <c r="E1409" i="4"/>
  <c r="D1409" i="4" a="1"/>
  <c r="D1409" i="4"/>
  <c r="B1409" i="4" a="1"/>
  <c r="B1409" i="4"/>
  <c r="R1408" i="4"/>
  <c r="G1408" i="4" a="1"/>
  <c r="G1408" i="4" s="1"/>
  <c r="E1408" i="4" a="1"/>
  <c r="E1408" i="4" s="1"/>
  <c r="D1408" i="4" a="1"/>
  <c r="D1408" i="4" s="1"/>
  <c r="B1408" i="4" a="1"/>
  <c r="B1408" i="4" s="1"/>
  <c r="R1407" i="4"/>
  <c r="G1407" i="4" a="1"/>
  <c r="G1407" i="4"/>
  <c r="E1407" i="4" a="1"/>
  <c r="E1407" i="4"/>
  <c r="D1407" i="4" a="1"/>
  <c r="D1407" i="4"/>
  <c r="B1407" i="4" a="1"/>
  <c r="B1407" i="4"/>
  <c r="R1406" i="4"/>
  <c r="G1406" i="4" a="1"/>
  <c r="G1406" i="4" s="1"/>
  <c r="E1406" i="4" a="1"/>
  <c r="E1406" i="4" s="1"/>
  <c r="D1406" i="4" a="1"/>
  <c r="D1406" i="4" s="1"/>
  <c r="B1406" i="4" a="1"/>
  <c r="B1406" i="4" s="1"/>
  <c r="R1405" i="4"/>
  <c r="G1405" i="4" a="1"/>
  <c r="G1405" i="4"/>
  <c r="E1405" i="4" a="1"/>
  <c r="E1405" i="4"/>
  <c r="D1405" i="4" a="1"/>
  <c r="D1405" i="4"/>
  <c r="B1405" i="4" a="1"/>
  <c r="B1405" i="4" s="1"/>
  <c r="R1404" i="4"/>
  <c r="G1404" i="4" a="1"/>
  <c r="G1404" i="4" s="1"/>
  <c r="E1404" i="4" a="1"/>
  <c r="E1404" i="4" s="1"/>
  <c r="D1404" i="4" a="1"/>
  <c r="D1404" i="4" s="1"/>
  <c r="B1404" i="4" a="1"/>
  <c r="B1404" i="4" s="1"/>
  <c r="R1403" i="4"/>
  <c r="G1403" i="4" a="1"/>
  <c r="G1403" i="4"/>
  <c r="E1403" i="4" a="1"/>
  <c r="E1403" i="4"/>
  <c r="D1403" i="4" a="1"/>
  <c r="D1403" i="4"/>
  <c r="B1403" i="4" a="1"/>
  <c r="B1403" i="4"/>
  <c r="R1402" i="4"/>
  <c r="G1402" i="4" a="1"/>
  <c r="G1402" i="4" s="1"/>
  <c r="E1402" i="4" a="1"/>
  <c r="E1402" i="4" s="1"/>
  <c r="D1402" i="4" a="1"/>
  <c r="D1402" i="4" s="1"/>
  <c r="B1402" i="4" a="1"/>
  <c r="B1402" i="4" s="1"/>
  <c r="R1401" i="4"/>
  <c r="G1401" i="4" a="1"/>
  <c r="G1401" i="4"/>
  <c r="E1401" i="4" a="1"/>
  <c r="E1401" i="4"/>
  <c r="D1401" i="4" a="1"/>
  <c r="D1401" i="4"/>
  <c r="B1401" i="4" a="1"/>
  <c r="B1401" i="4"/>
  <c r="R1400" i="4"/>
  <c r="G1400" i="4" a="1"/>
  <c r="G1400" i="4" s="1"/>
  <c r="E1400" i="4" a="1"/>
  <c r="E1400" i="4" s="1"/>
  <c r="D1400" i="4" a="1"/>
  <c r="D1400" i="4" s="1"/>
  <c r="B1400" i="4" a="1"/>
  <c r="B1400" i="4" s="1"/>
  <c r="R1399" i="4"/>
  <c r="G1399" i="4" a="1"/>
  <c r="G1399" i="4"/>
  <c r="E1399" i="4" a="1"/>
  <c r="E1399" i="4"/>
  <c r="D1399" i="4" a="1"/>
  <c r="D1399" i="4"/>
  <c r="B1399" i="4" a="1"/>
  <c r="B1399" i="4"/>
  <c r="R1398" i="4"/>
  <c r="G1398" i="4" a="1"/>
  <c r="G1398" i="4" s="1"/>
  <c r="E1398" i="4" a="1"/>
  <c r="E1398" i="4" s="1"/>
  <c r="D1398" i="4" a="1"/>
  <c r="D1398" i="4" s="1"/>
  <c r="B1398" i="4" a="1"/>
  <c r="B1398" i="4" s="1"/>
  <c r="R1397" i="4"/>
  <c r="G1397" i="4" a="1"/>
  <c r="G1397" i="4"/>
  <c r="E1397" i="4" a="1"/>
  <c r="E1397" i="4"/>
  <c r="D1397" i="4" a="1"/>
  <c r="D1397" i="4"/>
  <c r="B1397" i="4" a="1"/>
  <c r="B1397" i="4"/>
  <c r="R1396" i="4"/>
  <c r="G1396" i="4" a="1"/>
  <c r="G1396" i="4" s="1"/>
  <c r="E1396" i="4" a="1"/>
  <c r="E1396" i="4" s="1"/>
  <c r="D1396" i="4" a="1"/>
  <c r="D1396" i="4" s="1"/>
  <c r="B1396" i="4" a="1"/>
  <c r="B1396" i="4" s="1"/>
  <c r="R1395" i="4"/>
  <c r="G1395" i="4" a="1"/>
  <c r="G1395" i="4"/>
  <c r="E1395" i="4" a="1"/>
  <c r="E1395" i="4"/>
  <c r="D1395" i="4" a="1"/>
  <c r="D1395" i="4"/>
  <c r="B1395" i="4" a="1"/>
  <c r="B1395" i="4"/>
  <c r="R1394" i="4"/>
  <c r="G1394" i="4" a="1"/>
  <c r="G1394" i="4" s="1"/>
  <c r="E1394" i="4" a="1"/>
  <c r="E1394" i="4" s="1"/>
  <c r="D1394" i="4" a="1"/>
  <c r="D1394" i="4" s="1"/>
  <c r="B1394" i="4" a="1"/>
  <c r="B1394" i="4" s="1"/>
  <c r="R1393" i="4"/>
  <c r="G1393" i="4" a="1"/>
  <c r="G1393" i="4"/>
  <c r="E1393" i="4" a="1"/>
  <c r="E1393" i="4"/>
  <c r="D1393" i="4" a="1"/>
  <c r="D1393" i="4"/>
  <c r="B1393" i="4" a="1"/>
  <c r="B1393" i="4"/>
  <c r="R1392" i="4"/>
  <c r="G1392" i="4" a="1"/>
  <c r="G1392" i="4" s="1"/>
  <c r="E1392" i="4" a="1"/>
  <c r="E1392" i="4" s="1"/>
  <c r="D1392" i="4" a="1"/>
  <c r="D1392" i="4" s="1"/>
  <c r="B1392" i="4" a="1"/>
  <c r="B1392" i="4" s="1"/>
  <c r="R1391" i="4"/>
  <c r="G1391" i="4" a="1"/>
  <c r="G1391" i="4"/>
  <c r="E1391" i="4" a="1"/>
  <c r="E1391" i="4"/>
  <c r="D1391" i="4" a="1"/>
  <c r="D1391" i="4"/>
  <c r="B1391" i="4" a="1"/>
  <c r="B1391" i="4"/>
  <c r="R1390" i="4"/>
  <c r="G1390" i="4" a="1"/>
  <c r="G1390" i="4" s="1"/>
  <c r="E1390" i="4" a="1"/>
  <c r="E1390" i="4" s="1"/>
  <c r="D1390" i="4" a="1"/>
  <c r="D1390" i="4" s="1"/>
  <c r="B1390" i="4" a="1"/>
  <c r="B1390" i="4" s="1"/>
  <c r="R1389" i="4"/>
  <c r="G1389" i="4" a="1"/>
  <c r="G1389" i="4"/>
  <c r="E1389" i="4" a="1"/>
  <c r="E1389" i="4"/>
  <c r="D1389" i="4" a="1"/>
  <c r="D1389" i="4"/>
  <c r="B1389" i="4" a="1"/>
  <c r="B1389" i="4"/>
  <c r="R1388" i="4"/>
  <c r="G1388" i="4" a="1"/>
  <c r="G1388" i="4" s="1"/>
  <c r="E1388" i="4" a="1"/>
  <c r="E1388" i="4" s="1"/>
  <c r="D1388" i="4" a="1"/>
  <c r="D1388" i="4" s="1"/>
  <c r="B1388" i="4" a="1"/>
  <c r="B1388" i="4" s="1"/>
  <c r="R1387" i="4"/>
  <c r="G1387" i="4" a="1"/>
  <c r="G1387" i="4"/>
  <c r="E1387" i="4" a="1"/>
  <c r="E1387" i="4"/>
  <c r="D1387" i="4" a="1"/>
  <c r="D1387" i="4"/>
  <c r="B1387" i="4" a="1"/>
  <c r="B1387" i="4"/>
  <c r="R1386" i="4"/>
  <c r="G1386" i="4" a="1"/>
  <c r="G1386" i="4" s="1"/>
  <c r="E1386" i="4" a="1"/>
  <c r="E1386" i="4" s="1"/>
  <c r="D1386" i="4" a="1"/>
  <c r="D1386" i="4" s="1"/>
  <c r="B1386" i="4" a="1"/>
  <c r="B1386" i="4" s="1"/>
  <c r="R1385" i="4"/>
  <c r="G1385" i="4" a="1"/>
  <c r="G1385" i="4"/>
  <c r="E1385" i="4" a="1"/>
  <c r="E1385" i="4"/>
  <c r="D1385" i="4" a="1"/>
  <c r="D1385" i="4" s="1"/>
  <c r="B1385" i="4" a="1"/>
  <c r="B1385" i="4" s="1"/>
  <c r="R1384" i="4"/>
  <c r="G1384" i="4" a="1"/>
  <c r="G1384" i="4" s="1"/>
  <c r="E1384" i="4" a="1"/>
  <c r="E1384" i="4" s="1"/>
  <c r="D1384" i="4" a="1"/>
  <c r="D1384" i="4" s="1"/>
  <c r="B1384" i="4" a="1"/>
  <c r="B1384" i="4" s="1"/>
  <c r="R1383" i="4"/>
  <c r="G1383" i="4" a="1"/>
  <c r="G1383" i="4"/>
  <c r="E1383" i="4" a="1"/>
  <c r="E1383" i="4"/>
  <c r="D1383" i="4" a="1"/>
  <c r="D1383" i="4" s="1"/>
  <c r="B1383" i="4" a="1"/>
  <c r="B1383" i="4" s="1"/>
  <c r="R1382" i="4"/>
  <c r="G1382" i="4" a="1"/>
  <c r="G1382" i="4" s="1"/>
  <c r="E1382" i="4" a="1"/>
  <c r="E1382" i="4"/>
  <c r="D1382" i="4" a="1"/>
  <c r="D1382" i="4" s="1"/>
  <c r="B1382" i="4" a="1"/>
  <c r="B1382" i="4" s="1"/>
  <c r="R1381" i="4"/>
  <c r="G1381" i="4" a="1"/>
  <c r="G1381" i="4"/>
  <c r="E1381" i="4" a="1"/>
  <c r="E1381" i="4"/>
  <c r="D1381" i="4" a="1"/>
  <c r="D1381" i="4" s="1"/>
  <c r="B1381" i="4" a="1"/>
  <c r="B1381" i="4" s="1"/>
  <c r="R1380" i="4"/>
  <c r="G1380" i="4" a="1"/>
  <c r="G1380" i="4"/>
  <c r="E1380" i="4" a="1"/>
  <c r="E1380" i="4" s="1"/>
  <c r="D1380" i="4" a="1"/>
  <c r="D1380" i="4" s="1"/>
  <c r="B1380" i="4" a="1"/>
  <c r="B1380" i="4" s="1"/>
  <c r="R1379" i="4"/>
  <c r="G1379" i="4" a="1"/>
  <c r="G1379" i="4"/>
  <c r="E1379" i="4" a="1"/>
  <c r="E1379" i="4"/>
  <c r="D1379" i="4" a="1"/>
  <c r="D1379" i="4" s="1"/>
  <c r="B1379" i="4" a="1"/>
  <c r="B1379" i="4" s="1"/>
  <c r="R1378" i="4"/>
  <c r="G1378" i="4" a="1"/>
  <c r="G1378" i="4" s="1"/>
  <c r="E1378" i="4" a="1"/>
  <c r="E1378" i="4"/>
  <c r="D1378" i="4" a="1"/>
  <c r="D1378" i="4" s="1"/>
  <c r="B1378" i="4" a="1"/>
  <c r="B1378" i="4" s="1"/>
  <c r="R1377" i="4"/>
  <c r="G1377" i="4" a="1"/>
  <c r="G1377" i="4"/>
  <c r="E1377" i="4" a="1"/>
  <c r="E1377" i="4"/>
  <c r="D1377" i="4" a="1"/>
  <c r="D1377" i="4" s="1"/>
  <c r="B1377" i="4" a="1"/>
  <c r="B1377" i="4" s="1"/>
  <c r="R1376" i="4"/>
  <c r="G1376" i="4" a="1"/>
  <c r="G1376" i="4"/>
  <c r="E1376" i="4" a="1"/>
  <c r="E1376" i="4" s="1"/>
  <c r="D1376" i="4" a="1"/>
  <c r="D1376" i="4" s="1"/>
  <c r="B1376" i="4" a="1"/>
  <c r="B1376" i="4" s="1"/>
  <c r="R1375" i="4"/>
  <c r="G1375" i="4" a="1"/>
  <c r="G1375" i="4" s="1"/>
  <c r="E1375" i="4" a="1"/>
  <c r="E1375" i="4" s="1"/>
  <c r="D1375" i="4" a="1"/>
  <c r="D1375" i="4" s="1"/>
  <c r="B1375" i="4" a="1"/>
  <c r="B1375" i="4" s="1"/>
  <c r="R1374" i="4"/>
  <c r="G1374" i="4" a="1"/>
  <c r="G1374" i="4"/>
  <c r="E1374" i="4" a="1"/>
  <c r="E1374" i="4"/>
  <c r="D1374" i="4" a="1"/>
  <c r="D1374" i="4"/>
  <c r="B1374" i="4" a="1"/>
  <c r="B1374" i="4"/>
  <c r="R1373" i="4"/>
  <c r="G1373" i="4" a="1"/>
  <c r="G1373" i="4" s="1"/>
  <c r="E1373" i="4" a="1"/>
  <c r="E1373" i="4" s="1"/>
  <c r="D1373" i="4" a="1"/>
  <c r="D1373" i="4" s="1"/>
  <c r="B1373" i="4" a="1"/>
  <c r="B1373" i="4" s="1"/>
  <c r="R1372" i="4"/>
  <c r="G1372" i="4" a="1"/>
  <c r="G1372" i="4"/>
  <c r="E1372" i="4" a="1"/>
  <c r="E1372" i="4"/>
  <c r="D1372" i="4" a="1"/>
  <c r="D1372" i="4"/>
  <c r="B1372" i="4" a="1"/>
  <c r="B1372" i="4"/>
  <c r="R1371" i="4"/>
  <c r="G1371" i="4" a="1"/>
  <c r="G1371" i="4" s="1"/>
  <c r="E1371" i="4" a="1"/>
  <c r="E1371" i="4" s="1"/>
  <c r="D1371" i="4" a="1"/>
  <c r="D1371" i="4" s="1"/>
  <c r="B1371" i="4" a="1"/>
  <c r="B1371" i="4" s="1"/>
  <c r="R1370" i="4"/>
  <c r="G1370" i="4" a="1"/>
  <c r="G1370" i="4"/>
  <c r="E1370" i="4" a="1"/>
  <c r="E1370" i="4"/>
  <c r="D1370" i="4" a="1"/>
  <c r="D1370" i="4"/>
  <c r="B1370" i="4" a="1"/>
  <c r="B1370" i="4"/>
  <c r="R1369" i="4"/>
  <c r="G1369" i="4" a="1"/>
  <c r="G1369" i="4" s="1"/>
  <c r="E1369" i="4" a="1"/>
  <c r="E1369" i="4" s="1"/>
  <c r="D1369" i="4" a="1"/>
  <c r="D1369" i="4" s="1"/>
  <c r="B1369" i="4" a="1"/>
  <c r="B1369" i="4" s="1"/>
  <c r="R1368" i="4"/>
  <c r="G1368" i="4" a="1"/>
  <c r="G1368" i="4"/>
  <c r="E1368" i="4" a="1"/>
  <c r="E1368" i="4"/>
  <c r="D1368" i="4" a="1"/>
  <c r="D1368" i="4"/>
  <c r="B1368" i="4" a="1"/>
  <c r="B1368" i="4"/>
  <c r="R1367" i="4"/>
  <c r="G1367" i="4" a="1"/>
  <c r="G1367" i="4" s="1"/>
  <c r="E1367" i="4" a="1"/>
  <c r="E1367" i="4" s="1"/>
  <c r="D1367" i="4" a="1"/>
  <c r="D1367" i="4" s="1"/>
  <c r="B1367" i="4" a="1"/>
  <c r="B1367" i="4" s="1"/>
  <c r="R1366" i="4"/>
  <c r="G1366" i="4" a="1"/>
  <c r="G1366" i="4"/>
  <c r="E1366" i="4" a="1"/>
  <c r="E1366" i="4"/>
  <c r="D1366" i="4" a="1"/>
  <c r="D1366" i="4"/>
  <c r="B1366" i="4" a="1"/>
  <c r="B1366" i="4"/>
  <c r="R1365" i="4"/>
  <c r="G1365" i="4" a="1"/>
  <c r="G1365" i="4" s="1"/>
  <c r="E1365" i="4" a="1"/>
  <c r="E1365" i="4" s="1"/>
  <c r="D1365" i="4" a="1"/>
  <c r="D1365" i="4" s="1"/>
  <c r="B1365" i="4" a="1"/>
  <c r="B1365" i="4" s="1"/>
  <c r="R1364" i="4"/>
  <c r="G1364" i="4" a="1"/>
  <c r="G1364" i="4"/>
  <c r="E1364" i="4" a="1"/>
  <c r="E1364" i="4"/>
  <c r="D1364" i="4" a="1"/>
  <c r="D1364" i="4"/>
  <c r="B1364" i="4" a="1"/>
  <c r="B1364" i="4"/>
  <c r="R1363" i="4"/>
  <c r="G1363" i="4" a="1"/>
  <c r="G1363" i="4" s="1"/>
  <c r="E1363" i="4" a="1"/>
  <c r="E1363" i="4" s="1"/>
  <c r="D1363" i="4" a="1"/>
  <c r="D1363" i="4" s="1"/>
  <c r="B1363" i="4" a="1"/>
  <c r="B1363" i="4" s="1"/>
  <c r="R1362" i="4"/>
  <c r="G1362" i="4" a="1"/>
  <c r="G1362" i="4"/>
  <c r="E1362" i="4" a="1"/>
  <c r="E1362" i="4"/>
  <c r="D1362" i="4" a="1"/>
  <c r="D1362" i="4"/>
  <c r="B1362" i="4" a="1"/>
  <c r="B1362" i="4"/>
  <c r="R1361" i="4"/>
  <c r="G1361" i="4" a="1"/>
  <c r="G1361" i="4" s="1"/>
  <c r="E1361" i="4" a="1"/>
  <c r="E1361" i="4" s="1"/>
  <c r="D1361" i="4" a="1"/>
  <c r="D1361" i="4" s="1"/>
  <c r="B1361" i="4" a="1"/>
  <c r="B1361" i="4" s="1"/>
  <c r="R1360" i="4"/>
  <c r="G1360" i="4" a="1"/>
  <c r="G1360" i="4"/>
  <c r="E1360" i="4" a="1"/>
  <c r="E1360" i="4"/>
  <c r="D1360" i="4" a="1"/>
  <c r="D1360" i="4"/>
  <c r="B1360" i="4" a="1"/>
  <c r="B1360" i="4"/>
  <c r="R1359" i="4"/>
  <c r="G1359" i="4" a="1"/>
  <c r="G1359" i="4" s="1"/>
  <c r="E1359" i="4" a="1"/>
  <c r="E1359" i="4" s="1"/>
  <c r="D1359" i="4" a="1"/>
  <c r="D1359" i="4" s="1"/>
  <c r="B1359" i="4" a="1"/>
  <c r="B1359" i="4" s="1"/>
  <c r="R1358" i="4"/>
  <c r="G1358" i="4" a="1"/>
  <c r="G1358" i="4"/>
  <c r="E1358" i="4" a="1"/>
  <c r="E1358" i="4"/>
  <c r="D1358" i="4" a="1"/>
  <c r="D1358" i="4"/>
  <c r="B1358" i="4" a="1"/>
  <c r="B1358" i="4"/>
  <c r="R1357" i="4"/>
  <c r="G1357" i="4" a="1"/>
  <c r="G1357" i="4" s="1"/>
  <c r="E1357" i="4" a="1"/>
  <c r="E1357" i="4" s="1"/>
  <c r="D1357" i="4" a="1"/>
  <c r="D1357" i="4" s="1"/>
  <c r="B1357" i="4" a="1"/>
  <c r="B1357" i="4" s="1"/>
  <c r="R1356" i="4"/>
  <c r="G1356" i="4" a="1"/>
  <c r="G1356" i="4"/>
  <c r="E1356" i="4" a="1"/>
  <c r="E1356" i="4"/>
  <c r="D1356" i="4" a="1"/>
  <c r="D1356" i="4"/>
  <c r="B1356" i="4" a="1"/>
  <c r="B1356" i="4"/>
  <c r="R1355" i="4"/>
  <c r="G1355" i="4" a="1"/>
  <c r="G1355" i="4" s="1"/>
  <c r="E1355" i="4" a="1"/>
  <c r="E1355" i="4" s="1"/>
  <c r="D1355" i="4" a="1"/>
  <c r="D1355" i="4" s="1"/>
  <c r="B1355" i="4" a="1"/>
  <c r="B1355" i="4" s="1"/>
  <c r="R1354" i="4"/>
  <c r="G1354" i="4" a="1"/>
  <c r="G1354" i="4"/>
  <c r="E1354" i="4" a="1"/>
  <c r="E1354" i="4"/>
  <c r="D1354" i="4" a="1"/>
  <c r="D1354" i="4"/>
  <c r="B1354" i="4" a="1"/>
  <c r="B1354" i="4"/>
  <c r="R1353" i="4"/>
  <c r="G1353" i="4" a="1"/>
  <c r="G1353" i="4" s="1"/>
  <c r="E1353" i="4" a="1"/>
  <c r="E1353" i="4" s="1"/>
  <c r="D1353" i="4" a="1"/>
  <c r="D1353" i="4" s="1"/>
  <c r="B1353" i="4" a="1"/>
  <c r="B1353" i="4" s="1"/>
  <c r="R1352" i="4"/>
  <c r="G1352" i="4" a="1"/>
  <c r="G1352" i="4"/>
  <c r="E1352" i="4" a="1"/>
  <c r="E1352" i="4"/>
  <c r="D1352" i="4" a="1"/>
  <c r="D1352" i="4"/>
  <c r="B1352" i="4" a="1"/>
  <c r="B1352" i="4"/>
  <c r="R1351" i="4"/>
  <c r="G1351" i="4" a="1"/>
  <c r="G1351" i="4" s="1"/>
  <c r="E1351" i="4" a="1"/>
  <c r="E1351" i="4" s="1"/>
  <c r="D1351" i="4" a="1"/>
  <c r="D1351" i="4" s="1"/>
  <c r="B1351" i="4" a="1"/>
  <c r="B1351" i="4" s="1"/>
  <c r="R1350" i="4"/>
  <c r="G1350" i="4" a="1"/>
  <c r="G1350" i="4"/>
  <c r="E1350" i="4" a="1"/>
  <c r="E1350" i="4"/>
  <c r="D1350" i="4" a="1"/>
  <c r="D1350" i="4"/>
  <c r="B1350" i="4" a="1"/>
  <c r="B1350" i="4"/>
  <c r="R1349" i="4"/>
  <c r="G1349" i="4" a="1"/>
  <c r="G1349" i="4" s="1"/>
  <c r="E1349" i="4" a="1"/>
  <c r="E1349" i="4" s="1"/>
  <c r="D1349" i="4" a="1"/>
  <c r="D1349" i="4" s="1"/>
  <c r="B1349" i="4" a="1"/>
  <c r="B1349" i="4" s="1"/>
  <c r="R1348" i="4"/>
  <c r="G1348" i="4" a="1"/>
  <c r="G1348" i="4"/>
  <c r="E1348" i="4" a="1"/>
  <c r="E1348" i="4"/>
  <c r="D1348" i="4" a="1"/>
  <c r="D1348" i="4"/>
  <c r="B1348" i="4" a="1"/>
  <c r="B1348" i="4"/>
  <c r="R1347" i="4"/>
  <c r="G1347" i="4" a="1"/>
  <c r="G1347" i="4" s="1"/>
  <c r="E1347" i="4" a="1"/>
  <c r="E1347" i="4" s="1"/>
  <c r="D1347" i="4" a="1"/>
  <c r="D1347" i="4" s="1"/>
  <c r="B1347" i="4" a="1"/>
  <c r="B1347" i="4" s="1"/>
  <c r="R1346" i="4"/>
  <c r="G1346" i="4" a="1"/>
  <c r="G1346" i="4"/>
  <c r="E1346" i="4" a="1"/>
  <c r="E1346" i="4"/>
  <c r="D1346" i="4" a="1"/>
  <c r="D1346" i="4"/>
  <c r="B1346" i="4" a="1"/>
  <c r="B1346" i="4"/>
  <c r="R1345" i="4"/>
  <c r="G1345" i="4" a="1"/>
  <c r="G1345" i="4" s="1"/>
  <c r="E1345" i="4" a="1"/>
  <c r="E1345" i="4" s="1"/>
  <c r="D1345" i="4" a="1"/>
  <c r="D1345" i="4" s="1"/>
  <c r="B1345" i="4" a="1"/>
  <c r="B1345" i="4" s="1"/>
  <c r="R1344" i="4"/>
  <c r="G1344" i="4" a="1"/>
  <c r="G1344" i="4"/>
  <c r="E1344" i="4" a="1"/>
  <c r="E1344" i="4"/>
  <c r="D1344" i="4" a="1"/>
  <c r="D1344" i="4"/>
  <c r="B1344" i="4" a="1"/>
  <c r="B1344" i="4"/>
  <c r="R1343" i="4"/>
  <c r="G1343" i="4" a="1"/>
  <c r="G1343" i="4" s="1"/>
  <c r="E1343" i="4" a="1"/>
  <c r="E1343" i="4" s="1"/>
  <c r="D1343" i="4" a="1"/>
  <c r="D1343" i="4" s="1"/>
  <c r="B1343" i="4" a="1"/>
  <c r="B1343" i="4" s="1"/>
  <c r="R1342" i="4"/>
  <c r="G1342" i="4" a="1"/>
  <c r="G1342" i="4"/>
  <c r="E1342" i="4" a="1"/>
  <c r="E1342" i="4"/>
  <c r="D1342" i="4" a="1"/>
  <c r="D1342" i="4"/>
  <c r="B1342" i="4" a="1"/>
  <c r="B1342" i="4"/>
  <c r="R1341" i="4"/>
  <c r="G1341" i="4" a="1"/>
  <c r="G1341" i="4" s="1"/>
  <c r="E1341" i="4" a="1"/>
  <c r="E1341" i="4" s="1"/>
  <c r="D1341" i="4" a="1"/>
  <c r="D1341" i="4" s="1"/>
  <c r="B1341" i="4" a="1"/>
  <c r="B1341" i="4" s="1"/>
  <c r="R1340" i="4"/>
  <c r="G1340" i="4" a="1"/>
  <c r="G1340" i="4"/>
  <c r="E1340" i="4" a="1"/>
  <c r="E1340" i="4"/>
  <c r="D1340" i="4" a="1"/>
  <c r="D1340" i="4"/>
  <c r="B1340" i="4" a="1"/>
  <c r="B1340" i="4"/>
  <c r="R1339" i="4"/>
  <c r="G1339" i="4" a="1"/>
  <c r="G1339" i="4" s="1"/>
  <c r="E1339" i="4" a="1"/>
  <c r="E1339" i="4" s="1"/>
  <c r="D1339" i="4" a="1"/>
  <c r="D1339" i="4" s="1"/>
  <c r="B1339" i="4" a="1"/>
  <c r="B1339" i="4" s="1"/>
  <c r="R1338" i="4"/>
  <c r="G1338" i="4" a="1"/>
  <c r="G1338" i="4"/>
  <c r="E1338" i="4" a="1"/>
  <c r="E1338" i="4"/>
  <c r="D1338" i="4" a="1"/>
  <c r="D1338" i="4"/>
  <c r="B1338" i="4" a="1"/>
  <c r="B1338" i="4"/>
  <c r="R1337" i="4"/>
  <c r="G1337" i="4" a="1"/>
  <c r="G1337" i="4" s="1"/>
  <c r="E1337" i="4" a="1"/>
  <c r="E1337" i="4" s="1"/>
  <c r="D1337" i="4" a="1"/>
  <c r="D1337" i="4" s="1"/>
  <c r="B1337" i="4" a="1"/>
  <c r="B1337" i="4" s="1"/>
  <c r="R1336" i="4"/>
  <c r="G1336" i="4" a="1"/>
  <c r="G1336" i="4"/>
  <c r="E1336" i="4" a="1"/>
  <c r="E1336" i="4"/>
  <c r="D1336" i="4" a="1"/>
  <c r="D1336" i="4"/>
  <c r="B1336" i="4" a="1"/>
  <c r="B1336" i="4"/>
  <c r="R1335" i="4"/>
  <c r="G1335" i="4" a="1"/>
  <c r="G1335" i="4" s="1"/>
  <c r="E1335" i="4" a="1"/>
  <c r="E1335" i="4" s="1"/>
  <c r="D1335" i="4" a="1"/>
  <c r="D1335" i="4" s="1"/>
  <c r="B1335" i="4" a="1"/>
  <c r="B1335" i="4" s="1"/>
  <c r="R1334" i="4"/>
  <c r="G1334" i="4" a="1"/>
  <c r="G1334" i="4"/>
  <c r="E1334" i="4" a="1"/>
  <c r="E1334" i="4"/>
  <c r="D1334" i="4" a="1"/>
  <c r="D1334" i="4"/>
  <c r="B1334" i="4" a="1"/>
  <c r="B1334" i="4"/>
  <c r="R1333" i="4"/>
  <c r="G1333" i="4" a="1"/>
  <c r="G1333" i="4" s="1"/>
  <c r="E1333" i="4" a="1"/>
  <c r="E1333" i="4" s="1"/>
  <c r="D1333" i="4" a="1"/>
  <c r="D1333" i="4" s="1"/>
  <c r="B1333" i="4" a="1"/>
  <c r="B1333" i="4" s="1"/>
  <c r="R1332" i="4"/>
  <c r="G1332" i="4" a="1"/>
  <c r="G1332" i="4"/>
  <c r="E1332" i="4" a="1"/>
  <c r="E1332" i="4"/>
  <c r="D1332" i="4" a="1"/>
  <c r="D1332" i="4"/>
  <c r="B1332" i="4" a="1"/>
  <c r="B1332" i="4"/>
  <c r="R1331" i="4"/>
  <c r="G1331" i="4" a="1"/>
  <c r="G1331" i="4" s="1"/>
  <c r="E1331" i="4" a="1"/>
  <c r="E1331" i="4" s="1"/>
  <c r="D1331" i="4" a="1"/>
  <c r="D1331" i="4" s="1"/>
  <c r="B1331" i="4" a="1"/>
  <c r="B1331" i="4" s="1"/>
  <c r="R1330" i="4"/>
  <c r="G1330" i="4" a="1"/>
  <c r="G1330" i="4"/>
  <c r="E1330" i="4" a="1"/>
  <c r="E1330" i="4"/>
  <c r="D1330" i="4" a="1"/>
  <c r="D1330" i="4"/>
  <c r="B1330" i="4" a="1"/>
  <c r="B1330" i="4"/>
  <c r="R1329" i="4"/>
  <c r="G1329" i="4" a="1"/>
  <c r="G1329" i="4" s="1"/>
  <c r="E1329" i="4" a="1"/>
  <c r="E1329" i="4" s="1"/>
  <c r="D1329" i="4" a="1"/>
  <c r="D1329" i="4" s="1"/>
  <c r="B1329" i="4" a="1"/>
  <c r="B1329" i="4" s="1"/>
  <c r="R1328" i="4"/>
  <c r="G1328" i="4" a="1"/>
  <c r="G1328" i="4"/>
  <c r="E1328" i="4" a="1"/>
  <c r="E1328" i="4"/>
  <c r="D1328" i="4" a="1"/>
  <c r="D1328" i="4"/>
  <c r="B1328" i="4" a="1"/>
  <c r="B1328" i="4"/>
  <c r="R1327" i="4"/>
  <c r="G1327" i="4" a="1"/>
  <c r="G1327" i="4" s="1"/>
  <c r="E1327" i="4" a="1"/>
  <c r="E1327" i="4" s="1"/>
  <c r="D1327" i="4" a="1"/>
  <c r="D1327" i="4" s="1"/>
  <c r="B1327" i="4" a="1"/>
  <c r="B1327" i="4" s="1"/>
  <c r="R1326" i="4"/>
  <c r="G1326" i="4" a="1"/>
  <c r="G1326" i="4"/>
  <c r="E1326" i="4" a="1"/>
  <c r="E1326" i="4"/>
  <c r="D1326" i="4" a="1"/>
  <c r="D1326" i="4"/>
  <c r="B1326" i="4" a="1"/>
  <c r="B1326" i="4"/>
  <c r="R1325" i="4"/>
  <c r="G1325" i="4" a="1"/>
  <c r="G1325" i="4" s="1"/>
  <c r="E1325" i="4" a="1"/>
  <c r="E1325" i="4" s="1"/>
  <c r="D1325" i="4" a="1"/>
  <c r="D1325" i="4" s="1"/>
  <c r="B1325" i="4" a="1"/>
  <c r="B1325" i="4" s="1"/>
  <c r="R1324" i="4"/>
  <c r="G1324" i="4" a="1"/>
  <c r="G1324" i="4"/>
  <c r="E1324" i="4" a="1"/>
  <c r="E1324" i="4"/>
  <c r="D1324" i="4" a="1"/>
  <c r="D1324" i="4"/>
  <c r="B1324" i="4" a="1"/>
  <c r="B1324" i="4"/>
  <c r="R1323" i="4"/>
  <c r="G1323" i="4" a="1"/>
  <c r="G1323" i="4" s="1"/>
  <c r="E1323" i="4" a="1"/>
  <c r="E1323" i="4" s="1"/>
  <c r="D1323" i="4" a="1"/>
  <c r="D1323" i="4" s="1"/>
  <c r="B1323" i="4" a="1"/>
  <c r="B1323" i="4" s="1"/>
  <c r="R1322" i="4"/>
  <c r="G1322" i="4" a="1"/>
  <c r="G1322" i="4"/>
  <c r="E1322" i="4" a="1"/>
  <c r="E1322" i="4"/>
  <c r="D1322" i="4" a="1"/>
  <c r="D1322" i="4"/>
  <c r="B1322" i="4" a="1"/>
  <c r="B1322" i="4"/>
  <c r="R1321" i="4"/>
  <c r="G1321" i="4" a="1"/>
  <c r="G1321" i="4" s="1"/>
  <c r="E1321" i="4" a="1"/>
  <c r="E1321" i="4" s="1"/>
  <c r="D1321" i="4" a="1"/>
  <c r="D1321" i="4" s="1"/>
  <c r="B1321" i="4" a="1"/>
  <c r="B1321" i="4" s="1"/>
  <c r="R1320" i="4"/>
  <c r="G1320" i="4" a="1"/>
  <c r="G1320" i="4"/>
  <c r="E1320" i="4" a="1"/>
  <c r="E1320" i="4"/>
  <c r="D1320" i="4" a="1"/>
  <c r="D1320" i="4"/>
  <c r="B1320" i="4" a="1"/>
  <c r="B1320" i="4"/>
  <c r="R1319" i="4"/>
  <c r="G1319" i="4" a="1"/>
  <c r="G1319" i="4" s="1"/>
  <c r="E1319" i="4" a="1"/>
  <c r="E1319" i="4" s="1"/>
  <c r="D1319" i="4" a="1"/>
  <c r="D1319" i="4" s="1"/>
  <c r="B1319" i="4" a="1"/>
  <c r="B1319" i="4" s="1"/>
  <c r="R1318" i="4"/>
  <c r="G1318" i="4" a="1"/>
  <c r="G1318" i="4"/>
  <c r="E1318" i="4" a="1"/>
  <c r="E1318" i="4"/>
  <c r="D1318" i="4" a="1"/>
  <c r="D1318" i="4"/>
  <c r="B1318" i="4" a="1"/>
  <c r="B1318" i="4"/>
  <c r="R1317" i="4"/>
  <c r="G1317" i="4" a="1"/>
  <c r="G1317" i="4" s="1"/>
  <c r="E1317" i="4" a="1"/>
  <c r="E1317" i="4" s="1"/>
  <c r="D1317" i="4" a="1"/>
  <c r="D1317" i="4" s="1"/>
  <c r="B1317" i="4" a="1"/>
  <c r="B1317" i="4" s="1"/>
  <c r="R1316" i="4"/>
  <c r="G1316" i="4" a="1"/>
  <c r="G1316" i="4"/>
  <c r="E1316" i="4" a="1"/>
  <c r="E1316" i="4"/>
  <c r="D1316" i="4" a="1"/>
  <c r="D1316" i="4"/>
  <c r="B1316" i="4" a="1"/>
  <c r="B1316" i="4"/>
  <c r="R1315" i="4"/>
  <c r="G1315" i="4" a="1"/>
  <c r="G1315" i="4" s="1"/>
  <c r="E1315" i="4" a="1"/>
  <c r="E1315" i="4" s="1"/>
  <c r="D1315" i="4" a="1"/>
  <c r="D1315" i="4" s="1"/>
  <c r="B1315" i="4" a="1"/>
  <c r="B1315" i="4" s="1"/>
  <c r="R1314" i="4"/>
  <c r="G1314" i="4" a="1"/>
  <c r="G1314" i="4"/>
  <c r="E1314" i="4" a="1"/>
  <c r="E1314" i="4"/>
  <c r="D1314" i="4" a="1"/>
  <c r="D1314" i="4"/>
  <c r="B1314" i="4" a="1"/>
  <c r="B1314" i="4"/>
  <c r="R1313" i="4"/>
  <c r="G1313" i="4" a="1"/>
  <c r="G1313" i="4" s="1"/>
  <c r="E1313" i="4" a="1"/>
  <c r="E1313" i="4" s="1"/>
  <c r="D1313" i="4" a="1"/>
  <c r="D1313" i="4" s="1"/>
  <c r="B1313" i="4" a="1"/>
  <c r="B1313" i="4" s="1"/>
  <c r="R1312" i="4"/>
  <c r="G1312" i="4" a="1"/>
  <c r="G1312" i="4"/>
  <c r="E1312" i="4" a="1"/>
  <c r="E1312" i="4"/>
  <c r="D1312" i="4" a="1"/>
  <c r="D1312" i="4"/>
  <c r="B1312" i="4" a="1"/>
  <c r="B1312" i="4"/>
  <c r="R1311" i="4"/>
  <c r="G1311" i="4" a="1"/>
  <c r="G1311" i="4" s="1"/>
  <c r="E1311" i="4" a="1"/>
  <c r="E1311" i="4" s="1"/>
  <c r="D1311" i="4" a="1"/>
  <c r="D1311" i="4" s="1"/>
  <c r="B1311" i="4" a="1"/>
  <c r="B1311" i="4" s="1"/>
  <c r="R1310" i="4"/>
  <c r="G1310" i="4" a="1"/>
  <c r="G1310" i="4"/>
  <c r="E1310" i="4" a="1"/>
  <c r="E1310" i="4"/>
  <c r="D1310" i="4" a="1"/>
  <c r="D1310" i="4"/>
  <c r="B1310" i="4" a="1"/>
  <c r="B1310" i="4"/>
  <c r="R1309" i="4"/>
  <c r="G1309" i="4" a="1"/>
  <c r="G1309" i="4" s="1"/>
  <c r="E1309" i="4" a="1"/>
  <c r="E1309" i="4" s="1"/>
  <c r="D1309" i="4" a="1"/>
  <c r="D1309" i="4" s="1"/>
  <c r="B1309" i="4" a="1"/>
  <c r="B1309" i="4" s="1"/>
  <c r="R1308" i="4"/>
  <c r="G1308" i="4" a="1"/>
  <c r="G1308" i="4"/>
  <c r="E1308" i="4" a="1"/>
  <c r="E1308" i="4"/>
  <c r="D1308" i="4" a="1"/>
  <c r="D1308" i="4"/>
  <c r="B1308" i="4" a="1"/>
  <c r="B1308" i="4"/>
  <c r="R1307" i="4"/>
  <c r="G1307" i="4" a="1"/>
  <c r="G1307" i="4" s="1"/>
  <c r="E1307" i="4" a="1"/>
  <c r="E1307" i="4" s="1"/>
  <c r="D1307" i="4" a="1"/>
  <c r="D1307" i="4" s="1"/>
  <c r="B1307" i="4" a="1"/>
  <c r="B1307" i="4" s="1"/>
  <c r="R1306" i="4"/>
  <c r="G1306" i="4" a="1"/>
  <c r="G1306" i="4"/>
  <c r="E1306" i="4" a="1"/>
  <c r="E1306" i="4"/>
  <c r="D1306" i="4" a="1"/>
  <c r="D1306" i="4"/>
  <c r="B1306" i="4" a="1"/>
  <c r="B1306" i="4"/>
  <c r="R1305" i="4"/>
  <c r="G1305" i="4" a="1"/>
  <c r="G1305" i="4" s="1"/>
  <c r="E1305" i="4" a="1"/>
  <c r="E1305" i="4" s="1"/>
  <c r="D1305" i="4" a="1"/>
  <c r="D1305" i="4" s="1"/>
  <c r="B1305" i="4" a="1"/>
  <c r="B1305" i="4" s="1"/>
  <c r="R1304" i="4"/>
  <c r="G1304" i="4" a="1"/>
  <c r="G1304" i="4"/>
  <c r="E1304" i="4" a="1"/>
  <c r="E1304" i="4"/>
  <c r="D1304" i="4" a="1"/>
  <c r="D1304" i="4"/>
  <c r="B1304" i="4" a="1"/>
  <c r="B1304" i="4"/>
  <c r="R1303" i="4"/>
  <c r="G1303" i="4" a="1"/>
  <c r="G1303" i="4" s="1"/>
  <c r="E1303" i="4" a="1"/>
  <c r="E1303" i="4" s="1"/>
  <c r="D1303" i="4" a="1"/>
  <c r="D1303" i="4" s="1"/>
  <c r="B1303" i="4" a="1"/>
  <c r="B1303" i="4" s="1"/>
  <c r="R1302" i="4"/>
  <c r="G1302" i="4" a="1"/>
  <c r="G1302" i="4"/>
  <c r="E1302" i="4" a="1"/>
  <c r="E1302" i="4"/>
  <c r="D1302" i="4" a="1"/>
  <c r="D1302" i="4"/>
  <c r="B1302" i="4" a="1"/>
  <c r="B1302" i="4"/>
  <c r="R1301" i="4"/>
  <c r="G1301" i="4" a="1"/>
  <c r="G1301" i="4" s="1"/>
  <c r="E1301" i="4" a="1"/>
  <c r="E1301" i="4" s="1"/>
  <c r="D1301" i="4" a="1"/>
  <c r="D1301" i="4" s="1"/>
  <c r="B1301" i="4" a="1"/>
  <c r="B1301" i="4" s="1"/>
  <c r="R1300" i="4"/>
  <c r="G1300" i="4" a="1"/>
  <c r="G1300" i="4"/>
  <c r="E1300" i="4" a="1"/>
  <c r="E1300" i="4"/>
  <c r="D1300" i="4" a="1"/>
  <c r="D1300" i="4"/>
  <c r="B1300" i="4" a="1"/>
  <c r="B1300" i="4"/>
  <c r="R1299" i="4"/>
  <c r="G1299" i="4" a="1"/>
  <c r="G1299" i="4" s="1"/>
  <c r="E1299" i="4" a="1"/>
  <c r="E1299" i="4" s="1"/>
  <c r="D1299" i="4" a="1"/>
  <c r="D1299" i="4" s="1"/>
  <c r="B1299" i="4" a="1"/>
  <c r="B1299" i="4" s="1"/>
  <c r="R1298" i="4"/>
  <c r="G1298" i="4" a="1"/>
  <c r="G1298" i="4"/>
  <c r="E1298" i="4" a="1"/>
  <c r="E1298" i="4"/>
  <c r="D1298" i="4" a="1"/>
  <c r="D1298" i="4"/>
  <c r="B1298" i="4" a="1"/>
  <c r="B1298" i="4"/>
  <c r="R1297" i="4"/>
  <c r="G1297" i="4" a="1"/>
  <c r="G1297" i="4" s="1"/>
  <c r="E1297" i="4" a="1"/>
  <c r="E1297" i="4" s="1"/>
  <c r="D1297" i="4" a="1"/>
  <c r="D1297" i="4" s="1"/>
  <c r="B1297" i="4" a="1"/>
  <c r="B1297" i="4" s="1"/>
  <c r="R1296" i="4"/>
  <c r="G1296" i="4" a="1"/>
  <c r="G1296" i="4"/>
  <c r="E1296" i="4" a="1"/>
  <c r="E1296" i="4"/>
  <c r="D1296" i="4" a="1"/>
  <c r="D1296" i="4"/>
  <c r="B1296" i="4" a="1"/>
  <c r="B1296" i="4"/>
  <c r="R1295" i="4"/>
  <c r="G1295" i="4" a="1"/>
  <c r="G1295" i="4" s="1"/>
  <c r="E1295" i="4" a="1"/>
  <c r="E1295" i="4" s="1"/>
  <c r="D1295" i="4" a="1"/>
  <c r="D1295" i="4" s="1"/>
  <c r="B1295" i="4" a="1"/>
  <c r="B1295" i="4" s="1"/>
  <c r="R1294" i="4"/>
  <c r="G1294" i="4" a="1"/>
  <c r="G1294" i="4"/>
  <c r="E1294" i="4" a="1"/>
  <c r="E1294" i="4"/>
  <c r="D1294" i="4" a="1"/>
  <c r="D1294" i="4"/>
  <c r="B1294" i="4" a="1"/>
  <c r="B1294" i="4"/>
  <c r="R1293" i="4"/>
  <c r="G1293" i="4" a="1"/>
  <c r="G1293" i="4" s="1"/>
  <c r="E1293" i="4" a="1"/>
  <c r="E1293" i="4" s="1"/>
  <c r="D1293" i="4" a="1"/>
  <c r="D1293" i="4" s="1"/>
  <c r="B1293" i="4" a="1"/>
  <c r="B1293" i="4" s="1"/>
  <c r="R1292" i="4"/>
  <c r="G1292" i="4" a="1"/>
  <c r="G1292" i="4"/>
  <c r="E1292" i="4" a="1"/>
  <c r="E1292" i="4"/>
  <c r="D1292" i="4" a="1"/>
  <c r="D1292" i="4"/>
  <c r="B1292" i="4" a="1"/>
  <c r="B1292" i="4"/>
  <c r="R1291" i="4"/>
  <c r="G1291" i="4" a="1"/>
  <c r="G1291" i="4" s="1"/>
  <c r="E1291" i="4" a="1"/>
  <c r="E1291" i="4" s="1"/>
  <c r="D1291" i="4" a="1"/>
  <c r="D1291" i="4" s="1"/>
  <c r="B1291" i="4" a="1"/>
  <c r="B1291" i="4" s="1"/>
  <c r="R1290" i="4"/>
  <c r="G1290" i="4" a="1"/>
  <c r="G1290" i="4"/>
  <c r="E1290" i="4" a="1"/>
  <c r="E1290" i="4"/>
  <c r="D1290" i="4" a="1"/>
  <c r="D1290" i="4"/>
  <c r="B1290" i="4" a="1"/>
  <c r="B1290" i="4"/>
  <c r="R1289" i="4"/>
  <c r="G1289" i="4" a="1"/>
  <c r="G1289" i="4" s="1"/>
  <c r="E1289" i="4" a="1"/>
  <c r="E1289" i="4" s="1"/>
  <c r="D1289" i="4" a="1"/>
  <c r="D1289" i="4" s="1"/>
  <c r="B1289" i="4" a="1"/>
  <c r="B1289" i="4" s="1"/>
  <c r="R1288" i="4"/>
  <c r="G1288" i="4" a="1"/>
  <c r="G1288" i="4"/>
  <c r="E1288" i="4" a="1"/>
  <c r="E1288" i="4"/>
  <c r="D1288" i="4" a="1"/>
  <c r="D1288" i="4"/>
  <c r="B1288" i="4" a="1"/>
  <c r="B1288" i="4"/>
  <c r="R1287" i="4"/>
  <c r="G1287" i="4" a="1"/>
  <c r="G1287" i="4" s="1"/>
  <c r="E1287" i="4" a="1"/>
  <c r="E1287" i="4" s="1"/>
  <c r="D1287" i="4" a="1"/>
  <c r="D1287" i="4" s="1"/>
  <c r="B1287" i="4" a="1"/>
  <c r="B1287" i="4" s="1"/>
  <c r="R1286" i="4"/>
  <c r="G1286" i="4" a="1"/>
  <c r="G1286" i="4"/>
  <c r="E1286" i="4" a="1"/>
  <c r="E1286" i="4"/>
  <c r="D1286" i="4" a="1"/>
  <c r="D1286" i="4"/>
  <c r="B1286" i="4" a="1"/>
  <c r="B1286" i="4"/>
  <c r="R1285" i="4"/>
  <c r="G1285" i="4" a="1"/>
  <c r="G1285" i="4" s="1"/>
  <c r="E1285" i="4" a="1"/>
  <c r="E1285" i="4" s="1"/>
  <c r="D1285" i="4" a="1"/>
  <c r="D1285" i="4" s="1"/>
  <c r="B1285" i="4" a="1"/>
  <c r="B1285" i="4" s="1"/>
  <c r="R1284" i="4"/>
  <c r="G1284" i="4" a="1"/>
  <c r="G1284" i="4"/>
  <c r="E1284" i="4" a="1"/>
  <c r="E1284" i="4"/>
  <c r="D1284" i="4" a="1"/>
  <c r="D1284" i="4"/>
  <c r="B1284" i="4" a="1"/>
  <c r="B1284" i="4"/>
  <c r="R1283" i="4"/>
  <c r="G1283" i="4" a="1"/>
  <c r="G1283" i="4" s="1"/>
  <c r="E1283" i="4" a="1"/>
  <c r="E1283" i="4" s="1"/>
  <c r="D1283" i="4" a="1"/>
  <c r="D1283" i="4" s="1"/>
  <c r="B1283" i="4" a="1"/>
  <c r="B1283" i="4" s="1"/>
  <c r="R1282" i="4"/>
  <c r="G1282" i="4" a="1"/>
  <c r="G1282" i="4"/>
  <c r="E1282" i="4" a="1"/>
  <c r="E1282" i="4"/>
  <c r="D1282" i="4" a="1"/>
  <c r="D1282" i="4"/>
  <c r="B1282" i="4" a="1"/>
  <c r="B1282" i="4"/>
  <c r="R1281" i="4"/>
  <c r="G1281" i="4" a="1"/>
  <c r="G1281" i="4" s="1"/>
  <c r="E1281" i="4" a="1"/>
  <c r="E1281" i="4" s="1"/>
  <c r="D1281" i="4" a="1"/>
  <c r="D1281" i="4" s="1"/>
  <c r="B1281" i="4" a="1"/>
  <c r="B1281" i="4" s="1"/>
  <c r="R1280" i="4"/>
  <c r="G1280" i="4" a="1"/>
  <c r="G1280" i="4"/>
  <c r="E1280" i="4" a="1"/>
  <c r="E1280" i="4"/>
  <c r="D1280" i="4" a="1"/>
  <c r="D1280" i="4"/>
  <c r="B1280" i="4" a="1"/>
  <c r="B1280" i="4"/>
  <c r="R1279" i="4"/>
  <c r="G1279" i="4" a="1"/>
  <c r="G1279" i="4" s="1"/>
  <c r="E1279" i="4" a="1"/>
  <c r="E1279" i="4" s="1"/>
  <c r="D1279" i="4" a="1"/>
  <c r="D1279" i="4" s="1"/>
  <c r="B1279" i="4" a="1"/>
  <c r="B1279" i="4" s="1"/>
  <c r="R1278" i="4"/>
  <c r="G1278" i="4" a="1"/>
  <c r="G1278" i="4"/>
  <c r="E1278" i="4" a="1"/>
  <c r="E1278" i="4"/>
  <c r="D1278" i="4" a="1"/>
  <c r="D1278" i="4"/>
  <c r="B1278" i="4" a="1"/>
  <c r="B1278" i="4"/>
  <c r="R1277" i="4"/>
  <c r="G1277" i="4" a="1"/>
  <c r="G1277" i="4" s="1"/>
  <c r="E1277" i="4" a="1"/>
  <c r="E1277" i="4" s="1"/>
  <c r="D1277" i="4" a="1"/>
  <c r="D1277" i="4" s="1"/>
  <c r="B1277" i="4" a="1"/>
  <c r="B1277" i="4" s="1"/>
  <c r="R1276" i="4"/>
  <c r="G1276" i="4" a="1"/>
  <c r="G1276" i="4"/>
  <c r="E1276" i="4" a="1"/>
  <c r="E1276" i="4"/>
  <c r="D1276" i="4" a="1"/>
  <c r="D1276" i="4"/>
  <c r="B1276" i="4" a="1"/>
  <c r="B1276" i="4"/>
  <c r="R1275" i="4"/>
  <c r="G1275" i="4" a="1"/>
  <c r="G1275" i="4" s="1"/>
  <c r="E1275" i="4" a="1"/>
  <c r="E1275" i="4" s="1"/>
  <c r="D1275" i="4" a="1"/>
  <c r="D1275" i="4" s="1"/>
  <c r="B1275" i="4" a="1"/>
  <c r="B1275" i="4" s="1"/>
  <c r="R1274" i="4"/>
  <c r="G1274" i="4" a="1"/>
  <c r="G1274" i="4"/>
  <c r="E1274" i="4" a="1"/>
  <c r="E1274" i="4"/>
  <c r="D1274" i="4" a="1"/>
  <c r="D1274" i="4"/>
  <c r="B1274" i="4" a="1"/>
  <c r="B1274" i="4"/>
  <c r="R1273" i="4"/>
  <c r="G1273" i="4" a="1"/>
  <c r="G1273" i="4" s="1"/>
  <c r="E1273" i="4" a="1"/>
  <c r="E1273" i="4" s="1"/>
  <c r="D1273" i="4" a="1"/>
  <c r="D1273" i="4" s="1"/>
  <c r="B1273" i="4" a="1"/>
  <c r="B1273" i="4" s="1"/>
  <c r="R1272" i="4"/>
  <c r="G1272" i="4" a="1"/>
  <c r="G1272" i="4"/>
  <c r="E1272" i="4" a="1"/>
  <c r="E1272" i="4"/>
  <c r="D1272" i="4" a="1"/>
  <c r="D1272" i="4"/>
  <c r="B1272" i="4" a="1"/>
  <c r="B1272" i="4"/>
  <c r="R1271" i="4"/>
  <c r="G1271" i="4" a="1"/>
  <c r="G1271" i="4" s="1"/>
  <c r="E1271" i="4" a="1"/>
  <c r="E1271" i="4" s="1"/>
  <c r="D1271" i="4" a="1"/>
  <c r="D1271" i="4" s="1"/>
  <c r="B1271" i="4" a="1"/>
  <c r="B1271" i="4" s="1"/>
  <c r="R1270" i="4"/>
  <c r="G1270" i="4" a="1"/>
  <c r="G1270" i="4"/>
  <c r="E1270" i="4" a="1"/>
  <c r="E1270" i="4"/>
  <c r="D1270" i="4" a="1"/>
  <c r="D1270" i="4"/>
  <c r="B1270" i="4" a="1"/>
  <c r="B1270" i="4"/>
  <c r="R1269" i="4"/>
  <c r="G1269" i="4" a="1"/>
  <c r="G1269" i="4" s="1"/>
  <c r="E1269" i="4" a="1"/>
  <c r="E1269" i="4" s="1"/>
  <c r="D1269" i="4" a="1"/>
  <c r="D1269" i="4" s="1"/>
  <c r="B1269" i="4" a="1"/>
  <c r="B1269" i="4" s="1"/>
  <c r="R1268" i="4"/>
  <c r="G1268" i="4" a="1"/>
  <c r="G1268" i="4"/>
  <c r="E1268" i="4" a="1"/>
  <c r="E1268" i="4"/>
  <c r="D1268" i="4" a="1"/>
  <c r="D1268" i="4"/>
  <c r="B1268" i="4" a="1"/>
  <c r="B1268" i="4"/>
  <c r="R1267" i="4"/>
  <c r="G1267" i="4" a="1"/>
  <c r="G1267" i="4" s="1"/>
  <c r="E1267" i="4" a="1"/>
  <c r="E1267" i="4" s="1"/>
  <c r="D1267" i="4" a="1"/>
  <c r="D1267" i="4" s="1"/>
  <c r="B1267" i="4" a="1"/>
  <c r="B1267" i="4" s="1"/>
  <c r="R1266" i="4"/>
  <c r="G1266" i="4" a="1"/>
  <c r="G1266" i="4"/>
  <c r="E1266" i="4" a="1"/>
  <c r="E1266" i="4"/>
  <c r="D1266" i="4" a="1"/>
  <c r="D1266" i="4"/>
  <c r="B1266" i="4" a="1"/>
  <c r="B1266" i="4"/>
  <c r="R1265" i="4"/>
  <c r="G1265" i="4" a="1"/>
  <c r="G1265" i="4" s="1"/>
  <c r="E1265" i="4" a="1"/>
  <c r="E1265" i="4" s="1"/>
  <c r="D1265" i="4" a="1"/>
  <c r="D1265" i="4" s="1"/>
  <c r="B1265" i="4" a="1"/>
  <c r="B1265" i="4" s="1"/>
  <c r="R1264" i="4"/>
  <c r="G1264" i="4" a="1"/>
  <c r="G1264" i="4"/>
  <c r="E1264" i="4" a="1"/>
  <c r="E1264" i="4"/>
  <c r="D1264" i="4" a="1"/>
  <c r="D1264" i="4"/>
  <c r="B1264" i="4" a="1"/>
  <c r="B1264" i="4"/>
  <c r="R1263" i="4"/>
  <c r="G1263" i="4" a="1"/>
  <c r="G1263" i="4" s="1"/>
  <c r="E1263" i="4" a="1"/>
  <c r="E1263" i="4" s="1"/>
  <c r="D1263" i="4" a="1"/>
  <c r="D1263" i="4" s="1"/>
  <c r="B1263" i="4" a="1"/>
  <c r="B1263" i="4" s="1"/>
  <c r="R1262" i="4"/>
  <c r="G1262" i="4" a="1"/>
  <c r="G1262" i="4"/>
  <c r="E1262" i="4" a="1"/>
  <c r="E1262" i="4"/>
  <c r="D1262" i="4" a="1"/>
  <c r="D1262" i="4"/>
  <c r="B1262" i="4" a="1"/>
  <c r="B1262" i="4"/>
  <c r="R1261" i="4"/>
  <c r="G1261" i="4" a="1"/>
  <c r="G1261" i="4" s="1"/>
  <c r="E1261" i="4" a="1"/>
  <c r="E1261" i="4" s="1"/>
  <c r="D1261" i="4" a="1"/>
  <c r="D1261" i="4" s="1"/>
  <c r="B1261" i="4" a="1"/>
  <c r="B1261" i="4" s="1"/>
  <c r="R1260" i="4"/>
  <c r="G1260" i="4" a="1"/>
  <c r="G1260" i="4"/>
  <c r="E1260" i="4" a="1"/>
  <c r="E1260" i="4"/>
  <c r="D1260" i="4" a="1"/>
  <c r="D1260" i="4"/>
  <c r="B1260" i="4" a="1"/>
  <c r="B1260" i="4"/>
  <c r="R1259" i="4"/>
  <c r="G1259" i="4" a="1"/>
  <c r="G1259" i="4" s="1"/>
  <c r="E1259" i="4" a="1"/>
  <c r="E1259" i="4" s="1"/>
  <c r="D1259" i="4" a="1"/>
  <c r="D1259" i="4" s="1"/>
  <c r="B1259" i="4" a="1"/>
  <c r="B1259" i="4" s="1"/>
  <c r="R1258" i="4"/>
  <c r="G1258" i="4" a="1"/>
  <c r="G1258" i="4"/>
  <c r="E1258" i="4" a="1"/>
  <c r="E1258" i="4"/>
  <c r="D1258" i="4" a="1"/>
  <c r="D1258" i="4"/>
  <c r="B1258" i="4" a="1"/>
  <c r="B1258" i="4"/>
  <c r="R1257" i="4"/>
  <c r="G1257" i="4" a="1"/>
  <c r="G1257" i="4" s="1"/>
  <c r="E1257" i="4" a="1"/>
  <c r="E1257" i="4" s="1"/>
  <c r="D1257" i="4" a="1"/>
  <c r="D1257" i="4" s="1"/>
  <c r="B1257" i="4" a="1"/>
  <c r="B1257" i="4" s="1"/>
  <c r="R1256" i="4"/>
  <c r="G1256" i="4" a="1"/>
  <c r="G1256" i="4"/>
  <c r="E1256" i="4" a="1"/>
  <c r="E1256" i="4"/>
  <c r="D1256" i="4" a="1"/>
  <c r="D1256" i="4"/>
  <c r="B1256" i="4" a="1"/>
  <c r="B1256" i="4"/>
  <c r="R1255" i="4"/>
  <c r="G1255" i="4" a="1"/>
  <c r="G1255" i="4" s="1"/>
  <c r="E1255" i="4" a="1"/>
  <c r="E1255" i="4" s="1"/>
  <c r="D1255" i="4" a="1"/>
  <c r="D1255" i="4" s="1"/>
  <c r="B1255" i="4" a="1"/>
  <c r="B1255" i="4" s="1"/>
  <c r="R1254" i="4"/>
  <c r="G1254" i="4" a="1"/>
  <c r="G1254" i="4"/>
  <c r="E1254" i="4" a="1"/>
  <c r="E1254" i="4"/>
  <c r="D1254" i="4" a="1"/>
  <c r="D1254" i="4"/>
  <c r="B1254" i="4" a="1"/>
  <c r="B1254" i="4"/>
  <c r="R1253" i="4"/>
  <c r="G1253" i="4" a="1"/>
  <c r="G1253" i="4" s="1"/>
  <c r="E1253" i="4" a="1"/>
  <c r="E1253" i="4" s="1"/>
  <c r="D1253" i="4" a="1"/>
  <c r="D1253" i="4" s="1"/>
  <c r="B1253" i="4" a="1"/>
  <c r="B1253" i="4" s="1"/>
  <c r="R1252" i="4"/>
  <c r="G1252" i="4" a="1"/>
  <c r="G1252" i="4"/>
  <c r="E1252" i="4" a="1"/>
  <c r="E1252" i="4"/>
  <c r="D1252" i="4" a="1"/>
  <c r="D1252" i="4"/>
  <c r="B1252" i="4" a="1"/>
  <c r="B1252" i="4"/>
  <c r="R1251" i="4"/>
  <c r="G1251" i="4" a="1"/>
  <c r="G1251" i="4" s="1"/>
  <c r="E1251" i="4" a="1"/>
  <c r="E1251" i="4" s="1"/>
  <c r="D1251" i="4" a="1"/>
  <c r="D1251" i="4" s="1"/>
  <c r="B1251" i="4" a="1"/>
  <c r="B1251" i="4" s="1"/>
  <c r="R1250" i="4"/>
  <c r="G1250" i="4" a="1"/>
  <c r="G1250" i="4"/>
  <c r="E1250" i="4" a="1"/>
  <c r="E1250" i="4"/>
  <c r="D1250" i="4" a="1"/>
  <c r="D1250" i="4"/>
  <c r="B1250" i="4" a="1"/>
  <c r="B1250" i="4"/>
  <c r="R1249" i="4"/>
  <c r="G1249" i="4" a="1"/>
  <c r="G1249" i="4" s="1"/>
  <c r="E1249" i="4" a="1"/>
  <c r="E1249" i="4" s="1"/>
  <c r="D1249" i="4" a="1"/>
  <c r="D1249" i="4" s="1"/>
  <c r="B1249" i="4" a="1"/>
  <c r="B1249" i="4" s="1"/>
  <c r="R1248" i="4"/>
  <c r="G1248" i="4" a="1"/>
  <c r="G1248" i="4"/>
  <c r="E1248" i="4" a="1"/>
  <c r="E1248" i="4"/>
  <c r="D1248" i="4" a="1"/>
  <c r="D1248" i="4"/>
  <c r="B1248" i="4" a="1"/>
  <c r="B1248" i="4"/>
  <c r="R1247" i="4"/>
  <c r="G1247" i="4" a="1"/>
  <c r="G1247" i="4" s="1"/>
  <c r="E1247" i="4" a="1"/>
  <c r="E1247" i="4" s="1"/>
  <c r="D1247" i="4" a="1"/>
  <c r="D1247" i="4" s="1"/>
  <c r="B1247" i="4" a="1"/>
  <c r="B1247" i="4" s="1"/>
  <c r="R1246" i="4"/>
  <c r="G1246" i="4" a="1"/>
  <c r="G1246" i="4"/>
  <c r="E1246" i="4" a="1"/>
  <c r="E1246" i="4"/>
  <c r="D1246" i="4" a="1"/>
  <c r="D1246" i="4"/>
  <c r="B1246" i="4" a="1"/>
  <c r="B1246" i="4"/>
  <c r="R1245" i="4"/>
  <c r="G1245" i="4" a="1"/>
  <c r="G1245" i="4" s="1"/>
  <c r="E1245" i="4" a="1"/>
  <c r="E1245" i="4" s="1"/>
  <c r="D1245" i="4" a="1"/>
  <c r="D1245" i="4" s="1"/>
  <c r="B1245" i="4" a="1"/>
  <c r="B1245" i="4" s="1"/>
  <c r="R1244" i="4"/>
  <c r="G1244" i="4" a="1"/>
  <c r="G1244" i="4"/>
  <c r="E1244" i="4" a="1"/>
  <c r="E1244" i="4"/>
  <c r="D1244" i="4" a="1"/>
  <c r="D1244" i="4"/>
  <c r="B1244" i="4" a="1"/>
  <c r="B1244" i="4"/>
  <c r="R1243" i="4"/>
  <c r="G1243" i="4" a="1"/>
  <c r="G1243" i="4" s="1"/>
  <c r="E1243" i="4" a="1"/>
  <c r="E1243" i="4" s="1"/>
  <c r="D1243" i="4" a="1"/>
  <c r="D1243" i="4" s="1"/>
  <c r="B1243" i="4" a="1"/>
  <c r="B1243" i="4" s="1"/>
  <c r="R1242" i="4"/>
  <c r="G1242" i="4" a="1"/>
  <c r="G1242" i="4"/>
  <c r="E1242" i="4" a="1"/>
  <c r="E1242" i="4"/>
  <c r="D1242" i="4" a="1"/>
  <c r="D1242" i="4"/>
  <c r="B1242" i="4" a="1"/>
  <c r="B1242" i="4"/>
  <c r="R1241" i="4"/>
  <c r="G1241" i="4" a="1"/>
  <c r="G1241" i="4" s="1"/>
  <c r="E1241" i="4" a="1"/>
  <c r="E1241" i="4" s="1"/>
  <c r="D1241" i="4" a="1"/>
  <c r="D1241" i="4" s="1"/>
  <c r="B1241" i="4" a="1"/>
  <c r="B1241" i="4" s="1"/>
  <c r="R1240" i="4"/>
  <c r="G1240" i="4" a="1"/>
  <c r="G1240" i="4"/>
  <c r="E1240" i="4" a="1"/>
  <c r="E1240" i="4"/>
  <c r="D1240" i="4" a="1"/>
  <c r="D1240" i="4"/>
  <c r="B1240" i="4" a="1"/>
  <c r="B1240" i="4"/>
  <c r="R1239" i="4"/>
  <c r="G1239" i="4" a="1"/>
  <c r="G1239" i="4" s="1"/>
  <c r="E1239" i="4" a="1"/>
  <c r="E1239" i="4" s="1"/>
  <c r="D1239" i="4" a="1"/>
  <c r="D1239" i="4" s="1"/>
  <c r="B1239" i="4" a="1"/>
  <c r="B1239" i="4" s="1"/>
  <c r="R1238" i="4"/>
  <c r="G1238" i="4" a="1"/>
  <c r="G1238" i="4"/>
  <c r="E1238" i="4" a="1"/>
  <c r="E1238" i="4"/>
  <c r="D1238" i="4" a="1"/>
  <c r="D1238" i="4"/>
  <c r="B1238" i="4" a="1"/>
  <c r="B1238" i="4"/>
  <c r="R1237" i="4"/>
  <c r="G1237" i="4" a="1"/>
  <c r="G1237" i="4" s="1"/>
  <c r="E1237" i="4" a="1"/>
  <c r="E1237" i="4" s="1"/>
  <c r="D1237" i="4" a="1"/>
  <c r="D1237" i="4" s="1"/>
  <c r="B1237" i="4" a="1"/>
  <c r="B1237" i="4" s="1"/>
  <c r="R1236" i="4"/>
  <c r="G1236" i="4" a="1"/>
  <c r="G1236" i="4"/>
  <c r="E1236" i="4" a="1"/>
  <c r="E1236" i="4"/>
  <c r="D1236" i="4" a="1"/>
  <c r="D1236" i="4"/>
  <c r="B1236" i="4" a="1"/>
  <c r="B1236" i="4"/>
  <c r="R1235" i="4"/>
  <c r="G1235" i="4" a="1"/>
  <c r="G1235" i="4" s="1"/>
  <c r="E1235" i="4" a="1"/>
  <c r="E1235" i="4" s="1"/>
  <c r="D1235" i="4" a="1"/>
  <c r="D1235" i="4" s="1"/>
  <c r="B1235" i="4" a="1"/>
  <c r="B1235" i="4" s="1"/>
  <c r="R1234" i="4"/>
  <c r="G1234" i="4" a="1"/>
  <c r="G1234" i="4"/>
  <c r="E1234" i="4" a="1"/>
  <c r="E1234" i="4"/>
  <c r="D1234" i="4" a="1"/>
  <c r="D1234" i="4"/>
  <c r="B1234" i="4" a="1"/>
  <c r="B1234" i="4"/>
  <c r="R1233" i="4"/>
  <c r="G1233" i="4" a="1"/>
  <c r="G1233" i="4" s="1"/>
  <c r="E1233" i="4" a="1"/>
  <c r="E1233" i="4" s="1"/>
  <c r="D1233" i="4" a="1"/>
  <c r="D1233" i="4" s="1"/>
  <c r="B1233" i="4" a="1"/>
  <c r="B1233" i="4" s="1"/>
  <c r="R1232" i="4"/>
  <c r="G1232" i="4" a="1"/>
  <c r="G1232" i="4"/>
  <c r="E1232" i="4" a="1"/>
  <c r="E1232" i="4"/>
  <c r="D1232" i="4" a="1"/>
  <c r="D1232" i="4"/>
  <c r="B1232" i="4" a="1"/>
  <c r="B1232" i="4"/>
  <c r="R1231" i="4"/>
  <c r="G1231" i="4" a="1"/>
  <c r="G1231" i="4" s="1"/>
  <c r="E1231" i="4" a="1"/>
  <c r="E1231" i="4" s="1"/>
  <c r="D1231" i="4" a="1"/>
  <c r="D1231" i="4" s="1"/>
  <c r="B1231" i="4" a="1"/>
  <c r="B1231" i="4" s="1"/>
  <c r="R1230" i="4"/>
  <c r="G1230" i="4" a="1"/>
  <c r="G1230" i="4"/>
  <c r="E1230" i="4" a="1"/>
  <c r="E1230" i="4"/>
  <c r="D1230" i="4" a="1"/>
  <c r="D1230" i="4"/>
  <c r="B1230" i="4" a="1"/>
  <c r="B1230" i="4"/>
  <c r="R1229" i="4"/>
  <c r="G1229" i="4" a="1"/>
  <c r="G1229" i="4" s="1"/>
  <c r="E1229" i="4" a="1"/>
  <c r="E1229" i="4" s="1"/>
  <c r="D1229" i="4" a="1"/>
  <c r="D1229" i="4" s="1"/>
  <c r="B1229" i="4" a="1"/>
  <c r="B1229" i="4" s="1"/>
  <c r="R1228" i="4"/>
  <c r="G1228" i="4" a="1"/>
  <c r="G1228" i="4"/>
  <c r="E1228" i="4" a="1"/>
  <c r="E1228" i="4"/>
  <c r="D1228" i="4" a="1"/>
  <c r="D1228" i="4"/>
  <c r="B1228" i="4" a="1"/>
  <c r="B1228" i="4"/>
  <c r="R1227" i="4"/>
  <c r="G1227" i="4" a="1"/>
  <c r="G1227" i="4" s="1"/>
  <c r="E1227" i="4" a="1"/>
  <c r="E1227" i="4" s="1"/>
  <c r="D1227" i="4" a="1"/>
  <c r="D1227" i="4" s="1"/>
  <c r="B1227" i="4" a="1"/>
  <c r="B1227" i="4" s="1"/>
  <c r="R1226" i="4"/>
  <c r="G1226" i="4" a="1"/>
  <c r="G1226" i="4"/>
  <c r="E1226" i="4" a="1"/>
  <c r="E1226" i="4"/>
  <c r="D1226" i="4" a="1"/>
  <c r="D1226" i="4"/>
  <c r="B1226" i="4" a="1"/>
  <c r="B1226" i="4"/>
  <c r="R1225" i="4"/>
  <c r="G1225" i="4" a="1"/>
  <c r="G1225" i="4" s="1"/>
  <c r="E1225" i="4" a="1"/>
  <c r="E1225" i="4" s="1"/>
  <c r="D1225" i="4" a="1"/>
  <c r="D1225" i="4" s="1"/>
  <c r="B1225" i="4" a="1"/>
  <c r="B1225" i="4" s="1"/>
  <c r="R1224" i="4"/>
  <c r="G1224" i="4" a="1"/>
  <c r="G1224" i="4"/>
  <c r="E1224" i="4" a="1"/>
  <c r="E1224" i="4"/>
  <c r="D1224" i="4" a="1"/>
  <c r="D1224" i="4"/>
  <c r="B1224" i="4" a="1"/>
  <c r="B1224" i="4"/>
  <c r="R1223" i="4"/>
  <c r="G1223" i="4" a="1"/>
  <c r="G1223" i="4" s="1"/>
  <c r="E1223" i="4" a="1"/>
  <c r="E1223" i="4" s="1"/>
  <c r="D1223" i="4" a="1"/>
  <c r="D1223" i="4" s="1"/>
  <c r="B1223" i="4" a="1"/>
  <c r="B1223" i="4" s="1"/>
  <c r="R1222" i="4"/>
  <c r="G1222" i="4" a="1"/>
  <c r="G1222" i="4"/>
  <c r="E1222" i="4" a="1"/>
  <c r="E1222" i="4"/>
  <c r="D1222" i="4" a="1"/>
  <c r="D1222" i="4"/>
  <c r="B1222" i="4" a="1"/>
  <c r="B1222" i="4"/>
  <c r="R1221" i="4"/>
  <c r="G1221" i="4" a="1"/>
  <c r="G1221" i="4" s="1"/>
  <c r="E1221" i="4" a="1"/>
  <c r="E1221" i="4" s="1"/>
  <c r="D1221" i="4" a="1"/>
  <c r="D1221" i="4" s="1"/>
  <c r="B1221" i="4" a="1"/>
  <c r="B1221" i="4" s="1"/>
  <c r="R1220" i="4"/>
  <c r="G1220" i="4" a="1"/>
  <c r="G1220" i="4"/>
  <c r="E1220" i="4" a="1"/>
  <c r="E1220" i="4"/>
  <c r="D1220" i="4" a="1"/>
  <c r="D1220" i="4"/>
  <c r="B1220" i="4" a="1"/>
  <c r="B1220" i="4"/>
  <c r="R1219" i="4"/>
  <c r="G1219" i="4" a="1"/>
  <c r="G1219" i="4" s="1"/>
  <c r="E1219" i="4" a="1"/>
  <c r="E1219" i="4" s="1"/>
  <c r="D1219" i="4" a="1"/>
  <c r="D1219" i="4" s="1"/>
  <c r="B1219" i="4" a="1"/>
  <c r="B1219" i="4" s="1"/>
  <c r="R1218" i="4"/>
  <c r="G1218" i="4" a="1"/>
  <c r="G1218" i="4"/>
  <c r="E1218" i="4" a="1"/>
  <c r="E1218" i="4"/>
  <c r="D1218" i="4" a="1"/>
  <c r="D1218" i="4"/>
  <c r="B1218" i="4" a="1"/>
  <c r="B1218" i="4"/>
  <c r="R1217" i="4"/>
  <c r="G1217" i="4" a="1"/>
  <c r="G1217" i="4" s="1"/>
  <c r="E1217" i="4" a="1"/>
  <c r="E1217" i="4" s="1"/>
  <c r="D1217" i="4" a="1"/>
  <c r="D1217" i="4" s="1"/>
  <c r="B1217" i="4" a="1"/>
  <c r="B1217" i="4" s="1"/>
  <c r="R1216" i="4"/>
  <c r="G1216" i="4" a="1"/>
  <c r="G1216" i="4"/>
  <c r="E1216" i="4" a="1"/>
  <c r="E1216" i="4"/>
  <c r="D1216" i="4" a="1"/>
  <c r="D1216" i="4"/>
  <c r="B1216" i="4" a="1"/>
  <c r="B1216" i="4"/>
  <c r="R1215" i="4"/>
  <c r="G1215" i="4" a="1"/>
  <c r="G1215" i="4" s="1"/>
  <c r="E1215" i="4" a="1"/>
  <c r="E1215" i="4" s="1"/>
  <c r="D1215" i="4" a="1"/>
  <c r="D1215" i="4" s="1"/>
  <c r="B1215" i="4" a="1"/>
  <c r="B1215" i="4" s="1"/>
  <c r="R1214" i="4"/>
  <c r="G1214" i="4" a="1"/>
  <c r="G1214" i="4"/>
  <c r="E1214" i="4" a="1"/>
  <c r="E1214" i="4"/>
  <c r="D1214" i="4" a="1"/>
  <c r="D1214" i="4"/>
  <c r="B1214" i="4" a="1"/>
  <c r="B1214" i="4"/>
  <c r="R1213" i="4"/>
  <c r="G1213" i="4" a="1"/>
  <c r="G1213" i="4" s="1"/>
  <c r="E1213" i="4" a="1"/>
  <c r="E1213" i="4" s="1"/>
  <c r="D1213" i="4" a="1"/>
  <c r="D1213" i="4" s="1"/>
  <c r="B1213" i="4" a="1"/>
  <c r="B1213" i="4" s="1"/>
  <c r="R1212" i="4"/>
  <c r="G1212" i="4" a="1"/>
  <c r="G1212" i="4"/>
  <c r="E1212" i="4" a="1"/>
  <c r="E1212" i="4"/>
  <c r="D1212" i="4" a="1"/>
  <c r="D1212" i="4"/>
  <c r="B1212" i="4" a="1"/>
  <c r="B1212" i="4"/>
  <c r="R1211" i="4"/>
  <c r="G1211" i="4" a="1"/>
  <c r="G1211" i="4" s="1"/>
  <c r="E1211" i="4" a="1"/>
  <c r="E1211" i="4" s="1"/>
  <c r="D1211" i="4" a="1"/>
  <c r="D1211" i="4" s="1"/>
  <c r="B1211" i="4" a="1"/>
  <c r="B1211" i="4" s="1"/>
  <c r="R1210" i="4"/>
  <c r="G1210" i="4" a="1"/>
  <c r="G1210" i="4"/>
  <c r="E1210" i="4" a="1"/>
  <c r="E1210" i="4"/>
  <c r="D1210" i="4" a="1"/>
  <c r="D1210" i="4"/>
  <c r="B1210" i="4" a="1"/>
  <c r="B1210" i="4"/>
  <c r="R1209" i="4"/>
  <c r="G1209" i="4" a="1"/>
  <c r="G1209" i="4" s="1"/>
  <c r="E1209" i="4" a="1"/>
  <c r="E1209" i="4" s="1"/>
  <c r="D1209" i="4" a="1"/>
  <c r="D1209" i="4" s="1"/>
  <c r="B1209" i="4" a="1"/>
  <c r="B1209" i="4" s="1"/>
  <c r="R1208" i="4"/>
  <c r="G1208" i="4" a="1"/>
  <c r="G1208" i="4"/>
  <c r="E1208" i="4" a="1"/>
  <c r="E1208" i="4"/>
  <c r="D1208" i="4" a="1"/>
  <c r="D1208" i="4"/>
  <c r="B1208" i="4" a="1"/>
  <c r="B1208" i="4"/>
  <c r="R1207" i="4"/>
  <c r="G1207" i="4" a="1"/>
  <c r="G1207" i="4" s="1"/>
  <c r="E1207" i="4" a="1"/>
  <c r="E1207" i="4" s="1"/>
  <c r="D1207" i="4" a="1"/>
  <c r="D1207" i="4" s="1"/>
  <c r="B1207" i="4" a="1"/>
  <c r="B1207" i="4" s="1"/>
  <c r="R1206" i="4"/>
  <c r="G1206" i="4" a="1"/>
  <c r="G1206" i="4"/>
  <c r="E1206" i="4" a="1"/>
  <c r="E1206" i="4"/>
  <c r="D1206" i="4" a="1"/>
  <c r="D1206" i="4"/>
  <c r="B1206" i="4" a="1"/>
  <c r="B1206" i="4"/>
  <c r="R1205" i="4"/>
  <c r="G1205" i="4" a="1"/>
  <c r="G1205" i="4" s="1"/>
  <c r="E1205" i="4" a="1"/>
  <c r="E1205" i="4" s="1"/>
  <c r="D1205" i="4" a="1"/>
  <c r="D1205" i="4" s="1"/>
  <c r="B1205" i="4" a="1"/>
  <c r="B1205" i="4" s="1"/>
  <c r="R1204" i="4"/>
  <c r="G1204" i="4" a="1"/>
  <c r="G1204" i="4"/>
  <c r="E1204" i="4" a="1"/>
  <c r="E1204" i="4"/>
  <c r="D1204" i="4" a="1"/>
  <c r="D1204" i="4"/>
  <c r="B1204" i="4" a="1"/>
  <c r="B1204" i="4"/>
  <c r="R1203" i="4"/>
  <c r="G1203" i="4" a="1"/>
  <c r="G1203" i="4" s="1"/>
  <c r="E1203" i="4" a="1"/>
  <c r="E1203" i="4" s="1"/>
  <c r="D1203" i="4" a="1"/>
  <c r="D1203" i="4" s="1"/>
  <c r="B1203" i="4" a="1"/>
  <c r="B1203" i="4" s="1"/>
  <c r="R1202" i="4"/>
  <c r="G1202" i="4" a="1"/>
  <c r="G1202" i="4"/>
  <c r="E1202" i="4" a="1"/>
  <c r="E1202" i="4"/>
  <c r="D1202" i="4" a="1"/>
  <c r="D1202" i="4"/>
  <c r="B1202" i="4" a="1"/>
  <c r="B1202" i="4"/>
  <c r="R1201" i="4"/>
  <c r="G1201" i="4" a="1"/>
  <c r="G1201" i="4" s="1"/>
  <c r="E1201" i="4" a="1"/>
  <c r="E1201" i="4" s="1"/>
  <c r="D1201" i="4" a="1"/>
  <c r="D1201" i="4" s="1"/>
  <c r="B1201" i="4" a="1"/>
  <c r="B1201" i="4" s="1"/>
  <c r="R1200" i="4"/>
  <c r="G1200" i="4" a="1"/>
  <c r="G1200" i="4"/>
  <c r="E1200" i="4" a="1"/>
  <c r="E1200" i="4"/>
  <c r="D1200" i="4" a="1"/>
  <c r="D1200" i="4"/>
  <c r="B1200" i="4" a="1"/>
  <c r="B1200" i="4"/>
  <c r="R1199" i="4"/>
  <c r="G1199" i="4" a="1"/>
  <c r="G1199" i="4" s="1"/>
  <c r="E1199" i="4" a="1"/>
  <c r="E1199" i="4" s="1"/>
  <c r="D1199" i="4" a="1"/>
  <c r="D1199" i="4" s="1"/>
  <c r="B1199" i="4" a="1"/>
  <c r="B1199" i="4" s="1"/>
  <c r="R1198" i="4"/>
  <c r="G1198" i="4" a="1"/>
  <c r="G1198" i="4"/>
  <c r="E1198" i="4" a="1"/>
  <c r="E1198" i="4"/>
  <c r="D1198" i="4" a="1"/>
  <c r="D1198" i="4"/>
  <c r="B1198" i="4" a="1"/>
  <c r="B1198" i="4"/>
  <c r="R1197" i="4"/>
  <c r="G1197" i="4" a="1"/>
  <c r="G1197" i="4" s="1"/>
  <c r="E1197" i="4" a="1"/>
  <c r="E1197" i="4" s="1"/>
  <c r="D1197" i="4" a="1"/>
  <c r="D1197" i="4" s="1"/>
  <c r="B1197" i="4" a="1"/>
  <c r="B1197" i="4" s="1"/>
  <c r="R1196" i="4"/>
  <c r="G1196" i="4" a="1"/>
  <c r="G1196" i="4"/>
  <c r="E1196" i="4" a="1"/>
  <c r="E1196" i="4"/>
  <c r="D1196" i="4" a="1"/>
  <c r="D1196" i="4"/>
  <c r="B1196" i="4" a="1"/>
  <c r="B1196" i="4"/>
  <c r="R1195" i="4"/>
  <c r="G1195" i="4" a="1"/>
  <c r="G1195" i="4" s="1"/>
  <c r="E1195" i="4" a="1"/>
  <c r="E1195" i="4" s="1"/>
  <c r="D1195" i="4" a="1"/>
  <c r="D1195" i="4" s="1"/>
  <c r="B1195" i="4" a="1"/>
  <c r="B1195" i="4" s="1"/>
  <c r="R1194" i="4"/>
  <c r="G1194" i="4" a="1"/>
  <c r="G1194" i="4"/>
  <c r="E1194" i="4" a="1"/>
  <c r="E1194" i="4"/>
  <c r="D1194" i="4" a="1"/>
  <c r="D1194" i="4"/>
  <c r="B1194" i="4" a="1"/>
  <c r="B1194" i="4"/>
  <c r="R1193" i="4"/>
  <c r="G1193" i="4" a="1"/>
  <c r="G1193" i="4" s="1"/>
  <c r="E1193" i="4" a="1"/>
  <c r="E1193" i="4" s="1"/>
  <c r="D1193" i="4" a="1"/>
  <c r="D1193" i="4" s="1"/>
  <c r="B1193" i="4" a="1"/>
  <c r="B1193" i="4" s="1"/>
  <c r="R1192" i="4"/>
  <c r="G1192" i="4" a="1"/>
  <c r="G1192" i="4"/>
  <c r="E1192" i="4" a="1"/>
  <c r="E1192" i="4"/>
  <c r="D1192" i="4" a="1"/>
  <c r="D1192" i="4"/>
  <c r="B1192" i="4" a="1"/>
  <c r="B1192" i="4"/>
  <c r="R1191" i="4"/>
  <c r="G1191" i="4" a="1"/>
  <c r="G1191" i="4" s="1"/>
  <c r="E1191" i="4" a="1"/>
  <c r="E1191" i="4" s="1"/>
  <c r="D1191" i="4" a="1"/>
  <c r="D1191" i="4" s="1"/>
  <c r="B1191" i="4" a="1"/>
  <c r="B1191" i="4" s="1"/>
  <c r="R1190" i="4"/>
  <c r="G1190" i="4" a="1"/>
  <c r="G1190" i="4"/>
  <c r="E1190" i="4" a="1"/>
  <c r="E1190" i="4"/>
  <c r="D1190" i="4" a="1"/>
  <c r="D1190" i="4"/>
  <c r="B1190" i="4" a="1"/>
  <c r="B1190" i="4"/>
  <c r="R1189" i="4"/>
  <c r="G1189" i="4" a="1"/>
  <c r="G1189" i="4" s="1"/>
  <c r="E1189" i="4" a="1"/>
  <c r="E1189" i="4" s="1"/>
  <c r="D1189" i="4" a="1"/>
  <c r="D1189" i="4" s="1"/>
  <c r="B1189" i="4" a="1"/>
  <c r="B1189" i="4" s="1"/>
  <c r="R1188" i="4"/>
  <c r="G1188" i="4" a="1"/>
  <c r="G1188" i="4"/>
  <c r="E1188" i="4" a="1"/>
  <c r="E1188" i="4"/>
  <c r="D1188" i="4" a="1"/>
  <c r="D1188" i="4"/>
  <c r="B1188" i="4" a="1"/>
  <c r="B1188" i="4"/>
  <c r="R1187" i="4"/>
  <c r="G1187" i="4" a="1"/>
  <c r="G1187" i="4" s="1"/>
  <c r="E1187" i="4" a="1"/>
  <c r="E1187" i="4" s="1"/>
  <c r="D1187" i="4" a="1"/>
  <c r="D1187" i="4" s="1"/>
  <c r="B1187" i="4" a="1"/>
  <c r="B1187" i="4" s="1"/>
  <c r="R1186" i="4"/>
  <c r="G1186" i="4" a="1"/>
  <c r="G1186" i="4"/>
  <c r="E1186" i="4" a="1"/>
  <c r="E1186" i="4"/>
  <c r="D1186" i="4" a="1"/>
  <c r="D1186" i="4"/>
  <c r="B1186" i="4" a="1"/>
  <c r="B1186" i="4"/>
  <c r="R1185" i="4"/>
  <c r="G1185" i="4" a="1"/>
  <c r="G1185" i="4" s="1"/>
  <c r="E1185" i="4" a="1"/>
  <c r="E1185" i="4" s="1"/>
  <c r="D1185" i="4" a="1"/>
  <c r="D1185" i="4" s="1"/>
  <c r="B1185" i="4" a="1"/>
  <c r="B1185" i="4" s="1"/>
  <c r="R1184" i="4"/>
  <c r="G1184" i="4" a="1"/>
  <c r="G1184" i="4"/>
  <c r="E1184" i="4" a="1"/>
  <c r="E1184" i="4"/>
  <c r="D1184" i="4" a="1"/>
  <c r="D1184" i="4"/>
  <c r="B1184" i="4" a="1"/>
  <c r="B1184" i="4"/>
  <c r="R1183" i="4"/>
  <c r="G1183" i="4" a="1"/>
  <c r="G1183" i="4" s="1"/>
  <c r="E1183" i="4" a="1"/>
  <c r="E1183" i="4" s="1"/>
  <c r="D1183" i="4" a="1"/>
  <c r="D1183" i="4" s="1"/>
  <c r="B1183" i="4" a="1"/>
  <c r="B1183" i="4" s="1"/>
  <c r="R1182" i="4"/>
  <c r="G1182" i="4" a="1"/>
  <c r="G1182" i="4"/>
  <c r="E1182" i="4" a="1"/>
  <c r="E1182" i="4"/>
  <c r="D1182" i="4" a="1"/>
  <c r="D1182" i="4"/>
  <c r="B1182" i="4" a="1"/>
  <c r="B1182" i="4"/>
  <c r="R1181" i="4"/>
  <c r="G1181" i="4" a="1"/>
  <c r="G1181" i="4" s="1"/>
  <c r="E1181" i="4" a="1"/>
  <c r="E1181" i="4" s="1"/>
  <c r="D1181" i="4" a="1"/>
  <c r="D1181" i="4" s="1"/>
  <c r="B1181" i="4" a="1"/>
  <c r="B1181" i="4" s="1"/>
  <c r="R1180" i="4"/>
  <c r="G1180" i="4" a="1"/>
  <c r="G1180" i="4"/>
  <c r="E1180" i="4" a="1"/>
  <c r="E1180" i="4"/>
  <c r="D1180" i="4" a="1"/>
  <c r="D1180" i="4"/>
  <c r="B1180" i="4" a="1"/>
  <c r="B1180" i="4"/>
  <c r="R1179" i="4"/>
  <c r="G1179" i="4" a="1"/>
  <c r="G1179" i="4" s="1"/>
  <c r="E1179" i="4" a="1"/>
  <c r="E1179" i="4" s="1"/>
  <c r="D1179" i="4" a="1"/>
  <c r="D1179" i="4" s="1"/>
  <c r="B1179" i="4" a="1"/>
  <c r="B1179" i="4" s="1"/>
  <c r="R1178" i="4"/>
  <c r="G1178" i="4" a="1"/>
  <c r="G1178" i="4"/>
  <c r="E1178" i="4" a="1"/>
  <c r="E1178" i="4"/>
  <c r="D1178" i="4" a="1"/>
  <c r="D1178" i="4"/>
  <c r="B1178" i="4" a="1"/>
  <c r="B1178" i="4"/>
  <c r="R1177" i="4"/>
  <c r="G1177" i="4" a="1"/>
  <c r="G1177" i="4" s="1"/>
  <c r="E1177" i="4" a="1"/>
  <c r="E1177" i="4" s="1"/>
  <c r="D1177" i="4" a="1"/>
  <c r="D1177" i="4" s="1"/>
  <c r="B1177" i="4" a="1"/>
  <c r="B1177" i="4" s="1"/>
  <c r="R1176" i="4"/>
  <c r="G1176" i="4" a="1"/>
  <c r="G1176" i="4"/>
  <c r="E1176" i="4" a="1"/>
  <c r="E1176" i="4"/>
  <c r="D1176" i="4" a="1"/>
  <c r="D1176" i="4"/>
  <c r="B1176" i="4" a="1"/>
  <c r="B1176" i="4"/>
  <c r="R1175" i="4"/>
  <c r="G1175" i="4" a="1"/>
  <c r="G1175" i="4" s="1"/>
  <c r="E1175" i="4" a="1"/>
  <c r="E1175" i="4" s="1"/>
  <c r="D1175" i="4" a="1"/>
  <c r="D1175" i="4" s="1"/>
  <c r="B1175" i="4" a="1"/>
  <c r="B1175" i="4" s="1"/>
  <c r="R1174" i="4"/>
  <c r="G1174" i="4" a="1"/>
  <c r="G1174" i="4"/>
  <c r="E1174" i="4" a="1"/>
  <c r="E1174" i="4"/>
  <c r="D1174" i="4" a="1"/>
  <c r="D1174" i="4"/>
  <c r="B1174" i="4" a="1"/>
  <c r="B1174" i="4"/>
  <c r="R1173" i="4"/>
  <c r="G1173" i="4" a="1"/>
  <c r="G1173" i="4" s="1"/>
  <c r="E1173" i="4" a="1"/>
  <c r="E1173" i="4" s="1"/>
  <c r="D1173" i="4" a="1"/>
  <c r="D1173" i="4" s="1"/>
  <c r="B1173" i="4" a="1"/>
  <c r="B1173" i="4" s="1"/>
  <c r="R1172" i="4"/>
  <c r="G1172" i="4" a="1"/>
  <c r="G1172" i="4"/>
  <c r="E1172" i="4" a="1"/>
  <c r="E1172" i="4"/>
  <c r="D1172" i="4" a="1"/>
  <c r="D1172" i="4"/>
  <c r="B1172" i="4" a="1"/>
  <c r="B1172" i="4"/>
  <c r="R1171" i="4"/>
  <c r="G1171" i="4" a="1"/>
  <c r="G1171" i="4" s="1"/>
  <c r="E1171" i="4" a="1"/>
  <c r="E1171" i="4" s="1"/>
  <c r="D1171" i="4" a="1"/>
  <c r="D1171" i="4" s="1"/>
  <c r="B1171" i="4" a="1"/>
  <c r="B1171" i="4" s="1"/>
  <c r="R1170" i="4"/>
  <c r="G1170" i="4" a="1"/>
  <c r="G1170" i="4"/>
  <c r="E1170" i="4" a="1"/>
  <c r="E1170" i="4"/>
  <c r="D1170" i="4" a="1"/>
  <c r="D1170" i="4"/>
  <c r="B1170" i="4" a="1"/>
  <c r="B1170" i="4"/>
  <c r="R1169" i="4"/>
  <c r="G1169" i="4" a="1"/>
  <c r="G1169" i="4" s="1"/>
  <c r="E1169" i="4" a="1"/>
  <c r="E1169" i="4" s="1"/>
  <c r="D1169" i="4" a="1"/>
  <c r="D1169" i="4" s="1"/>
  <c r="B1169" i="4" a="1"/>
  <c r="B1169" i="4" s="1"/>
  <c r="R1168" i="4"/>
  <c r="G1168" i="4" a="1"/>
  <c r="G1168" i="4"/>
  <c r="E1168" i="4" a="1"/>
  <c r="E1168" i="4"/>
  <c r="D1168" i="4" a="1"/>
  <c r="D1168" i="4"/>
  <c r="B1168" i="4" a="1"/>
  <c r="B1168" i="4"/>
  <c r="R1167" i="4"/>
  <c r="G1167" i="4" a="1"/>
  <c r="G1167" i="4" s="1"/>
  <c r="E1167" i="4" a="1"/>
  <c r="E1167" i="4" s="1"/>
  <c r="D1167" i="4" a="1"/>
  <c r="D1167" i="4" s="1"/>
  <c r="B1167" i="4" a="1"/>
  <c r="B1167" i="4" s="1"/>
  <c r="R1166" i="4"/>
  <c r="G1166" i="4" a="1"/>
  <c r="G1166" i="4"/>
  <c r="E1166" i="4" a="1"/>
  <c r="E1166" i="4"/>
  <c r="D1166" i="4" a="1"/>
  <c r="D1166" i="4"/>
  <c r="B1166" i="4" a="1"/>
  <c r="B1166" i="4"/>
  <c r="R1165" i="4"/>
  <c r="G1165" i="4" a="1"/>
  <c r="G1165" i="4" s="1"/>
  <c r="E1165" i="4" a="1"/>
  <c r="E1165" i="4" s="1"/>
  <c r="D1165" i="4" a="1"/>
  <c r="D1165" i="4" s="1"/>
  <c r="B1165" i="4" a="1"/>
  <c r="B1165" i="4" s="1"/>
  <c r="R1164" i="4"/>
  <c r="G1164" i="4" a="1"/>
  <c r="G1164" i="4"/>
  <c r="E1164" i="4" a="1"/>
  <c r="E1164" i="4"/>
  <c r="D1164" i="4" a="1"/>
  <c r="D1164" i="4"/>
  <c r="B1164" i="4" a="1"/>
  <c r="B1164" i="4"/>
  <c r="R1163" i="4"/>
  <c r="G1163" i="4" a="1"/>
  <c r="G1163" i="4" s="1"/>
  <c r="E1163" i="4" a="1"/>
  <c r="E1163" i="4" s="1"/>
  <c r="D1163" i="4" a="1"/>
  <c r="D1163" i="4" s="1"/>
  <c r="B1163" i="4" a="1"/>
  <c r="B1163" i="4" s="1"/>
  <c r="R1162" i="4"/>
  <c r="G1162" i="4" a="1"/>
  <c r="G1162" i="4"/>
  <c r="E1162" i="4" a="1"/>
  <c r="E1162" i="4"/>
  <c r="D1162" i="4" a="1"/>
  <c r="D1162" i="4"/>
  <c r="B1162" i="4" a="1"/>
  <c r="B1162" i="4"/>
  <c r="R1161" i="4"/>
  <c r="G1161" i="4" a="1"/>
  <c r="G1161" i="4" s="1"/>
  <c r="E1161" i="4" a="1"/>
  <c r="E1161" i="4" s="1"/>
  <c r="D1161" i="4" a="1"/>
  <c r="D1161" i="4" s="1"/>
  <c r="B1161" i="4" a="1"/>
  <c r="B1161" i="4" s="1"/>
  <c r="R1160" i="4"/>
  <c r="G1160" i="4" a="1"/>
  <c r="G1160" i="4"/>
  <c r="E1160" i="4" a="1"/>
  <c r="E1160" i="4"/>
  <c r="D1160" i="4" a="1"/>
  <c r="D1160" i="4"/>
  <c r="B1160" i="4" a="1"/>
  <c r="B1160" i="4"/>
  <c r="R1159" i="4"/>
  <c r="G1159" i="4" a="1"/>
  <c r="G1159" i="4" s="1"/>
  <c r="E1159" i="4" a="1"/>
  <c r="E1159" i="4" s="1"/>
  <c r="D1159" i="4" a="1"/>
  <c r="D1159" i="4" s="1"/>
  <c r="B1159" i="4" a="1"/>
  <c r="B1159" i="4" s="1"/>
  <c r="R1158" i="4"/>
  <c r="G1158" i="4" a="1"/>
  <c r="G1158" i="4"/>
  <c r="E1158" i="4" a="1"/>
  <c r="E1158" i="4"/>
  <c r="D1158" i="4" a="1"/>
  <c r="D1158" i="4"/>
  <c r="B1158" i="4" a="1"/>
  <c r="B1158" i="4"/>
  <c r="R1157" i="4"/>
  <c r="G1157" i="4" a="1"/>
  <c r="G1157" i="4" s="1"/>
  <c r="E1157" i="4" a="1"/>
  <c r="E1157" i="4" s="1"/>
  <c r="D1157" i="4" a="1"/>
  <c r="D1157" i="4" s="1"/>
  <c r="B1157" i="4" a="1"/>
  <c r="B1157" i="4" s="1"/>
  <c r="R1156" i="4"/>
  <c r="G1156" i="4" a="1"/>
  <c r="G1156" i="4"/>
  <c r="E1156" i="4" a="1"/>
  <c r="E1156" i="4"/>
  <c r="D1156" i="4" a="1"/>
  <c r="D1156" i="4"/>
  <c r="B1156" i="4" a="1"/>
  <c r="B1156" i="4"/>
  <c r="R1155" i="4"/>
  <c r="G1155" i="4" a="1"/>
  <c r="G1155" i="4" s="1"/>
  <c r="E1155" i="4" a="1"/>
  <c r="E1155" i="4" s="1"/>
  <c r="D1155" i="4" a="1"/>
  <c r="D1155" i="4" s="1"/>
  <c r="B1155" i="4" a="1"/>
  <c r="B1155" i="4" s="1"/>
  <c r="R1154" i="4"/>
  <c r="G1154" i="4" a="1"/>
  <c r="G1154" i="4"/>
  <c r="E1154" i="4" a="1"/>
  <c r="E1154" i="4"/>
  <c r="D1154" i="4" a="1"/>
  <c r="D1154" i="4"/>
  <c r="B1154" i="4" a="1"/>
  <c r="B1154" i="4"/>
  <c r="R1153" i="4"/>
  <c r="G1153" i="4" a="1"/>
  <c r="G1153" i="4" s="1"/>
  <c r="E1153" i="4" a="1"/>
  <c r="E1153" i="4" s="1"/>
  <c r="D1153" i="4" a="1"/>
  <c r="D1153" i="4" s="1"/>
  <c r="B1153" i="4" a="1"/>
  <c r="B1153" i="4" s="1"/>
  <c r="R1152" i="4"/>
  <c r="G1152" i="4" a="1"/>
  <c r="G1152" i="4"/>
  <c r="E1152" i="4" a="1"/>
  <c r="E1152" i="4"/>
  <c r="D1152" i="4" a="1"/>
  <c r="D1152" i="4"/>
  <c r="B1152" i="4" a="1"/>
  <c r="B1152" i="4"/>
  <c r="R1151" i="4"/>
  <c r="G1151" i="4" a="1"/>
  <c r="G1151" i="4" s="1"/>
  <c r="E1151" i="4" a="1"/>
  <c r="E1151" i="4" s="1"/>
  <c r="D1151" i="4" a="1"/>
  <c r="D1151" i="4" s="1"/>
  <c r="B1151" i="4" a="1"/>
  <c r="B1151" i="4" s="1"/>
  <c r="R1150" i="4"/>
  <c r="G1150" i="4" a="1"/>
  <c r="G1150" i="4"/>
  <c r="E1150" i="4" a="1"/>
  <c r="E1150" i="4"/>
  <c r="D1150" i="4" a="1"/>
  <c r="D1150" i="4"/>
  <c r="B1150" i="4" a="1"/>
  <c r="B1150" i="4"/>
  <c r="R1149" i="4"/>
  <c r="G1149" i="4" a="1"/>
  <c r="G1149" i="4" s="1"/>
  <c r="E1149" i="4" a="1"/>
  <c r="E1149" i="4" s="1"/>
  <c r="D1149" i="4" a="1"/>
  <c r="D1149" i="4" s="1"/>
  <c r="B1149" i="4" a="1"/>
  <c r="B1149" i="4" s="1"/>
  <c r="R1148" i="4"/>
  <c r="G1148" i="4" a="1"/>
  <c r="G1148" i="4"/>
  <c r="E1148" i="4" a="1"/>
  <c r="E1148" i="4"/>
  <c r="D1148" i="4" a="1"/>
  <c r="D1148" i="4"/>
  <c r="B1148" i="4" a="1"/>
  <c r="B1148" i="4"/>
  <c r="R1147" i="4"/>
  <c r="G1147" i="4" a="1"/>
  <c r="G1147" i="4" s="1"/>
  <c r="E1147" i="4" a="1"/>
  <c r="E1147" i="4" s="1"/>
  <c r="D1147" i="4" a="1"/>
  <c r="D1147" i="4" s="1"/>
  <c r="B1147" i="4" a="1"/>
  <c r="B1147" i="4" s="1"/>
  <c r="R1146" i="4"/>
  <c r="G1146" i="4" a="1"/>
  <c r="G1146" i="4"/>
  <c r="E1146" i="4" a="1"/>
  <c r="E1146" i="4"/>
  <c r="D1146" i="4" a="1"/>
  <c r="D1146" i="4"/>
  <c r="B1146" i="4" a="1"/>
  <c r="B1146" i="4"/>
  <c r="R1145" i="4"/>
  <c r="G1145" i="4" a="1"/>
  <c r="G1145" i="4" s="1"/>
  <c r="E1145" i="4" a="1"/>
  <c r="E1145" i="4" s="1"/>
  <c r="D1145" i="4" a="1"/>
  <c r="D1145" i="4" s="1"/>
  <c r="B1145" i="4" a="1"/>
  <c r="B1145" i="4" s="1"/>
  <c r="R1144" i="4"/>
  <c r="G1144" i="4" a="1"/>
  <c r="G1144" i="4"/>
  <c r="E1144" i="4" a="1"/>
  <c r="E1144" i="4"/>
  <c r="D1144" i="4" a="1"/>
  <c r="D1144" i="4"/>
  <c r="B1144" i="4" a="1"/>
  <c r="B1144" i="4"/>
  <c r="R1143" i="4"/>
  <c r="G1143" i="4" a="1"/>
  <c r="G1143" i="4" s="1"/>
  <c r="E1143" i="4" a="1"/>
  <c r="E1143" i="4" s="1"/>
  <c r="D1143" i="4" a="1"/>
  <c r="D1143" i="4" s="1"/>
  <c r="B1143" i="4" a="1"/>
  <c r="B1143" i="4" s="1"/>
  <c r="R1142" i="4"/>
  <c r="G1142" i="4" a="1"/>
  <c r="G1142" i="4"/>
  <c r="E1142" i="4" a="1"/>
  <c r="E1142" i="4"/>
  <c r="D1142" i="4" a="1"/>
  <c r="D1142" i="4"/>
  <c r="B1142" i="4" a="1"/>
  <c r="B1142" i="4"/>
  <c r="R1141" i="4"/>
  <c r="G1141" i="4" a="1"/>
  <c r="G1141" i="4" s="1"/>
  <c r="E1141" i="4" a="1"/>
  <c r="E1141" i="4" s="1"/>
  <c r="D1141" i="4" a="1"/>
  <c r="D1141" i="4" s="1"/>
  <c r="B1141" i="4" a="1"/>
  <c r="B1141" i="4" s="1"/>
  <c r="R1140" i="4"/>
  <c r="G1140" i="4" a="1"/>
  <c r="G1140" i="4"/>
  <c r="E1140" i="4" a="1"/>
  <c r="E1140" i="4"/>
  <c r="D1140" i="4" a="1"/>
  <c r="D1140" i="4"/>
  <c r="B1140" i="4" a="1"/>
  <c r="B1140" i="4"/>
  <c r="R1139" i="4"/>
  <c r="G1139" i="4" a="1"/>
  <c r="G1139" i="4" s="1"/>
  <c r="E1139" i="4" a="1"/>
  <c r="E1139" i="4" s="1"/>
  <c r="D1139" i="4" a="1"/>
  <c r="D1139" i="4" s="1"/>
  <c r="B1139" i="4" a="1"/>
  <c r="B1139" i="4" s="1"/>
  <c r="R1138" i="4"/>
  <c r="G1138" i="4" a="1"/>
  <c r="G1138" i="4"/>
  <c r="E1138" i="4" a="1"/>
  <c r="E1138" i="4"/>
  <c r="D1138" i="4" a="1"/>
  <c r="D1138" i="4"/>
  <c r="B1138" i="4" a="1"/>
  <c r="B1138" i="4"/>
  <c r="R1137" i="4"/>
  <c r="G1137" i="4" a="1"/>
  <c r="G1137" i="4" s="1"/>
  <c r="E1137" i="4" a="1"/>
  <c r="E1137" i="4" s="1"/>
  <c r="D1137" i="4" a="1"/>
  <c r="D1137" i="4" s="1"/>
  <c r="B1137" i="4" a="1"/>
  <c r="B1137" i="4" s="1"/>
  <c r="R1136" i="4"/>
  <c r="G1136" i="4" a="1"/>
  <c r="G1136" i="4"/>
  <c r="E1136" i="4" a="1"/>
  <c r="E1136" i="4"/>
  <c r="D1136" i="4" a="1"/>
  <c r="D1136" i="4"/>
  <c r="B1136" i="4" a="1"/>
  <c r="B1136" i="4"/>
  <c r="R1135" i="4"/>
  <c r="G1135" i="4" a="1"/>
  <c r="G1135" i="4" s="1"/>
  <c r="E1135" i="4" a="1"/>
  <c r="E1135" i="4" s="1"/>
  <c r="D1135" i="4" a="1"/>
  <c r="D1135" i="4" s="1"/>
  <c r="B1135" i="4" a="1"/>
  <c r="B1135" i="4" s="1"/>
  <c r="R1134" i="4"/>
  <c r="G1134" i="4" a="1"/>
  <c r="G1134" i="4"/>
  <c r="E1134" i="4" a="1"/>
  <c r="E1134" i="4"/>
  <c r="D1134" i="4" a="1"/>
  <c r="D1134" i="4"/>
  <c r="B1134" i="4" a="1"/>
  <c r="B1134" i="4"/>
  <c r="R1133" i="4"/>
  <c r="G1133" i="4" a="1"/>
  <c r="G1133" i="4" s="1"/>
  <c r="E1133" i="4" a="1"/>
  <c r="E1133" i="4" s="1"/>
  <c r="D1133" i="4" a="1"/>
  <c r="D1133" i="4" s="1"/>
  <c r="B1133" i="4" a="1"/>
  <c r="B1133" i="4" s="1"/>
  <c r="R1132" i="4"/>
  <c r="G1132" i="4" a="1"/>
  <c r="G1132" i="4"/>
  <c r="E1132" i="4" a="1"/>
  <c r="E1132" i="4"/>
  <c r="D1132" i="4" a="1"/>
  <c r="D1132" i="4"/>
  <c r="B1132" i="4" a="1"/>
  <c r="B1132" i="4"/>
  <c r="R1131" i="4"/>
  <c r="G1131" i="4" a="1"/>
  <c r="G1131" i="4" s="1"/>
  <c r="E1131" i="4" a="1"/>
  <c r="E1131" i="4" s="1"/>
  <c r="D1131" i="4" a="1"/>
  <c r="D1131" i="4" s="1"/>
  <c r="B1131" i="4" a="1"/>
  <c r="B1131" i="4" s="1"/>
  <c r="R1130" i="4"/>
  <c r="G1130" i="4" a="1"/>
  <c r="G1130" i="4"/>
  <c r="E1130" i="4" a="1"/>
  <c r="E1130" i="4"/>
  <c r="D1130" i="4" a="1"/>
  <c r="D1130" i="4"/>
  <c r="B1130" i="4" a="1"/>
  <c r="B1130" i="4"/>
  <c r="R1129" i="4"/>
  <c r="G1129" i="4" a="1"/>
  <c r="G1129" i="4" s="1"/>
  <c r="E1129" i="4" a="1"/>
  <c r="E1129" i="4" s="1"/>
  <c r="D1129" i="4" a="1"/>
  <c r="D1129" i="4" s="1"/>
  <c r="B1129" i="4" a="1"/>
  <c r="B1129" i="4" s="1"/>
  <c r="R1128" i="4"/>
  <c r="G1128" i="4" a="1"/>
  <c r="G1128" i="4"/>
  <c r="E1128" i="4" a="1"/>
  <c r="E1128" i="4"/>
  <c r="D1128" i="4" a="1"/>
  <c r="D1128" i="4"/>
  <c r="B1128" i="4" a="1"/>
  <c r="B1128" i="4"/>
  <c r="R1127" i="4"/>
  <c r="G1127" i="4" a="1"/>
  <c r="G1127" i="4" s="1"/>
  <c r="E1127" i="4" a="1"/>
  <c r="E1127" i="4" s="1"/>
  <c r="D1127" i="4" a="1"/>
  <c r="D1127" i="4" s="1"/>
  <c r="B1127" i="4" a="1"/>
  <c r="B1127" i="4" s="1"/>
  <c r="R1126" i="4"/>
  <c r="G1126" i="4" a="1"/>
  <c r="G1126" i="4"/>
  <c r="E1126" i="4" a="1"/>
  <c r="E1126" i="4"/>
  <c r="D1126" i="4" a="1"/>
  <c r="D1126" i="4"/>
  <c r="B1126" i="4" a="1"/>
  <c r="B1126" i="4"/>
  <c r="R1125" i="4"/>
  <c r="G1125" i="4" a="1"/>
  <c r="G1125" i="4" s="1"/>
  <c r="E1125" i="4" a="1"/>
  <c r="E1125" i="4" s="1"/>
  <c r="D1125" i="4" a="1"/>
  <c r="D1125" i="4" s="1"/>
  <c r="B1125" i="4" a="1"/>
  <c r="B1125" i="4" s="1"/>
  <c r="R1124" i="4"/>
  <c r="G1124" i="4" a="1"/>
  <c r="G1124" i="4"/>
  <c r="E1124" i="4" a="1"/>
  <c r="E1124" i="4"/>
  <c r="D1124" i="4" a="1"/>
  <c r="D1124" i="4"/>
  <c r="B1124" i="4" a="1"/>
  <c r="B1124" i="4"/>
  <c r="R1123" i="4"/>
  <c r="G1123" i="4" a="1"/>
  <c r="G1123" i="4" s="1"/>
  <c r="E1123" i="4" a="1"/>
  <c r="E1123" i="4" s="1"/>
  <c r="D1123" i="4" a="1"/>
  <c r="D1123" i="4" s="1"/>
  <c r="B1123" i="4" a="1"/>
  <c r="B1123" i="4" s="1"/>
  <c r="R1122" i="4"/>
  <c r="G1122" i="4" a="1"/>
  <c r="G1122" i="4"/>
  <c r="E1122" i="4" a="1"/>
  <c r="E1122" i="4"/>
  <c r="D1122" i="4" a="1"/>
  <c r="D1122" i="4"/>
  <c r="B1122" i="4" a="1"/>
  <c r="B1122" i="4"/>
  <c r="R1121" i="4"/>
  <c r="G1121" i="4" a="1"/>
  <c r="G1121" i="4" s="1"/>
  <c r="E1121" i="4" a="1"/>
  <c r="E1121" i="4" s="1"/>
  <c r="D1121" i="4" a="1"/>
  <c r="D1121" i="4" s="1"/>
  <c r="B1121" i="4" a="1"/>
  <c r="B1121" i="4" s="1"/>
  <c r="R1120" i="4"/>
  <c r="G1120" i="4" a="1"/>
  <c r="G1120" i="4"/>
  <c r="E1120" i="4" a="1"/>
  <c r="E1120" i="4"/>
  <c r="D1120" i="4" a="1"/>
  <c r="D1120" i="4"/>
  <c r="B1120" i="4" a="1"/>
  <c r="B1120" i="4"/>
  <c r="R1119" i="4"/>
  <c r="G1119" i="4" a="1"/>
  <c r="G1119" i="4" s="1"/>
  <c r="E1119" i="4" a="1"/>
  <c r="E1119" i="4" s="1"/>
  <c r="D1119" i="4" a="1"/>
  <c r="D1119" i="4" s="1"/>
  <c r="B1119" i="4" a="1"/>
  <c r="B1119" i="4" s="1"/>
  <c r="R1118" i="4"/>
  <c r="G1118" i="4" a="1"/>
  <c r="G1118" i="4"/>
  <c r="E1118" i="4" a="1"/>
  <c r="E1118" i="4"/>
  <c r="D1118" i="4" a="1"/>
  <c r="D1118" i="4"/>
  <c r="B1118" i="4" a="1"/>
  <c r="B1118" i="4"/>
  <c r="R1117" i="4"/>
  <c r="G1117" i="4" a="1"/>
  <c r="G1117" i="4" s="1"/>
  <c r="E1117" i="4" a="1"/>
  <c r="E1117" i="4" s="1"/>
  <c r="D1117" i="4" a="1"/>
  <c r="D1117" i="4" s="1"/>
  <c r="B1117" i="4" a="1"/>
  <c r="B1117" i="4" s="1"/>
  <c r="R1116" i="4"/>
  <c r="G1116" i="4" a="1"/>
  <c r="G1116" i="4"/>
  <c r="E1116" i="4" a="1"/>
  <c r="E1116" i="4"/>
  <c r="D1116" i="4" a="1"/>
  <c r="D1116" i="4"/>
  <c r="B1116" i="4" a="1"/>
  <c r="B1116" i="4"/>
  <c r="R1115" i="4"/>
  <c r="G1115" i="4" a="1"/>
  <c r="G1115" i="4" s="1"/>
  <c r="E1115" i="4" a="1"/>
  <c r="E1115" i="4" s="1"/>
  <c r="D1115" i="4" a="1"/>
  <c r="D1115" i="4" s="1"/>
  <c r="B1115" i="4" a="1"/>
  <c r="B1115" i="4" s="1"/>
  <c r="R1114" i="4"/>
  <c r="G1114" i="4" a="1"/>
  <c r="G1114" i="4"/>
  <c r="E1114" i="4" a="1"/>
  <c r="E1114" i="4"/>
  <c r="D1114" i="4" a="1"/>
  <c r="D1114" i="4"/>
  <c r="B1114" i="4" a="1"/>
  <c r="B1114" i="4"/>
  <c r="R1113" i="4"/>
  <c r="G1113" i="4" a="1"/>
  <c r="G1113" i="4" s="1"/>
  <c r="E1113" i="4" a="1"/>
  <c r="E1113" i="4" s="1"/>
  <c r="D1113" i="4" a="1"/>
  <c r="D1113" i="4" s="1"/>
  <c r="B1113" i="4" a="1"/>
  <c r="B1113" i="4" s="1"/>
  <c r="R1112" i="4"/>
  <c r="G1112" i="4" a="1"/>
  <c r="G1112" i="4"/>
  <c r="E1112" i="4" a="1"/>
  <c r="E1112" i="4"/>
  <c r="D1112" i="4" a="1"/>
  <c r="D1112" i="4"/>
  <c r="B1112" i="4" a="1"/>
  <c r="B1112" i="4"/>
  <c r="R1111" i="4"/>
  <c r="G1111" i="4" a="1"/>
  <c r="G1111" i="4" s="1"/>
  <c r="E1111" i="4" a="1"/>
  <c r="E1111" i="4" s="1"/>
  <c r="D1111" i="4" a="1"/>
  <c r="D1111" i="4" s="1"/>
  <c r="B1111" i="4" a="1"/>
  <c r="B1111" i="4" s="1"/>
  <c r="R1110" i="4"/>
  <c r="G1110" i="4" a="1"/>
  <c r="G1110" i="4"/>
  <c r="E1110" i="4" a="1"/>
  <c r="E1110" i="4"/>
  <c r="D1110" i="4" a="1"/>
  <c r="D1110" i="4"/>
  <c r="B1110" i="4" a="1"/>
  <c r="B1110" i="4"/>
  <c r="R1109" i="4"/>
  <c r="G1109" i="4" a="1"/>
  <c r="G1109" i="4" s="1"/>
  <c r="E1109" i="4" a="1"/>
  <c r="E1109" i="4" s="1"/>
  <c r="D1109" i="4" a="1"/>
  <c r="D1109" i="4" s="1"/>
  <c r="B1109" i="4" a="1"/>
  <c r="B1109" i="4" s="1"/>
  <c r="R1108" i="4"/>
  <c r="G1108" i="4" a="1"/>
  <c r="G1108" i="4"/>
  <c r="E1108" i="4" a="1"/>
  <c r="E1108" i="4"/>
  <c r="D1108" i="4" a="1"/>
  <c r="D1108" i="4"/>
  <c r="B1108" i="4" a="1"/>
  <c r="B1108" i="4"/>
  <c r="R1107" i="4"/>
  <c r="G1107" i="4" a="1"/>
  <c r="G1107" i="4" s="1"/>
  <c r="E1107" i="4" a="1"/>
  <c r="E1107" i="4" s="1"/>
  <c r="D1107" i="4" a="1"/>
  <c r="D1107" i="4" s="1"/>
  <c r="B1107" i="4" a="1"/>
  <c r="B1107" i="4" s="1"/>
  <c r="R1106" i="4"/>
  <c r="G1106" i="4" a="1"/>
  <c r="G1106" i="4"/>
  <c r="E1106" i="4" a="1"/>
  <c r="E1106" i="4"/>
  <c r="D1106" i="4" a="1"/>
  <c r="D1106" i="4"/>
  <c r="B1106" i="4" a="1"/>
  <c r="B1106" i="4"/>
  <c r="R1105" i="4"/>
  <c r="G1105" i="4" a="1"/>
  <c r="G1105" i="4" s="1"/>
  <c r="E1105" i="4" a="1"/>
  <c r="E1105" i="4" s="1"/>
  <c r="D1105" i="4" a="1"/>
  <c r="D1105" i="4" s="1"/>
  <c r="B1105" i="4" a="1"/>
  <c r="B1105" i="4" s="1"/>
  <c r="R1104" i="4"/>
  <c r="G1104" i="4" a="1"/>
  <c r="G1104" i="4"/>
  <c r="E1104" i="4" a="1"/>
  <c r="E1104" i="4"/>
  <c r="D1104" i="4" a="1"/>
  <c r="D1104" i="4"/>
  <c r="B1104" i="4" a="1"/>
  <c r="B1104" i="4"/>
  <c r="R1103" i="4"/>
  <c r="G1103" i="4" a="1"/>
  <c r="G1103" i="4" s="1"/>
  <c r="E1103" i="4" a="1"/>
  <c r="E1103" i="4" s="1"/>
  <c r="D1103" i="4" a="1"/>
  <c r="D1103" i="4" s="1"/>
  <c r="B1103" i="4" a="1"/>
  <c r="B1103" i="4" s="1"/>
  <c r="R1102" i="4"/>
  <c r="G1102" i="4" a="1"/>
  <c r="G1102" i="4"/>
  <c r="E1102" i="4" a="1"/>
  <c r="E1102" i="4"/>
  <c r="D1102" i="4" a="1"/>
  <c r="D1102" i="4"/>
  <c r="B1102" i="4" a="1"/>
  <c r="B1102" i="4"/>
  <c r="R1101" i="4"/>
  <c r="G1101" i="4" a="1"/>
  <c r="G1101" i="4" s="1"/>
  <c r="E1101" i="4" a="1"/>
  <c r="E1101" i="4" s="1"/>
  <c r="D1101" i="4" a="1"/>
  <c r="D1101" i="4" s="1"/>
  <c r="B1101" i="4" a="1"/>
  <c r="B1101" i="4" s="1"/>
  <c r="R1100" i="4"/>
  <c r="G1100" i="4" a="1"/>
  <c r="G1100" i="4"/>
  <c r="E1100" i="4" a="1"/>
  <c r="E1100" i="4"/>
  <c r="D1100" i="4" a="1"/>
  <c r="D1100" i="4"/>
  <c r="B1100" i="4" a="1"/>
  <c r="B1100" i="4"/>
  <c r="R1099" i="4"/>
  <c r="G1099" i="4" a="1"/>
  <c r="G1099" i="4" s="1"/>
  <c r="E1099" i="4" a="1"/>
  <c r="E1099" i="4" s="1"/>
  <c r="D1099" i="4" a="1"/>
  <c r="D1099" i="4" s="1"/>
  <c r="B1099" i="4" a="1"/>
  <c r="B1099" i="4" s="1"/>
  <c r="R1098" i="4"/>
  <c r="G1098" i="4" a="1"/>
  <c r="G1098" i="4"/>
  <c r="E1098" i="4" a="1"/>
  <c r="E1098" i="4"/>
  <c r="D1098" i="4" a="1"/>
  <c r="D1098" i="4"/>
  <c r="B1098" i="4" a="1"/>
  <c r="B1098" i="4"/>
  <c r="R1097" i="4"/>
  <c r="G1097" i="4" a="1"/>
  <c r="G1097" i="4" s="1"/>
  <c r="E1097" i="4" a="1"/>
  <c r="E1097" i="4" s="1"/>
  <c r="D1097" i="4" a="1"/>
  <c r="D1097" i="4" s="1"/>
  <c r="B1097" i="4" a="1"/>
  <c r="B1097" i="4" s="1"/>
  <c r="R1096" i="4"/>
  <c r="G1096" i="4" a="1"/>
  <c r="G1096" i="4"/>
  <c r="E1096" i="4" a="1"/>
  <c r="E1096" i="4"/>
  <c r="D1096" i="4" a="1"/>
  <c r="D1096" i="4"/>
  <c r="B1096" i="4" a="1"/>
  <c r="B1096" i="4"/>
  <c r="R1095" i="4"/>
  <c r="G1095" i="4" a="1"/>
  <c r="G1095" i="4" s="1"/>
  <c r="E1095" i="4" a="1"/>
  <c r="E1095" i="4" s="1"/>
  <c r="D1095" i="4" a="1"/>
  <c r="D1095" i="4" s="1"/>
  <c r="B1095" i="4" a="1"/>
  <c r="B1095" i="4" s="1"/>
  <c r="R1094" i="4"/>
  <c r="G1094" i="4" a="1"/>
  <c r="G1094" i="4"/>
  <c r="E1094" i="4" a="1"/>
  <c r="E1094" i="4"/>
  <c r="D1094" i="4" a="1"/>
  <c r="D1094" i="4"/>
  <c r="B1094" i="4" a="1"/>
  <c r="B1094" i="4"/>
  <c r="R1093" i="4"/>
  <c r="G1093" i="4" a="1"/>
  <c r="G1093" i="4" s="1"/>
  <c r="E1093" i="4" a="1"/>
  <c r="E1093" i="4" s="1"/>
  <c r="D1093" i="4" a="1"/>
  <c r="D1093" i="4" s="1"/>
  <c r="B1093" i="4" a="1"/>
  <c r="B1093" i="4" s="1"/>
  <c r="R1092" i="4"/>
  <c r="G1092" i="4" a="1"/>
  <c r="G1092" i="4"/>
  <c r="E1092" i="4" a="1"/>
  <c r="E1092" i="4"/>
  <c r="D1092" i="4" a="1"/>
  <c r="D1092" i="4"/>
  <c r="B1092" i="4" a="1"/>
  <c r="B1092" i="4"/>
  <c r="R1091" i="4"/>
  <c r="G1091" i="4" a="1"/>
  <c r="G1091" i="4" s="1"/>
  <c r="E1091" i="4" a="1"/>
  <c r="E1091" i="4" s="1"/>
  <c r="D1091" i="4" a="1"/>
  <c r="D1091" i="4" s="1"/>
  <c r="B1091" i="4" a="1"/>
  <c r="B1091" i="4" s="1"/>
  <c r="R1090" i="4"/>
  <c r="G1090" i="4" a="1"/>
  <c r="G1090" i="4"/>
  <c r="E1090" i="4" a="1"/>
  <c r="E1090" i="4"/>
  <c r="D1090" i="4" a="1"/>
  <c r="D1090" i="4"/>
  <c r="B1090" i="4" a="1"/>
  <c r="B1090" i="4"/>
  <c r="R1089" i="4"/>
  <c r="G1089" i="4" a="1"/>
  <c r="G1089" i="4" s="1"/>
  <c r="E1089" i="4" a="1"/>
  <c r="E1089" i="4" s="1"/>
  <c r="D1089" i="4" a="1"/>
  <c r="D1089" i="4" s="1"/>
  <c r="B1089" i="4" a="1"/>
  <c r="B1089" i="4" s="1"/>
  <c r="R1088" i="4"/>
  <c r="G1088" i="4" a="1"/>
  <c r="G1088" i="4"/>
  <c r="E1088" i="4" a="1"/>
  <c r="E1088" i="4"/>
  <c r="D1088" i="4" a="1"/>
  <c r="D1088" i="4"/>
  <c r="B1088" i="4" a="1"/>
  <c r="B1088" i="4"/>
  <c r="R1087" i="4"/>
  <c r="G1087" i="4" a="1"/>
  <c r="G1087" i="4" s="1"/>
  <c r="E1087" i="4" a="1"/>
  <c r="E1087" i="4" s="1"/>
  <c r="D1087" i="4" a="1"/>
  <c r="D1087" i="4" s="1"/>
  <c r="B1087" i="4" a="1"/>
  <c r="B1087" i="4" s="1"/>
  <c r="R1086" i="4"/>
  <c r="G1086" i="4" a="1"/>
  <c r="G1086" i="4"/>
  <c r="E1086" i="4" a="1"/>
  <c r="E1086" i="4"/>
  <c r="D1086" i="4" a="1"/>
  <c r="D1086" i="4"/>
  <c r="B1086" i="4" a="1"/>
  <c r="B1086" i="4"/>
  <c r="R1085" i="4"/>
  <c r="G1085" i="4" a="1"/>
  <c r="G1085" i="4" s="1"/>
  <c r="E1085" i="4" a="1"/>
  <c r="E1085" i="4" s="1"/>
  <c r="D1085" i="4" a="1"/>
  <c r="D1085" i="4" s="1"/>
  <c r="B1085" i="4" a="1"/>
  <c r="B1085" i="4" s="1"/>
  <c r="R1084" i="4"/>
  <c r="G1084" i="4" a="1"/>
  <c r="G1084" i="4"/>
  <c r="E1084" i="4" a="1"/>
  <c r="E1084" i="4"/>
  <c r="D1084" i="4" a="1"/>
  <c r="D1084" i="4"/>
  <c r="B1084" i="4" a="1"/>
  <c r="B1084" i="4"/>
  <c r="R1083" i="4"/>
  <c r="G1083" i="4" a="1"/>
  <c r="G1083" i="4" s="1"/>
  <c r="E1083" i="4" a="1"/>
  <c r="E1083" i="4" s="1"/>
  <c r="D1083" i="4" a="1"/>
  <c r="D1083" i="4" s="1"/>
  <c r="B1083" i="4" a="1"/>
  <c r="B1083" i="4" s="1"/>
  <c r="R1082" i="4"/>
  <c r="G1082" i="4" a="1"/>
  <c r="G1082" i="4"/>
  <c r="E1082" i="4" a="1"/>
  <c r="E1082" i="4"/>
  <c r="D1082" i="4" a="1"/>
  <c r="D1082" i="4"/>
  <c r="B1082" i="4" a="1"/>
  <c r="B1082" i="4"/>
  <c r="R1081" i="4"/>
  <c r="G1081" i="4" a="1"/>
  <c r="G1081" i="4" s="1"/>
  <c r="E1081" i="4" a="1"/>
  <c r="E1081" i="4" s="1"/>
  <c r="D1081" i="4" a="1"/>
  <c r="D1081" i="4" s="1"/>
  <c r="B1081" i="4" a="1"/>
  <c r="B1081" i="4" s="1"/>
  <c r="R1080" i="4"/>
  <c r="G1080" i="4" a="1"/>
  <c r="G1080" i="4"/>
  <c r="E1080" i="4" a="1"/>
  <c r="E1080" i="4"/>
  <c r="D1080" i="4" a="1"/>
  <c r="D1080" i="4"/>
  <c r="B1080" i="4" a="1"/>
  <c r="B1080" i="4"/>
  <c r="R1079" i="4"/>
  <c r="G1079" i="4" a="1"/>
  <c r="G1079" i="4" s="1"/>
  <c r="E1079" i="4" a="1"/>
  <c r="E1079" i="4" s="1"/>
  <c r="D1079" i="4" a="1"/>
  <c r="D1079" i="4" s="1"/>
  <c r="B1079" i="4" a="1"/>
  <c r="B1079" i="4" s="1"/>
  <c r="R1078" i="4"/>
  <c r="G1078" i="4" a="1"/>
  <c r="G1078" i="4"/>
  <c r="E1078" i="4" a="1"/>
  <c r="E1078" i="4"/>
  <c r="D1078" i="4" a="1"/>
  <c r="D1078" i="4"/>
  <c r="B1078" i="4" a="1"/>
  <c r="B1078" i="4"/>
  <c r="R1077" i="4"/>
  <c r="G1077" i="4" a="1"/>
  <c r="G1077" i="4" s="1"/>
  <c r="E1077" i="4" a="1"/>
  <c r="E1077" i="4" s="1"/>
  <c r="D1077" i="4" a="1"/>
  <c r="D1077" i="4" s="1"/>
  <c r="B1077" i="4" a="1"/>
  <c r="B1077" i="4" s="1"/>
  <c r="R1076" i="4"/>
  <c r="G1076" i="4" a="1"/>
  <c r="G1076" i="4"/>
  <c r="E1076" i="4" a="1"/>
  <c r="E1076" i="4"/>
  <c r="D1076" i="4" a="1"/>
  <c r="D1076" i="4"/>
  <c r="B1076" i="4" a="1"/>
  <c r="B1076" i="4"/>
  <c r="R1075" i="4"/>
  <c r="G1075" i="4" a="1"/>
  <c r="G1075" i="4" s="1"/>
  <c r="E1075" i="4" a="1"/>
  <c r="E1075" i="4" s="1"/>
  <c r="D1075" i="4" a="1"/>
  <c r="D1075" i="4" s="1"/>
  <c r="B1075" i="4" a="1"/>
  <c r="B1075" i="4" s="1"/>
  <c r="R1074" i="4"/>
  <c r="G1074" i="4" a="1"/>
  <c r="G1074" i="4"/>
  <c r="E1074" i="4" a="1"/>
  <c r="E1074" i="4"/>
  <c r="D1074" i="4" a="1"/>
  <c r="D1074" i="4"/>
  <c r="B1074" i="4" a="1"/>
  <c r="B1074" i="4"/>
  <c r="R1073" i="4"/>
  <c r="G1073" i="4" a="1"/>
  <c r="G1073" i="4" s="1"/>
  <c r="E1073" i="4" a="1"/>
  <c r="E1073" i="4" s="1"/>
  <c r="D1073" i="4" a="1"/>
  <c r="D1073" i="4" s="1"/>
  <c r="B1073" i="4" a="1"/>
  <c r="B1073" i="4" s="1"/>
  <c r="R1072" i="4"/>
  <c r="G1072" i="4" a="1"/>
  <c r="G1072" i="4"/>
  <c r="E1072" i="4" a="1"/>
  <c r="E1072" i="4"/>
  <c r="D1072" i="4" a="1"/>
  <c r="D1072" i="4"/>
  <c r="B1072" i="4" a="1"/>
  <c r="B1072" i="4"/>
  <c r="R1071" i="4"/>
  <c r="G1071" i="4" a="1"/>
  <c r="G1071" i="4" s="1"/>
  <c r="E1071" i="4" a="1"/>
  <c r="E1071" i="4" s="1"/>
  <c r="D1071" i="4" a="1"/>
  <c r="D1071" i="4" s="1"/>
  <c r="B1071" i="4" a="1"/>
  <c r="B1071" i="4" s="1"/>
  <c r="R1070" i="4"/>
  <c r="G1070" i="4" a="1"/>
  <c r="G1070" i="4"/>
  <c r="E1070" i="4" a="1"/>
  <c r="E1070" i="4"/>
  <c r="D1070" i="4" a="1"/>
  <c r="D1070" i="4"/>
  <c r="B1070" i="4" a="1"/>
  <c r="B1070" i="4"/>
  <c r="R1069" i="4"/>
  <c r="G1069" i="4" a="1"/>
  <c r="G1069" i="4" s="1"/>
  <c r="E1069" i="4" a="1"/>
  <c r="E1069" i="4" s="1"/>
  <c r="D1069" i="4" a="1"/>
  <c r="D1069" i="4" s="1"/>
  <c r="B1069" i="4" a="1"/>
  <c r="B1069" i="4" s="1"/>
  <c r="R1068" i="4"/>
  <c r="G1068" i="4" a="1"/>
  <c r="G1068" i="4"/>
  <c r="E1068" i="4" a="1"/>
  <c r="E1068" i="4"/>
  <c r="D1068" i="4" a="1"/>
  <c r="D1068" i="4"/>
  <c r="B1068" i="4" a="1"/>
  <c r="B1068" i="4"/>
  <c r="R1067" i="4"/>
  <c r="G1067" i="4" a="1"/>
  <c r="G1067" i="4" s="1"/>
  <c r="E1067" i="4" a="1"/>
  <c r="E1067" i="4" s="1"/>
  <c r="D1067" i="4" a="1"/>
  <c r="D1067" i="4" s="1"/>
  <c r="B1067" i="4" a="1"/>
  <c r="B1067" i="4" s="1"/>
  <c r="R1066" i="4"/>
  <c r="G1066" i="4" a="1"/>
  <c r="G1066" i="4"/>
  <c r="E1066" i="4" a="1"/>
  <c r="E1066" i="4"/>
  <c r="D1066" i="4" a="1"/>
  <c r="D1066" i="4"/>
  <c r="B1066" i="4" a="1"/>
  <c r="B1066" i="4"/>
  <c r="R1065" i="4"/>
  <c r="G1065" i="4" a="1"/>
  <c r="G1065" i="4" s="1"/>
  <c r="E1065" i="4" a="1"/>
  <c r="E1065" i="4" s="1"/>
  <c r="D1065" i="4" a="1"/>
  <c r="D1065" i="4" s="1"/>
  <c r="B1065" i="4" a="1"/>
  <c r="B1065" i="4" s="1"/>
  <c r="R1064" i="4"/>
  <c r="G1064" i="4" a="1"/>
  <c r="G1064" i="4"/>
  <c r="E1064" i="4" a="1"/>
  <c r="E1064" i="4"/>
  <c r="D1064" i="4" a="1"/>
  <c r="D1064" i="4"/>
  <c r="B1064" i="4" a="1"/>
  <c r="B1064" i="4"/>
  <c r="R1063" i="4"/>
  <c r="G1063" i="4" a="1"/>
  <c r="G1063" i="4" s="1"/>
  <c r="E1063" i="4" a="1"/>
  <c r="E1063" i="4" s="1"/>
  <c r="D1063" i="4" a="1"/>
  <c r="D1063" i="4" s="1"/>
  <c r="B1063" i="4" a="1"/>
  <c r="B1063" i="4" s="1"/>
  <c r="R1062" i="4"/>
  <c r="G1062" i="4" a="1"/>
  <c r="G1062" i="4"/>
  <c r="E1062" i="4" a="1"/>
  <c r="E1062" i="4"/>
  <c r="D1062" i="4" a="1"/>
  <c r="D1062" i="4"/>
  <c r="B1062" i="4" a="1"/>
  <c r="B1062" i="4"/>
  <c r="R1061" i="4"/>
  <c r="G1061" i="4" a="1"/>
  <c r="G1061" i="4" s="1"/>
  <c r="E1061" i="4" a="1"/>
  <c r="E1061" i="4" s="1"/>
  <c r="D1061" i="4" a="1"/>
  <c r="D1061" i="4" s="1"/>
  <c r="B1061" i="4" a="1"/>
  <c r="B1061" i="4" s="1"/>
  <c r="R1060" i="4"/>
  <c r="G1060" i="4" a="1"/>
  <c r="G1060" i="4"/>
  <c r="E1060" i="4" a="1"/>
  <c r="E1060" i="4"/>
  <c r="D1060" i="4" a="1"/>
  <c r="D1060" i="4"/>
  <c r="B1060" i="4" a="1"/>
  <c r="B1060" i="4"/>
  <c r="R1059" i="4"/>
  <c r="G1059" i="4" a="1"/>
  <c r="G1059" i="4" s="1"/>
  <c r="E1059" i="4" a="1"/>
  <c r="E1059" i="4" s="1"/>
  <c r="D1059" i="4" a="1"/>
  <c r="D1059" i="4" s="1"/>
  <c r="B1059" i="4" a="1"/>
  <c r="B1059" i="4" s="1"/>
  <c r="R1058" i="4"/>
  <c r="G1058" i="4" a="1"/>
  <c r="G1058" i="4"/>
  <c r="E1058" i="4" a="1"/>
  <c r="E1058" i="4"/>
  <c r="D1058" i="4" a="1"/>
  <c r="D1058" i="4"/>
  <c r="B1058" i="4" a="1"/>
  <c r="B1058" i="4"/>
  <c r="R1057" i="4"/>
  <c r="G1057" i="4" a="1"/>
  <c r="G1057" i="4" s="1"/>
  <c r="E1057" i="4" a="1"/>
  <c r="E1057" i="4" s="1"/>
  <c r="D1057" i="4" a="1"/>
  <c r="D1057" i="4" s="1"/>
  <c r="B1057" i="4" a="1"/>
  <c r="B1057" i="4" s="1"/>
  <c r="R1056" i="4"/>
  <c r="G1056" i="4" a="1"/>
  <c r="G1056" i="4"/>
  <c r="E1056" i="4" a="1"/>
  <c r="E1056" i="4"/>
  <c r="D1056" i="4" a="1"/>
  <c r="D1056" i="4"/>
  <c r="B1056" i="4" a="1"/>
  <c r="B1056" i="4"/>
  <c r="R1055" i="4"/>
  <c r="G1055" i="4" a="1"/>
  <c r="G1055" i="4" s="1"/>
  <c r="E1055" i="4" a="1"/>
  <c r="E1055" i="4" s="1"/>
  <c r="D1055" i="4" a="1"/>
  <c r="D1055" i="4" s="1"/>
  <c r="B1055" i="4" a="1"/>
  <c r="B1055" i="4" s="1"/>
  <c r="R1054" i="4"/>
  <c r="G1054" i="4" a="1"/>
  <c r="G1054" i="4"/>
  <c r="E1054" i="4" a="1"/>
  <c r="E1054" i="4"/>
  <c r="D1054" i="4" a="1"/>
  <c r="D1054" i="4"/>
  <c r="B1054" i="4" a="1"/>
  <c r="B1054" i="4"/>
  <c r="R1053" i="4"/>
  <c r="G1053" i="4" a="1"/>
  <c r="G1053" i="4" s="1"/>
  <c r="E1053" i="4" a="1"/>
  <c r="E1053" i="4" s="1"/>
  <c r="D1053" i="4" a="1"/>
  <c r="D1053" i="4" s="1"/>
  <c r="B1053" i="4" a="1"/>
  <c r="B1053" i="4" s="1"/>
  <c r="R1052" i="4"/>
  <c r="G1052" i="4" a="1"/>
  <c r="G1052" i="4"/>
  <c r="E1052" i="4" a="1"/>
  <c r="E1052" i="4"/>
  <c r="D1052" i="4" a="1"/>
  <c r="D1052" i="4"/>
  <c r="B1052" i="4" a="1"/>
  <c r="B1052" i="4"/>
  <c r="R1051" i="4"/>
  <c r="G1051" i="4" a="1"/>
  <c r="G1051" i="4" s="1"/>
  <c r="E1051" i="4" a="1"/>
  <c r="E1051" i="4" s="1"/>
  <c r="D1051" i="4" a="1"/>
  <c r="D1051" i="4" s="1"/>
  <c r="B1051" i="4" a="1"/>
  <c r="B1051" i="4" s="1"/>
  <c r="R1050" i="4"/>
  <c r="G1050" i="4" a="1"/>
  <c r="G1050" i="4"/>
  <c r="E1050" i="4" a="1"/>
  <c r="E1050" i="4"/>
  <c r="D1050" i="4" a="1"/>
  <c r="D1050" i="4"/>
  <c r="B1050" i="4" a="1"/>
  <c r="B1050" i="4"/>
  <c r="R1049" i="4"/>
  <c r="G1049" i="4" a="1"/>
  <c r="G1049" i="4" s="1"/>
  <c r="E1049" i="4" a="1"/>
  <c r="E1049" i="4" s="1"/>
  <c r="D1049" i="4" a="1"/>
  <c r="D1049" i="4" s="1"/>
  <c r="B1049" i="4" a="1"/>
  <c r="B1049" i="4" s="1"/>
  <c r="R1048" i="4"/>
  <c r="G1048" i="4" a="1"/>
  <c r="G1048" i="4"/>
  <c r="E1048" i="4" a="1"/>
  <c r="E1048" i="4"/>
  <c r="D1048" i="4" a="1"/>
  <c r="D1048" i="4"/>
  <c r="B1048" i="4" a="1"/>
  <c r="B1048" i="4"/>
  <c r="R1047" i="4"/>
  <c r="G1047" i="4" a="1"/>
  <c r="G1047" i="4" s="1"/>
  <c r="E1047" i="4" a="1"/>
  <c r="E1047" i="4" s="1"/>
  <c r="D1047" i="4" a="1"/>
  <c r="D1047" i="4" s="1"/>
  <c r="B1047" i="4" a="1"/>
  <c r="B1047" i="4" s="1"/>
  <c r="R1046" i="4"/>
  <c r="G1046" i="4" a="1"/>
  <c r="G1046" i="4"/>
  <c r="E1046" i="4" a="1"/>
  <c r="E1046" i="4"/>
  <c r="D1046" i="4" a="1"/>
  <c r="D1046" i="4"/>
  <c r="B1046" i="4" a="1"/>
  <c r="B1046" i="4"/>
  <c r="R1045" i="4"/>
  <c r="G1045" i="4" a="1"/>
  <c r="G1045" i="4" s="1"/>
  <c r="E1045" i="4" a="1"/>
  <c r="E1045" i="4" s="1"/>
  <c r="D1045" i="4" a="1"/>
  <c r="D1045" i="4" s="1"/>
  <c r="B1045" i="4" a="1"/>
  <c r="B1045" i="4" s="1"/>
  <c r="R1044" i="4"/>
  <c r="G1044" i="4" a="1"/>
  <c r="G1044" i="4"/>
  <c r="E1044" i="4" a="1"/>
  <c r="E1044" i="4"/>
  <c r="D1044" i="4" a="1"/>
  <c r="D1044" i="4"/>
  <c r="B1044" i="4" a="1"/>
  <c r="B1044" i="4"/>
  <c r="R1043" i="4"/>
  <c r="G1043" i="4" a="1"/>
  <c r="G1043" i="4" s="1"/>
  <c r="E1043" i="4" a="1"/>
  <c r="E1043" i="4" s="1"/>
  <c r="D1043" i="4" a="1"/>
  <c r="D1043" i="4" s="1"/>
  <c r="B1043" i="4" a="1"/>
  <c r="B1043" i="4" s="1"/>
  <c r="R1042" i="4"/>
  <c r="G1042" i="4" a="1"/>
  <c r="G1042" i="4"/>
  <c r="E1042" i="4" a="1"/>
  <c r="E1042" i="4"/>
  <c r="D1042" i="4" a="1"/>
  <c r="D1042" i="4"/>
  <c r="B1042" i="4" a="1"/>
  <c r="B1042" i="4"/>
  <c r="R1041" i="4"/>
  <c r="G1041" i="4" a="1"/>
  <c r="G1041" i="4" s="1"/>
  <c r="E1041" i="4" a="1"/>
  <c r="E1041" i="4" s="1"/>
  <c r="D1041" i="4" a="1"/>
  <c r="D1041" i="4" s="1"/>
  <c r="B1041" i="4" a="1"/>
  <c r="B1041" i="4" s="1"/>
  <c r="R1040" i="4"/>
  <c r="G1040" i="4" a="1"/>
  <c r="G1040" i="4"/>
  <c r="E1040" i="4" a="1"/>
  <c r="E1040" i="4"/>
  <c r="D1040" i="4" a="1"/>
  <c r="D1040" i="4"/>
  <c r="B1040" i="4" a="1"/>
  <c r="B1040" i="4"/>
  <c r="R1039" i="4"/>
  <c r="G1039" i="4" a="1"/>
  <c r="G1039" i="4" s="1"/>
  <c r="E1039" i="4" a="1"/>
  <c r="E1039" i="4" s="1"/>
  <c r="D1039" i="4" a="1"/>
  <c r="D1039" i="4" s="1"/>
  <c r="B1039" i="4" a="1"/>
  <c r="B1039" i="4" s="1"/>
  <c r="R1038" i="4"/>
  <c r="G1038" i="4" a="1"/>
  <c r="G1038" i="4"/>
  <c r="E1038" i="4" a="1"/>
  <c r="E1038" i="4"/>
  <c r="D1038" i="4" a="1"/>
  <c r="D1038" i="4"/>
  <c r="B1038" i="4" a="1"/>
  <c r="B1038" i="4"/>
  <c r="R1037" i="4"/>
  <c r="G1037" i="4" a="1"/>
  <c r="G1037" i="4" s="1"/>
  <c r="E1037" i="4" a="1"/>
  <c r="E1037" i="4" s="1"/>
  <c r="D1037" i="4" a="1"/>
  <c r="D1037" i="4" s="1"/>
  <c r="B1037" i="4" a="1"/>
  <c r="B1037" i="4" s="1"/>
  <c r="R1036" i="4"/>
  <c r="G1036" i="4" a="1"/>
  <c r="G1036" i="4"/>
  <c r="E1036" i="4" a="1"/>
  <c r="E1036" i="4"/>
  <c r="D1036" i="4" a="1"/>
  <c r="D1036" i="4"/>
  <c r="B1036" i="4" a="1"/>
  <c r="B1036" i="4"/>
  <c r="R1035" i="4"/>
  <c r="G1035" i="4" a="1"/>
  <c r="G1035" i="4" s="1"/>
  <c r="E1035" i="4" a="1"/>
  <c r="E1035" i="4" s="1"/>
  <c r="D1035" i="4" a="1"/>
  <c r="D1035" i="4" s="1"/>
  <c r="B1035" i="4" a="1"/>
  <c r="B1035" i="4" s="1"/>
  <c r="R1034" i="4"/>
  <c r="G1034" i="4" a="1"/>
  <c r="G1034" i="4"/>
  <c r="E1034" i="4" a="1"/>
  <c r="E1034" i="4"/>
  <c r="D1034" i="4" a="1"/>
  <c r="D1034" i="4"/>
  <c r="B1034" i="4" a="1"/>
  <c r="B1034" i="4"/>
  <c r="R1033" i="4"/>
  <c r="G1033" i="4" a="1"/>
  <c r="G1033" i="4" s="1"/>
  <c r="E1033" i="4" a="1"/>
  <c r="E1033" i="4" s="1"/>
  <c r="D1033" i="4" a="1"/>
  <c r="D1033" i="4" s="1"/>
  <c r="B1033" i="4" a="1"/>
  <c r="B1033" i="4" s="1"/>
  <c r="R1032" i="4"/>
  <c r="G1032" i="4" a="1"/>
  <c r="G1032" i="4"/>
  <c r="E1032" i="4" a="1"/>
  <c r="E1032" i="4"/>
  <c r="D1032" i="4" a="1"/>
  <c r="D1032" i="4"/>
  <c r="B1032" i="4" a="1"/>
  <c r="B1032" i="4"/>
  <c r="R1031" i="4"/>
  <c r="G1031" i="4" a="1"/>
  <c r="G1031" i="4" s="1"/>
  <c r="E1031" i="4" a="1"/>
  <c r="E1031" i="4" s="1"/>
  <c r="D1031" i="4" a="1"/>
  <c r="D1031" i="4" s="1"/>
  <c r="B1031" i="4" a="1"/>
  <c r="B1031" i="4" s="1"/>
  <c r="R1030" i="4"/>
  <c r="G1030" i="4" a="1"/>
  <c r="G1030" i="4"/>
  <c r="E1030" i="4" a="1"/>
  <c r="E1030" i="4"/>
  <c r="D1030" i="4" a="1"/>
  <c r="D1030" i="4"/>
  <c r="B1030" i="4" a="1"/>
  <c r="B1030" i="4"/>
  <c r="R1029" i="4"/>
  <c r="G1029" i="4" a="1"/>
  <c r="G1029" i="4" s="1"/>
  <c r="E1029" i="4" a="1"/>
  <c r="E1029" i="4" s="1"/>
  <c r="D1029" i="4" a="1"/>
  <c r="D1029" i="4" s="1"/>
  <c r="B1029" i="4" a="1"/>
  <c r="B1029" i="4" s="1"/>
  <c r="R1028" i="4"/>
  <c r="G1028" i="4" a="1"/>
  <c r="G1028" i="4"/>
  <c r="E1028" i="4" a="1"/>
  <c r="E1028" i="4"/>
  <c r="D1028" i="4" a="1"/>
  <c r="D1028" i="4"/>
  <c r="B1028" i="4" a="1"/>
  <c r="B1028" i="4"/>
  <c r="R1027" i="4"/>
  <c r="G1027" i="4" a="1"/>
  <c r="G1027" i="4" s="1"/>
  <c r="E1027" i="4" a="1"/>
  <c r="E1027" i="4" s="1"/>
  <c r="D1027" i="4" a="1"/>
  <c r="D1027" i="4" s="1"/>
  <c r="B1027" i="4" a="1"/>
  <c r="B1027" i="4" s="1"/>
  <c r="R1026" i="4"/>
  <c r="G1026" i="4" a="1"/>
  <c r="G1026" i="4"/>
  <c r="E1026" i="4" a="1"/>
  <c r="E1026" i="4"/>
  <c r="D1026" i="4" a="1"/>
  <c r="D1026" i="4"/>
  <c r="B1026" i="4" a="1"/>
  <c r="B1026" i="4"/>
  <c r="R1025" i="4"/>
  <c r="G1025" i="4" a="1"/>
  <c r="G1025" i="4" s="1"/>
  <c r="E1025" i="4" a="1"/>
  <c r="E1025" i="4" s="1"/>
  <c r="D1025" i="4" a="1"/>
  <c r="D1025" i="4" s="1"/>
  <c r="B1025" i="4" a="1"/>
  <c r="B1025" i="4" s="1"/>
  <c r="R1024" i="4"/>
  <c r="G1024" i="4" a="1"/>
  <c r="G1024" i="4"/>
  <c r="E1024" i="4" a="1"/>
  <c r="E1024" i="4"/>
  <c r="D1024" i="4" a="1"/>
  <c r="D1024" i="4"/>
  <c r="B1024" i="4" a="1"/>
  <c r="B1024" i="4"/>
  <c r="R1023" i="4"/>
  <c r="G1023" i="4" a="1"/>
  <c r="G1023" i="4" s="1"/>
  <c r="E1023" i="4" a="1"/>
  <c r="E1023" i="4" s="1"/>
  <c r="D1023" i="4" a="1"/>
  <c r="D1023" i="4" s="1"/>
  <c r="B1023" i="4" a="1"/>
  <c r="B1023" i="4" s="1"/>
  <c r="R1022" i="4"/>
  <c r="G1022" i="4" a="1"/>
  <c r="G1022" i="4"/>
  <c r="E1022" i="4" a="1"/>
  <c r="E1022" i="4"/>
  <c r="D1022" i="4" a="1"/>
  <c r="D1022" i="4"/>
  <c r="B1022" i="4" a="1"/>
  <c r="B1022" i="4"/>
  <c r="R1021" i="4"/>
  <c r="G1021" i="4" a="1"/>
  <c r="G1021" i="4" s="1"/>
  <c r="E1021" i="4" a="1"/>
  <c r="E1021" i="4" s="1"/>
  <c r="D1021" i="4" a="1"/>
  <c r="D1021" i="4" s="1"/>
  <c r="B1021" i="4" a="1"/>
  <c r="B1021" i="4" s="1"/>
  <c r="R1020" i="4"/>
  <c r="G1020" i="4" a="1"/>
  <c r="G1020" i="4"/>
  <c r="E1020" i="4" a="1"/>
  <c r="E1020" i="4"/>
  <c r="D1020" i="4" a="1"/>
  <c r="D1020" i="4"/>
  <c r="B1020" i="4" a="1"/>
  <c r="B1020" i="4"/>
  <c r="R1019" i="4"/>
  <c r="G1019" i="4" a="1"/>
  <c r="G1019" i="4" s="1"/>
  <c r="E1019" i="4" a="1"/>
  <c r="E1019" i="4" s="1"/>
  <c r="D1019" i="4" a="1"/>
  <c r="D1019" i="4" s="1"/>
  <c r="B1019" i="4" a="1"/>
  <c r="B1019" i="4" s="1"/>
  <c r="R1018" i="4"/>
  <c r="G1018" i="4" a="1"/>
  <c r="G1018" i="4"/>
  <c r="E1018" i="4" a="1"/>
  <c r="E1018" i="4"/>
  <c r="D1018" i="4" a="1"/>
  <c r="D1018" i="4"/>
  <c r="B1018" i="4" a="1"/>
  <c r="B1018" i="4"/>
  <c r="R1017" i="4"/>
  <c r="G1017" i="4" a="1"/>
  <c r="G1017" i="4" s="1"/>
  <c r="E1017" i="4" a="1"/>
  <c r="E1017" i="4" s="1"/>
  <c r="D1017" i="4" a="1"/>
  <c r="D1017" i="4" s="1"/>
  <c r="B1017" i="4" a="1"/>
  <c r="B1017" i="4" s="1"/>
  <c r="R1016" i="4"/>
  <c r="G1016" i="4" a="1"/>
  <c r="G1016" i="4"/>
  <c r="E1016" i="4" a="1"/>
  <c r="E1016" i="4"/>
  <c r="D1016" i="4" a="1"/>
  <c r="D1016" i="4"/>
  <c r="B1016" i="4" a="1"/>
  <c r="B1016" i="4"/>
  <c r="R1015" i="4"/>
  <c r="G1015" i="4" a="1"/>
  <c r="G1015" i="4" s="1"/>
  <c r="E1015" i="4" a="1"/>
  <c r="E1015" i="4" s="1"/>
  <c r="D1015" i="4" a="1"/>
  <c r="D1015" i="4" s="1"/>
  <c r="B1015" i="4" a="1"/>
  <c r="B1015" i="4" s="1"/>
  <c r="R1014" i="4"/>
  <c r="G1014" i="4" a="1"/>
  <c r="G1014" i="4"/>
  <c r="E1014" i="4" a="1"/>
  <c r="E1014" i="4"/>
  <c r="D1014" i="4" a="1"/>
  <c r="D1014" i="4"/>
  <c r="B1014" i="4" a="1"/>
  <c r="B1014" i="4"/>
  <c r="R1013" i="4"/>
  <c r="G1013" i="4" a="1"/>
  <c r="G1013" i="4" s="1"/>
  <c r="E1013" i="4" a="1"/>
  <c r="E1013" i="4" s="1"/>
  <c r="D1013" i="4" a="1"/>
  <c r="D1013" i="4" s="1"/>
  <c r="B1013" i="4" a="1"/>
  <c r="B1013" i="4" s="1"/>
  <c r="R1012" i="4"/>
  <c r="G1012" i="4" a="1"/>
  <c r="G1012" i="4"/>
  <c r="E1012" i="4" a="1"/>
  <c r="E1012" i="4"/>
  <c r="D1012" i="4" a="1"/>
  <c r="D1012" i="4"/>
  <c r="B1012" i="4" a="1"/>
  <c r="B1012" i="4"/>
  <c r="R1011" i="4"/>
  <c r="G1011" i="4" a="1"/>
  <c r="G1011" i="4" s="1"/>
  <c r="E1011" i="4" a="1"/>
  <c r="E1011" i="4" s="1"/>
  <c r="D1011" i="4" a="1"/>
  <c r="D1011" i="4" s="1"/>
  <c r="B1011" i="4" a="1"/>
  <c r="B1011" i="4" s="1"/>
  <c r="R1010" i="4"/>
  <c r="G1010" i="4" a="1"/>
  <c r="G1010" i="4"/>
  <c r="E1010" i="4" a="1"/>
  <c r="E1010" i="4"/>
  <c r="D1010" i="4" a="1"/>
  <c r="D1010" i="4"/>
  <c r="B1010" i="4" a="1"/>
  <c r="B1010" i="4"/>
  <c r="R1009" i="4"/>
  <c r="G1009" i="4" a="1"/>
  <c r="G1009" i="4" s="1"/>
  <c r="E1009" i="4" a="1"/>
  <c r="E1009" i="4" s="1"/>
  <c r="D1009" i="4" a="1"/>
  <c r="D1009" i="4" s="1"/>
  <c r="B1009" i="4" a="1"/>
  <c r="B1009" i="4" s="1"/>
  <c r="R1008" i="4"/>
  <c r="G1008" i="4" a="1"/>
  <c r="G1008" i="4"/>
  <c r="E1008" i="4" a="1"/>
  <c r="E1008" i="4"/>
  <c r="D1008" i="4" a="1"/>
  <c r="D1008" i="4"/>
  <c r="B1008" i="4" a="1"/>
  <c r="B1008" i="4"/>
  <c r="R1007" i="4"/>
  <c r="G1007" i="4" a="1"/>
  <c r="G1007" i="4" s="1"/>
  <c r="E1007" i="4" a="1"/>
  <c r="E1007" i="4" s="1"/>
  <c r="D1007" i="4" a="1"/>
  <c r="D1007" i="4" s="1"/>
  <c r="B1007" i="4" a="1"/>
  <c r="B1007" i="4" s="1"/>
  <c r="R1006" i="4"/>
  <c r="G1006" i="4" a="1"/>
  <c r="G1006" i="4"/>
  <c r="E1006" i="4" a="1"/>
  <c r="E1006" i="4"/>
  <c r="D1006" i="4" a="1"/>
  <c r="D1006" i="4"/>
  <c r="B1006" i="4" a="1"/>
  <c r="B1006" i="4"/>
  <c r="R1005" i="4"/>
  <c r="G1005" i="4" a="1"/>
  <c r="G1005" i="4" s="1"/>
  <c r="E1005" i="4" a="1"/>
  <c r="E1005" i="4" s="1"/>
  <c r="D1005" i="4" a="1"/>
  <c r="D1005" i="4" s="1"/>
  <c r="B1005" i="4" a="1"/>
  <c r="B1005" i="4" s="1"/>
  <c r="R1004" i="4"/>
  <c r="G1004" i="4" a="1"/>
  <c r="G1004" i="4"/>
  <c r="E1004" i="4" a="1"/>
  <c r="E1004" i="4"/>
  <c r="D1004" i="4" a="1"/>
  <c r="D1004" i="4"/>
  <c r="B1004" i="4" a="1"/>
  <c r="B1004" i="4"/>
  <c r="R1003" i="4"/>
  <c r="G1003" i="4" a="1"/>
  <c r="G1003" i="4" s="1"/>
  <c r="E1003" i="4" a="1"/>
  <c r="E1003" i="4" s="1"/>
  <c r="D1003" i="4" a="1"/>
  <c r="D1003" i="4" s="1"/>
  <c r="B1003" i="4" a="1"/>
  <c r="B1003" i="4" s="1"/>
  <c r="R1002" i="4"/>
  <c r="G1002" i="4" a="1"/>
  <c r="G1002" i="4"/>
  <c r="E1002" i="4" a="1"/>
  <c r="E1002" i="4"/>
  <c r="D1002" i="4" a="1"/>
  <c r="D1002" i="4"/>
  <c r="B1002" i="4" a="1"/>
  <c r="B1002" i="4"/>
  <c r="R1001" i="4"/>
  <c r="G1001" i="4" a="1"/>
  <c r="G1001" i="4" s="1"/>
  <c r="E1001" i="4" a="1"/>
  <c r="E1001" i="4" s="1"/>
  <c r="D1001" i="4" a="1"/>
  <c r="D1001" i="4" s="1"/>
  <c r="B1001" i="4" a="1"/>
  <c r="B1001" i="4" s="1"/>
  <c r="R1000" i="4"/>
  <c r="G1000" i="4" a="1"/>
  <c r="G1000" i="4"/>
  <c r="E1000" i="4" a="1"/>
  <c r="E1000" i="4"/>
  <c r="D1000" i="4" a="1"/>
  <c r="D1000" i="4"/>
  <c r="B1000" i="4" a="1"/>
  <c r="B1000" i="4"/>
  <c r="R999" i="4"/>
  <c r="G999" i="4" a="1"/>
  <c r="G999" i="4" s="1"/>
  <c r="E999" i="4" a="1"/>
  <c r="E999" i="4" s="1"/>
  <c r="D999" i="4" a="1"/>
  <c r="D999" i="4" s="1"/>
  <c r="B999" i="4" a="1"/>
  <c r="B999" i="4" s="1"/>
  <c r="R998" i="4"/>
  <c r="G998" i="4" a="1"/>
  <c r="G998" i="4"/>
  <c r="E998" i="4" a="1"/>
  <c r="E998" i="4"/>
  <c r="D998" i="4" a="1"/>
  <c r="D998" i="4"/>
  <c r="B998" i="4" a="1"/>
  <c r="B998" i="4"/>
  <c r="R997" i="4"/>
  <c r="G997" i="4" a="1"/>
  <c r="G997" i="4" s="1"/>
  <c r="E997" i="4" a="1"/>
  <c r="E997" i="4" s="1"/>
  <c r="D997" i="4" a="1"/>
  <c r="D997" i="4" s="1"/>
  <c r="B997" i="4" a="1"/>
  <c r="B997" i="4" s="1"/>
  <c r="R996" i="4"/>
  <c r="G996" i="4" a="1"/>
  <c r="G996" i="4"/>
  <c r="E996" i="4" a="1"/>
  <c r="E996" i="4"/>
  <c r="D996" i="4" a="1"/>
  <c r="D996" i="4"/>
  <c r="B996" i="4" a="1"/>
  <c r="B996" i="4"/>
  <c r="R995" i="4"/>
  <c r="G995" i="4" a="1"/>
  <c r="G995" i="4" s="1"/>
  <c r="E995" i="4" a="1"/>
  <c r="E995" i="4" s="1"/>
  <c r="D995" i="4" a="1"/>
  <c r="D995" i="4" s="1"/>
  <c r="B995" i="4" a="1"/>
  <c r="B995" i="4" s="1"/>
  <c r="R994" i="4"/>
  <c r="G994" i="4" a="1"/>
  <c r="G994" i="4"/>
  <c r="E994" i="4" a="1"/>
  <c r="E994" i="4"/>
  <c r="D994" i="4" a="1"/>
  <c r="D994" i="4"/>
  <c r="B994" i="4" a="1"/>
  <c r="B994" i="4"/>
  <c r="R993" i="4"/>
  <c r="G993" i="4" a="1"/>
  <c r="G993" i="4" s="1"/>
  <c r="E993" i="4" a="1"/>
  <c r="E993" i="4" s="1"/>
  <c r="D993" i="4" a="1"/>
  <c r="D993" i="4" s="1"/>
  <c r="B993" i="4" a="1"/>
  <c r="B993" i="4" s="1"/>
  <c r="R992" i="4"/>
  <c r="G992" i="4" a="1"/>
  <c r="G992" i="4"/>
  <c r="E992" i="4" a="1"/>
  <c r="E992" i="4"/>
  <c r="D992" i="4" a="1"/>
  <c r="D992" i="4"/>
  <c r="B992" i="4" a="1"/>
  <c r="B992" i="4"/>
  <c r="R991" i="4"/>
  <c r="G991" i="4" a="1"/>
  <c r="G991" i="4" s="1"/>
  <c r="E991" i="4" a="1"/>
  <c r="E991" i="4" s="1"/>
  <c r="D991" i="4" a="1"/>
  <c r="D991" i="4" s="1"/>
  <c r="B991" i="4" a="1"/>
  <c r="B991" i="4" s="1"/>
  <c r="R990" i="4"/>
  <c r="G990" i="4" a="1"/>
  <c r="G990" i="4"/>
  <c r="E990" i="4" a="1"/>
  <c r="E990" i="4"/>
  <c r="D990" i="4" a="1"/>
  <c r="D990" i="4"/>
  <c r="B990" i="4" a="1"/>
  <c r="B990" i="4"/>
  <c r="R989" i="4"/>
  <c r="G989" i="4" a="1"/>
  <c r="G989" i="4" s="1"/>
  <c r="E989" i="4" a="1"/>
  <c r="E989" i="4" s="1"/>
  <c r="D989" i="4" a="1"/>
  <c r="D989" i="4" s="1"/>
  <c r="B989" i="4" a="1"/>
  <c r="B989" i="4" s="1"/>
  <c r="R988" i="4"/>
  <c r="G988" i="4" a="1"/>
  <c r="G988" i="4"/>
  <c r="E988" i="4" a="1"/>
  <c r="E988" i="4"/>
  <c r="D988" i="4" a="1"/>
  <c r="D988" i="4"/>
  <c r="B988" i="4" a="1"/>
  <c r="B988" i="4"/>
  <c r="R987" i="4"/>
  <c r="G987" i="4" a="1"/>
  <c r="G987" i="4" s="1"/>
  <c r="E987" i="4" a="1"/>
  <c r="E987" i="4" s="1"/>
  <c r="D987" i="4" a="1"/>
  <c r="D987" i="4" s="1"/>
  <c r="B987" i="4" a="1"/>
  <c r="B987" i="4" s="1"/>
  <c r="R986" i="4"/>
  <c r="G986" i="4" a="1"/>
  <c r="G986" i="4"/>
  <c r="E986" i="4" a="1"/>
  <c r="E986" i="4"/>
  <c r="D986" i="4" a="1"/>
  <c r="D986" i="4"/>
  <c r="B986" i="4" a="1"/>
  <c r="B986" i="4"/>
  <c r="R985" i="4"/>
  <c r="G985" i="4" a="1"/>
  <c r="G985" i="4" s="1"/>
  <c r="E985" i="4" a="1"/>
  <c r="E985" i="4" s="1"/>
  <c r="D985" i="4" a="1"/>
  <c r="D985" i="4" s="1"/>
  <c r="B985" i="4" a="1"/>
  <c r="B985" i="4" s="1"/>
  <c r="R984" i="4"/>
  <c r="G984" i="4" a="1"/>
  <c r="G984" i="4"/>
  <c r="E984" i="4" a="1"/>
  <c r="E984" i="4"/>
  <c r="D984" i="4" a="1"/>
  <c r="D984" i="4"/>
  <c r="B984" i="4" a="1"/>
  <c r="B984" i="4"/>
  <c r="R983" i="4"/>
  <c r="G983" i="4" a="1"/>
  <c r="G983" i="4" s="1"/>
  <c r="E983" i="4" a="1"/>
  <c r="E983" i="4" s="1"/>
  <c r="D983" i="4" a="1"/>
  <c r="D983" i="4" s="1"/>
  <c r="B983" i="4" a="1"/>
  <c r="B983" i="4" s="1"/>
  <c r="R982" i="4"/>
  <c r="G982" i="4" a="1"/>
  <c r="G982" i="4"/>
  <c r="E982" i="4" a="1"/>
  <c r="E982" i="4"/>
  <c r="D982" i="4" a="1"/>
  <c r="D982" i="4"/>
  <c r="B982" i="4" a="1"/>
  <c r="B982" i="4"/>
  <c r="R981" i="4"/>
  <c r="G981" i="4" a="1"/>
  <c r="G981" i="4" s="1"/>
  <c r="E981" i="4" a="1"/>
  <c r="E981" i="4" s="1"/>
  <c r="D981" i="4" a="1"/>
  <c r="D981" i="4" s="1"/>
  <c r="B981" i="4" a="1"/>
  <c r="B981" i="4" s="1"/>
  <c r="R980" i="4"/>
  <c r="G980" i="4" a="1"/>
  <c r="G980" i="4"/>
  <c r="E980" i="4" a="1"/>
  <c r="E980" i="4"/>
  <c r="D980" i="4" a="1"/>
  <c r="D980" i="4"/>
  <c r="B980" i="4" a="1"/>
  <c r="B980" i="4"/>
  <c r="R979" i="4"/>
  <c r="G979" i="4" a="1"/>
  <c r="G979" i="4" s="1"/>
  <c r="E979" i="4" a="1"/>
  <c r="E979" i="4" s="1"/>
  <c r="D979" i="4" a="1"/>
  <c r="D979" i="4" s="1"/>
  <c r="B979" i="4" a="1"/>
  <c r="B979" i="4" s="1"/>
  <c r="R978" i="4"/>
  <c r="G978" i="4" a="1"/>
  <c r="G978" i="4"/>
  <c r="E978" i="4" a="1"/>
  <c r="E978" i="4"/>
  <c r="D978" i="4" a="1"/>
  <c r="D978" i="4"/>
  <c r="B978" i="4" a="1"/>
  <c r="B978" i="4"/>
  <c r="R977" i="4"/>
  <c r="G977" i="4" a="1"/>
  <c r="G977" i="4" s="1"/>
  <c r="E977" i="4" a="1"/>
  <c r="E977" i="4" s="1"/>
  <c r="D977" i="4" a="1"/>
  <c r="D977" i="4" s="1"/>
  <c r="B977" i="4" a="1"/>
  <c r="B977" i="4" s="1"/>
  <c r="R976" i="4"/>
  <c r="G976" i="4" a="1"/>
  <c r="G976" i="4"/>
  <c r="E976" i="4" a="1"/>
  <c r="E976" i="4"/>
  <c r="D976" i="4" a="1"/>
  <c r="D976" i="4"/>
  <c r="B976" i="4" a="1"/>
  <c r="B976" i="4"/>
  <c r="R975" i="4"/>
  <c r="G975" i="4" a="1"/>
  <c r="G975" i="4" s="1"/>
  <c r="E975" i="4" a="1"/>
  <c r="E975" i="4" s="1"/>
  <c r="D975" i="4" a="1"/>
  <c r="D975" i="4" s="1"/>
  <c r="B975" i="4" a="1"/>
  <c r="B975" i="4" s="1"/>
  <c r="R974" i="4"/>
  <c r="G974" i="4" a="1"/>
  <c r="G974" i="4"/>
  <c r="E974" i="4" a="1"/>
  <c r="E974" i="4"/>
  <c r="D974" i="4" a="1"/>
  <c r="D974" i="4"/>
  <c r="B974" i="4" a="1"/>
  <c r="B974" i="4"/>
  <c r="R973" i="4"/>
  <c r="G973" i="4" a="1"/>
  <c r="G973" i="4" s="1"/>
  <c r="E973" i="4" a="1"/>
  <c r="E973" i="4" s="1"/>
  <c r="D973" i="4" a="1"/>
  <c r="D973" i="4" s="1"/>
  <c r="B973" i="4" a="1"/>
  <c r="B973" i="4" s="1"/>
  <c r="R972" i="4"/>
  <c r="G972" i="4" a="1"/>
  <c r="G972" i="4"/>
  <c r="E972" i="4" a="1"/>
  <c r="E972" i="4"/>
  <c r="D972" i="4" a="1"/>
  <c r="D972" i="4"/>
  <c r="B972" i="4" a="1"/>
  <c r="B972" i="4"/>
  <c r="R971" i="4"/>
  <c r="G971" i="4" a="1"/>
  <c r="G971" i="4" s="1"/>
  <c r="E971" i="4" a="1"/>
  <c r="E971" i="4" s="1"/>
  <c r="D971" i="4" a="1"/>
  <c r="D971" i="4" s="1"/>
  <c r="B971" i="4" a="1"/>
  <c r="B971" i="4" s="1"/>
  <c r="R970" i="4"/>
  <c r="G970" i="4" a="1"/>
  <c r="G970" i="4"/>
  <c r="E970" i="4" a="1"/>
  <c r="E970" i="4"/>
  <c r="D970" i="4" a="1"/>
  <c r="D970" i="4"/>
  <c r="B970" i="4" a="1"/>
  <c r="B970" i="4"/>
  <c r="R969" i="4"/>
  <c r="G969" i="4" a="1"/>
  <c r="G969" i="4" s="1"/>
  <c r="E969" i="4" a="1"/>
  <c r="E969" i="4" s="1"/>
  <c r="D969" i="4" a="1"/>
  <c r="D969" i="4" s="1"/>
  <c r="B969" i="4" a="1"/>
  <c r="B969" i="4" s="1"/>
  <c r="R968" i="4"/>
  <c r="G968" i="4" a="1"/>
  <c r="G968" i="4"/>
  <c r="E968" i="4" a="1"/>
  <c r="E968" i="4"/>
  <c r="D968" i="4" a="1"/>
  <c r="D968" i="4"/>
  <c r="B968" i="4" a="1"/>
  <c r="B968" i="4"/>
  <c r="R967" i="4"/>
  <c r="G967" i="4" a="1"/>
  <c r="G967" i="4" s="1"/>
  <c r="E967" i="4" a="1"/>
  <c r="E967" i="4" s="1"/>
  <c r="D967" i="4" a="1"/>
  <c r="D967" i="4" s="1"/>
  <c r="B967" i="4" a="1"/>
  <c r="B967" i="4" s="1"/>
  <c r="R966" i="4"/>
  <c r="G966" i="4" a="1"/>
  <c r="G966" i="4"/>
  <c r="E966" i="4" a="1"/>
  <c r="E966" i="4"/>
  <c r="D966" i="4" a="1"/>
  <c r="D966" i="4"/>
  <c r="B966" i="4" a="1"/>
  <c r="B966" i="4"/>
  <c r="R965" i="4"/>
  <c r="G965" i="4" a="1"/>
  <c r="G965" i="4" s="1"/>
  <c r="E965" i="4" a="1"/>
  <c r="E965" i="4" s="1"/>
  <c r="D965" i="4" a="1"/>
  <c r="D965" i="4" s="1"/>
  <c r="B965" i="4" a="1"/>
  <c r="B965" i="4" s="1"/>
  <c r="R964" i="4"/>
  <c r="G964" i="4" a="1"/>
  <c r="G964" i="4"/>
  <c r="E964" i="4" a="1"/>
  <c r="E964" i="4"/>
  <c r="D964" i="4" a="1"/>
  <c r="D964" i="4"/>
  <c r="B964" i="4" a="1"/>
  <c r="B964" i="4"/>
  <c r="R963" i="4"/>
  <c r="G963" i="4" a="1"/>
  <c r="G963" i="4" s="1"/>
  <c r="E963" i="4" a="1"/>
  <c r="E963" i="4" s="1"/>
  <c r="D963" i="4" a="1"/>
  <c r="D963" i="4" s="1"/>
  <c r="B963" i="4" a="1"/>
  <c r="B963" i="4" s="1"/>
  <c r="R962" i="4"/>
  <c r="G962" i="4" a="1"/>
  <c r="G962" i="4"/>
  <c r="E962" i="4" a="1"/>
  <c r="E962" i="4"/>
  <c r="D962" i="4" a="1"/>
  <c r="D962" i="4"/>
  <c r="B962" i="4" a="1"/>
  <c r="B962" i="4"/>
  <c r="R961" i="4"/>
  <c r="G961" i="4" a="1"/>
  <c r="G961" i="4" s="1"/>
  <c r="E961" i="4" a="1"/>
  <c r="E961" i="4" s="1"/>
  <c r="D961" i="4" a="1"/>
  <c r="D961" i="4" s="1"/>
  <c r="B961" i="4" a="1"/>
  <c r="B961" i="4" s="1"/>
  <c r="R960" i="4"/>
  <c r="G960" i="4" a="1"/>
  <c r="G960" i="4"/>
  <c r="E960" i="4" a="1"/>
  <c r="E960" i="4"/>
  <c r="D960" i="4" a="1"/>
  <c r="D960" i="4"/>
  <c r="B960" i="4" a="1"/>
  <c r="B960" i="4"/>
  <c r="R959" i="4"/>
  <c r="G959" i="4" a="1"/>
  <c r="G959" i="4" s="1"/>
  <c r="E959" i="4" a="1"/>
  <c r="E959" i="4" s="1"/>
  <c r="D959" i="4" a="1"/>
  <c r="D959" i="4" s="1"/>
  <c r="B959" i="4" a="1"/>
  <c r="B959" i="4" s="1"/>
  <c r="R958" i="4"/>
  <c r="G958" i="4" a="1"/>
  <c r="G958" i="4"/>
  <c r="E958" i="4" a="1"/>
  <c r="E958" i="4"/>
  <c r="D958" i="4" a="1"/>
  <c r="D958" i="4"/>
  <c r="B958" i="4" a="1"/>
  <c r="B958" i="4"/>
  <c r="R957" i="4"/>
  <c r="G957" i="4" a="1"/>
  <c r="G957" i="4" s="1"/>
  <c r="E957" i="4" a="1"/>
  <c r="E957" i="4" s="1"/>
  <c r="D957" i="4" a="1"/>
  <c r="D957" i="4" s="1"/>
  <c r="B957" i="4" a="1"/>
  <c r="B957" i="4" s="1"/>
  <c r="R956" i="4"/>
  <c r="G956" i="4" a="1"/>
  <c r="G956" i="4"/>
  <c r="E956" i="4" a="1"/>
  <c r="E956" i="4"/>
  <c r="D956" i="4" a="1"/>
  <c r="D956" i="4"/>
  <c r="B956" i="4" a="1"/>
  <c r="B956" i="4"/>
  <c r="R955" i="4"/>
  <c r="G955" i="4" a="1"/>
  <c r="G955" i="4" s="1"/>
  <c r="E955" i="4" a="1"/>
  <c r="E955" i="4" s="1"/>
  <c r="D955" i="4" a="1"/>
  <c r="D955" i="4" s="1"/>
  <c r="B955" i="4" a="1"/>
  <c r="B955" i="4" s="1"/>
  <c r="R954" i="4"/>
  <c r="G954" i="4" a="1"/>
  <c r="G954" i="4"/>
  <c r="E954" i="4" a="1"/>
  <c r="E954" i="4"/>
  <c r="D954" i="4" a="1"/>
  <c r="D954" i="4"/>
  <c r="B954" i="4" a="1"/>
  <c r="B954" i="4"/>
  <c r="R953" i="4"/>
  <c r="G953" i="4" a="1"/>
  <c r="G953" i="4" s="1"/>
  <c r="E953" i="4" a="1"/>
  <c r="E953" i="4" s="1"/>
  <c r="D953" i="4" a="1"/>
  <c r="D953" i="4" s="1"/>
  <c r="B953" i="4" a="1"/>
  <c r="B953" i="4" s="1"/>
  <c r="R952" i="4"/>
  <c r="G952" i="4" a="1"/>
  <c r="G952" i="4"/>
  <c r="E952" i="4" a="1"/>
  <c r="E952" i="4"/>
  <c r="D952" i="4" a="1"/>
  <c r="D952" i="4"/>
  <c r="B952" i="4" a="1"/>
  <c r="B952" i="4"/>
  <c r="R951" i="4"/>
  <c r="G951" i="4" a="1"/>
  <c r="G951" i="4" s="1"/>
  <c r="E951" i="4" a="1"/>
  <c r="E951" i="4" s="1"/>
  <c r="D951" i="4" a="1"/>
  <c r="D951" i="4" s="1"/>
  <c r="B951" i="4" a="1"/>
  <c r="B951" i="4" s="1"/>
  <c r="R950" i="4"/>
  <c r="G950" i="4" a="1"/>
  <c r="G950" i="4"/>
  <c r="E950" i="4" a="1"/>
  <c r="E950" i="4"/>
  <c r="D950" i="4" a="1"/>
  <c r="D950" i="4"/>
  <c r="B950" i="4" a="1"/>
  <c r="B950" i="4"/>
  <c r="R949" i="4"/>
  <c r="G949" i="4" a="1"/>
  <c r="G949" i="4" s="1"/>
  <c r="E949" i="4" a="1"/>
  <c r="E949" i="4" s="1"/>
  <c r="D949" i="4" a="1"/>
  <c r="D949" i="4" s="1"/>
  <c r="B949" i="4" a="1"/>
  <c r="B949" i="4" s="1"/>
  <c r="R948" i="4"/>
  <c r="G948" i="4" a="1"/>
  <c r="G948" i="4"/>
  <c r="E948" i="4" a="1"/>
  <c r="E948" i="4"/>
  <c r="D948" i="4" a="1"/>
  <c r="D948" i="4"/>
  <c r="B948" i="4" a="1"/>
  <c r="B948" i="4"/>
  <c r="R947" i="4"/>
  <c r="G947" i="4" a="1"/>
  <c r="G947" i="4" s="1"/>
  <c r="E947" i="4" a="1"/>
  <c r="E947" i="4" s="1"/>
  <c r="D947" i="4" a="1"/>
  <c r="D947" i="4" s="1"/>
  <c r="B947" i="4" a="1"/>
  <c r="B947" i="4" s="1"/>
  <c r="R946" i="4"/>
  <c r="G946" i="4" a="1"/>
  <c r="G946" i="4"/>
  <c r="E946" i="4" a="1"/>
  <c r="E946" i="4"/>
  <c r="D946" i="4" a="1"/>
  <c r="D946" i="4"/>
  <c r="B946" i="4" a="1"/>
  <c r="B946" i="4"/>
  <c r="R945" i="4"/>
  <c r="G945" i="4" a="1"/>
  <c r="G945" i="4" s="1"/>
  <c r="E945" i="4" a="1"/>
  <c r="E945" i="4" s="1"/>
  <c r="D945" i="4" a="1"/>
  <c r="D945" i="4" s="1"/>
  <c r="B945" i="4" a="1"/>
  <c r="B945" i="4" s="1"/>
  <c r="R944" i="4"/>
  <c r="G944" i="4" a="1"/>
  <c r="G944" i="4"/>
  <c r="E944" i="4" a="1"/>
  <c r="E944" i="4"/>
  <c r="D944" i="4" a="1"/>
  <c r="D944" i="4"/>
  <c r="B944" i="4" a="1"/>
  <c r="B944" i="4"/>
  <c r="R943" i="4"/>
  <c r="G943" i="4" a="1"/>
  <c r="G943" i="4" s="1"/>
  <c r="E943" i="4" a="1"/>
  <c r="E943" i="4" s="1"/>
  <c r="D943" i="4" a="1"/>
  <c r="D943" i="4" s="1"/>
  <c r="B943" i="4" a="1"/>
  <c r="B943" i="4" s="1"/>
  <c r="R942" i="4"/>
  <c r="G942" i="4" a="1"/>
  <c r="G942" i="4"/>
  <c r="E942" i="4" a="1"/>
  <c r="E942" i="4"/>
  <c r="D942" i="4" a="1"/>
  <c r="D942" i="4"/>
  <c r="B942" i="4" a="1"/>
  <c r="B942" i="4"/>
  <c r="R941" i="4"/>
  <c r="G941" i="4" a="1"/>
  <c r="G941" i="4" s="1"/>
  <c r="E941" i="4" a="1"/>
  <c r="E941" i="4" s="1"/>
  <c r="D941" i="4" a="1"/>
  <c r="D941" i="4" s="1"/>
  <c r="B941" i="4" a="1"/>
  <c r="B941" i="4" s="1"/>
  <c r="R940" i="4"/>
  <c r="G940" i="4" a="1"/>
  <c r="G940" i="4"/>
  <c r="E940" i="4" a="1"/>
  <c r="E940" i="4"/>
  <c r="D940" i="4" a="1"/>
  <c r="D940" i="4"/>
  <c r="B940" i="4" a="1"/>
  <c r="B940" i="4"/>
  <c r="R939" i="4"/>
  <c r="G939" i="4" a="1"/>
  <c r="G939" i="4" s="1"/>
  <c r="E939" i="4" a="1"/>
  <c r="E939" i="4" s="1"/>
  <c r="D939" i="4" a="1"/>
  <c r="D939" i="4" s="1"/>
  <c r="B939" i="4" a="1"/>
  <c r="B939" i="4" s="1"/>
  <c r="R938" i="4"/>
  <c r="G938" i="4" a="1"/>
  <c r="G938" i="4"/>
  <c r="E938" i="4" a="1"/>
  <c r="E938" i="4"/>
  <c r="D938" i="4" a="1"/>
  <c r="D938" i="4"/>
  <c r="B938" i="4" a="1"/>
  <c r="B938" i="4"/>
  <c r="R937" i="4"/>
  <c r="G937" i="4" a="1"/>
  <c r="G937" i="4" s="1"/>
  <c r="E937" i="4" a="1"/>
  <c r="E937" i="4" s="1"/>
  <c r="D937" i="4" a="1"/>
  <c r="D937" i="4" s="1"/>
  <c r="B937" i="4" a="1"/>
  <c r="B937" i="4" s="1"/>
  <c r="R936" i="4"/>
  <c r="G936" i="4" a="1"/>
  <c r="G936" i="4"/>
  <c r="E936" i="4" a="1"/>
  <c r="E936" i="4"/>
  <c r="D936" i="4" a="1"/>
  <c r="D936" i="4"/>
  <c r="B936" i="4" a="1"/>
  <c r="B936" i="4"/>
  <c r="R935" i="4"/>
  <c r="G935" i="4" a="1"/>
  <c r="G935" i="4" s="1"/>
  <c r="E935" i="4" a="1"/>
  <c r="E935" i="4" s="1"/>
  <c r="D935" i="4" a="1"/>
  <c r="D935" i="4" s="1"/>
  <c r="B935" i="4" a="1"/>
  <c r="B935" i="4" s="1"/>
  <c r="R934" i="4"/>
  <c r="G934" i="4" a="1"/>
  <c r="G934" i="4"/>
  <c r="E934" i="4" a="1"/>
  <c r="E934" i="4"/>
  <c r="D934" i="4" a="1"/>
  <c r="D934" i="4"/>
  <c r="B934" i="4" a="1"/>
  <c r="B934" i="4"/>
  <c r="R933" i="4"/>
  <c r="G933" i="4" a="1"/>
  <c r="G933" i="4" s="1"/>
  <c r="E933" i="4" a="1"/>
  <c r="E933" i="4" s="1"/>
  <c r="D933" i="4" a="1"/>
  <c r="D933" i="4" s="1"/>
  <c r="B933" i="4" a="1"/>
  <c r="B933" i="4" s="1"/>
  <c r="R932" i="4"/>
  <c r="G932" i="4" a="1"/>
  <c r="G932" i="4"/>
  <c r="E932" i="4" a="1"/>
  <c r="E932" i="4"/>
  <c r="D932" i="4" a="1"/>
  <c r="D932" i="4"/>
  <c r="B932" i="4" a="1"/>
  <c r="B932" i="4"/>
  <c r="R931" i="4"/>
  <c r="G931" i="4" a="1"/>
  <c r="G931" i="4" s="1"/>
  <c r="E931" i="4" a="1"/>
  <c r="E931" i="4" s="1"/>
  <c r="D931" i="4" a="1"/>
  <c r="D931" i="4" s="1"/>
  <c r="B931" i="4" a="1"/>
  <c r="B931" i="4" s="1"/>
  <c r="R930" i="4"/>
  <c r="G930" i="4" a="1"/>
  <c r="G930" i="4"/>
  <c r="E930" i="4" a="1"/>
  <c r="E930" i="4"/>
  <c r="D930" i="4" a="1"/>
  <c r="D930" i="4"/>
  <c r="B930" i="4" a="1"/>
  <c r="B930" i="4"/>
  <c r="R929" i="4"/>
  <c r="G929" i="4" a="1"/>
  <c r="G929" i="4" s="1"/>
  <c r="E929" i="4" a="1"/>
  <c r="E929" i="4" s="1"/>
  <c r="D929" i="4" a="1"/>
  <c r="D929" i="4" s="1"/>
  <c r="B929" i="4" a="1"/>
  <c r="B929" i="4" s="1"/>
  <c r="R928" i="4"/>
  <c r="G928" i="4" a="1"/>
  <c r="G928" i="4"/>
  <c r="E928" i="4" a="1"/>
  <c r="E928" i="4"/>
  <c r="D928" i="4" a="1"/>
  <c r="D928" i="4"/>
  <c r="B928" i="4" a="1"/>
  <c r="B928" i="4"/>
  <c r="R927" i="4"/>
  <c r="G927" i="4" a="1"/>
  <c r="G927" i="4" s="1"/>
  <c r="E927" i="4" a="1"/>
  <c r="E927" i="4" s="1"/>
  <c r="D927" i="4" a="1"/>
  <c r="D927" i="4" s="1"/>
  <c r="B927" i="4" a="1"/>
  <c r="B927" i="4" s="1"/>
  <c r="R926" i="4"/>
  <c r="G926" i="4" a="1"/>
  <c r="G926" i="4"/>
  <c r="E926" i="4" a="1"/>
  <c r="E926" i="4"/>
  <c r="D926" i="4" a="1"/>
  <c r="D926" i="4"/>
  <c r="B926" i="4" a="1"/>
  <c r="B926" i="4"/>
  <c r="R925" i="4"/>
  <c r="G925" i="4" a="1"/>
  <c r="G925" i="4" s="1"/>
  <c r="E925" i="4" a="1"/>
  <c r="E925" i="4" s="1"/>
  <c r="D925" i="4" a="1"/>
  <c r="D925" i="4" s="1"/>
  <c r="B925" i="4" a="1"/>
  <c r="B925" i="4" s="1"/>
  <c r="R924" i="4"/>
  <c r="G924" i="4" a="1"/>
  <c r="G924" i="4"/>
  <c r="E924" i="4" a="1"/>
  <c r="E924" i="4"/>
  <c r="D924" i="4" a="1"/>
  <c r="D924" i="4"/>
  <c r="B924" i="4" a="1"/>
  <c r="B924" i="4"/>
  <c r="R923" i="4"/>
  <c r="G923" i="4" a="1"/>
  <c r="G923" i="4" s="1"/>
  <c r="E923" i="4" a="1"/>
  <c r="E923" i="4" s="1"/>
  <c r="D923" i="4" a="1"/>
  <c r="D923" i="4" s="1"/>
  <c r="B923" i="4" a="1"/>
  <c r="B923" i="4" s="1"/>
  <c r="R922" i="4"/>
  <c r="G922" i="4" a="1"/>
  <c r="G922" i="4"/>
  <c r="E922" i="4" a="1"/>
  <c r="E922" i="4"/>
  <c r="D922" i="4" a="1"/>
  <c r="D922" i="4"/>
  <c r="B922" i="4" a="1"/>
  <c r="B922" i="4"/>
  <c r="R921" i="4"/>
  <c r="G921" i="4" a="1"/>
  <c r="G921" i="4" s="1"/>
  <c r="E921" i="4" a="1"/>
  <c r="E921" i="4" s="1"/>
  <c r="D921" i="4" a="1"/>
  <c r="D921" i="4" s="1"/>
  <c r="B921" i="4" a="1"/>
  <c r="B921" i="4" s="1"/>
  <c r="R920" i="4"/>
  <c r="G920" i="4" a="1"/>
  <c r="G920" i="4"/>
  <c r="E920" i="4" a="1"/>
  <c r="E920" i="4"/>
  <c r="D920" i="4" a="1"/>
  <c r="D920" i="4"/>
  <c r="B920" i="4" a="1"/>
  <c r="B920" i="4"/>
  <c r="R919" i="4"/>
  <c r="G919" i="4" a="1"/>
  <c r="G919" i="4" s="1"/>
  <c r="E919" i="4" a="1"/>
  <c r="E919" i="4" s="1"/>
  <c r="D919" i="4" a="1"/>
  <c r="D919" i="4" s="1"/>
  <c r="B919" i="4" a="1"/>
  <c r="B919" i="4" s="1"/>
  <c r="R918" i="4"/>
  <c r="G918" i="4" a="1"/>
  <c r="G918" i="4"/>
  <c r="E918" i="4" a="1"/>
  <c r="E918" i="4"/>
  <c r="D918" i="4" a="1"/>
  <c r="D918" i="4"/>
  <c r="B918" i="4" a="1"/>
  <c r="B918" i="4"/>
  <c r="R917" i="4"/>
  <c r="G917" i="4" a="1"/>
  <c r="G917" i="4" s="1"/>
  <c r="E917" i="4" a="1"/>
  <c r="E917" i="4" s="1"/>
  <c r="D917" i="4" a="1"/>
  <c r="D917" i="4" s="1"/>
  <c r="B917" i="4" a="1"/>
  <c r="B917" i="4" s="1"/>
  <c r="R916" i="4"/>
  <c r="G916" i="4" a="1"/>
  <c r="G916" i="4"/>
  <c r="E916" i="4" a="1"/>
  <c r="E916" i="4"/>
  <c r="D916" i="4" a="1"/>
  <c r="D916" i="4"/>
  <c r="B916" i="4" a="1"/>
  <c r="B916" i="4" s="1"/>
  <c r="R915" i="4"/>
  <c r="G915" i="4" a="1"/>
  <c r="G915" i="4" s="1"/>
  <c r="E915" i="4" a="1"/>
  <c r="E915" i="4" s="1"/>
  <c r="D915" i="4" a="1"/>
  <c r="D915" i="4" s="1"/>
  <c r="B915" i="4" a="1"/>
  <c r="B915" i="4" s="1"/>
  <c r="R914" i="4"/>
  <c r="G914" i="4" a="1"/>
  <c r="G914" i="4"/>
  <c r="E914" i="4" a="1"/>
  <c r="E914" i="4"/>
  <c r="D914" i="4" a="1"/>
  <c r="D914" i="4"/>
  <c r="B914" i="4" a="1"/>
  <c r="B914" i="4"/>
  <c r="R913" i="4"/>
  <c r="G913" i="4" a="1"/>
  <c r="G913" i="4" s="1"/>
  <c r="E913" i="4" a="1"/>
  <c r="E913" i="4" s="1"/>
  <c r="D913" i="4" a="1"/>
  <c r="D913" i="4" s="1"/>
  <c r="B913" i="4" a="1"/>
  <c r="B913" i="4" s="1"/>
  <c r="R912" i="4"/>
  <c r="G912" i="4" a="1"/>
  <c r="G912" i="4"/>
  <c r="E912" i="4" a="1"/>
  <c r="E912" i="4"/>
  <c r="D912" i="4" a="1"/>
  <c r="D912" i="4"/>
  <c r="B912" i="4" a="1"/>
  <c r="B912" i="4"/>
  <c r="R911" i="4"/>
  <c r="G911" i="4" a="1"/>
  <c r="G911" i="4" s="1"/>
  <c r="E911" i="4" a="1"/>
  <c r="E911" i="4" s="1"/>
  <c r="D911" i="4" a="1"/>
  <c r="D911" i="4" s="1"/>
  <c r="B911" i="4" a="1"/>
  <c r="B911" i="4" s="1"/>
  <c r="R910" i="4"/>
  <c r="G910" i="4" a="1"/>
  <c r="G910" i="4"/>
  <c r="E910" i="4" a="1"/>
  <c r="E910" i="4"/>
  <c r="D910" i="4" a="1"/>
  <c r="D910" i="4"/>
  <c r="B910" i="4" a="1"/>
  <c r="B910" i="4"/>
  <c r="R909" i="4"/>
  <c r="G909" i="4" a="1"/>
  <c r="G909" i="4" s="1"/>
  <c r="E909" i="4" a="1"/>
  <c r="E909" i="4" s="1"/>
  <c r="D909" i="4" a="1"/>
  <c r="D909" i="4" s="1"/>
  <c r="B909" i="4" a="1"/>
  <c r="B909" i="4" s="1"/>
  <c r="R908" i="4"/>
  <c r="G908" i="4" a="1"/>
  <c r="G908" i="4"/>
  <c r="E908" i="4" a="1"/>
  <c r="E908" i="4"/>
  <c r="D908" i="4" a="1"/>
  <c r="D908" i="4"/>
  <c r="B908" i="4" a="1"/>
  <c r="B908" i="4" s="1"/>
  <c r="R907" i="4"/>
  <c r="G907" i="4" a="1"/>
  <c r="G907" i="4" s="1"/>
  <c r="E907" i="4" a="1"/>
  <c r="E907" i="4" s="1"/>
  <c r="D907" i="4" a="1"/>
  <c r="D907" i="4" s="1"/>
  <c r="B907" i="4" a="1"/>
  <c r="B907" i="4" s="1"/>
  <c r="R906" i="4"/>
  <c r="G906" i="4" a="1"/>
  <c r="G906" i="4"/>
  <c r="E906" i="4" a="1"/>
  <c r="E906" i="4"/>
  <c r="D906" i="4" a="1"/>
  <c r="D906" i="4" s="1"/>
  <c r="B906" i="4" a="1"/>
  <c r="B906" i="4" s="1"/>
  <c r="R905" i="4"/>
  <c r="G905" i="4" a="1"/>
  <c r="G905" i="4" s="1"/>
  <c r="E905" i="4" a="1"/>
  <c r="E905" i="4" s="1"/>
  <c r="D905" i="4" a="1"/>
  <c r="D905" i="4" s="1"/>
  <c r="B905" i="4" a="1"/>
  <c r="B905" i="4" s="1"/>
  <c r="R904" i="4"/>
  <c r="G904" i="4" a="1"/>
  <c r="G904" i="4"/>
  <c r="E904" i="4" a="1"/>
  <c r="E904" i="4"/>
  <c r="D904" i="4" a="1"/>
  <c r="D904" i="4"/>
  <c r="B904" i="4" a="1"/>
  <c r="B904" i="4" s="1"/>
  <c r="R903" i="4"/>
  <c r="G903" i="4" a="1"/>
  <c r="G903" i="4" s="1"/>
  <c r="E903" i="4" a="1"/>
  <c r="E903" i="4" s="1"/>
  <c r="D903" i="4" a="1"/>
  <c r="D903" i="4" s="1"/>
  <c r="B903" i="4" a="1"/>
  <c r="B903" i="4" s="1"/>
  <c r="R902" i="4"/>
  <c r="G902" i="4" a="1"/>
  <c r="G902" i="4"/>
  <c r="E902" i="4" a="1"/>
  <c r="E902" i="4"/>
  <c r="D902" i="4" a="1"/>
  <c r="D902" i="4"/>
  <c r="B902" i="4" a="1"/>
  <c r="B902" i="4"/>
  <c r="R901" i="4"/>
  <c r="G901" i="4" a="1"/>
  <c r="G901" i="4" s="1"/>
  <c r="E901" i="4" a="1"/>
  <c r="E901" i="4" s="1"/>
  <c r="D901" i="4" a="1"/>
  <c r="D901" i="4" s="1"/>
  <c r="B901" i="4" a="1"/>
  <c r="B901" i="4" s="1"/>
  <c r="R900" i="4"/>
  <c r="G900" i="4" a="1"/>
  <c r="G900" i="4"/>
  <c r="E900" i="4" a="1"/>
  <c r="E900" i="4"/>
  <c r="D900" i="4" a="1"/>
  <c r="D900" i="4" s="1"/>
  <c r="B900" i="4" a="1"/>
  <c r="B900" i="4" s="1"/>
  <c r="R899" i="4"/>
  <c r="G899" i="4" a="1"/>
  <c r="G899" i="4" s="1"/>
  <c r="E899" i="4" a="1"/>
  <c r="E899" i="4" s="1"/>
  <c r="D899" i="4" a="1"/>
  <c r="D899" i="4" s="1"/>
  <c r="B899" i="4" a="1"/>
  <c r="B899" i="4" s="1"/>
  <c r="R898" i="4"/>
  <c r="G898" i="4" a="1"/>
  <c r="G898" i="4"/>
  <c r="E898" i="4" a="1"/>
  <c r="E898" i="4"/>
  <c r="D898" i="4" a="1"/>
  <c r="D898" i="4" s="1"/>
  <c r="B898" i="4" a="1"/>
  <c r="B898" i="4" s="1"/>
  <c r="R897" i="4"/>
  <c r="G897" i="4" a="1"/>
  <c r="G897" i="4" s="1"/>
  <c r="E897" i="4" a="1"/>
  <c r="E897" i="4" s="1"/>
  <c r="D897" i="4" a="1"/>
  <c r="D897" i="4" s="1"/>
  <c r="B897" i="4" a="1"/>
  <c r="B897" i="4" s="1"/>
  <c r="R896" i="4"/>
  <c r="G896" i="4" a="1"/>
  <c r="G896" i="4"/>
  <c r="E896" i="4" a="1"/>
  <c r="E896" i="4"/>
  <c r="D896" i="4" a="1"/>
  <c r="D896" i="4" s="1"/>
  <c r="B896" i="4" a="1"/>
  <c r="B896" i="4" s="1"/>
  <c r="R895" i="4"/>
  <c r="G895" i="4" a="1"/>
  <c r="G895" i="4" s="1"/>
  <c r="E895" i="4" a="1"/>
  <c r="E895" i="4" s="1"/>
  <c r="D895" i="4" a="1"/>
  <c r="D895" i="4" s="1"/>
  <c r="B895" i="4" a="1"/>
  <c r="B895" i="4" s="1"/>
  <c r="R894" i="4"/>
  <c r="G894" i="4" a="1"/>
  <c r="G894" i="4"/>
  <c r="E894" i="4" a="1"/>
  <c r="E894" i="4"/>
  <c r="D894" i="4" a="1"/>
  <c r="D894" i="4" s="1"/>
  <c r="B894" i="4" a="1"/>
  <c r="B894" i="4" s="1"/>
  <c r="R893" i="4"/>
  <c r="G893" i="4" a="1"/>
  <c r="G893" i="4" s="1"/>
  <c r="E893" i="4" a="1"/>
  <c r="E893" i="4" s="1"/>
  <c r="D893" i="4" a="1"/>
  <c r="D893" i="4" s="1"/>
  <c r="B893" i="4" a="1"/>
  <c r="B893" i="4" s="1"/>
  <c r="R892" i="4"/>
  <c r="G892" i="4" a="1"/>
  <c r="G892" i="4"/>
  <c r="E892" i="4" a="1"/>
  <c r="E892" i="4"/>
  <c r="D892" i="4" a="1"/>
  <c r="D892" i="4"/>
  <c r="B892" i="4" a="1"/>
  <c r="B892" i="4" s="1"/>
  <c r="R891" i="4"/>
  <c r="G891" i="4" a="1"/>
  <c r="G891" i="4" s="1"/>
  <c r="E891" i="4" a="1"/>
  <c r="E891" i="4" s="1"/>
  <c r="D891" i="4" a="1"/>
  <c r="D891" i="4" s="1"/>
  <c r="B891" i="4" a="1"/>
  <c r="B891" i="4" s="1"/>
  <c r="R890" i="4"/>
  <c r="G890" i="4" a="1"/>
  <c r="G890" i="4"/>
  <c r="E890" i="4" a="1"/>
  <c r="E890" i="4"/>
  <c r="D890" i="4" a="1"/>
  <c r="D890" i="4" s="1"/>
  <c r="B890" i="4" a="1"/>
  <c r="B890" i="4" s="1"/>
  <c r="R889" i="4"/>
  <c r="G889" i="4" a="1"/>
  <c r="G889" i="4" s="1"/>
  <c r="E889" i="4" a="1"/>
  <c r="E889" i="4" s="1"/>
  <c r="D889" i="4" a="1"/>
  <c r="D889" i="4" s="1"/>
  <c r="B889" i="4" a="1"/>
  <c r="B889" i="4" s="1"/>
  <c r="R888" i="4"/>
  <c r="G888" i="4" a="1"/>
  <c r="G888" i="4"/>
  <c r="E888" i="4" a="1"/>
  <c r="E888" i="4"/>
  <c r="D888" i="4" a="1"/>
  <c r="D888" i="4"/>
  <c r="B888" i="4" a="1"/>
  <c r="B888" i="4"/>
  <c r="R887" i="4"/>
  <c r="G887" i="4" a="1"/>
  <c r="G887" i="4" s="1"/>
  <c r="E887" i="4" a="1"/>
  <c r="E887" i="4" s="1"/>
  <c r="D887" i="4" a="1"/>
  <c r="D887" i="4" s="1"/>
  <c r="B887" i="4" a="1"/>
  <c r="B887" i="4" s="1"/>
  <c r="R886" i="4"/>
  <c r="G886" i="4" a="1"/>
  <c r="G886" i="4"/>
  <c r="E886" i="4" a="1"/>
  <c r="E886" i="4"/>
  <c r="D886" i="4" a="1"/>
  <c r="D886" i="4"/>
  <c r="B886" i="4" a="1"/>
  <c r="B886" i="4" s="1"/>
  <c r="R885" i="4"/>
  <c r="G885" i="4" a="1"/>
  <c r="G885" i="4" s="1"/>
  <c r="E885" i="4" a="1"/>
  <c r="E885" i="4" s="1"/>
  <c r="D885" i="4" a="1"/>
  <c r="D885" i="4" s="1"/>
  <c r="B885" i="4" a="1"/>
  <c r="B885" i="4" s="1"/>
  <c r="R884" i="4"/>
  <c r="G884" i="4" a="1"/>
  <c r="G884" i="4"/>
  <c r="E884" i="4" a="1"/>
  <c r="E884" i="4"/>
  <c r="D884" i="4" a="1"/>
  <c r="D884" i="4"/>
  <c r="B884" i="4" a="1"/>
  <c r="B884" i="4"/>
  <c r="R883" i="4"/>
  <c r="G883" i="4" a="1"/>
  <c r="G883" i="4" s="1"/>
  <c r="E883" i="4" a="1"/>
  <c r="E883" i="4" s="1"/>
  <c r="D883" i="4" a="1"/>
  <c r="D883" i="4" s="1"/>
  <c r="B883" i="4" a="1"/>
  <c r="B883" i="4" s="1"/>
  <c r="R882" i="4"/>
  <c r="G882" i="4" a="1"/>
  <c r="G882" i="4"/>
  <c r="E882" i="4" a="1"/>
  <c r="E882" i="4"/>
  <c r="D882" i="4" a="1"/>
  <c r="D882" i="4" s="1"/>
  <c r="B882" i="4" a="1"/>
  <c r="B882" i="4" s="1"/>
  <c r="R881" i="4"/>
  <c r="G881" i="4" a="1"/>
  <c r="G881" i="4" s="1"/>
  <c r="E881" i="4" a="1"/>
  <c r="E881" i="4" s="1"/>
  <c r="D881" i="4" a="1"/>
  <c r="D881" i="4" s="1"/>
  <c r="B881" i="4" a="1"/>
  <c r="B881" i="4" s="1"/>
  <c r="R880" i="4"/>
  <c r="G880" i="4" a="1"/>
  <c r="G880" i="4"/>
  <c r="E880" i="4" a="1"/>
  <c r="E880" i="4"/>
  <c r="D880" i="4" a="1"/>
  <c r="D880" i="4" s="1"/>
  <c r="B880" i="4" a="1"/>
  <c r="B880" i="4" s="1"/>
  <c r="R879" i="4"/>
  <c r="G879" i="4" a="1"/>
  <c r="G879" i="4" s="1"/>
  <c r="E879" i="4" a="1"/>
  <c r="E879" i="4" s="1"/>
  <c r="D879" i="4" a="1"/>
  <c r="D879" i="4" s="1"/>
  <c r="B879" i="4" a="1"/>
  <c r="B879" i="4" s="1"/>
  <c r="R878" i="4"/>
  <c r="G878" i="4" a="1"/>
  <c r="G878" i="4" s="1"/>
  <c r="E878" i="4" a="1"/>
  <c r="E878" i="4" s="1"/>
  <c r="D878" i="4" a="1"/>
  <c r="D878" i="4" s="1"/>
  <c r="B878" i="4" a="1"/>
  <c r="B878" i="4" s="1"/>
  <c r="R877" i="4"/>
  <c r="G877" i="4" a="1"/>
  <c r="G877" i="4"/>
  <c r="E877" i="4" a="1"/>
  <c r="E877" i="4"/>
  <c r="D877" i="4" a="1"/>
  <c r="D877" i="4" s="1"/>
  <c r="B877" i="4" a="1"/>
  <c r="B877" i="4" s="1"/>
  <c r="R876" i="4"/>
  <c r="G876" i="4" a="1"/>
  <c r="G876" i="4" s="1"/>
  <c r="E876" i="4" a="1"/>
  <c r="E876" i="4" s="1"/>
  <c r="D876" i="4" a="1"/>
  <c r="D876" i="4" s="1"/>
  <c r="B876" i="4" a="1"/>
  <c r="B876" i="4" s="1"/>
  <c r="R875" i="4"/>
  <c r="G875" i="4" a="1"/>
  <c r="G875" i="4"/>
  <c r="E875" i="4" a="1"/>
  <c r="E875" i="4"/>
  <c r="D875" i="4" a="1"/>
  <c r="D875" i="4" s="1"/>
  <c r="B875" i="4" a="1"/>
  <c r="B875" i="4" s="1"/>
  <c r="R874" i="4"/>
  <c r="G874" i="4" a="1"/>
  <c r="G874" i="4"/>
  <c r="E874" i="4" a="1"/>
  <c r="E874" i="4" s="1"/>
  <c r="D874" i="4" a="1"/>
  <c r="D874" i="4" s="1"/>
  <c r="B874" i="4" a="1"/>
  <c r="B874" i="4" s="1"/>
  <c r="R873" i="4"/>
  <c r="G873" i="4" a="1"/>
  <c r="G873" i="4" s="1"/>
  <c r="E873" i="4" a="1"/>
  <c r="E873" i="4" s="1"/>
  <c r="D873" i="4" a="1"/>
  <c r="D873" i="4" s="1"/>
  <c r="B873" i="4" a="1"/>
  <c r="B873" i="4" s="1"/>
  <c r="R872" i="4"/>
  <c r="G872" i="4" a="1"/>
  <c r="G872" i="4"/>
  <c r="E872" i="4" a="1"/>
  <c r="E872" i="4"/>
  <c r="D872" i="4" a="1"/>
  <c r="D872" i="4" s="1"/>
  <c r="B872" i="4" a="1"/>
  <c r="B872" i="4" s="1"/>
  <c r="R871" i="4"/>
  <c r="G871" i="4" a="1"/>
  <c r="G871" i="4" s="1"/>
  <c r="E871" i="4" a="1"/>
  <c r="E871" i="4" s="1"/>
  <c r="D871" i="4" a="1"/>
  <c r="D871" i="4" s="1"/>
  <c r="B871" i="4" a="1"/>
  <c r="B871" i="4" s="1"/>
  <c r="R870" i="4"/>
  <c r="G870" i="4" a="1"/>
  <c r="G870" i="4"/>
  <c r="E870" i="4" a="1"/>
  <c r="E870" i="4"/>
  <c r="D870" i="4" a="1"/>
  <c r="D870" i="4" s="1"/>
  <c r="B870" i="4" a="1"/>
  <c r="B870" i="4" s="1"/>
  <c r="R869" i="4"/>
  <c r="G869" i="4" a="1"/>
  <c r="G869" i="4" s="1"/>
  <c r="E869" i="4" a="1"/>
  <c r="E869" i="4" s="1"/>
  <c r="D869" i="4" a="1"/>
  <c r="D869" i="4" s="1"/>
  <c r="B869" i="4" a="1"/>
  <c r="B869" i="4" s="1"/>
  <c r="R868" i="4"/>
  <c r="G868" i="4" a="1"/>
  <c r="G868" i="4"/>
  <c r="E868" i="4" a="1"/>
  <c r="E868" i="4"/>
  <c r="D868" i="4" a="1"/>
  <c r="D868" i="4" s="1"/>
  <c r="B868" i="4" a="1"/>
  <c r="B868" i="4" s="1"/>
  <c r="R867" i="4"/>
  <c r="G867" i="4" a="1"/>
  <c r="G867" i="4" s="1"/>
  <c r="E867" i="4" a="1"/>
  <c r="E867" i="4" s="1"/>
  <c r="D867" i="4" a="1"/>
  <c r="D867" i="4" s="1"/>
  <c r="B867" i="4" a="1"/>
  <c r="B867" i="4" s="1"/>
  <c r="R866" i="4"/>
  <c r="G866" i="4" a="1"/>
  <c r="G866" i="4"/>
  <c r="E866" i="4" a="1"/>
  <c r="E866" i="4"/>
  <c r="D866" i="4" a="1"/>
  <c r="D866" i="4" s="1"/>
  <c r="B866" i="4" a="1"/>
  <c r="B866" i="4" s="1"/>
  <c r="R865" i="4"/>
  <c r="G865" i="4" a="1"/>
  <c r="G865" i="4" s="1"/>
  <c r="E865" i="4" a="1"/>
  <c r="E865" i="4" s="1"/>
  <c r="D865" i="4" a="1"/>
  <c r="D865" i="4" s="1"/>
  <c r="B865" i="4" a="1"/>
  <c r="B865" i="4" s="1"/>
  <c r="R864" i="4"/>
  <c r="G864" i="4" a="1"/>
  <c r="G864" i="4"/>
  <c r="E864" i="4" a="1"/>
  <c r="E864" i="4"/>
  <c r="D864" i="4" a="1"/>
  <c r="D864" i="4"/>
  <c r="B864" i="4" a="1"/>
  <c r="B864" i="4"/>
  <c r="R863" i="4"/>
  <c r="G863" i="4" a="1"/>
  <c r="G863" i="4" s="1"/>
  <c r="E863" i="4" a="1"/>
  <c r="E863" i="4" s="1"/>
  <c r="D863" i="4" a="1"/>
  <c r="D863" i="4" s="1"/>
  <c r="B863" i="4" a="1"/>
  <c r="B863" i="4" s="1"/>
  <c r="R862" i="4"/>
  <c r="G862" i="4" a="1"/>
  <c r="G862" i="4"/>
  <c r="E862" i="4" a="1"/>
  <c r="E862" i="4"/>
  <c r="D862" i="4" a="1"/>
  <c r="D862" i="4"/>
  <c r="B862" i="4" a="1"/>
  <c r="B862" i="4"/>
  <c r="R861" i="4"/>
  <c r="G861" i="4" a="1"/>
  <c r="G861" i="4" s="1"/>
  <c r="E861" i="4" a="1"/>
  <c r="E861" i="4" s="1"/>
  <c r="D861" i="4" a="1"/>
  <c r="D861" i="4" s="1"/>
  <c r="B861" i="4" a="1"/>
  <c r="B861" i="4" s="1"/>
  <c r="R860" i="4"/>
  <c r="G860" i="4" a="1"/>
  <c r="G860" i="4"/>
  <c r="E860" i="4" a="1"/>
  <c r="E860" i="4"/>
  <c r="D860" i="4" a="1"/>
  <c r="D860" i="4"/>
  <c r="B860" i="4" a="1"/>
  <c r="B860" i="4"/>
  <c r="R859" i="4"/>
  <c r="G859" i="4" a="1"/>
  <c r="G859" i="4" s="1"/>
  <c r="E859" i="4" a="1"/>
  <c r="E859" i="4" s="1"/>
  <c r="D859" i="4" a="1"/>
  <c r="D859" i="4" s="1"/>
  <c r="B859" i="4" a="1"/>
  <c r="B859" i="4" s="1"/>
  <c r="R858" i="4"/>
  <c r="G858" i="4" a="1"/>
  <c r="G858" i="4"/>
  <c r="E858" i="4" a="1"/>
  <c r="E858" i="4"/>
  <c r="D858" i="4" a="1"/>
  <c r="D858" i="4"/>
  <c r="B858" i="4" a="1"/>
  <c r="B858" i="4"/>
  <c r="R857" i="4"/>
  <c r="G857" i="4" a="1"/>
  <c r="G857" i="4" s="1"/>
  <c r="E857" i="4" a="1"/>
  <c r="E857" i="4" s="1"/>
  <c r="D857" i="4" a="1"/>
  <c r="D857" i="4" s="1"/>
  <c r="B857" i="4" a="1"/>
  <c r="B857" i="4" s="1"/>
  <c r="R856" i="4"/>
  <c r="G856" i="4" a="1"/>
  <c r="G856" i="4"/>
  <c r="E856" i="4" a="1"/>
  <c r="E856" i="4"/>
  <c r="D856" i="4" a="1"/>
  <c r="D856" i="4"/>
  <c r="B856" i="4" a="1"/>
  <c r="B856" i="4"/>
  <c r="R855" i="4"/>
  <c r="G855" i="4" a="1"/>
  <c r="G855" i="4" s="1"/>
  <c r="E855" i="4" a="1"/>
  <c r="E855" i="4" s="1"/>
  <c r="D855" i="4" a="1"/>
  <c r="D855" i="4" s="1"/>
  <c r="B855" i="4" a="1"/>
  <c r="B855" i="4" s="1"/>
  <c r="R854" i="4"/>
  <c r="G854" i="4" a="1"/>
  <c r="G854" i="4"/>
  <c r="E854" i="4" a="1"/>
  <c r="E854" i="4"/>
  <c r="D854" i="4" a="1"/>
  <c r="D854" i="4"/>
  <c r="B854" i="4" a="1"/>
  <c r="B854" i="4" s="1"/>
  <c r="R853" i="4"/>
  <c r="G853" i="4" a="1"/>
  <c r="G853" i="4" s="1"/>
  <c r="E853" i="4" a="1"/>
  <c r="E853" i="4" s="1"/>
  <c r="D853" i="4" a="1"/>
  <c r="D853" i="4" s="1"/>
  <c r="B853" i="4" a="1"/>
  <c r="B853" i="4" s="1"/>
  <c r="R852" i="4"/>
  <c r="G852" i="4" a="1"/>
  <c r="G852" i="4"/>
  <c r="E852" i="4" a="1"/>
  <c r="E852" i="4"/>
  <c r="D852" i="4" a="1"/>
  <c r="D852" i="4" s="1"/>
  <c r="B852" i="4" a="1"/>
  <c r="B852" i="4" s="1"/>
  <c r="R851" i="4"/>
  <c r="G851" i="4" a="1"/>
  <c r="G851" i="4" s="1"/>
  <c r="E851" i="4" a="1"/>
  <c r="E851" i="4" s="1"/>
  <c r="D851" i="4" a="1"/>
  <c r="D851" i="4" s="1"/>
  <c r="B851" i="4" a="1"/>
  <c r="B851" i="4" s="1"/>
  <c r="R850" i="4"/>
  <c r="G850" i="4" a="1"/>
  <c r="G850" i="4"/>
  <c r="E850" i="4" a="1"/>
  <c r="E850" i="4"/>
  <c r="D850" i="4" a="1"/>
  <c r="D850" i="4" s="1"/>
  <c r="B850" i="4" a="1"/>
  <c r="B850" i="4" s="1"/>
  <c r="R849" i="4"/>
  <c r="G849" i="4" a="1"/>
  <c r="G849" i="4" s="1"/>
  <c r="E849" i="4" a="1"/>
  <c r="E849" i="4" s="1"/>
  <c r="D849" i="4" a="1"/>
  <c r="D849" i="4" s="1"/>
  <c r="B849" i="4" a="1"/>
  <c r="B849" i="4" s="1"/>
  <c r="R848" i="4"/>
  <c r="G848" i="4" a="1"/>
  <c r="G848" i="4"/>
  <c r="E848" i="4" a="1"/>
  <c r="E848" i="4"/>
  <c r="D848" i="4" a="1"/>
  <c r="D848" i="4" s="1"/>
  <c r="B848" i="4" a="1"/>
  <c r="B848" i="4" s="1"/>
  <c r="R847" i="4"/>
  <c r="G847" i="4" a="1"/>
  <c r="G847" i="4" s="1"/>
  <c r="E847" i="4" a="1"/>
  <c r="E847" i="4" s="1"/>
  <c r="D847" i="4" a="1"/>
  <c r="D847" i="4" s="1"/>
  <c r="B847" i="4" a="1"/>
  <c r="B847" i="4" s="1"/>
  <c r="R846" i="4"/>
  <c r="G846" i="4" a="1"/>
  <c r="G846" i="4"/>
  <c r="E846" i="4" a="1"/>
  <c r="E846" i="4"/>
  <c r="D846" i="4" a="1"/>
  <c r="D846" i="4"/>
  <c r="B846" i="4" a="1"/>
  <c r="B846" i="4" s="1"/>
  <c r="R845" i="4"/>
  <c r="G845" i="4" a="1"/>
  <c r="G845" i="4" s="1"/>
  <c r="E845" i="4" a="1"/>
  <c r="E845" i="4" s="1"/>
  <c r="D845" i="4" a="1"/>
  <c r="D845" i="4" s="1"/>
  <c r="B845" i="4" a="1"/>
  <c r="B845" i="4" s="1"/>
  <c r="R844" i="4"/>
  <c r="G844" i="4" a="1"/>
  <c r="G844" i="4"/>
  <c r="E844" i="4" a="1"/>
  <c r="E844" i="4"/>
  <c r="D844" i="4" a="1"/>
  <c r="D844" i="4"/>
  <c r="B844" i="4" a="1"/>
  <c r="B844" i="4"/>
  <c r="R843" i="4"/>
  <c r="G843" i="4" a="1"/>
  <c r="G843" i="4" s="1"/>
  <c r="E843" i="4" a="1"/>
  <c r="E843" i="4" s="1"/>
  <c r="D843" i="4" a="1"/>
  <c r="D843" i="4" s="1"/>
  <c r="B843" i="4" a="1"/>
  <c r="B843" i="4" s="1"/>
  <c r="R842" i="4"/>
  <c r="G842" i="4" a="1"/>
  <c r="G842" i="4"/>
  <c r="E842" i="4" a="1"/>
  <c r="E842" i="4"/>
  <c r="D842" i="4" a="1"/>
  <c r="D842" i="4"/>
  <c r="B842" i="4" a="1"/>
  <c r="B842" i="4"/>
  <c r="R841" i="4"/>
  <c r="G841" i="4" a="1"/>
  <c r="G841" i="4" s="1"/>
  <c r="E841" i="4" a="1"/>
  <c r="E841" i="4" s="1"/>
  <c r="D841" i="4" a="1"/>
  <c r="D841" i="4" s="1"/>
  <c r="B841" i="4" a="1"/>
  <c r="B841" i="4" s="1"/>
  <c r="R840" i="4"/>
  <c r="G840" i="4" a="1"/>
  <c r="G840" i="4"/>
  <c r="E840" i="4" a="1"/>
  <c r="E840" i="4"/>
  <c r="D840" i="4" a="1"/>
  <c r="D840" i="4"/>
  <c r="B840" i="4" a="1"/>
  <c r="B840" i="4"/>
  <c r="R839" i="4"/>
  <c r="G839" i="4" a="1"/>
  <c r="G839" i="4" s="1"/>
  <c r="E839" i="4" a="1"/>
  <c r="E839" i="4" s="1"/>
  <c r="D839" i="4" a="1"/>
  <c r="D839" i="4" s="1"/>
  <c r="B839" i="4" a="1"/>
  <c r="B839" i="4" s="1"/>
  <c r="R838" i="4"/>
  <c r="G838" i="4" a="1"/>
  <c r="G838" i="4"/>
  <c r="E838" i="4" a="1"/>
  <c r="E838" i="4"/>
  <c r="D838" i="4" a="1"/>
  <c r="D838" i="4"/>
  <c r="B838" i="4" a="1"/>
  <c r="B838" i="4"/>
  <c r="R837" i="4"/>
  <c r="G837" i="4" a="1"/>
  <c r="G837" i="4" s="1"/>
  <c r="E837" i="4" a="1"/>
  <c r="E837" i="4" s="1"/>
  <c r="D837" i="4" a="1"/>
  <c r="D837" i="4" s="1"/>
  <c r="B837" i="4" a="1"/>
  <c r="B837" i="4" s="1"/>
  <c r="R836" i="4"/>
  <c r="G836" i="4" a="1"/>
  <c r="G836" i="4"/>
  <c r="E836" i="4" a="1"/>
  <c r="E836" i="4"/>
  <c r="D836" i="4" a="1"/>
  <c r="D836" i="4"/>
  <c r="B836" i="4" a="1"/>
  <c r="B836" i="4"/>
  <c r="R835" i="4"/>
  <c r="G835" i="4" a="1"/>
  <c r="G835" i="4" s="1"/>
  <c r="E835" i="4" a="1"/>
  <c r="E835" i="4" s="1"/>
  <c r="D835" i="4" a="1"/>
  <c r="D835" i="4" s="1"/>
  <c r="B835" i="4" a="1"/>
  <c r="B835" i="4" s="1"/>
  <c r="R834" i="4"/>
  <c r="G834" i="4" a="1"/>
  <c r="G834" i="4"/>
  <c r="E834" i="4" a="1"/>
  <c r="E834" i="4"/>
  <c r="D834" i="4" a="1"/>
  <c r="D834" i="4"/>
  <c r="B834" i="4" a="1"/>
  <c r="B834" i="4"/>
  <c r="R833" i="4"/>
  <c r="G833" i="4" a="1"/>
  <c r="G833" i="4" s="1"/>
  <c r="E833" i="4" a="1"/>
  <c r="E833" i="4" s="1"/>
  <c r="D833" i="4" a="1"/>
  <c r="D833" i="4" s="1"/>
  <c r="B833" i="4" a="1"/>
  <c r="B833" i="4" s="1"/>
  <c r="R832" i="4"/>
  <c r="G832" i="4" a="1"/>
  <c r="G832" i="4"/>
  <c r="E832" i="4" a="1"/>
  <c r="E832" i="4"/>
  <c r="D832" i="4" a="1"/>
  <c r="D832" i="4"/>
  <c r="B832" i="4" a="1"/>
  <c r="B832" i="4"/>
  <c r="R831" i="4"/>
  <c r="G831" i="4" a="1"/>
  <c r="G831" i="4" s="1"/>
  <c r="E831" i="4" a="1"/>
  <c r="E831" i="4" s="1"/>
  <c r="D831" i="4" a="1"/>
  <c r="D831" i="4" s="1"/>
  <c r="B831" i="4" a="1"/>
  <c r="B831" i="4" s="1"/>
  <c r="R830" i="4"/>
  <c r="G830" i="4" a="1"/>
  <c r="G830" i="4"/>
  <c r="E830" i="4" a="1"/>
  <c r="E830" i="4"/>
  <c r="D830" i="4" a="1"/>
  <c r="D830" i="4"/>
  <c r="B830" i="4" a="1"/>
  <c r="B830" i="4"/>
  <c r="R829" i="4"/>
  <c r="G829" i="4" a="1"/>
  <c r="G829" i="4" s="1"/>
  <c r="E829" i="4" a="1"/>
  <c r="E829" i="4" s="1"/>
  <c r="D829" i="4" a="1"/>
  <c r="D829" i="4" s="1"/>
  <c r="B829" i="4" a="1"/>
  <c r="B829" i="4" s="1"/>
  <c r="R828" i="4"/>
  <c r="G828" i="4" a="1"/>
  <c r="G828" i="4"/>
  <c r="E828" i="4" a="1"/>
  <c r="E828" i="4"/>
  <c r="D828" i="4" a="1"/>
  <c r="D828" i="4"/>
  <c r="B828" i="4" a="1"/>
  <c r="B828" i="4"/>
  <c r="R827" i="4"/>
  <c r="G827" i="4" a="1"/>
  <c r="G827" i="4" s="1"/>
  <c r="E827" i="4" a="1"/>
  <c r="E827" i="4" s="1"/>
  <c r="D827" i="4" a="1"/>
  <c r="D827" i="4" s="1"/>
  <c r="B827" i="4" a="1"/>
  <c r="B827" i="4" s="1"/>
  <c r="R826" i="4"/>
  <c r="G826" i="4" a="1"/>
  <c r="G826" i="4"/>
  <c r="E826" i="4" a="1"/>
  <c r="E826" i="4"/>
  <c r="D826" i="4" a="1"/>
  <c r="D826" i="4" s="1"/>
  <c r="B826" i="4" a="1"/>
  <c r="B826" i="4" s="1"/>
  <c r="R825" i="4"/>
  <c r="G825" i="4" a="1"/>
  <c r="G825" i="4" s="1"/>
  <c r="E825" i="4" a="1"/>
  <c r="E825" i="4" s="1"/>
  <c r="D825" i="4" a="1"/>
  <c r="D825" i="4" s="1"/>
  <c r="B825" i="4" a="1"/>
  <c r="B825" i="4" s="1"/>
  <c r="R824" i="4"/>
  <c r="G824" i="4" a="1"/>
  <c r="G824" i="4"/>
  <c r="E824" i="4" a="1"/>
  <c r="E824" i="4"/>
  <c r="D824" i="4" a="1"/>
  <c r="D824" i="4"/>
  <c r="B824" i="4" a="1"/>
  <c r="B824" i="4"/>
  <c r="R823" i="4"/>
  <c r="G823" i="4" a="1"/>
  <c r="G823" i="4" s="1"/>
  <c r="E823" i="4" a="1"/>
  <c r="E823" i="4" s="1"/>
  <c r="D823" i="4" a="1"/>
  <c r="D823" i="4" s="1"/>
  <c r="B823" i="4" a="1"/>
  <c r="B823" i="4" s="1"/>
  <c r="R822" i="4"/>
  <c r="G822" i="4" a="1"/>
  <c r="G822" i="4"/>
  <c r="E822" i="4" a="1"/>
  <c r="E822" i="4"/>
  <c r="D822" i="4" a="1"/>
  <c r="D822" i="4" s="1"/>
  <c r="B822" i="4" a="1"/>
  <c r="B822" i="4" s="1"/>
  <c r="R821" i="4"/>
  <c r="G821" i="4" a="1"/>
  <c r="G821" i="4" s="1"/>
  <c r="E821" i="4" a="1"/>
  <c r="E821" i="4" s="1"/>
  <c r="D821" i="4" a="1"/>
  <c r="D821" i="4" s="1"/>
  <c r="B821" i="4" a="1"/>
  <c r="B821" i="4" s="1"/>
  <c r="R820" i="4"/>
  <c r="G820" i="4" a="1"/>
  <c r="G820" i="4"/>
  <c r="E820" i="4" a="1"/>
  <c r="E820" i="4"/>
  <c r="D820" i="4" a="1"/>
  <c r="D820" i="4" s="1"/>
  <c r="B820" i="4" a="1"/>
  <c r="B820" i="4" s="1"/>
  <c r="R819" i="4"/>
  <c r="G819" i="4" a="1"/>
  <c r="G819" i="4" s="1"/>
  <c r="E819" i="4" a="1"/>
  <c r="E819" i="4" s="1"/>
  <c r="D819" i="4" a="1"/>
  <c r="D819" i="4" s="1"/>
  <c r="B819" i="4" a="1"/>
  <c r="B819" i="4" s="1"/>
  <c r="R818" i="4"/>
  <c r="G818" i="4" a="1"/>
  <c r="G818" i="4"/>
  <c r="E818" i="4" a="1"/>
  <c r="E818" i="4"/>
  <c r="D818" i="4" a="1"/>
  <c r="D818" i="4" s="1"/>
  <c r="B818" i="4" a="1"/>
  <c r="B818" i="4"/>
  <c r="R817" i="4"/>
  <c r="G817" i="4" a="1"/>
  <c r="G817" i="4" s="1"/>
  <c r="E817" i="4" a="1"/>
  <c r="E817" i="4" s="1"/>
  <c r="D817" i="4" a="1"/>
  <c r="D817" i="4" s="1"/>
  <c r="B817" i="4" a="1"/>
  <c r="B817" i="4" s="1"/>
  <c r="R816" i="4"/>
  <c r="G816" i="4" a="1"/>
  <c r="G816" i="4"/>
  <c r="E816" i="4" a="1"/>
  <c r="E816" i="4"/>
  <c r="D816" i="4" a="1"/>
  <c r="D816" i="4" s="1"/>
  <c r="B816" i="4" a="1"/>
  <c r="B816" i="4" s="1"/>
  <c r="R815" i="4"/>
  <c r="G815" i="4" a="1"/>
  <c r="G815" i="4" s="1"/>
  <c r="E815" i="4" a="1"/>
  <c r="E815" i="4" s="1"/>
  <c r="D815" i="4" a="1"/>
  <c r="D815" i="4" s="1"/>
  <c r="B815" i="4" a="1"/>
  <c r="B815" i="4" s="1"/>
  <c r="R814" i="4"/>
  <c r="G814" i="4" a="1"/>
  <c r="G814" i="4"/>
  <c r="E814" i="4" a="1"/>
  <c r="E814" i="4"/>
  <c r="D814" i="4" a="1"/>
  <c r="D814" i="4" s="1"/>
  <c r="B814" i="4" a="1"/>
  <c r="B814" i="4"/>
  <c r="R813" i="4"/>
  <c r="G813" i="4" a="1"/>
  <c r="G813" i="4" s="1"/>
  <c r="E813" i="4" a="1"/>
  <c r="E813" i="4" s="1"/>
  <c r="D813" i="4" a="1"/>
  <c r="D813" i="4" s="1"/>
  <c r="B813" i="4" a="1"/>
  <c r="B813" i="4" s="1"/>
  <c r="R812" i="4"/>
  <c r="G812" i="4" a="1"/>
  <c r="G812" i="4"/>
  <c r="E812" i="4" a="1"/>
  <c r="E812" i="4"/>
  <c r="D812" i="4" a="1"/>
  <c r="D812" i="4"/>
  <c r="B812" i="4" a="1"/>
  <c r="B812" i="4"/>
  <c r="R811" i="4"/>
  <c r="G811" i="4" a="1"/>
  <c r="G811" i="4" s="1"/>
  <c r="E811" i="4" a="1"/>
  <c r="E811" i="4" s="1"/>
  <c r="D811" i="4" a="1"/>
  <c r="D811" i="4" s="1"/>
  <c r="B811" i="4" a="1"/>
  <c r="B811" i="4" s="1"/>
  <c r="R810" i="4"/>
  <c r="G810" i="4" a="1"/>
  <c r="G810" i="4"/>
  <c r="E810" i="4" a="1"/>
  <c r="E810" i="4"/>
  <c r="D810" i="4" a="1"/>
  <c r="D810" i="4" s="1"/>
  <c r="B810" i="4" a="1"/>
  <c r="B810" i="4" s="1"/>
  <c r="R809" i="4"/>
  <c r="G809" i="4" a="1"/>
  <c r="G809" i="4" s="1"/>
  <c r="E809" i="4" a="1"/>
  <c r="E809" i="4" s="1"/>
  <c r="D809" i="4" a="1"/>
  <c r="D809" i="4" s="1"/>
  <c r="B809" i="4" a="1"/>
  <c r="B809" i="4" s="1"/>
  <c r="R808" i="4"/>
  <c r="G808" i="4" a="1"/>
  <c r="G808" i="4"/>
  <c r="E808" i="4" a="1"/>
  <c r="E808" i="4"/>
  <c r="D808" i="4" a="1"/>
  <c r="D808" i="4" s="1"/>
  <c r="B808" i="4" a="1"/>
  <c r="B808" i="4" s="1"/>
  <c r="R807" i="4"/>
  <c r="G807" i="4" a="1"/>
  <c r="G807" i="4" s="1"/>
  <c r="E807" i="4" a="1"/>
  <c r="E807" i="4" s="1"/>
  <c r="D807" i="4" a="1"/>
  <c r="D807" i="4" s="1"/>
  <c r="B807" i="4" a="1"/>
  <c r="B807" i="4" s="1"/>
  <c r="R806" i="4"/>
  <c r="G806" i="4" a="1"/>
  <c r="G806" i="4"/>
  <c r="E806" i="4" a="1"/>
  <c r="E806" i="4"/>
  <c r="D806" i="4" a="1"/>
  <c r="D806" i="4" s="1"/>
  <c r="B806" i="4" a="1"/>
  <c r="B806" i="4" s="1"/>
  <c r="R805" i="4"/>
  <c r="G805" i="4" a="1"/>
  <c r="G805" i="4" s="1"/>
  <c r="E805" i="4" a="1"/>
  <c r="E805" i="4" s="1"/>
  <c r="D805" i="4" a="1"/>
  <c r="D805" i="4" s="1"/>
  <c r="B805" i="4" a="1"/>
  <c r="B805" i="4" s="1"/>
  <c r="R804" i="4"/>
  <c r="G804" i="4" a="1"/>
  <c r="G804" i="4"/>
  <c r="E804" i="4" a="1"/>
  <c r="E804" i="4"/>
  <c r="D804" i="4" a="1"/>
  <c r="D804" i="4" s="1"/>
  <c r="B804" i="4" a="1"/>
  <c r="B804" i="4" s="1"/>
  <c r="R803" i="4"/>
  <c r="G803" i="4" a="1"/>
  <c r="G803" i="4" s="1"/>
  <c r="E803" i="4" a="1"/>
  <c r="E803" i="4" s="1"/>
  <c r="D803" i="4" a="1"/>
  <c r="D803" i="4" s="1"/>
  <c r="B803" i="4" a="1"/>
  <c r="B803" i="4" s="1"/>
  <c r="R802" i="4"/>
  <c r="G802" i="4" a="1"/>
  <c r="G802" i="4"/>
  <c r="E802" i="4" a="1"/>
  <c r="E802" i="4"/>
  <c r="D802" i="4" a="1"/>
  <c r="D802" i="4" s="1"/>
  <c r="B802" i="4" a="1"/>
  <c r="B802" i="4" s="1"/>
  <c r="R801" i="4"/>
  <c r="G801" i="4" a="1"/>
  <c r="G801" i="4" s="1"/>
  <c r="E801" i="4" a="1"/>
  <c r="E801" i="4" s="1"/>
  <c r="D801" i="4" a="1"/>
  <c r="D801" i="4" s="1"/>
  <c r="B801" i="4" a="1"/>
  <c r="B801" i="4" s="1"/>
  <c r="R800" i="4"/>
  <c r="G800" i="4" a="1"/>
  <c r="G800" i="4"/>
  <c r="E800" i="4" a="1"/>
  <c r="E800" i="4"/>
  <c r="D800" i="4" a="1"/>
  <c r="D800" i="4" s="1"/>
  <c r="B800" i="4" a="1"/>
  <c r="B800" i="4" s="1"/>
  <c r="R799" i="4"/>
  <c r="G799" i="4" a="1"/>
  <c r="G799" i="4" s="1"/>
  <c r="E799" i="4" a="1"/>
  <c r="E799" i="4" s="1"/>
  <c r="D799" i="4" a="1"/>
  <c r="D799" i="4" s="1"/>
  <c r="B799" i="4" a="1"/>
  <c r="B799" i="4" s="1"/>
  <c r="R798" i="4"/>
  <c r="G798" i="4" a="1"/>
  <c r="G798" i="4"/>
  <c r="E798" i="4" a="1"/>
  <c r="E798" i="4" s="1"/>
  <c r="D798" i="4" a="1"/>
  <c r="D798" i="4" s="1"/>
  <c r="B798" i="4" a="1"/>
  <c r="B798" i="4" s="1"/>
  <c r="R797" i="4"/>
  <c r="G797" i="4" a="1"/>
  <c r="G797" i="4" s="1"/>
  <c r="E797" i="4" a="1"/>
  <c r="E797" i="4" s="1"/>
  <c r="D797" i="4" a="1"/>
  <c r="D797" i="4" s="1"/>
  <c r="B797" i="4" a="1"/>
  <c r="B797" i="4" s="1"/>
  <c r="R796" i="4"/>
  <c r="G796" i="4" a="1"/>
  <c r="G796" i="4"/>
  <c r="E796" i="4" a="1"/>
  <c r="E796" i="4"/>
  <c r="D796" i="4" a="1"/>
  <c r="D796" i="4" s="1"/>
  <c r="B796" i="4" a="1"/>
  <c r="B796" i="4" s="1"/>
  <c r="R795" i="4"/>
  <c r="G795" i="4" a="1"/>
  <c r="G795" i="4" s="1"/>
  <c r="E795" i="4" a="1"/>
  <c r="E795" i="4" s="1"/>
  <c r="D795" i="4" a="1"/>
  <c r="D795" i="4" s="1"/>
  <c r="B795" i="4" a="1"/>
  <c r="B795" i="4" s="1"/>
  <c r="R794" i="4"/>
  <c r="G794" i="4" a="1"/>
  <c r="G794" i="4"/>
  <c r="E794" i="4" a="1"/>
  <c r="E794" i="4"/>
  <c r="D794" i="4" a="1"/>
  <c r="D794" i="4" s="1"/>
  <c r="B794" i="4" a="1"/>
  <c r="B794" i="4" s="1"/>
  <c r="R793" i="4"/>
  <c r="G793" i="4" a="1"/>
  <c r="G793" i="4" s="1"/>
  <c r="E793" i="4" a="1"/>
  <c r="E793" i="4" s="1"/>
  <c r="D793" i="4" a="1"/>
  <c r="D793" i="4" s="1"/>
  <c r="B793" i="4" a="1"/>
  <c r="B793" i="4" s="1"/>
  <c r="R792" i="4"/>
  <c r="G792" i="4" a="1"/>
  <c r="G792" i="4"/>
  <c r="E792" i="4" a="1"/>
  <c r="E792" i="4"/>
  <c r="D792" i="4" a="1"/>
  <c r="D792" i="4" s="1"/>
  <c r="B792" i="4" a="1"/>
  <c r="B792" i="4" s="1"/>
  <c r="R791" i="4"/>
  <c r="G791" i="4" a="1"/>
  <c r="G791" i="4" s="1"/>
  <c r="E791" i="4" a="1"/>
  <c r="E791" i="4" s="1"/>
  <c r="D791" i="4" a="1"/>
  <c r="D791" i="4" s="1"/>
  <c r="B791" i="4" a="1"/>
  <c r="B791" i="4" s="1"/>
  <c r="R790" i="4"/>
  <c r="G790" i="4" a="1"/>
  <c r="G790" i="4"/>
  <c r="E790" i="4" a="1"/>
  <c r="E790" i="4"/>
  <c r="D790" i="4" a="1"/>
  <c r="D790" i="4" s="1"/>
  <c r="B790" i="4" a="1"/>
  <c r="B790" i="4" s="1"/>
  <c r="R789" i="4"/>
  <c r="G789" i="4" a="1"/>
  <c r="G789" i="4" s="1"/>
  <c r="E789" i="4" a="1"/>
  <c r="E789" i="4" s="1"/>
  <c r="D789" i="4" a="1"/>
  <c r="D789" i="4" s="1"/>
  <c r="B789" i="4" a="1"/>
  <c r="B789" i="4" s="1"/>
  <c r="R788" i="4"/>
  <c r="G788" i="4" a="1"/>
  <c r="G788" i="4"/>
  <c r="E788" i="4" a="1"/>
  <c r="E788" i="4"/>
  <c r="D788" i="4" a="1"/>
  <c r="D788" i="4"/>
  <c r="B788" i="4" a="1"/>
  <c r="B788" i="4"/>
  <c r="R787" i="4"/>
  <c r="G787" i="4" a="1"/>
  <c r="G787" i="4" s="1"/>
  <c r="E787" i="4" a="1"/>
  <c r="E787" i="4" s="1"/>
  <c r="D787" i="4" a="1"/>
  <c r="D787" i="4" s="1"/>
  <c r="B787" i="4" a="1"/>
  <c r="B787" i="4" s="1"/>
  <c r="R786" i="4"/>
  <c r="G786" i="4" a="1"/>
  <c r="G786" i="4"/>
  <c r="E786" i="4" a="1"/>
  <c r="E786" i="4"/>
  <c r="D786" i="4" a="1"/>
  <c r="D786" i="4"/>
  <c r="B786" i="4" a="1"/>
  <c r="B786" i="4"/>
  <c r="R785" i="4"/>
  <c r="G785" i="4" a="1"/>
  <c r="G785" i="4" s="1"/>
  <c r="E785" i="4" a="1"/>
  <c r="E785" i="4" s="1"/>
  <c r="D785" i="4" a="1"/>
  <c r="D785" i="4" s="1"/>
  <c r="B785" i="4" a="1"/>
  <c r="B785" i="4" s="1"/>
  <c r="R784" i="4"/>
  <c r="G784" i="4" a="1"/>
  <c r="G784" i="4"/>
  <c r="E784" i="4" a="1"/>
  <c r="E784" i="4"/>
  <c r="D784" i="4" a="1"/>
  <c r="D784" i="4"/>
  <c r="B784" i="4" a="1"/>
  <c r="B784" i="4"/>
  <c r="R783" i="4"/>
  <c r="G783" i="4" a="1"/>
  <c r="G783" i="4" s="1"/>
  <c r="E783" i="4" a="1"/>
  <c r="E783" i="4" s="1"/>
  <c r="D783" i="4" a="1"/>
  <c r="D783" i="4" s="1"/>
  <c r="B783" i="4" a="1"/>
  <c r="B783" i="4" s="1"/>
  <c r="R782" i="4"/>
  <c r="G782" i="4" a="1"/>
  <c r="G782" i="4"/>
  <c r="E782" i="4" a="1"/>
  <c r="E782" i="4"/>
  <c r="D782" i="4" a="1"/>
  <c r="D782" i="4"/>
  <c r="B782" i="4" a="1"/>
  <c r="B782" i="4"/>
  <c r="R781" i="4"/>
  <c r="G781" i="4" a="1"/>
  <c r="G781" i="4" s="1"/>
  <c r="E781" i="4" a="1"/>
  <c r="E781" i="4" s="1"/>
  <c r="D781" i="4" a="1"/>
  <c r="D781" i="4" s="1"/>
  <c r="B781" i="4" a="1"/>
  <c r="B781" i="4" s="1"/>
  <c r="R780" i="4"/>
  <c r="G780" i="4" a="1"/>
  <c r="G780" i="4"/>
  <c r="E780" i="4" a="1"/>
  <c r="E780" i="4"/>
  <c r="D780" i="4" a="1"/>
  <c r="D780" i="4"/>
  <c r="B780" i="4" a="1"/>
  <c r="B780" i="4"/>
  <c r="R779" i="4"/>
  <c r="G779" i="4" a="1"/>
  <c r="G779" i="4" s="1"/>
  <c r="E779" i="4" a="1"/>
  <c r="E779" i="4" s="1"/>
  <c r="D779" i="4" a="1"/>
  <c r="D779" i="4" s="1"/>
  <c r="B779" i="4" a="1"/>
  <c r="B779" i="4" s="1"/>
  <c r="R778" i="4"/>
  <c r="G778" i="4" a="1"/>
  <c r="G778" i="4"/>
  <c r="E778" i="4" a="1"/>
  <c r="E778" i="4"/>
  <c r="D778" i="4" a="1"/>
  <c r="D778" i="4"/>
  <c r="B778" i="4" a="1"/>
  <c r="B778" i="4"/>
  <c r="R777" i="4"/>
  <c r="G777" i="4" a="1"/>
  <c r="G777" i="4" s="1"/>
  <c r="E777" i="4" a="1"/>
  <c r="E777" i="4" s="1"/>
  <c r="D777" i="4" a="1"/>
  <c r="D777" i="4" s="1"/>
  <c r="B777" i="4" a="1"/>
  <c r="B777" i="4" s="1"/>
  <c r="R776" i="4"/>
  <c r="G776" i="4" a="1"/>
  <c r="G776" i="4"/>
  <c r="E776" i="4" a="1"/>
  <c r="E776" i="4"/>
  <c r="D776" i="4" a="1"/>
  <c r="D776" i="4"/>
  <c r="B776" i="4" a="1"/>
  <c r="B776" i="4"/>
  <c r="R775" i="4"/>
  <c r="G775" i="4" a="1"/>
  <c r="G775" i="4" s="1"/>
  <c r="E775" i="4" a="1"/>
  <c r="E775" i="4" s="1"/>
  <c r="D775" i="4" a="1"/>
  <c r="D775" i="4" s="1"/>
  <c r="B775" i="4" a="1"/>
  <c r="B775" i="4" s="1"/>
  <c r="R774" i="4"/>
  <c r="G774" i="4" a="1"/>
  <c r="G774" i="4"/>
  <c r="E774" i="4" a="1"/>
  <c r="E774" i="4"/>
  <c r="D774" i="4" a="1"/>
  <c r="D774" i="4"/>
  <c r="B774" i="4" a="1"/>
  <c r="B774" i="4"/>
  <c r="R773" i="4"/>
  <c r="G773" i="4" a="1"/>
  <c r="G773" i="4" s="1"/>
  <c r="E773" i="4" a="1"/>
  <c r="E773" i="4" s="1"/>
  <c r="D773" i="4" a="1"/>
  <c r="D773" i="4" s="1"/>
  <c r="B773" i="4" a="1"/>
  <c r="B773" i="4" s="1"/>
  <c r="R772" i="4"/>
  <c r="G772" i="4" a="1"/>
  <c r="G772" i="4"/>
  <c r="E772" i="4" a="1"/>
  <c r="E772" i="4"/>
  <c r="D772" i="4" a="1"/>
  <c r="D772" i="4" s="1"/>
  <c r="B772" i="4" a="1"/>
  <c r="B772" i="4" s="1"/>
  <c r="R771" i="4"/>
  <c r="G771" i="4" a="1"/>
  <c r="G771" i="4" s="1"/>
  <c r="E771" i="4" a="1"/>
  <c r="E771" i="4" s="1"/>
  <c r="D771" i="4" a="1"/>
  <c r="D771" i="4" s="1"/>
  <c r="B771" i="4" a="1"/>
  <c r="B771" i="4" s="1"/>
  <c r="R770" i="4"/>
  <c r="G770" i="4" a="1"/>
  <c r="G770" i="4"/>
  <c r="E770" i="4" a="1"/>
  <c r="E770" i="4"/>
  <c r="D770" i="4" a="1"/>
  <c r="D770" i="4" s="1"/>
  <c r="B770" i="4" a="1"/>
  <c r="B770" i="4" s="1"/>
  <c r="R769" i="4"/>
  <c r="G769" i="4" a="1"/>
  <c r="G769" i="4" s="1"/>
  <c r="E769" i="4" a="1"/>
  <c r="E769" i="4" s="1"/>
  <c r="D769" i="4" a="1"/>
  <c r="D769" i="4" s="1"/>
  <c r="B769" i="4" a="1"/>
  <c r="B769" i="4" s="1"/>
  <c r="R768" i="4"/>
  <c r="G768" i="4" a="1"/>
  <c r="G768" i="4"/>
  <c r="E768" i="4" a="1"/>
  <c r="E768" i="4"/>
  <c r="D768" i="4" a="1"/>
  <c r="D768" i="4" s="1"/>
  <c r="B768" i="4" a="1"/>
  <c r="B768" i="4" s="1"/>
  <c r="R767" i="4"/>
  <c r="G767" i="4" a="1"/>
  <c r="G767" i="4" s="1"/>
  <c r="E767" i="4" a="1"/>
  <c r="E767" i="4" s="1"/>
  <c r="D767" i="4" a="1"/>
  <c r="D767" i="4" s="1"/>
  <c r="B767" i="4" a="1"/>
  <c r="B767" i="4" s="1"/>
  <c r="R766" i="4"/>
  <c r="G766" i="4" a="1"/>
  <c r="G766" i="4"/>
  <c r="E766" i="4" a="1"/>
  <c r="E766" i="4"/>
  <c r="D766" i="4" a="1"/>
  <c r="D766" i="4" s="1"/>
  <c r="B766" i="4" a="1"/>
  <c r="B766" i="4" s="1"/>
  <c r="R765" i="4"/>
  <c r="G765" i="4" a="1"/>
  <c r="G765" i="4" s="1"/>
  <c r="E765" i="4" a="1"/>
  <c r="E765" i="4" s="1"/>
  <c r="D765" i="4" a="1"/>
  <c r="D765" i="4" s="1"/>
  <c r="B765" i="4" a="1"/>
  <c r="B765" i="4" s="1"/>
  <c r="R764" i="4"/>
  <c r="G764" i="4" a="1"/>
  <c r="G764" i="4"/>
  <c r="E764" i="4" a="1"/>
  <c r="E764" i="4"/>
  <c r="D764" i="4" a="1"/>
  <c r="D764" i="4" s="1"/>
  <c r="B764" i="4" a="1"/>
  <c r="B764" i="4" s="1"/>
  <c r="R763" i="4"/>
  <c r="G763" i="4" a="1"/>
  <c r="G763" i="4" s="1"/>
  <c r="E763" i="4" a="1"/>
  <c r="E763" i="4" s="1"/>
  <c r="D763" i="4" a="1"/>
  <c r="D763" i="4" s="1"/>
  <c r="B763" i="4" a="1"/>
  <c r="B763" i="4" s="1"/>
  <c r="R762" i="4"/>
  <c r="G762" i="4" a="1"/>
  <c r="G762" i="4"/>
  <c r="E762" i="4" a="1"/>
  <c r="E762" i="4"/>
  <c r="D762" i="4" a="1"/>
  <c r="D762" i="4" s="1"/>
  <c r="B762" i="4" a="1"/>
  <c r="B762" i="4" s="1"/>
  <c r="R761" i="4"/>
  <c r="G761" i="4" a="1"/>
  <c r="G761" i="4" s="1"/>
  <c r="E761" i="4" a="1"/>
  <c r="E761" i="4"/>
  <c r="D761" i="4" a="1"/>
  <c r="D761" i="4" s="1"/>
  <c r="B761" i="4" a="1"/>
  <c r="B761" i="4" s="1"/>
  <c r="R760" i="4"/>
  <c r="G760" i="4" a="1"/>
  <c r="G760" i="4"/>
  <c r="E760" i="4" a="1"/>
  <c r="E760" i="4"/>
  <c r="D760" i="4" a="1"/>
  <c r="D760" i="4" s="1"/>
  <c r="B760" i="4" a="1"/>
  <c r="B760" i="4" s="1"/>
  <c r="R759" i="4"/>
  <c r="G759" i="4" a="1"/>
  <c r="G759" i="4" s="1"/>
  <c r="E759" i="4" a="1"/>
  <c r="E759" i="4" s="1"/>
  <c r="D759" i="4" a="1"/>
  <c r="D759" i="4" s="1"/>
  <c r="B759" i="4" a="1"/>
  <c r="B759" i="4" s="1"/>
  <c r="R758" i="4"/>
  <c r="G758" i="4" a="1"/>
  <c r="G758" i="4"/>
  <c r="E758" i="4" a="1"/>
  <c r="E758" i="4"/>
  <c r="D758" i="4" a="1"/>
  <c r="D758" i="4" s="1"/>
  <c r="B758" i="4" a="1"/>
  <c r="B758" i="4" s="1"/>
  <c r="R757" i="4"/>
  <c r="G757" i="4" a="1"/>
  <c r="G757" i="4"/>
  <c r="E757" i="4" a="1"/>
  <c r="E757" i="4" s="1"/>
  <c r="D757" i="4" a="1"/>
  <c r="D757" i="4" s="1"/>
  <c r="B757" i="4" a="1"/>
  <c r="B757" i="4" s="1"/>
  <c r="R756" i="4"/>
  <c r="G756" i="4" a="1"/>
  <c r="G756" i="4"/>
  <c r="E756" i="4" a="1"/>
  <c r="E756" i="4"/>
  <c r="D756" i="4" a="1"/>
  <c r="D756" i="4" s="1"/>
  <c r="B756" i="4" a="1"/>
  <c r="B756" i="4" s="1"/>
  <c r="R755" i="4"/>
  <c r="G755" i="4" a="1"/>
  <c r="G755" i="4" s="1"/>
  <c r="E755" i="4" a="1"/>
  <c r="E755" i="4" s="1"/>
  <c r="D755" i="4" a="1"/>
  <c r="D755" i="4" s="1"/>
  <c r="B755" i="4" a="1"/>
  <c r="B755" i="4" s="1"/>
  <c r="R754" i="4"/>
  <c r="G754" i="4" a="1"/>
  <c r="G754" i="4"/>
  <c r="E754" i="4" a="1"/>
  <c r="E754" i="4"/>
  <c r="D754" i="4" a="1"/>
  <c r="D754" i="4" s="1"/>
  <c r="B754" i="4" a="1"/>
  <c r="B754" i="4" s="1"/>
  <c r="R753" i="4"/>
  <c r="G753" i="4" a="1"/>
  <c r="G753" i="4"/>
  <c r="E753" i="4" a="1"/>
  <c r="E753" i="4" s="1"/>
  <c r="D753" i="4" a="1"/>
  <c r="D753" i="4" s="1"/>
  <c r="B753" i="4" a="1"/>
  <c r="B753" i="4" s="1"/>
  <c r="R752" i="4"/>
  <c r="G752" i="4" a="1"/>
  <c r="G752" i="4" s="1"/>
  <c r="E752" i="4" a="1"/>
  <c r="E752" i="4" s="1"/>
  <c r="D752" i="4" a="1"/>
  <c r="D752" i="4" s="1"/>
  <c r="B752" i="4" a="1"/>
  <c r="B752" i="4" s="1"/>
  <c r="R751" i="4"/>
  <c r="G751" i="4" a="1"/>
  <c r="G751" i="4"/>
  <c r="E751" i="4" a="1"/>
  <c r="E751" i="4"/>
  <c r="D751" i="4" a="1"/>
  <c r="D751" i="4" s="1"/>
  <c r="B751" i="4" a="1"/>
  <c r="B751" i="4" s="1"/>
  <c r="R750" i="4"/>
  <c r="G750" i="4" a="1"/>
  <c r="G750" i="4" s="1"/>
  <c r="E750" i="4" a="1"/>
  <c r="E750" i="4" s="1"/>
  <c r="D750" i="4" a="1"/>
  <c r="D750" i="4" s="1"/>
  <c r="B750" i="4" a="1"/>
  <c r="B750" i="4" s="1"/>
  <c r="R749" i="4"/>
  <c r="G749" i="4" a="1"/>
  <c r="G749" i="4"/>
  <c r="E749" i="4" a="1"/>
  <c r="E749" i="4"/>
  <c r="D749" i="4" a="1"/>
  <c r="D749" i="4" s="1"/>
  <c r="B749" i="4" a="1"/>
  <c r="B749" i="4" s="1"/>
  <c r="R748" i="4"/>
  <c r="G748" i="4" a="1"/>
  <c r="G748" i="4" s="1"/>
  <c r="E748" i="4" a="1"/>
  <c r="E748" i="4" s="1"/>
  <c r="D748" i="4" a="1"/>
  <c r="D748" i="4" s="1"/>
  <c r="B748" i="4" a="1"/>
  <c r="B748" i="4" s="1"/>
  <c r="R747" i="4"/>
  <c r="G747" i="4" a="1"/>
  <c r="G747" i="4"/>
  <c r="E747" i="4" a="1"/>
  <c r="E747" i="4"/>
  <c r="D747" i="4" a="1"/>
  <c r="D747" i="4" s="1"/>
  <c r="B747" i="4" a="1"/>
  <c r="B747" i="4" s="1"/>
  <c r="R746" i="4"/>
  <c r="G746" i="4" a="1"/>
  <c r="G746" i="4" s="1"/>
  <c r="E746" i="4" a="1"/>
  <c r="E746" i="4" s="1"/>
  <c r="D746" i="4" a="1"/>
  <c r="D746" i="4" s="1"/>
  <c r="B746" i="4" a="1"/>
  <c r="B746" i="4" s="1"/>
  <c r="R745" i="4"/>
  <c r="G745" i="4" a="1"/>
  <c r="G745" i="4"/>
  <c r="E745" i="4" a="1"/>
  <c r="E745" i="4"/>
  <c r="D745" i="4" a="1"/>
  <c r="D745" i="4" s="1"/>
  <c r="B745" i="4" a="1"/>
  <c r="B745" i="4" s="1"/>
  <c r="R744" i="4"/>
  <c r="G744" i="4" a="1"/>
  <c r="G744" i="4"/>
  <c r="E744" i="4" a="1"/>
  <c r="E744" i="4" s="1"/>
  <c r="D744" i="4" a="1"/>
  <c r="D744" i="4" s="1"/>
  <c r="B744" i="4" a="1"/>
  <c r="B744" i="4" s="1"/>
  <c r="R743" i="4"/>
  <c r="G743" i="4" a="1"/>
  <c r="G743" i="4"/>
  <c r="E743" i="4" a="1"/>
  <c r="E743" i="4"/>
  <c r="D743" i="4" a="1"/>
  <c r="D743" i="4" s="1"/>
  <c r="B743" i="4" a="1"/>
  <c r="B743" i="4" s="1"/>
  <c r="R742" i="4"/>
  <c r="G742" i="4" a="1"/>
  <c r="G742" i="4" s="1"/>
  <c r="E742" i="4" a="1"/>
  <c r="E742" i="4" s="1"/>
  <c r="D742" i="4" a="1"/>
  <c r="D742" i="4" s="1"/>
  <c r="B742" i="4" a="1"/>
  <c r="B742" i="4" s="1"/>
  <c r="R741" i="4"/>
  <c r="G741" i="4" a="1"/>
  <c r="G741" i="4"/>
  <c r="E741" i="4" a="1"/>
  <c r="E741" i="4"/>
  <c r="D741" i="4" a="1"/>
  <c r="D741" i="4" s="1"/>
  <c r="B741" i="4" a="1"/>
  <c r="B741" i="4" s="1"/>
  <c r="R740" i="4"/>
  <c r="G740" i="4" a="1"/>
  <c r="G740" i="4" s="1"/>
  <c r="E740" i="4" a="1"/>
  <c r="E740" i="4" s="1"/>
  <c r="D740" i="4" a="1"/>
  <c r="D740" i="4" s="1"/>
  <c r="B740" i="4" a="1"/>
  <c r="B740" i="4" s="1"/>
  <c r="R739" i="4"/>
  <c r="G739" i="4" a="1"/>
  <c r="G739" i="4"/>
  <c r="E739" i="4" a="1"/>
  <c r="E739" i="4"/>
  <c r="D739" i="4" a="1"/>
  <c r="D739" i="4" s="1"/>
  <c r="B739" i="4" a="1"/>
  <c r="B739" i="4"/>
  <c r="R738" i="4"/>
  <c r="G738" i="4" a="1"/>
  <c r="G738" i="4" s="1"/>
  <c r="E738" i="4" a="1"/>
  <c r="E738" i="4" s="1"/>
  <c r="D738" i="4" a="1"/>
  <c r="D738" i="4" s="1"/>
  <c r="B738" i="4" a="1"/>
  <c r="B738" i="4" s="1"/>
  <c r="R737" i="4"/>
  <c r="G737" i="4" a="1"/>
  <c r="G737" i="4"/>
  <c r="E737" i="4" a="1"/>
  <c r="E737" i="4"/>
  <c r="D737" i="4" a="1"/>
  <c r="D737" i="4"/>
  <c r="B737" i="4" a="1"/>
  <c r="B737" i="4" s="1"/>
  <c r="R736" i="4"/>
  <c r="G736" i="4" a="1"/>
  <c r="G736" i="4" s="1"/>
  <c r="E736" i="4" a="1"/>
  <c r="E736" i="4" s="1"/>
  <c r="D736" i="4" a="1"/>
  <c r="D736" i="4" s="1"/>
  <c r="B736" i="4" a="1"/>
  <c r="B736" i="4" s="1"/>
  <c r="R735" i="4"/>
  <c r="G735" i="4" a="1"/>
  <c r="G735" i="4"/>
  <c r="E735" i="4" a="1"/>
  <c r="E735" i="4"/>
  <c r="D735" i="4" a="1"/>
  <c r="D735" i="4"/>
  <c r="B735" i="4" a="1"/>
  <c r="B735" i="4"/>
  <c r="R734" i="4"/>
  <c r="G734" i="4" a="1"/>
  <c r="G734" i="4" s="1"/>
  <c r="E734" i="4" a="1"/>
  <c r="E734" i="4" s="1"/>
  <c r="D734" i="4" a="1"/>
  <c r="D734" i="4" s="1"/>
  <c r="B734" i="4" a="1"/>
  <c r="B734" i="4" s="1"/>
  <c r="R733" i="4"/>
  <c r="G733" i="4" a="1"/>
  <c r="G733" i="4"/>
  <c r="E733" i="4" a="1"/>
  <c r="E733" i="4"/>
  <c r="D733" i="4" a="1"/>
  <c r="D733" i="4"/>
  <c r="B733" i="4" a="1"/>
  <c r="B733" i="4"/>
  <c r="R732" i="4"/>
  <c r="G732" i="4" a="1"/>
  <c r="G732" i="4" s="1"/>
  <c r="E732" i="4" a="1"/>
  <c r="E732" i="4" s="1"/>
  <c r="D732" i="4" a="1"/>
  <c r="D732" i="4" s="1"/>
  <c r="B732" i="4" a="1"/>
  <c r="B732" i="4" s="1"/>
  <c r="R731" i="4"/>
  <c r="G731" i="4" a="1"/>
  <c r="G731" i="4"/>
  <c r="E731" i="4" a="1"/>
  <c r="E731" i="4"/>
  <c r="D731" i="4" a="1"/>
  <c r="D731" i="4"/>
  <c r="B731" i="4" a="1"/>
  <c r="B731" i="4"/>
  <c r="R730" i="4"/>
  <c r="G730" i="4" a="1"/>
  <c r="G730" i="4" s="1"/>
  <c r="E730" i="4" a="1"/>
  <c r="E730" i="4" s="1"/>
  <c r="D730" i="4" a="1"/>
  <c r="D730" i="4" s="1"/>
  <c r="B730" i="4" a="1"/>
  <c r="B730" i="4" s="1"/>
  <c r="R729" i="4"/>
  <c r="G729" i="4" a="1"/>
  <c r="G729" i="4"/>
  <c r="E729" i="4" a="1"/>
  <c r="E729" i="4"/>
  <c r="D729" i="4" a="1"/>
  <c r="D729" i="4"/>
  <c r="B729" i="4" a="1"/>
  <c r="B729" i="4"/>
  <c r="R728" i="4"/>
  <c r="G728" i="4" a="1"/>
  <c r="G728" i="4" s="1"/>
  <c r="E728" i="4" a="1"/>
  <c r="E728" i="4" s="1"/>
  <c r="D728" i="4" a="1"/>
  <c r="D728" i="4" s="1"/>
  <c r="B728" i="4" a="1"/>
  <c r="B728" i="4" s="1"/>
  <c r="R727" i="4"/>
  <c r="G727" i="4" a="1"/>
  <c r="G727" i="4"/>
  <c r="E727" i="4" a="1"/>
  <c r="E727" i="4"/>
  <c r="D727" i="4" a="1"/>
  <c r="D727" i="4"/>
  <c r="B727" i="4" a="1"/>
  <c r="B727" i="4"/>
  <c r="R726" i="4"/>
  <c r="G726" i="4" a="1"/>
  <c r="G726" i="4" s="1"/>
  <c r="E726" i="4" a="1"/>
  <c r="E726" i="4" s="1"/>
  <c r="D726" i="4" a="1"/>
  <c r="D726" i="4" s="1"/>
  <c r="B726" i="4" a="1"/>
  <c r="B726" i="4" s="1"/>
  <c r="R725" i="4"/>
  <c r="G725" i="4" a="1"/>
  <c r="G725" i="4"/>
  <c r="E725" i="4" a="1"/>
  <c r="E725" i="4"/>
  <c r="D725" i="4" a="1"/>
  <c r="D725" i="4"/>
  <c r="B725" i="4" a="1"/>
  <c r="B725" i="4"/>
  <c r="R724" i="4"/>
  <c r="G724" i="4" a="1"/>
  <c r="G724" i="4" s="1"/>
  <c r="E724" i="4" a="1"/>
  <c r="E724" i="4" s="1"/>
  <c r="D724" i="4" a="1"/>
  <c r="D724" i="4" s="1"/>
  <c r="B724" i="4" a="1"/>
  <c r="B724" i="4" s="1"/>
  <c r="R723" i="4"/>
  <c r="G723" i="4" a="1"/>
  <c r="G723" i="4"/>
  <c r="E723" i="4" a="1"/>
  <c r="E723" i="4"/>
  <c r="D723" i="4" a="1"/>
  <c r="D723" i="4"/>
  <c r="B723" i="4" a="1"/>
  <c r="B723" i="4"/>
  <c r="R722" i="4"/>
  <c r="G722" i="4" a="1"/>
  <c r="G722" i="4" s="1"/>
  <c r="E722" i="4" a="1"/>
  <c r="E722" i="4" s="1"/>
  <c r="D722" i="4" a="1"/>
  <c r="D722" i="4" s="1"/>
  <c r="B722" i="4" a="1"/>
  <c r="B722" i="4" s="1"/>
  <c r="R721" i="4"/>
  <c r="G721" i="4" a="1"/>
  <c r="G721" i="4"/>
  <c r="E721" i="4" a="1"/>
  <c r="E721" i="4"/>
  <c r="D721" i="4" a="1"/>
  <c r="D721" i="4"/>
  <c r="B721" i="4" a="1"/>
  <c r="B721" i="4"/>
  <c r="R720" i="4"/>
  <c r="G720" i="4" a="1"/>
  <c r="G720" i="4" s="1"/>
  <c r="E720" i="4" a="1"/>
  <c r="E720" i="4" s="1"/>
  <c r="D720" i="4" a="1"/>
  <c r="D720" i="4" s="1"/>
  <c r="B720" i="4" a="1"/>
  <c r="B720" i="4" s="1"/>
  <c r="R719" i="4"/>
  <c r="G719" i="4" a="1"/>
  <c r="G719" i="4"/>
  <c r="E719" i="4" a="1"/>
  <c r="E719" i="4"/>
  <c r="D719" i="4" a="1"/>
  <c r="D719" i="4"/>
  <c r="B719" i="4" a="1"/>
  <c r="B719" i="4"/>
  <c r="R718" i="4"/>
  <c r="G718" i="4" a="1"/>
  <c r="G718" i="4" s="1"/>
  <c r="E718" i="4" a="1"/>
  <c r="E718" i="4" s="1"/>
  <c r="D718" i="4" a="1"/>
  <c r="D718" i="4" s="1"/>
  <c r="B718" i="4" a="1"/>
  <c r="B718" i="4" s="1"/>
  <c r="R717" i="4"/>
  <c r="G717" i="4" a="1"/>
  <c r="G717" i="4"/>
  <c r="E717" i="4" a="1"/>
  <c r="E717" i="4"/>
  <c r="D717" i="4" a="1"/>
  <c r="D717" i="4"/>
  <c r="B717" i="4" a="1"/>
  <c r="B717" i="4"/>
  <c r="R716" i="4"/>
  <c r="G716" i="4" a="1"/>
  <c r="G716" i="4" s="1"/>
  <c r="E716" i="4" a="1"/>
  <c r="E716" i="4" s="1"/>
  <c r="D716" i="4" a="1"/>
  <c r="D716" i="4" s="1"/>
  <c r="B716" i="4" a="1"/>
  <c r="B716" i="4" s="1"/>
  <c r="R715" i="4"/>
  <c r="G715" i="4" a="1"/>
  <c r="G715" i="4"/>
  <c r="E715" i="4" a="1"/>
  <c r="E715" i="4"/>
  <c r="D715" i="4" a="1"/>
  <c r="D715" i="4"/>
  <c r="B715" i="4" a="1"/>
  <c r="B715" i="4"/>
  <c r="R714" i="4"/>
  <c r="G714" i="4" a="1"/>
  <c r="G714" i="4" s="1"/>
  <c r="E714" i="4" a="1"/>
  <c r="E714" i="4" s="1"/>
  <c r="D714" i="4" a="1"/>
  <c r="D714" i="4" s="1"/>
  <c r="B714" i="4" a="1"/>
  <c r="B714" i="4" s="1"/>
  <c r="R713" i="4"/>
  <c r="G713" i="4" a="1"/>
  <c r="G713" i="4"/>
  <c r="E713" i="4" a="1"/>
  <c r="E713" i="4"/>
  <c r="D713" i="4" a="1"/>
  <c r="D713" i="4"/>
  <c r="B713" i="4" a="1"/>
  <c r="B713" i="4"/>
  <c r="R712" i="4"/>
  <c r="G712" i="4" a="1"/>
  <c r="G712" i="4" s="1"/>
  <c r="E712" i="4" a="1"/>
  <c r="E712" i="4" s="1"/>
  <c r="D712" i="4" a="1"/>
  <c r="D712" i="4" s="1"/>
  <c r="B712" i="4" a="1"/>
  <c r="B712" i="4" s="1"/>
  <c r="R711" i="4"/>
  <c r="G711" i="4" a="1"/>
  <c r="G711" i="4"/>
  <c r="E711" i="4" a="1"/>
  <c r="E711" i="4"/>
  <c r="D711" i="4" a="1"/>
  <c r="D711" i="4"/>
  <c r="B711" i="4" a="1"/>
  <c r="B711" i="4"/>
  <c r="R710" i="4"/>
  <c r="G710" i="4" a="1"/>
  <c r="G710" i="4" s="1"/>
  <c r="E710" i="4" a="1"/>
  <c r="E710" i="4" s="1"/>
  <c r="D710" i="4" a="1"/>
  <c r="D710" i="4" s="1"/>
  <c r="B710" i="4" a="1"/>
  <c r="B710" i="4" s="1"/>
  <c r="R709" i="4"/>
  <c r="G709" i="4" a="1"/>
  <c r="G709" i="4"/>
  <c r="E709" i="4" a="1"/>
  <c r="E709" i="4"/>
  <c r="D709" i="4" a="1"/>
  <c r="D709" i="4"/>
  <c r="B709" i="4" a="1"/>
  <c r="B709" i="4"/>
  <c r="R708" i="4"/>
  <c r="G708" i="4" a="1"/>
  <c r="G708" i="4" s="1"/>
  <c r="E708" i="4" a="1"/>
  <c r="E708" i="4" s="1"/>
  <c r="D708" i="4" a="1"/>
  <c r="D708" i="4" s="1"/>
  <c r="B708" i="4" a="1"/>
  <c r="B708" i="4" s="1"/>
  <c r="R707" i="4"/>
  <c r="G707" i="4" a="1"/>
  <c r="G707" i="4"/>
  <c r="E707" i="4" a="1"/>
  <c r="E707" i="4"/>
  <c r="D707" i="4" a="1"/>
  <c r="D707" i="4"/>
  <c r="B707" i="4" a="1"/>
  <c r="B707" i="4"/>
  <c r="R706" i="4"/>
  <c r="G706" i="4" a="1"/>
  <c r="G706" i="4" s="1"/>
  <c r="E706" i="4" a="1"/>
  <c r="E706" i="4" s="1"/>
  <c r="D706" i="4" a="1"/>
  <c r="D706" i="4" s="1"/>
  <c r="B706" i="4" a="1"/>
  <c r="B706" i="4" s="1"/>
  <c r="R705" i="4"/>
  <c r="G705" i="4" a="1"/>
  <c r="G705" i="4"/>
  <c r="E705" i="4" a="1"/>
  <c r="E705" i="4"/>
  <c r="D705" i="4" a="1"/>
  <c r="D705" i="4"/>
  <c r="B705" i="4" a="1"/>
  <c r="B705" i="4"/>
  <c r="R704" i="4"/>
  <c r="G704" i="4" a="1"/>
  <c r="G704" i="4" s="1"/>
  <c r="E704" i="4" a="1"/>
  <c r="E704" i="4" s="1"/>
  <c r="D704" i="4" a="1"/>
  <c r="D704" i="4" s="1"/>
  <c r="B704" i="4" a="1"/>
  <c r="B704" i="4" s="1"/>
  <c r="R703" i="4"/>
  <c r="G703" i="4" a="1"/>
  <c r="G703" i="4"/>
  <c r="E703" i="4" a="1"/>
  <c r="E703" i="4"/>
  <c r="D703" i="4" a="1"/>
  <c r="D703" i="4"/>
  <c r="B703" i="4" a="1"/>
  <c r="B703" i="4"/>
  <c r="R702" i="4"/>
  <c r="G702" i="4" a="1"/>
  <c r="G702" i="4" s="1"/>
  <c r="E702" i="4" a="1"/>
  <c r="E702" i="4" s="1"/>
  <c r="D702" i="4" a="1"/>
  <c r="D702" i="4" s="1"/>
  <c r="B702" i="4" a="1"/>
  <c r="B702" i="4" s="1"/>
  <c r="R701" i="4"/>
  <c r="G701" i="4" a="1"/>
  <c r="G701" i="4"/>
  <c r="E701" i="4" a="1"/>
  <c r="E701" i="4"/>
  <c r="D701" i="4" a="1"/>
  <c r="D701" i="4"/>
  <c r="B701" i="4" a="1"/>
  <c r="B701" i="4"/>
  <c r="R700" i="4"/>
  <c r="G700" i="4" a="1"/>
  <c r="G700" i="4" s="1"/>
  <c r="E700" i="4" a="1"/>
  <c r="E700" i="4" s="1"/>
  <c r="D700" i="4" a="1"/>
  <c r="D700" i="4" s="1"/>
  <c r="B700" i="4" a="1"/>
  <c r="B700" i="4" s="1"/>
  <c r="R699" i="4"/>
  <c r="G699" i="4" a="1"/>
  <c r="G699" i="4"/>
  <c r="E699" i="4" a="1"/>
  <c r="E699" i="4"/>
  <c r="D699" i="4" a="1"/>
  <c r="D699" i="4"/>
  <c r="B699" i="4" a="1"/>
  <c r="B699" i="4"/>
  <c r="R698" i="4"/>
  <c r="G698" i="4" a="1"/>
  <c r="G698" i="4" s="1"/>
  <c r="E698" i="4" a="1"/>
  <c r="E698" i="4" s="1"/>
  <c r="D698" i="4" a="1"/>
  <c r="D698" i="4" s="1"/>
  <c r="B698" i="4" a="1"/>
  <c r="B698" i="4" s="1"/>
  <c r="R697" i="4"/>
  <c r="G697" i="4" a="1"/>
  <c r="G697" i="4"/>
  <c r="E697" i="4" a="1"/>
  <c r="E697" i="4"/>
  <c r="D697" i="4" a="1"/>
  <c r="D697" i="4"/>
  <c r="B697" i="4" a="1"/>
  <c r="B697" i="4"/>
  <c r="R696" i="4"/>
  <c r="G696" i="4" a="1"/>
  <c r="G696" i="4" s="1"/>
  <c r="E696" i="4" a="1"/>
  <c r="E696" i="4" s="1"/>
  <c r="D696" i="4" a="1"/>
  <c r="D696" i="4" s="1"/>
  <c r="B696" i="4" a="1"/>
  <c r="B696" i="4" s="1"/>
  <c r="R695" i="4"/>
  <c r="G695" i="4" a="1"/>
  <c r="G695" i="4"/>
  <c r="E695" i="4" a="1"/>
  <c r="E695" i="4"/>
  <c r="D695" i="4" a="1"/>
  <c r="D695" i="4"/>
  <c r="B695" i="4" a="1"/>
  <c r="B695" i="4"/>
  <c r="R694" i="4"/>
  <c r="G694" i="4" a="1"/>
  <c r="G694" i="4" s="1"/>
  <c r="E694" i="4" a="1"/>
  <c r="E694" i="4" s="1"/>
  <c r="D694" i="4" a="1"/>
  <c r="D694" i="4" s="1"/>
  <c r="B694" i="4" a="1"/>
  <c r="B694" i="4" s="1"/>
  <c r="R693" i="4"/>
  <c r="G693" i="4" a="1"/>
  <c r="G693" i="4"/>
  <c r="E693" i="4" a="1"/>
  <c r="E693" i="4"/>
  <c r="D693" i="4" a="1"/>
  <c r="D693" i="4"/>
  <c r="B693" i="4" a="1"/>
  <c r="B693" i="4"/>
  <c r="R692" i="4"/>
  <c r="G692" i="4" a="1"/>
  <c r="G692" i="4" s="1"/>
  <c r="E692" i="4" a="1"/>
  <c r="E692" i="4" s="1"/>
  <c r="D692" i="4" a="1"/>
  <c r="D692" i="4" s="1"/>
  <c r="B692" i="4" a="1"/>
  <c r="B692" i="4" s="1"/>
  <c r="R691" i="4"/>
  <c r="G691" i="4" a="1"/>
  <c r="G691" i="4"/>
  <c r="E691" i="4" a="1"/>
  <c r="E691" i="4"/>
  <c r="D691" i="4" a="1"/>
  <c r="D691" i="4"/>
  <c r="B691" i="4" a="1"/>
  <c r="B691" i="4"/>
  <c r="R690" i="4"/>
  <c r="G690" i="4" a="1"/>
  <c r="G690" i="4" s="1"/>
  <c r="E690" i="4" a="1"/>
  <c r="E690" i="4" s="1"/>
  <c r="D690" i="4" a="1"/>
  <c r="D690" i="4" s="1"/>
  <c r="B690" i="4" a="1"/>
  <c r="B690" i="4" s="1"/>
  <c r="R689" i="4"/>
  <c r="G689" i="4" a="1"/>
  <c r="G689" i="4"/>
  <c r="E689" i="4" a="1"/>
  <c r="E689" i="4"/>
  <c r="D689" i="4" a="1"/>
  <c r="D689" i="4"/>
  <c r="B689" i="4" a="1"/>
  <c r="B689" i="4"/>
  <c r="R688" i="4"/>
  <c r="G688" i="4" a="1"/>
  <c r="G688" i="4" s="1"/>
  <c r="E688" i="4" a="1"/>
  <c r="E688" i="4" s="1"/>
  <c r="D688" i="4" a="1"/>
  <c r="D688" i="4" s="1"/>
  <c r="B688" i="4" a="1"/>
  <c r="B688" i="4" s="1"/>
  <c r="R687" i="4"/>
  <c r="G687" i="4" a="1"/>
  <c r="G687" i="4"/>
  <c r="E687" i="4" a="1"/>
  <c r="E687" i="4"/>
  <c r="D687" i="4" a="1"/>
  <c r="D687" i="4"/>
  <c r="B687" i="4" a="1"/>
  <c r="B687" i="4"/>
  <c r="R686" i="4"/>
  <c r="G686" i="4" a="1"/>
  <c r="G686" i="4" s="1"/>
  <c r="E686" i="4" a="1"/>
  <c r="E686" i="4" s="1"/>
  <c r="D686" i="4" a="1"/>
  <c r="D686" i="4" s="1"/>
  <c r="B686" i="4" a="1"/>
  <c r="B686" i="4" s="1"/>
  <c r="R685" i="4"/>
  <c r="G685" i="4" a="1"/>
  <c r="G685" i="4"/>
  <c r="E685" i="4" a="1"/>
  <c r="E685" i="4"/>
  <c r="D685" i="4" a="1"/>
  <c r="D685" i="4"/>
  <c r="B685" i="4" a="1"/>
  <c r="B685" i="4"/>
  <c r="R684" i="4"/>
  <c r="G684" i="4" a="1"/>
  <c r="G684" i="4" s="1"/>
  <c r="E684" i="4" a="1"/>
  <c r="E684" i="4" s="1"/>
  <c r="D684" i="4" a="1"/>
  <c r="D684" i="4" s="1"/>
  <c r="B684" i="4" a="1"/>
  <c r="B684" i="4" s="1"/>
  <c r="R683" i="4"/>
  <c r="G683" i="4" a="1"/>
  <c r="G683" i="4"/>
  <c r="E683" i="4" a="1"/>
  <c r="E683" i="4"/>
  <c r="D683" i="4" a="1"/>
  <c r="D683" i="4"/>
  <c r="B683" i="4" a="1"/>
  <c r="B683" i="4"/>
  <c r="R682" i="4"/>
  <c r="G682" i="4" a="1"/>
  <c r="G682" i="4" s="1"/>
  <c r="E682" i="4" a="1"/>
  <c r="E682" i="4" s="1"/>
  <c r="D682" i="4" a="1"/>
  <c r="D682" i="4" s="1"/>
  <c r="B682" i="4" a="1"/>
  <c r="B682" i="4" s="1"/>
  <c r="R681" i="4"/>
  <c r="G681" i="4" a="1"/>
  <c r="G681" i="4"/>
  <c r="E681" i="4" a="1"/>
  <c r="E681" i="4"/>
  <c r="D681" i="4" a="1"/>
  <c r="D681" i="4"/>
  <c r="B681" i="4" a="1"/>
  <c r="B681" i="4"/>
  <c r="R680" i="4"/>
  <c r="G680" i="4" a="1"/>
  <c r="G680" i="4" s="1"/>
  <c r="E680" i="4" a="1"/>
  <c r="E680" i="4" s="1"/>
  <c r="D680" i="4" a="1"/>
  <c r="D680" i="4" s="1"/>
  <c r="B680" i="4" a="1"/>
  <c r="B680" i="4" s="1"/>
  <c r="R679" i="4"/>
  <c r="G679" i="4" a="1"/>
  <c r="G679" i="4"/>
  <c r="E679" i="4" a="1"/>
  <c r="E679" i="4"/>
  <c r="D679" i="4" a="1"/>
  <c r="D679" i="4"/>
  <c r="B679" i="4" a="1"/>
  <c r="B679" i="4"/>
  <c r="R678" i="4"/>
  <c r="G678" i="4" a="1"/>
  <c r="G678" i="4" s="1"/>
  <c r="E678" i="4" a="1"/>
  <c r="E678" i="4" s="1"/>
  <c r="D678" i="4" a="1"/>
  <c r="D678" i="4" s="1"/>
  <c r="B678" i="4" a="1"/>
  <c r="B678" i="4" s="1"/>
  <c r="R677" i="4"/>
  <c r="G677" i="4" a="1"/>
  <c r="G677" i="4"/>
  <c r="E677" i="4" a="1"/>
  <c r="E677" i="4"/>
  <c r="D677" i="4" a="1"/>
  <c r="D677" i="4"/>
  <c r="B677" i="4" a="1"/>
  <c r="B677" i="4"/>
  <c r="R676" i="4"/>
  <c r="G676" i="4" a="1"/>
  <c r="G676" i="4" s="1"/>
  <c r="E676" i="4" a="1"/>
  <c r="E676" i="4" s="1"/>
  <c r="D676" i="4" a="1"/>
  <c r="D676" i="4" s="1"/>
  <c r="B676" i="4" a="1"/>
  <c r="B676" i="4" s="1"/>
  <c r="R675" i="4"/>
  <c r="G675" i="4" a="1"/>
  <c r="G675" i="4"/>
  <c r="E675" i="4" a="1"/>
  <c r="E675" i="4"/>
  <c r="D675" i="4" a="1"/>
  <c r="D675" i="4"/>
  <c r="B675" i="4" a="1"/>
  <c r="B675" i="4"/>
  <c r="R674" i="4"/>
  <c r="G674" i="4" a="1"/>
  <c r="G674" i="4" s="1"/>
  <c r="E674" i="4" a="1"/>
  <c r="E674" i="4" s="1"/>
  <c r="D674" i="4" a="1"/>
  <c r="D674" i="4" s="1"/>
  <c r="B674" i="4" a="1"/>
  <c r="B674" i="4" s="1"/>
  <c r="R673" i="4"/>
  <c r="G673" i="4" a="1"/>
  <c r="G673" i="4"/>
  <c r="E673" i="4" a="1"/>
  <c r="E673" i="4"/>
  <c r="D673" i="4" a="1"/>
  <c r="D673" i="4"/>
  <c r="B673" i="4" a="1"/>
  <c r="B673" i="4"/>
  <c r="R672" i="4"/>
  <c r="G672" i="4" a="1"/>
  <c r="G672" i="4" s="1"/>
  <c r="E672" i="4" a="1"/>
  <c r="E672" i="4" s="1"/>
  <c r="D672" i="4" a="1"/>
  <c r="D672" i="4" s="1"/>
  <c r="B672" i="4" a="1"/>
  <c r="B672" i="4" s="1"/>
  <c r="R671" i="4"/>
  <c r="G671" i="4" a="1"/>
  <c r="G671" i="4"/>
  <c r="E671" i="4" a="1"/>
  <c r="E671" i="4"/>
  <c r="D671" i="4" a="1"/>
  <c r="D671" i="4"/>
  <c r="B671" i="4" a="1"/>
  <c r="B671" i="4"/>
  <c r="R670" i="4"/>
  <c r="P670" i="4" a="1"/>
  <c r="P670" i="4" s="1"/>
  <c r="N670" i="4" a="1"/>
  <c r="N670" i="4" s="1"/>
  <c r="M670" i="4" a="1"/>
  <c r="M670" i="4" s="1"/>
  <c r="K670" i="4" a="1"/>
  <c r="K670" i="4" s="1"/>
  <c r="G670" i="4" a="1"/>
  <c r="G670" i="4" s="1"/>
  <c r="E670" i="4" a="1"/>
  <c r="E670" i="4" s="1"/>
  <c r="D670" i="4" a="1"/>
  <c r="D670" i="4" s="1"/>
  <c r="B670" i="4" a="1"/>
  <c r="B670" i="4" s="1"/>
  <c r="R669" i="4"/>
  <c r="P669" i="4" a="1"/>
  <c r="P669" i="4"/>
  <c r="N669" i="4" a="1"/>
  <c r="N669" i="4"/>
  <c r="M669" i="4" a="1"/>
  <c r="M669" i="4"/>
  <c r="K669" i="4" a="1"/>
  <c r="K669" i="4"/>
  <c r="G669" i="4" a="1"/>
  <c r="G669" i="4"/>
  <c r="E669" i="4" a="1"/>
  <c r="E669" i="4"/>
  <c r="D669" i="4" a="1"/>
  <c r="D669" i="4"/>
  <c r="B669" i="4" a="1"/>
  <c r="B669" i="4"/>
  <c r="R668" i="4"/>
  <c r="P668" i="4" a="1"/>
  <c r="P668" i="4" s="1"/>
  <c r="N668" i="4" a="1"/>
  <c r="N668" i="4" s="1"/>
  <c r="M668" i="4" a="1"/>
  <c r="M668" i="4" s="1"/>
  <c r="K668" i="4" a="1"/>
  <c r="K668" i="4" s="1"/>
  <c r="G668" i="4" a="1"/>
  <c r="G668" i="4" s="1"/>
  <c r="E668" i="4" a="1"/>
  <c r="E668" i="4" s="1"/>
  <c r="D668" i="4" a="1"/>
  <c r="D668" i="4" s="1"/>
  <c r="B668" i="4" a="1"/>
  <c r="B668" i="4" s="1"/>
  <c r="R667" i="4"/>
  <c r="P667" i="4" a="1"/>
  <c r="P667" i="4"/>
  <c r="N667" i="4" a="1"/>
  <c r="N667" i="4"/>
  <c r="M667" i="4" a="1"/>
  <c r="M667" i="4"/>
  <c r="K667" i="4" a="1"/>
  <c r="K667" i="4"/>
  <c r="G667" i="4" a="1"/>
  <c r="G667" i="4"/>
  <c r="E667" i="4" a="1"/>
  <c r="E667" i="4"/>
  <c r="D667" i="4" a="1"/>
  <c r="D667" i="4"/>
  <c r="B667" i="4" a="1"/>
  <c r="B667" i="4"/>
  <c r="R666" i="4"/>
  <c r="P666" i="4" a="1"/>
  <c r="P666" i="4" s="1"/>
  <c r="N666" i="4" a="1"/>
  <c r="N666" i="4" s="1"/>
  <c r="M666" i="4" a="1"/>
  <c r="M666" i="4" s="1"/>
  <c r="K666" i="4" a="1"/>
  <c r="K666" i="4" s="1"/>
  <c r="G666" i="4" a="1"/>
  <c r="G666" i="4" s="1"/>
  <c r="E666" i="4" a="1"/>
  <c r="E666" i="4" s="1"/>
  <c r="D666" i="4" a="1"/>
  <c r="D666" i="4" s="1"/>
  <c r="B666" i="4" a="1"/>
  <c r="B666" i="4" s="1"/>
  <c r="R665" i="4"/>
  <c r="P665" i="4" a="1"/>
  <c r="P665" i="4"/>
  <c r="N665" i="4" a="1"/>
  <c r="N665" i="4"/>
  <c r="M665" i="4" a="1"/>
  <c r="M665" i="4"/>
  <c r="K665" i="4" a="1"/>
  <c r="K665" i="4"/>
  <c r="G665" i="4" a="1"/>
  <c r="G665" i="4"/>
  <c r="E665" i="4" a="1"/>
  <c r="E665" i="4"/>
  <c r="D665" i="4" a="1"/>
  <c r="D665" i="4"/>
  <c r="B665" i="4" a="1"/>
  <c r="B665" i="4" s="1"/>
  <c r="R664" i="4"/>
  <c r="P664" i="4" a="1"/>
  <c r="P664" i="4" s="1"/>
  <c r="N664" i="4" a="1"/>
  <c r="N664" i="4" s="1"/>
  <c r="M664" i="4" a="1"/>
  <c r="M664" i="4" s="1"/>
  <c r="K664" i="4" a="1"/>
  <c r="K664" i="4" s="1"/>
  <c r="G664" i="4" a="1"/>
  <c r="G664" i="4" s="1"/>
  <c r="E664" i="4" a="1"/>
  <c r="E664" i="4" s="1"/>
  <c r="D664" i="4" a="1"/>
  <c r="D664" i="4" s="1"/>
  <c r="B664" i="4" a="1"/>
  <c r="B664" i="4" s="1"/>
  <c r="R663" i="4"/>
  <c r="P663" i="4" a="1"/>
  <c r="P663" i="4"/>
  <c r="N663" i="4" a="1"/>
  <c r="N663" i="4"/>
  <c r="M663" i="4" a="1"/>
  <c r="M663" i="4"/>
  <c r="K663" i="4" a="1"/>
  <c r="K663" i="4"/>
  <c r="G663" i="4" a="1"/>
  <c r="G663" i="4"/>
  <c r="E663" i="4" a="1"/>
  <c r="E663" i="4"/>
  <c r="D663" i="4" a="1"/>
  <c r="D663" i="4"/>
  <c r="B663" i="4" a="1"/>
  <c r="B663" i="4"/>
  <c r="R662" i="4"/>
  <c r="P662" i="4" a="1"/>
  <c r="P662" i="4" s="1"/>
  <c r="N662" i="4" a="1"/>
  <c r="N662" i="4" s="1"/>
  <c r="M662" i="4" a="1"/>
  <c r="M662" i="4" s="1"/>
  <c r="K662" i="4" a="1"/>
  <c r="K662" i="4" s="1"/>
  <c r="G662" i="4" a="1"/>
  <c r="G662" i="4" s="1"/>
  <c r="E662" i="4" a="1"/>
  <c r="E662" i="4" s="1"/>
  <c r="D662" i="4" a="1"/>
  <c r="D662" i="4" s="1"/>
  <c r="B662" i="4" a="1"/>
  <c r="B662" i="4" s="1"/>
  <c r="R661" i="4"/>
  <c r="P661" i="4" a="1"/>
  <c r="P661" i="4"/>
  <c r="N661" i="4" a="1"/>
  <c r="N661" i="4"/>
  <c r="M661" i="4" a="1"/>
  <c r="M661" i="4"/>
  <c r="K661" i="4" a="1"/>
  <c r="K661" i="4"/>
  <c r="G661" i="4" a="1"/>
  <c r="G661" i="4"/>
  <c r="E661" i="4" a="1"/>
  <c r="E661" i="4"/>
  <c r="D661" i="4" a="1"/>
  <c r="D661" i="4"/>
  <c r="B661" i="4" a="1"/>
  <c r="B661" i="4" s="1"/>
  <c r="R660" i="4"/>
  <c r="P660" i="4" a="1"/>
  <c r="P660" i="4" s="1"/>
  <c r="N660" i="4" a="1"/>
  <c r="N660" i="4" s="1"/>
  <c r="M660" i="4" a="1"/>
  <c r="M660" i="4" s="1"/>
  <c r="K660" i="4" a="1"/>
  <c r="K660" i="4" s="1"/>
  <c r="G660" i="4" a="1"/>
  <c r="G660" i="4" s="1"/>
  <c r="E660" i="4" a="1"/>
  <c r="E660" i="4" s="1"/>
  <c r="D660" i="4" a="1"/>
  <c r="D660" i="4" s="1"/>
  <c r="B660" i="4" a="1"/>
  <c r="B660" i="4" s="1"/>
  <c r="R659" i="4"/>
  <c r="P659" i="4" a="1"/>
  <c r="P659" i="4"/>
  <c r="N659" i="4" a="1"/>
  <c r="N659" i="4"/>
  <c r="M659" i="4" a="1"/>
  <c r="M659" i="4"/>
  <c r="K659" i="4" a="1"/>
  <c r="K659" i="4"/>
  <c r="G659" i="4" a="1"/>
  <c r="G659" i="4"/>
  <c r="E659" i="4" a="1"/>
  <c r="E659" i="4"/>
  <c r="D659" i="4" a="1"/>
  <c r="D659" i="4"/>
  <c r="B659" i="4" a="1"/>
  <c r="B659" i="4"/>
  <c r="R658" i="4"/>
  <c r="P658" i="4" a="1"/>
  <c r="P658" i="4" s="1"/>
  <c r="N658" i="4" a="1"/>
  <c r="N658" i="4" s="1"/>
  <c r="M658" i="4" a="1"/>
  <c r="M658" i="4" s="1"/>
  <c r="K658" i="4" a="1"/>
  <c r="K658" i="4" s="1"/>
  <c r="G658" i="4" a="1"/>
  <c r="G658" i="4" s="1"/>
  <c r="E658" i="4" a="1"/>
  <c r="E658" i="4" s="1"/>
  <c r="D658" i="4" a="1"/>
  <c r="D658" i="4" s="1"/>
  <c r="B658" i="4" a="1"/>
  <c r="B658" i="4" s="1"/>
  <c r="R657" i="4"/>
  <c r="P657" i="4" a="1"/>
  <c r="P657" i="4"/>
  <c r="N657" i="4" a="1"/>
  <c r="N657" i="4"/>
  <c r="M657" i="4" a="1"/>
  <c r="M657" i="4"/>
  <c r="K657" i="4" a="1"/>
  <c r="K657" i="4"/>
  <c r="G657" i="4" a="1"/>
  <c r="G657" i="4"/>
  <c r="E657" i="4" a="1"/>
  <c r="E657" i="4"/>
  <c r="D657" i="4" a="1"/>
  <c r="D657" i="4"/>
  <c r="B657" i="4" a="1"/>
  <c r="B657" i="4"/>
  <c r="R656" i="4"/>
  <c r="P656" i="4" a="1"/>
  <c r="P656" i="4" s="1"/>
  <c r="N656" i="4" a="1"/>
  <c r="N656" i="4" s="1"/>
  <c r="M656" i="4" a="1"/>
  <c r="M656" i="4" s="1"/>
  <c r="K656" i="4" a="1"/>
  <c r="K656" i="4" s="1"/>
  <c r="G656" i="4" a="1"/>
  <c r="G656" i="4" s="1"/>
  <c r="E656" i="4" a="1"/>
  <c r="E656" i="4" s="1"/>
  <c r="D656" i="4" a="1"/>
  <c r="D656" i="4" s="1"/>
  <c r="B656" i="4" a="1"/>
  <c r="B656" i="4" s="1"/>
  <c r="R655" i="4"/>
  <c r="P655" i="4" a="1"/>
  <c r="P655" i="4"/>
  <c r="N655" i="4" a="1"/>
  <c r="N655" i="4"/>
  <c r="M655" i="4" a="1"/>
  <c r="M655" i="4"/>
  <c r="K655" i="4" a="1"/>
  <c r="K655" i="4"/>
  <c r="G655" i="4" a="1"/>
  <c r="G655" i="4"/>
  <c r="E655" i="4" a="1"/>
  <c r="E655" i="4"/>
  <c r="D655" i="4" a="1"/>
  <c r="D655" i="4"/>
  <c r="B655" i="4" a="1"/>
  <c r="B655" i="4"/>
  <c r="R654" i="4"/>
  <c r="P654" i="4" a="1"/>
  <c r="P654" i="4" s="1"/>
  <c r="N654" i="4" a="1"/>
  <c r="N654" i="4" s="1"/>
  <c r="M654" i="4" a="1"/>
  <c r="M654" i="4" s="1"/>
  <c r="K654" i="4" a="1"/>
  <c r="K654" i="4" s="1"/>
  <c r="G654" i="4" a="1"/>
  <c r="G654" i="4" s="1"/>
  <c r="E654" i="4" a="1"/>
  <c r="E654" i="4" s="1"/>
  <c r="D654" i="4" a="1"/>
  <c r="D654" i="4" s="1"/>
  <c r="B654" i="4" a="1"/>
  <c r="B654" i="4" s="1"/>
  <c r="R653" i="4"/>
  <c r="P653" i="4" a="1"/>
  <c r="P653" i="4"/>
  <c r="N653" i="4" a="1"/>
  <c r="N653" i="4"/>
  <c r="M653" i="4" a="1"/>
  <c r="M653" i="4"/>
  <c r="K653" i="4" a="1"/>
  <c r="K653" i="4"/>
  <c r="G653" i="4" a="1"/>
  <c r="G653" i="4"/>
  <c r="E653" i="4" a="1"/>
  <c r="E653" i="4"/>
  <c r="D653" i="4" a="1"/>
  <c r="D653" i="4"/>
  <c r="B653" i="4" a="1"/>
  <c r="B653" i="4"/>
  <c r="R652" i="4"/>
  <c r="P652" i="4" a="1"/>
  <c r="P652" i="4" s="1"/>
  <c r="N652" i="4" a="1"/>
  <c r="N652" i="4" s="1"/>
  <c r="M652" i="4" a="1"/>
  <c r="M652" i="4" s="1"/>
  <c r="K652" i="4" a="1"/>
  <c r="K652" i="4" s="1"/>
  <c r="G652" i="4" a="1"/>
  <c r="G652" i="4" s="1"/>
  <c r="E652" i="4" a="1"/>
  <c r="E652" i="4" s="1"/>
  <c r="D652" i="4" a="1"/>
  <c r="D652" i="4" s="1"/>
  <c r="B652" i="4" a="1"/>
  <c r="B652" i="4" s="1"/>
  <c r="R651" i="4"/>
  <c r="P651" i="4" a="1"/>
  <c r="P651" i="4"/>
  <c r="N651" i="4" a="1"/>
  <c r="N651" i="4"/>
  <c r="M651" i="4" a="1"/>
  <c r="M651" i="4"/>
  <c r="K651" i="4" a="1"/>
  <c r="K651" i="4"/>
  <c r="G651" i="4" a="1"/>
  <c r="G651" i="4"/>
  <c r="E651" i="4" a="1"/>
  <c r="E651" i="4"/>
  <c r="D651" i="4" a="1"/>
  <c r="D651" i="4"/>
  <c r="B651" i="4" a="1"/>
  <c r="B651" i="4"/>
  <c r="R650" i="4"/>
  <c r="P650" i="4" a="1"/>
  <c r="P650" i="4" s="1"/>
  <c r="N650" i="4" a="1"/>
  <c r="N650" i="4" s="1"/>
  <c r="M650" i="4" a="1"/>
  <c r="M650" i="4" s="1"/>
  <c r="K650" i="4" a="1"/>
  <c r="K650" i="4" s="1"/>
  <c r="G650" i="4" a="1"/>
  <c r="G650" i="4" s="1"/>
  <c r="E650" i="4" a="1"/>
  <c r="E650" i="4" s="1"/>
  <c r="D650" i="4" a="1"/>
  <c r="D650" i="4" s="1"/>
  <c r="B650" i="4" a="1"/>
  <c r="B650" i="4" s="1"/>
  <c r="R649" i="4"/>
  <c r="P649" i="4" a="1"/>
  <c r="P649" i="4"/>
  <c r="N649" i="4" a="1"/>
  <c r="N649" i="4"/>
  <c r="M649" i="4" a="1"/>
  <c r="M649" i="4"/>
  <c r="K649" i="4" a="1"/>
  <c r="K649" i="4"/>
  <c r="G649" i="4" a="1"/>
  <c r="G649" i="4"/>
  <c r="E649" i="4" a="1"/>
  <c r="E649" i="4"/>
  <c r="D649" i="4" a="1"/>
  <c r="D649" i="4"/>
  <c r="B649" i="4" a="1"/>
  <c r="B649" i="4"/>
  <c r="R648" i="4"/>
  <c r="P648" i="4" a="1"/>
  <c r="P648" i="4" s="1"/>
  <c r="N648" i="4" a="1"/>
  <c r="N648" i="4" s="1"/>
  <c r="M648" i="4" a="1"/>
  <c r="M648" i="4" s="1"/>
  <c r="K648" i="4" a="1"/>
  <c r="K648" i="4" s="1"/>
  <c r="G648" i="4" a="1"/>
  <c r="G648" i="4" s="1"/>
  <c r="E648" i="4" a="1"/>
  <c r="E648" i="4" s="1"/>
  <c r="D648" i="4" a="1"/>
  <c r="D648" i="4" s="1"/>
  <c r="B648" i="4" a="1"/>
  <c r="B648" i="4" s="1"/>
  <c r="R647" i="4"/>
  <c r="P647" i="4" a="1"/>
  <c r="P647" i="4"/>
  <c r="N647" i="4" a="1"/>
  <c r="N647" i="4"/>
  <c r="M647" i="4" a="1"/>
  <c r="M647" i="4"/>
  <c r="K647" i="4" a="1"/>
  <c r="K647" i="4"/>
  <c r="G647" i="4" a="1"/>
  <c r="G647" i="4"/>
  <c r="E647" i="4" a="1"/>
  <c r="E647" i="4" s="1"/>
  <c r="D647" i="4" a="1"/>
  <c r="D647" i="4"/>
  <c r="B647" i="4" a="1"/>
  <c r="B647" i="4" s="1"/>
  <c r="R646" i="4"/>
  <c r="P646" i="4" a="1"/>
  <c r="P646" i="4"/>
  <c r="N646" i="4" a="1"/>
  <c r="N646" i="4" s="1"/>
  <c r="M646" i="4" a="1"/>
  <c r="M646" i="4"/>
  <c r="K646" i="4" a="1"/>
  <c r="K646" i="4" s="1"/>
  <c r="G646" i="4" a="1"/>
  <c r="G646" i="4" s="1"/>
  <c r="E646" i="4" a="1"/>
  <c r="E646" i="4" s="1"/>
  <c r="D646" i="4" a="1"/>
  <c r="D646" i="4" s="1"/>
  <c r="B646" i="4" a="1"/>
  <c r="B646" i="4" s="1"/>
  <c r="R645" i="4"/>
  <c r="P645" i="4" a="1"/>
  <c r="P645" i="4"/>
  <c r="N645" i="4" a="1"/>
  <c r="N645" i="4"/>
  <c r="M645" i="4" a="1"/>
  <c r="M645" i="4"/>
  <c r="K645" i="4" a="1"/>
  <c r="K645" i="4"/>
  <c r="G645" i="4" a="1"/>
  <c r="G645" i="4"/>
  <c r="E645" i="4" a="1"/>
  <c r="E645" i="4"/>
  <c r="D645" i="4" a="1"/>
  <c r="D645" i="4" s="1"/>
  <c r="B645" i="4" a="1"/>
  <c r="B645" i="4"/>
  <c r="R644" i="4"/>
  <c r="P644" i="4" a="1"/>
  <c r="P644" i="4" s="1"/>
  <c r="N644" i="4" a="1"/>
  <c r="N644" i="4"/>
  <c r="M644" i="4" a="1"/>
  <c r="M644" i="4" s="1"/>
  <c r="K644" i="4" a="1"/>
  <c r="K644" i="4"/>
  <c r="G644" i="4" a="1"/>
  <c r="G644" i="4" s="1"/>
  <c r="E644" i="4" a="1"/>
  <c r="E644" i="4" s="1"/>
  <c r="D644" i="4" a="1"/>
  <c r="D644" i="4" s="1"/>
  <c r="B644" i="4" a="1"/>
  <c r="B644" i="4" s="1"/>
  <c r="R643" i="4"/>
  <c r="P643" i="4" a="1"/>
  <c r="P643" i="4"/>
  <c r="N643" i="4" a="1"/>
  <c r="N643" i="4"/>
  <c r="M643" i="4" a="1"/>
  <c r="M643" i="4"/>
  <c r="K643" i="4" a="1"/>
  <c r="K643" i="4"/>
  <c r="G643" i="4" a="1"/>
  <c r="G643" i="4"/>
  <c r="E643" i="4" a="1"/>
  <c r="E643" i="4"/>
  <c r="D643" i="4" a="1"/>
  <c r="D643" i="4" s="1"/>
  <c r="B643" i="4" a="1"/>
  <c r="B643" i="4" s="1"/>
  <c r="R642" i="4"/>
  <c r="P642" i="4" a="1"/>
  <c r="P642" i="4"/>
  <c r="N642" i="4" a="1"/>
  <c r="N642" i="4" s="1"/>
  <c r="M642" i="4" a="1"/>
  <c r="M642" i="4"/>
  <c r="K642" i="4" a="1"/>
  <c r="K642" i="4" s="1"/>
  <c r="G642" i="4" a="1"/>
  <c r="G642" i="4" s="1"/>
  <c r="E642" i="4" a="1"/>
  <c r="E642" i="4" s="1"/>
  <c r="D642" i="4" a="1"/>
  <c r="D642" i="4" s="1"/>
  <c r="B642" i="4" a="1"/>
  <c r="B642" i="4" s="1"/>
  <c r="R641" i="4"/>
  <c r="P641" i="4" a="1"/>
  <c r="P641" i="4"/>
  <c r="N641" i="4" a="1"/>
  <c r="N641" i="4"/>
  <c r="M641" i="4" a="1"/>
  <c r="M641" i="4"/>
  <c r="K641" i="4" a="1"/>
  <c r="K641" i="4"/>
  <c r="G641" i="4" a="1"/>
  <c r="G641" i="4" s="1"/>
  <c r="E641" i="4" a="1"/>
  <c r="E641" i="4"/>
  <c r="D641" i="4" a="1"/>
  <c r="D641" i="4" s="1"/>
  <c r="B641" i="4" a="1"/>
  <c r="B641" i="4" s="1"/>
  <c r="R640" i="4"/>
  <c r="P640" i="4" a="1"/>
  <c r="P640" i="4"/>
  <c r="N640" i="4" a="1"/>
  <c r="N640" i="4"/>
  <c r="M640" i="4" a="1"/>
  <c r="M640" i="4" s="1"/>
  <c r="K640" i="4" a="1"/>
  <c r="K640" i="4"/>
  <c r="G640" i="4" a="1"/>
  <c r="G640" i="4" s="1"/>
  <c r="E640" i="4" a="1"/>
  <c r="E640" i="4" s="1"/>
  <c r="D640" i="4" a="1"/>
  <c r="D640" i="4" s="1"/>
  <c r="B640" i="4" a="1"/>
  <c r="B640" i="4" s="1"/>
  <c r="R639" i="4"/>
  <c r="P639" i="4" a="1"/>
  <c r="P639" i="4"/>
  <c r="N639" i="4" a="1"/>
  <c r="N639" i="4"/>
  <c r="M639" i="4" a="1"/>
  <c r="M639" i="4"/>
  <c r="K639" i="4" a="1"/>
  <c r="K639" i="4"/>
  <c r="G639" i="4" a="1"/>
  <c r="G639" i="4"/>
  <c r="E639" i="4" a="1"/>
  <c r="E639" i="4" s="1"/>
  <c r="D639" i="4" a="1"/>
  <c r="D639" i="4" s="1"/>
  <c r="B639" i="4" a="1"/>
  <c r="B639" i="4" s="1"/>
  <c r="R638" i="4"/>
  <c r="P638" i="4" a="1"/>
  <c r="P638" i="4"/>
  <c r="N638" i="4" a="1"/>
  <c r="N638" i="4"/>
  <c r="M638" i="4" a="1"/>
  <c r="M638" i="4"/>
  <c r="K638" i="4" a="1"/>
  <c r="K638" i="4"/>
  <c r="G638" i="4" a="1"/>
  <c r="G638" i="4"/>
  <c r="E638" i="4" a="1"/>
  <c r="E638" i="4" s="1"/>
  <c r="D638" i="4" a="1"/>
  <c r="D638" i="4"/>
  <c r="B638" i="4" a="1"/>
  <c r="B638" i="4" s="1"/>
  <c r="R637" i="4"/>
  <c r="P637" i="4" a="1"/>
  <c r="P637" i="4" s="1"/>
  <c r="N637" i="4" a="1"/>
  <c r="N637" i="4"/>
  <c r="M637" i="4" a="1"/>
  <c r="M637" i="4" s="1"/>
  <c r="K637" i="4" a="1"/>
  <c r="K637" i="4"/>
  <c r="G637" i="4" a="1"/>
  <c r="G637" i="4" s="1"/>
  <c r="E637" i="4" a="1"/>
  <c r="E637" i="4"/>
  <c r="D637" i="4" a="1"/>
  <c r="D637" i="4" s="1"/>
  <c r="B637" i="4" a="1"/>
  <c r="B637" i="4" s="1"/>
  <c r="R636" i="4"/>
  <c r="P636" i="4" a="1"/>
  <c r="P636" i="4"/>
  <c r="N636" i="4" a="1"/>
  <c r="N636" i="4"/>
  <c r="M636" i="4" a="1"/>
  <c r="M636" i="4" s="1"/>
  <c r="K636" i="4" a="1"/>
  <c r="K636" i="4"/>
  <c r="G636" i="4" a="1"/>
  <c r="G636" i="4" s="1"/>
  <c r="E636" i="4" a="1"/>
  <c r="E636" i="4"/>
  <c r="D636" i="4" a="1"/>
  <c r="D636" i="4" s="1"/>
  <c r="B636" i="4" a="1"/>
  <c r="B636" i="4"/>
  <c r="R635" i="4"/>
  <c r="P635" i="4" a="1"/>
  <c r="P635" i="4"/>
  <c r="N635" i="4" a="1"/>
  <c r="N635" i="4" s="1"/>
  <c r="M635" i="4" a="1"/>
  <c r="M635" i="4"/>
  <c r="K635" i="4" a="1"/>
  <c r="K635" i="4" s="1"/>
  <c r="G635" i="4" a="1"/>
  <c r="G635" i="4"/>
  <c r="E635" i="4" a="1"/>
  <c r="E635" i="4" s="1"/>
  <c r="D635" i="4" a="1"/>
  <c r="D635" i="4" s="1"/>
  <c r="B635" i="4" a="1"/>
  <c r="B635" i="4" s="1"/>
  <c r="R634" i="4"/>
  <c r="P634" i="4" a="1"/>
  <c r="P634" i="4"/>
  <c r="N634" i="4" a="1"/>
  <c r="N634" i="4"/>
  <c r="M634" i="4" a="1"/>
  <c r="M634" i="4"/>
  <c r="K634" i="4" a="1"/>
  <c r="K634" i="4"/>
  <c r="G634" i="4" a="1"/>
  <c r="G634" i="4"/>
  <c r="E634" i="4" a="1"/>
  <c r="E634" i="4" s="1"/>
  <c r="D634" i="4" a="1"/>
  <c r="D634" i="4"/>
  <c r="B634" i="4" a="1"/>
  <c r="B634" i="4" s="1"/>
  <c r="R633" i="4"/>
  <c r="P633" i="4" a="1"/>
  <c r="P633" i="4" s="1"/>
  <c r="N633" i="4" a="1"/>
  <c r="N633" i="4"/>
  <c r="M633" i="4" a="1"/>
  <c r="M633" i="4" s="1"/>
  <c r="K633" i="4" a="1"/>
  <c r="K633" i="4"/>
  <c r="G633" i="4" a="1"/>
  <c r="G633" i="4" s="1"/>
  <c r="E633" i="4" a="1"/>
  <c r="E633" i="4"/>
  <c r="D633" i="4" a="1"/>
  <c r="D633" i="4" s="1"/>
  <c r="B633" i="4" a="1"/>
  <c r="B633" i="4" s="1"/>
  <c r="R632" i="4"/>
  <c r="P632" i="4" a="1"/>
  <c r="P632" i="4"/>
  <c r="N632" i="4" a="1"/>
  <c r="N632" i="4"/>
  <c r="M632" i="4" a="1"/>
  <c r="M632" i="4"/>
  <c r="K632" i="4" a="1"/>
  <c r="K632" i="4"/>
  <c r="G632" i="4" a="1"/>
  <c r="G632" i="4" s="1"/>
  <c r="E632" i="4" a="1"/>
  <c r="E632" i="4"/>
  <c r="D632" i="4" a="1"/>
  <c r="D632" i="4" s="1"/>
  <c r="B632" i="4" a="1"/>
  <c r="B632" i="4"/>
  <c r="R631" i="4"/>
  <c r="P631" i="4" a="1"/>
  <c r="P631" i="4"/>
  <c r="N631" i="4" a="1"/>
  <c r="N631" i="4" s="1"/>
  <c r="M631" i="4" a="1"/>
  <c r="M631" i="4"/>
  <c r="K631" i="4" a="1"/>
  <c r="K631" i="4" s="1"/>
  <c r="G631" i="4" a="1"/>
  <c r="G631" i="4" s="1"/>
  <c r="E631" i="4" a="1"/>
  <c r="E631" i="4" s="1"/>
  <c r="D631" i="4" a="1"/>
  <c r="D631" i="4" s="1"/>
  <c r="B631" i="4" a="1"/>
  <c r="B631" i="4" s="1"/>
  <c r="R630" i="4"/>
  <c r="P630" i="4" a="1"/>
  <c r="P630" i="4"/>
  <c r="N630" i="4" a="1"/>
  <c r="N630" i="4"/>
  <c r="M630" i="4" a="1"/>
  <c r="M630" i="4"/>
  <c r="K630" i="4" a="1"/>
  <c r="K630" i="4"/>
  <c r="G630" i="4" a="1"/>
  <c r="G630" i="4"/>
  <c r="E630" i="4" a="1"/>
  <c r="E630" i="4"/>
  <c r="D630" i="4" a="1"/>
  <c r="D630" i="4"/>
  <c r="B630" i="4" a="1"/>
  <c r="B630" i="4" s="1"/>
  <c r="R629" i="4"/>
  <c r="P629" i="4" a="1"/>
  <c r="P629" i="4" s="1"/>
  <c r="N629" i="4" a="1"/>
  <c r="N629" i="4"/>
  <c r="M629" i="4" a="1"/>
  <c r="M629" i="4" s="1"/>
  <c r="K629" i="4" a="1"/>
  <c r="K629" i="4"/>
  <c r="G629" i="4" a="1"/>
  <c r="G629" i="4" s="1"/>
  <c r="E629" i="4" a="1"/>
  <c r="E629" i="4" s="1"/>
  <c r="D629" i="4" a="1"/>
  <c r="D629" i="4" s="1"/>
  <c r="B629" i="4" a="1"/>
  <c r="B629" i="4" s="1"/>
  <c r="R628" i="4"/>
  <c r="P628" i="4" a="1"/>
  <c r="P628" i="4"/>
  <c r="N628" i="4" a="1"/>
  <c r="N628" i="4"/>
  <c r="M628" i="4" a="1"/>
  <c r="M628" i="4"/>
  <c r="K628" i="4" a="1"/>
  <c r="K628" i="4"/>
  <c r="G628" i="4" a="1"/>
  <c r="G628" i="4"/>
  <c r="E628" i="4" a="1"/>
  <c r="E628" i="4"/>
  <c r="D628" i="4" a="1"/>
  <c r="D628" i="4" s="1"/>
  <c r="B628" i="4" a="1"/>
  <c r="B628" i="4"/>
  <c r="R627" i="4"/>
  <c r="P627" i="4" a="1"/>
  <c r="P627" i="4"/>
  <c r="N627" i="4" a="1"/>
  <c r="N627" i="4" s="1"/>
  <c r="M627" i="4" a="1"/>
  <c r="M627" i="4"/>
  <c r="K627" i="4" a="1"/>
  <c r="K627" i="4" s="1"/>
  <c r="G627" i="4" a="1"/>
  <c r="G627" i="4" s="1"/>
  <c r="E627" i="4" a="1"/>
  <c r="E627" i="4" s="1"/>
  <c r="D627" i="4" a="1"/>
  <c r="D627" i="4" s="1"/>
  <c r="B627" i="4" a="1"/>
  <c r="B627" i="4" s="1"/>
  <c r="R626" i="4"/>
  <c r="P626" i="4" a="1"/>
  <c r="P626" i="4"/>
  <c r="N626" i="4" a="1"/>
  <c r="N626" i="4"/>
  <c r="M626" i="4" a="1"/>
  <c r="M626" i="4"/>
  <c r="K626" i="4" a="1"/>
  <c r="K626" i="4"/>
  <c r="G626" i="4" a="1"/>
  <c r="G626" i="4"/>
  <c r="E626" i="4" a="1"/>
  <c r="E626" i="4"/>
  <c r="D626" i="4" a="1"/>
  <c r="D626" i="4"/>
  <c r="B626" i="4" a="1"/>
  <c r="B626" i="4" s="1"/>
  <c r="R625" i="4"/>
  <c r="P625" i="4" a="1"/>
  <c r="P625" i="4" s="1"/>
  <c r="N625" i="4" a="1"/>
  <c r="N625" i="4"/>
  <c r="M625" i="4" a="1"/>
  <c r="M625" i="4" s="1"/>
  <c r="K625" i="4" a="1"/>
  <c r="K625" i="4"/>
  <c r="G625" i="4" a="1"/>
  <c r="G625" i="4" s="1"/>
  <c r="E625" i="4" a="1"/>
  <c r="E625" i="4" s="1"/>
  <c r="D625" i="4" a="1"/>
  <c r="D625" i="4" s="1"/>
  <c r="B625" i="4" a="1"/>
  <c r="B625" i="4" s="1"/>
  <c r="R624" i="4"/>
  <c r="P624" i="4" a="1"/>
  <c r="P624" i="4"/>
  <c r="N624" i="4" a="1"/>
  <c r="N624" i="4"/>
  <c r="M624" i="4" a="1"/>
  <c r="M624" i="4"/>
  <c r="K624" i="4" a="1"/>
  <c r="K624" i="4"/>
  <c r="G624" i="4" a="1"/>
  <c r="G624" i="4"/>
  <c r="E624" i="4" a="1"/>
  <c r="E624" i="4"/>
  <c r="D624" i="4" a="1"/>
  <c r="D624" i="4" s="1"/>
  <c r="B624" i="4" a="1"/>
  <c r="B624" i="4"/>
  <c r="R623" i="4"/>
  <c r="P623" i="4" a="1"/>
  <c r="P623" i="4"/>
  <c r="N623" i="4" a="1"/>
  <c r="N623" i="4" s="1"/>
  <c r="M623" i="4" a="1"/>
  <c r="M623" i="4"/>
  <c r="K623" i="4" a="1"/>
  <c r="K623" i="4" s="1"/>
  <c r="G623" i="4" a="1"/>
  <c r="G623" i="4" s="1"/>
  <c r="E623" i="4" a="1"/>
  <c r="E623" i="4" s="1"/>
  <c r="D623" i="4" a="1"/>
  <c r="D623" i="4" s="1"/>
  <c r="B623" i="4" a="1"/>
  <c r="B623" i="4" s="1"/>
  <c r="R622" i="4"/>
  <c r="P622" i="4" a="1"/>
  <c r="P622" i="4"/>
  <c r="N622" i="4" a="1"/>
  <c r="N622" i="4"/>
  <c r="M622" i="4" a="1"/>
  <c r="M622" i="4"/>
  <c r="K622" i="4" a="1"/>
  <c r="K622" i="4"/>
  <c r="G622" i="4" a="1"/>
  <c r="G622" i="4"/>
  <c r="E622" i="4" a="1"/>
  <c r="E622" i="4"/>
  <c r="D622" i="4" a="1"/>
  <c r="D622" i="4"/>
  <c r="B622" i="4" a="1"/>
  <c r="B622" i="4" s="1"/>
  <c r="R621" i="4"/>
  <c r="P621" i="4" a="1"/>
  <c r="P621" i="4" s="1"/>
  <c r="N621" i="4" a="1"/>
  <c r="N621" i="4" s="1"/>
  <c r="M621" i="4" a="1"/>
  <c r="M621" i="4" s="1"/>
  <c r="K621" i="4" a="1"/>
  <c r="K621" i="4" s="1"/>
  <c r="G621" i="4" a="1"/>
  <c r="G621" i="4" s="1"/>
  <c r="E621" i="4" a="1"/>
  <c r="E621" i="4" s="1"/>
  <c r="D621" i="4" a="1"/>
  <c r="D621" i="4" s="1"/>
  <c r="B621" i="4" a="1"/>
  <c r="B621" i="4" s="1"/>
  <c r="R620" i="4"/>
  <c r="P620" i="4" a="1"/>
  <c r="P620" i="4"/>
  <c r="N620" i="4" a="1"/>
  <c r="N620" i="4"/>
  <c r="M620" i="4" a="1"/>
  <c r="M620" i="4"/>
  <c r="K620" i="4" a="1"/>
  <c r="K620" i="4"/>
  <c r="G620" i="4" a="1"/>
  <c r="G620" i="4"/>
  <c r="E620" i="4" a="1"/>
  <c r="E620" i="4"/>
  <c r="D620" i="4" a="1"/>
  <c r="D620" i="4" s="1"/>
  <c r="B620" i="4" a="1"/>
  <c r="B620" i="4"/>
  <c r="R619" i="4"/>
  <c r="P619" i="4" a="1"/>
  <c r="P619" i="4" s="1"/>
  <c r="N619" i="4" a="1"/>
  <c r="N619" i="4" s="1"/>
  <c r="M619" i="4" a="1"/>
  <c r="M619" i="4" s="1"/>
  <c r="K619" i="4" a="1"/>
  <c r="K619" i="4" s="1"/>
  <c r="G619" i="4" a="1"/>
  <c r="G619" i="4" s="1"/>
  <c r="E619" i="4" a="1"/>
  <c r="E619" i="4" s="1"/>
  <c r="D619" i="4" a="1"/>
  <c r="D619" i="4" s="1"/>
  <c r="B619" i="4" a="1"/>
  <c r="B619" i="4" s="1"/>
  <c r="R618" i="4"/>
  <c r="P618" i="4" a="1"/>
  <c r="P618" i="4"/>
  <c r="N618" i="4" a="1"/>
  <c r="N618" i="4"/>
  <c r="M618" i="4" a="1"/>
  <c r="M618" i="4"/>
  <c r="K618" i="4" a="1"/>
  <c r="K618" i="4"/>
  <c r="G618" i="4" a="1"/>
  <c r="G618" i="4"/>
  <c r="E618" i="4" a="1"/>
  <c r="E618" i="4"/>
  <c r="D618" i="4" a="1"/>
  <c r="D618" i="4"/>
  <c r="B618" i="4" a="1"/>
  <c r="B618" i="4" s="1"/>
  <c r="R617" i="4"/>
  <c r="P617" i="4" a="1"/>
  <c r="P617" i="4" s="1"/>
  <c r="N617" i="4" a="1"/>
  <c r="N617" i="4" s="1"/>
  <c r="M617" i="4" a="1"/>
  <c r="M617" i="4" s="1"/>
  <c r="K617" i="4" a="1"/>
  <c r="K617" i="4" s="1"/>
  <c r="G617" i="4" a="1"/>
  <c r="G617" i="4" s="1"/>
  <c r="E617" i="4" a="1"/>
  <c r="E617" i="4" s="1"/>
  <c r="D617" i="4" a="1"/>
  <c r="D617" i="4" s="1"/>
  <c r="B617" i="4" a="1"/>
  <c r="B617" i="4" s="1"/>
  <c r="R616" i="4"/>
  <c r="P616" i="4" a="1"/>
  <c r="P616" i="4"/>
  <c r="N616" i="4" a="1"/>
  <c r="N616" i="4"/>
  <c r="M616" i="4" a="1"/>
  <c r="M616" i="4"/>
  <c r="K616" i="4" a="1"/>
  <c r="K616" i="4"/>
  <c r="G616" i="4" a="1"/>
  <c r="G616" i="4"/>
  <c r="E616" i="4" a="1"/>
  <c r="E616" i="4"/>
  <c r="D616" i="4" a="1"/>
  <c r="D616" i="4" s="1"/>
  <c r="B616" i="4" a="1"/>
  <c r="B616" i="4"/>
  <c r="R615" i="4"/>
  <c r="P615" i="4" a="1"/>
  <c r="P615" i="4"/>
  <c r="N615" i="4" a="1"/>
  <c r="N615" i="4" s="1"/>
  <c r="M615" i="4" a="1"/>
  <c r="M615" i="4"/>
  <c r="K615" i="4" a="1"/>
  <c r="K615" i="4" s="1"/>
  <c r="G615" i="4" a="1"/>
  <c r="G615" i="4" s="1"/>
  <c r="E615" i="4" a="1"/>
  <c r="E615" i="4" s="1"/>
  <c r="D615" i="4" a="1"/>
  <c r="D615" i="4" s="1"/>
  <c r="B615" i="4" a="1"/>
  <c r="B615" i="4" s="1"/>
  <c r="R614" i="4"/>
  <c r="P614" i="4" a="1"/>
  <c r="P614" i="4"/>
  <c r="N614" i="4" a="1"/>
  <c r="N614" i="4"/>
  <c r="M614" i="4" a="1"/>
  <c r="M614" i="4" s="1"/>
  <c r="K614" i="4" a="1"/>
  <c r="K614" i="4"/>
  <c r="G614" i="4" a="1"/>
  <c r="G614" i="4" s="1"/>
  <c r="E614" i="4" a="1"/>
  <c r="E614" i="4" s="1"/>
  <c r="D614" i="4" a="1"/>
  <c r="D614" i="4" s="1"/>
  <c r="B614" i="4" a="1"/>
  <c r="B614" i="4" s="1"/>
  <c r="R613" i="4"/>
  <c r="P613" i="4" a="1"/>
  <c r="P613" i="4"/>
  <c r="N613" i="4" a="1"/>
  <c r="N613" i="4"/>
  <c r="M613" i="4" a="1"/>
  <c r="M613" i="4"/>
  <c r="K613" i="4" a="1"/>
  <c r="K613" i="4"/>
  <c r="G613" i="4" a="1"/>
  <c r="G613" i="4"/>
  <c r="E613" i="4" a="1"/>
  <c r="E613" i="4"/>
  <c r="D613" i="4" a="1"/>
  <c r="D613" i="4" s="1"/>
  <c r="B613" i="4" a="1"/>
  <c r="B613" i="4"/>
  <c r="R612" i="4"/>
  <c r="P612" i="4" a="1"/>
  <c r="P612" i="4"/>
  <c r="N612" i="4" a="1"/>
  <c r="N612" i="4" s="1"/>
  <c r="M612" i="4" a="1"/>
  <c r="M612" i="4"/>
  <c r="K612" i="4" a="1"/>
  <c r="K612" i="4" s="1"/>
  <c r="G612" i="4" a="1"/>
  <c r="G612" i="4" s="1"/>
  <c r="E612" i="4" a="1"/>
  <c r="E612" i="4" s="1"/>
  <c r="D612" i="4" a="1"/>
  <c r="D612" i="4" s="1"/>
  <c r="B612" i="4" a="1"/>
  <c r="B612" i="4" s="1"/>
  <c r="R611" i="4"/>
  <c r="P611" i="4" a="1"/>
  <c r="P611" i="4"/>
  <c r="N611" i="4" a="1"/>
  <c r="N611" i="4"/>
  <c r="M611" i="4" a="1"/>
  <c r="M611" i="4"/>
  <c r="K611" i="4" a="1"/>
  <c r="K611" i="4"/>
  <c r="G611" i="4" a="1"/>
  <c r="G611" i="4"/>
  <c r="E611" i="4" a="1"/>
  <c r="E611" i="4"/>
  <c r="D611" i="4" a="1"/>
  <c r="D611" i="4" s="1"/>
  <c r="B611" i="4" a="1"/>
  <c r="B611" i="4" s="1"/>
  <c r="R610" i="4"/>
  <c r="P610" i="4" a="1"/>
  <c r="P610" i="4" s="1"/>
  <c r="N610" i="4" a="1"/>
  <c r="N610" i="4"/>
  <c r="M610" i="4" a="1"/>
  <c r="M610" i="4" s="1"/>
  <c r="K610" i="4" a="1"/>
  <c r="K610" i="4"/>
  <c r="G610" i="4" a="1"/>
  <c r="G610" i="4" s="1"/>
  <c r="E610" i="4" a="1"/>
  <c r="E610" i="4"/>
  <c r="D610" i="4" a="1"/>
  <c r="D610" i="4" s="1"/>
  <c r="B610" i="4" a="1"/>
  <c r="B610" i="4" s="1"/>
  <c r="R609" i="4"/>
  <c r="P609" i="4" a="1"/>
  <c r="P609" i="4"/>
  <c r="N609" i="4" a="1"/>
  <c r="N609" i="4"/>
  <c r="M609" i="4" a="1"/>
  <c r="M609" i="4"/>
  <c r="K609" i="4" a="1"/>
  <c r="K609" i="4"/>
  <c r="G609" i="4" a="1"/>
  <c r="G609" i="4"/>
  <c r="E609" i="4" a="1"/>
  <c r="E609" i="4"/>
  <c r="D609" i="4" a="1"/>
  <c r="D609" i="4" s="1"/>
  <c r="B609" i="4" a="1"/>
  <c r="B609" i="4" s="1"/>
  <c r="R608" i="4"/>
  <c r="P608" i="4" a="1"/>
  <c r="P608" i="4"/>
  <c r="N608" i="4" a="1"/>
  <c r="N608" i="4" s="1"/>
  <c r="M608" i="4" a="1"/>
  <c r="M608" i="4"/>
  <c r="K608" i="4" a="1"/>
  <c r="K608" i="4" s="1"/>
  <c r="G608" i="4" a="1"/>
  <c r="G608" i="4"/>
  <c r="E608" i="4" a="1"/>
  <c r="E608" i="4" s="1"/>
  <c r="D608" i="4" a="1"/>
  <c r="D608" i="4" s="1"/>
  <c r="B608" i="4" a="1"/>
  <c r="B608" i="4" s="1"/>
  <c r="R607" i="4"/>
  <c r="P607" i="4" a="1"/>
  <c r="P607" i="4"/>
  <c r="N607" i="4" a="1"/>
  <c r="N607" i="4"/>
  <c r="M607" i="4" a="1"/>
  <c r="M607" i="4"/>
  <c r="K607" i="4" a="1"/>
  <c r="K607" i="4"/>
  <c r="G607" i="4" a="1"/>
  <c r="G607" i="4"/>
  <c r="E607" i="4" a="1"/>
  <c r="E607" i="4"/>
  <c r="D607" i="4" a="1"/>
  <c r="D607" i="4" s="1"/>
  <c r="B607" i="4" a="1"/>
  <c r="B607" i="4" s="1"/>
  <c r="R606" i="4"/>
  <c r="P606" i="4" a="1"/>
  <c r="P606" i="4" s="1"/>
  <c r="N606" i="4" a="1"/>
  <c r="N606" i="4"/>
  <c r="M606" i="4" a="1"/>
  <c r="M606" i="4" s="1"/>
  <c r="K606" i="4" a="1"/>
  <c r="K606" i="4"/>
  <c r="G606" i="4" a="1"/>
  <c r="G606" i="4" s="1"/>
  <c r="E606" i="4" a="1"/>
  <c r="E606" i="4"/>
  <c r="D606" i="4" a="1"/>
  <c r="D606" i="4" s="1"/>
  <c r="B606" i="4" a="1"/>
  <c r="B606" i="4" s="1"/>
  <c r="R605" i="4"/>
  <c r="P605" i="4" a="1"/>
  <c r="P605" i="4"/>
  <c r="N605" i="4" a="1"/>
  <c r="N605" i="4"/>
  <c r="M605" i="4" a="1"/>
  <c r="M605" i="4"/>
  <c r="K605" i="4" a="1"/>
  <c r="K605" i="4"/>
  <c r="G605" i="4" a="1"/>
  <c r="G605" i="4"/>
  <c r="E605" i="4" a="1"/>
  <c r="E605" i="4"/>
  <c r="D605" i="4" a="1"/>
  <c r="D605" i="4" s="1"/>
  <c r="B605" i="4" a="1"/>
  <c r="B605" i="4" s="1"/>
  <c r="R604" i="4"/>
  <c r="P604" i="4" a="1"/>
  <c r="P604" i="4"/>
  <c r="N604" i="4" a="1"/>
  <c r="N604" i="4" s="1"/>
  <c r="M604" i="4" a="1"/>
  <c r="M604" i="4"/>
  <c r="K604" i="4" a="1"/>
  <c r="K604" i="4" s="1"/>
  <c r="G604" i="4" a="1"/>
  <c r="G604" i="4"/>
  <c r="E604" i="4" a="1"/>
  <c r="E604" i="4" s="1"/>
  <c r="D604" i="4" a="1"/>
  <c r="D604" i="4" s="1"/>
  <c r="B604" i="4" a="1"/>
  <c r="B604" i="4" s="1"/>
  <c r="R603" i="4"/>
  <c r="P603" i="4" a="1"/>
  <c r="P603" i="4"/>
  <c r="N603" i="4" a="1"/>
  <c r="N603" i="4"/>
  <c r="M603" i="4" a="1"/>
  <c r="M603" i="4"/>
  <c r="K603" i="4" a="1"/>
  <c r="K603" i="4"/>
  <c r="G603" i="4" a="1"/>
  <c r="G603" i="4"/>
  <c r="E603" i="4" a="1"/>
  <c r="E603" i="4"/>
  <c r="D603" i="4" a="1"/>
  <c r="D603" i="4" s="1"/>
  <c r="B603" i="4" a="1"/>
  <c r="B603" i="4" s="1"/>
  <c r="R602" i="4"/>
  <c r="P602" i="4" a="1"/>
  <c r="P602" i="4" s="1"/>
  <c r="N602" i="4" a="1"/>
  <c r="N602" i="4"/>
  <c r="M602" i="4" a="1"/>
  <c r="M602" i="4" s="1"/>
  <c r="K602" i="4" a="1"/>
  <c r="K602" i="4"/>
  <c r="G602" i="4" a="1"/>
  <c r="G602" i="4" s="1"/>
  <c r="E602" i="4" a="1"/>
  <c r="E602" i="4"/>
  <c r="D602" i="4" a="1"/>
  <c r="D602" i="4" s="1"/>
  <c r="B602" i="4" a="1"/>
  <c r="B602" i="4" s="1"/>
  <c r="R601" i="4"/>
  <c r="P601" i="4" a="1"/>
  <c r="P601" i="4"/>
  <c r="N601" i="4" a="1"/>
  <c r="N601" i="4"/>
  <c r="M601" i="4" a="1"/>
  <c r="M601" i="4"/>
  <c r="K601" i="4" a="1"/>
  <c r="K601" i="4"/>
  <c r="G601" i="4" a="1"/>
  <c r="G601" i="4"/>
  <c r="E601" i="4" a="1"/>
  <c r="E601" i="4"/>
  <c r="D601" i="4" a="1"/>
  <c r="D601" i="4" s="1"/>
  <c r="B601" i="4" a="1"/>
  <c r="B601" i="4" s="1"/>
  <c r="R600" i="4"/>
  <c r="P600" i="4" a="1"/>
  <c r="P600" i="4"/>
  <c r="N600" i="4" a="1"/>
  <c r="N600" i="4" s="1"/>
  <c r="M600" i="4" a="1"/>
  <c r="M600" i="4"/>
  <c r="K600" i="4" a="1"/>
  <c r="K600" i="4" s="1"/>
  <c r="G600" i="4" a="1"/>
  <c r="G600" i="4"/>
  <c r="E600" i="4" a="1"/>
  <c r="E600" i="4" s="1"/>
  <c r="D600" i="4" a="1"/>
  <c r="D600" i="4" s="1"/>
  <c r="B600" i="4" a="1"/>
  <c r="B600" i="4" s="1"/>
  <c r="R599" i="4"/>
  <c r="P599" i="4" a="1"/>
  <c r="P599" i="4"/>
  <c r="N599" i="4" a="1"/>
  <c r="N599" i="4"/>
  <c r="M599" i="4" a="1"/>
  <c r="M599" i="4"/>
  <c r="K599" i="4" a="1"/>
  <c r="K599" i="4"/>
  <c r="G599" i="4" a="1"/>
  <c r="G599" i="4"/>
  <c r="E599" i="4" a="1"/>
  <c r="E599" i="4"/>
  <c r="D599" i="4" a="1"/>
  <c r="D599" i="4"/>
  <c r="B599" i="4" a="1"/>
  <c r="B599" i="4" s="1"/>
  <c r="R598" i="4"/>
  <c r="P598" i="4" a="1"/>
  <c r="P598" i="4" s="1"/>
  <c r="N598" i="4" a="1"/>
  <c r="N598" i="4"/>
  <c r="M598" i="4" a="1"/>
  <c r="M598" i="4" s="1"/>
  <c r="K598" i="4" a="1"/>
  <c r="K598" i="4"/>
  <c r="G598" i="4" a="1"/>
  <c r="G598" i="4" s="1"/>
  <c r="E598" i="4" a="1"/>
  <c r="E598" i="4"/>
  <c r="D598" i="4" a="1"/>
  <c r="D598" i="4" s="1"/>
  <c r="B598" i="4" a="1"/>
  <c r="B598" i="4" s="1"/>
  <c r="R597" i="4"/>
  <c r="P597" i="4" a="1"/>
  <c r="P597" i="4"/>
  <c r="N597" i="4" a="1"/>
  <c r="N597" i="4"/>
  <c r="M597" i="4" a="1"/>
  <c r="M597" i="4"/>
  <c r="K597" i="4" a="1"/>
  <c r="K597" i="4"/>
  <c r="G597" i="4" a="1"/>
  <c r="G597" i="4"/>
  <c r="E597" i="4" a="1"/>
  <c r="E597" i="4"/>
  <c r="D597" i="4" a="1"/>
  <c r="D597" i="4" s="1"/>
  <c r="B597" i="4" a="1"/>
  <c r="B597" i="4" s="1"/>
  <c r="R596" i="4"/>
  <c r="P596" i="4" a="1"/>
  <c r="P596" i="4"/>
  <c r="N596" i="4" a="1"/>
  <c r="N596" i="4" s="1"/>
  <c r="M596" i="4" a="1"/>
  <c r="M596" i="4"/>
  <c r="K596" i="4" a="1"/>
  <c r="K596" i="4" s="1"/>
  <c r="G596" i="4" a="1"/>
  <c r="G596" i="4"/>
  <c r="E596" i="4" a="1"/>
  <c r="E596" i="4" s="1"/>
  <c r="D596" i="4" a="1"/>
  <c r="D596" i="4" s="1"/>
  <c r="B596" i="4" a="1"/>
  <c r="B596" i="4" s="1"/>
  <c r="R595" i="4"/>
  <c r="P595" i="4" a="1"/>
  <c r="P595" i="4"/>
  <c r="N595" i="4" a="1"/>
  <c r="N595" i="4"/>
  <c r="M595" i="4" a="1"/>
  <c r="M595" i="4"/>
  <c r="K595" i="4" a="1"/>
  <c r="K595" i="4"/>
  <c r="G595" i="4" a="1"/>
  <c r="G595" i="4"/>
  <c r="E595" i="4" a="1"/>
  <c r="E595" i="4"/>
  <c r="D595" i="4" a="1"/>
  <c r="D595" i="4" s="1"/>
  <c r="B595" i="4" a="1"/>
  <c r="B595" i="4" s="1"/>
  <c r="R594" i="4"/>
  <c r="P594" i="4" a="1"/>
  <c r="P594" i="4" s="1"/>
  <c r="N594" i="4" a="1"/>
  <c r="N594" i="4"/>
  <c r="M594" i="4" a="1"/>
  <c r="M594" i="4" s="1"/>
  <c r="K594" i="4" a="1"/>
  <c r="K594" i="4"/>
  <c r="G594" i="4" a="1"/>
  <c r="G594" i="4" s="1"/>
  <c r="E594" i="4" a="1"/>
  <c r="E594" i="4"/>
  <c r="D594" i="4" a="1"/>
  <c r="D594" i="4" s="1"/>
  <c r="B594" i="4" a="1"/>
  <c r="B594" i="4" s="1"/>
  <c r="R593" i="4"/>
  <c r="P593" i="4" a="1"/>
  <c r="P593" i="4"/>
  <c r="N593" i="4" a="1"/>
  <c r="N593" i="4"/>
  <c r="M593" i="4" a="1"/>
  <c r="M593" i="4"/>
  <c r="K593" i="4" a="1"/>
  <c r="K593" i="4"/>
  <c r="G593" i="4" a="1"/>
  <c r="G593" i="4"/>
  <c r="E593" i="4" a="1"/>
  <c r="E593" i="4"/>
  <c r="D593" i="4" a="1"/>
  <c r="D593" i="4" s="1"/>
  <c r="B593" i="4" a="1"/>
  <c r="B593" i="4" s="1"/>
  <c r="R592" i="4"/>
  <c r="P592" i="4" a="1"/>
  <c r="P592" i="4"/>
  <c r="N592" i="4" a="1"/>
  <c r="N592" i="4" s="1"/>
  <c r="M592" i="4" a="1"/>
  <c r="M592" i="4"/>
  <c r="K592" i="4" a="1"/>
  <c r="K592" i="4" s="1"/>
  <c r="G592" i="4" a="1"/>
  <c r="G592" i="4"/>
  <c r="E592" i="4" a="1"/>
  <c r="E592" i="4" s="1"/>
  <c r="D592" i="4" a="1"/>
  <c r="D592" i="4" s="1"/>
  <c r="B592" i="4" a="1"/>
  <c r="B592" i="4" s="1"/>
  <c r="R591" i="4"/>
  <c r="P591" i="4" a="1"/>
  <c r="P591" i="4"/>
  <c r="N591" i="4" a="1"/>
  <c r="N591" i="4"/>
  <c r="M591" i="4" a="1"/>
  <c r="M591" i="4"/>
  <c r="K591" i="4" a="1"/>
  <c r="K591" i="4"/>
  <c r="G591" i="4" a="1"/>
  <c r="G591" i="4"/>
  <c r="E591" i="4" a="1"/>
  <c r="E591" i="4"/>
  <c r="D591" i="4" a="1"/>
  <c r="D591" i="4" s="1"/>
  <c r="B591" i="4" a="1"/>
  <c r="B591" i="4" s="1"/>
  <c r="R590" i="4"/>
  <c r="P590" i="4" a="1"/>
  <c r="P590" i="4" s="1"/>
  <c r="N590" i="4" a="1"/>
  <c r="N590" i="4"/>
  <c r="M590" i="4" a="1"/>
  <c r="M590" i="4" s="1"/>
  <c r="K590" i="4" a="1"/>
  <c r="K590" i="4"/>
  <c r="G590" i="4" a="1"/>
  <c r="G590" i="4" s="1"/>
  <c r="E590" i="4" a="1"/>
  <c r="E590" i="4"/>
  <c r="D590" i="4" a="1"/>
  <c r="D590" i="4" s="1"/>
  <c r="B590" i="4" a="1"/>
  <c r="B590" i="4" s="1"/>
  <c r="R589" i="4"/>
  <c r="P589" i="4" a="1"/>
  <c r="P589" i="4"/>
  <c r="N589" i="4" a="1"/>
  <c r="N589" i="4"/>
  <c r="M589" i="4" a="1"/>
  <c r="M589" i="4"/>
  <c r="K589" i="4" a="1"/>
  <c r="K589" i="4"/>
  <c r="G589" i="4" a="1"/>
  <c r="G589" i="4" s="1"/>
  <c r="E589" i="4" a="1"/>
  <c r="E589" i="4"/>
  <c r="D589" i="4" a="1"/>
  <c r="D589" i="4" s="1"/>
  <c r="B589" i="4" a="1"/>
  <c r="B589" i="4" s="1"/>
  <c r="R588" i="4"/>
  <c r="P588" i="4" a="1"/>
  <c r="P588" i="4"/>
  <c r="N588" i="4" a="1"/>
  <c r="N588" i="4" s="1"/>
  <c r="M588" i="4" a="1"/>
  <c r="M588" i="4"/>
  <c r="K588" i="4" a="1"/>
  <c r="K588" i="4" s="1"/>
  <c r="G588" i="4" a="1"/>
  <c r="G588" i="4"/>
  <c r="E588" i="4" a="1"/>
  <c r="E588" i="4" s="1"/>
  <c r="D588" i="4" a="1"/>
  <c r="D588" i="4" s="1"/>
  <c r="B588" i="4" a="1"/>
  <c r="B588" i="4" s="1"/>
  <c r="R587" i="4"/>
  <c r="P587" i="4" a="1"/>
  <c r="P587" i="4"/>
  <c r="N587" i="4" a="1"/>
  <c r="N587" i="4"/>
  <c r="M587" i="4" a="1"/>
  <c r="M587" i="4"/>
  <c r="K587" i="4" a="1"/>
  <c r="K587" i="4"/>
  <c r="G587" i="4" a="1"/>
  <c r="G587" i="4"/>
  <c r="E587" i="4" a="1"/>
  <c r="E587" i="4"/>
  <c r="D587" i="4" a="1"/>
  <c r="D587" i="4" s="1"/>
  <c r="B587" i="4" a="1"/>
  <c r="B587" i="4" s="1"/>
  <c r="R586" i="4"/>
  <c r="P586" i="4" a="1"/>
  <c r="P586" i="4" s="1"/>
  <c r="N586" i="4" a="1"/>
  <c r="N586" i="4"/>
  <c r="M586" i="4" a="1"/>
  <c r="M586" i="4" s="1"/>
  <c r="K586" i="4" a="1"/>
  <c r="K586" i="4"/>
  <c r="G586" i="4" a="1"/>
  <c r="G586" i="4" s="1"/>
  <c r="E586" i="4" a="1"/>
  <c r="E586" i="4"/>
  <c r="D586" i="4" a="1"/>
  <c r="D586" i="4" s="1"/>
  <c r="B586" i="4" a="1"/>
  <c r="B586" i="4" s="1"/>
  <c r="R585" i="4"/>
  <c r="P585" i="4" a="1"/>
  <c r="P585" i="4"/>
  <c r="N585" i="4" a="1"/>
  <c r="N585" i="4"/>
  <c r="M585" i="4" a="1"/>
  <c r="M585" i="4"/>
  <c r="K585" i="4" a="1"/>
  <c r="K585" i="4"/>
  <c r="G585" i="4" a="1"/>
  <c r="G585" i="4" s="1"/>
  <c r="E585" i="4" a="1"/>
  <c r="E585" i="4"/>
  <c r="D585" i="4" a="1"/>
  <c r="D585" i="4" s="1"/>
  <c r="B585" i="4" a="1"/>
  <c r="B585" i="4" s="1"/>
  <c r="R584" i="4"/>
  <c r="P584" i="4" a="1"/>
  <c r="P584" i="4"/>
  <c r="N584" i="4" a="1"/>
  <c r="N584" i="4" s="1"/>
  <c r="M584" i="4" a="1"/>
  <c r="M584" i="4"/>
  <c r="K584" i="4" a="1"/>
  <c r="K584" i="4" s="1"/>
  <c r="G584" i="4" a="1"/>
  <c r="G584" i="4"/>
  <c r="E584" i="4" a="1"/>
  <c r="E584" i="4" s="1"/>
  <c r="D584" i="4" a="1"/>
  <c r="D584" i="4" s="1"/>
  <c r="B584" i="4" a="1"/>
  <c r="B584" i="4" s="1"/>
  <c r="R583" i="4"/>
  <c r="P583" i="4" a="1"/>
  <c r="P583" i="4"/>
  <c r="N583" i="4" a="1"/>
  <c r="N583" i="4"/>
  <c r="M583" i="4" a="1"/>
  <c r="M583" i="4"/>
  <c r="K583" i="4" a="1"/>
  <c r="K583" i="4"/>
  <c r="G583" i="4" a="1"/>
  <c r="G583" i="4"/>
  <c r="E583" i="4" a="1"/>
  <c r="E583" i="4" s="1"/>
  <c r="D583" i="4" a="1"/>
  <c r="D583" i="4" s="1"/>
  <c r="B583" i="4" a="1"/>
  <c r="B583" i="4" s="1"/>
  <c r="R582" i="4"/>
  <c r="P582" i="4" a="1"/>
  <c r="P582" i="4" s="1"/>
  <c r="N582" i="4" a="1"/>
  <c r="N582" i="4"/>
  <c r="M582" i="4" a="1"/>
  <c r="M582" i="4" s="1"/>
  <c r="K582" i="4" a="1"/>
  <c r="K582" i="4"/>
  <c r="G582" i="4" a="1"/>
  <c r="G582" i="4" s="1"/>
  <c r="E582" i="4" a="1"/>
  <c r="E582" i="4"/>
  <c r="D582" i="4" a="1"/>
  <c r="D582" i="4" s="1"/>
  <c r="B582" i="4" a="1"/>
  <c r="B582" i="4" s="1"/>
  <c r="R581" i="4"/>
  <c r="P581" i="4" a="1"/>
  <c r="P581" i="4"/>
  <c r="N581" i="4" a="1"/>
  <c r="N581" i="4"/>
  <c r="M581" i="4" a="1"/>
  <c r="M581" i="4"/>
  <c r="K581" i="4" a="1"/>
  <c r="K581" i="4"/>
  <c r="G581" i="4" a="1"/>
  <c r="G581" i="4" s="1"/>
  <c r="E581" i="4" a="1"/>
  <c r="E581" i="4"/>
  <c r="D581" i="4" a="1"/>
  <c r="D581" i="4" s="1"/>
  <c r="B581" i="4" a="1"/>
  <c r="B581" i="4" s="1"/>
  <c r="R580" i="4"/>
  <c r="P580" i="4" a="1"/>
  <c r="P580" i="4"/>
  <c r="N580" i="4" a="1"/>
  <c r="N580" i="4" s="1"/>
  <c r="M580" i="4" a="1"/>
  <c r="M580" i="4"/>
  <c r="K580" i="4" a="1"/>
  <c r="K580" i="4" s="1"/>
  <c r="G580" i="4" a="1"/>
  <c r="G580" i="4"/>
  <c r="E580" i="4" a="1"/>
  <c r="E580" i="4" s="1"/>
  <c r="D580" i="4" a="1"/>
  <c r="D580" i="4" s="1"/>
  <c r="B580" i="4" a="1"/>
  <c r="B580" i="4" s="1"/>
  <c r="R579" i="4"/>
  <c r="P579" i="4" a="1"/>
  <c r="P579" i="4"/>
  <c r="N579" i="4" a="1"/>
  <c r="N579" i="4"/>
  <c r="M579" i="4" a="1"/>
  <c r="M579" i="4"/>
  <c r="K579" i="4" a="1"/>
  <c r="K579" i="4"/>
  <c r="G579" i="4" a="1"/>
  <c r="G579" i="4"/>
  <c r="E579" i="4" a="1"/>
  <c r="E579" i="4" s="1"/>
  <c r="D579" i="4" a="1"/>
  <c r="D579" i="4" s="1"/>
  <c r="B579" i="4" a="1"/>
  <c r="B579" i="4" s="1"/>
  <c r="R578" i="4"/>
  <c r="P578" i="4" a="1"/>
  <c r="P578" i="4" s="1"/>
  <c r="N578" i="4" a="1"/>
  <c r="N578" i="4"/>
  <c r="M578" i="4" a="1"/>
  <c r="M578" i="4" s="1"/>
  <c r="K578" i="4" a="1"/>
  <c r="K578" i="4"/>
  <c r="G578" i="4" a="1"/>
  <c r="G578" i="4" s="1"/>
  <c r="E578" i="4" a="1"/>
  <c r="E578" i="4"/>
  <c r="D578" i="4" a="1"/>
  <c r="D578" i="4" s="1"/>
  <c r="B578" i="4" a="1"/>
  <c r="B578" i="4" s="1"/>
  <c r="R577" i="4"/>
  <c r="P577" i="4" a="1"/>
  <c r="P577" i="4"/>
  <c r="N577" i="4" a="1"/>
  <c r="N577" i="4"/>
  <c r="M577" i="4" a="1"/>
  <c r="M577" i="4"/>
  <c r="K577" i="4" a="1"/>
  <c r="K577" i="4"/>
  <c r="G577" i="4" a="1"/>
  <c r="G577" i="4"/>
  <c r="E577" i="4" a="1"/>
  <c r="E577" i="4"/>
  <c r="D577" i="4" a="1"/>
  <c r="D577" i="4" s="1"/>
  <c r="B577" i="4" a="1"/>
  <c r="B577" i="4" s="1"/>
  <c r="R576" i="4"/>
  <c r="P576" i="4" a="1"/>
  <c r="P576" i="4"/>
  <c r="N576" i="4" a="1"/>
  <c r="N576" i="4" s="1"/>
  <c r="M576" i="4" a="1"/>
  <c r="M576" i="4"/>
  <c r="K576" i="4" a="1"/>
  <c r="K576" i="4" s="1"/>
  <c r="G576" i="4" a="1"/>
  <c r="G576" i="4"/>
  <c r="E576" i="4" a="1"/>
  <c r="E576" i="4" s="1"/>
  <c r="D576" i="4" a="1"/>
  <c r="D576" i="4" s="1"/>
  <c r="B576" i="4" a="1"/>
  <c r="B576" i="4" s="1"/>
  <c r="R575" i="4"/>
  <c r="P575" i="4" a="1"/>
  <c r="P575" i="4"/>
  <c r="N575" i="4" a="1"/>
  <c r="N575" i="4"/>
  <c r="M575" i="4" a="1"/>
  <c r="M575" i="4"/>
  <c r="K575" i="4" a="1"/>
  <c r="K575" i="4"/>
  <c r="G575" i="4" a="1"/>
  <c r="G575" i="4"/>
  <c r="E575" i="4" a="1"/>
  <c r="E575" i="4"/>
  <c r="D575" i="4" a="1"/>
  <c r="D575" i="4" s="1"/>
  <c r="B575" i="4" a="1"/>
  <c r="B575" i="4" s="1"/>
  <c r="R574" i="4"/>
  <c r="P574" i="4" a="1"/>
  <c r="P574" i="4" s="1"/>
  <c r="N574" i="4" a="1"/>
  <c r="N574" i="4"/>
  <c r="M574" i="4" a="1"/>
  <c r="M574" i="4" s="1"/>
  <c r="K574" i="4" a="1"/>
  <c r="K574" i="4"/>
  <c r="G574" i="4" a="1"/>
  <c r="G574" i="4" s="1"/>
  <c r="E574" i="4" a="1"/>
  <c r="E574" i="4"/>
  <c r="D574" i="4" a="1"/>
  <c r="D574" i="4" s="1"/>
  <c r="B574" i="4" a="1"/>
  <c r="B574" i="4" s="1"/>
  <c r="R573" i="4"/>
  <c r="P573" i="4" a="1"/>
  <c r="P573" i="4"/>
  <c r="N573" i="4" a="1"/>
  <c r="N573" i="4"/>
  <c r="M573" i="4" a="1"/>
  <c r="M573" i="4"/>
  <c r="K573" i="4" a="1"/>
  <c r="K573" i="4"/>
  <c r="G573" i="4" a="1"/>
  <c r="G573" i="4"/>
  <c r="E573" i="4" a="1"/>
  <c r="E573" i="4"/>
  <c r="D573" i="4" a="1"/>
  <c r="D573" i="4" s="1"/>
  <c r="B573" i="4" a="1"/>
  <c r="B573" i="4" s="1"/>
  <c r="R572" i="4"/>
  <c r="P572" i="4" a="1"/>
  <c r="P572" i="4"/>
  <c r="N572" i="4" a="1"/>
  <c r="N572" i="4" s="1"/>
  <c r="M572" i="4" a="1"/>
  <c r="M572" i="4"/>
  <c r="K572" i="4" a="1"/>
  <c r="K572" i="4" s="1"/>
  <c r="G572" i="4" a="1"/>
  <c r="G572" i="4"/>
  <c r="E572" i="4" a="1"/>
  <c r="E572" i="4" s="1"/>
  <c r="D572" i="4" a="1"/>
  <c r="D572" i="4" s="1"/>
  <c r="B572" i="4" a="1"/>
  <c r="B572" i="4" s="1"/>
  <c r="R571" i="4"/>
  <c r="P571" i="4" a="1"/>
  <c r="P571" i="4"/>
  <c r="N571" i="4" a="1"/>
  <c r="N571" i="4"/>
  <c r="M571" i="4" a="1"/>
  <c r="M571" i="4"/>
  <c r="K571" i="4" a="1"/>
  <c r="K571" i="4"/>
  <c r="G571" i="4" a="1"/>
  <c r="G571" i="4"/>
  <c r="E571" i="4" a="1"/>
  <c r="E571" i="4"/>
  <c r="D571" i="4" a="1"/>
  <c r="D571" i="4"/>
  <c r="B571" i="4" a="1"/>
  <c r="B571" i="4" s="1"/>
  <c r="R570" i="4"/>
  <c r="P570" i="4" a="1"/>
  <c r="P570" i="4" s="1"/>
  <c r="N570" i="4" a="1"/>
  <c r="N570" i="4"/>
  <c r="M570" i="4" a="1"/>
  <c r="M570" i="4" s="1"/>
  <c r="K570" i="4" a="1"/>
  <c r="K570" i="4"/>
  <c r="G570" i="4" a="1"/>
  <c r="G570" i="4" s="1"/>
  <c r="E570" i="4" a="1"/>
  <c r="E570" i="4" s="1"/>
  <c r="D570" i="4" a="1"/>
  <c r="D570" i="4" s="1"/>
  <c r="B570" i="4" a="1"/>
  <c r="B570" i="4" s="1"/>
  <c r="R569" i="4"/>
  <c r="P569" i="4" a="1"/>
  <c r="P569" i="4"/>
  <c r="N569" i="4" a="1"/>
  <c r="N569" i="4"/>
  <c r="M569" i="4" a="1"/>
  <c r="M569" i="4"/>
  <c r="K569" i="4" a="1"/>
  <c r="K569" i="4"/>
  <c r="G569" i="4" a="1"/>
  <c r="G569" i="4"/>
  <c r="E569" i="4" a="1"/>
  <c r="E569" i="4"/>
  <c r="D569" i="4" a="1"/>
  <c r="D569" i="4" s="1"/>
  <c r="B569" i="4" a="1"/>
  <c r="B569" i="4" s="1"/>
  <c r="R568" i="4"/>
  <c r="P568" i="4" a="1"/>
  <c r="P568" i="4"/>
  <c r="N568" i="4" a="1"/>
  <c r="N568" i="4" s="1"/>
  <c r="M568" i="4" a="1"/>
  <c r="M568" i="4"/>
  <c r="K568" i="4" a="1"/>
  <c r="K568" i="4" s="1"/>
  <c r="G568" i="4" a="1"/>
  <c r="G568" i="4"/>
  <c r="E568" i="4" a="1"/>
  <c r="E568" i="4" s="1"/>
  <c r="D568" i="4" a="1"/>
  <c r="D568" i="4" s="1"/>
  <c r="B568" i="4" a="1"/>
  <c r="B568" i="4" s="1"/>
  <c r="R567" i="4"/>
  <c r="P567" i="4" a="1"/>
  <c r="P567" i="4"/>
  <c r="N567" i="4" a="1"/>
  <c r="N567" i="4"/>
  <c r="M567" i="4" a="1"/>
  <c r="M567" i="4"/>
  <c r="K567" i="4" a="1"/>
  <c r="K567" i="4"/>
  <c r="G567" i="4" a="1"/>
  <c r="G567" i="4"/>
  <c r="E567" i="4" a="1"/>
  <c r="E567" i="4"/>
  <c r="D567" i="4" a="1"/>
  <c r="D567" i="4" s="1"/>
  <c r="B567" i="4" a="1"/>
  <c r="B567" i="4" s="1"/>
  <c r="R566" i="4"/>
  <c r="P566" i="4" a="1"/>
  <c r="P566" i="4" s="1"/>
  <c r="N566" i="4" a="1"/>
  <c r="N566" i="4"/>
  <c r="M566" i="4" a="1"/>
  <c r="M566" i="4" s="1"/>
  <c r="K566" i="4" a="1"/>
  <c r="K566" i="4"/>
  <c r="G566" i="4" a="1"/>
  <c r="G566" i="4" s="1"/>
  <c r="E566" i="4" a="1"/>
  <c r="E566" i="4"/>
  <c r="D566" i="4" a="1"/>
  <c r="D566" i="4" s="1"/>
  <c r="B566" i="4" a="1"/>
  <c r="B566" i="4" s="1"/>
  <c r="R565" i="4"/>
  <c r="P565" i="4" a="1"/>
  <c r="P565" i="4"/>
  <c r="N565" i="4" a="1"/>
  <c r="N565" i="4"/>
  <c r="M565" i="4" a="1"/>
  <c r="M565" i="4"/>
  <c r="K565" i="4" a="1"/>
  <c r="K565" i="4"/>
  <c r="G565" i="4" a="1"/>
  <c r="G565" i="4"/>
  <c r="E565" i="4" a="1"/>
  <c r="E565" i="4"/>
  <c r="D565" i="4" a="1"/>
  <c r="D565" i="4" s="1"/>
  <c r="B565" i="4" a="1"/>
  <c r="B565" i="4" s="1"/>
  <c r="R564" i="4"/>
  <c r="P564" i="4" a="1"/>
  <c r="P564" i="4"/>
  <c r="N564" i="4" a="1"/>
  <c r="N564" i="4" s="1"/>
  <c r="M564" i="4" a="1"/>
  <c r="M564" i="4"/>
  <c r="K564" i="4" a="1"/>
  <c r="K564" i="4" s="1"/>
  <c r="G564" i="4" a="1"/>
  <c r="G564" i="4"/>
  <c r="E564" i="4" a="1"/>
  <c r="E564" i="4" s="1"/>
  <c r="D564" i="4" a="1"/>
  <c r="D564" i="4" s="1"/>
  <c r="B564" i="4" a="1"/>
  <c r="B564" i="4" s="1"/>
  <c r="R563" i="4"/>
  <c r="P563" i="4" a="1"/>
  <c r="P563" i="4"/>
  <c r="N563" i="4" a="1"/>
  <c r="N563" i="4"/>
  <c r="M563" i="4" a="1"/>
  <c r="M563" i="4"/>
  <c r="K563" i="4" a="1"/>
  <c r="K563" i="4"/>
  <c r="G563" i="4" a="1"/>
  <c r="G563" i="4" s="1"/>
  <c r="E563" i="4" a="1"/>
  <c r="E563" i="4"/>
  <c r="D563" i="4" a="1"/>
  <c r="D563" i="4" s="1"/>
  <c r="B563" i="4" a="1"/>
  <c r="B563" i="4" s="1"/>
  <c r="R562" i="4"/>
  <c r="P562" i="4" a="1"/>
  <c r="P562" i="4" s="1"/>
  <c r="N562" i="4" a="1"/>
  <c r="N562" i="4"/>
  <c r="M562" i="4" a="1"/>
  <c r="M562" i="4" s="1"/>
  <c r="K562" i="4" a="1"/>
  <c r="K562" i="4"/>
  <c r="G562" i="4" a="1"/>
  <c r="G562" i="4" s="1"/>
  <c r="E562" i="4" a="1"/>
  <c r="E562" i="4"/>
  <c r="D562" i="4" a="1"/>
  <c r="D562" i="4" s="1"/>
  <c r="B562" i="4" a="1"/>
  <c r="B562" i="4" s="1"/>
  <c r="R561" i="4"/>
  <c r="P561" i="4" a="1"/>
  <c r="P561" i="4"/>
  <c r="N561" i="4" a="1"/>
  <c r="N561" i="4"/>
  <c r="M561" i="4" a="1"/>
  <c r="M561" i="4"/>
  <c r="K561" i="4" a="1"/>
  <c r="K561" i="4"/>
  <c r="G561" i="4" a="1"/>
  <c r="G561" i="4"/>
  <c r="E561" i="4" a="1"/>
  <c r="E561" i="4" s="1"/>
  <c r="D561" i="4" a="1"/>
  <c r="D561" i="4" s="1"/>
  <c r="B561" i="4" a="1"/>
  <c r="B561" i="4" s="1"/>
  <c r="R560" i="4"/>
  <c r="P560" i="4" a="1"/>
  <c r="P560" i="4"/>
  <c r="N560" i="4" a="1"/>
  <c r="N560" i="4" s="1"/>
  <c r="M560" i="4" a="1"/>
  <c r="M560" i="4"/>
  <c r="K560" i="4" a="1"/>
  <c r="K560" i="4" s="1"/>
  <c r="G560" i="4" a="1"/>
  <c r="G560" i="4"/>
  <c r="E560" i="4" a="1"/>
  <c r="E560" i="4" s="1"/>
  <c r="D560" i="4" a="1"/>
  <c r="D560" i="4" s="1"/>
  <c r="B560" i="4" a="1"/>
  <c r="B560" i="4" s="1"/>
  <c r="R559" i="4"/>
  <c r="P559" i="4" a="1"/>
  <c r="P559" i="4"/>
  <c r="N559" i="4" a="1"/>
  <c r="N559" i="4"/>
  <c r="M559" i="4" a="1"/>
  <c r="M559" i="4"/>
  <c r="K559" i="4" a="1"/>
  <c r="K559" i="4"/>
  <c r="G559" i="4" a="1"/>
  <c r="G559" i="4" s="1"/>
  <c r="E559" i="4" a="1"/>
  <c r="E559" i="4"/>
  <c r="D559" i="4" a="1"/>
  <c r="D559" i="4" s="1"/>
  <c r="B559" i="4" a="1"/>
  <c r="B559" i="4" s="1"/>
  <c r="R558" i="4"/>
  <c r="P558" i="4" a="1"/>
  <c r="P558" i="4" s="1"/>
  <c r="N558" i="4" a="1"/>
  <c r="N558" i="4"/>
  <c r="M558" i="4" a="1"/>
  <c r="M558" i="4" s="1"/>
  <c r="K558" i="4" a="1"/>
  <c r="K558" i="4"/>
  <c r="G558" i="4" a="1"/>
  <c r="G558" i="4" s="1"/>
  <c r="E558" i="4" a="1"/>
  <c r="E558" i="4"/>
  <c r="D558" i="4" a="1"/>
  <c r="D558" i="4" s="1"/>
  <c r="B558" i="4" a="1"/>
  <c r="B558" i="4" s="1"/>
  <c r="R557" i="4"/>
  <c r="P557" i="4" a="1"/>
  <c r="P557" i="4"/>
  <c r="N557" i="4" a="1"/>
  <c r="N557" i="4"/>
  <c r="M557" i="4" a="1"/>
  <c r="M557" i="4"/>
  <c r="K557" i="4" a="1"/>
  <c r="K557" i="4"/>
  <c r="G557" i="4" a="1"/>
  <c r="G557" i="4"/>
  <c r="E557" i="4" a="1"/>
  <c r="E557" i="4" s="1"/>
  <c r="D557" i="4" a="1"/>
  <c r="D557" i="4" s="1"/>
  <c r="B557" i="4" a="1"/>
  <c r="B557" i="4" s="1"/>
  <c r="R556" i="4"/>
  <c r="P556" i="4" a="1"/>
  <c r="P556" i="4"/>
  <c r="N556" i="4" a="1"/>
  <c r="N556" i="4" s="1"/>
  <c r="M556" i="4" a="1"/>
  <c r="M556" i="4"/>
  <c r="K556" i="4" a="1"/>
  <c r="K556" i="4" s="1"/>
  <c r="G556" i="4" a="1"/>
  <c r="G556" i="4"/>
  <c r="E556" i="4" a="1"/>
  <c r="E556" i="4" s="1"/>
  <c r="D556" i="4" a="1"/>
  <c r="D556" i="4" s="1"/>
  <c r="B556" i="4" a="1"/>
  <c r="B556" i="4" s="1"/>
  <c r="R555" i="4"/>
  <c r="P555" i="4" a="1"/>
  <c r="P555" i="4"/>
  <c r="N555" i="4" a="1"/>
  <c r="N555" i="4"/>
  <c r="M555" i="4" a="1"/>
  <c r="M555" i="4"/>
  <c r="K555" i="4" a="1"/>
  <c r="K555" i="4"/>
  <c r="G555" i="4" a="1"/>
  <c r="G555" i="4"/>
  <c r="E555" i="4" a="1"/>
  <c r="E555" i="4"/>
  <c r="D555" i="4" a="1"/>
  <c r="D555" i="4" s="1"/>
  <c r="B555" i="4" a="1"/>
  <c r="B555" i="4" s="1"/>
  <c r="R554" i="4"/>
  <c r="P554" i="4" a="1"/>
  <c r="P554" i="4" s="1"/>
  <c r="N554" i="4" a="1"/>
  <c r="N554" i="4"/>
  <c r="M554" i="4" a="1"/>
  <c r="M554" i="4" s="1"/>
  <c r="K554" i="4" a="1"/>
  <c r="K554" i="4"/>
  <c r="G554" i="4" a="1"/>
  <c r="G554" i="4" s="1"/>
  <c r="E554" i="4" a="1"/>
  <c r="E554" i="4"/>
  <c r="D554" i="4" a="1"/>
  <c r="D554" i="4" s="1"/>
  <c r="B554" i="4" a="1"/>
  <c r="B554" i="4" s="1"/>
  <c r="R553" i="4"/>
  <c r="P553" i="4" a="1"/>
  <c r="P553" i="4"/>
  <c r="N553" i="4" a="1"/>
  <c r="N553" i="4"/>
  <c r="M553" i="4" a="1"/>
  <c r="M553" i="4"/>
  <c r="K553" i="4" a="1"/>
  <c r="K553" i="4"/>
  <c r="G553" i="4" a="1"/>
  <c r="G553" i="4"/>
  <c r="E553" i="4" a="1"/>
  <c r="E553" i="4"/>
  <c r="D553" i="4" a="1"/>
  <c r="D553" i="4" s="1"/>
  <c r="B553" i="4" a="1"/>
  <c r="B553" i="4" s="1"/>
  <c r="R552" i="4"/>
  <c r="P552" i="4" a="1"/>
  <c r="P552" i="4"/>
  <c r="N552" i="4" a="1"/>
  <c r="N552" i="4" s="1"/>
  <c r="M552" i="4" a="1"/>
  <c r="M552" i="4"/>
  <c r="K552" i="4" a="1"/>
  <c r="K552" i="4" s="1"/>
  <c r="G552" i="4" a="1"/>
  <c r="G552" i="4" s="1"/>
  <c r="E552" i="4" a="1"/>
  <c r="E552" i="4" s="1"/>
  <c r="D552" i="4" a="1"/>
  <c r="D552" i="4" s="1"/>
  <c r="B552" i="4" a="1"/>
  <c r="B552" i="4" s="1"/>
  <c r="R551" i="4"/>
  <c r="P551" i="4" a="1"/>
  <c r="P551" i="4"/>
  <c r="N551" i="4" a="1"/>
  <c r="N551" i="4"/>
  <c r="M551" i="4" a="1"/>
  <c r="M551" i="4"/>
  <c r="K551" i="4" a="1"/>
  <c r="K551" i="4"/>
  <c r="G551" i="4" a="1"/>
  <c r="G551" i="4"/>
  <c r="E551" i="4" a="1"/>
  <c r="E551" i="4"/>
  <c r="D551" i="4" a="1"/>
  <c r="D551" i="4" s="1"/>
  <c r="B551" i="4" a="1"/>
  <c r="B551" i="4" s="1"/>
  <c r="R550" i="4"/>
  <c r="P550" i="4" a="1"/>
  <c r="P550" i="4" s="1"/>
  <c r="N550" i="4" a="1"/>
  <c r="N550" i="4"/>
  <c r="M550" i="4" a="1"/>
  <c r="M550" i="4" s="1"/>
  <c r="K550" i="4" a="1"/>
  <c r="K550" i="4"/>
  <c r="G550" i="4" a="1"/>
  <c r="G550" i="4" s="1"/>
  <c r="E550" i="4" a="1"/>
  <c r="E550" i="4" s="1"/>
  <c r="D550" i="4" a="1"/>
  <c r="D550" i="4" s="1"/>
  <c r="B550" i="4" a="1"/>
  <c r="B550" i="4" s="1"/>
  <c r="R549" i="4"/>
  <c r="P549" i="4" a="1"/>
  <c r="P549" i="4"/>
  <c r="N549" i="4" a="1"/>
  <c r="N549" i="4"/>
  <c r="M549" i="4" a="1"/>
  <c r="M549" i="4"/>
  <c r="K549" i="4" a="1"/>
  <c r="K549" i="4"/>
  <c r="G549" i="4" a="1"/>
  <c r="G549" i="4"/>
  <c r="E549" i="4" a="1"/>
  <c r="E549" i="4"/>
  <c r="D549" i="4" a="1"/>
  <c r="D549" i="4" s="1"/>
  <c r="B549" i="4" a="1"/>
  <c r="B549" i="4" s="1"/>
  <c r="R548" i="4"/>
  <c r="P548" i="4" a="1"/>
  <c r="P548" i="4"/>
  <c r="N548" i="4" a="1"/>
  <c r="N548" i="4" s="1"/>
  <c r="M548" i="4" a="1"/>
  <c r="M548" i="4"/>
  <c r="K548" i="4" a="1"/>
  <c r="K548" i="4" s="1"/>
  <c r="G548" i="4" a="1"/>
  <c r="G548" i="4" s="1"/>
  <c r="E548" i="4" a="1"/>
  <c r="E548" i="4" s="1"/>
  <c r="D548" i="4" a="1"/>
  <c r="D548" i="4" s="1"/>
  <c r="B548" i="4" a="1"/>
  <c r="B548" i="4" s="1"/>
  <c r="R547" i="4"/>
  <c r="P547" i="4" a="1"/>
  <c r="P547" i="4"/>
  <c r="N547" i="4" a="1"/>
  <c r="N547" i="4"/>
  <c r="M547" i="4" a="1"/>
  <c r="M547" i="4"/>
  <c r="K547" i="4" a="1"/>
  <c r="K547" i="4"/>
  <c r="G547" i="4" a="1"/>
  <c r="G547" i="4"/>
  <c r="E547" i="4" a="1"/>
  <c r="E547" i="4"/>
  <c r="D547" i="4" a="1"/>
  <c r="D547" i="4" s="1"/>
  <c r="B547" i="4" a="1"/>
  <c r="B547" i="4" s="1"/>
  <c r="R546" i="4"/>
  <c r="P546" i="4" a="1"/>
  <c r="P546" i="4" s="1"/>
  <c r="N546" i="4" a="1"/>
  <c r="N546" i="4"/>
  <c r="M546" i="4" a="1"/>
  <c r="M546" i="4" s="1"/>
  <c r="K546" i="4" a="1"/>
  <c r="K546" i="4"/>
  <c r="G546" i="4" a="1"/>
  <c r="G546" i="4" s="1"/>
  <c r="E546" i="4" a="1"/>
  <c r="E546" i="4" s="1"/>
  <c r="D546" i="4" a="1"/>
  <c r="D546" i="4" s="1"/>
  <c r="B546" i="4" a="1"/>
  <c r="B546" i="4" s="1"/>
  <c r="R545" i="4"/>
  <c r="P545" i="4" a="1"/>
  <c r="P545" i="4"/>
  <c r="N545" i="4" a="1"/>
  <c r="N545" i="4"/>
  <c r="M545" i="4" a="1"/>
  <c r="M545" i="4"/>
  <c r="K545" i="4" a="1"/>
  <c r="K545" i="4"/>
  <c r="G545" i="4" a="1"/>
  <c r="G545" i="4"/>
  <c r="E545" i="4" a="1"/>
  <c r="E545" i="4"/>
  <c r="D545" i="4" a="1"/>
  <c r="D545" i="4" s="1"/>
  <c r="B545" i="4" a="1"/>
  <c r="B545" i="4" s="1"/>
  <c r="R544" i="4"/>
  <c r="P544" i="4" a="1"/>
  <c r="P544" i="4"/>
  <c r="N544" i="4" a="1"/>
  <c r="N544" i="4" s="1"/>
  <c r="M544" i="4" a="1"/>
  <c r="M544" i="4"/>
  <c r="K544" i="4" a="1"/>
  <c r="K544" i="4" s="1"/>
  <c r="G544" i="4" a="1"/>
  <c r="G544" i="4" s="1"/>
  <c r="E544" i="4" a="1"/>
  <c r="E544" i="4" s="1"/>
  <c r="D544" i="4" a="1"/>
  <c r="D544" i="4" s="1"/>
  <c r="B544" i="4" a="1"/>
  <c r="B544" i="4" s="1"/>
  <c r="R543" i="4"/>
  <c r="P543" i="4" a="1"/>
  <c r="P543" i="4"/>
  <c r="N543" i="4" a="1"/>
  <c r="N543" i="4"/>
  <c r="M543" i="4" a="1"/>
  <c r="M543" i="4"/>
  <c r="K543" i="4" a="1"/>
  <c r="K543" i="4"/>
  <c r="G543" i="4" a="1"/>
  <c r="G543" i="4"/>
  <c r="E543" i="4" a="1"/>
  <c r="E543" i="4"/>
  <c r="D543" i="4" a="1"/>
  <c r="D543" i="4" s="1"/>
  <c r="B543" i="4" a="1"/>
  <c r="B543" i="4" s="1"/>
  <c r="R542" i="4"/>
  <c r="P542" i="4" a="1"/>
  <c r="P542" i="4" s="1"/>
  <c r="N542" i="4" a="1"/>
  <c r="N542" i="4"/>
  <c r="M542" i="4" a="1"/>
  <c r="M542" i="4" s="1"/>
  <c r="K542" i="4" a="1"/>
  <c r="K542" i="4"/>
  <c r="G542" i="4" a="1"/>
  <c r="G542" i="4" s="1"/>
  <c r="E542" i="4" a="1"/>
  <c r="E542" i="4" s="1"/>
  <c r="D542" i="4" a="1"/>
  <c r="D542" i="4" s="1"/>
  <c r="B542" i="4" a="1"/>
  <c r="B542" i="4" s="1"/>
  <c r="R541" i="4"/>
  <c r="P541" i="4" a="1"/>
  <c r="P541" i="4"/>
  <c r="N541" i="4" a="1"/>
  <c r="N541" i="4"/>
  <c r="M541" i="4" a="1"/>
  <c r="M541" i="4"/>
  <c r="K541" i="4" a="1"/>
  <c r="K541" i="4"/>
  <c r="G541" i="4" a="1"/>
  <c r="G541" i="4"/>
  <c r="E541" i="4" a="1"/>
  <c r="E541" i="4"/>
  <c r="D541" i="4" a="1"/>
  <c r="D541" i="4" s="1"/>
  <c r="B541" i="4" a="1"/>
  <c r="B541" i="4" s="1"/>
  <c r="R540" i="4"/>
  <c r="P540" i="4" a="1"/>
  <c r="P540" i="4"/>
  <c r="N540" i="4" a="1"/>
  <c r="N540" i="4" s="1"/>
  <c r="M540" i="4" a="1"/>
  <c r="M540" i="4"/>
  <c r="K540" i="4" a="1"/>
  <c r="K540" i="4" s="1"/>
  <c r="G540" i="4" a="1"/>
  <c r="G540" i="4" s="1"/>
  <c r="E540" i="4" a="1"/>
  <c r="E540" i="4" s="1"/>
  <c r="D540" i="4" a="1"/>
  <c r="D540" i="4" s="1"/>
  <c r="B540" i="4" a="1"/>
  <c r="B540" i="4" s="1"/>
  <c r="R539" i="4"/>
  <c r="P539" i="4" a="1"/>
  <c r="P539" i="4"/>
  <c r="N539" i="4" a="1"/>
  <c r="N539" i="4"/>
  <c r="M539" i="4" a="1"/>
  <c r="M539" i="4"/>
  <c r="K539" i="4" a="1"/>
  <c r="K539" i="4"/>
  <c r="G539" i="4" a="1"/>
  <c r="G539" i="4"/>
  <c r="E539" i="4" a="1"/>
  <c r="E539" i="4"/>
  <c r="D539" i="4" a="1"/>
  <c r="D539" i="4"/>
  <c r="B539" i="4" a="1"/>
  <c r="B539" i="4" s="1"/>
  <c r="R538" i="4"/>
  <c r="P538" i="4" a="1"/>
  <c r="P538" i="4" s="1"/>
  <c r="N538" i="4" a="1"/>
  <c r="N538" i="4"/>
  <c r="M538" i="4" a="1"/>
  <c r="M538" i="4" s="1"/>
  <c r="K538" i="4" a="1"/>
  <c r="K538" i="4"/>
  <c r="G538" i="4" a="1"/>
  <c r="G538" i="4" s="1"/>
  <c r="E538" i="4" a="1"/>
  <c r="E538" i="4" s="1"/>
  <c r="D538" i="4" a="1"/>
  <c r="D538" i="4" s="1"/>
  <c r="B538" i="4" a="1"/>
  <c r="B538" i="4" s="1"/>
  <c r="R537" i="4"/>
  <c r="P537" i="4" a="1"/>
  <c r="P537" i="4"/>
  <c r="N537" i="4" a="1"/>
  <c r="N537" i="4"/>
  <c r="M537" i="4" a="1"/>
  <c r="M537" i="4"/>
  <c r="K537" i="4" a="1"/>
  <c r="K537" i="4"/>
  <c r="G537" i="4" a="1"/>
  <c r="G537" i="4"/>
  <c r="E537" i="4" a="1"/>
  <c r="E537" i="4"/>
  <c r="D537" i="4" a="1"/>
  <c r="D537" i="4" s="1"/>
  <c r="B537" i="4" a="1"/>
  <c r="B537" i="4"/>
  <c r="R536" i="4"/>
  <c r="P536" i="4" a="1"/>
  <c r="P536" i="4"/>
  <c r="N536" i="4" a="1"/>
  <c r="N536" i="4" s="1"/>
  <c r="M536" i="4" a="1"/>
  <c r="M536" i="4"/>
  <c r="K536" i="4" a="1"/>
  <c r="K536" i="4" s="1"/>
  <c r="G536" i="4" a="1"/>
  <c r="G536" i="4" s="1"/>
  <c r="E536" i="4" a="1"/>
  <c r="E536" i="4" s="1"/>
  <c r="D536" i="4" a="1"/>
  <c r="D536" i="4" s="1"/>
  <c r="B536" i="4" a="1"/>
  <c r="B536" i="4" s="1"/>
  <c r="R535" i="4"/>
  <c r="P535" i="4" a="1"/>
  <c r="P535" i="4"/>
  <c r="N535" i="4" a="1"/>
  <c r="N535" i="4"/>
  <c r="M535" i="4" a="1"/>
  <c r="M535" i="4"/>
  <c r="K535" i="4" a="1"/>
  <c r="K535" i="4"/>
  <c r="G535" i="4" a="1"/>
  <c r="G535" i="4"/>
  <c r="E535" i="4" a="1"/>
  <c r="E535" i="4"/>
  <c r="D535" i="4" a="1"/>
  <c r="D535" i="4"/>
  <c r="B535" i="4" a="1"/>
  <c r="B535" i="4" s="1"/>
  <c r="R534" i="4"/>
  <c r="P534" i="4" a="1"/>
  <c r="P534" i="4" s="1"/>
  <c r="N534" i="4" a="1"/>
  <c r="N534" i="4"/>
  <c r="M534" i="4" a="1"/>
  <c r="M534" i="4" s="1"/>
  <c r="K534" i="4" a="1"/>
  <c r="K534" i="4"/>
  <c r="G534" i="4" a="1"/>
  <c r="G534" i="4" s="1"/>
  <c r="E534" i="4" a="1"/>
  <c r="E534" i="4" s="1"/>
  <c r="D534" i="4" a="1"/>
  <c r="D534" i="4" s="1"/>
  <c r="B534" i="4" a="1"/>
  <c r="B534" i="4" s="1"/>
  <c r="R533" i="4"/>
  <c r="P533" i="4" a="1"/>
  <c r="P533" i="4"/>
  <c r="N533" i="4" a="1"/>
  <c r="N533" i="4"/>
  <c r="M533" i="4" a="1"/>
  <c r="M533" i="4"/>
  <c r="K533" i="4" a="1"/>
  <c r="K533" i="4"/>
  <c r="G533" i="4" a="1"/>
  <c r="G533" i="4"/>
  <c r="E533" i="4" a="1"/>
  <c r="E533" i="4"/>
  <c r="D533" i="4" a="1"/>
  <c r="D533" i="4" s="1"/>
  <c r="B533" i="4" a="1"/>
  <c r="B533" i="4" s="1"/>
  <c r="R532" i="4"/>
  <c r="P532" i="4" a="1"/>
  <c r="P532" i="4"/>
  <c r="N532" i="4" a="1"/>
  <c r="N532" i="4" s="1"/>
  <c r="M532" i="4" a="1"/>
  <c r="M532" i="4"/>
  <c r="K532" i="4" a="1"/>
  <c r="K532" i="4" s="1"/>
  <c r="G532" i="4" a="1"/>
  <c r="G532" i="4" s="1"/>
  <c r="E532" i="4" a="1"/>
  <c r="E532" i="4" s="1"/>
  <c r="D532" i="4" a="1"/>
  <c r="D532" i="4" s="1"/>
  <c r="B532" i="4" a="1"/>
  <c r="B532" i="4" s="1"/>
  <c r="R531" i="4"/>
  <c r="P531" i="4" a="1"/>
  <c r="P531" i="4"/>
  <c r="N531" i="4" a="1"/>
  <c r="N531" i="4"/>
  <c r="M531" i="4" a="1"/>
  <c r="M531" i="4"/>
  <c r="K531" i="4" a="1"/>
  <c r="K531" i="4"/>
  <c r="G531" i="4" a="1"/>
  <c r="G531" i="4"/>
  <c r="E531" i="4" a="1"/>
  <c r="E531" i="4"/>
  <c r="D531" i="4" a="1"/>
  <c r="D531" i="4"/>
  <c r="B531" i="4" a="1"/>
  <c r="B531" i="4" s="1"/>
  <c r="R530" i="4"/>
  <c r="P530" i="4" a="1"/>
  <c r="P530" i="4" s="1"/>
  <c r="N530" i="4" a="1"/>
  <c r="N530" i="4"/>
  <c r="M530" i="4" a="1"/>
  <c r="M530" i="4" s="1"/>
  <c r="K530" i="4" a="1"/>
  <c r="K530" i="4"/>
  <c r="G530" i="4" a="1"/>
  <c r="G530" i="4" s="1"/>
  <c r="E530" i="4" a="1"/>
  <c r="E530" i="4" s="1"/>
  <c r="D530" i="4" a="1"/>
  <c r="D530" i="4" s="1"/>
  <c r="B530" i="4" a="1"/>
  <c r="B530" i="4" s="1"/>
  <c r="R529" i="4"/>
  <c r="P529" i="4" a="1"/>
  <c r="P529" i="4"/>
  <c r="N529" i="4" a="1"/>
  <c r="N529" i="4"/>
  <c r="M529" i="4" a="1"/>
  <c r="M529" i="4"/>
  <c r="K529" i="4" a="1"/>
  <c r="K529" i="4"/>
  <c r="G529" i="4" a="1"/>
  <c r="G529" i="4"/>
  <c r="E529" i="4" a="1"/>
  <c r="E529" i="4"/>
  <c r="D529" i="4" a="1"/>
  <c r="D529" i="4" s="1"/>
  <c r="B529" i="4" a="1"/>
  <c r="B529" i="4"/>
  <c r="R528" i="4"/>
  <c r="P528" i="4" a="1"/>
  <c r="P528" i="4"/>
  <c r="N528" i="4" a="1"/>
  <c r="N528" i="4" s="1"/>
  <c r="M528" i="4" a="1"/>
  <c r="M528" i="4"/>
  <c r="K528" i="4" a="1"/>
  <c r="K528" i="4" s="1"/>
  <c r="G528" i="4" a="1"/>
  <c r="G528" i="4" s="1"/>
  <c r="E528" i="4" a="1"/>
  <c r="E528" i="4" s="1"/>
  <c r="D528" i="4" a="1"/>
  <c r="D528" i="4" s="1"/>
  <c r="B528" i="4" a="1"/>
  <c r="B528" i="4" s="1"/>
  <c r="R527" i="4"/>
  <c r="P527" i="4" a="1"/>
  <c r="P527" i="4"/>
  <c r="N527" i="4" a="1"/>
  <c r="N527" i="4"/>
  <c r="M527" i="4" a="1"/>
  <c r="M527" i="4"/>
  <c r="K527" i="4" a="1"/>
  <c r="K527" i="4"/>
  <c r="G527" i="4" a="1"/>
  <c r="G527" i="4"/>
  <c r="E527" i="4" a="1"/>
  <c r="E527" i="4"/>
  <c r="D527" i="4" a="1"/>
  <c r="D527" i="4" s="1"/>
  <c r="B527" i="4" a="1"/>
  <c r="B527" i="4" s="1"/>
  <c r="R526" i="4"/>
  <c r="P526" i="4" a="1"/>
  <c r="P526" i="4" s="1"/>
  <c r="N526" i="4" a="1"/>
  <c r="N526" i="4"/>
  <c r="M526" i="4" a="1"/>
  <c r="M526" i="4" s="1"/>
  <c r="K526" i="4" a="1"/>
  <c r="K526" i="4" s="1"/>
  <c r="G526" i="4" a="1"/>
  <c r="G526" i="4" s="1"/>
  <c r="E526" i="4" a="1"/>
  <c r="E526" i="4" s="1"/>
  <c r="D526" i="4" a="1"/>
  <c r="D526" i="4" s="1"/>
  <c r="B526" i="4" a="1"/>
  <c r="B526" i="4" s="1"/>
  <c r="R525" i="4"/>
  <c r="P525" i="4" a="1"/>
  <c r="P525" i="4"/>
  <c r="N525" i="4" a="1"/>
  <c r="N525" i="4"/>
  <c r="M525" i="4" a="1"/>
  <c r="M525" i="4"/>
  <c r="K525" i="4" a="1"/>
  <c r="K525" i="4"/>
  <c r="G525" i="4" a="1"/>
  <c r="G525" i="4"/>
  <c r="E525" i="4" a="1"/>
  <c r="E525" i="4"/>
  <c r="D525" i="4" a="1"/>
  <c r="D525" i="4"/>
  <c r="B525" i="4" a="1"/>
  <c r="B525" i="4" s="1"/>
  <c r="R524" i="4"/>
  <c r="P524" i="4" a="1"/>
  <c r="P524" i="4" s="1"/>
  <c r="N524" i="4" a="1"/>
  <c r="N524" i="4"/>
  <c r="M524" i="4" a="1"/>
  <c r="M524" i="4" s="1"/>
  <c r="K524" i="4" a="1"/>
  <c r="K524" i="4" s="1"/>
  <c r="G524" i="4" a="1"/>
  <c r="G524" i="4" s="1"/>
  <c r="E524" i="4" a="1"/>
  <c r="E524" i="4" s="1"/>
  <c r="D524" i="4" a="1"/>
  <c r="D524" i="4" s="1"/>
  <c r="B524" i="4" a="1"/>
  <c r="B524" i="4" s="1"/>
  <c r="R523" i="4"/>
  <c r="P523" i="4" a="1"/>
  <c r="P523" i="4"/>
  <c r="N523" i="4" a="1"/>
  <c r="N523" i="4"/>
  <c r="M523" i="4" a="1"/>
  <c r="M523" i="4"/>
  <c r="K523" i="4" a="1"/>
  <c r="K523" i="4"/>
  <c r="G523" i="4" a="1"/>
  <c r="G523" i="4"/>
  <c r="E523" i="4" a="1"/>
  <c r="E523" i="4"/>
  <c r="D523" i="4" a="1"/>
  <c r="D523" i="4" s="1"/>
  <c r="B523" i="4" a="1"/>
  <c r="B523" i="4"/>
  <c r="R522" i="4"/>
  <c r="P522" i="4" a="1"/>
  <c r="P522" i="4"/>
  <c r="N522" i="4" a="1"/>
  <c r="N522" i="4" s="1"/>
  <c r="M522" i="4" a="1"/>
  <c r="M522" i="4"/>
  <c r="K522" i="4" a="1"/>
  <c r="K522" i="4" s="1"/>
  <c r="G522" i="4" a="1"/>
  <c r="G522" i="4" s="1"/>
  <c r="E522" i="4" a="1"/>
  <c r="E522" i="4" s="1"/>
  <c r="D522" i="4" a="1"/>
  <c r="D522" i="4" s="1"/>
  <c r="B522" i="4" a="1"/>
  <c r="B522" i="4" s="1"/>
  <c r="R521" i="4"/>
  <c r="P521" i="4" a="1"/>
  <c r="P521" i="4"/>
  <c r="N521" i="4" a="1"/>
  <c r="N521" i="4"/>
  <c r="M521" i="4" a="1"/>
  <c r="M521" i="4"/>
  <c r="K521" i="4" a="1"/>
  <c r="K521" i="4"/>
  <c r="G521" i="4" a="1"/>
  <c r="G521" i="4"/>
  <c r="E521" i="4" a="1"/>
  <c r="E521" i="4"/>
  <c r="D521" i="4" a="1"/>
  <c r="D521" i="4"/>
  <c r="B521" i="4" a="1"/>
  <c r="B521" i="4" s="1"/>
  <c r="R520" i="4"/>
  <c r="P520" i="4" a="1"/>
  <c r="P520" i="4" s="1"/>
  <c r="N520" i="4" a="1"/>
  <c r="N520" i="4"/>
  <c r="M520" i="4" a="1"/>
  <c r="M520" i="4" s="1"/>
  <c r="K520" i="4" a="1"/>
  <c r="K520" i="4"/>
  <c r="G520" i="4" a="1"/>
  <c r="G520" i="4" s="1"/>
  <c r="E520" i="4" a="1"/>
  <c r="E520" i="4" s="1"/>
  <c r="D520" i="4" a="1"/>
  <c r="D520" i="4" s="1"/>
  <c r="B520" i="4" a="1"/>
  <c r="B520" i="4" s="1"/>
  <c r="R519" i="4"/>
  <c r="P519" i="4" a="1"/>
  <c r="P519" i="4"/>
  <c r="N519" i="4" a="1"/>
  <c r="N519" i="4"/>
  <c r="M519" i="4" a="1"/>
  <c r="M519" i="4"/>
  <c r="K519" i="4" a="1"/>
  <c r="K519" i="4"/>
  <c r="G519" i="4" a="1"/>
  <c r="G519" i="4"/>
  <c r="E519" i="4" a="1"/>
  <c r="E519" i="4"/>
  <c r="D519" i="4" a="1"/>
  <c r="D519" i="4" s="1"/>
  <c r="B519" i="4" a="1"/>
  <c r="B519" i="4"/>
  <c r="R518" i="4"/>
  <c r="P518" i="4" a="1"/>
  <c r="P518" i="4"/>
  <c r="N518" i="4" a="1"/>
  <c r="N518" i="4" s="1"/>
  <c r="M518" i="4" a="1"/>
  <c r="M518" i="4" s="1"/>
  <c r="K518" i="4" a="1"/>
  <c r="K518" i="4" s="1"/>
  <c r="G518" i="4" a="1"/>
  <c r="G518" i="4" s="1"/>
  <c r="E518" i="4" a="1"/>
  <c r="E518" i="4" s="1"/>
  <c r="D518" i="4" a="1"/>
  <c r="D518" i="4" s="1"/>
  <c r="B518" i="4" a="1"/>
  <c r="B518" i="4" s="1"/>
  <c r="R517" i="4"/>
  <c r="P517" i="4" a="1"/>
  <c r="P517" i="4"/>
  <c r="N517" i="4" a="1"/>
  <c r="N517" i="4"/>
  <c r="M517" i="4" a="1"/>
  <c r="M517" i="4"/>
  <c r="K517" i="4" a="1"/>
  <c r="K517" i="4"/>
  <c r="G517" i="4" a="1"/>
  <c r="G517" i="4"/>
  <c r="E517" i="4" a="1"/>
  <c r="E517" i="4"/>
  <c r="D517" i="4" a="1"/>
  <c r="D517" i="4"/>
  <c r="B517" i="4" a="1"/>
  <c r="B517" i="4" s="1"/>
  <c r="R516" i="4"/>
  <c r="P516" i="4" a="1"/>
  <c r="P516" i="4" s="1"/>
  <c r="N516" i="4" a="1"/>
  <c r="N516" i="4"/>
  <c r="M516" i="4" a="1"/>
  <c r="M516" i="4" s="1"/>
  <c r="K516" i="4" a="1"/>
  <c r="K516" i="4" s="1"/>
  <c r="G516" i="4" a="1"/>
  <c r="G516" i="4" s="1"/>
  <c r="E516" i="4" a="1"/>
  <c r="E516" i="4" s="1"/>
  <c r="D516" i="4" a="1"/>
  <c r="D516" i="4" s="1"/>
  <c r="B516" i="4" a="1"/>
  <c r="B516" i="4" s="1"/>
  <c r="R515" i="4"/>
  <c r="P515" i="4" a="1"/>
  <c r="P515" i="4"/>
  <c r="N515" i="4" a="1"/>
  <c r="N515" i="4"/>
  <c r="M515" i="4" a="1"/>
  <c r="M515" i="4"/>
  <c r="K515" i="4" a="1"/>
  <c r="K515" i="4"/>
  <c r="G515" i="4" a="1"/>
  <c r="G515" i="4"/>
  <c r="E515" i="4" a="1"/>
  <c r="E515" i="4"/>
  <c r="D515" i="4" a="1"/>
  <c r="D515" i="4" s="1"/>
  <c r="B515" i="4" a="1"/>
  <c r="B515" i="4"/>
  <c r="R514" i="4"/>
  <c r="P514" i="4" a="1"/>
  <c r="P514" i="4"/>
  <c r="N514" i="4" a="1"/>
  <c r="N514" i="4" s="1"/>
  <c r="M514" i="4" a="1"/>
  <c r="M514" i="4" s="1"/>
  <c r="K514" i="4" a="1"/>
  <c r="K514" i="4" s="1"/>
  <c r="G514" i="4" a="1"/>
  <c r="G514" i="4" s="1"/>
  <c r="E514" i="4" a="1"/>
  <c r="E514" i="4" s="1"/>
  <c r="D514" i="4" a="1"/>
  <c r="D514" i="4" s="1"/>
  <c r="B514" i="4" a="1"/>
  <c r="B514" i="4" s="1"/>
  <c r="R513" i="4"/>
  <c r="P513" i="4" a="1"/>
  <c r="P513" i="4"/>
  <c r="N513" i="4" a="1"/>
  <c r="N513" i="4"/>
  <c r="M513" i="4" a="1"/>
  <c r="M513" i="4"/>
  <c r="K513" i="4" a="1"/>
  <c r="K513" i="4"/>
  <c r="G513" i="4" a="1"/>
  <c r="G513" i="4"/>
  <c r="E513" i="4" a="1"/>
  <c r="E513" i="4"/>
  <c r="D513" i="4" a="1"/>
  <c r="D513" i="4"/>
  <c r="B513" i="4" a="1"/>
  <c r="B513" i="4"/>
  <c r="R512" i="4"/>
  <c r="P512" i="4" a="1"/>
  <c r="P512" i="4" s="1"/>
  <c r="N512" i="4" a="1"/>
  <c r="N512" i="4"/>
  <c r="M512" i="4" a="1"/>
  <c r="M512" i="4" s="1"/>
  <c r="K512" i="4" a="1"/>
  <c r="K512" i="4" s="1"/>
  <c r="G512" i="4" a="1"/>
  <c r="G512" i="4" s="1"/>
  <c r="E512" i="4" a="1"/>
  <c r="E512" i="4" s="1"/>
  <c r="D512" i="4" a="1"/>
  <c r="D512" i="4" s="1"/>
  <c r="B512" i="4" a="1"/>
  <c r="B512" i="4" s="1"/>
  <c r="R511" i="4"/>
  <c r="P511" i="4" a="1"/>
  <c r="P511" i="4"/>
  <c r="N511" i="4" a="1"/>
  <c r="N511" i="4"/>
  <c r="M511" i="4" a="1"/>
  <c r="M511" i="4"/>
  <c r="K511" i="4" a="1"/>
  <c r="K511" i="4"/>
  <c r="G511" i="4" a="1"/>
  <c r="G511" i="4"/>
  <c r="E511" i="4" a="1"/>
  <c r="E511" i="4"/>
  <c r="D511" i="4" a="1"/>
  <c r="D511" i="4"/>
  <c r="B511" i="4" a="1"/>
  <c r="B511" i="4"/>
  <c r="R510" i="4"/>
  <c r="P510" i="4" a="1"/>
  <c r="P510" i="4"/>
  <c r="N510" i="4" a="1"/>
  <c r="N510" i="4" s="1"/>
  <c r="M510" i="4" a="1"/>
  <c r="M510" i="4" s="1"/>
  <c r="K510" i="4" a="1"/>
  <c r="K510" i="4" s="1"/>
  <c r="G510" i="4" a="1"/>
  <c r="G510" i="4" s="1"/>
  <c r="E510" i="4" a="1"/>
  <c r="E510" i="4" s="1"/>
  <c r="D510" i="4" a="1"/>
  <c r="D510" i="4" s="1"/>
  <c r="B510" i="4" a="1"/>
  <c r="B510" i="4" s="1"/>
  <c r="R509" i="4"/>
  <c r="P509" i="4" a="1"/>
  <c r="P509" i="4"/>
  <c r="N509" i="4" a="1"/>
  <c r="N509" i="4"/>
  <c r="M509" i="4" a="1"/>
  <c r="M509" i="4"/>
  <c r="K509" i="4" a="1"/>
  <c r="K509" i="4"/>
  <c r="G509" i="4" a="1"/>
  <c r="G509" i="4"/>
  <c r="E509" i="4" a="1"/>
  <c r="E509" i="4"/>
  <c r="D509" i="4" a="1"/>
  <c r="D509" i="4"/>
  <c r="B509" i="4" a="1"/>
  <c r="B509" i="4" s="1"/>
  <c r="R508" i="4"/>
  <c r="P508" i="4" a="1"/>
  <c r="P508" i="4" s="1"/>
  <c r="N508" i="4" a="1"/>
  <c r="N508" i="4"/>
  <c r="M508" i="4" a="1"/>
  <c r="M508" i="4" s="1"/>
  <c r="K508" i="4" a="1"/>
  <c r="K508" i="4"/>
  <c r="G508" i="4" a="1"/>
  <c r="G508" i="4" s="1"/>
  <c r="E508" i="4" a="1"/>
  <c r="E508" i="4" s="1"/>
  <c r="D508" i="4" a="1"/>
  <c r="D508" i="4" s="1"/>
  <c r="B508" i="4" a="1"/>
  <c r="B508" i="4" s="1"/>
  <c r="R507" i="4"/>
  <c r="P507" i="4" a="1"/>
  <c r="P507" i="4"/>
  <c r="N507" i="4" a="1"/>
  <c r="N507" i="4"/>
  <c r="M507" i="4" a="1"/>
  <c r="M507" i="4"/>
  <c r="K507" i="4" a="1"/>
  <c r="K507" i="4"/>
  <c r="G507" i="4" a="1"/>
  <c r="G507" i="4"/>
  <c r="E507" i="4" a="1"/>
  <c r="E507" i="4"/>
  <c r="D507" i="4" a="1"/>
  <c r="D507" i="4"/>
  <c r="B507" i="4" a="1"/>
  <c r="B507" i="4"/>
  <c r="R506" i="4"/>
  <c r="P506" i="4" a="1"/>
  <c r="P506" i="4"/>
  <c r="N506" i="4" a="1"/>
  <c r="N506" i="4" s="1"/>
  <c r="M506" i="4" a="1"/>
  <c r="M506" i="4" s="1"/>
  <c r="K506" i="4" a="1"/>
  <c r="K506" i="4" s="1"/>
  <c r="G506" i="4" a="1"/>
  <c r="G506" i="4" s="1"/>
  <c r="E506" i="4" a="1"/>
  <c r="E506" i="4" s="1"/>
  <c r="D506" i="4" a="1"/>
  <c r="D506" i="4" s="1"/>
  <c r="B506" i="4" a="1"/>
  <c r="B506" i="4" s="1"/>
  <c r="R505" i="4"/>
  <c r="P505" i="4" a="1"/>
  <c r="P505" i="4"/>
  <c r="N505" i="4" a="1"/>
  <c r="N505" i="4"/>
  <c r="M505" i="4" a="1"/>
  <c r="M505" i="4"/>
  <c r="K505" i="4" a="1"/>
  <c r="K505" i="4"/>
  <c r="G505" i="4" a="1"/>
  <c r="G505" i="4"/>
  <c r="E505" i="4" a="1"/>
  <c r="E505" i="4"/>
  <c r="D505" i="4" a="1"/>
  <c r="D505" i="4"/>
  <c r="B505" i="4" a="1"/>
  <c r="B505" i="4" s="1"/>
  <c r="R504" i="4"/>
  <c r="P504" i="4" a="1"/>
  <c r="P504" i="4" s="1"/>
  <c r="N504" i="4" a="1"/>
  <c r="N504" i="4"/>
  <c r="M504" i="4" a="1"/>
  <c r="M504" i="4" s="1"/>
  <c r="K504" i="4" a="1"/>
  <c r="K504" i="4" s="1"/>
  <c r="G504" i="4" a="1"/>
  <c r="G504" i="4" s="1"/>
  <c r="E504" i="4" a="1"/>
  <c r="E504" i="4" s="1"/>
  <c r="D504" i="4" a="1"/>
  <c r="D504" i="4" s="1"/>
  <c r="B504" i="4" a="1"/>
  <c r="B504" i="4" s="1"/>
  <c r="R503" i="4"/>
  <c r="P503" i="4" a="1"/>
  <c r="P503" i="4"/>
  <c r="N503" i="4" a="1"/>
  <c r="N503" i="4"/>
  <c r="M503" i="4" a="1"/>
  <c r="M503" i="4"/>
  <c r="K503" i="4" a="1"/>
  <c r="K503" i="4"/>
  <c r="G503" i="4" a="1"/>
  <c r="G503" i="4"/>
  <c r="E503" i="4" a="1"/>
  <c r="E503" i="4"/>
  <c r="D503" i="4" a="1"/>
  <c r="D503" i="4" s="1"/>
  <c r="B503" i="4" a="1"/>
  <c r="B503" i="4"/>
  <c r="R502" i="4"/>
  <c r="P502" i="4" a="1"/>
  <c r="P502" i="4"/>
  <c r="N502" i="4" a="1"/>
  <c r="N502" i="4" s="1"/>
  <c r="M502" i="4" a="1"/>
  <c r="M502" i="4"/>
  <c r="K502" i="4" a="1"/>
  <c r="K502" i="4" s="1"/>
  <c r="G502" i="4" a="1"/>
  <c r="G502" i="4" s="1"/>
  <c r="E502" i="4" a="1"/>
  <c r="E502" i="4" s="1"/>
  <c r="D502" i="4" a="1"/>
  <c r="D502" i="4" s="1"/>
  <c r="B502" i="4" a="1"/>
  <c r="B502" i="4" s="1"/>
  <c r="R501" i="4"/>
  <c r="P501" i="4" a="1"/>
  <c r="P501" i="4"/>
  <c r="N501" i="4" a="1"/>
  <c r="N501" i="4"/>
  <c r="M501" i="4" a="1"/>
  <c r="M501" i="4"/>
  <c r="K501" i="4" a="1"/>
  <c r="K501" i="4"/>
  <c r="G501" i="4" a="1"/>
  <c r="G501" i="4"/>
  <c r="E501" i="4" a="1"/>
  <c r="E501" i="4"/>
  <c r="D501" i="4" a="1"/>
  <c r="D501" i="4"/>
  <c r="B501" i="4" a="1"/>
  <c r="B501" i="4"/>
  <c r="R500" i="4"/>
  <c r="P500" i="4" a="1"/>
  <c r="P500" i="4" s="1"/>
  <c r="N500" i="4" a="1"/>
  <c r="N500" i="4"/>
  <c r="M500" i="4" a="1"/>
  <c r="M500" i="4" s="1"/>
  <c r="K500" i="4" a="1"/>
  <c r="K500" i="4" s="1"/>
  <c r="G500" i="4" a="1"/>
  <c r="G500" i="4" s="1"/>
  <c r="E500" i="4" a="1"/>
  <c r="E500" i="4" s="1"/>
  <c r="D500" i="4" a="1"/>
  <c r="D500" i="4" s="1"/>
  <c r="B500" i="4" a="1"/>
  <c r="B500" i="4" s="1"/>
  <c r="R499" i="4"/>
  <c r="P499" i="4" a="1"/>
  <c r="P499" i="4"/>
  <c r="N499" i="4" a="1"/>
  <c r="N499" i="4"/>
  <c r="M499" i="4" a="1"/>
  <c r="M499" i="4"/>
  <c r="K499" i="4" a="1"/>
  <c r="K499" i="4"/>
  <c r="G499" i="4" a="1"/>
  <c r="G499" i="4"/>
  <c r="E499" i="4" a="1"/>
  <c r="E499" i="4"/>
  <c r="D499" i="4" a="1"/>
  <c r="D499" i="4"/>
  <c r="B499" i="4" a="1"/>
  <c r="B499" i="4"/>
  <c r="R498" i="4"/>
  <c r="P498" i="4" a="1"/>
  <c r="P498" i="4"/>
  <c r="N498" i="4" a="1"/>
  <c r="N498" i="4" s="1"/>
  <c r="M498" i="4" a="1"/>
  <c r="M498" i="4" s="1"/>
  <c r="K498" i="4" a="1"/>
  <c r="K498" i="4" s="1"/>
  <c r="G498" i="4" a="1"/>
  <c r="G498" i="4" s="1"/>
  <c r="E498" i="4" a="1"/>
  <c r="E498" i="4" s="1"/>
  <c r="D498" i="4" a="1"/>
  <c r="D498" i="4" s="1"/>
  <c r="B498" i="4" a="1"/>
  <c r="B498" i="4" s="1"/>
  <c r="R497" i="4"/>
  <c r="P497" i="4" a="1"/>
  <c r="P497" i="4"/>
  <c r="N497" i="4" a="1"/>
  <c r="N497" i="4"/>
  <c r="M497" i="4" a="1"/>
  <c r="M497" i="4"/>
  <c r="K497" i="4" a="1"/>
  <c r="K497" i="4"/>
  <c r="G497" i="4" a="1"/>
  <c r="G497" i="4"/>
  <c r="E497" i="4" a="1"/>
  <c r="E497" i="4"/>
  <c r="D497" i="4" a="1"/>
  <c r="D497" i="4"/>
  <c r="B497" i="4" a="1"/>
  <c r="B497" i="4"/>
  <c r="R496" i="4"/>
  <c r="P496" i="4" a="1"/>
  <c r="P496" i="4" s="1"/>
  <c r="N496" i="4" a="1"/>
  <c r="N496" i="4"/>
  <c r="M496" i="4" a="1"/>
  <c r="M496" i="4" s="1"/>
  <c r="K496" i="4" a="1"/>
  <c r="K496" i="4" s="1"/>
  <c r="G496" i="4" a="1"/>
  <c r="G496" i="4" s="1"/>
  <c r="E496" i="4" a="1"/>
  <c r="E496" i="4" s="1"/>
  <c r="D496" i="4" a="1"/>
  <c r="D496" i="4" s="1"/>
  <c r="B496" i="4" a="1"/>
  <c r="B496" i="4" s="1"/>
  <c r="R495" i="4"/>
  <c r="P495" i="4" a="1"/>
  <c r="P495" i="4"/>
  <c r="N495" i="4" a="1"/>
  <c r="N495" i="4"/>
  <c r="M495" i="4" a="1"/>
  <c r="M495" i="4"/>
  <c r="K495" i="4" a="1"/>
  <c r="K495" i="4"/>
  <c r="G495" i="4" a="1"/>
  <c r="G495" i="4"/>
  <c r="E495" i="4" a="1"/>
  <c r="E495" i="4"/>
  <c r="D495" i="4" a="1"/>
  <c r="D495" i="4"/>
  <c r="B495" i="4" a="1"/>
  <c r="B495" i="4"/>
  <c r="R494" i="4"/>
  <c r="P494" i="4" a="1"/>
  <c r="P494" i="4"/>
  <c r="N494" i="4" a="1"/>
  <c r="N494" i="4" s="1"/>
  <c r="M494" i="4" a="1"/>
  <c r="M494" i="4"/>
  <c r="K494" i="4" a="1"/>
  <c r="K494" i="4" s="1"/>
  <c r="G494" i="4" a="1"/>
  <c r="G494" i="4" s="1"/>
  <c r="E494" i="4" a="1"/>
  <c r="E494" i="4" s="1"/>
  <c r="D494" i="4" a="1"/>
  <c r="D494" i="4" s="1"/>
  <c r="B494" i="4" a="1"/>
  <c r="B494" i="4" s="1"/>
  <c r="R493" i="4"/>
  <c r="P493" i="4" a="1"/>
  <c r="P493" i="4"/>
  <c r="N493" i="4" a="1"/>
  <c r="N493" i="4"/>
  <c r="M493" i="4" a="1"/>
  <c r="M493" i="4"/>
  <c r="K493" i="4" a="1"/>
  <c r="K493" i="4"/>
  <c r="G493" i="4" a="1"/>
  <c r="G493" i="4"/>
  <c r="E493" i="4" a="1"/>
  <c r="E493" i="4"/>
  <c r="D493" i="4" a="1"/>
  <c r="D493" i="4"/>
  <c r="B493" i="4" a="1"/>
  <c r="B493" i="4" s="1"/>
  <c r="R492" i="4"/>
  <c r="P492" i="4" a="1"/>
  <c r="P492" i="4" s="1"/>
  <c r="N492" i="4" a="1"/>
  <c r="N492" i="4"/>
  <c r="M492" i="4" a="1"/>
  <c r="M492" i="4" s="1"/>
  <c r="K492" i="4" a="1"/>
  <c r="K492" i="4"/>
  <c r="G492" i="4" a="1"/>
  <c r="G492" i="4" s="1"/>
  <c r="E492" i="4" a="1"/>
  <c r="E492" i="4" s="1"/>
  <c r="D492" i="4" a="1"/>
  <c r="D492" i="4" s="1"/>
  <c r="B492" i="4" a="1"/>
  <c r="B492" i="4" s="1"/>
  <c r="R491" i="4"/>
  <c r="P491" i="4" a="1"/>
  <c r="P491" i="4"/>
  <c r="N491" i="4" a="1"/>
  <c r="N491" i="4"/>
  <c r="M491" i="4" a="1"/>
  <c r="M491" i="4"/>
  <c r="K491" i="4" a="1"/>
  <c r="K491" i="4"/>
  <c r="G491" i="4" a="1"/>
  <c r="G491" i="4"/>
  <c r="E491" i="4" a="1"/>
  <c r="E491" i="4"/>
  <c r="D491" i="4" a="1"/>
  <c r="D491" i="4"/>
  <c r="B491" i="4" a="1"/>
  <c r="B491" i="4"/>
  <c r="R490" i="4"/>
  <c r="P490" i="4" a="1"/>
  <c r="P490" i="4"/>
  <c r="N490" i="4" a="1"/>
  <c r="N490" i="4" s="1"/>
  <c r="M490" i="4" a="1"/>
  <c r="M490" i="4" s="1"/>
  <c r="K490" i="4" a="1"/>
  <c r="K490" i="4" s="1"/>
  <c r="G490" i="4" a="1"/>
  <c r="G490" i="4" s="1"/>
  <c r="E490" i="4" a="1"/>
  <c r="E490" i="4" s="1"/>
  <c r="D490" i="4" a="1"/>
  <c r="D490" i="4" s="1"/>
  <c r="B490" i="4" a="1"/>
  <c r="B490" i="4" s="1"/>
  <c r="R489" i="4"/>
  <c r="P489" i="4" a="1"/>
  <c r="P489" i="4"/>
  <c r="N489" i="4" a="1"/>
  <c r="N489" i="4"/>
  <c r="M489" i="4" a="1"/>
  <c r="M489" i="4"/>
  <c r="K489" i="4" a="1"/>
  <c r="K489" i="4"/>
  <c r="G489" i="4" a="1"/>
  <c r="G489" i="4"/>
  <c r="E489" i="4" a="1"/>
  <c r="E489" i="4"/>
  <c r="D489" i="4" a="1"/>
  <c r="D489" i="4"/>
  <c r="B489" i="4" a="1"/>
  <c r="B489" i="4" s="1"/>
  <c r="R488" i="4"/>
  <c r="P488" i="4" a="1"/>
  <c r="P488" i="4" s="1"/>
  <c r="N488" i="4" a="1"/>
  <c r="N488" i="4"/>
  <c r="M488" i="4" a="1"/>
  <c r="M488" i="4" s="1"/>
  <c r="K488" i="4" a="1"/>
  <c r="K488" i="4" s="1"/>
  <c r="G488" i="4" a="1"/>
  <c r="G488" i="4" s="1"/>
  <c r="E488" i="4" a="1"/>
  <c r="E488" i="4" s="1"/>
  <c r="D488" i="4" a="1"/>
  <c r="D488" i="4" s="1"/>
  <c r="B488" i="4" a="1"/>
  <c r="B488" i="4" s="1"/>
  <c r="R487" i="4"/>
  <c r="P487" i="4" a="1"/>
  <c r="P487" i="4"/>
  <c r="N487" i="4" a="1"/>
  <c r="N487" i="4"/>
  <c r="M487" i="4" a="1"/>
  <c r="M487" i="4"/>
  <c r="K487" i="4" a="1"/>
  <c r="K487" i="4"/>
  <c r="G487" i="4" a="1"/>
  <c r="G487" i="4"/>
  <c r="E487" i="4" a="1"/>
  <c r="E487" i="4"/>
  <c r="D487" i="4" a="1"/>
  <c r="D487" i="4"/>
  <c r="B487" i="4" a="1"/>
  <c r="B487" i="4"/>
  <c r="R486" i="4"/>
  <c r="P486" i="4" a="1"/>
  <c r="P486" i="4"/>
  <c r="N486" i="4" a="1"/>
  <c r="N486" i="4" s="1"/>
  <c r="M486" i="4" a="1"/>
  <c r="M486" i="4" s="1"/>
  <c r="K486" i="4" a="1"/>
  <c r="K486" i="4" s="1"/>
  <c r="G486" i="4" a="1"/>
  <c r="G486" i="4" s="1"/>
  <c r="E486" i="4" a="1"/>
  <c r="E486" i="4" s="1"/>
  <c r="D486" i="4" a="1"/>
  <c r="D486" i="4" s="1"/>
  <c r="B486" i="4" a="1"/>
  <c r="B486" i="4" s="1"/>
  <c r="R485" i="4"/>
  <c r="P485" i="4" a="1"/>
  <c r="P485" i="4"/>
  <c r="N485" i="4" a="1"/>
  <c r="N485" i="4"/>
  <c r="M485" i="4" a="1"/>
  <c r="M485" i="4"/>
  <c r="K485" i="4" a="1"/>
  <c r="K485" i="4"/>
  <c r="G485" i="4" a="1"/>
  <c r="G485" i="4"/>
  <c r="E485" i="4" a="1"/>
  <c r="E485" i="4"/>
  <c r="D485" i="4" a="1"/>
  <c r="D485" i="4"/>
  <c r="B485" i="4" a="1"/>
  <c r="B485" i="4"/>
  <c r="R484" i="4"/>
  <c r="P484" i="4" a="1"/>
  <c r="P484" i="4" s="1"/>
  <c r="N484" i="4" a="1"/>
  <c r="N484" i="4" s="1"/>
  <c r="M484" i="4" a="1"/>
  <c r="M484" i="4" s="1"/>
  <c r="K484" i="4" a="1"/>
  <c r="K484" i="4" s="1"/>
  <c r="G484" i="4" a="1"/>
  <c r="G484" i="4" s="1"/>
  <c r="E484" i="4" a="1"/>
  <c r="E484" i="4" s="1"/>
  <c r="D484" i="4" a="1"/>
  <c r="D484" i="4" s="1"/>
  <c r="B484" i="4" a="1"/>
  <c r="B484" i="4" s="1"/>
  <c r="R483" i="4"/>
  <c r="P483" i="4" a="1"/>
  <c r="P483" i="4"/>
  <c r="N483" i="4" a="1"/>
  <c r="N483" i="4"/>
  <c r="M483" i="4" a="1"/>
  <c r="M483" i="4"/>
  <c r="K483" i="4" a="1"/>
  <c r="K483" i="4"/>
  <c r="G483" i="4" a="1"/>
  <c r="G483" i="4"/>
  <c r="E483" i="4" a="1"/>
  <c r="E483" i="4"/>
  <c r="D483" i="4" a="1"/>
  <c r="D483" i="4" s="1"/>
  <c r="B483" i="4" a="1"/>
  <c r="B483" i="4"/>
  <c r="R482" i="4"/>
  <c r="P482" i="4" a="1"/>
  <c r="P482" i="4"/>
  <c r="N482" i="4" a="1"/>
  <c r="N482" i="4" s="1"/>
  <c r="M482" i="4" a="1"/>
  <c r="M482" i="4" s="1"/>
  <c r="K482" i="4" a="1"/>
  <c r="K482" i="4" s="1"/>
  <c r="G482" i="4" a="1"/>
  <c r="G482" i="4" s="1"/>
  <c r="E482" i="4" a="1"/>
  <c r="E482" i="4" s="1"/>
  <c r="D482" i="4" a="1"/>
  <c r="D482" i="4" s="1"/>
  <c r="B482" i="4" a="1"/>
  <c r="B482" i="4" s="1"/>
  <c r="R481" i="4"/>
  <c r="P481" i="4" a="1"/>
  <c r="P481" i="4"/>
  <c r="N481" i="4" a="1"/>
  <c r="N481" i="4"/>
  <c r="M481" i="4" a="1"/>
  <c r="M481" i="4"/>
  <c r="K481" i="4" a="1"/>
  <c r="K481" i="4"/>
  <c r="G481" i="4" a="1"/>
  <c r="G481" i="4"/>
  <c r="E481" i="4" a="1"/>
  <c r="E481" i="4"/>
  <c r="D481" i="4" a="1"/>
  <c r="D481" i="4"/>
  <c r="B481" i="4" a="1"/>
  <c r="B481" i="4"/>
  <c r="R480" i="4"/>
  <c r="P480" i="4" a="1"/>
  <c r="P480" i="4" s="1"/>
  <c r="N480" i="4" a="1"/>
  <c r="N480" i="4"/>
  <c r="M480" i="4" a="1"/>
  <c r="M480" i="4" s="1"/>
  <c r="K480" i="4" a="1"/>
  <c r="K480" i="4" s="1"/>
  <c r="G480" i="4" a="1"/>
  <c r="G480" i="4" s="1"/>
  <c r="E480" i="4" a="1"/>
  <c r="E480" i="4" s="1"/>
  <c r="D480" i="4" a="1"/>
  <c r="D480" i="4" s="1"/>
  <c r="B480" i="4" a="1"/>
  <c r="B480" i="4" s="1"/>
  <c r="R479" i="4"/>
  <c r="P479" i="4" a="1"/>
  <c r="P479" i="4"/>
  <c r="N479" i="4" a="1"/>
  <c r="N479" i="4"/>
  <c r="M479" i="4" a="1"/>
  <c r="M479" i="4"/>
  <c r="K479" i="4" a="1"/>
  <c r="K479" i="4"/>
  <c r="G479" i="4" a="1"/>
  <c r="G479" i="4"/>
  <c r="E479" i="4" a="1"/>
  <c r="E479" i="4"/>
  <c r="D479" i="4" a="1"/>
  <c r="D479" i="4"/>
  <c r="B479" i="4" a="1"/>
  <c r="B479" i="4"/>
  <c r="R478" i="4"/>
  <c r="P478" i="4" a="1"/>
  <c r="P478" i="4"/>
  <c r="N478" i="4" a="1"/>
  <c r="N478" i="4" s="1"/>
  <c r="M478" i="4" a="1"/>
  <c r="M478" i="4"/>
  <c r="K478" i="4" a="1"/>
  <c r="K478" i="4" s="1"/>
  <c r="G478" i="4" a="1"/>
  <c r="G478" i="4" s="1"/>
  <c r="E478" i="4" a="1"/>
  <c r="E478" i="4" s="1"/>
  <c r="D478" i="4" a="1"/>
  <c r="D478" i="4" s="1"/>
  <c r="B478" i="4" a="1"/>
  <c r="B478" i="4" s="1"/>
  <c r="R477" i="4"/>
  <c r="P477" i="4" a="1"/>
  <c r="P477" i="4"/>
  <c r="N477" i="4" a="1"/>
  <c r="N477" i="4"/>
  <c r="M477" i="4" a="1"/>
  <c r="M477" i="4"/>
  <c r="K477" i="4" a="1"/>
  <c r="K477" i="4"/>
  <c r="G477" i="4" a="1"/>
  <c r="G477" i="4"/>
  <c r="E477" i="4" a="1"/>
  <c r="E477" i="4"/>
  <c r="D477" i="4" a="1"/>
  <c r="D477" i="4"/>
  <c r="B477" i="4" a="1"/>
  <c r="B477" i="4" s="1"/>
  <c r="R476" i="4"/>
  <c r="P476" i="4" a="1"/>
  <c r="P476" i="4" s="1"/>
  <c r="N476" i="4" a="1"/>
  <c r="N476" i="4"/>
  <c r="M476" i="4" a="1"/>
  <c r="M476" i="4" s="1"/>
  <c r="K476" i="4" a="1"/>
  <c r="K476" i="4"/>
  <c r="G476" i="4" a="1"/>
  <c r="G476" i="4" s="1"/>
  <c r="E476" i="4" a="1"/>
  <c r="E476" i="4" s="1"/>
  <c r="D476" i="4" a="1"/>
  <c r="D476" i="4" s="1"/>
  <c r="B476" i="4" a="1"/>
  <c r="B476" i="4" s="1"/>
  <c r="R475" i="4"/>
  <c r="P475" i="4" a="1"/>
  <c r="P475" i="4"/>
  <c r="N475" i="4" a="1"/>
  <c r="N475" i="4"/>
  <c r="M475" i="4" a="1"/>
  <c r="M475" i="4"/>
  <c r="K475" i="4" a="1"/>
  <c r="K475" i="4"/>
  <c r="G475" i="4" a="1"/>
  <c r="G475" i="4"/>
  <c r="E475" i="4" a="1"/>
  <c r="E475" i="4"/>
  <c r="D475" i="4" a="1"/>
  <c r="D475" i="4" s="1"/>
  <c r="B475" i="4" a="1"/>
  <c r="B475" i="4"/>
  <c r="R474" i="4"/>
  <c r="P474" i="4" a="1"/>
  <c r="P474" i="4"/>
  <c r="N474" i="4" a="1"/>
  <c r="N474" i="4" s="1"/>
  <c r="M474" i="4" a="1"/>
  <c r="M474" i="4"/>
  <c r="K474" i="4" a="1"/>
  <c r="K474" i="4" s="1"/>
  <c r="G474" i="4" a="1"/>
  <c r="G474" i="4" s="1"/>
  <c r="E474" i="4" a="1"/>
  <c r="E474" i="4" s="1"/>
  <c r="D474" i="4" a="1"/>
  <c r="D474" i="4" s="1"/>
  <c r="B474" i="4" a="1"/>
  <c r="B474" i="4" s="1"/>
  <c r="R473" i="4"/>
  <c r="P473" i="4" a="1"/>
  <c r="P473" i="4"/>
  <c r="N473" i="4" a="1"/>
  <c r="N473" i="4"/>
  <c r="M473" i="4" a="1"/>
  <c r="M473" i="4"/>
  <c r="K473" i="4" a="1"/>
  <c r="K473" i="4"/>
  <c r="G473" i="4" a="1"/>
  <c r="G473" i="4"/>
  <c r="E473" i="4" a="1"/>
  <c r="E473" i="4"/>
  <c r="D473" i="4" a="1"/>
  <c r="D473" i="4"/>
  <c r="B473" i="4" a="1"/>
  <c r="B473" i="4" s="1"/>
  <c r="R472" i="4"/>
  <c r="P472" i="4" a="1"/>
  <c r="P472" i="4" s="1"/>
  <c r="N472" i="4" a="1"/>
  <c r="N472" i="4"/>
  <c r="M472" i="4" a="1"/>
  <c r="M472" i="4" s="1"/>
  <c r="K472" i="4" a="1"/>
  <c r="K472" i="4"/>
  <c r="G472" i="4" a="1"/>
  <c r="G472" i="4" s="1"/>
  <c r="E472" i="4" a="1"/>
  <c r="E472" i="4" s="1"/>
  <c r="D472" i="4" a="1"/>
  <c r="D472" i="4" s="1"/>
  <c r="B472" i="4" a="1"/>
  <c r="B472" i="4" s="1"/>
  <c r="R471" i="4"/>
  <c r="P471" i="4" a="1"/>
  <c r="P471" i="4"/>
  <c r="N471" i="4" a="1"/>
  <c r="N471" i="4"/>
  <c r="M471" i="4" a="1"/>
  <c r="M471" i="4"/>
  <c r="K471" i="4" a="1"/>
  <c r="K471" i="4"/>
  <c r="G471" i="4" a="1"/>
  <c r="G471" i="4"/>
  <c r="E471" i="4" a="1"/>
  <c r="E471" i="4"/>
  <c r="D471" i="4" a="1"/>
  <c r="D471" i="4" s="1"/>
  <c r="B471" i="4" a="1"/>
  <c r="B471" i="4"/>
  <c r="R470" i="4"/>
  <c r="P470" i="4" a="1"/>
  <c r="P470" i="4"/>
  <c r="N470" i="4" a="1"/>
  <c r="N470" i="4" s="1"/>
  <c r="M470" i="4" a="1"/>
  <c r="M470" i="4"/>
  <c r="K470" i="4" a="1"/>
  <c r="K470" i="4" s="1"/>
  <c r="G470" i="4" a="1"/>
  <c r="G470" i="4" s="1"/>
  <c r="E470" i="4" a="1"/>
  <c r="E470" i="4" s="1"/>
  <c r="D470" i="4" a="1"/>
  <c r="D470" i="4" s="1"/>
  <c r="B470" i="4" a="1"/>
  <c r="B470" i="4" s="1"/>
  <c r="R469" i="4"/>
  <c r="P469" i="4" a="1"/>
  <c r="P469" i="4"/>
  <c r="N469" i="4" a="1"/>
  <c r="N469" i="4"/>
  <c r="M469" i="4" a="1"/>
  <c r="M469" i="4"/>
  <c r="K469" i="4" a="1"/>
  <c r="K469" i="4"/>
  <c r="G469" i="4" a="1"/>
  <c r="G469" i="4"/>
  <c r="E469" i="4" a="1"/>
  <c r="E469" i="4" s="1"/>
  <c r="D469" i="4" a="1"/>
  <c r="D469" i="4"/>
  <c r="B469" i="4" a="1"/>
  <c r="B469" i="4" s="1"/>
  <c r="R468" i="4"/>
  <c r="P468" i="4" a="1"/>
  <c r="P468" i="4" s="1"/>
  <c r="N468" i="4" a="1"/>
  <c r="N468" i="4"/>
  <c r="M468" i="4" a="1"/>
  <c r="M468" i="4" s="1"/>
  <c r="K468" i="4" a="1"/>
  <c r="K468" i="4"/>
  <c r="G468" i="4" a="1"/>
  <c r="G468" i="4" s="1"/>
  <c r="E468" i="4" a="1"/>
  <c r="E468" i="4"/>
  <c r="D468" i="4" a="1"/>
  <c r="D468" i="4" s="1"/>
  <c r="B468" i="4" a="1"/>
  <c r="B468" i="4" s="1"/>
  <c r="R467" i="4"/>
  <c r="P467" i="4" a="1"/>
  <c r="P467" i="4"/>
  <c r="N467" i="4" a="1"/>
  <c r="N467" i="4"/>
  <c r="M467" i="4" a="1"/>
  <c r="M467" i="4"/>
  <c r="K467" i="4" a="1"/>
  <c r="K467" i="4"/>
  <c r="G467" i="4" a="1"/>
  <c r="G467" i="4" s="1"/>
  <c r="E467" i="4" a="1"/>
  <c r="E467" i="4"/>
  <c r="D467" i="4" a="1"/>
  <c r="D467" i="4" s="1"/>
  <c r="B467" i="4" a="1"/>
  <c r="B467" i="4"/>
  <c r="R466" i="4"/>
  <c r="P466" i="4" a="1"/>
  <c r="P466" i="4"/>
  <c r="N466" i="4" a="1"/>
  <c r="N466" i="4" s="1"/>
  <c r="M466" i="4" a="1"/>
  <c r="M466" i="4"/>
  <c r="K466" i="4" a="1"/>
  <c r="K466" i="4" s="1"/>
  <c r="G466" i="4" a="1"/>
  <c r="G466" i="4"/>
  <c r="E466" i="4" a="1"/>
  <c r="E466" i="4" s="1"/>
  <c r="D466" i="4" a="1"/>
  <c r="D466" i="4"/>
  <c r="B466" i="4" a="1"/>
  <c r="B466" i="4" s="1"/>
  <c r="R465" i="4"/>
  <c r="P465" i="4" a="1"/>
  <c r="P465" i="4"/>
  <c r="N465" i="4" a="1"/>
  <c r="N465" i="4" s="1"/>
  <c r="M465" i="4" a="1"/>
  <c r="M465" i="4"/>
  <c r="K465" i="4" a="1"/>
  <c r="K465" i="4" s="1"/>
  <c r="G465" i="4" a="1"/>
  <c r="G465" i="4"/>
  <c r="E465" i="4" a="1"/>
  <c r="E465" i="4" s="1"/>
  <c r="D465" i="4" a="1"/>
  <c r="D465" i="4"/>
  <c r="B465" i="4" a="1"/>
  <c r="B465" i="4" s="1"/>
  <c r="R464" i="4"/>
  <c r="P464" i="4" a="1"/>
  <c r="P464" i="4" s="1"/>
  <c r="N464" i="4" a="1"/>
  <c r="N464" i="4"/>
  <c r="M464" i="4" a="1"/>
  <c r="M464" i="4" s="1"/>
  <c r="K464" i="4" a="1"/>
  <c r="K464" i="4"/>
  <c r="G464" i="4" a="1"/>
  <c r="G464" i="4" s="1"/>
  <c r="E464" i="4" a="1"/>
  <c r="E464" i="4"/>
  <c r="D464" i="4" a="1"/>
  <c r="D464" i="4" s="1"/>
  <c r="B464" i="4" a="1"/>
  <c r="B464" i="4"/>
  <c r="R463" i="4"/>
  <c r="P463" i="4" a="1"/>
  <c r="P463" i="4" s="1"/>
  <c r="N463" i="4" a="1"/>
  <c r="N463" i="4"/>
  <c r="M463" i="4" a="1"/>
  <c r="M463" i="4" s="1"/>
  <c r="K463" i="4" a="1"/>
  <c r="K463" i="4"/>
  <c r="G463" i="4" a="1"/>
  <c r="G463" i="4" s="1"/>
  <c r="E463" i="4" a="1"/>
  <c r="E463" i="4"/>
  <c r="D463" i="4" a="1"/>
  <c r="D463" i="4" s="1"/>
  <c r="B463" i="4" a="1"/>
  <c r="B463" i="4"/>
  <c r="R462" i="4"/>
  <c r="P462" i="4" a="1"/>
  <c r="P462" i="4"/>
  <c r="N462" i="4" a="1"/>
  <c r="N462" i="4" s="1"/>
  <c r="M462" i="4" a="1"/>
  <c r="M462" i="4"/>
  <c r="K462" i="4" a="1"/>
  <c r="K462" i="4" s="1"/>
  <c r="G462" i="4" a="1"/>
  <c r="G462" i="4"/>
  <c r="E462" i="4" a="1"/>
  <c r="E462" i="4" s="1"/>
  <c r="D462" i="4" a="1"/>
  <c r="D462" i="4"/>
  <c r="B462" i="4" a="1"/>
  <c r="B462" i="4" s="1"/>
  <c r="R461" i="4"/>
  <c r="P461" i="4" a="1"/>
  <c r="P461" i="4"/>
  <c r="N461" i="4" a="1"/>
  <c r="N461" i="4" s="1"/>
  <c r="M461" i="4" a="1"/>
  <c r="M461" i="4"/>
  <c r="K461" i="4" a="1"/>
  <c r="K461" i="4" s="1"/>
  <c r="G461" i="4" a="1"/>
  <c r="G461" i="4"/>
  <c r="E461" i="4" a="1"/>
  <c r="E461" i="4" s="1"/>
  <c r="D461" i="4" a="1"/>
  <c r="D461" i="4"/>
  <c r="B461" i="4" a="1"/>
  <c r="B461" i="4" s="1"/>
  <c r="R460" i="4"/>
  <c r="P460" i="4" a="1"/>
  <c r="P460" i="4" s="1"/>
  <c r="N460" i="4" a="1"/>
  <c r="N460" i="4"/>
  <c r="M460" i="4" a="1"/>
  <c r="M460" i="4" s="1"/>
  <c r="K460" i="4" a="1"/>
  <c r="K460" i="4"/>
  <c r="G460" i="4" a="1"/>
  <c r="G460" i="4" s="1"/>
  <c r="E460" i="4" a="1"/>
  <c r="E460" i="4"/>
  <c r="D460" i="4" a="1"/>
  <c r="D460" i="4" s="1"/>
  <c r="B460" i="4" a="1"/>
  <c r="B460" i="4"/>
  <c r="R459" i="4"/>
  <c r="P459" i="4" a="1"/>
  <c r="P459" i="4" s="1"/>
  <c r="N459" i="4" a="1"/>
  <c r="N459" i="4"/>
  <c r="M459" i="4" a="1"/>
  <c r="M459" i="4" s="1"/>
  <c r="K459" i="4" a="1"/>
  <c r="K459" i="4"/>
  <c r="G459" i="4" a="1"/>
  <c r="G459" i="4" s="1"/>
  <c r="E459" i="4" a="1"/>
  <c r="E459" i="4"/>
  <c r="D459" i="4" a="1"/>
  <c r="D459" i="4" s="1"/>
  <c r="B459" i="4" a="1"/>
  <c r="B459" i="4" s="1"/>
  <c r="R458" i="4"/>
  <c r="P458" i="4" a="1"/>
  <c r="P458" i="4"/>
  <c r="N458" i="4" a="1"/>
  <c r="N458" i="4" s="1"/>
  <c r="M458" i="4" a="1"/>
  <c r="M458" i="4"/>
  <c r="K458" i="4" a="1"/>
  <c r="K458" i="4" s="1"/>
  <c r="G458" i="4" a="1"/>
  <c r="G458" i="4"/>
  <c r="E458" i="4" a="1"/>
  <c r="E458" i="4" s="1"/>
  <c r="D458" i="4" a="1"/>
  <c r="D458" i="4"/>
  <c r="B458" i="4" a="1"/>
  <c r="B458" i="4" s="1"/>
  <c r="R457" i="4"/>
  <c r="P457" i="4" a="1"/>
  <c r="P457" i="4"/>
  <c r="N457" i="4" a="1"/>
  <c r="N457" i="4" s="1"/>
  <c r="M457" i="4" a="1"/>
  <c r="M457" i="4"/>
  <c r="K457" i="4" a="1"/>
  <c r="K457" i="4" s="1"/>
  <c r="G457" i="4" a="1"/>
  <c r="G457" i="4"/>
  <c r="E457" i="4" a="1"/>
  <c r="E457" i="4" s="1"/>
  <c r="D457" i="4" a="1"/>
  <c r="D457" i="4" s="1"/>
  <c r="B457" i="4" a="1"/>
  <c r="B457" i="4" s="1"/>
  <c r="R456" i="4"/>
  <c r="P456" i="4" a="1"/>
  <c r="P456" i="4" s="1"/>
  <c r="N456" i="4" a="1"/>
  <c r="N456" i="4"/>
  <c r="M456" i="4" a="1"/>
  <c r="M456" i="4" s="1"/>
  <c r="K456" i="4" a="1"/>
  <c r="K456" i="4"/>
  <c r="G456" i="4" a="1"/>
  <c r="G456" i="4" s="1"/>
  <c r="E456" i="4" a="1"/>
  <c r="E456" i="4"/>
  <c r="D456" i="4" a="1"/>
  <c r="D456" i="4" s="1"/>
  <c r="B456" i="4" a="1"/>
  <c r="B456" i="4"/>
  <c r="R455" i="4"/>
  <c r="P455" i="4" a="1"/>
  <c r="P455" i="4" s="1"/>
  <c r="N455" i="4" a="1"/>
  <c r="N455" i="4"/>
  <c r="M455" i="4" a="1"/>
  <c r="M455" i="4" s="1"/>
  <c r="K455" i="4" a="1"/>
  <c r="K455" i="4"/>
  <c r="G455" i="4" a="1"/>
  <c r="G455" i="4" s="1"/>
  <c r="E455" i="4" a="1"/>
  <c r="E455" i="4"/>
  <c r="D455" i="4" a="1"/>
  <c r="D455" i="4" s="1"/>
  <c r="B455" i="4" a="1"/>
  <c r="B455" i="4" s="1"/>
  <c r="R454" i="4"/>
  <c r="P454" i="4" a="1"/>
  <c r="P454" i="4"/>
  <c r="N454" i="4" a="1"/>
  <c r="N454" i="4" s="1"/>
  <c r="M454" i="4" a="1"/>
  <c r="M454" i="4"/>
  <c r="K454" i="4" a="1"/>
  <c r="K454" i="4" s="1"/>
  <c r="G454" i="4" a="1"/>
  <c r="G454" i="4"/>
  <c r="E454" i="4" a="1"/>
  <c r="E454" i="4" s="1"/>
  <c r="D454" i="4" a="1"/>
  <c r="D454" i="4"/>
  <c r="B454" i="4" a="1"/>
  <c r="B454" i="4" s="1"/>
  <c r="R453" i="4"/>
  <c r="P453" i="4" a="1"/>
  <c r="P453" i="4"/>
  <c r="N453" i="4" a="1"/>
  <c r="N453" i="4" s="1"/>
  <c r="M453" i="4" a="1"/>
  <c r="M453" i="4"/>
  <c r="K453" i="4" a="1"/>
  <c r="K453" i="4" s="1"/>
  <c r="G453" i="4" a="1"/>
  <c r="G453" i="4"/>
  <c r="E453" i="4" a="1"/>
  <c r="E453" i="4" s="1"/>
  <c r="D453" i="4" a="1"/>
  <c r="D453" i="4" s="1"/>
  <c r="B453" i="4" a="1"/>
  <c r="B453" i="4" s="1"/>
  <c r="R452" i="4"/>
  <c r="P452" i="4" a="1"/>
  <c r="P452" i="4" s="1"/>
  <c r="N452" i="4" a="1"/>
  <c r="N452" i="4"/>
  <c r="M452" i="4" a="1"/>
  <c r="M452" i="4" s="1"/>
  <c r="K452" i="4" a="1"/>
  <c r="K452" i="4"/>
  <c r="G452" i="4" a="1"/>
  <c r="G452" i="4" s="1"/>
  <c r="E452" i="4" a="1"/>
  <c r="E452" i="4"/>
  <c r="D452" i="4" a="1"/>
  <c r="D452" i="4" s="1"/>
  <c r="B452" i="4" a="1"/>
  <c r="B452" i="4"/>
  <c r="R451" i="4"/>
  <c r="P451" i="4" a="1"/>
  <c r="P451" i="4" s="1"/>
  <c r="N451" i="4" a="1"/>
  <c r="N451" i="4"/>
  <c r="M451" i="4" a="1"/>
  <c r="M451" i="4" s="1"/>
  <c r="K451" i="4" a="1"/>
  <c r="K451" i="4"/>
  <c r="G451" i="4" a="1"/>
  <c r="G451" i="4" s="1"/>
  <c r="E451" i="4" a="1"/>
  <c r="E451" i="4"/>
  <c r="D451" i="4" a="1"/>
  <c r="D451" i="4" s="1"/>
  <c r="B451" i="4" a="1"/>
  <c r="B451" i="4" s="1"/>
  <c r="R450" i="4"/>
  <c r="P450" i="4" a="1"/>
  <c r="P450" i="4"/>
  <c r="N450" i="4" a="1"/>
  <c r="N450" i="4"/>
  <c r="M450" i="4" a="1"/>
  <c r="M450" i="4"/>
  <c r="K450" i="4" a="1"/>
  <c r="K450" i="4" s="1"/>
  <c r="G450" i="4" a="1"/>
  <c r="G450" i="4"/>
  <c r="E450" i="4" a="1"/>
  <c r="E450" i="4" s="1"/>
  <c r="D450" i="4" a="1"/>
  <c r="D450" i="4"/>
  <c r="B450" i="4" a="1"/>
  <c r="B450" i="4" s="1"/>
  <c r="R449" i="4"/>
  <c r="P449" i="4" a="1"/>
  <c r="P449" i="4"/>
  <c r="N449" i="4" a="1"/>
  <c r="N449" i="4" s="1"/>
  <c r="M449" i="4" a="1"/>
  <c r="M449" i="4"/>
  <c r="K449" i="4" a="1"/>
  <c r="K449" i="4" s="1"/>
  <c r="G449" i="4" a="1"/>
  <c r="G449" i="4"/>
  <c r="E449" i="4" a="1"/>
  <c r="E449" i="4" s="1"/>
  <c r="D449" i="4" a="1"/>
  <c r="D449" i="4" s="1"/>
  <c r="B449" i="4" a="1"/>
  <c r="B449" i="4" s="1"/>
  <c r="R448" i="4"/>
  <c r="P448" i="4" a="1"/>
  <c r="P448" i="4"/>
  <c r="N448" i="4" a="1"/>
  <c r="N448" i="4"/>
  <c r="M448" i="4" a="1"/>
  <c r="M448" i="4" s="1"/>
  <c r="K448" i="4" a="1"/>
  <c r="K448" i="4"/>
  <c r="G448" i="4" a="1"/>
  <c r="G448" i="4" s="1"/>
  <c r="E448" i="4" a="1"/>
  <c r="E448" i="4"/>
  <c r="D448" i="4" a="1"/>
  <c r="D448" i="4" s="1"/>
  <c r="B448" i="4" a="1"/>
  <c r="B448" i="4"/>
  <c r="R447" i="4"/>
  <c r="P447" i="4" a="1"/>
  <c r="P447" i="4" s="1"/>
  <c r="N447" i="4" a="1"/>
  <c r="N447" i="4"/>
  <c r="M447" i="4" a="1"/>
  <c r="M447" i="4" s="1"/>
  <c r="K447" i="4" a="1"/>
  <c r="K447" i="4"/>
  <c r="G447" i="4" a="1"/>
  <c r="G447" i="4" s="1"/>
  <c r="E447" i="4" a="1"/>
  <c r="E447" i="4"/>
  <c r="D447" i="4" a="1"/>
  <c r="D447" i="4" s="1"/>
  <c r="B447" i="4" a="1"/>
  <c r="B447" i="4" s="1"/>
  <c r="R446" i="4"/>
  <c r="P446" i="4" a="1"/>
  <c r="P446" i="4"/>
  <c r="N446" i="4" a="1"/>
  <c r="N446" i="4"/>
  <c r="M446" i="4" a="1"/>
  <c r="M446" i="4"/>
  <c r="K446" i="4" a="1"/>
  <c r="K446" i="4" s="1"/>
  <c r="G446" i="4" a="1"/>
  <c r="G446" i="4"/>
  <c r="E446" i="4" a="1"/>
  <c r="E446" i="4" s="1"/>
  <c r="D446" i="4" a="1"/>
  <c r="D446" i="4"/>
  <c r="B446" i="4" a="1"/>
  <c r="B446" i="4" s="1"/>
  <c r="R445" i="4"/>
  <c r="P445" i="4" a="1"/>
  <c r="P445" i="4"/>
  <c r="N445" i="4" a="1"/>
  <c r="N445" i="4" s="1"/>
  <c r="M445" i="4" a="1"/>
  <c r="M445" i="4"/>
  <c r="K445" i="4" a="1"/>
  <c r="K445" i="4" s="1"/>
  <c r="G445" i="4" a="1"/>
  <c r="G445" i="4"/>
  <c r="E445" i="4" a="1"/>
  <c r="E445" i="4" s="1"/>
  <c r="D445" i="4" a="1"/>
  <c r="D445" i="4" s="1"/>
  <c r="B445" i="4" a="1"/>
  <c r="B445" i="4" s="1"/>
  <c r="R444" i="4"/>
  <c r="P444" i="4" a="1"/>
  <c r="P444" i="4"/>
  <c r="N444" i="4" a="1"/>
  <c r="N444" i="4"/>
  <c r="M444" i="4" a="1"/>
  <c r="M444" i="4" s="1"/>
  <c r="K444" i="4" a="1"/>
  <c r="K444" i="4"/>
  <c r="G444" i="4" a="1"/>
  <c r="G444" i="4" s="1"/>
  <c r="E444" i="4" a="1"/>
  <c r="E444" i="4"/>
  <c r="D444" i="4" a="1"/>
  <c r="D444" i="4" s="1"/>
  <c r="B444" i="4" a="1"/>
  <c r="B444" i="4"/>
  <c r="R443" i="4"/>
  <c r="P443" i="4" a="1"/>
  <c r="P443" i="4" s="1"/>
  <c r="N443" i="4" a="1"/>
  <c r="N443" i="4"/>
  <c r="M443" i="4" a="1"/>
  <c r="M443" i="4" s="1"/>
  <c r="K443" i="4" a="1"/>
  <c r="K443" i="4"/>
  <c r="G443" i="4" a="1"/>
  <c r="G443" i="4" s="1"/>
  <c r="E443" i="4" a="1"/>
  <c r="E443" i="4"/>
  <c r="D443" i="4" a="1"/>
  <c r="D443" i="4" s="1"/>
  <c r="B443" i="4" a="1"/>
  <c r="B443" i="4" s="1"/>
  <c r="R442" i="4"/>
  <c r="P442" i="4" a="1"/>
  <c r="P442" i="4"/>
  <c r="N442" i="4" a="1"/>
  <c r="N442" i="4"/>
  <c r="M442" i="4" a="1"/>
  <c r="M442" i="4"/>
  <c r="K442" i="4" a="1"/>
  <c r="K442" i="4"/>
  <c r="G442" i="4" a="1"/>
  <c r="G442" i="4"/>
  <c r="E442" i="4" a="1"/>
  <c r="E442" i="4" s="1"/>
  <c r="D442" i="4" a="1"/>
  <c r="D442" i="4"/>
  <c r="B442" i="4" a="1"/>
  <c r="B442" i="4" s="1"/>
  <c r="R441" i="4"/>
  <c r="P441" i="4" a="1"/>
  <c r="P441" i="4"/>
  <c r="N441" i="4" a="1"/>
  <c r="N441" i="4" s="1"/>
  <c r="M441" i="4" a="1"/>
  <c r="M441" i="4"/>
  <c r="K441" i="4" a="1"/>
  <c r="K441" i="4" s="1"/>
  <c r="G441" i="4" a="1"/>
  <c r="G441" i="4"/>
  <c r="E441" i="4" a="1"/>
  <c r="E441" i="4" s="1"/>
  <c r="D441" i="4" a="1"/>
  <c r="D441" i="4" s="1"/>
  <c r="B441" i="4" a="1"/>
  <c r="B441" i="4" s="1"/>
  <c r="R440" i="4"/>
  <c r="P440" i="4" a="1"/>
  <c r="P440" i="4"/>
  <c r="N440" i="4" a="1"/>
  <c r="N440" i="4"/>
  <c r="M440" i="4" a="1"/>
  <c r="M440" i="4"/>
  <c r="K440" i="4" a="1"/>
  <c r="K440" i="4"/>
  <c r="G440" i="4" a="1"/>
  <c r="G440" i="4" s="1"/>
  <c r="E440" i="4" a="1"/>
  <c r="E440" i="4"/>
  <c r="D440" i="4" a="1"/>
  <c r="D440" i="4" s="1"/>
  <c r="B440" i="4" a="1"/>
  <c r="B440" i="4"/>
  <c r="R439" i="4"/>
  <c r="P439" i="4" a="1"/>
  <c r="P439" i="4" s="1"/>
  <c r="N439" i="4" a="1"/>
  <c r="N439" i="4"/>
  <c r="M439" i="4" a="1"/>
  <c r="M439" i="4" s="1"/>
  <c r="K439" i="4" a="1"/>
  <c r="K439" i="4"/>
  <c r="G439" i="4" a="1"/>
  <c r="G439" i="4" s="1"/>
  <c r="E439" i="4" a="1"/>
  <c r="E439" i="4"/>
  <c r="D439" i="4" a="1"/>
  <c r="D439" i="4" s="1"/>
  <c r="B439" i="4" a="1"/>
  <c r="B439" i="4" s="1"/>
  <c r="R438" i="4"/>
  <c r="P438" i="4" a="1"/>
  <c r="P438" i="4"/>
  <c r="N438" i="4" a="1"/>
  <c r="N438" i="4"/>
  <c r="M438" i="4" a="1"/>
  <c r="M438" i="4"/>
  <c r="K438" i="4" a="1"/>
  <c r="K438" i="4" s="1"/>
  <c r="G438" i="4" a="1"/>
  <c r="G438" i="4"/>
  <c r="E438" i="4" a="1"/>
  <c r="E438" i="4" s="1"/>
  <c r="D438" i="4" a="1"/>
  <c r="D438" i="4"/>
  <c r="B438" i="4" a="1"/>
  <c r="B438" i="4" s="1"/>
  <c r="R437" i="4"/>
  <c r="P437" i="4" a="1"/>
  <c r="P437" i="4"/>
  <c r="N437" i="4" a="1"/>
  <c r="N437" i="4" s="1"/>
  <c r="M437" i="4" a="1"/>
  <c r="M437" i="4"/>
  <c r="K437" i="4" a="1"/>
  <c r="K437" i="4" s="1"/>
  <c r="G437" i="4" a="1"/>
  <c r="G437" i="4" s="1"/>
  <c r="E437" i="4" a="1"/>
  <c r="E437" i="4" s="1"/>
  <c r="D437" i="4" a="1"/>
  <c r="D437" i="4" s="1"/>
  <c r="B437" i="4" a="1"/>
  <c r="B437" i="4" s="1"/>
  <c r="R436" i="4"/>
  <c r="P436" i="4" a="1"/>
  <c r="P436" i="4"/>
  <c r="N436" i="4" a="1"/>
  <c r="N436" i="4"/>
  <c r="M436" i="4" a="1"/>
  <c r="M436" i="4"/>
  <c r="K436" i="4" a="1"/>
  <c r="K436" i="4"/>
  <c r="G436" i="4" a="1"/>
  <c r="G436" i="4" s="1"/>
  <c r="E436" i="4" a="1"/>
  <c r="E436" i="4"/>
  <c r="D436" i="4" a="1"/>
  <c r="D436" i="4" s="1"/>
  <c r="B436" i="4" a="1"/>
  <c r="B436" i="4"/>
  <c r="R435" i="4"/>
  <c r="P435" i="4" a="1"/>
  <c r="P435" i="4" s="1"/>
  <c r="N435" i="4" a="1"/>
  <c r="N435" i="4"/>
  <c r="M435" i="4" a="1"/>
  <c r="M435" i="4" s="1"/>
  <c r="K435" i="4" a="1"/>
  <c r="K435" i="4"/>
  <c r="G435" i="4" a="1"/>
  <c r="G435" i="4" s="1"/>
  <c r="E435" i="4" a="1"/>
  <c r="E435" i="4" s="1"/>
  <c r="D435" i="4" a="1"/>
  <c r="D435" i="4" s="1"/>
  <c r="B435" i="4" a="1"/>
  <c r="B435" i="4" s="1"/>
  <c r="R434" i="4"/>
  <c r="P434" i="4" a="1"/>
  <c r="P434" i="4"/>
  <c r="N434" i="4" a="1"/>
  <c r="N434" i="4"/>
  <c r="M434" i="4" a="1"/>
  <c r="M434" i="4"/>
  <c r="K434" i="4" a="1"/>
  <c r="K434" i="4"/>
  <c r="G434" i="4" a="1"/>
  <c r="G434" i="4"/>
  <c r="E434" i="4" a="1"/>
  <c r="E434" i="4" s="1"/>
  <c r="D434" i="4" a="1"/>
  <c r="D434" i="4"/>
  <c r="B434" i="4" a="1"/>
  <c r="B434" i="4" s="1"/>
  <c r="R433" i="4"/>
  <c r="P433" i="4" a="1"/>
  <c r="P433" i="4"/>
  <c r="N433" i="4" a="1"/>
  <c r="N433" i="4" s="1"/>
  <c r="M433" i="4" a="1"/>
  <c r="M433" i="4"/>
  <c r="K433" i="4" a="1"/>
  <c r="K433" i="4" s="1"/>
  <c r="G433" i="4" a="1"/>
  <c r="G433" i="4"/>
  <c r="E433" i="4" a="1"/>
  <c r="E433" i="4" s="1"/>
  <c r="D433" i="4" a="1"/>
  <c r="D433" i="4" s="1"/>
  <c r="B433" i="4" a="1"/>
  <c r="B433" i="4" s="1"/>
  <c r="R432" i="4"/>
  <c r="P432" i="4" a="1"/>
  <c r="P432" i="4"/>
  <c r="N432" i="4" a="1"/>
  <c r="N432" i="4"/>
  <c r="M432" i="4" a="1"/>
  <c r="M432" i="4"/>
  <c r="K432" i="4" a="1"/>
  <c r="K432" i="4"/>
  <c r="G432" i="4" a="1"/>
  <c r="G432" i="4" s="1"/>
  <c r="E432" i="4" a="1"/>
  <c r="E432" i="4"/>
  <c r="D432" i="4" a="1"/>
  <c r="D432" i="4" s="1"/>
  <c r="B432" i="4" a="1"/>
  <c r="B432" i="4"/>
  <c r="R431" i="4"/>
  <c r="P431" i="4" a="1"/>
  <c r="P431" i="4" s="1"/>
  <c r="N431" i="4" a="1"/>
  <c r="N431" i="4"/>
  <c r="M431" i="4" a="1"/>
  <c r="M431" i="4" s="1"/>
  <c r="K431" i="4" a="1"/>
  <c r="K431" i="4"/>
  <c r="G431" i="4" a="1"/>
  <c r="G431" i="4" s="1"/>
  <c r="E431" i="4" a="1"/>
  <c r="E431" i="4" s="1"/>
  <c r="D431" i="4" a="1"/>
  <c r="D431" i="4" s="1"/>
  <c r="B431" i="4" a="1"/>
  <c r="B431" i="4" s="1"/>
  <c r="R430" i="4"/>
  <c r="P430" i="4" a="1"/>
  <c r="P430" i="4"/>
  <c r="N430" i="4" a="1"/>
  <c r="N430" i="4"/>
  <c r="M430" i="4" a="1"/>
  <c r="M430" i="4"/>
  <c r="K430" i="4" a="1"/>
  <c r="K430" i="4" s="1"/>
  <c r="G430" i="4" a="1"/>
  <c r="G430" i="4"/>
  <c r="E430" i="4" a="1"/>
  <c r="E430" i="4" s="1"/>
  <c r="D430" i="4" a="1"/>
  <c r="D430" i="4"/>
  <c r="B430" i="4" a="1"/>
  <c r="B430" i="4" s="1"/>
  <c r="R429" i="4"/>
  <c r="P429" i="4" a="1"/>
  <c r="P429" i="4"/>
  <c r="N429" i="4" a="1"/>
  <c r="N429" i="4"/>
  <c r="M429" i="4" a="1"/>
  <c r="M429" i="4"/>
  <c r="K429" i="4" a="1"/>
  <c r="K429" i="4" s="1"/>
  <c r="G429" i="4" a="1"/>
  <c r="G429" i="4" s="1"/>
  <c r="E429" i="4" a="1"/>
  <c r="E429" i="4" s="1"/>
  <c r="D429" i="4" a="1"/>
  <c r="D429" i="4" s="1"/>
  <c r="B429" i="4" a="1"/>
  <c r="B429" i="4" s="1"/>
  <c r="R428" i="4"/>
  <c r="P428" i="4" a="1"/>
  <c r="P428" i="4"/>
  <c r="N428" i="4" a="1"/>
  <c r="N428" i="4"/>
  <c r="M428" i="4" a="1"/>
  <c r="M428" i="4"/>
  <c r="K428" i="4" a="1"/>
  <c r="K428" i="4"/>
  <c r="G428" i="4" a="1"/>
  <c r="G428" i="4" s="1"/>
  <c r="E428" i="4" a="1"/>
  <c r="E428" i="4"/>
  <c r="D428" i="4" a="1"/>
  <c r="D428" i="4" s="1"/>
  <c r="B428" i="4" a="1"/>
  <c r="B428" i="4" s="1"/>
  <c r="R427" i="4"/>
  <c r="P427" i="4" a="1"/>
  <c r="P427" i="4"/>
  <c r="N427" i="4" a="1"/>
  <c r="N427" i="4"/>
  <c r="M427" i="4" a="1"/>
  <c r="M427" i="4"/>
  <c r="K427" i="4" a="1"/>
  <c r="K427" i="4"/>
  <c r="G427" i="4" a="1"/>
  <c r="G427" i="4" s="1"/>
  <c r="E427" i="4" a="1"/>
  <c r="E427" i="4" s="1"/>
  <c r="D427" i="4" a="1"/>
  <c r="D427" i="4" s="1"/>
  <c r="B427" i="4" a="1"/>
  <c r="B427" i="4" s="1"/>
  <c r="R426" i="4"/>
  <c r="P426" i="4" a="1"/>
  <c r="P426" i="4"/>
  <c r="N426" i="4" a="1"/>
  <c r="N426" i="4"/>
  <c r="M426" i="4" a="1"/>
  <c r="M426" i="4"/>
  <c r="K426" i="4" a="1"/>
  <c r="K426" i="4"/>
  <c r="G426" i="4" a="1"/>
  <c r="G426" i="4"/>
  <c r="E426" i="4" a="1"/>
  <c r="E426" i="4" s="1"/>
  <c r="D426" i="4" a="1"/>
  <c r="D426" i="4" s="1"/>
  <c r="B426" i="4" a="1"/>
  <c r="B426" i="4" s="1"/>
  <c r="R425" i="4"/>
  <c r="P425" i="4" a="1"/>
  <c r="P425" i="4"/>
  <c r="N425" i="4" a="1"/>
  <c r="N425" i="4"/>
  <c r="M425" i="4" a="1"/>
  <c r="M425" i="4"/>
  <c r="K425" i="4" a="1"/>
  <c r="K425" i="4"/>
  <c r="G425" i="4" a="1"/>
  <c r="G425" i="4" s="1"/>
  <c r="E425" i="4" a="1"/>
  <c r="E425" i="4" s="1"/>
  <c r="D425" i="4" a="1"/>
  <c r="D425" i="4" s="1"/>
  <c r="B425" i="4" a="1"/>
  <c r="B425" i="4" s="1"/>
  <c r="R424" i="4"/>
  <c r="P424" i="4" a="1"/>
  <c r="P424" i="4"/>
  <c r="N424" i="4" a="1"/>
  <c r="N424" i="4"/>
  <c r="M424" i="4" a="1"/>
  <c r="M424" i="4"/>
  <c r="K424" i="4" a="1"/>
  <c r="K424" i="4"/>
  <c r="G424" i="4" a="1"/>
  <c r="G424" i="4" s="1"/>
  <c r="E424" i="4" a="1"/>
  <c r="E424" i="4"/>
  <c r="D424" i="4" a="1"/>
  <c r="D424" i="4" s="1"/>
  <c r="B424" i="4" a="1"/>
  <c r="B424" i="4"/>
  <c r="R423" i="4"/>
  <c r="P423" i="4" a="1"/>
  <c r="P423" i="4"/>
  <c r="N423" i="4" a="1"/>
  <c r="N423" i="4"/>
  <c r="M423" i="4" a="1"/>
  <c r="M423" i="4"/>
  <c r="K423" i="4" a="1"/>
  <c r="K423" i="4" s="1"/>
  <c r="G423" i="4" a="1"/>
  <c r="G423" i="4" s="1"/>
  <c r="E423" i="4" a="1"/>
  <c r="E423" i="4" s="1"/>
  <c r="D423" i="4" a="1"/>
  <c r="D423" i="4" s="1"/>
  <c r="B423" i="4" a="1"/>
  <c r="B423" i="4" s="1"/>
  <c r="R422" i="4"/>
  <c r="P422" i="4" a="1"/>
  <c r="P422" i="4"/>
  <c r="N422" i="4" a="1"/>
  <c r="N422" i="4"/>
  <c r="M422" i="4" a="1"/>
  <c r="M422" i="4"/>
  <c r="K422" i="4" a="1"/>
  <c r="K422" i="4"/>
  <c r="G422" i="4" a="1"/>
  <c r="G422" i="4"/>
  <c r="E422" i="4" a="1"/>
  <c r="E422" i="4"/>
  <c r="D422" i="4" a="1"/>
  <c r="D422" i="4"/>
  <c r="B422" i="4" a="1"/>
  <c r="B422" i="4" s="1"/>
  <c r="R421" i="4"/>
  <c r="P421" i="4" a="1"/>
  <c r="P421" i="4" s="1"/>
  <c r="N421" i="4" a="1"/>
  <c r="N421" i="4" s="1"/>
  <c r="M421" i="4" a="1"/>
  <c r="M421" i="4" s="1"/>
  <c r="K421" i="4" a="1"/>
  <c r="K421" i="4" s="1"/>
  <c r="G421" i="4" a="1"/>
  <c r="G421" i="4" s="1"/>
  <c r="E421" i="4" a="1"/>
  <c r="E421" i="4" s="1"/>
  <c r="D421" i="4" a="1"/>
  <c r="D421" i="4" s="1"/>
  <c r="B421" i="4" a="1"/>
  <c r="B421" i="4" s="1"/>
  <c r="R420" i="4"/>
  <c r="P420" i="4" a="1"/>
  <c r="P420" i="4"/>
  <c r="N420" i="4" a="1"/>
  <c r="N420" i="4"/>
  <c r="M420" i="4" a="1"/>
  <c r="M420" i="4"/>
  <c r="K420" i="4" a="1"/>
  <c r="K420" i="4"/>
  <c r="G420" i="4" a="1"/>
  <c r="G420" i="4"/>
  <c r="E420" i="4" a="1"/>
  <c r="E420" i="4"/>
  <c r="D420" i="4" a="1"/>
  <c r="D420" i="4" s="1"/>
  <c r="B420" i="4" a="1"/>
  <c r="B420" i="4"/>
  <c r="R419" i="4"/>
  <c r="P419" i="4" a="1"/>
  <c r="P419" i="4" s="1"/>
  <c r="N419" i="4" a="1"/>
  <c r="N419" i="4" s="1"/>
  <c r="M419" i="4" a="1"/>
  <c r="M419" i="4" s="1"/>
  <c r="K419" i="4" a="1"/>
  <c r="K419" i="4" s="1"/>
  <c r="G419" i="4" a="1"/>
  <c r="G419" i="4" s="1"/>
  <c r="E419" i="4" a="1"/>
  <c r="E419" i="4" s="1"/>
  <c r="D419" i="4" a="1"/>
  <c r="D419" i="4" s="1"/>
  <c r="B419" i="4" a="1"/>
  <c r="B419" i="4" s="1"/>
  <c r="R418" i="4"/>
  <c r="P418" i="4" a="1"/>
  <c r="P418" i="4"/>
  <c r="N418" i="4" a="1"/>
  <c r="N418" i="4"/>
  <c r="M418" i="4" a="1"/>
  <c r="M418" i="4"/>
  <c r="K418" i="4" a="1"/>
  <c r="K418" i="4"/>
  <c r="G418" i="4" a="1"/>
  <c r="G418" i="4"/>
  <c r="E418" i="4" a="1"/>
  <c r="E418" i="4" s="1"/>
  <c r="D418" i="4" a="1"/>
  <c r="D418" i="4"/>
  <c r="B418" i="4" a="1"/>
  <c r="B418" i="4" s="1"/>
  <c r="R417" i="4"/>
  <c r="P417" i="4" a="1"/>
  <c r="P417" i="4"/>
  <c r="N417" i="4" a="1"/>
  <c r="N417" i="4"/>
  <c r="M417" i="4" a="1"/>
  <c r="M417" i="4" s="1"/>
  <c r="K417" i="4" a="1"/>
  <c r="K417" i="4"/>
  <c r="G417" i="4" a="1"/>
  <c r="G417" i="4" s="1"/>
  <c r="E417" i="4" a="1"/>
  <c r="E417" i="4" s="1"/>
  <c r="D417" i="4" a="1"/>
  <c r="D417" i="4" s="1"/>
  <c r="B417" i="4" a="1"/>
  <c r="B417" i="4" s="1"/>
  <c r="R416" i="4"/>
  <c r="P416" i="4" a="1"/>
  <c r="P416" i="4"/>
  <c r="N416" i="4" a="1"/>
  <c r="N416" i="4"/>
  <c r="M416" i="4" a="1"/>
  <c r="M416" i="4"/>
  <c r="K416" i="4" a="1"/>
  <c r="K416" i="4"/>
  <c r="G416" i="4" a="1"/>
  <c r="G416" i="4" s="1"/>
  <c r="E416" i="4" a="1"/>
  <c r="E416" i="4"/>
  <c r="D416" i="4" a="1"/>
  <c r="D416" i="4" s="1"/>
  <c r="B416" i="4" a="1"/>
  <c r="B416" i="4"/>
  <c r="R415" i="4"/>
  <c r="P415" i="4" a="1"/>
  <c r="P415" i="4"/>
  <c r="N415" i="4" a="1"/>
  <c r="N415" i="4"/>
  <c r="M415" i="4" a="1"/>
  <c r="M415" i="4"/>
  <c r="K415" i="4" a="1"/>
  <c r="K415" i="4" s="1"/>
  <c r="G415" i="4" a="1"/>
  <c r="G415" i="4" s="1"/>
  <c r="E415" i="4" a="1"/>
  <c r="E415" i="4" s="1"/>
  <c r="D415" i="4" a="1"/>
  <c r="D415" i="4" s="1"/>
  <c r="B415" i="4" a="1"/>
  <c r="B415" i="4" s="1"/>
  <c r="R414" i="4"/>
  <c r="P414" i="4" a="1"/>
  <c r="P414" i="4"/>
  <c r="N414" i="4" a="1"/>
  <c r="N414" i="4"/>
  <c r="M414" i="4" a="1"/>
  <c r="M414" i="4"/>
  <c r="K414" i="4" a="1"/>
  <c r="K414" i="4"/>
  <c r="G414" i="4" a="1"/>
  <c r="G414" i="4"/>
  <c r="E414" i="4" a="1"/>
  <c r="E414" i="4" s="1"/>
  <c r="D414" i="4" a="1"/>
  <c r="D414" i="4"/>
  <c r="B414" i="4" a="1"/>
  <c r="B414" i="4" s="1"/>
  <c r="R413" i="4"/>
  <c r="P413" i="4" a="1"/>
  <c r="P413" i="4"/>
  <c r="N413" i="4" a="1"/>
  <c r="N413" i="4"/>
  <c r="M413" i="4" a="1"/>
  <c r="M413" i="4"/>
  <c r="K413" i="4" a="1"/>
  <c r="K413" i="4"/>
  <c r="G413" i="4" a="1"/>
  <c r="G413" i="4" s="1"/>
  <c r="E413" i="4" a="1"/>
  <c r="E413" i="4" s="1"/>
  <c r="D413" i="4" a="1"/>
  <c r="D413" i="4" s="1"/>
  <c r="B413" i="4" a="1"/>
  <c r="B413" i="4" s="1"/>
  <c r="R412" i="4"/>
  <c r="P412" i="4" a="1"/>
  <c r="P412" i="4"/>
  <c r="N412" i="4" a="1"/>
  <c r="N412" i="4"/>
  <c r="M412" i="4" a="1"/>
  <c r="M412" i="4"/>
  <c r="K412" i="4" a="1"/>
  <c r="K412" i="4"/>
  <c r="G412" i="4" a="1"/>
  <c r="G412" i="4" s="1"/>
  <c r="E412" i="4" a="1"/>
  <c r="E412" i="4"/>
  <c r="D412" i="4" a="1"/>
  <c r="D412" i="4" s="1"/>
  <c r="B412" i="4" a="1"/>
  <c r="B412" i="4" s="1"/>
  <c r="R411" i="4"/>
  <c r="P411" i="4" a="1"/>
  <c r="P411" i="4"/>
  <c r="N411" i="4" a="1"/>
  <c r="N411" i="4"/>
  <c r="M411" i="4" a="1"/>
  <c r="M411" i="4"/>
  <c r="K411" i="4" a="1"/>
  <c r="K411" i="4"/>
  <c r="G411" i="4" a="1"/>
  <c r="G411" i="4" s="1"/>
  <c r="E411" i="4" a="1"/>
  <c r="E411" i="4" s="1"/>
  <c r="D411" i="4" a="1"/>
  <c r="D411" i="4" s="1"/>
  <c r="B411" i="4" a="1"/>
  <c r="B411" i="4" s="1"/>
  <c r="R410" i="4"/>
  <c r="P410" i="4" a="1"/>
  <c r="P410" i="4"/>
  <c r="N410" i="4" a="1"/>
  <c r="N410" i="4"/>
  <c r="M410" i="4" a="1"/>
  <c r="M410" i="4"/>
  <c r="K410" i="4" a="1"/>
  <c r="K410" i="4"/>
  <c r="G410" i="4" a="1"/>
  <c r="G410" i="4"/>
  <c r="E410" i="4" a="1"/>
  <c r="E410" i="4" s="1"/>
  <c r="D410" i="4" a="1"/>
  <c r="D410" i="4"/>
  <c r="B410" i="4" a="1"/>
  <c r="B410" i="4" s="1"/>
  <c r="R409" i="4"/>
  <c r="P409" i="4" a="1"/>
  <c r="P409" i="4"/>
  <c r="N409" i="4" a="1"/>
  <c r="N409" i="4"/>
  <c r="M409" i="4" a="1"/>
  <c r="M409" i="4"/>
  <c r="K409" i="4" a="1"/>
  <c r="K409" i="4"/>
  <c r="G409" i="4" a="1"/>
  <c r="G409" i="4" s="1"/>
  <c r="E409" i="4" a="1"/>
  <c r="E409" i="4" s="1"/>
  <c r="D409" i="4" a="1"/>
  <c r="D409" i="4" s="1"/>
  <c r="B409" i="4" a="1"/>
  <c r="B409" i="4" s="1"/>
  <c r="R408" i="4"/>
  <c r="P408" i="4" a="1"/>
  <c r="P408" i="4"/>
  <c r="N408" i="4" a="1"/>
  <c r="N408" i="4"/>
  <c r="M408" i="4" a="1"/>
  <c r="M408" i="4"/>
  <c r="K408" i="4" a="1"/>
  <c r="K408" i="4"/>
  <c r="G408" i="4" a="1"/>
  <c r="G408" i="4" s="1"/>
  <c r="E408" i="4" a="1"/>
  <c r="E408" i="4"/>
  <c r="D408" i="4" a="1"/>
  <c r="D408" i="4" s="1"/>
  <c r="B408" i="4" a="1"/>
  <c r="B408" i="4"/>
  <c r="R407" i="4"/>
  <c r="P407" i="4" a="1"/>
  <c r="P407" i="4"/>
  <c r="N407" i="4" a="1"/>
  <c r="N407" i="4"/>
  <c r="M407" i="4" a="1"/>
  <c r="M407" i="4"/>
  <c r="K407" i="4" a="1"/>
  <c r="K407" i="4" s="1"/>
  <c r="G407" i="4" a="1"/>
  <c r="G407" i="4" s="1"/>
  <c r="E407" i="4" a="1"/>
  <c r="E407" i="4" s="1"/>
  <c r="D407" i="4" a="1"/>
  <c r="D407" i="4" s="1"/>
  <c r="B407" i="4" a="1"/>
  <c r="B407" i="4" s="1"/>
  <c r="R406" i="4"/>
  <c r="P406" i="4" a="1"/>
  <c r="P406" i="4"/>
  <c r="N406" i="4" a="1"/>
  <c r="N406" i="4"/>
  <c r="M406" i="4" a="1"/>
  <c r="M406" i="4"/>
  <c r="K406" i="4" a="1"/>
  <c r="K406" i="4"/>
  <c r="G406" i="4" a="1"/>
  <c r="G406" i="4"/>
  <c r="E406" i="4" a="1"/>
  <c r="E406" i="4" s="1"/>
  <c r="D406" i="4" a="1"/>
  <c r="D406" i="4" s="1"/>
  <c r="B406" i="4" a="1"/>
  <c r="B406" i="4" s="1"/>
  <c r="R405" i="4"/>
  <c r="P405" i="4" a="1"/>
  <c r="P405" i="4"/>
  <c r="N405" i="4" a="1"/>
  <c r="N405" i="4"/>
  <c r="M405" i="4" a="1"/>
  <c r="M405" i="4"/>
  <c r="K405" i="4" a="1"/>
  <c r="K405" i="4"/>
  <c r="G405" i="4" a="1"/>
  <c r="G405" i="4" s="1"/>
  <c r="E405" i="4" a="1"/>
  <c r="E405" i="4" s="1"/>
  <c r="D405" i="4" a="1"/>
  <c r="D405" i="4" s="1"/>
  <c r="B405" i="4" a="1"/>
  <c r="B405" i="4" s="1"/>
  <c r="R404" i="4"/>
  <c r="P404" i="4" a="1"/>
  <c r="P404" i="4"/>
  <c r="N404" i="4" a="1"/>
  <c r="N404" i="4"/>
  <c r="M404" i="4" a="1"/>
  <c r="M404" i="4"/>
  <c r="K404" i="4" a="1"/>
  <c r="K404" i="4"/>
  <c r="G404" i="4" a="1"/>
  <c r="G404" i="4" s="1"/>
  <c r="E404" i="4" a="1"/>
  <c r="E404" i="4"/>
  <c r="D404" i="4" a="1"/>
  <c r="D404" i="4" s="1"/>
  <c r="B404" i="4" a="1"/>
  <c r="B404" i="4"/>
  <c r="R403" i="4"/>
  <c r="P403" i="4" a="1"/>
  <c r="P403" i="4"/>
  <c r="N403" i="4" a="1"/>
  <c r="N403" i="4"/>
  <c r="M403" i="4" a="1"/>
  <c r="M403" i="4"/>
  <c r="K403" i="4" a="1"/>
  <c r="K403" i="4" s="1"/>
  <c r="G403" i="4" a="1"/>
  <c r="G403" i="4" s="1"/>
  <c r="E403" i="4" a="1"/>
  <c r="E403" i="4" s="1"/>
  <c r="D403" i="4" a="1"/>
  <c r="D403" i="4" s="1"/>
  <c r="B403" i="4" a="1"/>
  <c r="B403" i="4" s="1"/>
  <c r="R402" i="4"/>
  <c r="P402" i="4" a="1"/>
  <c r="P402" i="4"/>
  <c r="N402" i="4" a="1"/>
  <c r="N402" i="4"/>
  <c r="M402" i="4" a="1"/>
  <c r="M402" i="4"/>
  <c r="K402" i="4" a="1"/>
  <c r="K402" i="4"/>
  <c r="G402" i="4" a="1"/>
  <c r="G402" i="4"/>
  <c r="E402" i="4" a="1"/>
  <c r="E402" i="4" s="1"/>
  <c r="D402" i="4" a="1"/>
  <c r="D402" i="4"/>
  <c r="B402" i="4" a="1"/>
  <c r="B402" i="4" s="1"/>
  <c r="R401" i="4"/>
  <c r="P401" i="4" a="1"/>
  <c r="P401" i="4"/>
  <c r="N401" i="4" a="1"/>
  <c r="N401" i="4"/>
  <c r="M401" i="4" a="1"/>
  <c r="M401" i="4"/>
  <c r="K401" i="4" a="1"/>
  <c r="K401" i="4"/>
  <c r="G401" i="4" a="1"/>
  <c r="G401" i="4" s="1"/>
  <c r="E401" i="4" a="1"/>
  <c r="E401" i="4" s="1"/>
  <c r="D401" i="4" a="1"/>
  <c r="D401" i="4" s="1"/>
  <c r="B401" i="4" a="1"/>
  <c r="B401" i="4" s="1"/>
  <c r="R400" i="4"/>
  <c r="P400" i="4" a="1"/>
  <c r="P400" i="4"/>
  <c r="N400" i="4" a="1"/>
  <c r="N400" i="4"/>
  <c r="M400" i="4" a="1"/>
  <c r="M400" i="4"/>
  <c r="K400" i="4" a="1"/>
  <c r="K400" i="4"/>
  <c r="G400" i="4" a="1"/>
  <c r="G400" i="4" s="1"/>
  <c r="E400" i="4" a="1"/>
  <c r="E400" i="4"/>
  <c r="D400" i="4" a="1"/>
  <c r="D400" i="4" s="1"/>
  <c r="B400" i="4" a="1"/>
  <c r="B400" i="4"/>
  <c r="R399" i="4"/>
  <c r="P399" i="4" a="1"/>
  <c r="P399" i="4"/>
  <c r="N399" i="4" a="1"/>
  <c r="N399" i="4"/>
  <c r="M399" i="4" a="1"/>
  <c r="M399" i="4"/>
  <c r="K399" i="4" a="1"/>
  <c r="K399" i="4" s="1"/>
  <c r="G399" i="4" a="1"/>
  <c r="G399" i="4" s="1"/>
  <c r="E399" i="4" a="1"/>
  <c r="E399" i="4" s="1"/>
  <c r="D399" i="4" a="1"/>
  <c r="D399" i="4" s="1"/>
  <c r="B399" i="4" a="1"/>
  <c r="B399" i="4" s="1"/>
  <c r="R398" i="4"/>
  <c r="P398" i="4" a="1"/>
  <c r="P398" i="4"/>
  <c r="N398" i="4" a="1"/>
  <c r="N398" i="4"/>
  <c r="M398" i="4" a="1"/>
  <c r="M398" i="4"/>
  <c r="K398" i="4" a="1"/>
  <c r="K398" i="4"/>
  <c r="G398" i="4" a="1"/>
  <c r="G398" i="4"/>
  <c r="E398" i="4" a="1"/>
  <c r="E398" i="4" s="1"/>
  <c r="D398" i="4" a="1"/>
  <c r="D398" i="4"/>
  <c r="B398" i="4" a="1"/>
  <c r="B398" i="4" s="1"/>
  <c r="R397" i="4"/>
  <c r="P397" i="4" a="1"/>
  <c r="P397" i="4" s="1"/>
  <c r="N397" i="4" a="1"/>
  <c r="N397" i="4" s="1"/>
  <c r="M397" i="4" a="1"/>
  <c r="M397" i="4" s="1"/>
  <c r="K397" i="4" a="1"/>
  <c r="K397" i="4" s="1"/>
  <c r="G397" i="4" a="1"/>
  <c r="G397" i="4" s="1"/>
  <c r="E397" i="4" a="1"/>
  <c r="E397" i="4" s="1"/>
  <c r="D397" i="4" a="1"/>
  <c r="D397" i="4" s="1"/>
  <c r="B397" i="4" a="1"/>
  <c r="B397" i="4" s="1"/>
  <c r="R396" i="4"/>
  <c r="P396" i="4" a="1"/>
  <c r="P396" i="4"/>
  <c r="N396" i="4" a="1"/>
  <c r="N396" i="4"/>
  <c r="M396" i="4" a="1"/>
  <c r="M396" i="4"/>
  <c r="K396" i="4" a="1"/>
  <c r="K396" i="4"/>
  <c r="G396" i="4" a="1"/>
  <c r="G396" i="4"/>
  <c r="E396" i="4" a="1"/>
  <c r="E396" i="4"/>
  <c r="D396" i="4" a="1"/>
  <c r="D396" i="4" s="1"/>
  <c r="B396" i="4" a="1"/>
  <c r="B396" i="4"/>
  <c r="R395" i="4"/>
  <c r="P395" i="4" a="1"/>
  <c r="P395" i="4" s="1"/>
  <c r="N395" i="4" a="1"/>
  <c r="N395" i="4" s="1"/>
  <c r="M395" i="4" a="1"/>
  <c r="M395" i="4" s="1"/>
  <c r="K395" i="4" a="1"/>
  <c r="K395" i="4" s="1"/>
  <c r="G395" i="4" a="1"/>
  <c r="G395" i="4" s="1"/>
  <c r="E395" i="4" a="1"/>
  <c r="E395" i="4" s="1"/>
  <c r="D395" i="4" a="1"/>
  <c r="D395" i="4" s="1"/>
  <c r="B395" i="4" a="1"/>
  <c r="B395" i="4" s="1"/>
  <c r="R394" i="4"/>
  <c r="P394" i="4" a="1"/>
  <c r="P394" i="4"/>
  <c r="N394" i="4" a="1"/>
  <c r="N394" i="4"/>
  <c r="M394" i="4" a="1"/>
  <c r="M394" i="4"/>
  <c r="K394" i="4" a="1"/>
  <c r="K394" i="4"/>
  <c r="G394" i="4" a="1"/>
  <c r="G394" i="4"/>
  <c r="E394" i="4" a="1"/>
  <c r="E394" i="4" s="1"/>
  <c r="D394" i="4" a="1"/>
  <c r="D394" i="4"/>
  <c r="B394" i="4" a="1"/>
  <c r="B394" i="4" s="1"/>
  <c r="R393" i="4"/>
  <c r="P393" i="4" a="1"/>
  <c r="P393" i="4"/>
  <c r="N393" i="4" a="1"/>
  <c r="N393" i="4" s="1"/>
  <c r="M393" i="4" a="1"/>
  <c r="M393" i="4"/>
  <c r="K393" i="4" a="1"/>
  <c r="K393" i="4" s="1"/>
  <c r="G393" i="4" a="1"/>
  <c r="G393" i="4" s="1"/>
  <c r="E393" i="4" a="1"/>
  <c r="E393" i="4" s="1"/>
  <c r="D393" i="4" a="1"/>
  <c r="D393" i="4" s="1"/>
  <c r="B393" i="4" a="1"/>
  <c r="B393" i="4" s="1"/>
  <c r="R392" i="4"/>
  <c r="P392" i="4" a="1"/>
  <c r="P392" i="4"/>
  <c r="N392" i="4" a="1"/>
  <c r="N392" i="4"/>
  <c r="M392" i="4" a="1"/>
  <c r="M392" i="4"/>
  <c r="K392" i="4" a="1"/>
  <c r="K392" i="4"/>
  <c r="G392" i="4" a="1"/>
  <c r="G392" i="4" s="1"/>
  <c r="E392" i="4" a="1"/>
  <c r="E392" i="4"/>
  <c r="D392" i="4" a="1"/>
  <c r="D392" i="4" s="1"/>
  <c r="B392" i="4" a="1"/>
  <c r="B392" i="4"/>
  <c r="R391" i="4"/>
  <c r="P391" i="4" a="1"/>
  <c r="P391" i="4" s="1"/>
  <c r="N391" i="4" a="1"/>
  <c r="N391" i="4"/>
  <c r="M391" i="4" a="1"/>
  <c r="M391" i="4" s="1"/>
  <c r="K391" i="4" a="1"/>
  <c r="K391" i="4" s="1"/>
  <c r="G391" i="4" a="1"/>
  <c r="G391" i="4" s="1"/>
  <c r="E391" i="4" a="1"/>
  <c r="E391" i="4" s="1"/>
  <c r="D391" i="4" a="1"/>
  <c r="D391" i="4" s="1"/>
  <c r="B391" i="4" a="1"/>
  <c r="B391" i="4" s="1"/>
  <c r="R390" i="4"/>
  <c r="P390" i="4" a="1"/>
  <c r="P390" i="4"/>
  <c r="N390" i="4" a="1"/>
  <c r="N390" i="4"/>
  <c r="M390" i="4" a="1"/>
  <c r="M390" i="4"/>
  <c r="K390" i="4" a="1"/>
  <c r="K390" i="4" s="1"/>
  <c r="G390" i="4" a="1"/>
  <c r="G390" i="4"/>
  <c r="E390" i="4" a="1"/>
  <c r="E390" i="4" s="1"/>
  <c r="D390" i="4" a="1"/>
  <c r="D390" i="4"/>
  <c r="B390" i="4" a="1"/>
  <c r="B390" i="4" s="1"/>
  <c r="R389" i="4"/>
  <c r="P389" i="4" a="1"/>
  <c r="P389" i="4"/>
  <c r="N389" i="4" a="1"/>
  <c r="N389" i="4" s="1"/>
  <c r="M389" i="4" a="1"/>
  <c r="M389" i="4"/>
  <c r="K389" i="4" a="1"/>
  <c r="K389" i="4" s="1"/>
  <c r="G389" i="4" a="1"/>
  <c r="G389" i="4" s="1"/>
  <c r="E389" i="4" a="1"/>
  <c r="E389" i="4" s="1"/>
  <c r="D389" i="4" a="1"/>
  <c r="D389" i="4" s="1"/>
  <c r="B389" i="4" a="1"/>
  <c r="B389" i="4" s="1"/>
  <c r="R388" i="4"/>
  <c r="P388" i="4" a="1"/>
  <c r="P388" i="4"/>
  <c r="N388" i="4" a="1"/>
  <c r="N388" i="4"/>
  <c r="M388" i="4" a="1"/>
  <c r="M388" i="4" s="1"/>
  <c r="K388" i="4" a="1"/>
  <c r="K388" i="4"/>
  <c r="G388" i="4" a="1"/>
  <c r="G388" i="4" s="1"/>
  <c r="E388" i="4" a="1"/>
  <c r="E388" i="4"/>
  <c r="D388" i="4" a="1"/>
  <c r="D388" i="4" s="1"/>
  <c r="B388" i="4" a="1"/>
  <c r="B388" i="4"/>
  <c r="R387" i="4"/>
  <c r="P387" i="4" a="1"/>
  <c r="P387" i="4"/>
  <c r="N387" i="4" a="1"/>
  <c r="N387" i="4"/>
  <c r="M387" i="4" a="1"/>
  <c r="M387" i="4"/>
  <c r="K387" i="4" a="1"/>
  <c r="K387" i="4"/>
  <c r="G387" i="4" a="1"/>
  <c r="G387" i="4" s="1"/>
  <c r="E387" i="4" a="1"/>
  <c r="E387" i="4"/>
  <c r="D387" i="4" a="1"/>
  <c r="D387" i="4" s="1"/>
  <c r="B387" i="4" a="1"/>
  <c r="B387" i="4" s="1"/>
  <c r="R386" i="4"/>
  <c r="P386" i="4" a="1"/>
  <c r="P386" i="4"/>
  <c r="N386" i="4" a="1"/>
  <c r="N386" i="4" s="1"/>
  <c r="M386" i="4" a="1"/>
  <c r="M386" i="4"/>
  <c r="K386" i="4" a="1"/>
  <c r="K386" i="4" s="1"/>
  <c r="G386" i="4" a="1"/>
  <c r="G386" i="4"/>
  <c r="E386" i="4" a="1"/>
  <c r="E386" i="4" s="1"/>
  <c r="D386" i="4" a="1"/>
  <c r="D386" i="4"/>
  <c r="B386" i="4" a="1"/>
  <c r="B386" i="4" s="1"/>
  <c r="R385" i="4"/>
  <c r="P385" i="4" a="1"/>
  <c r="P385" i="4"/>
  <c r="N385" i="4" a="1"/>
  <c r="N385" i="4" s="1"/>
  <c r="M385" i="4" a="1"/>
  <c r="M385" i="4"/>
  <c r="K385" i="4" a="1"/>
  <c r="K385" i="4" s="1"/>
  <c r="G385" i="4" a="1"/>
  <c r="G385" i="4" s="1"/>
  <c r="E385" i="4" a="1"/>
  <c r="E385" i="4" s="1"/>
  <c r="D385" i="4" a="1"/>
  <c r="D385" i="4" s="1"/>
  <c r="B385" i="4" a="1"/>
  <c r="B385" i="4" s="1"/>
  <c r="R384" i="4"/>
  <c r="P384" i="4" a="1"/>
  <c r="P384" i="4"/>
  <c r="N384" i="4" a="1"/>
  <c r="N384" i="4"/>
  <c r="M384" i="4" a="1"/>
  <c r="M384" i="4" s="1"/>
  <c r="K384" i="4" a="1"/>
  <c r="K384" i="4"/>
  <c r="G384" i="4" a="1"/>
  <c r="G384" i="4" s="1"/>
  <c r="E384" i="4" a="1"/>
  <c r="E384" i="4"/>
  <c r="D384" i="4" a="1"/>
  <c r="D384" i="4" s="1"/>
  <c r="B384" i="4" a="1"/>
  <c r="B384" i="4"/>
  <c r="R383" i="4"/>
  <c r="P383" i="4" a="1"/>
  <c r="P383" i="4" s="1"/>
  <c r="N383" i="4" a="1"/>
  <c r="N383" i="4"/>
  <c r="M383" i="4" a="1"/>
  <c r="M383" i="4" s="1"/>
  <c r="K383" i="4" a="1"/>
  <c r="K383" i="4"/>
  <c r="G383" i="4" a="1"/>
  <c r="G383" i="4" s="1"/>
  <c r="E383" i="4" a="1"/>
  <c r="E383" i="4" s="1"/>
  <c r="D383" i="4" a="1"/>
  <c r="D383" i="4" s="1"/>
  <c r="B383" i="4" a="1"/>
  <c r="B383" i="4" s="1"/>
  <c r="R382" i="4"/>
  <c r="P382" i="4" a="1"/>
  <c r="P382" i="4"/>
  <c r="N382" i="4" a="1"/>
  <c r="N382" i="4" s="1"/>
  <c r="M382" i="4" a="1"/>
  <c r="M382" i="4"/>
  <c r="K382" i="4" a="1"/>
  <c r="K382" i="4" s="1"/>
  <c r="G382" i="4" a="1"/>
  <c r="G382" i="4"/>
  <c r="E382" i="4" a="1"/>
  <c r="E382" i="4" s="1"/>
  <c r="D382" i="4" a="1"/>
  <c r="D382" i="4"/>
  <c r="B382" i="4" a="1"/>
  <c r="B382" i="4" s="1"/>
  <c r="R381" i="4"/>
  <c r="P381" i="4" a="1"/>
  <c r="P381" i="4"/>
  <c r="N381" i="4" a="1"/>
  <c r="N381" i="4" s="1"/>
  <c r="M381" i="4" a="1"/>
  <c r="M381" i="4"/>
  <c r="K381" i="4" a="1"/>
  <c r="K381" i="4" s="1"/>
  <c r="G381" i="4" a="1"/>
  <c r="G381" i="4" s="1"/>
  <c r="E381" i="4" a="1"/>
  <c r="E381" i="4" s="1"/>
  <c r="D381" i="4" a="1"/>
  <c r="D381" i="4" s="1"/>
  <c r="B381" i="4" a="1"/>
  <c r="B381" i="4" s="1"/>
  <c r="R380" i="4"/>
  <c r="P380" i="4" a="1"/>
  <c r="P380" i="4"/>
  <c r="N380" i="4" a="1"/>
  <c r="N380" i="4"/>
  <c r="M380" i="4" a="1"/>
  <c r="M380" i="4" s="1"/>
  <c r="K380" i="4" a="1"/>
  <c r="K380" i="4"/>
  <c r="G380" i="4" a="1"/>
  <c r="G380" i="4" s="1"/>
  <c r="E380" i="4" a="1"/>
  <c r="E380" i="4"/>
  <c r="D380" i="4" a="1"/>
  <c r="D380" i="4" s="1"/>
  <c r="B380" i="4" a="1"/>
  <c r="B380" i="4"/>
  <c r="R379" i="4"/>
  <c r="P379" i="4" a="1"/>
  <c r="P379" i="4" s="1"/>
  <c r="N379" i="4" a="1"/>
  <c r="N379" i="4"/>
  <c r="M379" i="4" a="1"/>
  <c r="M379" i="4" s="1"/>
  <c r="K379" i="4" a="1"/>
  <c r="K379" i="4"/>
  <c r="G379" i="4" a="1"/>
  <c r="G379" i="4" s="1"/>
  <c r="E379" i="4" a="1"/>
  <c r="E379" i="4"/>
  <c r="D379" i="4" a="1"/>
  <c r="D379" i="4" s="1"/>
  <c r="B379" i="4" a="1"/>
  <c r="B379" i="4" s="1"/>
  <c r="R378" i="4"/>
  <c r="P378" i="4" a="1"/>
  <c r="P378" i="4"/>
  <c r="N378" i="4" a="1"/>
  <c r="N378" i="4" s="1"/>
  <c r="M378" i="4" a="1"/>
  <c r="M378" i="4"/>
  <c r="K378" i="4" a="1"/>
  <c r="K378" i="4" s="1"/>
  <c r="G378" i="4" a="1"/>
  <c r="G378" i="4"/>
  <c r="E378" i="4" a="1"/>
  <c r="E378" i="4" s="1"/>
  <c r="D378" i="4" a="1"/>
  <c r="D378" i="4"/>
  <c r="B378" i="4" a="1"/>
  <c r="B378" i="4" s="1"/>
  <c r="R377" i="4"/>
  <c r="P377" i="4" a="1"/>
  <c r="P377" i="4"/>
  <c r="N377" i="4" a="1"/>
  <c r="N377" i="4" s="1"/>
  <c r="M377" i="4" a="1"/>
  <c r="M377" i="4"/>
  <c r="K377" i="4" a="1"/>
  <c r="K377" i="4" s="1"/>
  <c r="G377" i="4" a="1"/>
  <c r="G377" i="4" s="1"/>
  <c r="E377" i="4" a="1"/>
  <c r="E377" i="4" s="1"/>
  <c r="D377" i="4" a="1"/>
  <c r="D377" i="4" s="1"/>
  <c r="B377" i="4" a="1"/>
  <c r="B377" i="4" s="1"/>
  <c r="R376" i="4"/>
  <c r="P376" i="4" a="1"/>
  <c r="P376" i="4"/>
  <c r="N376" i="4" a="1"/>
  <c r="N376" i="4"/>
  <c r="M376" i="4" a="1"/>
  <c r="M376" i="4" s="1"/>
  <c r="K376" i="4" a="1"/>
  <c r="K376" i="4"/>
  <c r="G376" i="4" a="1"/>
  <c r="G376" i="4" s="1"/>
  <c r="E376" i="4" a="1"/>
  <c r="E376" i="4"/>
  <c r="D376" i="4" a="1"/>
  <c r="D376" i="4" s="1"/>
  <c r="B376" i="4" a="1"/>
  <c r="B376" i="4"/>
  <c r="R375" i="4"/>
  <c r="P375" i="4" a="1"/>
  <c r="P375" i="4" s="1"/>
  <c r="N375" i="4" a="1"/>
  <c r="N375" i="4"/>
  <c r="M375" i="4" a="1"/>
  <c r="M375" i="4" s="1"/>
  <c r="K375" i="4" a="1"/>
  <c r="K375" i="4"/>
  <c r="G375" i="4" a="1"/>
  <c r="G375" i="4" s="1"/>
  <c r="E375" i="4" a="1"/>
  <c r="E375" i="4" s="1"/>
  <c r="D375" i="4" a="1"/>
  <c r="D375" i="4" s="1"/>
  <c r="B375" i="4" a="1"/>
  <c r="B375" i="4" s="1"/>
  <c r="R374" i="4"/>
  <c r="P374" i="4" a="1"/>
  <c r="P374" i="4"/>
  <c r="N374" i="4" a="1"/>
  <c r="N374" i="4"/>
  <c r="M374" i="4" a="1"/>
  <c r="M374" i="4"/>
  <c r="K374" i="4" a="1"/>
  <c r="K374" i="4"/>
  <c r="G374" i="4" a="1"/>
  <c r="G374" i="4"/>
  <c r="E374" i="4" a="1"/>
  <c r="E374" i="4" s="1"/>
  <c r="D374" i="4" a="1"/>
  <c r="D374" i="4"/>
  <c r="B374" i="4" a="1"/>
  <c r="B374" i="4" s="1"/>
  <c r="R373" i="4"/>
  <c r="P373" i="4" a="1"/>
  <c r="P373" i="4"/>
  <c r="N373" i="4" a="1"/>
  <c r="N373" i="4" s="1"/>
  <c r="M373" i="4" a="1"/>
  <c r="M373" i="4"/>
  <c r="K373" i="4" a="1"/>
  <c r="K373" i="4" s="1"/>
  <c r="G373" i="4" a="1"/>
  <c r="G373" i="4" s="1"/>
  <c r="E373" i="4" a="1"/>
  <c r="E373" i="4" s="1"/>
  <c r="D373" i="4" a="1"/>
  <c r="D373" i="4" s="1"/>
  <c r="B373" i="4" a="1"/>
  <c r="B373" i="4" s="1"/>
  <c r="R372" i="4"/>
  <c r="P372" i="4" a="1"/>
  <c r="P372" i="4"/>
  <c r="N372" i="4" a="1"/>
  <c r="N372" i="4"/>
  <c r="M372" i="4" a="1"/>
  <c r="M372" i="4"/>
  <c r="K372" i="4" a="1"/>
  <c r="K372" i="4"/>
  <c r="G372" i="4" a="1"/>
  <c r="G372" i="4" s="1"/>
  <c r="E372" i="4" a="1"/>
  <c r="E372" i="4"/>
  <c r="D372" i="4" a="1"/>
  <c r="D372" i="4" s="1"/>
  <c r="B372" i="4" a="1"/>
  <c r="B372" i="4"/>
  <c r="R371" i="4"/>
  <c r="P371" i="4" a="1"/>
  <c r="P371" i="4" s="1"/>
  <c r="N371" i="4" a="1"/>
  <c r="N371" i="4"/>
  <c r="M371" i="4" a="1"/>
  <c r="M371" i="4" s="1"/>
  <c r="K371" i="4" a="1"/>
  <c r="K371" i="4"/>
  <c r="G371" i="4" a="1"/>
  <c r="G371" i="4" s="1"/>
  <c r="E371" i="4" a="1"/>
  <c r="E371" i="4" s="1"/>
  <c r="D371" i="4" a="1"/>
  <c r="D371" i="4" s="1"/>
  <c r="B371" i="4" a="1"/>
  <c r="B371" i="4" s="1"/>
  <c r="R370" i="4"/>
  <c r="P370" i="4" a="1"/>
  <c r="P370" i="4"/>
  <c r="N370" i="4" a="1"/>
  <c r="N370" i="4"/>
  <c r="M370" i="4" a="1"/>
  <c r="M370" i="4"/>
  <c r="K370" i="4" a="1"/>
  <c r="K370" i="4" s="1"/>
  <c r="G370" i="4" a="1"/>
  <c r="G370" i="4"/>
  <c r="E370" i="4" a="1"/>
  <c r="E370" i="4" s="1"/>
  <c r="D370" i="4" a="1"/>
  <c r="D370" i="4"/>
  <c r="B370" i="4" a="1"/>
  <c r="B370" i="4" s="1"/>
  <c r="R369" i="4"/>
  <c r="P369" i="4" a="1"/>
  <c r="P369" i="4"/>
  <c r="N369" i="4" a="1"/>
  <c r="N369" i="4" s="1"/>
  <c r="M369" i="4" a="1"/>
  <c r="M369" i="4"/>
  <c r="K369" i="4" a="1"/>
  <c r="K369" i="4" s="1"/>
  <c r="G369" i="4" a="1"/>
  <c r="G369" i="4" s="1"/>
  <c r="E369" i="4" a="1"/>
  <c r="E369" i="4" s="1"/>
  <c r="D369" i="4" a="1"/>
  <c r="D369" i="4" s="1"/>
  <c r="B369" i="4" a="1"/>
  <c r="B369" i="4" s="1"/>
  <c r="R368" i="4"/>
  <c r="P368" i="4" a="1"/>
  <c r="P368" i="4"/>
  <c r="N368" i="4" a="1"/>
  <c r="N368" i="4"/>
  <c r="M368" i="4" a="1"/>
  <c r="M368" i="4" s="1"/>
  <c r="K368" i="4" a="1"/>
  <c r="K368" i="4"/>
  <c r="G368" i="4" a="1"/>
  <c r="G368" i="4" s="1"/>
  <c r="E368" i="4" a="1"/>
  <c r="E368" i="4"/>
  <c r="D368" i="4" a="1"/>
  <c r="D368" i="4" s="1"/>
  <c r="B368" i="4" a="1"/>
  <c r="B368" i="4"/>
  <c r="R367" i="4"/>
  <c r="P367" i="4" a="1"/>
  <c r="P367" i="4" s="1"/>
  <c r="N367" i="4" a="1"/>
  <c r="N367" i="4"/>
  <c r="M367" i="4" a="1"/>
  <c r="M367" i="4" s="1"/>
  <c r="K367" i="4" a="1"/>
  <c r="K367" i="4"/>
  <c r="G367" i="4" a="1"/>
  <c r="G367" i="4" s="1"/>
  <c r="E367" i="4" a="1"/>
  <c r="E367" i="4" s="1"/>
  <c r="D367" i="4" a="1"/>
  <c r="D367" i="4" s="1"/>
  <c r="B367" i="4" a="1"/>
  <c r="B367" i="4" s="1"/>
  <c r="R366" i="4"/>
  <c r="P366" i="4" a="1"/>
  <c r="P366" i="4"/>
  <c r="N366" i="4" a="1"/>
  <c r="N366" i="4"/>
  <c r="M366" i="4" a="1"/>
  <c r="M366" i="4"/>
  <c r="K366" i="4" a="1"/>
  <c r="K366" i="4"/>
  <c r="G366" i="4" a="1"/>
  <c r="G366" i="4"/>
  <c r="E366" i="4" a="1"/>
  <c r="E366" i="4" s="1"/>
  <c r="D366" i="4" a="1"/>
  <c r="D366" i="4"/>
  <c r="B366" i="4" a="1"/>
  <c r="B366" i="4" s="1"/>
  <c r="R365" i="4"/>
  <c r="P365" i="4" a="1"/>
  <c r="P365" i="4"/>
  <c r="N365" i="4" a="1"/>
  <c r="N365" i="4" s="1"/>
  <c r="M365" i="4" a="1"/>
  <c r="M365" i="4"/>
  <c r="K365" i="4" a="1"/>
  <c r="K365" i="4" s="1"/>
  <c r="G365" i="4" a="1"/>
  <c r="G365" i="4" s="1"/>
  <c r="E365" i="4" a="1"/>
  <c r="E365" i="4" s="1"/>
  <c r="D365" i="4" a="1"/>
  <c r="D365" i="4" s="1"/>
  <c r="B365" i="4" a="1"/>
  <c r="B365" i="4" s="1"/>
  <c r="R364" i="4"/>
  <c r="P364" i="4" a="1"/>
  <c r="P364" i="4"/>
  <c r="N364" i="4" a="1"/>
  <c r="N364" i="4"/>
  <c r="M364" i="4" a="1"/>
  <c r="M364" i="4"/>
  <c r="K364" i="4" a="1"/>
  <c r="K364" i="4"/>
  <c r="G364" i="4" a="1"/>
  <c r="G364" i="4" s="1"/>
  <c r="E364" i="4" a="1"/>
  <c r="E364" i="4"/>
  <c r="D364" i="4" a="1"/>
  <c r="D364" i="4" s="1"/>
  <c r="B364" i="4" a="1"/>
  <c r="B364" i="4"/>
  <c r="R363" i="4"/>
  <c r="P363" i="4" a="1"/>
  <c r="P363" i="4" s="1"/>
  <c r="N363" i="4" a="1"/>
  <c r="N363" i="4"/>
  <c r="M363" i="4" a="1"/>
  <c r="M363" i="4" s="1"/>
  <c r="K363" i="4" a="1"/>
  <c r="K363" i="4"/>
  <c r="G363" i="4" a="1"/>
  <c r="G363" i="4" s="1"/>
  <c r="E363" i="4" a="1"/>
  <c r="E363" i="4" s="1"/>
  <c r="D363" i="4" a="1"/>
  <c r="D363" i="4" s="1"/>
  <c r="B363" i="4" a="1"/>
  <c r="B363" i="4" s="1"/>
  <c r="R362" i="4"/>
  <c r="P362" i="4" a="1"/>
  <c r="P362" i="4"/>
  <c r="N362" i="4" a="1"/>
  <c r="N362" i="4"/>
  <c r="M362" i="4" a="1"/>
  <c r="M362" i="4"/>
  <c r="K362" i="4" a="1"/>
  <c r="K362" i="4"/>
  <c r="G362" i="4" a="1"/>
  <c r="G362" i="4"/>
  <c r="E362" i="4" a="1"/>
  <c r="E362" i="4" s="1"/>
  <c r="D362" i="4" a="1"/>
  <c r="D362" i="4"/>
  <c r="B362" i="4" a="1"/>
  <c r="B362" i="4" s="1"/>
  <c r="R361" i="4"/>
  <c r="P361" i="4" a="1"/>
  <c r="P361" i="4" s="1"/>
  <c r="N361" i="4" a="1"/>
  <c r="N361" i="4" s="1"/>
  <c r="M361" i="4" a="1"/>
  <c r="M361" i="4" s="1"/>
  <c r="K361" i="4" a="1"/>
  <c r="K361" i="4" s="1"/>
  <c r="G361" i="4" a="1"/>
  <c r="G361" i="4" s="1"/>
  <c r="E361" i="4" a="1"/>
  <c r="E361" i="4" s="1"/>
  <c r="D361" i="4" a="1"/>
  <c r="D361" i="4" s="1"/>
  <c r="B361" i="4" a="1"/>
  <c r="B361" i="4" s="1"/>
  <c r="R360" i="4"/>
  <c r="P360" i="4" a="1"/>
  <c r="P360" i="4"/>
  <c r="N360" i="4" a="1"/>
  <c r="N360" i="4"/>
  <c r="M360" i="4" a="1"/>
  <c r="M360" i="4"/>
  <c r="K360" i="4" a="1"/>
  <c r="K360" i="4"/>
  <c r="G360" i="4" a="1"/>
  <c r="G360" i="4" s="1"/>
  <c r="E360" i="4" a="1"/>
  <c r="E360" i="4"/>
  <c r="D360" i="4" a="1"/>
  <c r="D360" i="4" s="1"/>
  <c r="B360" i="4" a="1"/>
  <c r="B360" i="4"/>
  <c r="R359" i="4"/>
  <c r="P359" i="4" a="1"/>
  <c r="P359" i="4" s="1"/>
  <c r="N359" i="4" a="1"/>
  <c r="N359" i="4"/>
  <c r="M359" i="4" a="1"/>
  <c r="M359" i="4" s="1"/>
  <c r="K359" i="4" a="1"/>
  <c r="K359" i="4" s="1"/>
  <c r="G359" i="4" a="1"/>
  <c r="G359" i="4" s="1"/>
  <c r="E359" i="4" a="1"/>
  <c r="E359" i="4" s="1"/>
  <c r="D359" i="4" a="1"/>
  <c r="D359" i="4" s="1"/>
  <c r="B359" i="4" a="1"/>
  <c r="B359" i="4" s="1"/>
  <c r="R358" i="4"/>
  <c r="P358" i="4" a="1"/>
  <c r="P358" i="4"/>
  <c r="N358" i="4" a="1"/>
  <c r="N358" i="4"/>
  <c r="M358" i="4" a="1"/>
  <c r="M358" i="4"/>
  <c r="K358" i="4" a="1"/>
  <c r="K358" i="4"/>
  <c r="G358" i="4" a="1"/>
  <c r="G358" i="4"/>
  <c r="E358" i="4" a="1"/>
  <c r="E358" i="4" s="1"/>
  <c r="D358" i="4" a="1"/>
  <c r="D358" i="4"/>
  <c r="B358" i="4" a="1"/>
  <c r="B358" i="4" s="1"/>
  <c r="R357" i="4"/>
  <c r="P357" i="4" a="1"/>
  <c r="P357" i="4" s="1"/>
  <c r="N357" i="4" a="1"/>
  <c r="N357" i="4" s="1"/>
  <c r="M357" i="4" a="1"/>
  <c r="M357" i="4" s="1"/>
  <c r="K357" i="4" a="1"/>
  <c r="K357" i="4" s="1"/>
  <c r="G357" i="4" a="1"/>
  <c r="G357" i="4" s="1"/>
  <c r="E357" i="4" a="1"/>
  <c r="E357" i="4" s="1"/>
  <c r="D357" i="4" a="1"/>
  <c r="D357" i="4" s="1"/>
  <c r="B357" i="4" a="1"/>
  <c r="B357" i="4" s="1"/>
  <c r="R356" i="4"/>
  <c r="P356" i="4" a="1"/>
  <c r="P356" i="4"/>
  <c r="N356" i="4" a="1"/>
  <c r="N356" i="4"/>
  <c r="M356" i="4" a="1"/>
  <c r="M356" i="4"/>
  <c r="K356" i="4" a="1"/>
  <c r="K356" i="4"/>
  <c r="G356" i="4" a="1"/>
  <c r="G356" i="4" s="1"/>
  <c r="E356" i="4" a="1"/>
  <c r="E356" i="4"/>
  <c r="D356" i="4" a="1"/>
  <c r="D356" i="4" s="1"/>
  <c r="B356" i="4" a="1"/>
  <c r="B356" i="4"/>
  <c r="R355" i="4"/>
  <c r="P355" i="4" a="1"/>
  <c r="P355" i="4" s="1"/>
  <c r="N355" i="4" a="1"/>
  <c r="N355" i="4"/>
  <c r="M355" i="4" a="1"/>
  <c r="M355" i="4" s="1"/>
  <c r="K355" i="4" a="1"/>
  <c r="K355" i="4" s="1"/>
  <c r="G355" i="4" a="1"/>
  <c r="G355" i="4" s="1"/>
  <c r="E355" i="4" a="1"/>
  <c r="E355" i="4" s="1"/>
  <c r="D355" i="4" a="1"/>
  <c r="D355" i="4" s="1"/>
  <c r="B355" i="4" a="1"/>
  <c r="B355" i="4" s="1"/>
  <c r="R354" i="4"/>
  <c r="P354" i="4" a="1"/>
  <c r="P354" i="4"/>
  <c r="N354" i="4" a="1"/>
  <c r="N354" i="4"/>
  <c r="M354" i="4" a="1"/>
  <c r="M354" i="4"/>
  <c r="K354" i="4" a="1"/>
  <c r="K354" i="4"/>
  <c r="G354" i="4" a="1"/>
  <c r="G354" i="4"/>
  <c r="E354" i="4" a="1"/>
  <c r="E354" i="4" s="1"/>
  <c r="D354" i="4" a="1"/>
  <c r="D354" i="4"/>
  <c r="B354" i="4" a="1"/>
  <c r="B354" i="4" s="1"/>
  <c r="R353" i="4"/>
  <c r="P353" i="4" a="1"/>
  <c r="P353" i="4" s="1"/>
  <c r="N353" i="4" a="1"/>
  <c r="N353" i="4" s="1"/>
  <c r="M353" i="4" a="1"/>
  <c r="M353" i="4" s="1"/>
  <c r="K353" i="4" a="1"/>
  <c r="K353" i="4" s="1"/>
  <c r="G353" i="4" a="1"/>
  <c r="G353" i="4" s="1"/>
  <c r="E353" i="4" a="1"/>
  <c r="E353" i="4" s="1"/>
  <c r="D353" i="4" a="1"/>
  <c r="D353" i="4" s="1"/>
  <c r="B353" i="4" a="1"/>
  <c r="B353" i="4" s="1"/>
  <c r="R352" i="4"/>
  <c r="P352" i="4" a="1"/>
  <c r="P352" i="4"/>
  <c r="N352" i="4" a="1"/>
  <c r="N352" i="4"/>
  <c r="M352" i="4" a="1"/>
  <c r="M352" i="4"/>
  <c r="K352" i="4" a="1"/>
  <c r="K352" i="4"/>
  <c r="G352" i="4" a="1"/>
  <c r="G352" i="4" s="1"/>
  <c r="E352" i="4" a="1"/>
  <c r="E352" i="4"/>
  <c r="D352" i="4" a="1"/>
  <c r="D352" i="4" s="1"/>
  <c r="B352" i="4" a="1"/>
  <c r="B352" i="4"/>
  <c r="R351" i="4"/>
  <c r="P351" i="4" a="1"/>
  <c r="P351" i="4" s="1"/>
  <c r="N351" i="4" a="1"/>
  <c r="N351" i="4"/>
  <c r="M351" i="4" a="1"/>
  <c r="M351" i="4" s="1"/>
  <c r="K351" i="4" a="1"/>
  <c r="K351" i="4" s="1"/>
  <c r="G351" i="4" a="1"/>
  <c r="G351" i="4" s="1"/>
  <c r="E351" i="4" a="1"/>
  <c r="E351" i="4" s="1"/>
  <c r="D351" i="4" a="1"/>
  <c r="D351" i="4" s="1"/>
  <c r="B351" i="4" a="1"/>
  <c r="B351" i="4" s="1"/>
  <c r="R350" i="4"/>
  <c r="P350" i="4" a="1"/>
  <c r="P350" i="4"/>
  <c r="N350" i="4" a="1"/>
  <c r="N350" i="4"/>
  <c r="M350" i="4" a="1"/>
  <c r="M350" i="4"/>
  <c r="K350" i="4" a="1"/>
  <c r="K350" i="4"/>
  <c r="G350" i="4" a="1"/>
  <c r="G350" i="4"/>
  <c r="E350" i="4" a="1"/>
  <c r="E350" i="4"/>
  <c r="D350" i="4" a="1"/>
  <c r="D350" i="4"/>
  <c r="B350" i="4" a="1"/>
  <c r="B350" i="4" s="1"/>
  <c r="R349" i="4"/>
  <c r="P349" i="4" a="1"/>
  <c r="P349" i="4" s="1"/>
  <c r="N349" i="4" a="1"/>
  <c r="N349" i="4" s="1"/>
  <c r="M349" i="4" a="1"/>
  <c r="M349" i="4" s="1"/>
  <c r="K349" i="4" a="1"/>
  <c r="K349" i="4" s="1"/>
  <c r="G349" i="4" a="1"/>
  <c r="G349" i="4" s="1"/>
  <c r="E349" i="4" a="1"/>
  <c r="E349" i="4" s="1"/>
  <c r="D349" i="4" a="1"/>
  <c r="D349" i="4" s="1"/>
  <c r="B349" i="4" a="1"/>
  <c r="B349" i="4" s="1"/>
  <c r="R348" i="4"/>
  <c r="P348" i="4" a="1"/>
  <c r="P348" i="4"/>
  <c r="N348" i="4" a="1"/>
  <c r="N348" i="4"/>
  <c r="M348" i="4" a="1"/>
  <c r="M348" i="4"/>
  <c r="K348" i="4" a="1"/>
  <c r="K348" i="4"/>
  <c r="G348" i="4" a="1"/>
  <c r="G348" i="4" s="1"/>
  <c r="E348" i="4" a="1"/>
  <c r="E348" i="4"/>
  <c r="D348" i="4" a="1"/>
  <c r="D348" i="4" s="1"/>
  <c r="B348" i="4" a="1"/>
  <c r="B348" i="4"/>
  <c r="R347" i="4"/>
  <c r="P347" i="4" a="1"/>
  <c r="P347" i="4" s="1"/>
  <c r="N347" i="4" a="1"/>
  <c r="N347" i="4"/>
  <c r="M347" i="4" a="1"/>
  <c r="M347" i="4" s="1"/>
  <c r="K347" i="4" a="1"/>
  <c r="K347" i="4" s="1"/>
  <c r="G347" i="4" a="1"/>
  <c r="G347" i="4" s="1"/>
  <c r="E347" i="4" a="1"/>
  <c r="E347" i="4" s="1"/>
  <c r="D347" i="4" a="1"/>
  <c r="D347" i="4" s="1"/>
  <c r="B347" i="4" a="1"/>
  <c r="B347" i="4" s="1"/>
  <c r="R346" i="4"/>
  <c r="P346" i="4" a="1"/>
  <c r="P346" i="4"/>
  <c r="N346" i="4" a="1"/>
  <c r="N346" i="4"/>
  <c r="M346" i="4" a="1"/>
  <c r="M346" i="4"/>
  <c r="K346" i="4" a="1"/>
  <c r="K346" i="4"/>
  <c r="G346" i="4" a="1"/>
  <c r="G346" i="4"/>
  <c r="E346" i="4" a="1"/>
  <c r="E346" i="4" s="1"/>
  <c r="D346" i="4" a="1"/>
  <c r="D346" i="4"/>
  <c r="B346" i="4" a="1"/>
  <c r="B346" i="4" s="1"/>
  <c r="R345" i="4"/>
  <c r="P345" i="4" a="1"/>
  <c r="P345" i="4" s="1"/>
  <c r="N345" i="4" a="1"/>
  <c r="N345" i="4" s="1"/>
  <c r="M345" i="4" a="1"/>
  <c r="M345" i="4" s="1"/>
  <c r="K345" i="4" a="1"/>
  <c r="K345" i="4" s="1"/>
  <c r="G345" i="4" a="1"/>
  <c r="G345" i="4" s="1"/>
  <c r="E345" i="4" a="1"/>
  <c r="E345" i="4" s="1"/>
  <c r="D345" i="4" a="1"/>
  <c r="D345" i="4" s="1"/>
  <c r="B345" i="4" a="1"/>
  <c r="B345" i="4" s="1"/>
  <c r="R344" i="4"/>
  <c r="P344" i="4" a="1"/>
  <c r="P344" i="4"/>
  <c r="N344" i="4" a="1"/>
  <c r="N344" i="4"/>
  <c r="M344" i="4" a="1"/>
  <c r="M344" i="4"/>
  <c r="K344" i="4" a="1"/>
  <c r="K344" i="4"/>
  <c r="G344" i="4" a="1"/>
  <c r="G344" i="4"/>
  <c r="E344" i="4" a="1"/>
  <c r="E344" i="4"/>
  <c r="D344" i="4" a="1"/>
  <c r="D344" i="4" s="1"/>
  <c r="B344" i="4" a="1"/>
  <c r="B344" i="4"/>
  <c r="R343" i="4"/>
  <c r="P343" i="4" a="1"/>
  <c r="P343" i="4" s="1"/>
  <c r="N343" i="4" a="1"/>
  <c r="N343" i="4" s="1"/>
  <c r="M343" i="4" a="1"/>
  <c r="M343" i="4" s="1"/>
  <c r="K343" i="4" a="1"/>
  <c r="K343" i="4" s="1"/>
  <c r="G343" i="4" a="1"/>
  <c r="G343" i="4" s="1"/>
  <c r="E343" i="4" a="1"/>
  <c r="E343" i="4" s="1"/>
  <c r="D343" i="4" a="1"/>
  <c r="D343" i="4" s="1"/>
  <c r="B343" i="4" a="1"/>
  <c r="B343" i="4" s="1"/>
  <c r="R342" i="4"/>
  <c r="P342" i="4" a="1"/>
  <c r="P342" i="4"/>
  <c r="N342" i="4" a="1"/>
  <c r="N342" i="4"/>
  <c r="M342" i="4" a="1"/>
  <c r="M342" i="4"/>
  <c r="K342" i="4" a="1"/>
  <c r="K342" i="4"/>
  <c r="G342" i="4" a="1"/>
  <c r="G342" i="4"/>
  <c r="E342" i="4" a="1"/>
  <c r="E342" i="4" s="1"/>
  <c r="D342" i="4" a="1"/>
  <c r="D342" i="4"/>
  <c r="B342" i="4" a="1"/>
  <c r="B342" i="4" s="1"/>
  <c r="R341" i="4"/>
  <c r="P341" i="4" a="1"/>
  <c r="P341" i="4"/>
  <c r="N341" i="4" a="1"/>
  <c r="N341" i="4"/>
  <c r="M341" i="4" a="1"/>
  <c r="M341" i="4" s="1"/>
  <c r="K341" i="4" a="1"/>
  <c r="K341" i="4" s="1"/>
  <c r="G341" i="4" a="1"/>
  <c r="G341" i="4" s="1"/>
  <c r="E341" i="4" a="1"/>
  <c r="E341" i="4" s="1"/>
  <c r="D341" i="4" a="1"/>
  <c r="D341" i="4" s="1"/>
  <c r="B341" i="4" a="1"/>
  <c r="B341" i="4" s="1"/>
  <c r="R340" i="4"/>
  <c r="P340" i="4" a="1"/>
  <c r="P340" i="4"/>
  <c r="N340" i="4" a="1"/>
  <c r="N340" i="4"/>
  <c r="M340" i="4" a="1"/>
  <c r="M340" i="4"/>
  <c r="K340" i="4" a="1"/>
  <c r="K340" i="4"/>
  <c r="G340" i="4" a="1"/>
  <c r="G340" i="4" s="1"/>
  <c r="E340" i="4" a="1"/>
  <c r="E340" i="4"/>
  <c r="D340" i="4" a="1"/>
  <c r="D340" i="4" s="1"/>
  <c r="B340" i="4" a="1"/>
  <c r="B340" i="4"/>
  <c r="R339" i="4"/>
  <c r="P339" i="4" a="1"/>
  <c r="P339" i="4"/>
  <c r="N339" i="4" a="1"/>
  <c r="N339" i="4"/>
  <c r="M339" i="4" a="1"/>
  <c r="M339" i="4"/>
  <c r="K339" i="4" a="1"/>
  <c r="K339" i="4"/>
  <c r="G339" i="4" a="1"/>
  <c r="G339" i="4" s="1"/>
  <c r="E339" i="4" a="1"/>
  <c r="E339" i="4" s="1"/>
  <c r="D339" i="4" a="1"/>
  <c r="D339" i="4" s="1"/>
  <c r="B339" i="4" a="1"/>
  <c r="B339" i="4" s="1"/>
  <c r="R338" i="4"/>
  <c r="P338" i="4" a="1"/>
  <c r="P338" i="4"/>
  <c r="N338" i="4" a="1"/>
  <c r="N338" i="4"/>
  <c r="M338" i="4" a="1"/>
  <c r="M338" i="4"/>
  <c r="K338" i="4" a="1"/>
  <c r="K338" i="4"/>
  <c r="G338" i="4" a="1"/>
  <c r="G338" i="4"/>
  <c r="E338" i="4" a="1"/>
  <c r="E338" i="4" s="1"/>
  <c r="D338" i="4" a="1"/>
  <c r="D338" i="4"/>
  <c r="B338" i="4" a="1"/>
  <c r="B338" i="4" s="1"/>
  <c r="R337" i="4"/>
  <c r="P337" i="4" a="1"/>
  <c r="P337" i="4"/>
  <c r="N337" i="4" a="1"/>
  <c r="N337" i="4"/>
  <c r="M337" i="4" a="1"/>
  <c r="M337" i="4"/>
  <c r="K337" i="4" a="1"/>
  <c r="K337" i="4"/>
  <c r="G337" i="4" a="1"/>
  <c r="G337" i="4" s="1"/>
  <c r="E337" i="4" a="1"/>
  <c r="E337" i="4" s="1"/>
  <c r="D337" i="4" a="1"/>
  <c r="D337" i="4" s="1"/>
  <c r="B337" i="4" a="1"/>
  <c r="B337" i="4" s="1"/>
  <c r="R336" i="4"/>
  <c r="P336" i="4" a="1"/>
  <c r="P336" i="4"/>
  <c r="N336" i="4" a="1"/>
  <c r="N336" i="4"/>
  <c r="M336" i="4" a="1"/>
  <c r="M336" i="4" s="1"/>
  <c r="K336" i="4" a="1"/>
  <c r="K336" i="4"/>
  <c r="G336" i="4" a="1"/>
  <c r="G336" i="4" s="1"/>
  <c r="E336" i="4" a="1"/>
  <c r="E336" i="4"/>
  <c r="D336" i="4" a="1"/>
  <c r="D336" i="4" s="1"/>
  <c r="B336" i="4" a="1"/>
  <c r="B336" i="4" s="1"/>
  <c r="R335" i="4"/>
  <c r="P335" i="4" a="1"/>
  <c r="P335" i="4"/>
  <c r="N335" i="4" a="1"/>
  <c r="N335" i="4"/>
  <c r="M335" i="4" a="1"/>
  <c r="M335" i="4"/>
  <c r="K335" i="4" a="1"/>
  <c r="K335" i="4"/>
  <c r="G335" i="4" a="1"/>
  <c r="G335" i="4" s="1"/>
  <c r="E335" i="4" a="1"/>
  <c r="E335" i="4" s="1"/>
  <c r="D335" i="4" a="1"/>
  <c r="D335" i="4" s="1"/>
  <c r="B335" i="4" a="1"/>
  <c r="B335" i="4" s="1"/>
  <c r="R334" i="4"/>
  <c r="P334" i="4" a="1"/>
  <c r="P334" i="4"/>
  <c r="N334" i="4" a="1"/>
  <c r="N334" i="4"/>
  <c r="M334" i="4" a="1"/>
  <c r="M334" i="4"/>
  <c r="K334" i="4" a="1"/>
  <c r="K334" i="4" s="1"/>
  <c r="G334" i="4" a="1"/>
  <c r="G334" i="4"/>
  <c r="E334" i="4" a="1"/>
  <c r="E334" i="4" s="1"/>
  <c r="D334" i="4" a="1"/>
  <c r="D334" i="4"/>
  <c r="B334" i="4" a="1"/>
  <c r="B334" i="4" s="1"/>
  <c r="R333" i="4"/>
  <c r="P333" i="4" a="1"/>
  <c r="P333" i="4"/>
  <c r="N333" i="4" a="1"/>
  <c r="N333" i="4"/>
  <c r="M333" i="4" a="1"/>
  <c r="M333" i="4"/>
  <c r="K333" i="4" a="1"/>
  <c r="K333" i="4"/>
  <c r="G333" i="4" a="1"/>
  <c r="G333" i="4" s="1"/>
  <c r="E333" i="4" a="1"/>
  <c r="E333" i="4" s="1"/>
  <c r="D333" i="4" a="1"/>
  <c r="D333" i="4" s="1"/>
  <c r="B333" i="4" a="1"/>
  <c r="B333" i="4" s="1"/>
  <c r="R332" i="4"/>
  <c r="P332" i="4" a="1"/>
  <c r="P332" i="4" s="1"/>
  <c r="N332" i="4" a="1"/>
  <c r="N332" i="4"/>
  <c r="M332" i="4" a="1"/>
  <c r="M332" i="4" s="1"/>
  <c r="K332" i="4" a="1"/>
  <c r="K332" i="4"/>
  <c r="G332" i="4" a="1"/>
  <c r="G332" i="4" s="1"/>
  <c r="E332" i="4" a="1"/>
  <c r="E332" i="4"/>
  <c r="D332" i="4" a="1"/>
  <c r="D332" i="4" s="1"/>
  <c r="B332" i="4" a="1"/>
  <c r="B332" i="4"/>
  <c r="R331" i="4"/>
  <c r="P331" i="4" a="1"/>
  <c r="P331" i="4"/>
  <c r="N331" i="4" a="1"/>
  <c r="N331" i="4"/>
  <c r="M331" i="4" a="1"/>
  <c r="M331" i="4"/>
  <c r="K331" i="4" a="1"/>
  <c r="K331" i="4"/>
  <c r="G331" i="4" a="1"/>
  <c r="G331" i="4" s="1"/>
  <c r="E331" i="4" a="1"/>
  <c r="E331" i="4" s="1"/>
  <c r="D331" i="4" a="1"/>
  <c r="D331" i="4" s="1"/>
  <c r="B331" i="4" a="1"/>
  <c r="B331" i="4" s="1"/>
  <c r="R330" i="4"/>
  <c r="P330" i="4" a="1"/>
  <c r="P330" i="4"/>
  <c r="N330" i="4" a="1"/>
  <c r="N330" i="4"/>
  <c r="M330" i="4" a="1"/>
  <c r="M330" i="4"/>
  <c r="K330" i="4" a="1"/>
  <c r="K330" i="4"/>
  <c r="G330" i="4" a="1"/>
  <c r="G330" i="4"/>
  <c r="E330" i="4" a="1"/>
  <c r="E330" i="4" s="1"/>
  <c r="D330" i="4" a="1"/>
  <c r="D330" i="4"/>
  <c r="B330" i="4" a="1"/>
  <c r="B330" i="4" s="1"/>
  <c r="R329" i="4"/>
  <c r="P329" i="4" a="1"/>
  <c r="P329" i="4"/>
  <c r="N329" i="4" a="1"/>
  <c r="N329" i="4"/>
  <c r="M329" i="4" a="1"/>
  <c r="M329" i="4"/>
  <c r="K329" i="4" a="1"/>
  <c r="K329" i="4"/>
  <c r="G329" i="4" a="1"/>
  <c r="G329" i="4" s="1"/>
  <c r="E329" i="4" a="1"/>
  <c r="E329" i="4" s="1"/>
  <c r="D329" i="4" a="1"/>
  <c r="D329" i="4" s="1"/>
  <c r="B329" i="4" a="1"/>
  <c r="B329" i="4" s="1"/>
  <c r="R328" i="4"/>
  <c r="P328" i="4" a="1"/>
  <c r="P328" i="4"/>
  <c r="N328" i="4" a="1"/>
  <c r="N328" i="4"/>
  <c r="M328" i="4" a="1"/>
  <c r="M328" i="4" s="1"/>
  <c r="K328" i="4" a="1"/>
  <c r="K328" i="4"/>
  <c r="G328" i="4" a="1"/>
  <c r="G328" i="4" s="1"/>
  <c r="E328" i="4" a="1"/>
  <c r="E328" i="4"/>
  <c r="D328" i="4" a="1"/>
  <c r="D328" i="4" s="1"/>
  <c r="B328" i="4" a="1"/>
  <c r="B328" i="4"/>
  <c r="R327" i="4"/>
  <c r="P327" i="4" a="1"/>
  <c r="P327" i="4"/>
  <c r="N327" i="4" a="1"/>
  <c r="N327" i="4"/>
  <c r="M327" i="4" a="1"/>
  <c r="M327" i="4" s="1"/>
  <c r="K327" i="4" a="1"/>
  <c r="K327" i="4"/>
  <c r="G327" i="4" a="1"/>
  <c r="G327" i="4" s="1"/>
  <c r="E327" i="4" a="1"/>
  <c r="E327" i="4" s="1"/>
  <c r="D327" i="4" a="1"/>
  <c r="D327" i="4" s="1"/>
  <c r="B327" i="4" a="1"/>
  <c r="B327" i="4" s="1"/>
  <c r="R326" i="4"/>
  <c r="P326" i="4" a="1"/>
  <c r="P326" i="4"/>
  <c r="N326" i="4" a="1"/>
  <c r="N326" i="4"/>
  <c r="M326" i="4" a="1"/>
  <c r="M326" i="4"/>
  <c r="K326" i="4" a="1"/>
  <c r="K326" i="4"/>
  <c r="G326" i="4" a="1"/>
  <c r="G326" i="4"/>
  <c r="E326" i="4" a="1"/>
  <c r="E326" i="4" s="1"/>
  <c r="D326" i="4" a="1"/>
  <c r="D326" i="4"/>
  <c r="B326" i="4" a="1"/>
  <c r="B326" i="4" s="1"/>
  <c r="R325" i="4"/>
  <c r="P325" i="4" a="1"/>
  <c r="P325" i="4"/>
  <c r="N325" i="4" a="1"/>
  <c r="N325" i="4"/>
  <c r="M325" i="4" a="1"/>
  <c r="M325" i="4"/>
  <c r="K325" i="4" a="1"/>
  <c r="K325" i="4" s="1"/>
  <c r="G325" i="4" a="1"/>
  <c r="G325" i="4" s="1"/>
  <c r="E325" i="4" a="1"/>
  <c r="E325" i="4" s="1"/>
  <c r="D325" i="4" a="1"/>
  <c r="D325" i="4" s="1"/>
  <c r="B325" i="4" a="1"/>
  <c r="B325" i="4" s="1"/>
  <c r="R324" i="4"/>
  <c r="P324" i="4" a="1"/>
  <c r="P324" i="4"/>
  <c r="N324" i="4" a="1"/>
  <c r="N324" i="4"/>
  <c r="M324" i="4" a="1"/>
  <c r="M324" i="4"/>
  <c r="K324" i="4" a="1"/>
  <c r="K324" i="4"/>
  <c r="G324" i="4" a="1"/>
  <c r="G324" i="4" s="1"/>
  <c r="E324" i="4" a="1"/>
  <c r="E324" i="4"/>
  <c r="D324" i="4" a="1"/>
  <c r="D324" i="4" s="1"/>
  <c r="B324" i="4" a="1"/>
  <c r="B324" i="4"/>
  <c r="R323" i="4"/>
  <c r="P323" i="4" a="1"/>
  <c r="P323" i="4"/>
  <c r="N323" i="4" a="1"/>
  <c r="N323" i="4"/>
  <c r="M323" i="4" a="1"/>
  <c r="M323" i="4"/>
  <c r="K323" i="4" a="1"/>
  <c r="K323" i="4"/>
  <c r="G323" i="4" a="1"/>
  <c r="G323" i="4" s="1"/>
  <c r="E323" i="4" a="1"/>
  <c r="E323" i="4" s="1"/>
  <c r="D323" i="4" a="1"/>
  <c r="D323" i="4" s="1"/>
  <c r="B323" i="4" a="1"/>
  <c r="B323" i="4" s="1"/>
  <c r="R322" i="4"/>
  <c r="P322" i="4" a="1"/>
  <c r="P322" i="4"/>
  <c r="N322" i="4" a="1"/>
  <c r="N322" i="4"/>
  <c r="M322" i="4" a="1"/>
  <c r="M322" i="4"/>
  <c r="K322" i="4" a="1"/>
  <c r="K322" i="4" s="1"/>
  <c r="G322" i="4" a="1"/>
  <c r="G322" i="4"/>
  <c r="E322" i="4" a="1"/>
  <c r="E322" i="4" s="1"/>
  <c r="D322" i="4" a="1"/>
  <c r="D322" i="4"/>
  <c r="B322" i="4" a="1"/>
  <c r="B322" i="4" s="1"/>
  <c r="R321" i="4"/>
  <c r="P321" i="4" a="1"/>
  <c r="P321" i="4"/>
  <c r="N321" i="4" a="1"/>
  <c r="N321" i="4"/>
  <c r="M321" i="4" a="1"/>
  <c r="M321" i="4"/>
  <c r="K321" i="4" a="1"/>
  <c r="K321" i="4"/>
  <c r="G321" i="4" a="1"/>
  <c r="G321" i="4" s="1"/>
  <c r="E321" i="4" a="1"/>
  <c r="E321" i="4" s="1"/>
  <c r="D321" i="4" a="1"/>
  <c r="D321" i="4" s="1"/>
  <c r="B321" i="4" a="1"/>
  <c r="B321" i="4" s="1"/>
  <c r="R320" i="4"/>
  <c r="P320" i="4" a="1"/>
  <c r="P320" i="4"/>
  <c r="N320" i="4" a="1"/>
  <c r="N320" i="4"/>
  <c r="M320" i="4" a="1"/>
  <c r="M320" i="4" s="1"/>
  <c r="K320" i="4" a="1"/>
  <c r="K320" i="4"/>
  <c r="G320" i="4" a="1"/>
  <c r="G320" i="4" s="1"/>
  <c r="E320" i="4" a="1"/>
  <c r="E320" i="4"/>
  <c r="D320" i="4" a="1"/>
  <c r="D320" i="4" s="1"/>
  <c r="B320" i="4" a="1"/>
  <c r="B320" i="4"/>
  <c r="R319" i="4"/>
  <c r="P319" i="4" a="1"/>
  <c r="P319" i="4"/>
  <c r="N319" i="4" a="1"/>
  <c r="N319" i="4"/>
  <c r="M319" i="4" a="1"/>
  <c r="M319" i="4" s="1"/>
  <c r="K319" i="4" a="1"/>
  <c r="K319" i="4"/>
  <c r="G319" i="4" a="1"/>
  <c r="G319" i="4" s="1"/>
  <c r="E319" i="4" a="1"/>
  <c r="E319" i="4" s="1"/>
  <c r="D319" i="4" a="1"/>
  <c r="D319" i="4" s="1"/>
  <c r="B319" i="4" a="1"/>
  <c r="B319" i="4" s="1"/>
  <c r="R318" i="4"/>
  <c r="P318" i="4" a="1"/>
  <c r="P318" i="4"/>
  <c r="N318" i="4" a="1"/>
  <c r="N318" i="4"/>
  <c r="M318" i="4" a="1"/>
  <c r="M318" i="4"/>
  <c r="K318" i="4" a="1"/>
  <c r="K318" i="4"/>
  <c r="G318" i="4" a="1"/>
  <c r="G318" i="4"/>
  <c r="E318" i="4" a="1"/>
  <c r="E318" i="4" s="1"/>
  <c r="D318" i="4" a="1"/>
  <c r="D318" i="4"/>
  <c r="B318" i="4" a="1"/>
  <c r="B318" i="4" s="1"/>
  <c r="R317" i="4"/>
  <c r="P317" i="4" a="1"/>
  <c r="P317" i="4"/>
  <c r="N317" i="4" a="1"/>
  <c r="N317" i="4"/>
  <c r="M317" i="4" a="1"/>
  <c r="M317" i="4"/>
  <c r="K317" i="4" a="1"/>
  <c r="K317" i="4" s="1"/>
  <c r="G317" i="4" a="1"/>
  <c r="G317" i="4"/>
  <c r="E317" i="4" a="1"/>
  <c r="E317" i="4" s="1"/>
  <c r="D317" i="4" a="1"/>
  <c r="D317" i="4"/>
  <c r="B317" i="4" a="1"/>
  <c r="B317" i="4" s="1"/>
  <c r="R316" i="4"/>
  <c r="P316" i="4" a="1"/>
  <c r="P316" i="4" s="1"/>
  <c r="N316" i="4" a="1"/>
  <c r="N316" i="4"/>
  <c r="M316" i="4" a="1"/>
  <c r="M316" i="4" s="1"/>
  <c r="K316" i="4" a="1"/>
  <c r="K316" i="4"/>
  <c r="G316" i="4" a="1"/>
  <c r="G316" i="4" s="1"/>
  <c r="E316" i="4" a="1"/>
  <c r="E316" i="4"/>
  <c r="D316" i="4" a="1"/>
  <c r="D316" i="4" s="1"/>
  <c r="B316" i="4" a="1"/>
  <c r="B316" i="4"/>
  <c r="R315" i="4"/>
  <c r="P315" i="4" a="1"/>
  <c r="P315" i="4" s="1"/>
  <c r="N315" i="4" a="1"/>
  <c r="N315" i="4"/>
  <c r="M315" i="4" a="1"/>
  <c r="M315" i="4" s="1"/>
  <c r="K315" i="4" a="1"/>
  <c r="K315" i="4"/>
  <c r="G315" i="4" a="1"/>
  <c r="G315" i="4" s="1"/>
  <c r="E315" i="4" a="1"/>
  <c r="E315" i="4"/>
  <c r="D315" i="4" a="1"/>
  <c r="D315" i="4" s="1"/>
  <c r="B315" i="4" a="1"/>
  <c r="B315" i="4"/>
  <c r="R314" i="4"/>
  <c r="P314" i="4" a="1"/>
  <c r="P314" i="4"/>
  <c r="N314" i="4" a="1"/>
  <c r="N314" i="4" s="1"/>
  <c r="M314" i="4" a="1"/>
  <c r="M314" i="4"/>
  <c r="K314" i="4" a="1"/>
  <c r="K314" i="4" s="1"/>
  <c r="G314" i="4" a="1"/>
  <c r="G314" i="4"/>
  <c r="E314" i="4" a="1"/>
  <c r="E314" i="4" s="1"/>
  <c r="D314" i="4" a="1"/>
  <c r="D314" i="4"/>
  <c r="B314" i="4" a="1"/>
  <c r="B314" i="4" s="1"/>
  <c r="R313" i="4"/>
  <c r="P313" i="4" a="1"/>
  <c r="P313" i="4"/>
  <c r="N313" i="4" a="1"/>
  <c r="N313" i="4" s="1"/>
  <c r="M313" i="4" a="1"/>
  <c r="M313" i="4"/>
  <c r="K313" i="4" a="1"/>
  <c r="K313" i="4" s="1"/>
  <c r="G313" i="4" a="1"/>
  <c r="G313" i="4"/>
  <c r="E313" i="4" a="1"/>
  <c r="E313" i="4" s="1"/>
  <c r="D313" i="4" a="1"/>
  <c r="D313" i="4"/>
  <c r="B313" i="4" a="1"/>
  <c r="B313" i="4" s="1"/>
  <c r="R312" i="4"/>
  <c r="P312" i="4" a="1"/>
  <c r="P312" i="4" s="1"/>
  <c r="N312" i="4" a="1"/>
  <c r="N312" i="4"/>
  <c r="M312" i="4" a="1"/>
  <c r="M312" i="4" s="1"/>
  <c r="K312" i="4" a="1"/>
  <c r="K312" i="4"/>
  <c r="G312" i="4" a="1"/>
  <c r="G312" i="4" s="1"/>
  <c r="E312" i="4" a="1"/>
  <c r="E312" i="4"/>
  <c r="D312" i="4" a="1"/>
  <c r="D312" i="4" s="1"/>
  <c r="B312" i="4" a="1"/>
  <c r="B312" i="4"/>
  <c r="R311" i="4"/>
  <c r="P311" i="4" a="1"/>
  <c r="P311" i="4" s="1"/>
  <c r="N311" i="4" a="1"/>
  <c r="N311" i="4"/>
  <c r="M311" i="4" a="1"/>
  <c r="M311" i="4" s="1"/>
  <c r="K311" i="4" a="1"/>
  <c r="K311" i="4"/>
  <c r="G311" i="4" a="1"/>
  <c r="G311" i="4" s="1"/>
  <c r="E311" i="4" a="1"/>
  <c r="E311" i="4"/>
  <c r="D311" i="4" a="1"/>
  <c r="D311" i="4" s="1"/>
  <c r="B311" i="4" a="1"/>
  <c r="B311" i="4"/>
  <c r="R310" i="4"/>
  <c r="P310" i="4" a="1"/>
  <c r="P310" i="4"/>
  <c r="N310" i="4" a="1"/>
  <c r="N310" i="4" s="1"/>
  <c r="M310" i="4" a="1"/>
  <c r="M310" i="4"/>
  <c r="K310" i="4" a="1"/>
  <c r="K310" i="4" s="1"/>
  <c r="G310" i="4" a="1"/>
  <c r="G310" i="4"/>
  <c r="E310" i="4" a="1"/>
  <c r="E310" i="4" s="1"/>
  <c r="D310" i="4" a="1"/>
  <c r="D310" i="4"/>
  <c r="B310" i="4" a="1"/>
  <c r="B310" i="4" s="1"/>
  <c r="R309" i="4"/>
  <c r="P309" i="4" a="1"/>
  <c r="P309" i="4"/>
  <c r="N309" i="4" a="1"/>
  <c r="N309" i="4" s="1"/>
  <c r="M309" i="4" a="1"/>
  <c r="M309" i="4"/>
  <c r="K309" i="4" a="1"/>
  <c r="K309" i="4" s="1"/>
  <c r="G309" i="4" a="1"/>
  <c r="G309" i="4"/>
  <c r="E309" i="4" a="1"/>
  <c r="E309" i="4" s="1"/>
  <c r="D309" i="4" a="1"/>
  <c r="D309" i="4"/>
  <c r="B309" i="4" a="1"/>
  <c r="B309" i="4" s="1"/>
  <c r="R308" i="4"/>
  <c r="P308" i="4" a="1"/>
  <c r="P308" i="4" s="1"/>
  <c r="N308" i="4" a="1"/>
  <c r="N308" i="4"/>
  <c r="M308" i="4" a="1"/>
  <c r="M308" i="4" s="1"/>
  <c r="K308" i="4" a="1"/>
  <c r="K308" i="4"/>
  <c r="G308" i="4" a="1"/>
  <c r="G308" i="4" s="1"/>
  <c r="E308" i="4" a="1"/>
  <c r="E308" i="4"/>
  <c r="D308" i="4" a="1"/>
  <c r="D308" i="4" s="1"/>
  <c r="B308" i="4" a="1"/>
  <c r="B308" i="4"/>
  <c r="R307" i="4"/>
  <c r="P307" i="4" a="1"/>
  <c r="P307" i="4" s="1"/>
  <c r="N307" i="4" a="1"/>
  <c r="N307" i="4"/>
  <c r="M307" i="4" a="1"/>
  <c r="M307" i="4" s="1"/>
  <c r="K307" i="4" a="1"/>
  <c r="K307" i="4"/>
  <c r="G307" i="4" a="1"/>
  <c r="G307" i="4" s="1"/>
  <c r="E307" i="4" a="1"/>
  <c r="E307" i="4"/>
  <c r="D307" i="4" a="1"/>
  <c r="D307" i="4" s="1"/>
  <c r="B307" i="4" a="1"/>
  <c r="B307" i="4"/>
  <c r="R306" i="4"/>
  <c r="P306" i="4" a="1"/>
  <c r="P306" i="4"/>
  <c r="N306" i="4" a="1"/>
  <c r="N306" i="4" s="1"/>
  <c r="M306" i="4" a="1"/>
  <c r="M306" i="4"/>
  <c r="K306" i="4" a="1"/>
  <c r="K306" i="4" s="1"/>
  <c r="G306" i="4" a="1"/>
  <c r="G306" i="4"/>
  <c r="E306" i="4" a="1"/>
  <c r="E306" i="4" s="1"/>
  <c r="D306" i="4" a="1"/>
  <c r="D306" i="4"/>
  <c r="B306" i="4" a="1"/>
  <c r="B306" i="4" s="1"/>
  <c r="R305" i="4"/>
  <c r="P305" i="4" a="1"/>
  <c r="P305" i="4"/>
  <c r="N305" i="4" a="1"/>
  <c r="N305" i="4" s="1"/>
  <c r="M305" i="4" a="1"/>
  <c r="M305" i="4"/>
  <c r="K305" i="4" a="1"/>
  <c r="K305" i="4" s="1"/>
  <c r="G305" i="4" a="1"/>
  <c r="G305" i="4"/>
  <c r="E305" i="4" a="1"/>
  <c r="E305" i="4" s="1"/>
  <c r="D305" i="4" a="1"/>
  <c r="D305" i="4"/>
  <c r="B305" i="4" a="1"/>
  <c r="B305" i="4" s="1"/>
  <c r="R304" i="4"/>
  <c r="P304" i="4" a="1"/>
  <c r="P304" i="4" s="1"/>
  <c r="N304" i="4" a="1"/>
  <c r="N304" i="4"/>
  <c r="M304" i="4" a="1"/>
  <c r="M304" i="4" s="1"/>
  <c r="K304" i="4" a="1"/>
  <c r="K304" i="4"/>
  <c r="G304" i="4" a="1"/>
  <c r="G304" i="4" s="1"/>
  <c r="E304" i="4" a="1"/>
  <c r="E304" i="4"/>
  <c r="D304" i="4" a="1"/>
  <c r="D304" i="4" s="1"/>
  <c r="B304" i="4" a="1"/>
  <c r="B304" i="4"/>
  <c r="R303" i="4"/>
  <c r="P303" i="4" a="1"/>
  <c r="P303" i="4" s="1"/>
  <c r="N303" i="4" a="1"/>
  <c r="N303" i="4"/>
  <c r="M303" i="4" a="1"/>
  <c r="M303" i="4" s="1"/>
  <c r="K303" i="4" a="1"/>
  <c r="K303" i="4"/>
  <c r="G303" i="4" a="1"/>
  <c r="G303" i="4" s="1"/>
  <c r="E303" i="4" a="1"/>
  <c r="E303" i="4"/>
  <c r="D303" i="4" a="1"/>
  <c r="D303" i="4" s="1"/>
  <c r="B303" i="4" a="1"/>
  <c r="B303" i="4"/>
  <c r="R302" i="4"/>
  <c r="P302" i="4" a="1"/>
  <c r="P302" i="4"/>
  <c r="N302" i="4" a="1"/>
  <c r="N302" i="4" s="1"/>
  <c r="M302" i="4" a="1"/>
  <c r="M302" i="4"/>
  <c r="K302" i="4" a="1"/>
  <c r="K302" i="4" s="1"/>
  <c r="G302" i="4" a="1"/>
  <c r="G302" i="4"/>
  <c r="E302" i="4" a="1"/>
  <c r="E302" i="4" s="1"/>
  <c r="D302" i="4" a="1"/>
  <c r="D302" i="4"/>
  <c r="B302" i="4" a="1"/>
  <c r="B302" i="4" s="1"/>
  <c r="R301" i="4"/>
  <c r="P301" i="4" a="1"/>
  <c r="P301" i="4"/>
  <c r="N301" i="4" a="1"/>
  <c r="N301" i="4" s="1"/>
  <c r="M301" i="4" a="1"/>
  <c r="M301" i="4"/>
  <c r="K301" i="4" a="1"/>
  <c r="K301" i="4" s="1"/>
  <c r="G301" i="4" a="1"/>
  <c r="G301" i="4"/>
  <c r="E301" i="4" a="1"/>
  <c r="E301" i="4" s="1"/>
  <c r="D301" i="4" a="1"/>
  <c r="D301" i="4"/>
  <c r="B301" i="4" a="1"/>
  <c r="B301" i="4" s="1"/>
  <c r="R300" i="4"/>
  <c r="P300" i="4" a="1"/>
  <c r="P300" i="4" s="1"/>
  <c r="N300" i="4" a="1"/>
  <c r="N300" i="4"/>
  <c r="M300" i="4" a="1"/>
  <c r="M300" i="4" s="1"/>
  <c r="K300" i="4" a="1"/>
  <c r="K300" i="4"/>
  <c r="G300" i="4" a="1"/>
  <c r="G300" i="4" s="1"/>
  <c r="E300" i="4" a="1"/>
  <c r="E300" i="4"/>
  <c r="D300" i="4" a="1"/>
  <c r="D300" i="4" s="1"/>
  <c r="B300" i="4" a="1"/>
  <c r="B300" i="4"/>
  <c r="R299" i="4"/>
  <c r="P299" i="4" a="1"/>
  <c r="P299" i="4" s="1"/>
  <c r="N299" i="4" a="1"/>
  <c r="N299" i="4"/>
  <c r="M299" i="4" a="1"/>
  <c r="M299" i="4" s="1"/>
  <c r="K299" i="4" a="1"/>
  <c r="K299" i="4"/>
  <c r="G299" i="4" a="1"/>
  <c r="G299" i="4" s="1"/>
  <c r="E299" i="4" a="1"/>
  <c r="E299" i="4"/>
  <c r="D299" i="4" a="1"/>
  <c r="D299" i="4" s="1"/>
  <c r="B299" i="4" a="1"/>
  <c r="B299" i="4"/>
  <c r="R298" i="4"/>
  <c r="P298" i="4" a="1"/>
  <c r="P298" i="4"/>
  <c r="N298" i="4" a="1"/>
  <c r="N298" i="4" s="1"/>
  <c r="M298" i="4" a="1"/>
  <c r="M298" i="4"/>
  <c r="K298" i="4" a="1"/>
  <c r="K298" i="4" s="1"/>
  <c r="G298" i="4" a="1"/>
  <c r="G298" i="4"/>
  <c r="E298" i="4" a="1"/>
  <c r="E298" i="4" s="1"/>
  <c r="D298" i="4" a="1"/>
  <c r="D298" i="4"/>
  <c r="B298" i="4" a="1"/>
  <c r="B298" i="4" s="1"/>
  <c r="R297" i="4"/>
  <c r="P297" i="4" a="1"/>
  <c r="P297" i="4"/>
  <c r="N297" i="4" a="1"/>
  <c r="N297" i="4" s="1"/>
  <c r="M297" i="4" a="1"/>
  <c r="M297" i="4"/>
  <c r="K297" i="4" a="1"/>
  <c r="K297" i="4" s="1"/>
  <c r="G297" i="4" a="1"/>
  <c r="G297" i="4"/>
  <c r="E297" i="4" a="1"/>
  <c r="E297" i="4" s="1"/>
  <c r="D297" i="4" a="1"/>
  <c r="D297" i="4" s="1"/>
  <c r="B297" i="4" a="1"/>
  <c r="B297" i="4" s="1"/>
  <c r="R296" i="4"/>
  <c r="P296" i="4" a="1"/>
  <c r="P296" i="4" s="1"/>
  <c r="N296" i="4" a="1"/>
  <c r="N296" i="4"/>
  <c r="M296" i="4" a="1"/>
  <c r="M296" i="4" s="1"/>
  <c r="K296" i="4" a="1"/>
  <c r="K296" i="4"/>
  <c r="G296" i="4" a="1"/>
  <c r="G296" i="4" s="1"/>
  <c r="E296" i="4" a="1"/>
  <c r="E296" i="4"/>
  <c r="D296" i="4" a="1"/>
  <c r="D296" i="4" s="1"/>
  <c r="B296" i="4" a="1"/>
  <c r="B296" i="4"/>
  <c r="R295" i="4"/>
  <c r="P295" i="4" a="1"/>
  <c r="P295" i="4" s="1"/>
  <c r="N295" i="4" a="1"/>
  <c r="N295" i="4"/>
  <c r="M295" i="4" a="1"/>
  <c r="M295" i="4" s="1"/>
  <c r="K295" i="4" a="1"/>
  <c r="K295" i="4"/>
  <c r="G295" i="4" a="1"/>
  <c r="G295" i="4" s="1"/>
  <c r="E295" i="4" a="1"/>
  <c r="E295" i="4"/>
  <c r="D295" i="4" a="1"/>
  <c r="D295" i="4" s="1"/>
  <c r="B295" i="4" a="1"/>
  <c r="B295" i="4" s="1"/>
  <c r="R294" i="4"/>
  <c r="P294" i="4" a="1"/>
  <c r="P294" i="4"/>
  <c r="N294" i="4" a="1"/>
  <c r="N294" i="4" s="1"/>
  <c r="M294" i="4" a="1"/>
  <c r="M294" i="4"/>
  <c r="K294" i="4" a="1"/>
  <c r="K294" i="4" s="1"/>
  <c r="G294" i="4" a="1"/>
  <c r="G294" i="4"/>
  <c r="E294" i="4" a="1"/>
  <c r="E294" i="4" s="1"/>
  <c r="D294" i="4" a="1"/>
  <c r="D294" i="4"/>
  <c r="B294" i="4" a="1"/>
  <c r="B294" i="4" s="1"/>
  <c r="R293" i="4"/>
  <c r="P293" i="4" a="1"/>
  <c r="P293" i="4"/>
  <c r="N293" i="4" a="1"/>
  <c r="N293" i="4" s="1"/>
  <c r="M293" i="4" a="1"/>
  <c r="M293" i="4"/>
  <c r="K293" i="4" a="1"/>
  <c r="K293" i="4" s="1"/>
  <c r="G293" i="4" a="1"/>
  <c r="G293" i="4"/>
  <c r="E293" i="4" a="1"/>
  <c r="E293" i="4" s="1"/>
  <c r="D293" i="4" a="1"/>
  <c r="D293" i="4"/>
  <c r="B293" i="4" a="1"/>
  <c r="B293" i="4" s="1"/>
  <c r="R292" i="4"/>
  <c r="P292" i="4" a="1"/>
  <c r="P292" i="4" s="1"/>
  <c r="N292" i="4" a="1"/>
  <c r="N292" i="4"/>
  <c r="M292" i="4" a="1"/>
  <c r="M292" i="4" s="1"/>
  <c r="K292" i="4" a="1"/>
  <c r="K292" i="4"/>
  <c r="G292" i="4" a="1"/>
  <c r="G292" i="4" s="1"/>
  <c r="E292" i="4" a="1"/>
  <c r="E292" i="4"/>
  <c r="D292" i="4" a="1"/>
  <c r="D292" i="4" s="1"/>
  <c r="B292" i="4" a="1"/>
  <c r="B292" i="4"/>
  <c r="R291" i="4"/>
  <c r="P291" i="4" a="1"/>
  <c r="P291" i="4" s="1"/>
  <c r="N291" i="4" a="1"/>
  <c r="N291" i="4"/>
  <c r="M291" i="4" a="1"/>
  <c r="M291" i="4" s="1"/>
  <c r="K291" i="4" a="1"/>
  <c r="K291" i="4"/>
  <c r="G291" i="4" a="1"/>
  <c r="G291" i="4" s="1"/>
  <c r="E291" i="4" a="1"/>
  <c r="E291" i="4"/>
  <c r="D291" i="4" a="1"/>
  <c r="D291" i="4" s="1"/>
  <c r="B291" i="4" a="1"/>
  <c r="B291" i="4" s="1"/>
  <c r="R290" i="4"/>
  <c r="P290" i="4" a="1"/>
  <c r="P290" i="4"/>
  <c r="N290" i="4" a="1"/>
  <c r="N290" i="4" s="1"/>
  <c r="M290" i="4" a="1"/>
  <c r="M290" i="4"/>
  <c r="K290" i="4" a="1"/>
  <c r="K290" i="4" s="1"/>
  <c r="G290" i="4" a="1"/>
  <c r="G290" i="4"/>
  <c r="E290" i="4" a="1"/>
  <c r="E290" i="4" s="1"/>
  <c r="D290" i="4" a="1"/>
  <c r="D290" i="4"/>
  <c r="B290" i="4" a="1"/>
  <c r="B290" i="4" s="1"/>
  <c r="R289" i="4"/>
  <c r="P289" i="4" a="1"/>
  <c r="P289" i="4"/>
  <c r="N289" i="4" a="1"/>
  <c r="N289" i="4" s="1"/>
  <c r="M289" i="4" a="1"/>
  <c r="M289" i="4"/>
  <c r="K289" i="4" a="1"/>
  <c r="K289" i="4" s="1"/>
  <c r="G289" i="4" a="1"/>
  <c r="G289" i="4"/>
  <c r="E289" i="4" a="1"/>
  <c r="E289" i="4" s="1"/>
  <c r="D289" i="4" a="1"/>
  <c r="D289" i="4" s="1"/>
  <c r="B289" i="4" a="1"/>
  <c r="B289" i="4" s="1"/>
  <c r="R288" i="4"/>
  <c r="P288" i="4" a="1"/>
  <c r="P288" i="4" s="1"/>
  <c r="N288" i="4" a="1"/>
  <c r="N288" i="4"/>
  <c r="M288" i="4" a="1"/>
  <c r="M288" i="4" s="1"/>
  <c r="K288" i="4" a="1"/>
  <c r="K288" i="4"/>
  <c r="G288" i="4" a="1"/>
  <c r="G288" i="4" s="1"/>
  <c r="E288" i="4" a="1"/>
  <c r="E288" i="4"/>
  <c r="D288" i="4" a="1"/>
  <c r="D288" i="4" s="1"/>
  <c r="B288" i="4" a="1"/>
  <c r="B288" i="4"/>
  <c r="R287" i="4"/>
  <c r="P287" i="4" a="1"/>
  <c r="P287" i="4" s="1"/>
  <c r="N287" i="4" a="1"/>
  <c r="N287" i="4"/>
  <c r="M287" i="4" a="1"/>
  <c r="M287" i="4" s="1"/>
  <c r="K287" i="4" a="1"/>
  <c r="K287" i="4"/>
  <c r="G287" i="4" a="1"/>
  <c r="G287" i="4" s="1"/>
  <c r="E287" i="4" a="1"/>
  <c r="E287" i="4"/>
  <c r="D287" i="4" a="1"/>
  <c r="D287" i="4" s="1"/>
  <c r="B287" i="4" a="1"/>
  <c r="B287" i="4" s="1"/>
  <c r="R286" i="4"/>
  <c r="P286" i="4" a="1"/>
  <c r="P286" i="4"/>
  <c r="N286" i="4" a="1"/>
  <c r="N286" i="4" s="1"/>
  <c r="M286" i="4" a="1"/>
  <c r="M286" i="4"/>
  <c r="K286" i="4" a="1"/>
  <c r="K286" i="4" s="1"/>
  <c r="G286" i="4" a="1"/>
  <c r="G286" i="4"/>
  <c r="E286" i="4" a="1"/>
  <c r="E286" i="4" s="1"/>
  <c r="D286" i="4" a="1"/>
  <c r="D286" i="4"/>
  <c r="B286" i="4" a="1"/>
  <c r="B286" i="4" s="1"/>
  <c r="R285" i="4"/>
  <c r="P285" i="4" a="1"/>
  <c r="P285" i="4"/>
  <c r="N285" i="4" a="1"/>
  <c r="N285" i="4" s="1"/>
  <c r="M285" i="4" a="1"/>
  <c r="M285" i="4"/>
  <c r="K285" i="4" a="1"/>
  <c r="K285" i="4" s="1"/>
  <c r="G285" i="4" a="1"/>
  <c r="G285" i="4"/>
  <c r="E285" i="4" a="1"/>
  <c r="E285" i="4" s="1"/>
  <c r="D285" i="4" a="1"/>
  <c r="D285" i="4"/>
  <c r="B285" i="4" a="1"/>
  <c r="B285" i="4" s="1"/>
  <c r="R284" i="4"/>
  <c r="P284" i="4" a="1"/>
  <c r="P284" i="4" s="1"/>
  <c r="N284" i="4" a="1"/>
  <c r="N284" i="4"/>
  <c r="M284" i="4" a="1"/>
  <c r="M284" i="4" s="1"/>
  <c r="K284" i="4" a="1"/>
  <c r="K284" i="4"/>
  <c r="G284" i="4" a="1"/>
  <c r="G284" i="4" s="1"/>
  <c r="E284" i="4" a="1"/>
  <c r="E284" i="4"/>
  <c r="D284" i="4" a="1"/>
  <c r="D284" i="4" s="1"/>
  <c r="B284" i="4" a="1"/>
  <c r="B284" i="4"/>
  <c r="R283" i="4"/>
  <c r="P283" i="4" a="1"/>
  <c r="P283" i="4" s="1"/>
  <c r="N283" i="4" a="1"/>
  <c r="N283" i="4"/>
  <c r="M283" i="4" a="1"/>
  <c r="M283" i="4" s="1"/>
  <c r="K283" i="4" a="1"/>
  <c r="K283" i="4"/>
  <c r="G283" i="4" a="1"/>
  <c r="G283" i="4" s="1"/>
  <c r="E283" i="4" a="1"/>
  <c r="E283" i="4"/>
  <c r="D283" i="4" a="1"/>
  <c r="D283" i="4" s="1"/>
  <c r="B283" i="4" a="1"/>
  <c r="B283" i="4" s="1"/>
  <c r="R282" i="4"/>
  <c r="P282" i="4" a="1"/>
  <c r="P282" i="4"/>
  <c r="N282" i="4" a="1"/>
  <c r="N282" i="4" s="1"/>
  <c r="M282" i="4" a="1"/>
  <c r="M282" i="4"/>
  <c r="K282" i="4" a="1"/>
  <c r="K282" i="4" s="1"/>
  <c r="G282" i="4" a="1"/>
  <c r="G282" i="4"/>
  <c r="E282" i="4" a="1"/>
  <c r="E282" i="4" s="1"/>
  <c r="D282" i="4" a="1"/>
  <c r="D282" i="4"/>
  <c r="B282" i="4" a="1"/>
  <c r="B282" i="4" s="1"/>
  <c r="R281" i="4"/>
  <c r="P281" i="4" a="1"/>
  <c r="P281" i="4"/>
  <c r="N281" i="4" a="1"/>
  <c r="N281" i="4" s="1"/>
  <c r="M281" i="4" a="1"/>
  <c r="M281" i="4"/>
  <c r="K281" i="4" a="1"/>
  <c r="K281" i="4" s="1"/>
  <c r="G281" i="4" a="1"/>
  <c r="G281" i="4"/>
  <c r="E281" i="4" a="1"/>
  <c r="E281" i="4" s="1"/>
  <c r="D281" i="4" a="1"/>
  <c r="D281" i="4"/>
  <c r="B281" i="4" a="1"/>
  <c r="B281" i="4" s="1"/>
  <c r="R280" i="4"/>
  <c r="P280" i="4" a="1"/>
  <c r="P280" i="4" s="1"/>
  <c r="N280" i="4" a="1"/>
  <c r="N280" i="4"/>
  <c r="M280" i="4" a="1"/>
  <c r="M280" i="4" s="1"/>
  <c r="K280" i="4" a="1"/>
  <c r="K280" i="4"/>
  <c r="G280" i="4" a="1"/>
  <c r="G280" i="4" s="1"/>
  <c r="E280" i="4" a="1"/>
  <c r="E280" i="4"/>
  <c r="D280" i="4" a="1"/>
  <c r="D280" i="4" s="1"/>
  <c r="B280" i="4" a="1"/>
  <c r="B280" i="4"/>
  <c r="R279" i="4"/>
  <c r="P279" i="4" a="1"/>
  <c r="P279" i="4" s="1"/>
  <c r="N279" i="4" a="1"/>
  <c r="N279" i="4"/>
  <c r="M279" i="4" a="1"/>
  <c r="M279" i="4" s="1"/>
  <c r="K279" i="4" a="1"/>
  <c r="K279" i="4"/>
  <c r="G279" i="4" a="1"/>
  <c r="G279" i="4" s="1"/>
  <c r="E279" i="4" a="1"/>
  <c r="E279" i="4"/>
  <c r="D279" i="4" a="1"/>
  <c r="D279" i="4" s="1"/>
  <c r="B279" i="4" a="1"/>
  <c r="B279" i="4" s="1"/>
  <c r="R278" i="4"/>
  <c r="P278" i="4" a="1"/>
  <c r="P278" i="4"/>
  <c r="N278" i="4" a="1"/>
  <c r="N278" i="4" s="1"/>
  <c r="M278" i="4" a="1"/>
  <c r="M278" i="4"/>
  <c r="K278" i="4" a="1"/>
  <c r="K278" i="4" s="1"/>
  <c r="G278" i="4" a="1"/>
  <c r="G278" i="4"/>
  <c r="E278" i="4" a="1"/>
  <c r="E278" i="4" s="1"/>
  <c r="D278" i="4" a="1"/>
  <c r="D278" i="4"/>
  <c r="B278" i="4" a="1"/>
  <c r="B278" i="4" s="1"/>
  <c r="R277" i="4"/>
  <c r="P277" i="4" a="1"/>
  <c r="P277" i="4"/>
  <c r="N277" i="4" a="1"/>
  <c r="N277" i="4" s="1"/>
  <c r="M277" i="4" a="1"/>
  <c r="M277" i="4"/>
  <c r="K277" i="4" a="1"/>
  <c r="K277" i="4" s="1"/>
  <c r="G277" i="4" a="1"/>
  <c r="G277" i="4"/>
  <c r="E277" i="4" a="1"/>
  <c r="E277" i="4" s="1"/>
  <c r="D277" i="4" a="1"/>
  <c r="D277" i="4" s="1"/>
  <c r="B277" i="4" a="1"/>
  <c r="B277" i="4" s="1"/>
  <c r="R276" i="4"/>
  <c r="P276" i="4" a="1"/>
  <c r="P276" i="4" s="1"/>
  <c r="N276" i="4" a="1"/>
  <c r="N276" i="4"/>
  <c r="M276" i="4" a="1"/>
  <c r="M276" i="4" s="1"/>
  <c r="K276" i="4" a="1"/>
  <c r="K276" i="4"/>
  <c r="G276" i="4" a="1"/>
  <c r="G276" i="4" s="1"/>
  <c r="E276" i="4" a="1"/>
  <c r="E276" i="4"/>
  <c r="D276" i="4" a="1"/>
  <c r="D276" i="4" s="1"/>
  <c r="B276" i="4" a="1"/>
  <c r="B276" i="4"/>
  <c r="R275" i="4"/>
  <c r="P275" i="4" a="1"/>
  <c r="P275" i="4" s="1"/>
  <c r="N275" i="4" a="1"/>
  <c r="N275" i="4"/>
  <c r="M275" i="4" a="1"/>
  <c r="M275" i="4" s="1"/>
  <c r="K275" i="4" a="1"/>
  <c r="K275" i="4"/>
  <c r="G275" i="4" a="1"/>
  <c r="G275" i="4" s="1"/>
  <c r="E275" i="4" a="1"/>
  <c r="E275" i="4"/>
  <c r="D275" i="4" a="1"/>
  <c r="D275" i="4" s="1"/>
  <c r="B275" i="4" a="1"/>
  <c r="B275" i="4" s="1"/>
  <c r="R274" i="4"/>
  <c r="P274" i="4" a="1"/>
  <c r="P274" i="4"/>
  <c r="N274" i="4" a="1"/>
  <c r="N274" i="4" s="1"/>
  <c r="M274" i="4" a="1"/>
  <c r="M274" i="4"/>
  <c r="K274" i="4" a="1"/>
  <c r="K274" i="4" s="1"/>
  <c r="G274" i="4" a="1"/>
  <c r="G274" i="4"/>
  <c r="E274" i="4" a="1"/>
  <c r="E274" i="4" s="1"/>
  <c r="D274" i="4" a="1"/>
  <c r="D274" i="4"/>
  <c r="B274" i="4" a="1"/>
  <c r="B274" i="4" s="1"/>
  <c r="R273" i="4"/>
  <c r="P273" i="4" a="1"/>
  <c r="P273" i="4"/>
  <c r="N273" i="4" a="1"/>
  <c r="N273" i="4" s="1"/>
  <c r="M273" i="4" a="1"/>
  <c r="M273" i="4"/>
  <c r="K273" i="4" a="1"/>
  <c r="K273" i="4" s="1"/>
  <c r="G273" i="4" a="1"/>
  <c r="G273" i="4" s="1"/>
  <c r="E273" i="4" a="1"/>
  <c r="E273" i="4" s="1"/>
  <c r="D273" i="4" a="1"/>
  <c r="D273" i="4" s="1"/>
  <c r="B273" i="4" a="1"/>
  <c r="B273" i="4" s="1"/>
  <c r="R272" i="4"/>
  <c r="P272" i="4" a="1"/>
  <c r="P272" i="4" s="1"/>
  <c r="N272" i="4" a="1"/>
  <c r="N272" i="4"/>
  <c r="M272" i="4" a="1"/>
  <c r="M272" i="4" s="1"/>
  <c r="K272" i="4" a="1"/>
  <c r="K272" i="4"/>
  <c r="G272" i="4" a="1"/>
  <c r="G272" i="4" s="1"/>
  <c r="E272" i="4" a="1"/>
  <c r="E272" i="4"/>
  <c r="D272" i="4" a="1"/>
  <c r="D272" i="4" s="1"/>
  <c r="B272" i="4" a="1"/>
  <c r="B272" i="4"/>
  <c r="R271" i="4"/>
  <c r="P271" i="4" a="1"/>
  <c r="P271" i="4" s="1"/>
  <c r="N271" i="4" a="1"/>
  <c r="N271" i="4"/>
  <c r="M271" i="4" a="1"/>
  <c r="M271" i="4" s="1"/>
  <c r="K271" i="4" a="1"/>
  <c r="K271" i="4"/>
  <c r="G271" i="4" a="1"/>
  <c r="G271" i="4" s="1"/>
  <c r="E271" i="4" a="1"/>
  <c r="E271" i="4" s="1"/>
  <c r="D271" i="4" a="1"/>
  <c r="D271" i="4" s="1"/>
  <c r="B271" i="4" a="1"/>
  <c r="B271" i="4" s="1"/>
  <c r="R270" i="4"/>
  <c r="P270" i="4" a="1"/>
  <c r="P270" i="4"/>
  <c r="N270" i="4" a="1"/>
  <c r="N270" i="4" s="1"/>
  <c r="M270" i="4" a="1"/>
  <c r="M270" i="4"/>
  <c r="K270" i="4" a="1"/>
  <c r="K270" i="4" s="1"/>
  <c r="G270" i="4" a="1"/>
  <c r="G270" i="4"/>
  <c r="E270" i="4" a="1"/>
  <c r="E270" i="4" s="1"/>
  <c r="D270" i="4" a="1"/>
  <c r="D270" i="4"/>
  <c r="B270" i="4" a="1"/>
  <c r="B270" i="4" s="1"/>
  <c r="R269" i="4"/>
  <c r="P269" i="4" a="1"/>
  <c r="P269" i="4"/>
  <c r="N269" i="4" a="1"/>
  <c r="N269" i="4" s="1"/>
  <c r="M269" i="4" a="1"/>
  <c r="M269" i="4"/>
  <c r="K269" i="4" a="1"/>
  <c r="K269" i="4" s="1"/>
  <c r="G269" i="4" a="1"/>
  <c r="G269" i="4" s="1"/>
  <c r="E269" i="4" a="1"/>
  <c r="E269" i="4" s="1"/>
  <c r="D269" i="4" a="1"/>
  <c r="D269" i="4" s="1"/>
  <c r="B269" i="4" a="1"/>
  <c r="B269" i="4" s="1"/>
  <c r="R268" i="4"/>
  <c r="P268" i="4" a="1"/>
  <c r="P268" i="4" s="1"/>
  <c r="N268" i="4" a="1"/>
  <c r="N268" i="4"/>
  <c r="M268" i="4" a="1"/>
  <c r="M268" i="4" s="1"/>
  <c r="K268" i="4" a="1"/>
  <c r="K268" i="4"/>
  <c r="G268" i="4" a="1"/>
  <c r="G268" i="4" s="1"/>
  <c r="E268" i="4" a="1"/>
  <c r="E268" i="4"/>
  <c r="D268" i="4" a="1"/>
  <c r="D268" i="4" s="1"/>
  <c r="B268" i="4" a="1"/>
  <c r="B268" i="4"/>
  <c r="R267" i="4"/>
  <c r="P267" i="4" a="1"/>
  <c r="P267" i="4" s="1"/>
  <c r="N267" i="4" a="1"/>
  <c r="N267" i="4"/>
  <c r="M267" i="4" a="1"/>
  <c r="M267" i="4" s="1"/>
  <c r="K267" i="4" a="1"/>
  <c r="K267" i="4"/>
  <c r="G267" i="4" a="1"/>
  <c r="G267" i="4" s="1"/>
  <c r="E267" i="4" a="1"/>
  <c r="E267" i="4" s="1"/>
  <c r="D267" i="4" a="1"/>
  <c r="D267" i="4" s="1"/>
  <c r="B267" i="4" a="1"/>
  <c r="B267" i="4" s="1"/>
  <c r="R266" i="4"/>
  <c r="P266" i="4" a="1"/>
  <c r="P266" i="4"/>
  <c r="N266" i="4" a="1"/>
  <c r="N266" i="4" s="1"/>
  <c r="M266" i="4" a="1"/>
  <c r="M266" i="4"/>
  <c r="K266" i="4" a="1"/>
  <c r="K266" i="4" s="1"/>
  <c r="G266" i="4" a="1"/>
  <c r="G266" i="4"/>
  <c r="E266" i="4" a="1"/>
  <c r="E266" i="4" s="1"/>
  <c r="D266" i="4" a="1"/>
  <c r="D266" i="4"/>
  <c r="B266" i="4" a="1"/>
  <c r="B266" i="4" s="1"/>
  <c r="R265" i="4"/>
  <c r="P265" i="4" a="1"/>
  <c r="P265" i="4"/>
  <c r="N265" i="4" a="1"/>
  <c r="N265" i="4" s="1"/>
  <c r="M265" i="4" a="1"/>
  <c r="M265" i="4"/>
  <c r="K265" i="4" a="1"/>
  <c r="K265" i="4" s="1"/>
  <c r="G265" i="4" a="1"/>
  <c r="G265" i="4" s="1"/>
  <c r="E265" i="4" a="1"/>
  <c r="E265" i="4" s="1"/>
  <c r="D265" i="4" a="1"/>
  <c r="D265" i="4" s="1"/>
  <c r="B265" i="4" a="1"/>
  <c r="B265" i="4" s="1"/>
  <c r="R264" i="4"/>
  <c r="P264" i="4" a="1"/>
  <c r="P264" i="4" s="1"/>
  <c r="N264" i="4" a="1"/>
  <c r="N264" i="4"/>
  <c r="M264" i="4" a="1"/>
  <c r="M264" i="4" s="1"/>
  <c r="K264" i="4" a="1"/>
  <c r="K264" i="4"/>
  <c r="G264" i="4" a="1"/>
  <c r="G264" i="4" s="1"/>
  <c r="E264" i="4" a="1"/>
  <c r="E264" i="4"/>
  <c r="D264" i="4" a="1"/>
  <c r="D264" i="4" s="1"/>
  <c r="B264" i="4" a="1"/>
  <c r="B264" i="4"/>
  <c r="R263" i="4"/>
  <c r="P263" i="4" a="1"/>
  <c r="P263" i="4" s="1"/>
  <c r="N263" i="4" a="1"/>
  <c r="N263" i="4"/>
  <c r="M263" i="4" a="1"/>
  <c r="M263" i="4" s="1"/>
  <c r="K263" i="4" a="1"/>
  <c r="K263" i="4"/>
  <c r="G263" i="4" a="1"/>
  <c r="G263" i="4" s="1"/>
  <c r="E263" i="4" a="1"/>
  <c r="E263" i="4" s="1"/>
  <c r="D263" i="4" a="1"/>
  <c r="D263" i="4" s="1"/>
  <c r="B263" i="4" a="1"/>
  <c r="B263" i="4" s="1"/>
  <c r="R262" i="4"/>
  <c r="P262" i="4" a="1"/>
  <c r="P262" i="4"/>
  <c r="N262" i="4" a="1"/>
  <c r="N262" i="4" s="1"/>
  <c r="M262" i="4" a="1"/>
  <c r="M262" i="4"/>
  <c r="K262" i="4" a="1"/>
  <c r="K262" i="4" s="1"/>
  <c r="G262" i="4" a="1"/>
  <c r="G262" i="4"/>
  <c r="E262" i="4" a="1"/>
  <c r="E262" i="4" s="1"/>
  <c r="D262" i="4" a="1"/>
  <c r="D262" i="4"/>
  <c r="B262" i="4" a="1"/>
  <c r="B262" i="4" s="1"/>
  <c r="R261" i="4"/>
  <c r="P261" i="4" a="1"/>
  <c r="P261" i="4"/>
  <c r="N261" i="4" a="1"/>
  <c r="N261" i="4" s="1"/>
  <c r="M261" i="4" a="1"/>
  <c r="M261" i="4"/>
  <c r="K261" i="4" a="1"/>
  <c r="K261" i="4" s="1"/>
  <c r="G261" i="4" a="1"/>
  <c r="G261" i="4" s="1"/>
  <c r="E261" i="4" a="1"/>
  <c r="E261" i="4" s="1"/>
  <c r="D261" i="4" a="1"/>
  <c r="D261" i="4" s="1"/>
  <c r="B261" i="4" a="1"/>
  <c r="B261" i="4" s="1"/>
  <c r="R260" i="4"/>
  <c r="P260" i="4" a="1"/>
  <c r="P260" i="4" s="1"/>
  <c r="N260" i="4" a="1"/>
  <c r="N260" i="4"/>
  <c r="M260" i="4" a="1"/>
  <c r="M260" i="4" s="1"/>
  <c r="K260" i="4" a="1"/>
  <c r="K260" i="4"/>
  <c r="G260" i="4" a="1"/>
  <c r="G260" i="4" s="1"/>
  <c r="E260" i="4" a="1"/>
  <c r="E260" i="4"/>
  <c r="D260" i="4" a="1"/>
  <c r="D260" i="4" s="1"/>
  <c r="B260" i="4" a="1"/>
  <c r="B260" i="4"/>
  <c r="R259" i="4"/>
  <c r="P259" i="4" a="1"/>
  <c r="P259" i="4" s="1"/>
  <c r="N259" i="4" a="1"/>
  <c r="N259" i="4"/>
  <c r="M259" i="4" a="1"/>
  <c r="M259" i="4" s="1"/>
  <c r="K259" i="4" a="1"/>
  <c r="K259" i="4" s="1"/>
  <c r="G259" i="4" a="1"/>
  <c r="G259" i="4" s="1"/>
  <c r="E259" i="4" a="1"/>
  <c r="E259" i="4" s="1"/>
  <c r="D259" i="4" a="1"/>
  <c r="D259" i="4" s="1"/>
  <c r="B259" i="4" a="1"/>
  <c r="B259" i="4" s="1"/>
  <c r="R258" i="4"/>
  <c r="P258" i="4" a="1"/>
  <c r="P258" i="4"/>
  <c r="N258" i="4" a="1"/>
  <c r="N258" i="4" s="1"/>
  <c r="M258" i="4" a="1"/>
  <c r="M258" i="4"/>
  <c r="K258" i="4" a="1"/>
  <c r="K258" i="4" s="1"/>
  <c r="G258" i="4" a="1"/>
  <c r="G258" i="4"/>
  <c r="E258" i="4" a="1"/>
  <c r="E258" i="4" s="1"/>
  <c r="D258" i="4" a="1"/>
  <c r="D258" i="4"/>
  <c r="B258" i="4" a="1"/>
  <c r="B258" i="4" s="1"/>
  <c r="R257" i="4"/>
  <c r="P257" i="4" a="1"/>
  <c r="P257" i="4"/>
  <c r="N257" i="4" a="1"/>
  <c r="N257" i="4" s="1"/>
  <c r="M257" i="4" a="1"/>
  <c r="M257" i="4"/>
  <c r="K257" i="4" a="1"/>
  <c r="K257" i="4" s="1"/>
  <c r="G257" i="4" a="1"/>
  <c r="G257" i="4" s="1"/>
  <c r="E257" i="4" a="1"/>
  <c r="E257" i="4" s="1"/>
  <c r="D257" i="4" a="1"/>
  <c r="D257" i="4" s="1"/>
  <c r="B257" i="4" a="1"/>
  <c r="B257" i="4" s="1"/>
  <c r="R256" i="4"/>
  <c r="P256" i="4" a="1"/>
  <c r="P256" i="4" s="1"/>
  <c r="N256" i="4" a="1"/>
  <c r="N256" i="4"/>
  <c r="M256" i="4" a="1"/>
  <c r="M256" i="4" s="1"/>
  <c r="K256" i="4" a="1"/>
  <c r="K256" i="4"/>
  <c r="G256" i="4" a="1"/>
  <c r="G256" i="4" s="1"/>
  <c r="E256" i="4" a="1"/>
  <c r="E256" i="4"/>
  <c r="D256" i="4" a="1"/>
  <c r="D256" i="4" s="1"/>
  <c r="B256" i="4" a="1"/>
  <c r="B256" i="4"/>
  <c r="R255" i="4"/>
  <c r="P255" i="4" a="1"/>
  <c r="P255" i="4" s="1"/>
  <c r="N255" i="4" a="1"/>
  <c r="N255" i="4"/>
  <c r="M255" i="4" a="1"/>
  <c r="M255" i="4" s="1"/>
  <c r="K255" i="4" a="1"/>
  <c r="K255" i="4" s="1"/>
  <c r="G255" i="4" a="1"/>
  <c r="G255" i="4" s="1"/>
  <c r="E255" i="4" a="1"/>
  <c r="E255" i="4" s="1"/>
  <c r="D255" i="4" a="1"/>
  <c r="D255" i="4" s="1"/>
  <c r="B255" i="4" a="1"/>
  <c r="B255" i="4" s="1"/>
  <c r="R254" i="4"/>
  <c r="P254" i="4" a="1"/>
  <c r="P254" i="4"/>
  <c r="N254" i="4" a="1"/>
  <c r="N254" i="4" s="1"/>
  <c r="M254" i="4" a="1"/>
  <c r="M254" i="4"/>
  <c r="K254" i="4" a="1"/>
  <c r="K254" i="4" s="1"/>
  <c r="G254" i="4" a="1"/>
  <c r="G254" i="4"/>
  <c r="E254" i="4" a="1"/>
  <c r="E254" i="4" s="1"/>
  <c r="D254" i="4" a="1"/>
  <c r="D254" i="4"/>
  <c r="B254" i="4" a="1"/>
  <c r="B254" i="4" s="1"/>
  <c r="R253" i="4"/>
  <c r="P253" i="4" a="1"/>
  <c r="P253" i="4"/>
  <c r="N253" i="4" a="1"/>
  <c r="N253" i="4" s="1"/>
  <c r="M253" i="4" a="1"/>
  <c r="M253" i="4" s="1"/>
  <c r="K253" i="4" a="1"/>
  <c r="K253" i="4" s="1"/>
  <c r="G253" i="4" a="1"/>
  <c r="G253" i="4" s="1"/>
  <c r="E253" i="4" a="1"/>
  <c r="E253" i="4" s="1"/>
  <c r="D253" i="4" a="1"/>
  <c r="D253" i="4" s="1"/>
  <c r="B253" i="4" a="1"/>
  <c r="B253" i="4" s="1"/>
  <c r="R252" i="4"/>
  <c r="P252" i="4" a="1"/>
  <c r="P252" i="4" s="1"/>
  <c r="N252" i="4" a="1"/>
  <c r="N252" i="4"/>
  <c r="M252" i="4" a="1"/>
  <c r="M252" i="4" s="1"/>
  <c r="K252" i="4" a="1"/>
  <c r="K252" i="4"/>
  <c r="G252" i="4" a="1"/>
  <c r="G252" i="4" s="1"/>
  <c r="E252" i="4" a="1"/>
  <c r="E252" i="4"/>
  <c r="D252" i="4" a="1"/>
  <c r="D252" i="4" s="1"/>
  <c r="B252" i="4" a="1"/>
  <c r="B252" i="4"/>
  <c r="R251" i="4"/>
  <c r="P251" i="4" a="1"/>
  <c r="P251" i="4" s="1"/>
  <c r="N251" i="4" a="1"/>
  <c r="N251" i="4"/>
  <c r="M251" i="4" a="1"/>
  <c r="M251" i="4" s="1"/>
  <c r="K251" i="4" a="1"/>
  <c r="K251" i="4" s="1"/>
  <c r="G251" i="4" a="1"/>
  <c r="G251" i="4" s="1"/>
  <c r="E251" i="4" a="1"/>
  <c r="E251" i="4" s="1"/>
  <c r="D251" i="4" a="1"/>
  <c r="D251" i="4" s="1"/>
  <c r="B251" i="4" a="1"/>
  <c r="B251" i="4" s="1"/>
  <c r="R250" i="4"/>
  <c r="P250" i="4" a="1"/>
  <c r="P250" i="4"/>
  <c r="N250" i="4" a="1"/>
  <c r="N250" i="4" s="1"/>
  <c r="M250" i="4" a="1"/>
  <c r="M250" i="4"/>
  <c r="K250" i="4" a="1"/>
  <c r="K250" i="4" s="1"/>
  <c r="G250" i="4" a="1"/>
  <c r="G250" i="4"/>
  <c r="E250" i="4" a="1"/>
  <c r="E250" i="4" s="1"/>
  <c r="D250" i="4" a="1"/>
  <c r="D250" i="4"/>
  <c r="B250" i="4" a="1"/>
  <c r="B250" i="4" s="1"/>
  <c r="R249" i="4"/>
  <c r="P249" i="4" a="1"/>
  <c r="P249" i="4"/>
  <c r="N249" i="4" a="1"/>
  <c r="N249" i="4" s="1"/>
  <c r="M249" i="4" a="1"/>
  <c r="M249" i="4"/>
  <c r="K249" i="4" a="1"/>
  <c r="K249" i="4" s="1"/>
  <c r="G249" i="4" a="1"/>
  <c r="G249" i="4" s="1"/>
  <c r="E249" i="4" a="1"/>
  <c r="E249" i="4" s="1"/>
  <c r="D249" i="4" a="1"/>
  <c r="D249" i="4" s="1"/>
  <c r="B249" i="4" a="1"/>
  <c r="B249" i="4" s="1"/>
  <c r="R248" i="4"/>
  <c r="P248" i="4" a="1"/>
  <c r="P248" i="4" s="1"/>
  <c r="N248" i="4" a="1"/>
  <c r="N248" i="4"/>
  <c r="M248" i="4" a="1"/>
  <c r="M248" i="4" s="1"/>
  <c r="K248" i="4" a="1"/>
  <c r="K248" i="4"/>
  <c r="G248" i="4" a="1"/>
  <c r="G248" i="4" s="1"/>
  <c r="E248" i="4" a="1"/>
  <c r="E248" i="4"/>
  <c r="D248" i="4" a="1"/>
  <c r="D248" i="4" s="1"/>
  <c r="B248" i="4" a="1"/>
  <c r="B248" i="4"/>
  <c r="R247" i="4"/>
  <c r="P247" i="4" a="1"/>
  <c r="P247" i="4"/>
  <c r="N247" i="4" a="1"/>
  <c r="N247" i="4"/>
  <c r="M247" i="4" a="1"/>
  <c r="M247" i="4" s="1"/>
  <c r="K247" i="4" a="1"/>
  <c r="K247" i="4"/>
  <c r="G247" i="4" a="1"/>
  <c r="G247" i="4" s="1"/>
  <c r="E247" i="4" a="1"/>
  <c r="E247" i="4" s="1"/>
  <c r="D247" i="4" a="1"/>
  <c r="D247" i="4" s="1"/>
  <c r="B247" i="4" a="1"/>
  <c r="B247" i="4" s="1"/>
  <c r="R246" i="4"/>
  <c r="P246" i="4" a="1"/>
  <c r="P246" i="4"/>
  <c r="N246" i="4" a="1"/>
  <c r="N246" i="4" s="1"/>
  <c r="M246" i="4" a="1"/>
  <c r="M246" i="4"/>
  <c r="K246" i="4" a="1"/>
  <c r="K246" i="4" s="1"/>
  <c r="G246" i="4" a="1"/>
  <c r="G246" i="4"/>
  <c r="E246" i="4" a="1"/>
  <c r="E246" i="4" s="1"/>
  <c r="D246" i="4" a="1"/>
  <c r="D246" i="4"/>
  <c r="B246" i="4" a="1"/>
  <c r="B246" i="4" s="1"/>
  <c r="R245" i="4"/>
  <c r="P245" i="4" a="1"/>
  <c r="P245" i="4"/>
  <c r="N245" i="4" a="1"/>
  <c r="N245" i="4"/>
  <c r="M245" i="4" a="1"/>
  <c r="M245" i="4"/>
  <c r="K245" i="4" a="1"/>
  <c r="K245" i="4"/>
  <c r="G245" i="4" a="1"/>
  <c r="G245" i="4" s="1"/>
  <c r="E245" i="4" a="1"/>
  <c r="E245" i="4" s="1"/>
  <c r="D245" i="4" a="1"/>
  <c r="D245" i="4" s="1"/>
  <c r="B245" i="4" a="1"/>
  <c r="B245" i="4" s="1"/>
  <c r="R244" i="4"/>
  <c r="P244" i="4" a="1"/>
  <c r="P244" i="4" s="1"/>
  <c r="N244" i="4" a="1"/>
  <c r="N244" i="4"/>
  <c r="M244" i="4" a="1"/>
  <c r="M244" i="4" s="1"/>
  <c r="K244" i="4" a="1"/>
  <c r="K244" i="4"/>
  <c r="G244" i="4" a="1"/>
  <c r="G244" i="4" s="1"/>
  <c r="E244" i="4" a="1"/>
  <c r="E244" i="4"/>
  <c r="D244" i="4" a="1"/>
  <c r="D244" i="4" s="1"/>
  <c r="B244" i="4" a="1"/>
  <c r="B244" i="4"/>
  <c r="R243" i="4"/>
  <c r="P243" i="4" a="1"/>
  <c r="P243" i="4"/>
  <c r="N243" i="4" a="1"/>
  <c r="N243" i="4"/>
  <c r="M243" i="4" a="1"/>
  <c r="M243" i="4"/>
  <c r="K243" i="4" a="1"/>
  <c r="K243" i="4"/>
  <c r="G243" i="4" a="1"/>
  <c r="G243" i="4" s="1"/>
  <c r="E243" i="4" a="1"/>
  <c r="E243" i="4" s="1"/>
  <c r="D243" i="4" a="1"/>
  <c r="D243" i="4" s="1"/>
  <c r="B243" i="4" a="1"/>
  <c r="B243" i="4" s="1"/>
  <c r="R242" i="4"/>
  <c r="P242" i="4" a="1"/>
  <c r="P242" i="4"/>
  <c r="N242" i="4" a="1"/>
  <c r="N242" i="4" s="1"/>
  <c r="M242" i="4" a="1"/>
  <c r="M242" i="4"/>
  <c r="K242" i="4" a="1"/>
  <c r="K242" i="4" s="1"/>
  <c r="G242" i="4" a="1"/>
  <c r="G242" i="4"/>
  <c r="E242" i="4" a="1"/>
  <c r="E242" i="4" s="1"/>
  <c r="D242" i="4" a="1"/>
  <c r="D242" i="4"/>
  <c r="B242" i="4" a="1"/>
  <c r="B242" i="4" s="1"/>
  <c r="R241" i="4"/>
  <c r="P241" i="4" a="1"/>
  <c r="P241" i="4"/>
  <c r="N241" i="4" a="1"/>
  <c r="N241" i="4"/>
  <c r="M241" i="4" a="1"/>
  <c r="M241" i="4"/>
  <c r="K241" i="4" a="1"/>
  <c r="K241" i="4"/>
  <c r="G241" i="4" a="1"/>
  <c r="G241" i="4" s="1"/>
  <c r="E241" i="4" a="1"/>
  <c r="E241" i="4" s="1"/>
  <c r="D241" i="4" a="1"/>
  <c r="D241" i="4" s="1"/>
  <c r="B241" i="4" a="1"/>
  <c r="B241" i="4" s="1"/>
  <c r="R240" i="4"/>
  <c r="P240" i="4" a="1"/>
  <c r="P240" i="4" s="1"/>
  <c r="N240" i="4" a="1"/>
  <c r="N240" i="4"/>
  <c r="M240" i="4" a="1"/>
  <c r="M240" i="4" s="1"/>
  <c r="K240" i="4" a="1"/>
  <c r="K240" i="4" s="1"/>
  <c r="G240" i="4" a="1"/>
  <c r="G240" i="4" s="1"/>
  <c r="E240" i="4" a="1"/>
  <c r="E240" i="4" s="1"/>
  <c r="D240" i="4" a="1"/>
  <c r="D240" i="4" s="1"/>
  <c r="B240" i="4" a="1"/>
  <c r="B240" i="4" s="1"/>
  <c r="R239" i="4"/>
  <c r="P239" i="4" a="1"/>
  <c r="P239" i="4"/>
  <c r="N239" i="4" a="1"/>
  <c r="N239" i="4"/>
  <c r="M239" i="4" a="1"/>
  <c r="M239" i="4"/>
  <c r="K239" i="4" a="1"/>
  <c r="K239" i="4"/>
  <c r="G239" i="4" a="1"/>
  <c r="G239" i="4"/>
  <c r="E239" i="4" a="1"/>
  <c r="E239" i="4" s="1"/>
  <c r="D239" i="4" a="1"/>
  <c r="D239" i="4"/>
  <c r="B239" i="4" a="1"/>
  <c r="B239" i="4" s="1"/>
  <c r="R238" i="4"/>
  <c r="P238" i="4" a="1"/>
  <c r="P238" i="4" s="1"/>
  <c r="N238" i="4" a="1"/>
  <c r="N238" i="4" s="1"/>
  <c r="M238" i="4" a="1"/>
  <c r="M238" i="4" s="1"/>
  <c r="K238" i="4" a="1"/>
  <c r="K238" i="4" s="1"/>
  <c r="G238" i="4" a="1"/>
  <c r="G238" i="4" s="1"/>
  <c r="E238" i="4" a="1"/>
  <c r="E238" i="4" s="1"/>
  <c r="D238" i="4" a="1"/>
  <c r="D238" i="4" s="1"/>
  <c r="B238" i="4" a="1"/>
  <c r="B238" i="4" s="1"/>
  <c r="R237" i="4"/>
  <c r="P237" i="4" a="1"/>
  <c r="P237" i="4"/>
  <c r="N237" i="4" a="1"/>
  <c r="N237" i="4"/>
  <c r="M237" i="4" a="1"/>
  <c r="M237" i="4"/>
  <c r="K237" i="4" a="1"/>
  <c r="K237" i="4"/>
  <c r="G237" i="4" a="1"/>
  <c r="G237" i="4" s="1"/>
  <c r="E237" i="4" a="1"/>
  <c r="E237" i="4"/>
  <c r="D237" i="4" a="1"/>
  <c r="D237" i="4" s="1"/>
  <c r="B237" i="4" a="1"/>
  <c r="B237" i="4"/>
  <c r="R236" i="4"/>
  <c r="P236" i="4" a="1"/>
  <c r="P236" i="4" s="1"/>
  <c r="N236" i="4" a="1"/>
  <c r="N236" i="4" s="1"/>
  <c r="M236" i="4" a="1"/>
  <c r="M236" i="4" s="1"/>
  <c r="K236" i="4" a="1"/>
  <c r="K236" i="4" s="1"/>
  <c r="G236" i="4" a="1"/>
  <c r="G236" i="4" s="1"/>
  <c r="E236" i="4" a="1"/>
  <c r="E236" i="4" s="1"/>
  <c r="D236" i="4" a="1"/>
  <c r="D236" i="4" s="1"/>
  <c r="B236" i="4" a="1"/>
  <c r="B236" i="4" s="1"/>
  <c r="R235" i="4"/>
  <c r="P235" i="4" a="1"/>
  <c r="P235" i="4"/>
  <c r="N235" i="4" a="1"/>
  <c r="N235" i="4"/>
  <c r="M235" i="4" a="1"/>
  <c r="M235" i="4"/>
  <c r="K235" i="4" a="1"/>
  <c r="K235" i="4"/>
  <c r="G235" i="4" a="1"/>
  <c r="G235" i="4"/>
  <c r="E235" i="4" a="1"/>
  <c r="E235" i="4" s="1"/>
  <c r="D235" i="4" a="1"/>
  <c r="D235" i="4"/>
  <c r="B235" i="4" a="1"/>
  <c r="B235" i="4" s="1"/>
  <c r="R234" i="4"/>
  <c r="P234" i="4" a="1"/>
  <c r="P234" i="4" s="1"/>
  <c r="N234" i="4" a="1"/>
  <c r="N234" i="4" s="1"/>
  <c r="M234" i="4" a="1"/>
  <c r="M234" i="4" s="1"/>
  <c r="K234" i="4" a="1"/>
  <c r="K234" i="4" s="1"/>
  <c r="G234" i="4" a="1"/>
  <c r="G234" i="4" s="1"/>
  <c r="E234" i="4" a="1"/>
  <c r="E234" i="4" s="1"/>
  <c r="D234" i="4" a="1"/>
  <c r="D234" i="4" s="1"/>
  <c r="B234" i="4" a="1"/>
  <c r="B234" i="4" s="1"/>
  <c r="R233" i="4"/>
  <c r="P233" i="4" a="1"/>
  <c r="P233" i="4"/>
  <c r="N233" i="4" a="1"/>
  <c r="N233" i="4"/>
  <c r="M233" i="4" a="1"/>
  <c r="M233" i="4"/>
  <c r="K233" i="4" a="1"/>
  <c r="K233" i="4"/>
  <c r="G233" i="4" a="1"/>
  <c r="G233" i="4" s="1"/>
  <c r="E233" i="4" a="1"/>
  <c r="E233" i="4"/>
  <c r="D233" i="4" a="1"/>
  <c r="D233" i="4" s="1"/>
  <c r="B233" i="4" a="1"/>
  <c r="B233" i="4"/>
  <c r="R232" i="4"/>
  <c r="P232" i="4" a="1"/>
  <c r="P232" i="4" s="1"/>
  <c r="N232" i="4" a="1"/>
  <c r="N232" i="4" s="1"/>
  <c r="M232" i="4" a="1"/>
  <c r="M232" i="4" s="1"/>
  <c r="K232" i="4" a="1"/>
  <c r="K232" i="4" s="1"/>
  <c r="G232" i="4" a="1"/>
  <c r="G232" i="4" s="1"/>
  <c r="E232" i="4" a="1"/>
  <c r="E232" i="4" s="1"/>
  <c r="D232" i="4" a="1"/>
  <c r="D232" i="4" s="1"/>
  <c r="B232" i="4" a="1"/>
  <c r="B232" i="4" s="1"/>
  <c r="R231" i="4"/>
  <c r="P231" i="4" a="1"/>
  <c r="P231" i="4"/>
  <c r="N231" i="4" a="1"/>
  <c r="N231" i="4"/>
  <c r="M231" i="4" a="1"/>
  <c r="M231" i="4"/>
  <c r="K231" i="4" a="1"/>
  <c r="K231" i="4"/>
  <c r="G231" i="4" a="1"/>
  <c r="G231" i="4"/>
  <c r="E231" i="4" a="1"/>
  <c r="E231" i="4" s="1"/>
  <c r="D231" i="4" a="1"/>
  <c r="D231" i="4"/>
  <c r="B231" i="4" a="1"/>
  <c r="B231" i="4" s="1"/>
  <c r="R230" i="4"/>
  <c r="P230" i="4" a="1"/>
  <c r="P230" i="4" s="1"/>
  <c r="N230" i="4" a="1"/>
  <c r="N230" i="4"/>
  <c r="M230" i="4" a="1"/>
  <c r="M230" i="4" s="1"/>
  <c r="K230" i="4" a="1"/>
  <c r="K230" i="4" s="1"/>
  <c r="G230" i="4" a="1"/>
  <c r="G230" i="4" s="1"/>
  <c r="E230" i="4" a="1"/>
  <c r="E230" i="4" s="1"/>
  <c r="D230" i="4" a="1"/>
  <c r="D230" i="4" s="1"/>
  <c r="B230" i="4" a="1"/>
  <c r="B230" i="4" s="1"/>
  <c r="R229" i="4"/>
  <c r="P229" i="4" a="1"/>
  <c r="P229" i="4"/>
  <c r="N229" i="4" a="1"/>
  <c r="N229" i="4"/>
  <c r="M229" i="4" a="1"/>
  <c r="M229" i="4"/>
  <c r="K229" i="4" a="1"/>
  <c r="K229" i="4"/>
  <c r="G229" i="4" a="1"/>
  <c r="G229" i="4" s="1"/>
  <c r="E229" i="4" a="1"/>
  <c r="E229" i="4"/>
  <c r="D229" i="4" a="1"/>
  <c r="D229" i="4" s="1"/>
  <c r="B229" i="4" a="1"/>
  <c r="B229" i="4"/>
  <c r="R228" i="4"/>
  <c r="P228" i="4" a="1"/>
  <c r="P228" i="4"/>
  <c r="N228" i="4" a="1"/>
  <c r="N228" i="4" s="1"/>
  <c r="M228" i="4" a="1"/>
  <c r="M228" i="4" s="1"/>
  <c r="K228" i="4" a="1"/>
  <c r="K228" i="4" s="1"/>
  <c r="G228" i="4" a="1"/>
  <c r="G228" i="4" s="1"/>
  <c r="E228" i="4" a="1"/>
  <c r="E228" i="4" s="1"/>
  <c r="D228" i="4" a="1"/>
  <c r="D228" i="4" s="1"/>
  <c r="B228" i="4" a="1"/>
  <c r="B228" i="4" s="1"/>
  <c r="R227" i="4"/>
  <c r="P227" i="4" a="1"/>
  <c r="P227" i="4"/>
  <c r="N227" i="4" a="1"/>
  <c r="N227" i="4"/>
  <c r="M227" i="4" a="1"/>
  <c r="M227" i="4"/>
  <c r="K227" i="4" a="1"/>
  <c r="K227" i="4"/>
  <c r="G227" i="4" a="1"/>
  <c r="G227" i="4"/>
  <c r="E227" i="4" a="1"/>
  <c r="E227" i="4" s="1"/>
  <c r="D227" i="4" a="1"/>
  <c r="D227" i="4"/>
  <c r="B227" i="4" a="1"/>
  <c r="B227" i="4" s="1"/>
  <c r="R226" i="4"/>
  <c r="P226" i="4" a="1"/>
  <c r="P226" i="4" s="1"/>
  <c r="N226" i="4" a="1"/>
  <c r="N226" i="4"/>
  <c r="M226" i="4" a="1"/>
  <c r="M226" i="4" s="1"/>
  <c r="K226" i="4" a="1"/>
  <c r="K226" i="4" s="1"/>
  <c r="G226" i="4" a="1"/>
  <c r="G226" i="4" s="1"/>
  <c r="E226" i="4" a="1"/>
  <c r="E226" i="4" s="1"/>
  <c r="D226" i="4" a="1"/>
  <c r="D226" i="4" s="1"/>
  <c r="B226" i="4" a="1"/>
  <c r="B226" i="4" s="1"/>
  <c r="R225" i="4"/>
  <c r="P225" i="4" a="1"/>
  <c r="P225" i="4"/>
  <c r="N225" i="4" a="1"/>
  <c r="N225" i="4"/>
  <c r="M225" i="4" a="1"/>
  <c r="M225" i="4"/>
  <c r="K225" i="4" a="1"/>
  <c r="K225" i="4"/>
  <c r="G225" i="4" a="1"/>
  <c r="G225" i="4" s="1"/>
  <c r="E225" i="4" a="1"/>
  <c r="E225" i="4"/>
  <c r="D225" i="4" a="1"/>
  <c r="D225" i="4" s="1"/>
  <c r="B225" i="4" a="1"/>
  <c r="B225" i="4"/>
  <c r="R224" i="4"/>
  <c r="P224" i="4" a="1"/>
  <c r="P224" i="4"/>
  <c r="N224" i="4" a="1"/>
  <c r="N224" i="4" s="1"/>
  <c r="M224" i="4" a="1"/>
  <c r="M224" i="4"/>
  <c r="K224" i="4" a="1"/>
  <c r="K224" i="4" s="1"/>
  <c r="G224" i="4" a="1"/>
  <c r="G224" i="4" s="1"/>
  <c r="E224" i="4" a="1"/>
  <c r="E224" i="4" s="1"/>
  <c r="D224" i="4" a="1"/>
  <c r="D224" i="4" s="1"/>
  <c r="B224" i="4" a="1"/>
  <c r="B224" i="4" s="1"/>
  <c r="R223" i="4"/>
  <c r="P223" i="4" a="1"/>
  <c r="P223" i="4"/>
  <c r="N223" i="4" a="1"/>
  <c r="N223" i="4"/>
  <c r="M223" i="4" a="1"/>
  <c r="M223" i="4"/>
  <c r="K223" i="4" a="1"/>
  <c r="K223" i="4"/>
  <c r="G223" i="4" a="1"/>
  <c r="G223" i="4"/>
  <c r="E223" i="4" a="1"/>
  <c r="E223" i="4" s="1"/>
  <c r="D223" i="4" a="1"/>
  <c r="D223" i="4"/>
  <c r="B223" i="4" a="1"/>
  <c r="B223" i="4" s="1"/>
  <c r="R222" i="4"/>
  <c r="P222" i="4" a="1"/>
  <c r="P222" i="4" s="1"/>
  <c r="N222" i="4" a="1"/>
  <c r="N222" i="4"/>
  <c r="M222" i="4" a="1"/>
  <c r="M222" i="4" s="1"/>
  <c r="K222" i="4" a="1"/>
  <c r="K222" i="4" s="1"/>
  <c r="G222" i="4" a="1"/>
  <c r="G222" i="4" s="1"/>
  <c r="E222" i="4" a="1"/>
  <c r="E222" i="4" s="1"/>
  <c r="D222" i="4" a="1"/>
  <c r="D222" i="4" s="1"/>
  <c r="B222" i="4" a="1"/>
  <c r="B222" i="4" s="1"/>
  <c r="R221" i="4"/>
  <c r="P221" i="4" a="1"/>
  <c r="P221" i="4"/>
  <c r="N221" i="4" a="1"/>
  <c r="N221" i="4"/>
  <c r="M221" i="4" a="1"/>
  <c r="M221" i="4"/>
  <c r="K221" i="4" a="1"/>
  <c r="K221" i="4"/>
  <c r="G221" i="4" a="1"/>
  <c r="G221" i="4" s="1"/>
  <c r="E221" i="4" a="1"/>
  <c r="E221" i="4"/>
  <c r="D221" i="4" a="1"/>
  <c r="D221" i="4" s="1"/>
  <c r="B221" i="4" a="1"/>
  <c r="B221" i="4"/>
  <c r="R220" i="4"/>
  <c r="P220" i="4" a="1"/>
  <c r="P220" i="4"/>
  <c r="N220" i="4" a="1"/>
  <c r="N220" i="4" s="1"/>
  <c r="M220" i="4" a="1"/>
  <c r="M220" i="4"/>
  <c r="K220" i="4" a="1"/>
  <c r="K220" i="4" s="1"/>
  <c r="G220" i="4" a="1"/>
  <c r="G220" i="4" s="1"/>
  <c r="E220" i="4" a="1"/>
  <c r="E220" i="4" s="1"/>
  <c r="D220" i="4" a="1"/>
  <c r="D220" i="4" s="1"/>
  <c r="B220" i="4" a="1"/>
  <c r="B220" i="4" s="1"/>
  <c r="R219" i="4"/>
  <c r="P219" i="4" a="1"/>
  <c r="P219" i="4"/>
  <c r="N219" i="4" a="1"/>
  <c r="N219" i="4"/>
  <c r="M219" i="4" a="1"/>
  <c r="M219" i="4"/>
  <c r="K219" i="4" a="1"/>
  <c r="K219" i="4"/>
  <c r="G219" i="4" a="1"/>
  <c r="G219" i="4"/>
  <c r="E219" i="4" a="1"/>
  <c r="E219" i="4" s="1"/>
  <c r="D219" i="4" a="1"/>
  <c r="D219" i="4"/>
  <c r="B219" i="4" a="1"/>
  <c r="B219" i="4" s="1"/>
  <c r="R218" i="4"/>
  <c r="P218" i="4" a="1"/>
  <c r="P218" i="4" s="1"/>
  <c r="N218" i="4" a="1"/>
  <c r="N218" i="4"/>
  <c r="M218" i="4" a="1"/>
  <c r="M218" i="4" s="1"/>
  <c r="K218" i="4" a="1"/>
  <c r="K218" i="4" s="1"/>
  <c r="G218" i="4" a="1"/>
  <c r="G218" i="4" s="1"/>
  <c r="E218" i="4" a="1"/>
  <c r="E218" i="4" s="1"/>
  <c r="D218" i="4" a="1"/>
  <c r="D218" i="4" s="1"/>
  <c r="B218" i="4" a="1"/>
  <c r="B218" i="4" s="1"/>
  <c r="R217" i="4"/>
  <c r="P217" i="4" a="1"/>
  <c r="P217" i="4"/>
  <c r="N217" i="4" a="1"/>
  <c r="N217" i="4"/>
  <c r="M217" i="4" a="1"/>
  <c r="M217" i="4"/>
  <c r="K217" i="4" a="1"/>
  <c r="K217" i="4"/>
  <c r="G217" i="4" a="1"/>
  <c r="G217" i="4" s="1"/>
  <c r="E217" i="4" a="1"/>
  <c r="E217" i="4"/>
  <c r="D217" i="4" a="1"/>
  <c r="D217" i="4" s="1"/>
  <c r="B217" i="4" a="1"/>
  <c r="B217" i="4"/>
  <c r="R216" i="4"/>
  <c r="P216" i="4" a="1"/>
  <c r="P216" i="4"/>
  <c r="N216" i="4" a="1"/>
  <c r="N216" i="4" s="1"/>
  <c r="M216" i="4" a="1"/>
  <c r="M216" i="4"/>
  <c r="K216" i="4" a="1"/>
  <c r="K216" i="4" s="1"/>
  <c r="G216" i="4" a="1"/>
  <c r="G216" i="4" s="1"/>
  <c r="E216" i="4" a="1"/>
  <c r="E216" i="4" s="1"/>
  <c r="D216" i="4" a="1"/>
  <c r="D216" i="4" s="1"/>
  <c r="B216" i="4" a="1"/>
  <c r="B216" i="4" s="1"/>
  <c r="R215" i="4"/>
  <c r="P215" i="4" a="1"/>
  <c r="P215" i="4"/>
  <c r="N215" i="4" a="1"/>
  <c r="N215" i="4"/>
  <c r="M215" i="4" a="1"/>
  <c r="M215" i="4"/>
  <c r="K215" i="4" a="1"/>
  <c r="K215" i="4"/>
  <c r="G215" i="4" a="1"/>
  <c r="G215" i="4"/>
  <c r="E215" i="4" a="1"/>
  <c r="E215" i="4" s="1"/>
  <c r="D215" i="4" a="1"/>
  <c r="D215" i="4"/>
  <c r="B215" i="4" a="1"/>
  <c r="B215" i="4" s="1"/>
  <c r="R214" i="4"/>
  <c r="P214" i="4" a="1"/>
  <c r="P214" i="4" s="1"/>
  <c r="N214" i="4" a="1"/>
  <c r="N214" i="4"/>
  <c r="M214" i="4" a="1"/>
  <c r="M214" i="4" s="1"/>
  <c r="K214" i="4" a="1"/>
  <c r="K214" i="4"/>
  <c r="G214" i="4" a="1"/>
  <c r="G214" i="4" s="1"/>
  <c r="E214" i="4" a="1"/>
  <c r="E214" i="4" s="1"/>
  <c r="D214" i="4" a="1"/>
  <c r="D214" i="4" s="1"/>
  <c r="B214" i="4" a="1"/>
  <c r="B214" i="4" s="1"/>
  <c r="R213" i="4"/>
  <c r="P213" i="4" a="1"/>
  <c r="P213" i="4"/>
  <c r="N213" i="4" a="1"/>
  <c r="N213" i="4"/>
  <c r="M213" i="4" a="1"/>
  <c r="M213" i="4"/>
  <c r="K213" i="4" a="1"/>
  <c r="K213" i="4"/>
  <c r="G213" i="4" a="1"/>
  <c r="G213" i="4" s="1"/>
  <c r="E213" i="4" a="1"/>
  <c r="E213" i="4"/>
  <c r="D213" i="4" a="1"/>
  <c r="D213" i="4" s="1"/>
  <c r="B213" i="4" a="1"/>
  <c r="B213" i="4"/>
  <c r="R212" i="4"/>
  <c r="P212" i="4" a="1"/>
  <c r="P212" i="4"/>
  <c r="N212" i="4" a="1"/>
  <c r="N212" i="4" s="1"/>
  <c r="M212" i="4" a="1"/>
  <c r="M212" i="4" s="1"/>
  <c r="K212" i="4" a="1"/>
  <c r="K212" i="4" s="1"/>
  <c r="G212" i="4" a="1"/>
  <c r="G212" i="4" s="1"/>
  <c r="E212" i="4" a="1"/>
  <c r="E212" i="4" s="1"/>
  <c r="D212" i="4" a="1"/>
  <c r="D212" i="4" s="1"/>
  <c r="B212" i="4" a="1"/>
  <c r="B212" i="4" s="1"/>
  <c r="R211" i="4"/>
  <c r="P211" i="4" a="1"/>
  <c r="P211" i="4"/>
  <c r="N211" i="4" a="1"/>
  <c r="N211" i="4"/>
  <c r="M211" i="4" a="1"/>
  <c r="M211" i="4"/>
  <c r="K211" i="4" a="1"/>
  <c r="K211" i="4"/>
  <c r="G211" i="4" a="1"/>
  <c r="G211" i="4"/>
  <c r="E211" i="4" a="1"/>
  <c r="E211" i="4" s="1"/>
  <c r="D211" i="4" a="1"/>
  <c r="D211" i="4"/>
  <c r="B211" i="4" a="1"/>
  <c r="B211" i="4" s="1"/>
  <c r="R210" i="4"/>
  <c r="P210" i="4" a="1"/>
  <c r="P210" i="4" s="1"/>
  <c r="N210" i="4" a="1"/>
  <c r="N210" i="4" s="1"/>
  <c r="M210" i="4" a="1"/>
  <c r="M210" i="4" s="1"/>
  <c r="K210" i="4" a="1"/>
  <c r="K210" i="4" s="1"/>
  <c r="G210" i="4" a="1"/>
  <c r="G210" i="4" s="1"/>
  <c r="E210" i="4" a="1"/>
  <c r="E210" i="4" s="1"/>
  <c r="D210" i="4" a="1"/>
  <c r="D210" i="4" s="1"/>
  <c r="B210" i="4" a="1"/>
  <c r="B210" i="4" s="1"/>
  <c r="R209" i="4"/>
  <c r="P209" i="4" a="1"/>
  <c r="P209" i="4"/>
  <c r="N209" i="4" a="1"/>
  <c r="N209" i="4"/>
  <c r="M209" i="4" a="1"/>
  <c r="M209" i="4"/>
  <c r="K209" i="4" a="1"/>
  <c r="K209" i="4"/>
  <c r="G209" i="4" a="1"/>
  <c r="G209" i="4" s="1"/>
  <c r="E209" i="4" a="1"/>
  <c r="E209" i="4"/>
  <c r="D209" i="4" a="1"/>
  <c r="D209" i="4" s="1"/>
  <c r="B209" i="4" a="1"/>
  <c r="B209" i="4"/>
  <c r="R208" i="4"/>
  <c r="P208" i="4" a="1"/>
  <c r="P208" i="4"/>
  <c r="N208" i="4" a="1"/>
  <c r="N208" i="4" s="1"/>
  <c r="M208" i="4" a="1"/>
  <c r="M208" i="4" s="1"/>
  <c r="K208" i="4" a="1"/>
  <c r="K208" i="4" s="1"/>
  <c r="G208" i="4" a="1"/>
  <c r="G208" i="4" s="1"/>
  <c r="E208" i="4" a="1"/>
  <c r="E208" i="4" s="1"/>
  <c r="D208" i="4" a="1"/>
  <c r="D208" i="4" s="1"/>
  <c r="B208" i="4" a="1"/>
  <c r="B208" i="4" s="1"/>
  <c r="R207" i="4"/>
  <c r="P207" i="4" a="1"/>
  <c r="P207" i="4"/>
  <c r="N207" i="4" a="1"/>
  <c r="N207" i="4"/>
  <c r="M207" i="4" a="1"/>
  <c r="M207" i="4"/>
  <c r="K207" i="4" a="1"/>
  <c r="K207" i="4"/>
  <c r="G207" i="4" a="1"/>
  <c r="G207" i="4"/>
  <c r="E207" i="4" a="1"/>
  <c r="E207" i="4" s="1"/>
  <c r="D207" i="4" a="1"/>
  <c r="D207" i="4"/>
  <c r="B207" i="4" a="1"/>
  <c r="B207" i="4" s="1"/>
  <c r="R206" i="4"/>
  <c r="P206" i="4" a="1"/>
  <c r="P206" i="4" s="1"/>
  <c r="N206" i="4" a="1"/>
  <c r="N206" i="4"/>
  <c r="M206" i="4" a="1"/>
  <c r="M206" i="4" s="1"/>
  <c r="K206" i="4" a="1"/>
  <c r="K206" i="4"/>
  <c r="G206" i="4" a="1"/>
  <c r="G206" i="4" s="1"/>
  <c r="E206" i="4" a="1"/>
  <c r="E206" i="4" s="1"/>
  <c r="D206" i="4" a="1"/>
  <c r="D206" i="4" s="1"/>
  <c r="B206" i="4" a="1"/>
  <c r="B206" i="4" s="1"/>
  <c r="R205" i="4"/>
  <c r="P205" i="4" a="1"/>
  <c r="P205" i="4"/>
  <c r="N205" i="4" a="1"/>
  <c r="N205" i="4"/>
  <c r="M205" i="4" a="1"/>
  <c r="M205" i="4"/>
  <c r="K205" i="4" a="1"/>
  <c r="K205" i="4"/>
  <c r="G205" i="4" a="1"/>
  <c r="G205" i="4"/>
  <c r="E205" i="4" a="1"/>
  <c r="E205" i="4"/>
  <c r="D205" i="4" a="1"/>
  <c r="D205" i="4" s="1"/>
  <c r="B205" i="4" a="1"/>
  <c r="B205" i="4"/>
  <c r="R204" i="4"/>
  <c r="P204" i="4" a="1"/>
  <c r="P204" i="4" s="1"/>
  <c r="N204" i="4" a="1"/>
  <c r="N204" i="4" s="1"/>
  <c r="M204" i="4" a="1"/>
  <c r="M204" i="4" s="1"/>
  <c r="K204" i="4" a="1"/>
  <c r="K204" i="4" s="1"/>
  <c r="G204" i="4" a="1"/>
  <c r="G204" i="4" s="1"/>
  <c r="E204" i="4" a="1"/>
  <c r="E204" i="4" s="1"/>
  <c r="D204" i="4" a="1"/>
  <c r="D204" i="4" s="1"/>
  <c r="B204" i="4" a="1"/>
  <c r="B204" i="4" s="1"/>
  <c r="R203" i="4"/>
  <c r="P203" i="4" a="1"/>
  <c r="P203" i="4"/>
  <c r="N203" i="4" a="1"/>
  <c r="N203" i="4"/>
  <c r="M203" i="4" a="1"/>
  <c r="M203" i="4"/>
  <c r="K203" i="4" a="1"/>
  <c r="K203" i="4"/>
  <c r="G203" i="4" a="1"/>
  <c r="G203" i="4"/>
  <c r="E203" i="4" a="1"/>
  <c r="E203" i="4"/>
  <c r="D203" i="4" a="1"/>
  <c r="D203" i="4"/>
  <c r="B203" i="4" a="1"/>
  <c r="B203" i="4" s="1"/>
  <c r="R202" i="4"/>
  <c r="P202" i="4" a="1"/>
  <c r="P202" i="4" s="1"/>
  <c r="N202" i="4" a="1"/>
  <c r="N202" i="4" s="1"/>
  <c r="M202" i="4" a="1"/>
  <c r="M202" i="4" s="1"/>
  <c r="K202" i="4" a="1"/>
  <c r="K202" i="4" s="1"/>
  <c r="G202" i="4" a="1"/>
  <c r="G202" i="4" s="1"/>
  <c r="E202" i="4" a="1"/>
  <c r="E202" i="4" s="1"/>
  <c r="D202" i="4" a="1"/>
  <c r="D202" i="4" s="1"/>
  <c r="B202" i="4" a="1"/>
  <c r="B202" i="4" s="1"/>
  <c r="R201" i="4"/>
  <c r="P201" i="4" a="1"/>
  <c r="P201" i="4"/>
  <c r="N201" i="4" a="1"/>
  <c r="N201" i="4"/>
  <c r="M201" i="4" a="1"/>
  <c r="M201" i="4"/>
  <c r="K201" i="4" a="1"/>
  <c r="K201" i="4"/>
  <c r="G201" i="4" a="1"/>
  <c r="G201" i="4"/>
  <c r="E201" i="4" a="1"/>
  <c r="E201" i="4"/>
  <c r="D201" i="4" a="1"/>
  <c r="D201" i="4" s="1"/>
  <c r="B201" i="4" a="1"/>
  <c r="B201" i="4"/>
  <c r="R200" i="4"/>
  <c r="P200" i="4" a="1"/>
  <c r="P200" i="4" s="1"/>
  <c r="N200" i="4" a="1"/>
  <c r="N200" i="4" s="1"/>
  <c r="M200" i="4" a="1"/>
  <c r="M200" i="4" s="1"/>
  <c r="K200" i="4" a="1"/>
  <c r="K200" i="4" s="1"/>
  <c r="G200" i="4" a="1"/>
  <c r="G200" i="4" s="1"/>
  <c r="E200" i="4" a="1"/>
  <c r="E200" i="4" s="1"/>
  <c r="D200" i="4" a="1"/>
  <c r="D200" i="4" s="1"/>
  <c r="B200" i="4" a="1"/>
  <c r="B200" i="4" s="1"/>
  <c r="R199" i="4"/>
  <c r="P199" i="4" a="1"/>
  <c r="P199" i="4"/>
  <c r="N199" i="4" a="1"/>
  <c r="N199" i="4"/>
  <c r="M199" i="4" a="1"/>
  <c r="M199" i="4"/>
  <c r="K199" i="4" a="1"/>
  <c r="K199" i="4"/>
  <c r="G199" i="4" a="1"/>
  <c r="G199" i="4"/>
  <c r="E199" i="4" a="1"/>
  <c r="E199" i="4"/>
  <c r="D199" i="4" a="1"/>
  <c r="D199" i="4"/>
  <c r="B199" i="4" a="1"/>
  <c r="B199" i="4" s="1"/>
  <c r="R198" i="4"/>
  <c r="P198" i="4" a="1"/>
  <c r="P198" i="4" s="1"/>
  <c r="N198" i="4" a="1"/>
  <c r="N198" i="4"/>
  <c r="M198" i="4" a="1"/>
  <c r="M198" i="4" s="1"/>
  <c r="K198" i="4" a="1"/>
  <c r="K198" i="4"/>
  <c r="G198" i="4" a="1"/>
  <c r="G198" i="4" s="1"/>
  <c r="E198" i="4" a="1"/>
  <c r="E198" i="4" s="1"/>
  <c r="D198" i="4" a="1"/>
  <c r="D198" i="4" s="1"/>
  <c r="B198" i="4" a="1"/>
  <c r="B198" i="4" s="1"/>
  <c r="R197" i="4"/>
  <c r="P197" i="4" a="1"/>
  <c r="P197" i="4"/>
  <c r="N197" i="4" a="1"/>
  <c r="N197" i="4"/>
  <c r="M197" i="4" a="1"/>
  <c r="M197" i="4"/>
  <c r="K197" i="4" a="1"/>
  <c r="K197" i="4"/>
  <c r="G197" i="4" a="1"/>
  <c r="G197" i="4" s="1"/>
  <c r="E197" i="4" a="1"/>
  <c r="E197" i="4"/>
  <c r="D197" i="4" a="1"/>
  <c r="D197" i="4" s="1"/>
  <c r="B197" i="4" a="1"/>
  <c r="B197" i="4"/>
  <c r="R196" i="4"/>
  <c r="P196" i="4" a="1"/>
  <c r="P196" i="4"/>
  <c r="N196" i="4" a="1"/>
  <c r="N196" i="4" s="1"/>
  <c r="M196" i="4" a="1"/>
  <c r="M196" i="4"/>
  <c r="K196" i="4" a="1"/>
  <c r="K196" i="4" s="1"/>
  <c r="G196" i="4" a="1"/>
  <c r="G196" i="4" s="1"/>
  <c r="E196" i="4" a="1"/>
  <c r="E196" i="4" s="1"/>
  <c r="D196" i="4" a="1"/>
  <c r="D196" i="4" s="1"/>
  <c r="B196" i="4" a="1"/>
  <c r="B196" i="4" s="1"/>
  <c r="R195" i="4"/>
  <c r="P195" i="4" a="1"/>
  <c r="P195" i="4"/>
  <c r="N195" i="4" a="1"/>
  <c r="N195" i="4"/>
  <c r="M195" i="4" a="1"/>
  <c r="M195" i="4"/>
  <c r="K195" i="4" a="1"/>
  <c r="K195" i="4"/>
  <c r="G195" i="4" a="1"/>
  <c r="G195" i="4"/>
  <c r="E195" i="4" a="1"/>
  <c r="E195" i="4" s="1"/>
  <c r="D195" i="4" a="1"/>
  <c r="D195" i="4"/>
  <c r="B195" i="4" a="1"/>
  <c r="B195" i="4" s="1"/>
  <c r="R194" i="4"/>
  <c r="P194" i="4" a="1"/>
  <c r="P194" i="4" s="1"/>
  <c r="N194" i="4" a="1"/>
  <c r="N194" i="4"/>
  <c r="M194" i="4" a="1"/>
  <c r="M194" i="4" s="1"/>
  <c r="K194" i="4" a="1"/>
  <c r="K194" i="4"/>
  <c r="G194" i="4" a="1"/>
  <c r="G194" i="4" s="1"/>
  <c r="E194" i="4" a="1"/>
  <c r="E194" i="4" s="1"/>
  <c r="D194" i="4" a="1"/>
  <c r="D194" i="4" s="1"/>
  <c r="B194" i="4" a="1"/>
  <c r="B194" i="4" s="1"/>
  <c r="R193" i="4"/>
  <c r="P193" i="4" a="1"/>
  <c r="P193" i="4"/>
  <c r="N193" i="4" a="1"/>
  <c r="N193" i="4"/>
  <c r="M193" i="4" a="1"/>
  <c r="M193" i="4"/>
  <c r="K193" i="4" a="1"/>
  <c r="K193" i="4"/>
  <c r="G193" i="4" a="1"/>
  <c r="G193" i="4"/>
  <c r="E193" i="4" a="1"/>
  <c r="E193" i="4"/>
  <c r="D193" i="4" a="1"/>
  <c r="D193" i="4" s="1"/>
  <c r="B193" i="4" a="1"/>
  <c r="B193" i="4"/>
  <c r="R192" i="4"/>
  <c r="P192" i="4" a="1"/>
  <c r="P192" i="4"/>
  <c r="N192" i="4" a="1"/>
  <c r="N192" i="4" s="1"/>
  <c r="M192" i="4" a="1"/>
  <c r="M192" i="4" s="1"/>
  <c r="K192" i="4" a="1"/>
  <c r="K192" i="4" s="1"/>
  <c r="G192" i="4" a="1"/>
  <c r="G192" i="4" s="1"/>
  <c r="E192" i="4" a="1"/>
  <c r="E192" i="4" s="1"/>
  <c r="D192" i="4" a="1"/>
  <c r="D192" i="4" s="1"/>
  <c r="B192" i="4" a="1"/>
  <c r="B192" i="4" s="1"/>
  <c r="R191" i="4"/>
  <c r="P191" i="4" a="1"/>
  <c r="P191" i="4"/>
  <c r="N191" i="4" a="1"/>
  <c r="N191" i="4"/>
  <c r="M191" i="4" a="1"/>
  <c r="M191" i="4"/>
  <c r="K191" i="4" a="1"/>
  <c r="K191" i="4"/>
  <c r="G191" i="4" a="1"/>
  <c r="G191" i="4"/>
  <c r="E191" i="4" a="1"/>
  <c r="E191" i="4"/>
  <c r="D191" i="4" a="1"/>
  <c r="D191" i="4"/>
  <c r="B191" i="4" a="1"/>
  <c r="B191" i="4" s="1"/>
  <c r="R190" i="4"/>
  <c r="P190" i="4" a="1"/>
  <c r="P190" i="4" s="1"/>
  <c r="N190" i="4" a="1"/>
  <c r="N190" i="4"/>
  <c r="M190" i="4" a="1"/>
  <c r="M190" i="4" s="1"/>
  <c r="K190" i="4" a="1"/>
  <c r="K190" i="4"/>
  <c r="G190" i="4" a="1"/>
  <c r="G190" i="4" s="1"/>
  <c r="E190" i="4" a="1"/>
  <c r="E190" i="4" s="1"/>
  <c r="D190" i="4" a="1"/>
  <c r="D190" i="4" s="1"/>
  <c r="B190" i="4" a="1"/>
  <c r="B190" i="4" s="1"/>
  <c r="R189" i="4"/>
  <c r="P189" i="4" a="1"/>
  <c r="P189" i="4"/>
  <c r="N189" i="4" a="1"/>
  <c r="N189" i="4"/>
  <c r="M189" i="4" a="1"/>
  <c r="M189" i="4"/>
  <c r="K189" i="4" a="1"/>
  <c r="K189" i="4"/>
  <c r="G189" i="4" a="1"/>
  <c r="G189" i="4"/>
  <c r="E189" i="4" a="1"/>
  <c r="E189" i="4"/>
  <c r="D189" i="4" a="1"/>
  <c r="D189" i="4" s="1"/>
  <c r="B189" i="4" a="1"/>
  <c r="B189" i="4"/>
  <c r="R188" i="4"/>
  <c r="P188" i="4" a="1"/>
  <c r="P188" i="4"/>
  <c r="N188" i="4" a="1"/>
  <c r="N188" i="4" s="1"/>
  <c r="M188" i="4" a="1"/>
  <c r="M188" i="4"/>
  <c r="K188" i="4" a="1"/>
  <c r="K188" i="4" s="1"/>
  <c r="G188" i="4" a="1"/>
  <c r="G188" i="4" s="1"/>
  <c r="E188" i="4" a="1"/>
  <c r="E188" i="4" s="1"/>
  <c r="D188" i="4" a="1"/>
  <c r="D188" i="4" s="1"/>
  <c r="B188" i="4" a="1"/>
  <c r="B188" i="4" s="1"/>
  <c r="R187" i="4"/>
  <c r="P187" i="4" a="1"/>
  <c r="P187" i="4"/>
  <c r="N187" i="4" a="1"/>
  <c r="N187" i="4"/>
  <c r="M187" i="4" a="1"/>
  <c r="M187" i="4"/>
  <c r="K187" i="4" a="1"/>
  <c r="K187" i="4"/>
  <c r="G187" i="4" a="1"/>
  <c r="G187" i="4"/>
  <c r="E187" i="4" a="1"/>
  <c r="E187" i="4"/>
  <c r="D187" i="4" a="1"/>
  <c r="D187" i="4"/>
  <c r="B187" i="4" a="1"/>
  <c r="B187" i="4" s="1"/>
  <c r="R186" i="4"/>
  <c r="P186" i="4" a="1"/>
  <c r="P186" i="4" s="1"/>
  <c r="N186" i="4" a="1"/>
  <c r="N186" i="4"/>
  <c r="M186" i="4" a="1"/>
  <c r="M186" i="4" s="1"/>
  <c r="K186" i="4" a="1"/>
  <c r="K186" i="4"/>
  <c r="G186" i="4" a="1"/>
  <c r="G186" i="4" s="1"/>
  <c r="E186" i="4" a="1"/>
  <c r="E186" i="4" s="1"/>
  <c r="D186" i="4" a="1"/>
  <c r="D186" i="4" s="1"/>
  <c r="B186" i="4" a="1"/>
  <c r="B186" i="4" s="1"/>
  <c r="R185" i="4"/>
  <c r="P185" i="4" a="1"/>
  <c r="P185" i="4"/>
  <c r="N185" i="4" a="1"/>
  <c r="N185" i="4"/>
  <c r="M185" i="4" a="1"/>
  <c r="M185" i="4"/>
  <c r="K185" i="4" a="1"/>
  <c r="K185" i="4"/>
  <c r="G185" i="4" a="1"/>
  <c r="G185" i="4" s="1"/>
  <c r="E185" i="4" a="1"/>
  <c r="E185" i="4"/>
  <c r="D185" i="4" a="1"/>
  <c r="D185" i="4" s="1"/>
  <c r="B185" i="4" a="1"/>
  <c r="B185" i="4"/>
  <c r="R184" i="4"/>
  <c r="P184" i="4" a="1"/>
  <c r="P184" i="4"/>
  <c r="N184" i="4" a="1"/>
  <c r="N184" i="4" s="1"/>
  <c r="M184" i="4" a="1"/>
  <c r="M184" i="4"/>
  <c r="K184" i="4" a="1"/>
  <c r="K184" i="4" s="1"/>
  <c r="G184" i="4" a="1"/>
  <c r="G184" i="4" s="1"/>
  <c r="E184" i="4" a="1"/>
  <c r="E184" i="4" s="1"/>
  <c r="D184" i="4" a="1"/>
  <c r="D184" i="4" s="1"/>
  <c r="B184" i="4" a="1"/>
  <c r="B184" i="4" s="1"/>
  <c r="R183" i="4"/>
  <c r="P183" i="4" a="1"/>
  <c r="P183" i="4"/>
  <c r="N183" i="4" a="1"/>
  <c r="N183" i="4"/>
  <c r="M183" i="4" a="1"/>
  <c r="M183" i="4"/>
  <c r="K183" i="4" a="1"/>
  <c r="K183" i="4"/>
  <c r="G183" i="4" a="1"/>
  <c r="G183" i="4"/>
  <c r="E183" i="4" a="1"/>
  <c r="E183" i="4" s="1"/>
  <c r="D183" i="4" a="1"/>
  <c r="D183" i="4"/>
  <c r="B183" i="4" a="1"/>
  <c r="B183" i="4" s="1"/>
  <c r="R182" i="4"/>
  <c r="P182" i="4" a="1"/>
  <c r="P182" i="4" s="1"/>
  <c r="N182" i="4" a="1"/>
  <c r="N182" i="4"/>
  <c r="M182" i="4" a="1"/>
  <c r="M182" i="4" s="1"/>
  <c r="K182" i="4" a="1"/>
  <c r="K182" i="4"/>
  <c r="G182" i="4" a="1"/>
  <c r="G182" i="4" s="1"/>
  <c r="E182" i="4" a="1"/>
  <c r="E182" i="4" s="1"/>
  <c r="D182" i="4" a="1"/>
  <c r="D182" i="4" s="1"/>
  <c r="B182" i="4" a="1"/>
  <c r="B182" i="4" s="1"/>
  <c r="R181" i="4"/>
  <c r="P181" i="4" a="1"/>
  <c r="P181" i="4" s="1"/>
  <c r="N181" i="4" a="1"/>
  <c r="N181" i="4"/>
  <c r="M181" i="4" a="1"/>
  <c r="M181" i="4" s="1"/>
  <c r="K181" i="4" a="1"/>
  <c r="K181" i="4"/>
  <c r="G181" i="4" a="1"/>
  <c r="G181" i="4" s="1"/>
  <c r="E181" i="4" a="1"/>
  <c r="E181" i="4"/>
  <c r="D181" i="4" a="1"/>
  <c r="D181" i="4" s="1"/>
  <c r="B181" i="4" a="1"/>
  <c r="B181" i="4"/>
  <c r="R180" i="4"/>
  <c r="P180" i="4" a="1"/>
  <c r="P180" i="4"/>
  <c r="N180" i="4" a="1"/>
  <c r="N180" i="4"/>
  <c r="M180" i="4" a="1"/>
  <c r="M180" i="4"/>
  <c r="K180" i="4" a="1"/>
  <c r="K180" i="4"/>
  <c r="G180" i="4" a="1"/>
  <c r="G180" i="4" s="1"/>
  <c r="E180" i="4" a="1"/>
  <c r="E180" i="4"/>
  <c r="D180" i="4" a="1"/>
  <c r="D180" i="4" s="1"/>
  <c r="B180" i="4" a="1"/>
  <c r="B180" i="4"/>
  <c r="R179" i="4"/>
  <c r="P179" i="4" a="1"/>
  <c r="P179" i="4"/>
  <c r="N179" i="4" a="1"/>
  <c r="N179" i="4" s="1"/>
  <c r="M179" i="4" a="1"/>
  <c r="M179" i="4"/>
  <c r="K179" i="4" a="1"/>
  <c r="K179" i="4" s="1"/>
  <c r="G179" i="4" a="1"/>
  <c r="G179" i="4"/>
  <c r="E179" i="4" a="1"/>
  <c r="E179" i="4" s="1"/>
  <c r="D179" i="4" a="1"/>
  <c r="D179" i="4"/>
  <c r="B179" i="4" a="1"/>
  <c r="B179" i="4" s="1"/>
  <c r="R178" i="4"/>
  <c r="P178" i="4" a="1"/>
  <c r="P178" i="4"/>
  <c r="N178" i="4" a="1"/>
  <c r="N178" i="4" s="1"/>
  <c r="M178" i="4" a="1"/>
  <c r="M178" i="4"/>
  <c r="K178" i="4" a="1"/>
  <c r="K178" i="4" s="1"/>
  <c r="G178" i="4" a="1"/>
  <c r="G178" i="4"/>
  <c r="E178" i="4" a="1"/>
  <c r="E178" i="4" s="1"/>
  <c r="D178" i="4" a="1"/>
  <c r="D178" i="4"/>
  <c r="B178" i="4" a="1"/>
  <c r="B178" i="4" s="1"/>
  <c r="R177" i="4"/>
  <c r="P177" i="4" a="1"/>
  <c r="P177" i="4" s="1"/>
  <c r="N177" i="4" a="1"/>
  <c r="N177" i="4"/>
  <c r="M177" i="4" a="1"/>
  <c r="M177" i="4" s="1"/>
  <c r="K177" i="4" a="1"/>
  <c r="K177" i="4"/>
  <c r="G177" i="4" a="1"/>
  <c r="G177" i="4" s="1"/>
  <c r="E177" i="4" a="1"/>
  <c r="E177" i="4"/>
  <c r="D177" i="4" a="1"/>
  <c r="D177" i="4" s="1"/>
  <c r="B177" i="4" a="1"/>
  <c r="B177" i="4" s="1"/>
  <c r="R176" i="4"/>
  <c r="P176" i="4" a="1"/>
  <c r="P176" i="4" s="1"/>
  <c r="N176" i="4" a="1"/>
  <c r="N176" i="4"/>
  <c r="M176" i="4" a="1"/>
  <c r="M176" i="4" s="1"/>
  <c r="K176" i="4" a="1"/>
  <c r="K176" i="4"/>
  <c r="G176" i="4" a="1"/>
  <c r="G176" i="4" s="1"/>
  <c r="E176" i="4" a="1"/>
  <c r="E176" i="4"/>
  <c r="D176" i="4" a="1"/>
  <c r="D176" i="4" s="1"/>
  <c r="B176" i="4" a="1"/>
  <c r="B176" i="4"/>
  <c r="R175" i="4"/>
  <c r="P175" i="4" a="1"/>
  <c r="P175" i="4"/>
  <c r="N175" i="4" a="1"/>
  <c r="N175" i="4"/>
  <c r="M175" i="4" a="1"/>
  <c r="M175" i="4"/>
  <c r="K175" i="4" a="1"/>
  <c r="K175" i="4"/>
  <c r="G175" i="4" a="1"/>
  <c r="G175" i="4"/>
  <c r="E175" i="4" a="1"/>
  <c r="E175" i="4"/>
  <c r="D175" i="4" a="1"/>
  <c r="D175" i="4" s="1"/>
  <c r="B175" i="4" a="1"/>
  <c r="B175" i="4"/>
  <c r="R174" i="4"/>
  <c r="P174" i="4" a="1"/>
  <c r="P174" i="4"/>
  <c r="N174" i="4" a="1"/>
  <c r="N174" i="4" s="1"/>
  <c r="M174" i="4" a="1"/>
  <c r="M174" i="4"/>
  <c r="K174" i="4" a="1"/>
  <c r="K174" i="4" s="1"/>
  <c r="G174" i="4" a="1"/>
  <c r="G174" i="4"/>
  <c r="E174" i="4" a="1"/>
  <c r="E174" i="4" s="1"/>
  <c r="D174" i="4" a="1"/>
  <c r="D174" i="4"/>
  <c r="B174" i="4" a="1"/>
  <c r="B174" i="4" s="1"/>
  <c r="R173" i="4"/>
  <c r="P173" i="4" a="1"/>
  <c r="P173" i="4"/>
  <c r="N173" i="4" a="1"/>
  <c r="N173" i="4"/>
  <c r="M173" i="4" a="1"/>
  <c r="M173" i="4"/>
  <c r="K173" i="4" a="1"/>
  <c r="K173" i="4"/>
  <c r="G173" i="4" a="1"/>
  <c r="G173" i="4"/>
  <c r="E173" i="4" a="1"/>
  <c r="E173" i="4"/>
  <c r="D173" i="4" a="1"/>
  <c r="D173" i="4"/>
  <c r="B173" i="4" a="1"/>
  <c r="B173" i="4" s="1"/>
  <c r="R172" i="4"/>
  <c r="P172" i="4" a="1"/>
  <c r="P172" i="4" s="1"/>
  <c r="N172" i="4" a="1"/>
  <c r="N172" i="4"/>
  <c r="M172" i="4" a="1"/>
  <c r="M172" i="4" s="1"/>
  <c r="K172" i="4" a="1"/>
  <c r="K172" i="4"/>
  <c r="G172" i="4" a="1"/>
  <c r="G172" i="4" s="1"/>
  <c r="E172" i="4" a="1"/>
  <c r="E172" i="4"/>
  <c r="D172" i="4" a="1"/>
  <c r="D172" i="4" s="1"/>
  <c r="B172" i="4" a="1"/>
  <c r="B172" i="4"/>
  <c r="R171" i="4"/>
  <c r="P171" i="4" a="1"/>
  <c r="P171" i="4"/>
  <c r="N171" i="4" a="1"/>
  <c r="N171" i="4"/>
  <c r="M171" i="4" a="1"/>
  <c r="M171" i="4"/>
  <c r="K171" i="4" a="1"/>
  <c r="K171" i="4"/>
  <c r="G171" i="4" a="1"/>
  <c r="G171" i="4"/>
  <c r="E171" i="4" a="1"/>
  <c r="E171" i="4"/>
  <c r="D171" i="4" a="1"/>
  <c r="D171" i="4" s="1"/>
  <c r="B171" i="4" a="1"/>
  <c r="B171" i="4"/>
  <c r="R170" i="4"/>
  <c r="P170" i="4" a="1"/>
  <c r="P170" i="4"/>
  <c r="N170" i="4" a="1"/>
  <c r="N170" i="4" s="1"/>
  <c r="M170" i="4" a="1"/>
  <c r="M170" i="4"/>
  <c r="K170" i="4" a="1"/>
  <c r="K170" i="4" s="1"/>
  <c r="G170" i="4" a="1"/>
  <c r="G170" i="4"/>
  <c r="E170" i="4" a="1"/>
  <c r="E170" i="4" s="1"/>
  <c r="D170" i="4" a="1"/>
  <c r="D170" i="4"/>
  <c r="B170" i="4" a="1"/>
  <c r="B170" i="4" s="1"/>
  <c r="R169" i="4"/>
  <c r="P169" i="4" a="1"/>
  <c r="P169" i="4"/>
  <c r="N169" i="4" a="1"/>
  <c r="N169" i="4"/>
  <c r="M169" i="4" a="1"/>
  <c r="M169" i="4"/>
  <c r="K169" i="4" a="1"/>
  <c r="K169" i="4"/>
  <c r="G169" i="4" a="1"/>
  <c r="G169" i="4"/>
  <c r="E169" i="4" a="1"/>
  <c r="E169" i="4"/>
  <c r="D169" i="4" a="1"/>
  <c r="D169" i="4"/>
  <c r="B169" i="4" a="1"/>
  <c r="B169" i="4" s="1"/>
  <c r="R168" i="4"/>
  <c r="P168" i="4" a="1"/>
  <c r="P168" i="4" s="1"/>
  <c r="N168" i="4" a="1"/>
  <c r="N168" i="4"/>
  <c r="M168" i="4" a="1"/>
  <c r="M168" i="4" s="1"/>
  <c r="K168" i="4" a="1"/>
  <c r="K168" i="4"/>
  <c r="G168" i="4" a="1"/>
  <c r="G168" i="4" s="1"/>
  <c r="E168" i="4" a="1"/>
  <c r="E168" i="4"/>
  <c r="D168" i="4" a="1"/>
  <c r="D168" i="4" s="1"/>
  <c r="B168" i="4" a="1"/>
  <c r="B168" i="4"/>
  <c r="R167" i="4"/>
  <c r="P167" i="4" a="1"/>
  <c r="P167" i="4"/>
  <c r="N167" i="4" a="1"/>
  <c r="N167" i="4"/>
  <c r="M167" i="4" a="1"/>
  <c r="M167" i="4"/>
  <c r="K167" i="4" a="1"/>
  <c r="K167" i="4"/>
  <c r="G167" i="4" a="1"/>
  <c r="G167" i="4"/>
  <c r="E167" i="4" a="1"/>
  <c r="E167" i="4"/>
  <c r="D167" i="4" a="1"/>
  <c r="D167" i="4"/>
  <c r="B167" i="4" a="1"/>
  <c r="B167" i="4"/>
  <c r="R166" i="4"/>
  <c r="P166" i="4" a="1"/>
  <c r="P166" i="4"/>
  <c r="N166" i="4" a="1"/>
  <c r="N166" i="4" s="1"/>
  <c r="M166" i="4" a="1"/>
  <c r="M166" i="4"/>
  <c r="K166" i="4" a="1"/>
  <c r="K166" i="4" s="1"/>
  <c r="G166" i="4" a="1"/>
  <c r="G166" i="4"/>
  <c r="E166" i="4" a="1"/>
  <c r="E166" i="4" s="1"/>
  <c r="D166" i="4" a="1"/>
  <c r="D166" i="4"/>
  <c r="B166" i="4" a="1"/>
  <c r="B166" i="4" s="1"/>
  <c r="R165" i="4"/>
  <c r="P165" i="4" a="1"/>
  <c r="P165" i="4"/>
  <c r="N165" i="4" a="1"/>
  <c r="N165" i="4" s="1"/>
  <c r="M165" i="4" a="1"/>
  <c r="M165" i="4"/>
  <c r="K165" i="4" a="1"/>
  <c r="K165" i="4" s="1"/>
  <c r="G165" i="4" a="1"/>
  <c r="G165" i="4"/>
  <c r="E165" i="4" a="1"/>
  <c r="E165" i="4" s="1"/>
  <c r="D165" i="4" a="1"/>
  <c r="D165" i="4"/>
  <c r="B165" i="4" a="1"/>
  <c r="B165" i="4" s="1"/>
  <c r="R164" i="4"/>
  <c r="P164" i="4" a="1"/>
  <c r="P164" i="4" s="1"/>
  <c r="N164" i="4" a="1"/>
  <c r="N164" i="4"/>
  <c r="M164" i="4" a="1"/>
  <c r="M164" i="4" s="1"/>
  <c r="K164" i="4" a="1"/>
  <c r="K164" i="4"/>
  <c r="G164" i="4" a="1"/>
  <c r="G164" i="4" s="1"/>
  <c r="E164" i="4" a="1"/>
  <c r="E164" i="4"/>
  <c r="D164" i="4" a="1"/>
  <c r="D164" i="4" s="1"/>
  <c r="B164" i="4" a="1"/>
  <c r="B164" i="4"/>
  <c r="R163" i="4"/>
  <c r="P163" i="4" a="1"/>
  <c r="P163" i="4" s="1"/>
  <c r="N163" i="4" a="1"/>
  <c r="N163" i="4"/>
  <c r="M163" i="4" a="1"/>
  <c r="M163" i="4" s="1"/>
  <c r="K163" i="4" a="1"/>
  <c r="K163" i="4"/>
  <c r="G163" i="4" a="1"/>
  <c r="G163" i="4" s="1"/>
  <c r="E163" i="4" a="1"/>
  <c r="E163" i="4"/>
  <c r="D163" i="4" a="1"/>
  <c r="D163" i="4" s="1"/>
  <c r="B163" i="4" a="1"/>
  <c r="B163" i="4"/>
  <c r="R162" i="4"/>
  <c r="P162" i="4" a="1"/>
  <c r="P162" i="4"/>
  <c r="N162" i="4" a="1"/>
  <c r="N162" i="4" s="1"/>
  <c r="M162" i="4" a="1"/>
  <c r="M162" i="4"/>
  <c r="K162" i="4" a="1"/>
  <c r="K162" i="4" s="1"/>
  <c r="G162" i="4" a="1"/>
  <c r="G162" i="4"/>
  <c r="E162" i="4" a="1"/>
  <c r="E162" i="4" s="1"/>
  <c r="D162" i="4" a="1"/>
  <c r="D162" i="4"/>
  <c r="B162" i="4" a="1"/>
  <c r="B162" i="4" s="1"/>
  <c r="R161" i="4"/>
  <c r="P161" i="4" a="1"/>
  <c r="P161" i="4"/>
  <c r="N161" i="4" a="1"/>
  <c r="N161" i="4" s="1"/>
  <c r="M161" i="4" a="1"/>
  <c r="M161" i="4"/>
  <c r="K161" i="4" a="1"/>
  <c r="K161" i="4" s="1"/>
  <c r="G161" i="4" a="1"/>
  <c r="G161" i="4"/>
  <c r="E161" i="4" a="1"/>
  <c r="E161" i="4" s="1"/>
  <c r="D161" i="4" a="1"/>
  <c r="D161" i="4"/>
  <c r="B161" i="4" a="1"/>
  <c r="B161" i="4" s="1"/>
  <c r="R160" i="4"/>
  <c r="P160" i="4" a="1"/>
  <c r="P160" i="4" s="1"/>
  <c r="N160" i="4" a="1"/>
  <c r="N160" i="4"/>
  <c r="M160" i="4" a="1"/>
  <c r="M160" i="4" s="1"/>
  <c r="K160" i="4" a="1"/>
  <c r="K160" i="4"/>
  <c r="G160" i="4" a="1"/>
  <c r="G160" i="4" s="1"/>
  <c r="E160" i="4" a="1"/>
  <c r="E160" i="4"/>
  <c r="D160" i="4" a="1"/>
  <c r="D160" i="4" s="1"/>
  <c r="B160" i="4" a="1"/>
  <c r="B160" i="4"/>
  <c r="R159" i="4"/>
  <c r="P159" i="4" a="1"/>
  <c r="P159" i="4" s="1"/>
  <c r="N159" i="4" a="1"/>
  <c r="N159" i="4"/>
  <c r="M159" i="4" a="1"/>
  <c r="M159" i="4" s="1"/>
  <c r="K159" i="4" a="1"/>
  <c r="K159" i="4"/>
  <c r="G159" i="4" a="1"/>
  <c r="G159" i="4" s="1"/>
  <c r="E159" i="4" a="1"/>
  <c r="E159" i="4"/>
  <c r="D159" i="4" a="1"/>
  <c r="D159" i="4" s="1"/>
  <c r="B159" i="4" a="1"/>
  <c r="B159" i="4"/>
  <c r="R158" i="4"/>
  <c r="P158" i="4" a="1"/>
  <c r="P158" i="4"/>
  <c r="N158" i="4" a="1"/>
  <c r="N158" i="4" s="1"/>
  <c r="M158" i="4" a="1"/>
  <c r="M158" i="4"/>
  <c r="K158" i="4" a="1"/>
  <c r="K158" i="4" s="1"/>
  <c r="G158" i="4" a="1"/>
  <c r="G158" i="4"/>
  <c r="E158" i="4" a="1"/>
  <c r="E158" i="4" s="1"/>
  <c r="D158" i="4" a="1"/>
  <c r="D158" i="4"/>
  <c r="B158" i="4" a="1"/>
  <c r="B158" i="4" s="1"/>
  <c r="R157" i="4"/>
  <c r="P157" i="4" a="1"/>
  <c r="P157" i="4"/>
  <c r="N157" i="4" a="1"/>
  <c r="N157" i="4" s="1"/>
  <c r="M157" i="4" a="1"/>
  <c r="M157" i="4"/>
  <c r="K157" i="4" a="1"/>
  <c r="K157" i="4" s="1"/>
  <c r="G157" i="4" a="1"/>
  <c r="G157" i="4"/>
  <c r="E157" i="4" a="1"/>
  <c r="E157" i="4" s="1"/>
  <c r="D157" i="4" a="1"/>
  <c r="D157" i="4"/>
  <c r="B157" i="4" a="1"/>
  <c r="B157" i="4" s="1"/>
  <c r="R156" i="4"/>
  <c r="P156" i="4" a="1"/>
  <c r="P156" i="4" s="1"/>
  <c r="N156" i="4" a="1"/>
  <c r="N156" i="4"/>
  <c r="M156" i="4" a="1"/>
  <c r="M156" i="4" s="1"/>
  <c r="K156" i="4" a="1"/>
  <c r="K156" i="4"/>
  <c r="G156" i="4" a="1"/>
  <c r="G156" i="4" s="1"/>
  <c r="E156" i="4" a="1"/>
  <c r="E156" i="4"/>
  <c r="D156" i="4" a="1"/>
  <c r="D156" i="4" s="1"/>
  <c r="B156" i="4" a="1"/>
  <c r="B156" i="4"/>
  <c r="R155" i="4"/>
  <c r="P155" i="4" a="1"/>
  <c r="P155" i="4" s="1"/>
  <c r="N155" i="4" a="1"/>
  <c r="N155" i="4"/>
  <c r="M155" i="4" a="1"/>
  <c r="M155" i="4" s="1"/>
  <c r="K155" i="4" a="1"/>
  <c r="K155" i="4"/>
  <c r="G155" i="4" a="1"/>
  <c r="G155" i="4" s="1"/>
  <c r="E155" i="4" a="1"/>
  <c r="E155" i="4"/>
  <c r="D155" i="4" a="1"/>
  <c r="D155" i="4" s="1"/>
  <c r="B155" i="4" a="1"/>
  <c r="B155" i="4"/>
  <c r="R154" i="4"/>
  <c r="P154" i="4" a="1"/>
  <c r="P154" i="4"/>
  <c r="N154" i="4" a="1"/>
  <c r="N154" i="4" s="1"/>
  <c r="M154" i="4" a="1"/>
  <c r="M154" i="4"/>
  <c r="K154" i="4" a="1"/>
  <c r="K154" i="4" s="1"/>
  <c r="G154" i="4" a="1"/>
  <c r="G154" i="4"/>
  <c r="E154" i="4" a="1"/>
  <c r="E154" i="4" s="1"/>
  <c r="D154" i="4" a="1"/>
  <c r="D154" i="4"/>
  <c r="B154" i="4" a="1"/>
  <c r="B154" i="4" s="1"/>
  <c r="R153" i="4"/>
  <c r="P153" i="4" a="1"/>
  <c r="P153" i="4"/>
  <c r="N153" i="4" a="1"/>
  <c r="N153" i="4" s="1"/>
  <c r="M153" i="4" a="1"/>
  <c r="M153" i="4"/>
  <c r="K153" i="4" a="1"/>
  <c r="K153" i="4" s="1"/>
  <c r="G153" i="4" a="1"/>
  <c r="G153" i="4"/>
  <c r="E153" i="4" a="1"/>
  <c r="E153" i="4" s="1"/>
  <c r="D153" i="4" a="1"/>
  <c r="D153" i="4"/>
  <c r="B153" i="4" a="1"/>
  <c r="B153" i="4" s="1"/>
  <c r="R152" i="4"/>
  <c r="P152" i="4" a="1"/>
  <c r="P152" i="4" s="1"/>
  <c r="N152" i="4" a="1"/>
  <c r="N152" i="4"/>
  <c r="M152" i="4" a="1"/>
  <c r="M152" i="4" s="1"/>
  <c r="K152" i="4" a="1"/>
  <c r="K152" i="4"/>
  <c r="G152" i="4" a="1"/>
  <c r="G152" i="4" s="1"/>
  <c r="E152" i="4" a="1"/>
  <c r="E152" i="4"/>
  <c r="D152" i="4" a="1"/>
  <c r="D152" i="4" s="1"/>
  <c r="B152" i="4" a="1"/>
  <c r="B152" i="4"/>
  <c r="R151" i="4"/>
  <c r="P151" i="4" a="1"/>
  <c r="P151" i="4" s="1"/>
  <c r="N151" i="4" a="1"/>
  <c r="N151" i="4"/>
  <c r="M151" i="4" a="1"/>
  <c r="M151" i="4" s="1"/>
  <c r="K151" i="4" a="1"/>
  <c r="K151" i="4"/>
  <c r="G151" i="4" a="1"/>
  <c r="G151" i="4" s="1"/>
  <c r="E151" i="4" a="1"/>
  <c r="E151" i="4"/>
  <c r="D151" i="4" a="1"/>
  <c r="D151" i="4" s="1"/>
  <c r="B151" i="4" a="1"/>
  <c r="B151" i="4"/>
  <c r="R150" i="4"/>
  <c r="P150" i="4" a="1"/>
  <c r="P150" i="4"/>
  <c r="N150" i="4" a="1"/>
  <c r="N150" i="4" s="1"/>
  <c r="M150" i="4" a="1"/>
  <c r="M150" i="4"/>
  <c r="K150" i="4" a="1"/>
  <c r="K150" i="4" s="1"/>
  <c r="G150" i="4" a="1"/>
  <c r="G150" i="4"/>
  <c r="E150" i="4" a="1"/>
  <c r="E150" i="4" s="1"/>
  <c r="D150" i="4" a="1"/>
  <c r="D150" i="4"/>
  <c r="B150" i="4" a="1"/>
  <c r="B150" i="4" s="1"/>
  <c r="R149" i="4"/>
  <c r="P149" i="4" a="1"/>
  <c r="P149" i="4"/>
  <c r="N149" i="4" a="1"/>
  <c r="N149" i="4" s="1"/>
  <c r="M149" i="4" a="1"/>
  <c r="M149" i="4"/>
  <c r="K149" i="4" a="1"/>
  <c r="K149" i="4" s="1"/>
  <c r="G149" i="4" a="1"/>
  <c r="G149" i="4"/>
  <c r="E149" i="4" a="1"/>
  <c r="E149" i="4" s="1"/>
  <c r="D149" i="4" a="1"/>
  <c r="D149" i="4"/>
  <c r="B149" i="4" a="1"/>
  <c r="B149" i="4" s="1"/>
  <c r="R148" i="4"/>
  <c r="P148" i="4" a="1"/>
  <c r="P148" i="4" s="1"/>
  <c r="N148" i="4" a="1"/>
  <c r="N148" i="4"/>
  <c r="M148" i="4" a="1"/>
  <c r="M148" i="4" s="1"/>
  <c r="K148" i="4" a="1"/>
  <c r="K148" i="4"/>
  <c r="G148" i="4" a="1"/>
  <c r="G148" i="4" s="1"/>
  <c r="E148" i="4" a="1"/>
  <c r="E148" i="4"/>
  <c r="D148" i="4" a="1"/>
  <c r="D148" i="4" s="1"/>
  <c r="B148" i="4" a="1"/>
  <c r="B148" i="4"/>
  <c r="R147" i="4"/>
  <c r="P147" i="4" a="1"/>
  <c r="P147" i="4" s="1"/>
  <c r="N147" i="4" a="1"/>
  <c r="N147" i="4"/>
  <c r="M147" i="4" a="1"/>
  <c r="M147" i="4" s="1"/>
  <c r="K147" i="4" a="1"/>
  <c r="K147" i="4"/>
  <c r="G147" i="4" a="1"/>
  <c r="G147" i="4" s="1"/>
  <c r="E147" i="4" a="1"/>
  <c r="E147" i="4"/>
  <c r="D147" i="4" a="1"/>
  <c r="D147" i="4" s="1"/>
  <c r="B147" i="4" a="1"/>
  <c r="B147" i="4"/>
  <c r="R146" i="4"/>
  <c r="P146" i="4" a="1"/>
  <c r="P146" i="4"/>
  <c r="N146" i="4" a="1"/>
  <c r="N146" i="4" s="1"/>
  <c r="M146" i="4" a="1"/>
  <c r="M146" i="4"/>
  <c r="K146" i="4" a="1"/>
  <c r="K146" i="4" s="1"/>
  <c r="G146" i="4" a="1"/>
  <c r="G146" i="4"/>
  <c r="E146" i="4" a="1"/>
  <c r="E146" i="4" s="1"/>
  <c r="D146" i="4" a="1"/>
  <c r="D146" i="4"/>
  <c r="B146" i="4" a="1"/>
  <c r="B146" i="4" s="1"/>
  <c r="R145" i="4"/>
  <c r="P145" i="4" a="1"/>
  <c r="P145" i="4"/>
  <c r="N145" i="4" a="1"/>
  <c r="N145" i="4" s="1"/>
  <c r="M145" i="4" a="1"/>
  <c r="M145" i="4"/>
  <c r="K145" i="4" a="1"/>
  <c r="K145" i="4" s="1"/>
  <c r="G145" i="4" a="1"/>
  <c r="G145" i="4"/>
  <c r="E145" i="4" a="1"/>
  <c r="E145" i="4" s="1"/>
  <c r="D145" i="4" a="1"/>
  <c r="D145" i="4"/>
  <c r="B145" i="4" a="1"/>
  <c r="B145" i="4" s="1"/>
  <c r="R144" i="4"/>
  <c r="P144" i="4" a="1"/>
  <c r="P144" i="4" s="1"/>
  <c r="N144" i="4" a="1"/>
  <c r="N144" i="4"/>
  <c r="M144" i="4" a="1"/>
  <c r="M144" i="4" s="1"/>
  <c r="K144" i="4" a="1"/>
  <c r="K144" i="4"/>
  <c r="G144" i="4" a="1"/>
  <c r="G144" i="4" s="1"/>
  <c r="E144" i="4" a="1"/>
  <c r="E144" i="4"/>
  <c r="D144" i="4" a="1"/>
  <c r="D144" i="4" s="1"/>
  <c r="B144" i="4" a="1"/>
  <c r="B144" i="4"/>
  <c r="R143" i="4"/>
  <c r="P143" i="4" a="1"/>
  <c r="P143" i="4"/>
  <c r="N143" i="4" a="1"/>
  <c r="N143" i="4"/>
  <c r="M143" i="4" a="1"/>
  <c r="M143" i="4" s="1"/>
  <c r="K143" i="4" a="1"/>
  <c r="K143" i="4"/>
  <c r="G143" i="4" a="1"/>
  <c r="G143" i="4" s="1"/>
  <c r="E143" i="4" a="1"/>
  <c r="E143" i="4"/>
  <c r="D143" i="4" a="1"/>
  <c r="D143" i="4" s="1"/>
  <c r="B143" i="4" a="1"/>
  <c r="B143" i="4"/>
  <c r="R142" i="4"/>
  <c r="P142" i="4" a="1"/>
  <c r="P142" i="4"/>
  <c r="N142" i="4" a="1"/>
  <c r="N142" i="4" s="1"/>
  <c r="M142" i="4" a="1"/>
  <c r="M142" i="4"/>
  <c r="K142" i="4" a="1"/>
  <c r="K142" i="4" s="1"/>
  <c r="G142" i="4" a="1"/>
  <c r="G142" i="4"/>
  <c r="E142" i="4" a="1"/>
  <c r="E142" i="4" s="1"/>
  <c r="D142" i="4" a="1"/>
  <c r="D142" i="4"/>
  <c r="B142" i="4" a="1"/>
  <c r="B142" i="4" s="1"/>
  <c r="R141" i="4"/>
  <c r="P141" i="4" a="1"/>
  <c r="P141" i="4"/>
  <c r="N141" i="4" a="1"/>
  <c r="N141" i="4" s="1"/>
  <c r="M141" i="4" a="1"/>
  <c r="M141" i="4"/>
  <c r="K141" i="4" a="1"/>
  <c r="K141" i="4" s="1"/>
  <c r="G141" i="4" a="1"/>
  <c r="G141" i="4"/>
  <c r="E141" i="4" a="1"/>
  <c r="E141" i="4" s="1"/>
  <c r="D141" i="4" a="1"/>
  <c r="D141" i="4"/>
  <c r="B141" i="4" a="1"/>
  <c r="B141" i="4" s="1"/>
  <c r="R140" i="4"/>
  <c r="P140" i="4" a="1"/>
  <c r="P140" i="4" s="1"/>
  <c r="N140" i="4" a="1"/>
  <c r="N140" i="4"/>
  <c r="M140" i="4" a="1"/>
  <c r="M140" i="4" s="1"/>
  <c r="K140" i="4" a="1"/>
  <c r="K140" i="4"/>
  <c r="G140" i="4" a="1"/>
  <c r="G140" i="4" s="1"/>
  <c r="E140" i="4" a="1"/>
  <c r="E140" i="4"/>
  <c r="D140" i="4" a="1"/>
  <c r="D140" i="4" s="1"/>
  <c r="B140" i="4" a="1"/>
  <c r="B140" i="4"/>
  <c r="R139" i="4"/>
  <c r="P139" i="4" a="1"/>
  <c r="P139" i="4" s="1"/>
  <c r="N139" i="4" a="1"/>
  <c r="N139" i="4"/>
  <c r="M139" i="4" a="1"/>
  <c r="M139" i="4" s="1"/>
  <c r="K139" i="4" a="1"/>
  <c r="K139" i="4"/>
  <c r="G139" i="4" a="1"/>
  <c r="G139" i="4" s="1"/>
  <c r="E139" i="4" a="1"/>
  <c r="E139" i="4"/>
  <c r="D139" i="4" a="1"/>
  <c r="D139" i="4" s="1"/>
  <c r="B139" i="4" a="1"/>
  <c r="B139" i="4"/>
  <c r="R138" i="4"/>
  <c r="P138" i="4" a="1"/>
  <c r="P138" i="4"/>
  <c r="N138" i="4" a="1"/>
  <c r="N138" i="4" s="1"/>
  <c r="M138" i="4" a="1"/>
  <c r="M138" i="4"/>
  <c r="K138" i="4" a="1"/>
  <c r="K138" i="4" s="1"/>
  <c r="G138" i="4" a="1"/>
  <c r="G138" i="4"/>
  <c r="E138" i="4" a="1"/>
  <c r="E138" i="4" s="1"/>
  <c r="D138" i="4" a="1"/>
  <c r="D138" i="4"/>
  <c r="B138" i="4" a="1"/>
  <c r="B138" i="4" s="1"/>
  <c r="R137" i="4"/>
  <c r="P137" i="4" a="1"/>
  <c r="P137" i="4"/>
  <c r="N137" i="4" a="1"/>
  <c r="N137" i="4" s="1"/>
  <c r="M137" i="4" a="1"/>
  <c r="M137" i="4"/>
  <c r="K137" i="4" a="1"/>
  <c r="K137" i="4" s="1"/>
  <c r="G137" i="4" a="1"/>
  <c r="G137" i="4"/>
  <c r="E137" i="4" a="1"/>
  <c r="E137" i="4" s="1"/>
  <c r="D137" i="4" a="1"/>
  <c r="D137" i="4"/>
  <c r="B137" i="4" a="1"/>
  <c r="B137" i="4" s="1"/>
  <c r="R136" i="4"/>
  <c r="P136" i="4" a="1"/>
  <c r="P136" i="4" s="1"/>
  <c r="N136" i="4" a="1"/>
  <c r="N136" i="4"/>
  <c r="M136" i="4" a="1"/>
  <c r="M136" i="4" s="1"/>
  <c r="K136" i="4" a="1"/>
  <c r="K136" i="4"/>
  <c r="G136" i="4" a="1"/>
  <c r="G136" i="4" s="1"/>
  <c r="E136" i="4" a="1"/>
  <c r="E136" i="4"/>
  <c r="D136" i="4" a="1"/>
  <c r="D136" i="4" s="1"/>
  <c r="B136" i="4" a="1"/>
  <c r="B136" i="4"/>
  <c r="R135" i="4"/>
  <c r="P135" i="4" a="1"/>
  <c r="P135" i="4" s="1"/>
  <c r="N135" i="4" a="1"/>
  <c r="N135" i="4"/>
  <c r="M135" i="4" a="1"/>
  <c r="M135" i="4" s="1"/>
  <c r="K135" i="4" a="1"/>
  <c r="K135" i="4"/>
  <c r="G135" i="4" a="1"/>
  <c r="G135" i="4" s="1"/>
  <c r="E135" i="4" a="1"/>
  <c r="E135" i="4"/>
  <c r="D135" i="4" a="1"/>
  <c r="D135" i="4" s="1"/>
  <c r="B135" i="4" a="1"/>
  <c r="B135" i="4"/>
  <c r="R134" i="4"/>
  <c r="P134" i="4" a="1"/>
  <c r="P134" i="4"/>
  <c r="N134" i="4" a="1"/>
  <c r="N134" i="4" s="1"/>
  <c r="M134" i="4" a="1"/>
  <c r="M134" i="4"/>
  <c r="K134" i="4" a="1"/>
  <c r="K134" i="4" s="1"/>
  <c r="G134" i="4" a="1"/>
  <c r="G134" i="4"/>
  <c r="E134" i="4" a="1"/>
  <c r="E134" i="4" s="1"/>
  <c r="D134" i="4" a="1"/>
  <c r="D134" i="4"/>
  <c r="B134" i="4" a="1"/>
  <c r="B134" i="4" s="1"/>
  <c r="R133" i="4"/>
  <c r="P133" i="4" a="1"/>
  <c r="P133" i="4"/>
  <c r="N133" i="4" a="1"/>
  <c r="N133" i="4" s="1"/>
  <c r="M133" i="4" a="1"/>
  <c r="M133" i="4"/>
  <c r="K133" i="4" a="1"/>
  <c r="K133" i="4" s="1"/>
  <c r="G133" i="4" a="1"/>
  <c r="G133" i="4"/>
  <c r="E133" i="4" a="1"/>
  <c r="E133" i="4" s="1"/>
  <c r="D133" i="4" a="1"/>
  <c r="D133" i="4"/>
  <c r="B133" i="4" a="1"/>
  <c r="B133" i="4" s="1"/>
  <c r="R132" i="4"/>
  <c r="P132" i="4" a="1"/>
  <c r="P132" i="4" s="1"/>
  <c r="N132" i="4" a="1"/>
  <c r="N132" i="4"/>
  <c r="M132" i="4" a="1"/>
  <c r="M132" i="4" s="1"/>
  <c r="K132" i="4" a="1"/>
  <c r="K132" i="4"/>
  <c r="G132" i="4" a="1"/>
  <c r="G132" i="4" s="1"/>
  <c r="E132" i="4" a="1"/>
  <c r="E132" i="4"/>
  <c r="D132" i="4" a="1"/>
  <c r="D132" i="4" s="1"/>
  <c r="B132" i="4" a="1"/>
  <c r="B132" i="4"/>
  <c r="R131" i="4"/>
  <c r="P131" i="4" a="1"/>
  <c r="P131" i="4"/>
  <c r="N131" i="4" a="1"/>
  <c r="N131" i="4"/>
  <c r="M131" i="4" a="1"/>
  <c r="M131" i="4" s="1"/>
  <c r="K131" i="4" a="1"/>
  <c r="K131" i="4"/>
  <c r="G131" i="4" a="1"/>
  <c r="G131" i="4" s="1"/>
  <c r="E131" i="4" a="1"/>
  <c r="E131" i="4"/>
  <c r="D131" i="4" a="1"/>
  <c r="D131" i="4" s="1"/>
  <c r="B131" i="4" a="1"/>
  <c r="B131" i="4"/>
  <c r="R130" i="4"/>
  <c r="P130" i="4" a="1"/>
  <c r="P130" i="4"/>
  <c r="N130" i="4" a="1"/>
  <c r="N130" i="4" s="1"/>
  <c r="M130" i="4" a="1"/>
  <c r="M130" i="4"/>
  <c r="K130" i="4" a="1"/>
  <c r="K130" i="4" s="1"/>
  <c r="G130" i="4" a="1"/>
  <c r="G130" i="4"/>
  <c r="E130" i="4" a="1"/>
  <c r="E130" i="4" s="1"/>
  <c r="D130" i="4" a="1"/>
  <c r="D130" i="4"/>
  <c r="B130" i="4" a="1"/>
  <c r="B130" i="4" s="1"/>
  <c r="R129" i="4"/>
  <c r="P129" i="4" a="1"/>
  <c r="P129" i="4"/>
  <c r="N129" i="4" a="1"/>
  <c r="N129" i="4" s="1"/>
  <c r="M129" i="4" a="1"/>
  <c r="M129" i="4"/>
  <c r="K129" i="4" a="1"/>
  <c r="K129" i="4" s="1"/>
  <c r="G129" i="4" a="1"/>
  <c r="G129" i="4"/>
  <c r="E129" i="4" a="1"/>
  <c r="E129" i="4" s="1"/>
  <c r="D129" i="4" a="1"/>
  <c r="D129" i="4"/>
  <c r="B129" i="4" a="1"/>
  <c r="B129" i="4" s="1"/>
  <c r="R128" i="4"/>
  <c r="P128" i="4" a="1"/>
  <c r="P128" i="4" s="1"/>
  <c r="N128" i="4" a="1"/>
  <c r="N128" i="4"/>
  <c r="M128" i="4" a="1"/>
  <c r="M128" i="4" s="1"/>
  <c r="K128" i="4" a="1"/>
  <c r="K128" i="4"/>
  <c r="G128" i="4" a="1"/>
  <c r="G128" i="4" s="1"/>
  <c r="E128" i="4" a="1"/>
  <c r="E128" i="4"/>
  <c r="D128" i="4" a="1"/>
  <c r="D128" i="4" s="1"/>
  <c r="B128" i="4" a="1"/>
  <c r="B128" i="4"/>
  <c r="R127" i="4"/>
  <c r="P127" i="4" a="1"/>
  <c r="P127" i="4" s="1"/>
  <c r="N127" i="4" a="1"/>
  <c r="N127" i="4"/>
  <c r="M127" i="4" a="1"/>
  <c r="M127" i="4" s="1"/>
  <c r="K127" i="4" a="1"/>
  <c r="K127" i="4"/>
  <c r="G127" i="4" a="1"/>
  <c r="G127" i="4" s="1"/>
  <c r="E127" i="4" a="1"/>
  <c r="E127" i="4"/>
  <c r="D127" i="4" a="1"/>
  <c r="D127" i="4" s="1"/>
  <c r="B127" i="4" a="1"/>
  <c r="B127" i="4"/>
  <c r="R126" i="4"/>
  <c r="P126" i="4" a="1"/>
  <c r="P126" i="4"/>
  <c r="N126" i="4" a="1"/>
  <c r="N126" i="4" s="1"/>
  <c r="M126" i="4" a="1"/>
  <c r="M126" i="4"/>
  <c r="K126" i="4" a="1"/>
  <c r="K126" i="4" s="1"/>
  <c r="G126" i="4" a="1"/>
  <c r="G126" i="4"/>
  <c r="E126" i="4" a="1"/>
  <c r="E126" i="4" s="1"/>
  <c r="D126" i="4" a="1"/>
  <c r="D126" i="4"/>
  <c r="B126" i="4" a="1"/>
  <c r="B126" i="4" s="1"/>
  <c r="R125" i="4"/>
  <c r="P125" i="4" a="1"/>
  <c r="P125" i="4"/>
  <c r="N125" i="4" a="1"/>
  <c r="N125" i="4" s="1"/>
  <c r="M125" i="4" a="1"/>
  <c r="M125" i="4"/>
  <c r="K125" i="4" a="1"/>
  <c r="K125" i="4" s="1"/>
  <c r="G125" i="4" a="1"/>
  <c r="G125" i="4"/>
  <c r="E125" i="4" a="1"/>
  <c r="E125" i="4" s="1"/>
  <c r="D125" i="4" a="1"/>
  <c r="D125" i="4"/>
  <c r="B125" i="4" a="1"/>
  <c r="B125" i="4" s="1"/>
  <c r="R124" i="4"/>
  <c r="P124" i="4" a="1"/>
  <c r="P124" i="4" s="1"/>
  <c r="N124" i="4" a="1"/>
  <c r="N124" i="4"/>
  <c r="M124" i="4" a="1"/>
  <c r="M124" i="4" s="1"/>
  <c r="K124" i="4" a="1"/>
  <c r="K124" i="4"/>
  <c r="G124" i="4" a="1"/>
  <c r="G124" i="4" s="1"/>
  <c r="E124" i="4" a="1"/>
  <c r="E124" i="4"/>
  <c r="D124" i="4" a="1"/>
  <c r="D124" i="4" s="1"/>
  <c r="B124" i="4" a="1"/>
  <c r="B124" i="4"/>
  <c r="R123" i="4"/>
  <c r="P123" i="4" a="1"/>
  <c r="P123" i="4" s="1"/>
  <c r="N123" i="4" a="1"/>
  <c r="N123" i="4"/>
  <c r="M123" i="4" a="1"/>
  <c r="M123" i="4" s="1"/>
  <c r="K123" i="4" a="1"/>
  <c r="K123" i="4"/>
  <c r="G123" i="4" a="1"/>
  <c r="G123" i="4" s="1"/>
  <c r="E123" i="4" a="1"/>
  <c r="E123" i="4"/>
  <c r="D123" i="4" a="1"/>
  <c r="D123" i="4" s="1"/>
  <c r="B123" i="4" a="1"/>
  <c r="B123" i="4"/>
  <c r="R122" i="4"/>
  <c r="P122" i="4" a="1"/>
  <c r="P122" i="4"/>
  <c r="N122" i="4" a="1"/>
  <c r="N122" i="4" s="1"/>
  <c r="M122" i="4" a="1"/>
  <c r="M122" i="4"/>
  <c r="K122" i="4" a="1"/>
  <c r="K122" i="4" s="1"/>
  <c r="G122" i="4" a="1"/>
  <c r="G122" i="4"/>
  <c r="E122" i="4" a="1"/>
  <c r="E122" i="4" s="1"/>
  <c r="D122" i="4" a="1"/>
  <c r="D122" i="4"/>
  <c r="B122" i="4" a="1"/>
  <c r="B122" i="4" s="1"/>
  <c r="R121" i="4"/>
  <c r="P121" i="4" a="1"/>
  <c r="P121" i="4"/>
  <c r="N121" i="4" a="1"/>
  <c r="N121" i="4" s="1"/>
  <c r="M121" i="4" a="1"/>
  <c r="M121" i="4"/>
  <c r="K121" i="4" a="1"/>
  <c r="K121" i="4" s="1"/>
  <c r="G121" i="4" a="1"/>
  <c r="G121" i="4"/>
  <c r="E121" i="4" a="1"/>
  <c r="E121" i="4" s="1"/>
  <c r="D121" i="4" a="1"/>
  <c r="D121" i="4"/>
  <c r="B121" i="4" a="1"/>
  <c r="B121" i="4" s="1"/>
  <c r="R120" i="4"/>
  <c r="P120" i="4" a="1"/>
  <c r="P120" i="4" s="1"/>
  <c r="N120" i="4" a="1"/>
  <c r="N120" i="4"/>
  <c r="M120" i="4" a="1"/>
  <c r="M120" i="4" s="1"/>
  <c r="K120" i="4" a="1"/>
  <c r="K120" i="4"/>
  <c r="G120" i="4" a="1"/>
  <c r="G120" i="4" s="1"/>
  <c r="E120" i="4" a="1"/>
  <c r="E120" i="4"/>
  <c r="D120" i="4" a="1"/>
  <c r="D120" i="4" s="1"/>
  <c r="B120" i="4" a="1"/>
  <c r="B120" i="4"/>
  <c r="R119" i="4"/>
  <c r="P119" i="4" a="1"/>
  <c r="P119" i="4" s="1"/>
  <c r="N119" i="4" a="1"/>
  <c r="N119" i="4"/>
  <c r="M119" i="4" a="1"/>
  <c r="M119" i="4" s="1"/>
  <c r="K119" i="4" a="1"/>
  <c r="K119" i="4"/>
  <c r="G119" i="4" a="1"/>
  <c r="G119" i="4" s="1"/>
  <c r="E119" i="4" a="1"/>
  <c r="E119" i="4"/>
  <c r="D119" i="4" a="1"/>
  <c r="D119" i="4" s="1"/>
  <c r="B119" i="4" a="1"/>
  <c r="B119" i="4"/>
  <c r="R118" i="4"/>
  <c r="P118" i="4" a="1"/>
  <c r="P118" i="4"/>
  <c r="N118" i="4" a="1"/>
  <c r="N118" i="4" s="1"/>
  <c r="M118" i="4" a="1"/>
  <c r="M118" i="4"/>
  <c r="K118" i="4" a="1"/>
  <c r="K118" i="4" s="1"/>
  <c r="G118" i="4" a="1"/>
  <c r="G118" i="4"/>
  <c r="E118" i="4" a="1"/>
  <c r="E118" i="4" s="1"/>
  <c r="D118" i="4" a="1"/>
  <c r="D118" i="4"/>
  <c r="B118" i="4" a="1"/>
  <c r="B118" i="4" s="1"/>
  <c r="R117" i="4"/>
  <c r="P117" i="4" a="1"/>
  <c r="P117" i="4"/>
  <c r="N117" i="4" a="1"/>
  <c r="N117" i="4"/>
  <c r="M117" i="4" a="1"/>
  <c r="M117" i="4"/>
  <c r="K117" i="4" a="1"/>
  <c r="K117" i="4" s="1"/>
  <c r="G117" i="4" a="1"/>
  <c r="G117" i="4"/>
  <c r="E117" i="4" a="1"/>
  <c r="E117" i="4" s="1"/>
  <c r="D117" i="4" a="1"/>
  <c r="D117" i="4"/>
  <c r="B117" i="4" a="1"/>
  <c r="B117" i="4" s="1"/>
  <c r="R116" i="4"/>
  <c r="P116" i="4" a="1"/>
  <c r="P116" i="4" s="1"/>
  <c r="N116" i="4" a="1"/>
  <c r="N116" i="4"/>
  <c r="M116" i="4" a="1"/>
  <c r="M116" i="4" s="1"/>
  <c r="K116" i="4" a="1"/>
  <c r="K116" i="4"/>
  <c r="G116" i="4" a="1"/>
  <c r="G116" i="4" s="1"/>
  <c r="E116" i="4" a="1"/>
  <c r="E116" i="4"/>
  <c r="D116" i="4" a="1"/>
  <c r="D116" i="4" s="1"/>
  <c r="B116" i="4" a="1"/>
  <c r="B116" i="4"/>
  <c r="R115" i="4"/>
  <c r="P115" i="4" a="1"/>
  <c r="P115" i="4"/>
  <c r="N115" i="4" a="1"/>
  <c r="N115" i="4"/>
  <c r="M115" i="4" a="1"/>
  <c r="M115" i="4"/>
  <c r="K115" i="4" a="1"/>
  <c r="K115" i="4"/>
  <c r="G115" i="4" a="1"/>
  <c r="G115" i="4" s="1"/>
  <c r="E115" i="4" a="1"/>
  <c r="E115" i="4"/>
  <c r="D115" i="4" a="1"/>
  <c r="D115" i="4" s="1"/>
  <c r="B115" i="4" a="1"/>
  <c r="B115" i="4"/>
  <c r="R114" i="4"/>
  <c r="P114" i="4" a="1"/>
  <c r="P114" i="4"/>
  <c r="N114" i="4" a="1"/>
  <c r="N114" i="4" s="1"/>
  <c r="M114" i="4" a="1"/>
  <c r="M114" i="4"/>
  <c r="K114" i="4" a="1"/>
  <c r="K114" i="4" s="1"/>
  <c r="G114" i="4" a="1"/>
  <c r="G114" i="4"/>
  <c r="E114" i="4" a="1"/>
  <c r="E114" i="4" s="1"/>
  <c r="D114" i="4" a="1"/>
  <c r="D114" i="4"/>
  <c r="B114" i="4" a="1"/>
  <c r="B114" i="4" s="1"/>
  <c r="R113" i="4"/>
  <c r="P113" i="4" a="1"/>
  <c r="P113" i="4"/>
  <c r="N113" i="4" a="1"/>
  <c r="N113" i="4"/>
  <c r="M113" i="4" a="1"/>
  <c r="M113" i="4"/>
  <c r="K113" i="4" a="1"/>
  <c r="K113" i="4"/>
  <c r="G113" i="4" a="1"/>
  <c r="G113" i="4"/>
  <c r="E113" i="4" a="1"/>
  <c r="E113" i="4" s="1"/>
  <c r="D113" i="4" a="1"/>
  <c r="D113" i="4"/>
  <c r="B113" i="4" a="1"/>
  <c r="B113" i="4" s="1"/>
  <c r="R112" i="4"/>
  <c r="P112" i="4" a="1"/>
  <c r="P112" i="4" s="1"/>
  <c r="N112" i="4" a="1"/>
  <c r="N112" i="4"/>
  <c r="M112" i="4" a="1"/>
  <c r="M112" i="4" s="1"/>
  <c r="K112" i="4" a="1"/>
  <c r="K112" i="4"/>
  <c r="G112" i="4" a="1"/>
  <c r="G112" i="4" s="1"/>
  <c r="E112" i="4" a="1"/>
  <c r="E112" i="4"/>
  <c r="D112" i="4" a="1"/>
  <c r="D112" i="4" s="1"/>
  <c r="B112" i="4" a="1"/>
  <c r="B112" i="4"/>
  <c r="R111" i="4"/>
  <c r="P111" i="4" a="1"/>
  <c r="P111" i="4"/>
  <c r="N111" i="4" a="1"/>
  <c r="N111" i="4"/>
  <c r="M111" i="4" a="1"/>
  <c r="M111" i="4"/>
  <c r="K111" i="4" a="1"/>
  <c r="K111" i="4"/>
  <c r="G111" i="4" a="1"/>
  <c r="G111" i="4" s="1"/>
  <c r="E111" i="4" a="1"/>
  <c r="E111" i="4"/>
  <c r="D111" i="4" a="1"/>
  <c r="D111" i="4" s="1"/>
  <c r="B111" i="4" a="1"/>
  <c r="B111" i="4"/>
  <c r="R110" i="4"/>
  <c r="P110" i="4" a="1"/>
  <c r="P110" i="4"/>
  <c r="N110" i="4" a="1"/>
  <c r="N110" i="4" s="1"/>
  <c r="M110" i="4" a="1"/>
  <c r="M110" i="4"/>
  <c r="K110" i="4" a="1"/>
  <c r="K110" i="4" s="1"/>
  <c r="G110" i="4" a="1"/>
  <c r="G110" i="4"/>
  <c r="E110" i="4" a="1"/>
  <c r="E110" i="4" s="1"/>
  <c r="D110" i="4" a="1"/>
  <c r="D110" i="4"/>
  <c r="B110" i="4" a="1"/>
  <c r="B110" i="4" s="1"/>
  <c r="R109" i="4"/>
  <c r="P109" i="4" a="1"/>
  <c r="P109" i="4"/>
  <c r="N109" i="4" a="1"/>
  <c r="N109" i="4"/>
  <c r="M109" i="4" a="1"/>
  <c r="M109" i="4"/>
  <c r="K109" i="4" a="1"/>
  <c r="K109" i="4"/>
  <c r="G109" i="4" a="1"/>
  <c r="G109" i="4"/>
  <c r="E109" i="4" a="1"/>
  <c r="E109" i="4" s="1"/>
  <c r="D109" i="4" a="1"/>
  <c r="D109" i="4"/>
  <c r="B109" i="4" a="1"/>
  <c r="B109" i="4" s="1"/>
  <c r="R108" i="4"/>
  <c r="P108" i="4" a="1"/>
  <c r="P108" i="4" s="1"/>
  <c r="N108" i="4" a="1"/>
  <c r="N108" i="4"/>
  <c r="M108" i="4" a="1"/>
  <c r="M108" i="4" s="1"/>
  <c r="K108" i="4" a="1"/>
  <c r="K108" i="4"/>
  <c r="G108" i="4" a="1"/>
  <c r="G108" i="4" s="1"/>
  <c r="E108" i="4" a="1"/>
  <c r="E108" i="4"/>
  <c r="D108" i="4" a="1"/>
  <c r="D108" i="4" s="1"/>
  <c r="B108" i="4" a="1"/>
  <c r="B108" i="4"/>
  <c r="R107" i="4"/>
  <c r="P107" i="4" a="1"/>
  <c r="P107" i="4" s="1"/>
  <c r="N107" i="4" a="1"/>
  <c r="N107" i="4"/>
  <c r="M107" i="4" a="1"/>
  <c r="M107" i="4" s="1"/>
  <c r="K107" i="4" a="1"/>
  <c r="K107" i="4"/>
  <c r="G107" i="4" a="1"/>
  <c r="G107" i="4" s="1"/>
  <c r="E107" i="4" a="1"/>
  <c r="E107" i="4"/>
  <c r="D107" i="4" a="1"/>
  <c r="D107" i="4" s="1"/>
  <c r="B107" i="4" a="1"/>
  <c r="B107" i="4"/>
  <c r="R106" i="4"/>
  <c r="P106" i="4" a="1"/>
  <c r="P106" i="4"/>
  <c r="N106" i="4" a="1"/>
  <c r="N106" i="4" s="1"/>
  <c r="M106" i="4" a="1"/>
  <c r="M106" i="4"/>
  <c r="K106" i="4" a="1"/>
  <c r="K106" i="4" s="1"/>
  <c r="G106" i="4" a="1"/>
  <c r="G106" i="4"/>
  <c r="E106" i="4" a="1"/>
  <c r="E106" i="4" s="1"/>
  <c r="D106" i="4" a="1"/>
  <c r="D106" i="4"/>
  <c r="B106" i="4" a="1"/>
  <c r="B106" i="4" s="1"/>
  <c r="R105" i="4"/>
  <c r="P105" i="4" a="1"/>
  <c r="P105" i="4"/>
  <c r="N105" i="4" a="1"/>
  <c r="N105" i="4" s="1"/>
  <c r="M105" i="4" a="1"/>
  <c r="M105" i="4"/>
  <c r="K105" i="4" a="1"/>
  <c r="K105" i="4" s="1"/>
  <c r="G105" i="4" a="1"/>
  <c r="G105" i="4"/>
  <c r="E105" i="4" a="1"/>
  <c r="E105" i="4" s="1"/>
  <c r="D105" i="4" a="1"/>
  <c r="D105" i="4"/>
  <c r="B105" i="4" a="1"/>
  <c r="B105" i="4" s="1"/>
  <c r="R104" i="4"/>
  <c r="P104" i="4" a="1"/>
  <c r="P104" i="4" s="1"/>
  <c r="N104" i="4" a="1"/>
  <c r="N104" i="4"/>
  <c r="M104" i="4" a="1"/>
  <c r="M104" i="4" s="1"/>
  <c r="K104" i="4" a="1"/>
  <c r="K104" i="4"/>
  <c r="G104" i="4" a="1"/>
  <c r="G104" i="4" s="1"/>
  <c r="E104" i="4" a="1"/>
  <c r="E104" i="4"/>
  <c r="D104" i="4" a="1"/>
  <c r="D104" i="4" s="1"/>
  <c r="B104" i="4" a="1"/>
  <c r="B104" i="4"/>
  <c r="R103" i="4"/>
  <c r="P103" i="4" a="1"/>
  <c r="P103" i="4" s="1"/>
  <c r="N103" i="4" a="1"/>
  <c r="N103" i="4"/>
  <c r="M103" i="4" a="1"/>
  <c r="M103" i="4" s="1"/>
  <c r="K103" i="4" a="1"/>
  <c r="K103" i="4"/>
  <c r="G103" i="4" a="1"/>
  <c r="G103" i="4" s="1"/>
  <c r="E103" i="4" a="1"/>
  <c r="E103" i="4"/>
  <c r="D103" i="4" a="1"/>
  <c r="D103" i="4" s="1"/>
  <c r="B103" i="4" a="1"/>
  <c r="B103" i="4"/>
  <c r="R102" i="4"/>
  <c r="P102" i="4" a="1"/>
  <c r="P102" i="4"/>
  <c r="N102" i="4" a="1"/>
  <c r="N102" i="4" s="1"/>
  <c r="M102" i="4" a="1"/>
  <c r="M102" i="4"/>
  <c r="K102" i="4" a="1"/>
  <c r="K102" i="4" s="1"/>
  <c r="G102" i="4" a="1"/>
  <c r="G102" i="4"/>
  <c r="E102" i="4" a="1"/>
  <c r="E102" i="4" s="1"/>
  <c r="D102" i="4" a="1"/>
  <c r="D102" i="4"/>
  <c r="B102" i="4" a="1"/>
  <c r="B102" i="4" s="1"/>
  <c r="R101" i="4"/>
  <c r="P101" i="4" a="1"/>
  <c r="P101" i="4"/>
  <c r="N101" i="4" a="1"/>
  <c r="N101" i="4" s="1"/>
  <c r="M101" i="4" a="1"/>
  <c r="M101" i="4"/>
  <c r="K101" i="4" a="1"/>
  <c r="K101" i="4" s="1"/>
  <c r="G101" i="4" a="1"/>
  <c r="G101" i="4"/>
  <c r="E101" i="4" a="1"/>
  <c r="E101" i="4" s="1"/>
  <c r="D101" i="4" a="1"/>
  <c r="D101" i="4"/>
  <c r="B101" i="4" a="1"/>
  <c r="B101" i="4" s="1"/>
  <c r="R100" i="4"/>
  <c r="P100" i="4" a="1"/>
  <c r="P100" i="4" s="1"/>
  <c r="N100" i="4" a="1"/>
  <c r="N100" i="4"/>
  <c r="M100" i="4" a="1"/>
  <c r="M100" i="4" s="1"/>
  <c r="K100" i="4" a="1"/>
  <c r="K100" i="4"/>
  <c r="G100" i="4" a="1"/>
  <c r="G100" i="4" s="1"/>
  <c r="E100" i="4" a="1"/>
  <c r="E100" i="4"/>
  <c r="D100" i="4" a="1"/>
  <c r="D100" i="4" s="1"/>
  <c r="B100" i="4" a="1"/>
  <c r="B100" i="4"/>
  <c r="R99" i="4"/>
  <c r="P99" i="4" a="1"/>
  <c r="P99" i="4" s="1"/>
  <c r="N99" i="4" a="1"/>
  <c r="N99" i="4"/>
  <c r="M99" i="4" a="1"/>
  <c r="M99" i="4" s="1"/>
  <c r="K99" i="4" a="1"/>
  <c r="K99" i="4"/>
  <c r="G99" i="4" a="1"/>
  <c r="G99" i="4" s="1"/>
  <c r="E99" i="4" a="1"/>
  <c r="E99" i="4"/>
  <c r="D99" i="4" a="1"/>
  <c r="D99" i="4" s="1"/>
  <c r="B99" i="4" a="1"/>
  <c r="B99" i="4"/>
  <c r="R98" i="4"/>
  <c r="P98" i="4" a="1"/>
  <c r="P98" i="4"/>
  <c r="N98" i="4" a="1"/>
  <c r="N98" i="4" s="1"/>
  <c r="M98" i="4" a="1"/>
  <c r="M98" i="4"/>
  <c r="K98" i="4" a="1"/>
  <c r="K98" i="4" s="1"/>
  <c r="G98" i="4" a="1"/>
  <c r="G98" i="4"/>
  <c r="E98" i="4" a="1"/>
  <c r="E98" i="4" s="1"/>
  <c r="D98" i="4" a="1"/>
  <c r="D98" i="4"/>
  <c r="B98" i="4" a="1"/>
  <c r="B98" i="4" s="1"/>
  <c r="R97" i="4"/>
  <c r="P97" i="4" a="1"/>
  <c r="P97" i="4"/>
  <c r="N97" i="4" a="1"/>
  <c r="N97" i="4" s="1"/>
  <c r="M97" i="4" a="1"/>
  <c r="M97" i="4"/>
  <c r="K97" i="4" a="1"/>
  <c r="K97" i="4" s="1"/>
  <c r="G97" i="4" a="1"/>
  <c r="G97" i="4"/>
  <c r="E97" i="4" a="1"/>
  <c r="E97" i="4" s="1"/>
  <c r="D97" i="4" a="1"/>
  <c r="D97" i="4"/>
  <c r="B97" i="4" a="1"/>
  <c r="B97" i="4" s="1"/>
  <c r="R96" i="4"/>
  <c r="P96" i="4" a="1"/>
  <c r="P96" i="4" s="1"/>
  <c r="N96" i="4" a="1"/>
  <c r="N96" i="4"/>
  <c r="M96" i="4" a="1"/>
  <c r="M96" i="4" s="1"/>
  <c r="K96" i="4" a="1"/>
  <c r="K96" i="4"/>
  <c r="G96" i="4" a="1"/>
  <c r="G96" i="4" s="1"/>
  <c r="E96" i="4" a="1"/>
  <c r="E96" i="4"/>
  <c r="D96" i="4" a="1"/>
  <c r="D96" i="4" s="1"/>
  <c r="B96" i="4" a="1"/>
  <c r="B96" i="4"/>
  <c r="R95" i="4"/>
  <c r="P95" i="4" a="1"/>
  <c r="P95" i="4"/>
  <c r="N95" i="4" a="1"/>
  <c r="N95" i="4"/>
  <c r="M95" i="4" a="1"/>
  <c r="M95" i="4" s="1"/>
  <c r="K95" i="4" a="1"/>
  <c r="K95" i="4"/>
  <c r="G95" i="4" a="1"/>
  <c r="G95" i="4" s="1"/>
  <c r="E95" i="4" a="1"/>
  <c r="E95" i="4"/>
  <c r="D95" i="4" a="1"/>
  <c r="D95" i="4" s="1"/>
  <c r="B95" i="4" a="1"/>
  <c r="B95" i="4"/>
  <c r="R94" i="4"/>
  <c r="P94" i="4" a="1"/>
  <c r="P94" i="4"/>
  <c r="N94" i="4" a="1"/>
  <c r="N94" i="4" s="1"/>
  <c r="M94" i="4" a="1"/>
  <c r="M94" i="4"/>
  <c r="K94" i="4" a="1"/>
  <c r="K94" i="4" s="1"/>
  <c r="G94" i="4" a="1"/>
  <c r="G94" i="4"/>
  <c r="E94" i="4" a="1"/>
  <c r="E94" i="4" s="1"/>
  <c r="D94" i="4" a="1"/>
  <c r="D94" i="4"/>
  <c r="B94" i="4" a="1"/>
  <c r="B94" i="4" s="1"/>
  <c r="R93" i="4"/>
  <c r="P93" i="4" a="1"/>
  <c r="P93" i="4"/>
  <c r="N93" i="4" a="1"/>
  <c r="N93" i="4"/>
  <c r="M93" i="4" a="1"/>
  <c r="M93" i="4"/>
  <c r="K93" i="4" a="1"/>
  <c r="K93" i="4"/>
  <c r="G93" i="4" a="1"/>
  <c r="G93" i="4"/>
  <c r="E93" i="4" a="1"/>
  <c r="E93" i="4" s="1"/>
  <c r="D93" i="4" a="1"/>
  <c r="D93" i="4"/>
  <c r="B93" i="4" a="1"/>
  <c r="B93" i="4" s="1"/>
  <c r="R92" i="4"/>
  <c r="P92" i="4" a="1"/>
  <c r="P92" i="4" s="1"/>
  <c r="N92" i="4" a="1"/>
  <c r="N92" i="4"/>
  <c r="M92" i="4" a="1"/>
  <c r="M92" i="4" s="1"/>
  <c r="K92" i="4" a="1"/>
  <c r="K92" i="4"/>
  <c r="G92" i="4" a="1"/>
  <c r="G92" i="4" s="1"/>
  <c r="E92" i="4" a="1"/>
  <c r="E92" i="4"/>
  <c r="D92" i="4" a="1"/>
  <c r="D92" i="4" s="1"/>
  <c r="B92" i="4" a="1"/>
  <c r="B92" i="4"/>
  <c r="R91" i="4"/>
  <c r="P91" i="4" a="1"/>
  <c r="P91" i="4"/>
  <c r="N91" i="4" a="1"/>
  <c r="N91" i="4"/>
  <c r="M91" i="4" a="1"/>
  <c r="M91" i="4"/>
  <c r="K91" i="4" a="1"/>
  <c r="K91" i="4"/>
  <c r="G91" i="4" a="1"/>
  <c r="G91" i="4" s="1"/>
  <c r="E91" i="4" a="1"/>
  <c r="E91" i="4"/>
  <c r="D91" i="4" a="1"/>
  <c r="D91" i="4" s="1"/>
  <c r="B91" i="4" a="1"/>
  <c r="B91" i="4"/>
  <c r="R90" i="4"/>
  <c r="P90" i="4" a="1"/>
  <c r="P90" i="4"/>
  <c r="N90" i="4" a="1"/>
  <c r="N90" i="4" s="1"/>
  <c r="M90" i="4" a="1"/>
  <c r="M90" i="4"/>
  <c r="K90" i="4" a="1"/>
  <c r="K90" i="4" s="1"/>
  <c r="G90" i="4" a="1"/>
  <c r="G90" i="4"/>
  <c r="E90" i="4" a="1"/>
  <c r="E90" i="4" s="1"/>
  <c r="D90" i="4" a="1"/>
  <c r="D90" i="4"/>
  <c r="B90" i="4" a="1"/>
  <c r="B90" i="4" s="1"/>
  <c r="R89" i="4"/>
  <c r="P89" i="4" a="1"/>
  <c r="P89" i="4"/>
  <c r="N89" i="4" a="1"/>
  <c r="N89" i="4"/>
  <c r="M89" i="4" a="1"/>
  <c r="M89" i="4"/>
  <c r="K89" i="4" a="1"/>
  <c r="K89" i="4"/>
  <c r="G89" i="4" a="1"/>
  <c r="G89" i="4"/>
  <c r="E89" i="4" a="1"/>
  <c r="E89" i="4" s="1"/>
  <c r="D89" i="4" a="1"/>
  <c r="D89" i="4"/>
  <c r="B89" i="4" a="1"/>
  <c r="B89" i="4" s="1"/>
  <c r="R88" i="4"/>
  <c r="P88" i="4" a="1"/>
  <c r="P88" i="4" s="1"/>
  <c r="N88" i="4" a="1"/>
  <c r="N88" i="4"/>
  <c r="M88" i="4" a="1"/>
  <c r="M88" i="4" s="1"/>
  <c r="K88" i="4" a="1"/>
  <c r="K88" i="4"/>
  <c r="G88" i="4" a="1"/>
  <c r="G88" i="4" s="1"/>
  <c r="E88" i="4" a="1"/>
  <c r="E88" i="4"/>
  <c r="D88" i="4" a="1"/>
  <c r="D88" i="4" s="1"/>
  <c r="B88" i="4" a="1"/>
  <c r="B88" i="4"/>
  <c r="R87" i="4"/>
  <c r="P87" i="4" a="1"/>
  <c r="P87" i="4"/>
  <c r="N87" i="4" a="1"/>
  <c r="N87" i="4"/>
  <c r="M87" i="4" a="1"/>
  <c r="M87" i="4"/>
  <c r="K87" i="4" a="1"/>
  <c r="K87" i="4"/>
  <c r="G87" i="4" a="1"/>
  <c r="G87" i="4" s="1"/>
  <c r="E87" i="4" a="1"/>
  <c r="E87" i="4"/>
  <c r="D87" i="4" a="1"/>
  <c r="D87" i="4" s="1"/>
  <c r="B87" i="4" a="1"/>
  <c r="B87" i="4"/>
  <c r="R86" i="4"/>
  <c r="P86" i="4" a="1"/>
  <c r="P86" i="4"/>
  <c r="N86" i="4" a="1"/>
  <c r="N86" i="4" s="1"/>
  <c r="M86" i="4" a="1"/>
  <c r="M86" i="4"/>
  <c r="K86" i="4" a="1"/>
  <c r="K86" i="4" s="1"/>
  <c r="G86" i="4" a="1"/>
  <c r="G86" i="4"/>
  <c r="E86" i="4" a="1"/>
  <c r="E86" i="4" s="1"/>
  <c r="D86" i="4" a="1"/>
  <c r="D86" i="4"/>
  <c r="B86" i="4" a="1"/>
  <c r="B86" i="4" s="1"/>
  <c r="R85" i="4"/>
  <c r="P85" i="4" a="1"/>
  <c r="P85" i="4"/>
  <c r="N85" i="4" a="1"/>
  <c r="N85" i="4"/>
  <c r="M85" i="4" a="1"/>
  <c r="M85" i="4"/>
  <c r="K85" i="4" a="1"/>
  <c r="K85" i="4"/>
  <c r="G85" i="4" a="1"/>
  <c r="G85" i="4"/>
  <c r="E85" i="4" a="1"/>
  <c r="E85" i="4" s="1"/>
  <c r="D85" i="4" a="1"/>
  <c r="D85" i="4"/>
  <c r="B85" i="4" a="1"/>
  <c r="B85" i="4" s="1"/>
  <c r="R84" i="4"/>
  <c r="P84" i="4" a="1"/>
  <c r="P84" i="4" s="1"/>
  <c r="N84" i="4" a="1"/>
  <c r="N84" i="4"/>
  <c r="M84" i="4" a="1"/>
  <c r="M84" i="4" s="1"/>
  <c r="K84" i="4" a="1"/>
  <c r="K84" i="4"/>
  <c r="G84" i="4" a="1"/>
  <c r="G84" i="4" s="1"/>
  <c r="E84" i="4" a="1"/>
  <c r="E84" i="4"/>
  <c r="D84" i="4" a="1"/>
  <c r="D84" i="4" s="1"/>
  <c r="B84" i="4" a="1"/>
  <c r="B84" i="4"/>
  <c r="R83" i="4"/>
  <c r="P83" i="4" a="1"/>
  <c r="P83" i="4"/>
  <c r="N83" i="4" a="1"/>
  <c r="N83" i="4"/>
  <c r="M83" i="4" a="1"/>
  <c r="M83" i="4"/>
  <c r="K83" i="4" a="1"/>
  <c r="K83" i="4"/>
  <c r="G83" i="4" a="1"/>
  <c r="G83" i="4" s="1"/>
  <c r="E83" i="4" a="1"/>
  <c r="E83" i="4"/>
  <c r="D83" i="4" a="1"/>
  <c r="D83" i="4" s="1"/>
  <c r="B83" i="4" a="1"/>
  <c r="B83" i="4"/>
  <c r="R82" i="4"/>
  <c r="P82" i="4" a="1"/>
  <c r="P82" i="4"/>
  <c r="N82" i="4" a="1"/>
  <c r="N82" i="4" s="1"/>
  <c r="M82" i="4" a="1"/>
  <c r="M82" i="4"/>
  <c r="K82" i="4" a="1"/>
  <c r="K82" i="4" s="1"/>
  <c r="G82" i="4" a="1"/>
  <c r="G82" i="4"/>
  <c r="E82" i="4" a="1"/>
  <c r="E82" i="4" s="1"/>
  <c r="D82" i="4" a="1"/>
  <c r="D82" i="4"/>
  <c r="B82" i="4" a="1"/>
  <c r="B82" i="4" s="1"/>
  <c r="R81" i="4"/>
  <c r="P81" i="4" a="1"/>
  <c r="P81" i="4"/>
  <c r="N81" i="4" a="1"/>
  <c r="N81" i="4"/>
  <c r="M81" i="4" a="1"/>
  <c r="M81" i="4"/>
  <c r="K81" i="4" a="1"/>
  <c r="K81" i="4"/>
  <c r="G81" i="4" a="1"/>
  <c r="G81" i="4"/>
  <c r="E81" i="4" a="1"/>
  <c r="E81" i="4" s="1"/>
  <c r="D81" i="4" a="1"/>
  <c r="D81" i="4"/>
  <c r="B81" i="4" a="1"/>
  <c r="B81" i="4" s="1"/>
  <c r="R80" i="4"/>
  <c r="P80" i="4" a="1"/>
  <c r="P80" i="4" s="1"/>
  <c r="N80" i="4" a="1"/>
  <c r="N80" i="4"/>
  <c r="M80" i="4" a="1"/>
  <c r="M80" i="4" s="1"/>
  <c r="K80" i="4" a="1"/>
  <c r="K80" i="4"/>
  <c r="G80" i="4" a="1"/>
  <c r="G80" i="4" s="1"/>
  <c r="E80" i="4" a="1"/>
  <c r="E80" i="4"/>
  <c r="D80" i="4" a="1"/>
  <c r="D80" i="4" s="1"/>
  <c r="B80" i="4" a="1"/>
  <c r="B80" i="4"/>
  <c r="R79" i="4"/>
  <c r="P79" i="4" a="1"/>
  <c r="P79" i="4"/>
  <c r="N79" i="4" a="1"/>
  <c r="N79" i="4"/>
  <c r="M79" i="4" a="1"/>
  <c r="M79" i="4"/>
  <c r="K79" i="4" a="1"/>
  <c r="K79" i="4"/>
  <c r="G79" i="4" a="1"/>
  <c r="G79" i="4" s="1"/>
  <c r="E79" i="4" a="1"/>
  <c r="E79" i="4"/>
  <c r="D79" i="4" a="1"/>
  <c r="D79" i="4" s="1"/>
  <c r="B79" i="4" a="1"/>
  <c r="B79" i="4"/>
  <c r="R78" i="4"/>
  <c r="P78" i="4" a="1"/>
  <c r="P78" i="4"/>
  <c r="N78" i="4" a="1"/>
  <c r="N78" i="4" s="1"/>
  <c r="M78" i="4" a="1"/>
  <c r="M78" i="4"/>
  <c r="K78" i="4" a="1"/>
  <c r="K78" i="4" s="1"/>
  <c r="G78" i="4" a="1"/>
  <c r="G78" i="4"/>
  <c r="E78" i="4" a="1"/>
  <c r="E78" i="4" s="1"/>
  <c r="D78" i="4" a="1"/>
  <c r="D78" i="4"/>
  <c r="B78" i="4" a="1"/>
  <c r="B78" i="4" s="1"/>
  <c r="R77" i="4"/>
  <c r="P77" i="4" a="1"/>
  <c r="P77" i="4"/>
  <c r="N77" i="4" a="1"/>
  <c r="N77" i="4"/>
  <c r="M77" i="4" a="1"/>
  <c r="M77" i="4"/>
  <c r="K77" i="4" a="1"/>
  <c r="K77" i="4"/>
  <c r="G77" i="4" a="1"/>
  <c r="G77" i="4"/>
  <c r="E77" i="4" a="1"/>
  <c r="E77" i="4" s="1"/>
  <c r="D77" i="4" a="1"/>
  <c r="D77" i="4"/>
  <c r="B77" i="4" a="1"/>
  <c r="B77" i="4" s="1"/>
  <c r="R76" i="4"/>
  <c r="P76" i="4" a="1"/>
  <c r="P76" i="4" s="1"/>
  <c r="N76" i="4" a="1"/>
  <c r="N76" i="4"/>
  <c r="M76" i="4" a="1"/>
  <c r="M76" i="4" s="1"/>
  <c r="K76" i="4" a="1"/>
  <c r="K76" i="4"/>
  <c r="G76" i="4" a="1"/>
  <c r="G76" i="4" s="1"/>
  <c r="E76" i="4" a="1"/>
  <c r="E76" i="4"/>
  <c r="D76" i="4" a="1"/>
  <c r="D76" i="4" s="1"/>
  <c r="B76" i="4" a="1"/>
  <c r="B76" i="4"/>
  <c r="R75" i="4"/>
  <c r="P75" i="4" a="1"/>
  <c r="P75" i="4"/>
  <c r="N75" i="4" a="1"/>
  <c r="N75" i="4"/>
  <c r="M75" i="4" a="1"/>
  <c r="M75" i="4"/>
  <c r="K75" i="4" a="1"/>
  <c r="K75" i="4"/>
  <c r="G75" i="4" a="1"/>
  <c r="G75" i="4" s="1"/>
  <c r="E75" i="4" a="1"/>
  <c r="E75" i="4"/>
  <c r="D75" i="4" a="1"/>
  <c r="D75" i="4" s="1"/>
  <c r="B75" i="4" a="1"/>
  <c r="B75" i="4"/>
  <c r="R74" i="4"/>
  <c r="P74" i="4" a="1"/>
  <c r="P74" i="4"/>
  <c r="N74" i="4" a="1"/>
  <c r="N74" i="4" s="1"/>
  <c r="M74" i="4" a="1"/>
  <c r="M74" i="4"/>
  <c r="K74" i="4" a="1"/>
  <c r="K74" i="4" s="1"/>
  <c r="G74" i="4" a="1"/>
  <c r="G74" i="4"/>
  <c r="E74" i="4" a="1"/>
  <c r="E74" i="4" s="1"/>
  <c r="D74" i="4" a="1"/>
  <c r="D74" i="4"/>
  <c r="B74" i="4" a="1"/>
  <c r="B74" i="4" s="1"/>
  <c r="R73" i="4"/>
  <c r="P73" i="4" a="1"/>
  <c r="P73" i="4"/>
  <c r="N73" i="4" a="1"/>
  <c r="N73" i="4"/>
  <c r="M73" i="4" a="1"/>
  <c r="M73" i="4"/>
  <c r="K73" i="4" a="1"/>
  <c r="K73" i="4"/>
  <c r="G73" i="4" a="1"/>
  <c r="G73" i="4"/>
  <c r="E73" i="4" a="1"/>
  <c r="E73" i="4" s="1"/>
  <c r="D73" i="4" a="1"/>
  <c r="D73" i="4"/>
  <c r="B73" i="4" a="1"/>
  <c r="B73" i="4" s="1"/>
  <c r="R72" i="4"/>
  <c r="P72" i="4" a="1"/>
  <c r="P72" i="4" s="1"/>
  <c r="N72" i="4" a="1"/>
  <c r="N72" i="4"/>
  <c r="M72" i="4" a="1"/>
  <c r="M72" i="4" s="1"/>
  <c r="K72" i="4" a="1"/>
  <c r="K72" i="4"/>
  <c r="G72" i="4" a="1"/>
  <c r="G72" i="4" s="1"/>
  <c r="E72" i="4" a="1"/>
  <c r="E72" i="4"/>
  <c r="D72" i="4" a="1"/>
  <c r="D72" i="4" s="1"/>
  <c r="B72" i="4" a="1"/>
  <c r="B72" i="4"/>
  <c r="R71" i="4"/>
  <c r="P71" i="4" a="1"/>
  <c r="P71" i="4"/>
  <c r="N71" i="4" a="1"/>
  <c r="N71" i="4"/>
  <c r="M71" i="4" a="1"/>
  <c r="M71" i="4"/>
  <c r="K71" i="4" a="1"/>
  <c r="K71" i="4"/>
  <c r="G71" i="4" a="1"/>
  <c r="G71" i="4" s="1"/>
  <c r="E71" i="4" a="1"/>
  <c r="E71" i="4"/>
  <c r="D71" i="4" a="1"/>
  <c r="D71" i="4" s="1"/>
  <c r="B71" i="4" a="1"/>
  <c r="B71" i="4"/>
  <c r="R70" i="4"/>
  <c r="P70" i="4" a="1"/>
  <c r="P70" i="4"/>
  <c r="N70" i="4" a="1"/>
  <c r="N70" i="4" s="1"/>
  <c r="M70" i="4" a="1"/>
  <c r="M70" i="4"/>
  <c r="K70" i="4" a="1"/>
  <c r="K70" i="4" s="1"/>
  <c r="G70" i="4" a="1"/>
  <c r="G70" i="4"/>
  <c r="E70" i="4" a="1"/>
  <c r="E70" i="4" s="1"/>
  <c r="D70" i="4" a="1"/>
  <c r="D70" i="4"/>
  <c r="B70" i="4" a="1"/>
  <c r="B70" i="4" s="1"/>
  <c r="R69" i="4"/>
  <c r="P69" i="4" a="1"/>
  <c r="P69" i="4"/>
  <c r="N69" i="4" a="1"/>
  <c r="N69" i="4"/>
  <c r="M69" i="4" a="1"/>
  <c r="M69" i="4"/>
  <c r="K69" i="4" a="1"/>
  <c r="K69" i="4"/>
  <c r="G69" i="4" a="1"/>
  <c r="G69" i="4"/>
  <c r="E69" i="4" a="1"/>
  <c r="E69" i="4" s="1"/>
  <c r="D69" i="4" a="1"/>
  <c r="D69" i="4"/>
  <c r="B69" i="4" a="1"/>
  <c r="B69" i="4" s="1"/>
  <c r="R68" i="4"/>
  <c r="P68" i="4" a="1"/>
  <c r="P68" i="4" s="1"/>
  <c r="N68" i="4" a="1"/>
  <c r="N68" i="4"/>
  <c r="M68" i="4" a="1"/>
  <c r="M68" i="4" s="1"/>
  <c r="K68" i="4" a="1"/>
  <c r="K68" i="4"/>
  <c r="G68" i="4" a="1"/>
  <c r="G68" i="4" s="1"/>
  <c r="E68" i="4" a="1"/>
  <c r="E68" i="4"/>
  <c r="D68" i="4" a="1"/>
  <c r="D68" i="4" s="1"/>
  <c r="B68" i="4" a="1"/>
  <c r="B68" i="4"/>
  <c r="R67" i="4"/>
  <c r="P67" i="4" a="1"/>
  <c r="P67" i="4"/>
  <c r="N67" i="4" a="1"/>
  <c r="N67" i="4"/>
  <c r="M67" i="4" a="1"/>
  <c r="M67" i="4"/>
  <c r="K67" i="4" a="1"/>
  <c r="K67" i="4"/>
  <c r="G67" i="4" a="1"/>
  <c r="G67" i="4"/>
  <c r="E67" i="4" a="1"/>
  <c r="E67" i="4"/>
  <c r="D67" i="4" a="1"/>
  <c r="D67" i="4" s="1"/>
  <c r="B67" i="4" a="1"/>
  <c r="B67" i="4"/>
  <c r="R66" i="4"/>
  <c r="P66" i="4" a="1"/>
  <c r="P66" i="4"/>
  <c r="N66" i="4" a="1"/>
  <c r="N66" i="4" s="1"/>
  <c r="M66" i="4" a="1"/>
  <c r="M66" i="4"/>
  <c r="K66" i="4" a="1"/>
  <c r="K66" i="4" s="1"/>
  <c r="G66" i="4" a="1"/>
  <c r="G66" i="4"/>
  <c r="E66" i="4" a="1"/>
  <c r="E66" i="4" s="1"/>
  <c r="D66" i="4" a="1"/>
  <c r="D66" i="4"/>
  <c r="B66" i="4" a="1"/>
  <c r="B66" i="4" s="1"/>
  <c r="R65" i="4"/>
  <c r="P65" i="4" a="1"/>
  <c r="P65" i="4"/>
  <c r="N65" i="4" a="1"/>
  <c r="N65" i="4"/>
  <c r="M65" i="4" a="1"/>
  <c r="M65" i="4"/>
  <c r="K65" i="4" a="1"/>
  <c r="K65" i="4"/>
  <c r="G65" i="4" a="1"/>
  <c r="G65" i="4"/>
  <c r="E65" i="4" a="1"/>
  <c r="E65" i="4" s="1"/>
  <c r="D65" i="4" a="1"/>
  <c r="D65" i="4"/>
  <c r="B65" i="4" a="1"/>
  <c r="B65" i="4" s="1"/>
  <c r="R64" i="4"/>
  <c r="P64" i="4" a="1"/>
  <c r="P64" i="4" s="1"/>
  <c r="N64" i="4" a="1"/>
  <c r="N64" i="4"/>
  <c r="M64" i="4" a="1"/>
  <c r="M64" i="4" s="1"/>
  <c r="K64" i="4" a="1"/>
  <c r="K64" i="4"/>
  <c r="G64" i="4" a="1"/>
  <c r="G64" i="4" s="1"/>
  <c r="E64" i="4" a="1"/>
  <c r="E64" i="4"/>
  <c r="D64" i="4" a="1"/>
  <c r="D64" i="4" s="1"/>
  <c r="B64" i="4" a="1"/>
  <c r="B64" i="4"/>
  <c r="R63" i="4"/>
  <c r="P63" i="4" a="1"/>
  <c r="P63" i="4"/>
  <c r="N63" i="4" a="1"/>
  <c r="N63" i="4"/>
  <c r="M63" i="4" a="1"/>
  <c r="M63" i="4"/>
  <c r="K63" i="4" a="1"/>
  <c r="K63" i="4"/>
  <c r="G63" i="4" a="1"/>
  <c r="G63" i="4" s="1"/>
  <c r="E63" i="4" a="1"/>
  <c r="E63" i="4"/>
  <c r="D63" i="4" a="1"/>
  <c r="D63" i="4" s="1"/>
  <c r="B63" i="4" a="1"/>
  <c r="B63" i="4"/>
  <c r="R62" i="4"/>
  <c r="P62" i="4" a="1"/>
  <c r="P62" i="4"/>
  <c r="N62" i="4" a="1"/>
  <c r="N62" i="4" s="1"/>
  <c r="M62" i="4" a="1"/>
  <c r="M62" i="4"/>
  <c r="K62" i="4" a="1"/>
  <c r="K62" i="4" s="1"/>
  <c r="G62" i="4" a="1"/>
  <c r="G62" i="4"/>
  <c r="E62" i="4" a="1"/>
  <c r="E62" i="4" s="1"/>
  <c r="D62" i="4" a="1"/>
  <c r="D62" i="4"/>
  <c r="B62" i="4" a="1"/>
  <c r="B62" i="4" s="1"/>
  <c r="R61" i="4"/>
  <c r="P61" i="4" a="1"/>
  <c r="P61" i="4"/>
  <c r="N61" i="4" a="1"/>
  <c r="N61" i="4"/>
  <c r="M61" i="4" a="1"/>
  <c r="M61" i="4"/>
  <c r="K61" i="4" a="1"/>
  <c r="K61" i="4" s="1"/>
  <c r="G61" i="4" a="1"/>
  <c r="G61" i="4"/>
  <c r="E61" i="4" a="1"/>
  <c r="E61" i="4" s="1"/>
  <c r="D61" i="4" a="1"/>
  <c r="D61" i="4"/>
  <c r="B61" i="4" a="1"/>
  <c r="B61" i="4" s="1"/>
  <c r="R60" i="4"/>
  <c r="P60" i="4" a="1"/>
  <c r="P60" i="4" s="1"/>
  <c r="N60" i="4" a="1"/>
  <c r="N60" i="4"/>
  <c r="M60" i="4" a="1"/>
  <c r="M60" i="4" s="1"/>
  <c r="K60" i="4" a="1"/>
  <c r="K60" i="4"/>
  <c r="G60" i="4" a="1"/>
  <c r="G60" i="4" s="1"/>
  <c r="E60" i="4" a="1"/>
  <c r="E60" i="4"/>
  <c r="D60" i="4" a="1"/>
  <c r="D60" i="4" s="1"/>
  <c r="B60" i="4" a="1"/>
  <c r="B60" i="4"/>
  <c r="R59" i="4"/>
  <c r="P59" i="4" a="1"/>
  <c r="P59" i="4"/>
  <c r="N59" i="4" a="1"/>
  <c r="N59" i="4"/>
  <c r="M59" i="4" a="1"/>
  <c r="M59" i="4"/>
  <c r="K59" i="4" a="1"/>
  <c r="K59" i="4"/>
  <c r="G59" i="4" a="1"/>
  <c r="G59" i="4" s="1"/>
  <c r="E59" i="4" a="1"/>
  <c r="E59" i="4"/>
  <c r="D59" i="4" a="1"/>
  <c r="D59" i="4" s="1"/>
  <c r="B59" i="4" a="1"/>
  <c r="B59" i="4"/>
  <c r="R58" i="4"/>
  <c r="P58" i="4" a="1"/>
  <c r="P58" i="4"/>
  <c r="N58" i="4" a="1"/>
  <c r="N58" i="4" s="1"/>
  <c r="M58" i="4" a="1"/>
  <c r="M58" i="4"/>
  <c r="K58" i="4" a="1"/>
  <c r="K58" i="4" s="1"/>
  <c r="G58" i="4" a="1"/>
  <c r="G58" i="4"/>
  <c r="E58" i="4" a="1"/>
  <c r="E58" i="4" s="1"/>
  <c r="D58" i="4" a="1"/>
  <c r="D58" i="4"/>
  <c r="B58" i="4" a="1"/>
  <c r="B58" i="4" s="1"/>
  <c r="R57" i="4"/>
  <c r="P57" i="4" a="1"/>
  <c r="P57" i="4"/>
  <c r="N57" i="4" a="1"/>
  <c r="N57" i="4"/>
  <c r="M57" i="4" a="1"/>
  <c r="M57" i="4"/>
  <c r="K57" i="4" a="1"/>
  <c r="K57" i="4"/>
  <c r="G57" i="4" a="1"/>
  <c r="G57" i="4"/>
  <c r="E57" i="4" a="1"/>
  <c r="E57" i="4" s="1"/>
  <c r="D57" i="4" a="1"/>
  <c r="D57" i="4"/>
  <c r="B57" i="4" a="1"/>
  <c r="B57" i="4" s="1"/>
  <c r="R56" i="4"/>
  <c r="P56" i="4" a="1"/>
  <c r="P56" i="4" s="1"/>
  <c r="N56" i="4" a="1"/>
  <c r="N56" i="4"/>
  <c r="M56" i="4" a="1"/>
  <c r="M56" i="4" s="1"/>
  <c r="K56" i="4" a="1"/>
  <c r="K56" i="4"/>
  <c r="G56" i="4" a="1"/>
  <c r="G56" i="4" s="1"/>
  <c r="E56" i="4" a="1"/>
  <c r="E56" i="4"/>
  <c r="D56" i="4" a="1"/>
  <c r="D56" i="4" s="1"/>
  <c r="B56" i="4" a="1"/>
  <c r="B56" i="4"/>
  <c r="R55" i="4"/>
  <c r="P55" i="4" a="1"/>
  <c r="P55" i="4"/>
  <c r="N55" i="4" a="1"/>
  <c r="N55" i="4"/>
  <c r="M55" i="4" a="1"/>
  <c r="M55" i="4"/>
  <c r="K55" i="4" a="1"/>
  <c r="K55" i="4"/>
  <c r="G55" i="4" a="1"/>
  <c r="G55" i="4" s="1"/>
  <c r="E55" i="4" a="1"/>
  <c r="E55" i="4"/>
  <c r="D55" i="4" a="1"/>
  <c r="D55" i="4" s="1"/>
  <c r="B55" i="4" a="1"/>
  <c r="B55" i="4"/>
  <c r="R54" i="4"/>
  <c r="P54" i="4" a="1"/>
  <c r="P54" i="4"/>
  <c r="N54" i="4" a="1"/>
  <c r="N54" i="4" s="1"/>
  <c r="M54" i="4" a="1"/>
  <c r="M54" i="4"/>
  <c r="K54" i="4" a="1"/>
  <c r="K54" i="4" s="1"/>
  <c r="G54" i="4" a="1"/>
  <c r="G54" i="4"/>
  <c r="E54" i="4" a="1"/>
  <c r="E54" i="4" s="1"/>
  <c r="D54" i="4" a="1"/>
  <c r="D54" i="4"/>
  <c r="B54" i="4" a="1"/>
  <c r="B54" i="4" s="1"/>
  <c r="R53" i="4"/>
  <c r="P53" i="4" a="1"/>
  <c r="P53" i="4"/>
  <c r="N53" i="4" a="1"/>
  <c r="N53" i="4"/>
  <c r="M53" i="4" a="1"/>
  <c r="M53" i="4"/>
  <c r="K53" i="4" a="1"/>
  <c r="K53" i="4"/>
  <c r="G53" i="4" a="1"/>
  <c r="G53" i="4"/>
  <c r="E53" i="4" a="1"/>
  <c r="E53" i="4" s="1"/>
  <c r="D53" i="4" a="1"/>
  <c r="D53" i="4"/>
  <c r="B53" i="4" a="1"/>
  <c r="B53" i="4" s="1"/>
  <c r="R52" i="4"/>
  <c r="P52" i="4" a="1"/>
  <c r="P52" i="4" s="1"/>
  <c r="N52" i="4" a="1"/>
  <c r="N52" i="4"/>
  <c r="M52" i="4" a="1"/>
  <c r="M52" i="4" s="1"/>
  <c r="K52" i="4" a="1"/>
  <c r="K52" i="4"/>
  <c r="G52" i="4" a="1"/>
  <c r="G52" i="4" s="1"/>
  <c r="E52" i="4" a="1"/>
  <c r="E52" i="4"/>
  <c r="D52" i="4" a="1"/>
  <c r="D52" i="4" s="1"/>
  <c r="B52" i="4" a="1"/>
  <c r="B52" i="4"/>
  <c r="R51" i="4"/>
  <c r="P51" i="4" a="1"/>
  <c r="P51" i="4"/>
  <c r="N51" i="4" a="1"/>
  <c r="N51" i="4"/>
  <c r="M51" i="4" a="1"/>
  <c r="M51" i="4"/>
  <c r="K51" i="4" a="1"/>
  <c r="K51" i="4"/>
  <c r="G51" i="4" a="1"/>
  <c r="G51" i="4" s="1"/>
  <c r="E51" i="4" a="1"/>
  <c r="E51" i="4"/>
  <c r="D51" i="4" a="1"/>
  <c r="D51" i="4" s="1"/>
  <c r="B51" i="4" a="1"/>
  <c r="B51" i="4"/>
  <c r="R50" i="4"/>
  <c r="P50" i="4" a="1"/>
  <c r="P50" i="4"/>
  <c r="N50" i="4" a="1"/>
  <c r="N50" i="4" s="1"/>
  <c r="M50" i="4" a="1"/>
  <c r="M50" i="4"/>
  <c r="K50" i="4" a="1"/>
  <c r="K50" i="4" s="1"/>
  <c r="G50" i="4" a="1"/>
  <c r="G50" i="4"/>
  <c r="E50" i="4" a="1"/>
  <c r="E50" i="4" s="1"/>
  <c r="D50" i="4" a="1"/>
  <c r="D50" i="4"/>
  <c r="B50" i="4" a="1"/>
  <c r="B50" i="4" s="1"/>
  <c r="R49" i="4"/>
  <c r="P49" i="4" a="1"/>
  <c r="P49" i="4"/>
  <c r="N49" i="4" a="1"/>
  <c r="N49" i="4"/>
  <c r="M49" i="4" a="1"/>
  <c r="M49" i="4"/>
  <c r="K49" i="4" a="1"/>
  <c r="K49" i="4"/>
  <c r="G49" i="4" a="1"/>
  <c r="G49" i="4"/>
  <c r="E49" i="4" a="1"/>
  <c r="E49" i="4" s="1"/>
  <c r="D49" i="4" a="1"/>
  <c r="D49" i="4"/>
  <c r="B49" i="4" a="1"/>
  <c r="B49" i="4" s="1"/>
  <c r="R48" i="4"/>
  <c r="P48" i="4" a="1"/>
  <c r="P48" i="4" s="1"/>
  <c r="N48" i="4" a="1"/>
  <c r="N48" i="4"/>
  <c r="M48" i="4" a="1"/>
  <c r="M48" i="4" s="1"/>
  <c r="K48" i="4" a="1"/>
  <c r="K48" i="4"/>
  <c r="G48" i="4" a="1"/>
  <c r="G48" i="4" s="1"/>
  <c r="E48" i="4" a="1"/>
  <c r="E48" i="4"/>
  <c r="D48" i="4" a="1"/>
  <c r="D48" i="4" s="1"/>
  <c r="B48" i="4" a="1"/>
  <c r="B48" i="4"/>
  <c r="R47" i="4"/>
  <c r="P47" i="4" a="1"/>
  <c r="P47" i="4"/>
  <c r="N47" i="4" a="1"/>
  <c r="N47" i="4"/>
  <c r="M47" i="4" a="1"/>
  <c r="M47" i="4"/>
  <c r="K47" i="4" a="1"/>
  <c r="K47" i="4"/>
  <c r="G47" i="4" a="1"/>
  <c r="G47" i="4" s="1"/>
  <c r="E47" i="4" a="1"/>
  <c r="E47" i="4"/>
  <c r="D47" i="4" a="1"/>
  <c r="D47" i="4" s="1"/>
  <c r="B47" i="4" a="1"/>
  <c r="B47" i="4"/>
  <c r="R46" i="4"/>
  <c r="P46" i="4" a="1"/>
  <c r="P46" i="4"/>
  <c r="N46" i="4" a="1"/>
  <c r="N46" i="4" s="1"/>
  <c r="M46" i="4" a="1"/>
  <c r="M46" i="4"/>
  <c r="K46" i="4" a="1"/>
  <c r="K46" i="4" s="1"/>
  <c r="G46" i="4" a="1"/>
  <c r="G46" i="4"/>
  <c r="E46" i="4" a="1"/>
  <c r="E46" i="4" s="1"/>
  <c r="D46" i="4" a="1"/>
  <c r="D46" i="4"/>
  <c r="B46" i="4" a="1"/>
  <c r="B46" i="4" s="1"/>
  <c r="R45" i="4"/>
  <c r="P45" i="4" a="1"/>
  <c r="P45" i="4"/>
  <c r="N45" i="4" a="1"/>
  <c r="N45" i="4"/>
  <c r="M45" i="4" a="1"/>
  <c r="M45" i="4"/>
  <c r="K45" i="4" a="1"/>
  <c r="K45" i="4" s="1"/>
  <c r="G45" i="4" a="1"/>
  <c r="G45" i="4"/>
  <c r="E45" i="4" a="1"/>
  <c r="E45" i="4" s="1"/>
  <c r="D45" i="4" a="1"/>
  <c r="D45" i="4"/>
  <c r="B45" i="4" a="1"/>
  <c r="B45" i="4" s="1"/>
  <c r="R44" i="4"/>
  <c r="P44" i="4" a="1"/>
  <c r="P44" i="4" s="1"/>
  <c r="N44" i="4" a="1"/>
  <c r="N44" i="4"/>
  <c r="M44" i="4" a="1"/>
  <c r="M44" i="4" s="1"/>
  <c r="K44" i="4" a="1"/>
  <c r="K44" i="4"/>
  <c r="G44" i="4" a="1"/>
  <c r="G44" i="4" s="1"/>
  <c r="E44" i="4" a="1"/>
  <c r="E44" i="4"/>
  <c r="D44" i="4" a="1"/>
  <c r="D44" i="4" s="1"/>
  <c r="B44" i="4" a="1"/>
  <c r="B44" i="4"/>
  <c r="R43" i="4"/>
  <c r="P43" i="4" a="1"/>
  <c r="P43" i="4"/>
  <c r="N43" i="4" a="1"/>
  <c r="N43" i="4"/>
  <c r="M43" i="4" a="1"/>
  <c r="M43" i="4" s="1"/>
  <c r="K43" i="4" a="1"/>
  <c r="K43" i="4"/>
  <c r="G43" i="4" a="1"/>
  <c r="G43" i="4" s="1"/>
  <c r="E43" i="4" a="1"/>
  <c r="E43" i="4"/>
  <c r="D43" i="4" a="1"/>
  <c r="D43" i="4" s="1"/>
  <c r="B43" i="4" a="1"/>
  <c r="B43" i="4"/>
  <c r="R42" i="4"/>
  <c r="P42" i="4" a="1"/>
  <c r="P42" i="4"/>
  <c r="N42" i="4" a="1"/>
  <c r="N42" i="4" s="1"/>
  <c r="M42" i="4" a="1"/>
  <c r="M42" i="4"/>
  <c r="K42" i="4" a="1"/>
  <c r="K42" i="4" s="1"/>
  <c r="G42" i="4" a="1"/>
  <c r="G42" i="4"/>
  <c r="E42" i="4" a="1"/>
  <c r="E42" i="4" s="1"/>
  <c r="D42" i="4" a="1"/>
  <c r="D42" i="4"/>
  <c r="B42" i="4" a="1"/>
  <c r="B42" i="4" s="1"/>
  <c r="R41" i="4"/>
  <c r="P41" i="4" a="1"/>
  <c r="P41" i="4"/>
  <c r="N41" i="4" a="1"/>
  <c r="N41" i="4" s="1"/>
  <c r="M41" i="4" a="1"/>
  <c r="M41" i="4"/>
  <c r="K41" i="4" a="1"/>
  <c r="K41" i="4" s="1"/>
  <c r="G41" i="4" a="1"/>
  <c r="G41" i="4"/>
  <c r="E41" i="4" a="1"/>
  <c r="E41" i="4" s="1"/>
  <c r="D41" i="4" a="1"/>
  <c r="D41" i="4"/>
  <c r="B41" i="4" a="1"/>
  <c r="B41" i="4" s="1"/>
  <c r="R40" i="4"/>
  <c r="P40" i="4" a="1"/>
  <c r="P40" i="4" s="1"/>
  <c r="N40" i="4" a="1"/>
  <c r="N40" i="4"/>
  <c r="M40" i="4" a="1"/>
  <c r="M40" i="4" s="1"/>
  <c r="K40" i="4" a="1"/>
  <c r="K40" i="4"/>
  <c r="G40" i="4" a="1"/>
  <c r="G40" i="4" s="1"/>
  <c r="E40" i="4" a="1"/>
  <c r="E40" i="4"/>
  <c r="D40" i="4" a="1"/>
  <c r="D40" i="4" s="1"/>
  <c r="B40" i="4" a="1"/>
  <c r="B40" i="4"/>
  <c r="R39" i="4"/>
  <c r="P39" i="4" a="1"/>
  <c r="P39" i="4" s="1"/>
  <c r="N39" i="4" a="1"/>
  <c r="N39" i="4"/>
  <c r="M39" i="4" a="1"/>
  <c r="M39" i="4" s="1"/>
  <c r="K39" i="4" a="1"/>
  <c r="K39" i="4"/>
  <c r="G39" i="4" a="1"/>
  <c r="G39" i="4" s="1"/>
  <c r="E39" i="4" a="1"/>
  <c r="E39" i="4"/>
  <c r="D39" i="4" a="1"/>
  <c r="D39" i="4" s="1"/>
  <c r="B39" i="4" a="1"/>
  <c r="B39" i="4"/>
  <c r="R38" i="4"/>
  <c r="P38" i="4" a="1"/>
  <c r="P38" i="4"/>
  <c r="N38" i="4" a="1"/>
  <c r="N38" i="4" s="1"/>
  <c r="M38" i="4" a="1"/>
  <c r="M38" i="4"/>
  <c r="K38" i="4" a="1"/>
  <c r="K38" i="4" s="1"/>
  <c r="G38" i="4" a="1"/>
  <c r="G38" i="4"/>
  <c r="E38" i="4" a="1"/>
  <c r="E38" i="4" s="1"/>
  <c r="D38" i="4" a="1"/>
  <c r="D38" i="4"/>
  <c r="B38" i="4" a="1"/>
  <c r="B38" i="4" s="1"/>
  <c r="R37" i="4"/>
  <c r="P37" i="4" a="1"/>
  <c r="P37" i="4"/>
  <c r="N37" i="4" a="1"/>
  <c r="N37" i="4" s="1"/>
  <c r="M37" i="4" a="1"/>
  <c r="M37" i="4"/>
  <c r="K37" i="4" a="1"/>
  <c r="K37" i="4" s="1"/>
  <c r="G37" i="4" a="1"/>
  <c r="G37" i="4"/>
  <c r="E37" i="4" a="1"/>
  <c r="E37" i="4" s="1"/>
  <c r="D37" i="4" a="1"/>
  <c r="D37" i="4"/>
  <c r="B37" i="4" a="1"/>
  <c r="B37" i="4" s="1"/>
  <c r="R36" i="4"/>
  <c r="P36" i="4" a="1"/>
  <c r="P36" i="4" s="1"/>
  <c r="N36" i="4" a="1"/>
  <c r="N36" i="4"/>
  <c r="M36" i="4" a="1"/>
  <c r="M36" i="4" s="1"/>
  <c r="K36" i="4" a="1"/>
  <c r="K36" i="4"/>
  <c r="G36" i="4" a="1"/>
  <c r="G36" i="4" s="1"/>
  <c r="E36" i="4" a="1"/>
  <c r="E36" i="4"/>
  <c r="D36" i="4" a="1"/>
  <c r="D36" i="4" s="1"/>
  <c r="B36" i="4" a="1"/>
  <c r="B36" i="4"/>
  <c r="R35" i="4"/>
  <c r="P35" i="4" a="1"/>
  <c r="P35" i="4" s="1"/>
  <c r="N35" i="4" a="1"/>
  <c r="N35" i="4"/>
  <c r="M35" i="4" a="1"/>
  <c r="M35" i="4" s="1"/>
  <c r="K35" i="4" a="1"/>
  <c r="K35" i="4"/>
  <c r="G35" i="4" a="1"/>
  <c r="G35" i="4" s="1"/>
  <c r="E35" i="4" a="1"/>
  <c r="E35" i="4"/>
  <c r="D35" i="4" a="1"/>
  <c r="D35" i="4" s="1"/>
  <c r="B35" i="4" a="1"/>
  <c r="B35" i="4"/>
  <c r="R34" i="4"/>
  <c r="P34" i="4" a="1"/>
  <c r="P34" i="4"/>
  <c r="N34" i="4" a="1"/>
  <c r="N34" i="4" s="1"/>
  <c r="M34" i="4" a="1"/>
  <c r="M34" i="4"/>
  <c r="K34" i="4" a="1"/>
  <c r="K34" i="4" s="1"/>
  <c r="G34" i="4" a="1"/>
  <c r="G34" i="4"/>
  <c r="E34" i="4" a="1"/>
  <c r="E34" i="4" s="1"/>
  <c r="D34" i="4" a="1"/>
  <c r="D34" i="4"/>
  <c r="B34" i="4" a="1"/>
  <c r="B34" i="4" s="1"/>
  <c r="R33" i="4"/>
  <c r="P33" i="4" a="1"/>
  <c r="P33" i="4"/>
  <c r="N33" i="4" a="1"/>
  <c r="N33" i="4" s="1"/>
  <c r="M33" i="4" a="1"/>
  <c r="M33" i="4"/>
  <c r="K33" i="4" a="1"/>
  <c r="K33" i="4" s="1"/>
  <c r="G33" i="4" a="1"/>
  <c r="G33" i="4"/>
  <c r="E33" i="4" a="1"/>
  <c r="E33" i="4" s="1"/>
  <c r="D33" i="4" a="1"/>
  <c r="D33" i="4"/>
  <c r="B33" i="4" a="1"/>
  <c r="B33" i="4" s="1"/>
  <c r="R32" i="4"/>
  <c r="P32" i="4" a="1"/>
  <c r="P32" i="4" s="1"/>
  <c r="N32" i="4" a="1"/>
  <c r="N32" i="4"/>
  <c r="M32" i="4" a="1"/>
  <c r="M32" i="4" s="1"/>
  <c r="K32" i="4" a="1"/>
  <c r="K32" i="4"/>
  <c r="G32" i="4" a="1"/>
  <c r="G32" i="4" s="1"/>
  <c r="E32" i="4" a="1"/>
  <c r="E32" i="4"/>
  <c r="D32" i="4" a="1"/>
  <c r="D32" i="4" s="1"/>
  <c r="B32" i="4" a="1"/>
  <c r="B32" i="4"/>
  <c r="R31" i="4"/>
  <c r="P31" i="4" a="1"/>
  <c r="P31" i="4" s="1"/>
  <c r="N31" i="4" a="1"/>
  <c r="N31" i="4"/>
  <c r="M31" i="4" a="1"/>
  <c r="M31" i="4" s="1"/>
  <c r="K31" i="4" a="1"/>
  <c r="K31" i="4"/>
  <c r="G31" i="4" a="1"/>
  <c r="G31" i="4" s="1"/>
  <c r="E31" i="4" a="1"/>
  <c r="E31" i="4"/>
  <c r="D31" i="4" a="1"/>
  <c r="D31" i="4" s="1"/>
  <c r="B31" i="4" a="1"/>
  <c r="B31" i="4"/>
  <c r="R30" i="4"/>
  <c r="P30" i="4" a="1"/>
  <c r="P30" i="4"/>
  <c r="N30" i="4" a="1"/>
  <c r="N30" i="4" s="1"/>
  <c r="M30" i="4" a="1"/>
  <c r="M30" i="4"/>
  <c r="K30" i="4" a="1"/>
  <c r="K30" i="4" s="1"/>
  <c r="G30" i="4" a="1"/>
  <c r="G30" i="4"/>
  <c r="E30" i="4" a="1"/>
  <c r="E30" i="4" s="1"/>
  <c r="D30" i="4" a="1"/>
  <c r="D30" i="4"/>
  <c r="B30" i="4" a="1"/>
  <c r="B30" i="4" s="1"/>
  <c r="R29" i="4"/>
  <c r="P29" i="4" a="1"/>
  <c r="P29" i="4"/>
  <c r="N29" i="4" a="1"/>
  <c r="N29" i="4" s="1"/>
  <c r="M29" i="4" a="1"/>
  <c r="M29" i="4"/>
  <c r="K29" i="4" a="1"/>
  <c r="K29" i="4" s="1"/>
  <c r="G29" i="4" a="1"/>
  <c r="G29" i="4"/>
  <c r="E29" i="4" a="1"/>
  <c r="E29" i="4" s="1"/>
  <c r="D29" i="4" a="1"/>
  <c r="D29" i="4"/>
  <c r="B29" i="4" a="1"/>
  <c r="B29" i="4" s="1"/>
  <c r="R28" i="4"/>
  <c r="P28" i="4" a="1"/>
  <c r="P28" i="4" s="1"/>
  <c r="N28" i="4" a="1"/>
  <c r="N28" i="4"/>
  <c r="M28" i="4" a="1"/>
  <c r="M28" i="4" s="1"/>
  <c r="K28" i="4" a="1"/>
  <c r="K28" i="4"/>
  <c r="G28" i="4" a="1"/>
  <c r="G28" i="4" s="1"/>
  <c r="E28" i="4" a="1"/>
  <c r="E28" i="4"/>
  <c r="D28" i="4" a="1"/>
  <c r="D28" i="4" s="1"/>
  <c r="B28" i="4" a="1"/>
  <c r="B28" i="4"/>
  <c r="R27" i="4"/>
  <c r="P27" i="4" a="1"/>
  <c r="P27" i="4" s="1"/>
  <c r="N27" i="4" a="1"/>
  <c r="N27" i="4"/>
  <c r="M27" i="4" a="1"/>
  <c r="M27" i="4" s="1"/>
  <c r="K27" i="4" a="1"/>
  <c r="K27" i="4"/>
  <c r="G27" i="4" a="1"/>
  <c r="G27" i="4" s="1"/>
  <c r="E27" i="4" a="1"/>
  <c r="E27" i="4"/>
  <c r="D27" i="4" a="1"/>
  <c r="D27" i="4" s="1"/>
  <c r="B27" i="4" a="1"/>
  <c r="B27" i="4"/>
  <c r="R26" i="4"/>
  <c r="P26" i="4" a="1"/>
  <c r="P26" i="4"/>
  <c r="N26" i="4" a="1"/>
  <c r="N26" i="4" s="1"/>
  <c r="M26" i="4" a="1"/>
  <c r="M26" i="4"/>
  <c r="K26" i="4" a="1"/>
  <c r="K26" i="4" s="1"/>
  <c r="G26" i="4" a="1"/>
  <c r="G26" i="4"/>
  <c r="E26" i="4" a="1"/>
  <c r="E26" i="4" s="1"/>
  <c r="D26" i="4" a="1"/>
  <c r="D26" i="4"/>
  <c r="B26" i="4" a="1"/>
  <c r="B26" i="4" s="1"/>
  <c r="R25" i="4"/>
  <c r="P25" i="4" a="1"/>
  <c r="P25" i="4"/>
  <c r="N25" i="4" a="1"/>
  <c r="N25" i="4" s="1"/>
  <c r="M25" i="4" a="1"/>
  <c r="M25" i="4" s="1"/>
  <c r="K25" i="4" a="1"/>
  <c r="K25" i="4" s="1"/>
  <c r="G25" i="4" a="1"/>
  <c r="G25" i="4" s="1"/>
  <c r="E25" i="4" a="1"/>
  <c r="E25" i="4" s="1"/>
  <c r="D25" i="4" a="1"/>
  <c r="D25" i="4"/>
  <c r="B25" i="4" a="1"/>
  <c r="B25" i="4" s="1"/>
  <c r="R24" i="4"/>
  <c r="P24" i="4" a="1"/>
  <c r="P24" i="4" s="1"/>
  <c r="N24" i="4" a="1"/>
  <c r="N24" i="4"/>
  <c r="M24" i="4" a="1"/>
  <c r="M24" i="4" s="1"/>
  <c r="K24" i="4" a="1"/>
  <c r="K24" i="4"/>
  <c r="G24" i="4" a="1"/>
  <c r="G24" i="4" s="1"/>
  <c r="E24" i="4" a="1"/>
  <c r="E24" i="4"/>
  <c r="D24" i="4" a="1"/>
  <c r="D24" i="4" s="1"/>
  <c r="B24" i="4" a="1"/>
  <c r="B24" i="4"/>
  <c r="R23" i="4"/>
  <c r="P23" i="4" a="1"/>
  <c r="P23" i="4" s="1"/>
  <c r="N23" i="4" a="1"/>
  <c r="N23" i="4" s="1"/>
  <c r="M23" i="4" a="1"/>
  <c r="M23" i="4" s="1"/>
  <c r="K23" i="4" a="1"/>
  <c r="K23" i="4" s="1"/>
  <c r="G23" i="4" a="1"/>
  <c r="G23" i="4" s="1"/>
  <c r="E23" i="4" a="1"/>
  <c r="E23" i="4"/>
  <c r="D23" i="4" a="1"/>
  <c r="D23" i="4" s="1"/>
  <c r="B23" i="4" a="1"/>
  <c r="B23" i="4"/>
  <c r="R22" i="4"/>
  <c r="G22" i="4" a="1"/>
  <c r="G22" i="4"/>
  <c r="E22" i="4" a="1"/>
  <c r="E22" i="4" s="1"/>
  <c r="D22" i="4" a="1"/>
  <c r="D22" i="4"/>
  <c r="B22" i="4" a="1"/>
  <c r="B22" i="4" s="1"/>
  <c r="R21" i="4"/>
  <c r="G21" i="4" a="1"/>
  <c r="G21" i="4" s="1"/>
  <c r="E21" i="4" a="1"/>
  <c r="E21" i="4" s="1"/>
  <c r="D21" i="4" a="1"/>
  <c r="D21" i="4"/>
  <c r="B21" i="4" a="1"/>
  <c r="B21" i="4" s="1"/>
  <c r="R20" i="4"/>
  <c r="G20" i="4" a="1"/>
  <c r="G20" i="4" s="1"/>
  <c r="E20" i="4" a="1"/>
  <c r="E20" i="4"/>
  <c r="D20" i="4" a="1"/>
  <c r="D20" i="4" s="1"/>
  <c r="B20" i="4" a="1"/>
  <c r="B20" i="4"/>
  <c r="R19" i="4"/>
  <c r="G19" i="4" a="1"/>
  <c r="G19" i="4" s="1"/>
  <c r="E19" i="4" a="1"/>
  <c r="E19" i="4"/>
  <c r="D19" i="4" a="1"/>
  <c r="D19" i="4" s="1"/>
  <c r="B19" i="4" a="1"/>
  <c r="B19" i="4"/>
  <c r="R18" i="4"/>
  <c r="G18" i="4" a="1"/>
  <c r="G18" i="4"/>
  <c r="E18" i="4" a="1"/>
  <c r="E18" i="4" s="1"/>
  <c r="D18" i="4" a="1"/>
  <c r="D18" i="4"/>
  <c r="B18" i="4" a="1"/>
  <c r="B18" i="4" s="1"/>
  <c r="R17" i="4"/>
  <c r="G17" i="4" a="1"/>
  <c r="G17" i="4" s="1"/>
  <c r="E17" i="4" a="1"/>
  <c r="E17" i="4" s="1"/>
  <c r="D17" i="4" a="1"/>
  <c r="D17" i="4"/>
  <c r="B17" i="4" a="1"/>
  <c r="B17" i="4" s="1"/>
  <c r="R16" i="4"/>
  <c r="G16" i="4" a="1"/>
  <c r="G16" i="4" s="1"/>
  <c r="E16" i="4" a="1"/>
  <c r="E16" i="4"/>
  <c r="D16" i="4" a="1"/>
  <c r="D16" i="4" s="1"/>
  <c r="B16" i="4" a="1"/>
  <c r="B16" i="4"/>
  <c r="R15" i="4"/>
  <c r="G15" i="4" a="1"/>
  <c r="G15" i="4" s="1"/>
  <c r="E15" i="4" a="1"/>
  <c r="E15" i="4"/>
  <c r="D15" i="4" a="1"/>
  <c r="D15" i="4" s="1"/>
  <c r="B15" i="4" a="1"/>
  <c r="B15" i="4"/>
  <c r="R14" i="4"/>
  <c r="G14" i="4" a="1"/>
  <c r="G14" i="4"/>
  <c r="E14" i="4" a="1"/>
  <c r="E14" i="4" s="1"/>
  <c r="D14" i="4" a="1"/>
  <c r="D14" i="4"/>
  <c r="B14" i="4" a="1"/>
  <c r="B14" i="4" s="1"/>
  <c r="R13" i="4"/>
  <c r="G13" i="4" a="1"/>
  <c r="G13" i="4" s="1"/>
  <c r="E13" i="4" a="1"/>
  <c r="E13" i="4" s="1"/>
  <c r="D13" i="4" a="1"/>
  <c r="D13" i="4" s="1"/>
  <c r="B13" i="4" a="1"/>
  <c r="B13" i="4" s="1"/>
  <c r="R12" i="4"/>
  <c r="G12" i="4" a="1"/>
  <c r="G12" i="4" s="1"/>
  <c r="E12" i="4" a="1"/>
  <c r="E12" i="4"/>
  <c r="D12" i="4" a="1"/>
  <c r="D12" i="4" s="1"/>
  <c r="B12" i="4" a="1"/>
  <c r="B12" i="4"/>
  <c r="R11" i="4"/>
  <c r="G11" i="4" a="1"/>
  <c r="G11" i="4" s="1"/>
  <c r="E11" i="4" a="1"/>
  <c r="E11" i="4" s="1"/>
  <c r="D11" i="4" a="1"/>
  <c r="D11" i="4" s="1"/>
  <c r="B11" i="4" a="1"/>
  <c r="B11" i="4"/>
  <c r="R10" i="4"/>
  <c r="G10" i="4" a="1"/>
  <c r="G10" i="4"/>
  <c r="E10" i="4" a="1"/>
  <c r="E10" i="4" s="1"/>
  <c r="D10" i="4" a="1"/>
  <c r="D10" i="4"/>
  <c r="B10" i="4" a="1"/>
  <c r="B10" i="4" s="1"/>
  <c r="R9" i="4"/>
  <c r="G9" i="4" a="1"/>
  <c r="G9" i="4" s="1"/>
  <c r="E9" i="4" a="1"/>
  <c r="E9" i="4" s="1"/>
  <c r="D9" i="4" a="1"/>
  <c r="D9" i="4" s="1"/>
  <c r="B9" i="4" a="1"/>
  <c r="B9" i="4" s="1"/>
  <c r="R8" i="4"/>
  <c r="G8" i="4" a="1"/>
  <c r="G8" i="4" s="1"/>
  <c r="E8" i="4" a="1"/>
  <c r="E8" i="4"/>
  <c r="D8" i="4" a="1"/>
  <c r="D8" i="4" s="1"/>
  <c r="B8" i="4" a="1"/>
  <c r="B8" i="4"/>
  <c r="R7" i="4"/>
  <c r="G7" i="4" a="1"/>
  <c r="G7" i="4" s="1"/>
  <c r="E7" i="4" a="1"/>
  <c r="E7" i="4" s="1"/>
  <c r="D7" i="4" a="1"/>
  <c r="D7" i="4" s="1"/>
  <c r="B7" i="4" a="1"/>
  <c r="B7" i="4"/>
  <c r="R6" i="4"/>
  <c r="G6" i="4" a="1"/>
  <c r="G6" i="4"/>
  <c r="E6" i="4" a="1"/>
  <c r="E6" i="4" s="1"/>
  <c r="D6" i="4" a="1"/>
  <c r="D6" i="4"/>
  <c r="B6" i="4" a="1"/>
  <c r="B6" i="4" s="1"/>
  <c r="R5" i="4"/>
  <c r="G5" i="4" a="1"/>
  <c r="G5" i="4" s="1"/>
  <c r="E5" i="4" a="1"/>
  <c r="E5" i="4" s="1"/>
  <c r="D5" i="4" a="1"/>
  <c r="D5" i="4" s="1"/>
  <c r="B5" i="4" a="1"/>
  <c r="B5" i="4" s="1"/>
  <c r="R4" i="4"/>
  <c r="G4" i="4" a="1"/>
  <c r="G4" i="4" s="1"/>
  <c r="E4" i="4" a="1"/>
  <c r="E4" i="4"/>
  <c r="D4" i="4" a="1"/>
  <c r="D4" i="4" s="1"/>
  <c r="B4" i="4" a="1"/>
  <c r="B4" i="4"/>
  <c r="R3" i="4"/>
  <c r="G3" i="4" a="1"/>
  <c r="G3" i="4" s="1"/>
  <c r="E3" i="4" a="1"/>
  <c r="E3" i="4" s="1"/>
  <c r="D3" i="4" a="1"/>
  <c r="D3" i="4" s="1"/>
  <c r="B3" i="4" a="1"/>
  <c r="B3" i="4"/>
  <c r="R2" i="4"/>
  <c r="G2" i="4" a="1"/>
  <c r="G2" i="4"/>
  <c r="E2" i="4" a="1"/>
  <c r="E2" i="4" s="1"/>
  <c r="D2" i="4" a="1"/>
  <c r="D2" i="4"/>
  <c r="B2" i="4" a="1"/>
  <c r="B2" i="4" s="1"/>
  <c r="G1001" i="3" a="1"/>
  <c r="G1001" i="3"/>
  <c r="E1001" i="3" a="1"/>
  <c r="E1001" i="3" s="1"/>
  <c r="D1001" i="3" a="1"/>
  <c r="D1001" i="3"/>
  <c r="B1001" i="3" a="1"/>
  <c r="B1001" i="3" s="1"/>
  <c r="G1000" i="3" a="1"/>
  <c r="G1000" i="3"/>
  <c r="E1000" i="3" a="1"/>
  <c r="E1000" i="3" s="1"/>
  <c r="D1000" i="3" a="1"/>
  <c r="D1000" i="3"/>
  <c r="B1000" i="3" a="1"/>
  <c r="B1000" i="3" s="1"/>
  <c r="G999" i="3" a="1"/>
  <c r="G999" i="3"/>
  <c r="E999" i="3" a="1"/>
  <c r="E999" i="3" s="1"/>
  <c r="D999" i="3" a="1"/>
  <c r="D999" i="3"/>
  <c r="B999" i="3" a="1"/>
  <c r="B999" i="3" s="1"/>
  <c r="G998" i="3" a="1"/>
  <c r="G998" i="3"/>
  <c r="E998" i="3" a="1"/>
  <c r="E998" i="3" s="1"/>
  <c r="D998" i="3" a="1"/>
  <c r="D998" i="3"/>
  <c r="B998" i="3" a="1"/>
  <c r="B998" i="3" s="1"/>
  <c r="G997" i="3" a="1"/>
  <c r="G997" i="3"/>
  <c r="E997" i="3" a="1"/>
  <c r="E997" i="3" s="1"/>
  <c r="D997" i="3" a="1"/>
  <c r="D997" i="3"/>
  <c r="B997" i="3" a="1"/>
  <c r="B997" i="3" s="1"/>
  <c r="G996" i="3" a="1"/>
  <c r="G996" i="3"/>
  <c r="E996" i="3" a="1"/>
  <c r="E996" i="3" s="1"/>
  <c r="D996" i="3" a="1"/>
  <c r="D996" i="3"/>
  <c r="B996" i="3" a="1"/>
  <c r="B996" i="3" s="1"/>
  <c r="G995" i="3" a="1"/>
  <c r="G995" i="3"/>
  <c r="E995" i="3" a="1"/>
  <c r="E995" i="3" s="1"/>
  <c r="D995" i="3" a="1"/>
  <c r="D995" i="3"/>
  <c r="B995" i="3" a="1"/>
  <c r="B995" i="3" s="1"/>
  <c r="G994" i="3" a="1"/>
  <c r="G994" i="3"/>
  <c r="E994" i="3" a="1"/>
  <c r="E994" i="3" s="1"/>
  <c r="D994" i="3" a="1"/>
  <c r="D994" i="3"/>
  <c r="B994" i="3" a="1"/>
  <c r="B994" i="3" s="1"/>
  <c r="G993" i="3" a="1"/>
  <c r="G993" i="3"/>
  <c r="E993" i="3" a="1"/>
  <c r="E993" i="3" s="1"/>
  <c r="D993" i="3" a="1"/>
  <c r="D993" i="3"/>
  <c r="B993" i="3" a="1"/>
  <c r="B993" i="3" s="1"/>
  <c r="G992" i="3" a="1"/>
  <c r="G992" i="3"/>
  <c r="E992" i="3" a="1"/>
  <c r="E992" i="3" s="1"/>
  <c r="D992" i="3" a="1"/>
  <c r="D992" i="3"/>
  <c r="B992" i="3" a="1"/>
  <c r="B992" i="3" s="1"/>
  <c r="G991" i="3" a="1"/>
  <c r="G991" i="3"/>
  <c r="E991" i="3" a="1"/>
  <c r="E991" i="3" s="1"/>
  <c r="D991" i="3" a="1"/>
  <c r="D991" i="3"/>
  <c r="B991" i="3" a="1"/>
  <c r="B991" i="3" s="1"/>
  <c r="G990" i="3" a="1"/>
  <c r="G990" i="3"/>
  <c r="E990" i="3" a="1"/>
  <c r="E990" i="3" s="1"/>
  <c r="D990" i="3" a="1"/>
  <c r="D990" i="3"/>
  <c r="B990" i="3" a="1"/>
  <c r="B990" i="3" s="1"/>
  <c r="G989" i="3" a="1"/>
  <c r="G989" i="3"/>
  <c r="E989" i="3" a="1"/>
  <c r="E989" i="3" s="1"/>
  <c r="D989" i="3" a="1"/>
  <c r="D989" i="3"/>
  <c r="B989" i="3" a="1"/>
  <c r="B989" i="3" s="1"/>
  <c r="G988" i="3" a="1"/>
  <c r="G988" i="3"/>
  <c r="E988" i="3" a="1"/>
  <c r="E988" i="3" s="1"/>
  <c r="D988" i="3" a="1"/>
  <c r="D988" i="3"/>
  <c r="B988" i="3" a="1"/>
  <c r="B988" i="3" s="1"/>
  <c r="G987" i="3" a="1"/>
  <c r="G987" i="3"/>
  <c r="E987" i="3" a="1"/>
  <c r="E987" i="3" s="1"/>
  <c r="D987" i="3" a="1"/>
  <c r="D987" i="3"/>
  <c r="B987" i="3" a="1"/>
  <c r="B987" i="3" s="1"/>
  <c r="G986" i="3" a="1"/>
  <c r="G986" i="3"/>
  <c r="E986" i="3" a="1"/>
  <c r="E986" i="3" s="1"/>
  <c r="D986" i="3" a="1"/>
  <c r="D986" i="3"/>
  <c r="B986" i="3" a="1"/>
  <c r="B986" i="3" s="1"/>
  <c r="G985" i="3" a="1"/>
  <c r="G985" i="3"/>
  <c r="E985" i="3" a="1"/>
  <c r="E985" i="3" s="1"/>
  <c r="D985" i="3" a="1"/>
  <c r="D985" i="3"/>
  <c r="B985" i="3" a="1"/>
  <c r="B985" i="3" s="1"/>
  <c r="G984" i="3" a="1"/>
  <c r="G984" i="3"/>
  <c r="E984" i="3" a="1"/>
  <c r="E984" i="3" s="1"/>
  <c r="D984" i="3" a="1"/>
  <c r="D984" i="3"/>
  <c r="B984" i="3" a="1"/>
  <c r="B984" i="3" s="1"/>
  <c r="G983" i="3" a="1"/>
  <c r="G983" i="3"/>
  <c r="E983" i="3" a="1"/>
  <c r="E983" i="3" s="1"/>
  <c r="D983" i="3" a="1"/>
  <c r="D983" i="3"/>
  <c r="B983" i="3" a="1"/>
  <c r="B983" i="3" s="1"/>
  <c r="G982" i="3" a="1"/>
  <c r="G982" i="3"/>
  <c r="E982" i="3" a="1"/>
  <c r="E982" i="3" s="1"/>
  <c r="D982" i="3" a="1"/>
  <c r="D982" i="3"/>
  <c r="B982" i="3" a="1"/>
  <c r="B982" i="3" s="1"/>
  <c r="G981" i="3" a="1"/>
  <c r="G981" i="3"/>
  <c r="E981" i="3" a="1"/>
  <c r="E981" i="3" s="1"/>
  <c r="D981" i="3" a="1"/>
  <c r="D981" i="3"/>
  <c r="B981" i="3" a="1"/>
  <c r="B981" i="3" s="1"/>
  <c r="G980" i="3" a="1"/>
  <c r="G980" i="3"/>
  <c r="E980" i="3" a="1"/>
  <c r="E980" i="3" s="1"/>
  <c r="D980" i="3" a="1"/>
  <c r="D980" i="3"/>
  <c r="B980" i="3" a="1"/>
  <c r="B980" i="3" s="1"/>
  <c r="G979" i="3" a="1"/>
  <c r="G979" i="3"/>
  <c r="E979" i="3" a="1"/>
  <c r="E979" i="3" s="1"/>
  <c r="D979" i="3" a="1"/>
  <c r="D979" i="3"/>
  <c r="B979" i="3" a="1"/>
  <c r="B979" i="3" s="1"/>
  <c r="G978" i="3" a="1"/>
  <c r="G978" i="3"/>
  <c r="E978" i="3" a="1"/>
  <c r="E978" i="3" s="1"/>
  <c r="D978" i="3" a="1"/>
  <c r="D978" i="3" s="1"/>
  <c r="B978" i="3" a="1"/>
  <c r="B978" i="3" s="1"/>
  <c r="G977" i="3" a="1"/>
  <c r="G977" i="3" s="1"/>
  <c r="E977" i="3" a="1"/>
  <c r="E977" i="3" s="1"/>
  <c r="D977" i="3" a="1"/>
  <c r="D977" i="3"/>
  <c r="B977" i="3" a="1"/>
  <c r="B977" i="3" s="1"/>
  <c r="G976" i="3" a="1"/>
  <c r="G976" i="3"/>
  <c r="E976" i="3" a="1"/>
  <c r="E976" i="3" s="1"/>
  <c r="D976" i="3" a="1"/>
  <c r="D976" i="3" s="1"/>
  <c r="B976" i="3" a="1"/>
  <c r="B976" i="3" s="1"/>
  <c r="G975" i="3" a="1"/>
  <c r="G975" i="3" s="1"/>
  <c r="E975" i="3" a="1"/>
  <c r="E975" i="3" s="1"/>
  <c r="D975" i="3" a="1"/>
  <c r="D975" i="3"/>
  <c r="B975" i="3" a="1"/>
  <c r="B975" i="3" s="1"/>
  <c r="G974" i="3" a="1"/>
  <c r="G974" i="3"/>
  <c r="E974" i="3" a="1"/>
  <c r="E974" i="3" s="1"/>
  <c r="D974" i="3" a="1"/>
  <c r="D974" i="3" s="1"/>
  <c r="B974" i="3" a="1"/>
  <c r="B974" i="3" s="1"/>
  <c r="G973" i="3" a="1"/>
  <c r="G973" i="3" s="1"/>
  <c r="E973" i="3" a="1"/>
  <c r="E973" i="3" s="1"/>
  <c r="D973" i="3" a="1"/>
  <c r="D973" i="3"/>
  <c r="B973" i="3" a="1"/>
  <c r="B973" i="3" s="1"/>
  <c r="G972" i="3" a="1"/>
  <c r="G972" i="3"/>
  <c r="E972" i="3" a="1"/>
  <c r="E972" i="3" s="1"/>
  <c r="D972" i="3" a="1"/>
  <c r="D972" i="3" s="1"/>
  <c r="B972" i="3" a="1"/>
  <c r="B972" i="3" s="1"/>
  <c r="G971" i="3" a="1"/>
  <c r="G971" i="3" s="1"/>
  <c r="E971" i="3" a="1"/>
  <c r="E971" i="3" s="1"/>
  <c r="D971" i="3" a="1"/>
  <c r="D971" i="3"/>
  <c r="B971" i="3" a="1"/>
  <c r="B971" i="3" s="1"/>
  <c r="G970" i="3" a="1"/>
  <c r="G970" i="3"/>
  <c r="E970" i="3" a="1"/>
  <c r="E970" i="3" s="1"/>
  <c r="D970" i="3" a="1"/>
  <c r="D970" i="3" s="1"/>
  <c r="B970" i="3" a="1"/>
  <c r="B970" i="3" s="1"/>
  <c r="G969" i="3" a="1"/>
  <c r="G969" i="3" s="1"/>
  <c r="E969" i="3" a="1"/>
  <c r="E969" i="3" s="1"/>
  <c r="D969" i="3" a="1"/>
  <c r="D969" i="3"/>
  <c r="B969" i="3" a="1"/>
  <c r="B969" i="3" s="1"/>
  <c r="G968" i="3" a="1"/>
  <c r="G968" i="3"/>
  <c r="E968" i="3" a="1"/>
  <c r="E968" i="3" s="1"/>
  <c r="D968" i="3" a="1"/>
  <c r="D968" i="3" s="1"/>
  <c r="B968" i="3" a="1"/>
  <c r="B968" i="3" s="1"/>
  <c r="G967" i="3" a="1"/>
  <c r="G967" i="3" s="1"/>
  <c r="E967" i="3" a="1"/>
  <c r="E967" i="3" s="1"/>
  <c r="D967" i="3" a="1"/>
  <c r="D967" i="3"/>
  <c r="B967" i="3" a="1"/>
  <c r="B967" i="3" s="1"/>
  <c r="G966" i="3" a="1"/>
  <c r="G966" i="3"/>
  <c r="E966" i="3" a="1"/>
  <c r="E966" i="3" s="1"/>
  <c r="D966" i="3" a="1"/>
  <c r="D966" i="3" s="1"/>
  <c r="B966" i="3" a="1"/>
  <c r="B966" i="3" s="1"/>
  <c r="G965" i="3" a="1"/>
  <c r="G965" i="3" s="1"/>
  <c r="E965" i="3" a="1"/>
  <c r="E965" i="3" s="1"/>
  <c r="D965" i="3" a="1"/>
  <c r="D965" i="3"/>
  <c r="B965" i="3" a="1"/>
  <c r="B965" i="3" s="1"/>
  <c r="G964" i="3" a="1"/>
  <c r="G964" i="3"/>
  <c r="E964" i="3" a="1"/>
  <c r="E964" i="3" s="1"/>
  <c r="D964" i="3" a="1"/>
  <c r="D964" i="3" s="1"/>
  <c r="B964" i="3" a="1"/>
  <c r="B964" i="3" s="1"/>
  <c r="G963" i="3" a="1"/>
  <c r="G963" i="3" s="1"/>
  <c r="E963" i="3" a="1"/>
  <c r="E963" i="3" s="1"/>
  <c r="D963" i="3" a="1"/>
  <c r="D963" i="3"/>
  <c r="B963" i="3" a="1"/>
  <c r="B963" i="3" s="1"/>
  <c r="G962" i="3" a="1"/>
  <c r="G962" i="3"/>
  <c r="E962" i="3" a="1"/>
  <c r="E962" i="3" s="1"/>
  <c r="D962" i="3" a="1"/>
  <c r="D962" i="3" s="1"/>
  <c r="B962" i="3" a="1"/>
  <c r="B962" i="3" s="1"/>
  <c r="G961" i="3" a="1"/>
  <c r="G961" i="3" s="1"/>
  <c r="E961" i="3" a="1"/>
  <c r="E961" i="3" s="1"/>
  <c r="D961" i="3" a="1"/>
  <c r="D961" i="3"/>
  <c r="B961" i="3" a="1"/>
  <c r="B961" i="3" s="1"/>
  <c r="G960" i="3" a="1"/>
  <c r="G960" i="3"/>
  <c r="E960" i="3" a="1"/>
  <c r="E960" i="3" s="1"/>
  <c r="D960" i="3" a="1"/>
  <c r="D960" i="3" s="1"/>
  <c r="B960" i="3" a="1"/>
  <c r="B960" i="3" s="1"/>
  <c r="G959" i="3" a="1"/>
  <c r="G959" i="3" s="1"/>
  <c r="E959" i="3" a="1"/>
  <c r="E959" i="3" s="1"/>
  <c r="D959" i="3" a="1"/>
  <c r="D959" i="3"/>
  <c r="B959" i="3" a="1"/>
  <c r="B959" i="3" s="1"/>
  <c r="G958" i="3" a="1"/>
  <c r="G958" i="3"/>
  <c r="E958" i="3" a="1"/>
  <c r="E958" i="3" s="1"/>
  <c r="D958" i="3" a="1"/>
  <c r="D958" i="3" s="1"/>
  <c r="B958" i="3" a="1"/>
  <c r="B958" i="3" s="1"/>
  <c r="G957" i="3" a="1"/>
  <c r="G957" i="3" s="1"/>
  <c r="E957" i="3" a="1"/>
  <c r="E957" i="3" s="1"/>
  <c r="D957" i="3" a="1"/>
  <c r="D957" i="3"/>
  <c r="B957" i="3" a="1"/>
  <c r="B957" i="3" s="1"/>
  <c r="G956" i="3" a="1"/>
  <c r="G956" i="3"/>
  <c r="E956" i="3" a="1"/>
  <c r="E956" i="3" s="1"/>
  <c r="D956" i="3" a="1"/>
  <c r="D956" i="3" s="1"/>
  <c r="B956" i="3" a="1"/>
  <c r="B956" i="3" s="1"/>
  <c r="G955" i="3" a="1"/>
  <c r="G955" i="3" s="1"/>
  <c r="E955" i="3" a="1"/>
  <c r="E955" i="3" s="1"/>
  <c r="D955" i="3" a="1"/>
  <c r="D955" i="3"/>
  <c r="B955" i="3" a="1"/>
  <c r="B955" i="3" s="1"/>
  <c r="G954" i="3" a="1"/>
  <c r="G954" i="3"/>
  <c r="E954" i="3" a="1"/>
  <c r="E954" i="3" s="1"/>
  <c r="D954" i="3" a="1"/>
  <c r="D954" i="3" s="1"/>
  <c r="B954" i="3" a="1"/>
  <c r="B954" i="3" s="1"/>
  <c r="G953" i="3" a="1"/>
  <c r="G953" i="3" s="1"/>
  <c r="E953" i="3" a="1"/>
  <c r="E953" i="3" s="1"/>
  <c r="D953" i="3" a="1"/>
  <c r="D953" i="3"/>
  <c r="B953" i="3" a="1"/>
  <c r="B953" i="3" s="1"/>
  <c r="G952" i="3" a="1"/>
  <c r="G952" i="3"/>
  <c r="E952" i="3" a="1"/>
  <c r="E952" i="3" s="1"/>
  <c r="D952" i="3" a="1"/>
  <c r="D952" i="3" s="1"/>
  <c r="B952" i="3" a="1"/>
  <c r="B952" i="3" s="1"/>
  <c r="G951" i="3" a="1"/>
  <c r="G951" i="3" s="1"/>
  <c r="E951" i="3" a="1"/>
  <c r="E951" i="3" s="1"/>
  <c r="D951" i="3" a="1"/>
  <c r="D951" i="3"/>
  <c r="B951" i="3" a="1"/>
  <c r="B951" i="3" s="1"/>
  <c r="G950" i="3" a="1"/>
  <c r="G950" i="3"/>
  <c r="E950" i="3" a="1"/>
  <c r="E950" i="3" s="1"/>
  <c r="D950" i="3" a="1"/>
  <c r="D950" i="3" s="1"/>
  <c r="B950" i="3" a="1"/>
  <c r="B950" i="3" s="1"/>
  <c r="G949" i="3" a="1"/>
  <c r="G949" i="3" s="1"/>
  <c r="E949" i="3" a="1"/>
  <c r="E949" i="3" s="1"/>
  <c r="D949" i="3" a="1"/>
  <c r="D949" i="3"/>
  <c r="B949" i="3" a="1"/>
  <c r="B949" i="3" s="1"/>
  <c r="G948" i="3" a="1"/>
  <c r="G948" i="3"/>
  <c r="E948" i="3" a="1"/>
  <c r="E948" i="3" s="1"/>
  <c r="D948" i="3" a="1"/>
  <c r="D948" i="3" s="1"/>
  <c r="B948" i="3" a="1"/>
  <c r="B948" i="3" s="1"/>
  <c r="G947" i="3" a="1"/>
  <c r="G947" i="3" s="1"/>
  <c r="E947" i="3" a="1"/>
  <c r="E947" i="3" s="1"/>
  <c r="D947" i="3" a="1"/>
  <c r="D947" i="3"/>
  <c r="B947" i="3" a="1"/>
  <c r="B947" i="3" s="1"/>
  <c r="G946" i="3" a="1"/>
  <c r="G946" i="3"/>
  <c r="E946" i="3" a="1"/>
  <c r="E946" i="3" s="1"/>
  <c r="D946" i="3" a="1"/>
  <c r="D946" i="3" s="1"/>
  <c r="B946" i="3" a="1"/>
  <c r="B946" i="3" s="1"/>
  <c r="G945" i="3" a="1"/>
  <c r="G945" i="3" s="1"/>
  <c r="E945" i="3" a="1"/>
  <c r="E945" i="3" s="1"/>
  <c r="D945" i="3" a="1"/>
  <c r="D945" i="3"/>
  <c r="B945" i="3" a="1"/>
  <c r="B945" i="3" s="1"/>
  <c r="G944" i="3" a="1"/>
  <c r="G944" i="3"/>
  <c r="E944" i="3" a="1"/>
  <c r="E944" i="3" s="1"/>
  <c r="D944" i="3" a="1"/>
  <c r="D944" i="3" s="1"/>
  <c r="B944" i="3" a="1"/>
  <c r="B944" i="3" s="1"/>
  <c r="G943" i="3" a="1"/>
  <c r="G943" i="3" s="1"/>
  <c r="E943" i="3" a="1"/>
  <c r="E943" i="3" s="1"/>
  <c r="D943" i="3" a="1"/>
  <c r="D943" i="3"/>
  <c r="B943" i="3" a="1"/>
  <c r="B943" i="3" s="1"/>
  <c r="G942" i="3" a="1"/>
  <c r="G942" i="3"/>
  <c r="E942" i="3" a="1"/>
  <c r="E942" i="3" s="1"/>
  <c r="D942" i="3" a="1"/>
  <c r="D942" i="3" s="1"/>
  <c r="B942" i="3" a="1"/>
  <c r="B942" i="3" s="1"/>
  <c r="G941" i="3" a="1"/>
  <c r="G941" i="3" s="1"/>
  <c r="E941" i="3" a="1"/>
  <c r="E941" i="3" s="1"/>
  <c r="D941" i="3" a="1"/>
  <c r="D941" i="3"/>
  <c r="B941" i="3" a="1"/>
  <c r="B941" i="3" s="1"/>
  <c r="G940" i="3" a="1"/>
  <c r="G940" i="3"/>
  <c r="E940" i="3" a="1"/>
  <c r="E940" i="3" s="1"/>
  <c r="D940" i="3" a="1"/>
  <c r="D940" i="3" s="1"/>
  <c r="B940" i="3" a="1"/>
  <c r="B940" i="3" s="1"/>
  <c r="G939" i="3" a="1"/>
  <c r="G939" i="3" s="1"/>
  <c r="E939" i="3" a="1"/>
  <c r="E939" i="3" s="1"/>
  <c r="D939" i="3" a="1"/>
  <c r="D939" i="3"/>
  <c r="B939" i="3" a="1"/>
  <c r="B939" i="3" s="1"/>
  <c r="G938" i="3" a="1"/>
  <c r="G938" i="3"/>
  <c r="E938" i="3" a="1"/>
  <c r="E938" i="3" s="1"/>
  <c r="D938" i="3" a="1"/>
  <c r="D938" i="3" s="1"/>
  <c r="B938" i="3" a="1"/>
  <c r="B938" i="3" s="1"/>
  <c r="G937" i="3" a="1"/>
  <c r="G937" i="3" s="1"/>
  <c r="E937" i="3" a="1"/>
  <c r="E937" i="3" s="1"/>
  <c r="D937" i="3" a="1"/>
  <c r="D937" i="3"/>
  <c r="B937" i="3" a="1"/>
  <c r="B937" i="3" s="1"/>
  <c r="G936" i="3" a="1"/>
  <c r="G936" i="3"/>
  <c r="E936" i="3" a="1"/>
  <c r="E936" i="3" s="1"/>
  <c r="D936" i="3" a="1"/>
  <c r="D936" i="3" s="1"/>
  <c r="B936" i="3" a="1"/>
  <c r="B936" i="3" s="1"/>
  <c r="G935" i="3" a="1"/>
  <c r="G935" i="3" s="1"/>
  <c r="E935" i="3" a="1"/>
  <c r="E935" i="3" s="1"/>
  <c r="D935" i="3" a="1"/>
  <c r="D935" i="3"/>
  <c r="B935" i="3" a="1"/>
  <c r="B935" i="3" s="1"/>
  <c r="G934" i="3" a="1"/>
  <c r="G934" i="3"/>
  <c r="E934" i="3" a="1"/>
  <c r="E934" i="3" s="1"/>
  <c r="D934" i="3" a="1"/>
  <c r="D934" i="3" s="1"/>
  <c r="B934" i="3" a="1"/>
  <c r="B934" i="3" s="1"/>
  <c r="G933" i="3" a="1"/>
  <c r="G933" i="3" s="1"/>
  <c r="E933" i="3" a="1"/>
  <c r="E933" i="3" s="1"/>
  <c r="D933" i="3" a="1"/>
  <c r="D933" i="3"/>
  <c r="B933" i="3" a="1"/>
  <c r="B933" i="3" s="1"/>
  <c r="G932" i="3" a="1"/>
  <c r="G932" i="3"/>
  <c r="E932" i="3" a="1"/>
  <c r="E932" i="3" s="1"/>
  <c r="D932" i="3" a="1"/>
  <c r="D932" i="3" s="1"/>
  <c r="B932" i="3" a="1"/>
  <c r="B932" i="3" s="1"/>
  <c r="G931" i="3" a="1"/>
  <c r="G931" i="3" s="1"/>
  <c r="E931" i="3" a="1"/>
  <c r="E931" i="3" s="1"/>
  <c r="D931" i="3" a="1"/>
  <c r="D931" i="3"/>
  <c r="B931" i="3" a="1"/>
  <c r="B931" i="3" s="1"/>
  <c r="G930" i="3" a="1"/>
  <c r="G930" i="3"/>
  <c r="E930" i="3" a="1"/>
  <c r="E930" i="3" s="1"/>
  <c r="D930" i="3" a="1"/>
  <c r="D930" i="3" s="1"/>
  <c r="B930" i="3" a="1"/>
  <c r="B930" i="3" s="1"/>
  <c r="G929" i="3" a="1"/>
  <c r="G929" i="3" s="1"/>
  <c r="E929" i="3" a="1"/>
  <c r="E929" i="3" s="1"/>
  <c r="D929" i="3" a="1"/>
  <c r="D929" i="3"/>
  <c r="B929" i="3" a="1"/>
  <c r="B929" i="3" s="1"/>
  <c r="G928" i="3" a="1"/>
  <c r="G928" i="3"/>
  <c r="E928" i="3" a="1"/>
  <c r="E928" i="3" s="1"/>
  <c r="D928" i="3" a="1"/>
  <c r="D928" i="3" s="1"/>
  <c r="B928" i="3" a="1"/>
  <c r="B928" i="3" s="1"/>
  <c r="G927" i="3" a="1"/>
  <c r="G927" i="3" s="1"/>
  <c r="E927" i="3" a="1"/>
  <c r="E927" i="3" s="1"/>
  <c r="D927" i="3" a="1"/>
  <c r="D927" i="3"/>
  <c r="B927" i="3" a="1"/>
  <c r="B927" i="3" s="1"/>
  <c r="G926" i="3" a="1"/>
  <c r="G926" i="3"/>
  <c r="E926" i="3" a="1"/>
  <c r="E926" i="3" s="1"/>
  <c r="D926" i="3" a="1"/>
  <c r="D926" i="3" s="1"/>
  <c r="B926" i="3" a="1"/>
  <c r="B926" i="3" s="1"/>
  <c r="G925" i="3" a="1"/>
  <c r="G925" i="3" s="1"/>
  <c r="E925" i="3" a="1"/>
  <c r="E925" i="3" s="1"/>
  <c r="D925" i="3" a="1"/>
  <c r="D925" i="3"/>
  <c r="B925" i="3" a="1"/>
  <c r="B925" i="3" s="1"/>
  <c r="G924" i="3" a="1"/>
  <c r="G924" i="3"/>
  <c r="E924" i="3" a="1"/>
  <c r="E924" i="3" s="1"/>
  <c r="D924" i="3" a="1"/>
  <c r="D924" i="3" s="1"/>
  <c r="B924" i="3" a="1"/>
  <c r="B924" i="3" s="1"/>
  <c r="G923" i="3" a="1"/>
  <c r="G923" i="3" s="1"/>
  <c r="E923" i="3" a="1"/>
  <c r="E923" i="3" s="1"/>
  <c r="D923" i="3" a="1"/>
  <c r="D923" i="3"/>
  <c r="B923" i="3" a="1"/>
  <c r="B923" i="3" s="1"/>
  <c r="G922" i="3" a="1"/>
  <c r="G922" i="3"/>
  <c r="E922" i="3" a="1"/>
  <c r="E922" i="3" s="1"/>
  <c r="D922" i="3" a="1"/>
  <c r="D922" i="3" s="1"/>
  <c r="B922" i="3" a="1"/>
  <c r="B922" i="3" s="1"/>
  <c r="G921" i="3" a="1"/>
  <c r="G921" i="3" s="1"/>
  <c r="E921" i="3" a="1"/>
  <c r="E921" i="3" s="1"/>
  <c r="D921" i="3" a="1"/>
  <c r="D921" i="3"/>
  <c r="B921" i="3" a="1"/>
  <c r="B921" i="3" s="1"/>
  <c r="G920" i="3" a="1"/>
  <c r="G920" i="3"/>
  <c r="E920" i="3" a="1"/>
  <c r="E920" i="3" s="1"/>
  <c r="D920" i="3" a="1"/>
  <c r="D920" i="3" s="1"/>
  <c r="B920" i="3" a="1"/>
  <c r="B920" i="3" s="1"/>
  <c r="G919" i="3" a="1"/>
  <c r="G919" i="3" s="1"/>
  <c r="E919" i="3" a="1"/>
  <c r="E919" i="3" s="1"/>
  <c r="D919" i="3" a="1"/>
  <c r="D919" i="3"/>
  <c r="B919" i="3" a="1"/>
  <c r="B919" i="3" s="1"/>
  <c r="G918" i="3" a="1"/>
  <c r="G918" i="3"/>
  <c r="E918" i="3" a="1"/>
  <c r="E918" i="3" s="1"/>
  <c r="D918" i="3" a="1"/>
  <c r="D918" i="3" s="1"/>
  <c r="B918" i="3" a="1"/>
  <c r="B918" i="3" s="1"/>
  <c r="G917" i="3" a="1"/>
  <c r="G917" i="3" s="1"/>
  <c r="E917" i="3" a="1"/>
  <c r="E917" i="3" s="1"/>
  <c r="D917" i="3" a="1"/>
  <c r="D917" i="3"/>
  <c r="B917" i="3" a="1"/>
  <c r="B917" i="3" s="1"/>
  <c r="G916" i="3" a="1"/>
  <c r="G916" i="3"/>
  <c r="E916" i="3" a="1"/>
  <c r="E916" i="3" s="1"/>
  <c r="D916" i="3" a="1"/>
  <c r="D916" i="3" s="1"/>
  <c r="B916" i="3" a="1"/>
  <c r="B916" i="3" s="1"/>
  <c r="G915" i="3" a="1"/>
  <c r="G915" i="3" s="1"/>
  <c r="E915" i="3" a="1"/>
  <c r="E915" i="3" s="1"/>
  <c r="D915" i="3" a="1"/>
  <c r="D915" i="3"/>
  <c r="B915" i="3" a="1"/>
  <c r="B915" i="3" s="1"/>
  <c r="G914" i="3" a="1"/>
  <c r="G914" i="3"/>
  <c r="E914" i="3" a="1"/>
  <c r="E914" i="3" s="1"/>
  <c r="D914" i="3" a="1"/>
  <c r="D914" i="3" s="1"/>
  <c r="B914" i="3" a="1"/>
  <c r="B914" i="3" s="1"/>
  <c r="G913" i="3" a="1"/>
  <c r="G913" i="3" s="1"/>
  <c r="E913" i="3" a="1"/>
  <c r="E913" i="3" s="1"/>
  <c r="D913" i="3" a="1"/>
  <c r="D913" i="3"/>
  <c r="B913" i="3" a="1"/>
  <c r="B913" i="3" s="1"/>
  <c r="G912" i="3" a="1"/>
  <c r="G912" i="3"/>
  <c r="E912" i="3" a="1"/>
  <c r="E912" i="3" s="1"/>
  <c r="D912" i="3" a="1"/>
  <c r="D912" i="3" s="1"/>
  <c r="B912" i="3" a="1"/>
  <c r="B912" i="3" s="1"/>
  <c r="G911" i="3" a="1"/>
  <c r="G911" i="3" s="1"/>
  <c r="E911" i="3" a="1"/>
  <c r="E911" i="3" s="1"/>
  <c r="D911" i="3" a="1"/>
  <c r="D911" i="3"/>
  <c r="B911" i="3" a="1"/>
  <c r="B911" i="3" s="1"/>
  <c r="G910" i="3" a="1"/>
  <c r="G910" i="3"/>
  <c r="E910" i="3" a="1"/>
  <c r="E910" i="3" s="1"/>
  <c r="D910" i="3" a="1"/>
  <c r="D910" i="3" s="1"/>
  <c r="B910" i="3" a="1"/>
  <c r="B910" i="3" s="1"/>
  <c r="G909" i="3" a="1"/>
  <c r="G909" i="3" s="1"/>
  <c r="E909" i="3" a="1"/>
  <c r="E909" i="3" s="1"/>
  <c r="D909" i="3" a="1"/>
  <c r="D909" i="3"/>
  <c r="B909" i="3" a="1"/>
  <c r="B909" i="3" s="1"/>
  <c r="G908" i="3" a="1"/>
  <c r="G908" i="3"/>
  <c r="E908" i="3" a="1"/>
  <c r="E908" i="3" s="1"/>
  <c r="D908" i="3" a="1"/>
  <c r="D908" i="3" s="1"/>
  <c r="B908" i="3" a="1"/>
  <c r="B908" i="3" s="1"/>
  <c r="G907" i="3" a="1"/>
  <c r="G907" i="3" s="1"/>
  <c r="E907" i="3" a="1"/>
  <c r="E907" i="3" s="1"/>
  <c r="D907" i="3" a="1"/>
  <c r="D907" i="3"/>
  <c r="B907" i="3" a="1"/>
  <c r="B907" i="3" s="1"/>
  <c r="G906" i="3" a="1"/>
  <c r="G906" i="3"/>
  <c r="E906" i="3" a="1"/>
  <c r="E906" i="3" s="1"/>
  <c r="D906" i="3" a="1"/>
  <c r="D906" i="3" s="1"/>
  <c r="B906" i="3" a="1"/>
  <c r="B906" i="3" s="1"/>
  <c r="G905" i="3" a="1"/>
  <c r="G905" i="3" s="1"/>
  <c r="E905" i="3" a="1"/>
  <c r="E905" i="3" s="1"/>
  <c r="D905" i="3" a="1"/>
  <c r="D905" i="3"/>
  <c r="B905" i="3" a="1"/>
  <c r="B905" i="3" s="1"/>
  <c r="G904" i="3" a="1"/>
  <c r="G904" i="3"/>
  <c r="E904" i="3" a="1"/>
  <c r="E904" i="3" s="1"/>
  <c r="D904" i="3" a="1"/>
  <c r="D904" i="3" s="1"/>
  <c r="B904" i="3" a="1"/>
  <c r="B904" i="3" s="1"/>
  <c r="G903" i="3" a="1"/>
  <c r="G903" i="3" s="1"/>
  <c r="E903" i="3" a="1"/>
  <c r="E903" i="3" s="1"/>
  <c r="D903" i="3" a="1"/>
  <c r="D903" i="3"/>
  <c r="B903" i="3" a="1"/>
  <c r="B903" i="3" s="1"/>
  <c r="G902" i="3" a="1"/>
  <c r="G902" i="3"/>
  <c r="E902" i="3" a="1"/>
  <c r="E902" i="3" s="1"/>
  <c r="D902" i="3" a="1"/>
  <c r="D902" i="3" s="1"/>
  <c r="B902" i="3" a="1"/>
  <c r="B902" i="3" s="1"/>
  <c r="G901" i="3" a="1"/>
  <c r="G901" i="3" s="1"/>
  <c r="E901" i="3" a="1"/>
  <c r="E901" i="3" s="1"/>
  <c r="D901" i="3" a="1"/>
  <c r="D901" i="3"/>
  <c r="B901" i="3" a="1"/>
  <c r="B901" i="3" s="1"/>
  <c r="G900" i="3" a="1"/>
  <c r="G900" i="3"/>
  <c r="E900" i="3" a="1"/>
  <c r="E900" i="3" s="1"/>
  <c r="D900" i="3" a="1"/>
  <c r="D900" i="3" s="1"/>
  <c r="B900" i="3" a="1"/>
  <c r="B900" i="3" s="1"/>
  <c r="G899" i="3" a="1"/>
  <c r="G899" i="3" s="1"/>
  <c r="E899" i="3" a="1"/>
  <c r="E899" i="3" s="1"/>
  <c r="D899" i="3" a="1"/>
  <c r="D899" i="3"/>
  <c r="B899" i="3" a="1"/>
  <c r="B899" i="3" s="1"/>
  <c r="G898" i="3" a="1"/>
  <c r="G898" i="3"/>
  <c r="E898" i="3" a="1"/>
  <c r="E898" i="3" s="1"/>
  <c r="D898" i="3" a="1"/>
  <c r="D898" i="3" s="1"/>
  <c r="B898" i="3" a="1"/>
  <c r="B898" i="3" s="1"/>
  <c r="G897" i="3" a="1"/>
  <c r="G897" i="3" s="1"/>
  <c r="E897" i="3" a="1"/>
  <c r="E897" i="3" s="1"/>
  <c r="D897" i="3" a="1"/>
  <c r="D897" i="3"/>
  <c r="B897" i="3" a="1"/>
  <c r="B897" i="3" s="1"/>
  <c r="G896" i="3" a="1"/>
  <c r="G896" i="3"/>
  <c r="E896" i="3" a="1"/>
  <c r="E896" i="3" s="1"/>
  <c r="D896" i="3" a="1"/>
  <c r="D896" i="3" s="1"/>
  <c r="B896" i="3" a="1"/>
  <c r="B896" i="3" s="1"/>
  <c r="G895" i="3" a="1"/>
  <c r="G895" i="3" s="1"/>
  <c r="E895" i="3" a="1"/>
  <c r="E895" i="3" s="1"/>
  <c r="D895" i="3" a="1"/>
  <c r="D895" i="3"/>
  <c r="B895" i="3" a="1"/>
  <c r="B895" i="3" s="1"/>
  <c r="G894" i="3" a="1"/>
  <c r="G894" i="3"/>
  <c r="E894" i="3" a="1"/>
  <c r="E894" i="3" s="1"/>
  <c r="D894" i="3" a="1"/>
  <c r="D894" i="3" s="1"/>
  <c r="B894" i="3" a="1"/>
  <c r="B894" i="3" s="1"/>
  <c r="G893" i="3" a="1"/>
  <c r="G893" i="3" s="1"/>
  <c r="E893" i="3" a="1"/>
  <c r="E893" i="3" s="1"/>
  <c r="D893" i="3" a="1"/>
  <c r="D893" i="3"/>
  <c r="B893" i="3" a="1"/>
  <c r="B893" i="3" s="1"/>
  <c r="G892" i="3" a="1"/>
  <c r="G892" i="3"/>
  <c r="E892" i="3" a="1"/>
  <c r="E892" i="3" s="1"/>
  <c r="D892" i="3" a="1"/>
  <c r="D892" i="3" s="1"/>
  <c r="B892" i="3" a="1"/>
  <c r="B892" i="3" s="1"/>
  <c r="G891" i="3" a="1"/>
  <c r="G891" i="3" s="1"/>
  <c r="E891" i="3" a="1"/>
  <c r="E891" i="3" s="1"/>
  <c r="D891" i="3" a="1"/>
  <c r="D891" i="3"/>
  <c r="B891" i="3" a="1"/>
  <c r="B891" i="3" s="1"/>
  <c r="G890" i="3" a="1"/>
  <c r="G890" i="3"/>
  <c r="E890" i="3" a="1"/>
  <c r="E890" i="3" s="1"/>
  <c r="D890" i="3" a="1"/>
  <c r="D890" i="3" s="1"/>
  <c r="B890" i="3" a="1"/>
  <c r="B890" i="3" s="1"/>
  <c r="G889" i="3" a="1"/>
  <c r="G889" i="3" s="1"/>
  <c r="E889" i="3" a="1"/>
  <c r="E889" i="3" s="1"/>
  <c r="D889" i="3" a="1"/>
  <c r="D889" i="3"/>
  <c r="B889" i="3" a="1"/>
  <c r="B889" i="3" s="1"/>
  <c r="G888" i="3" a="1"/>
  <c r="G888" i="3"/>
  <c r="E888" i="3" a="1"/>
  <c r="E888" i="3" s="1"/>
  <c r="D888" i="3" a="1"/>
  <c r="D888" i="3" s="1"/>
  <c r="B888" i="3" a="1"/>
  <c r="B888" i="3" s="1"/>
  <c r="G887" i="3" a="1"/>
  <c r="G887" i="3" s="1"/>
  <c r="E887" i="3" a="1"/>
  <c r="E887" i="3" s="1"/>
  <c r="D887" i="3" a="1"/>
  <c r="D887" i="3"/>
  <c r="B887" i="3" a="1"/>
  <c r="B887" i="3" s="1"/>
  <c r="G886" i="3" a="1"/>
  <c r="G886" i="3"/>
  <c r="E886" i="3" a="1"/>
  <c r="E886" i="3" s="1"/>
  <c r="D886" i="3" a="1"/>
  <c r="D886" i="3" s="1"/>
  <c r="B886" i="3" a="1"/>
  <c r="B886" i="3" s="1"/>
  <c r="G885" i="3" a="1"/>
  <c r="G885" i="3" s="1"/>
  <c r="E885" i="3" a="1"/>
  <c r="E885" i="3" s="1"/>
  <c r="D885" i="3" a="1"/>
  <c r="D885" i="3"/>
  <c r="B885" i="3" a="1"/>
  <c r="B885" i="3" s="1"/>
  <c r="G884" i="3" a="1"/>
  <c r="G884" i="3"/>
  <c r="E884" i="3" a="1"/>
  <c r="E884" i="3" s="1"/>
  <c r="D884" i="3" a="1"/>
  <c r="D884" i="3" s="1"/>
  <c r="B884" i="3" a="1"/>
  <c r="B884" i="3" s="1"/>
  <c r="G883" i="3" a="1"/>
  <c r="G883" i="3" s="1"/>
  <c r="E883" i="3" a="1"/>
  <c r="E883" i="3" s="1"/>
  <c r="D883" i="3" a="1"/>
  <c r="D883" i="3"/>
  <c r="B883" i="3" a="1"/>
  <c r="B883" i="3" s="1"/>
  <c r="G882" i="3" a="1"/>
  <c r="G882" i="3"/>
  <c r="E882" i="3" a="1"/>
  <c r="E882" i="3" s="1"/>
  <c r="D882" i="3" a="1"/>
  <c r="D882" i="3" s="1"/>
  <c r="B882" i="3" a="1"/>
  <c r="B882" i="3" s="1"/>
  <c r="G881" i="3" a="1"/>
  <c r="G881" i="3" s="1"/>
  <c r="E881" i="3" a="1"/>
  <c r="E881" i="3" s="1"/>
  <c r="D881" i="3" a="1"/>
  <c r="D881" i="3"/>
  <c r="B881" i="3" a="1"/>
  <c r="B881" i="3" s="1"/>
  <c r="G880" i="3" a="1"/>
  <c r="G880" i="3"/>
  <c r="E880" i="3" a="1"/>
  <c r="E880" i="3" s="1"/>
  <c r="D880" i="3" a="1"/>
  <c r="D880" i="3" s="1"/>
  <c r="B880" i="3" a="1"/>
  <c r="B880" i="3" s="1"/>
  <c r="G879" i="3" a="1"/>
  <c r="G879" i="3" s="1"/>
  <c r="E879" i="3" a="1"/>
  <c r="E879" i="3" s="1"/>
  <c r="D879" i="3" a="1"/>
  <c r="D879" i="3"/>
  <c r="B879" i="3" a="1"/>
  <c r="B879" i="3" s="1"/>
  <c r="G878" i="3" a="1"/>
  <c r="G878" i="3"/>
  <c r="E878" i="3" a="1"/>
  <c r="E878" i="3" s="1"/>
  <c r="D878" i="3" a="1"/>
  <c r="D878" i="3" s="1"/>
  <c r="B878" i="3" a="1"/>
  <c r="B878" i="3" s="1"/>
  <c r="G877" i="3" a="1"/>
  <c r="G877" i="3" s="1"/>
  <c r="E877" i="3" a="1"/>
  <c r="E877" i="3" s="1"/>
  <c r="D877" i="3" a="1"/>
  <c r="D877" i="3"/>
  <c r="B877" i="3" a="1"/>
  <c r="B877" i="3" s="1"/>
  <c r="G876" i="3" a="1"/>
  <c r="G876" i="3"/>
  <c r="E876" i="3" a="1"/>
  <c r="E876" i="3" s="1"/>
  <c r="D876" i="3" a="1"/>
  <c r="D876" i="3" s="1"/>
  <c r="B876" i="3" a="1"/>
  <c r="B876" i="3" s="1"/>
  <c r="G875" i="3" a="1"/>
  <c r="G875" i="3" s="1"/>
  <c r="E875" i="3" a="1"/>
  <c r="E875" i="3" s="1"/>
  <c r="D875" i="3" a="1"/>
  <c r="D875" i="3" s="1"/>
  <c r="B875" i="3" a="1"/>
  <c r="B875" i="3" s="1"/>
  <c r="G874" i="3" a="1"/>
  <c r="G874" i="3"/>
  <c r="E874" i="3" a="1"/>
  <c r="E874" i="3" s="1"/>
  <c r="D874" i="3" a="1"/>
  <c r="D874" i="3" s="1"/>
  <c r="B874" i="3" a="1"/>
  <c r="B874" i="3" s="1"/>
  <c r="G873" i="3" a="1"/>
  <c r="G873" i="3" s="1"/>
  <c r="E873" i="3" a="1"/>
  <c r="E873" i="3" s="1"/>
  <c r="D873" i="3" a="1"/>
  <c r="D873" i="3" s="1"/>
  <c r="B873" i="3" a="1"/>
  <c r="B873" i="3" s="1"/>
  <c r="G872" i="3" a="1"/>
  <c r="G872" i="3"/>
  <c r="E872" i="3" a="1"/>
  <c r="E872" i="3" s="1"/>
  <c r="D872" i="3" a="1"/>
  <c r="D872" i="3" s="1"/>
  <c r="B872" i="3" a="1"/>
  <c r="B872" i="3" s="1"/>
  <c r="G871" i="3" a="1"/>
  <c r="G871" i="3" s="1"/>
  <c r="E871" i="3" a="1"/>
  <c r="E871" i="3" s="1"/>
  <c r="D871" i="3" a="1"/>
  <c r="D871" i="3" s="1"/>
  <c r="B871" i="3" a="1"/>
  <c r="B871" i="3" s="1"/>
  <c r="G870" i="3" a="1"/>
  <c r="G870" i="3"/>
  <c r="E870" i="3" a="1"/>
  <c r="E870" i="3" s="1"/>
  <c r="D870" i="3" a="1"/>
  <c r="D870" i="3" s="1"/>
  <c r="B870" i="3" a="1"/>
  <c r="B870" i="3" s="1"/>
  <c r="G869" i="3" a="1"/>
  <c r="G869" i="3" s="1"/>
  <c r="E869" i="3" a="1"/>
  <c r="E869" i="3" s="1"/>
  <c r="D869" i="3" a="1"/>
  <c r="D869" i="3"/>
  <c r="B869" i="3" a="1"/>
  <c r="B869" i="3" s="1"/>
  <c r="G868" i="3" a="1"/>
  <c r="G868" i="3"/>
  <c r="E868" i="3" a="1"/>
  <c r="E868" i="3" s="1"/>
  <c r="D868" i="3" a="1"/>
  <c r="D868" i="3" s="1"/>
  <c r="B868" i="3" a="1"/>
  <c r="B868" i="3" s="1"/>
  <c r="G867" i="3" a="1"/>
  <c r="G867" i="3" s="1"/>
  <c r="E867" i="3" a="1"/>
  <c r="E867" i="3" s="1"/>
  <c r="D867" i="3" a="1"/>
  <c r="D867" i="3" s="1"/>
  <c r="B867" i="3" a="1"/>
  <c r="B867" i="3" s="1"/>
  <c r="G866" i="3" a="1"/>
  <c r="G866" i="3"/>
  <c r="E866" i="3" a="1"/>
  <c r="E866" i="3" s="1"/>
  <c r="D866" i="3" a="1"/>
  <c r="D866" i="3" s="1"/>
  <c r="B866" i="3" a="1"/>
  <c r="B866" i="3" s="1"/>
  <c r="G865" i="3" a="1"/>
  <c r="G865" i="3" s="1"/>
  <c r="E865" i="3" a="1"/>
  <c r="E865" i="3" s="1"/>
  <c r="D865" i="3" a="1"/>
  <c r="D865" i="3" s="1"/>
  <c r="B865" i="3" a="1"/>
  <c r="B865" i="3" s="1"/>
  <c r="G864" i="3" a="1"/>
  <c r="G864" i="3"/>
  <c r="E864" i="3" a="1"/>
  <c r="E864" i="3" s="1"/>
  <c r="D864" i="3" a="1"/>
  <c r="D864" i="3" s="1"/>
  <c r="B864" i="3" a="1"/>
  <c r="B864" i="3" s="1"/>
  <c r="G863" i="3" a="1"/>
  <c r="G863" i="3" s="1"/>
  <c r="E863" i="3" a="1"/>
  <c r="E863" i="3" s="1"/>
  <c r="D863" i="3" a="1"/>
  <c r="D863" i="3" s="1"/>
  <c r="B863" i="3" a="1"/>
  <c r="B863" i="3" s="1"/>
  <c r="G862" i="3" a="1"/>
  <c r="G862" i="3"/>
  <c r="E862" i="3" a="1"/>
  <c r="E862" i="3" s="1"/>
  <c r="D862" i="3" a="1"/>
  <c r="D862" i="3" s="1"/>
  <c r="B862" i="3" a="1"/>
  <c r="B862" i="3" s="1"/>
  <c r="G861" i="3" a="1"/>
  <c r="G861" i="3" s="1"/>
  <c r="E861" i="3" a="1"/>
  <c r="E861" i="3" s="1"/>
  <c r="D861" i="3" a="1"/>
  <c r="D861" i="3" s="1"/>
  <c r="B861" i="3" a="1"/>
  <c r="B861" i="3" s="1"/>
  <c r="G860" i="3" a="1"/>
  <c r="G860" i="3"/>
  <c r="E860" i="3" a="1"/>
  <c r="E860" i="3" s="1"/>
  <c r="D860" i="3" a="1"/>
  <c r="D860" i="3" s="1"/>
  <c r="B860" i="3" a="1"/>
  <c r="B860" i="3" s="1"/>
  <c r="G859" i="3" a="1"/>
  <c r="G859" i="3" s="1"/>
  <c r="E859" i="3" a="1"/>
  <c r="E859" i="3" s="1"/>
  <c r="D859" i="3" a="1"/>
  <c r="D859" i="3" s="1"/>
  <c r="B859" i="3" a="1"/>
  <c r="B859" i="3" s="1"/>
  <c r="G858" i="3" a="1"/>
  <c r="G858" i="3"/>
  <c r="E858" i="3" a="1"/>
  <c r="E858" i="3" s="1"/>
  <c r="D858" i="3" a="1"/>
  <c r="D858" i="3" s="1"/>
  <c r="B858" i="3" a="1"/>
  <c r="B858" i="3" s="1"/>
  <c r="G857" i="3" a="1"/>
  <c r="G857" i="3" s="1"/>
  <c r="E857" i="3" a="1"/>
  <c r="E857" i="3" s="1"/>
  <c r="D857" i="3" a="1"/>
  <c r="D857" i="3" s="1"/>
  <c r="B857" i="3" a="1"/>
  <c r="B857" i="3" s="1"/>
  <c r="G856" i="3" a="1"/>
  <c r="G856" i="3"/>
  <c r="E856" i="3" a="1"/>
  <c r="E856" i="3" s="1"/>
  <c r="D856" i="3" a="1"/>
  <c r="D856" i="3" s="1"/>
  <c r="B856" i="3" a="1"/>
  <c r="B856" i="3" s="1"/>
  <c r="G855" i="3" a="1"/>
  <c r="G855" i="3" s="1"/>
  <c r="E855" i="3" a="1"/>
  <c r="E855" i="3" s="1"/>
  <c r="D855" i="3" a="1"/>
  <c r="D855" i="3" s="1"/>
  <c r="B855" i="3" a="1"/>
  <c r="B855" i="3" s="1"/>
  <c r="G854" i="3" a="1"/>
  <c r="G854" i="3"/>
  <c r="E854" i="3" a="1"/>
  <c r="E854" i="3" s="1"/>
  <c r="D854" i="3" a="1"/>
  <c r="D854" i="3" s="1"/>
  <c r="B854" i="3" a="1"/>
  <c r="B854" i="3" s="1"/>
  <c r="G853" i="3" a="1"/>
  <c r="G853" i="3" s="1"/>
  <c r="E853" i="3" a="1"/>
  <c r="E853" i="3" s="1"/>
  <c r="D853" i="3" a="1"/>
  <c r="D853" i="3" s="1"/>
  <c r="B853" i="3" a="1"/>
  <c r="B853" i="3" s="1"/>
  <c r="G852" i="3" a="1"/>
  <c r="G852" i="3"/>
  <c r="E852" i="3" a="1"/>
  <c r="E852" i="3" s="1"/>
  <c r="D852" i="3" a="1"/>
  <c r="D852" i="3" s="1"/>
  <c r="B852" i="3" a="1"/>
  <c r="B852" i="3" s="1"/>
  <c r="G851" i="3" a="1"/>
  <c r="G851" i="3" s="1"/>
  <c r="E851" i="3" a="1"/>
  <c r="E851" i="3" s="1"/>
  <c r="D851" i="3" a="1"/>
  <c r="D851" i="3" s="1"/>
  <c r="B851" i="3" a="1"/>
  <c r="B851" i="3" s="1"/>
  <c r="G850" i="3" a="1"/>
  <c r="G850" i="3"/>
  <c r="E850" i="3" a="1"/>
  <c r="E850" i="3" s="1"/>
  <c r="D850" i="3" a="1"/>
  <c r="D850" i="3" s="1"/>
  <c r="B850" i="3" a="1"/>
  <c r="B850" i="3" s="1"/>
  <c r="G849" i="3" a="1"/>
  <c r="G849" i="3" s="1"/>
  <c r="E849" i="3" a="1"/>
  <c r="E849" i="3" s="1"/>
  <c r="D849" i="3" a="1"/>
  <c r="D849" i="3" s="1"/>
  <c r="B849" i="3" a="1"/>
  <c r="B849" i="3" s="1"/>
  <c r="G848" i="3" a="1"/>
  <c r="G848" i="3"/>
  <c r="E848" i="3" a="1"/>
  <c r="E848" i="3" s="1"/>
  <c r="D848" i="3" a="1"/>
  <c r="D848" i="3" s="1"/>
  <c r="B848" i="3" a="1"/>
  <c r="B848" i="3" s="1"/>
  <c r="G847" i="3" a="1"/>
  <c r="G847" i="3" s="1"/>
  <c r="E847" i="3" a="1"/>
  <c r="E847" i="3" s="1"/>
  <c r="D847" i="3" a="1"/>
  <c r="D847" i="3" s="1"/>
  <c r="B847" i="3" a="1"/>
  <c r="B847" i="3" s="1"/>
  <c r="G846" i="3" a="1"/>
  <c r="G846" i="3"/>
  <c r="E846" i="3" a="1"/>
  <c r="E846" i="3" s="1"/>
  <c r="D846" i="3" a="1"/>
  <c r="D846" i="3" s="1"/>
  <c r="B846" i="3" a="1"/>
  <c r="B846" i="3" s="1"/>
  <c r="G845" i="3" a="1"/>
  <c r="G845" i="3" s="1"/>
  <c r="E845" i="3" a="1"/>
  <c r="E845" i="3" s="1"/>
  <c r="D845" i="3" a="1"/>
  <c r="D845" i="3" s="1"/>
  <c r="B845" i="3" a="1"/>
  <c r="B845" i="3" s="1"/>
  <c r="G844" i="3" a="1"/>
  <c r="G844" i="3"/>
  <c r="E844" i="3" a="1"/>
  <c r="E844" i="3" s="1"/>
  <c r="D844" i="3" a="1"/>
  <c r="D844" i="3" s="1"/>
  <c r="B844" i="3" a="1"/>
  <c r="B844" i="3" s="1"/>
  <c r="G843" i="3" a="1"/>
  <c r="G843" i="3" s="1"/>
  <c r="E843" i="3" a="1"/>
  <c r="E843" i="3" s="1"/>
  <c r="D843" i="3" a="1"/>
  <c r="D843" i="3" s="1"/>
  <c r="B843" i="3" a="1"/>
  <c r="B843" i="3" s="1"/>
  <c r="G842" i="3" a="1"/>
  <c r="G842" i="3"/>
  <c r="E842" i="3" a="1"/>
  <c r="E842" i="3" s="1"/>
  <c r="D842" i="3" a="1"/>
  <c r="D842" i="3" s="1"/>
  <c r="B842" i="3" a="1"/>
  <c r="B842" i="3" s="1"/>
  <c r="G841" i="3" a="1"/>
  <c r="G841" i="3" s="1"/>
  <c r="E841" i="3" a="1"/>
  <c r="E841" i="3" s="1"/>
  <c r="D841" i="3" a="1"/>
  <c r="D841" i="3" s="1"/>
  <c r="B841" i="3" a="1"/>
  <c r="B841" i="3" s="1"/>
  <c r="G840" i="3" a="1"/>
  <c r="G840" i="3"/>
  <c r="E840" i="3" a="1"/>
  <c r="E840" i="3" s="1"/>
  <c r="D840" i="3" a="1"/>
  <c r="D840" i="3" s="1"/>
  <c r="B840" i="3" a="1"/>
  <c r="B840" i="3" s="1"/>
  <c r="G839" i="3" a="1"/>
  <c r="G839" i="3" s="1"/>
  <c r="E839" i="3" a="1"/>
  <c r="E839" i="3" s="1"/>
  <c r="D839" i="3" a="1"/>
  <c r="D839" i="3" s="1"/>
  <c r="B839" i="3" a="1"/>
  <c r="B839" i="3" s="1"/>
  <c r="G838" i="3" a="1"/>
  <c r="G838" i="3"/>
  <c r="E838" i="3" a="1"/>
  <c r="E838" i="3" s="1"/>
  <c r="D838" i="3" a="1"/>
  <c r="D838" i="3" s="1"/>
  <c r="B838" i="3" a="1"/>
  <c r="B838" i="3" s="1"/>
  <c r="G837" i="3" a="1"/>
  <c r="G837" i="3" s="1"/>
  <c r="E837" i="3" a="1"/>
  <c r="E837" i="3" s="1"/>
  <c r="D837" i="3" a="1"/>
  <c r="D837" i="3" s="1"/>
  <c r="B837" i="3" a="1"/>
  <c r="B837" i="3" s="1"/>
  <c r="G836" i="3" a="1"/>
  <c r="G836" i="3"/>
  <c r="E836" i="3" a="1"/>
  <c r="E836" i="3" s="1"/>
  <c r="D836" i="3" a="1"/>
  <c r="D836" i="3" s="1"/>
  <c r="B836" i="3" a="1"/>
  <c r="B836" i="3" s="1"/>
  <c r="G835" i="3" a="1"/>
  <c r="G835" i="3" s="1"/>
  <c r="E835" i="3" a="1"/>
  <c r="E835" i="3" s="1"/>
  <c r="D835" i="3" a="1"/>
  <c r="D835" i="3" s="1"/>
  <c r="B835" i="3" a="1"/>
  <c r="B835" i="3" s="1"/>
  <c r="G834" i="3" a="1"/>
  <c r="G834" i="3"/>
  <c r="E834" i="3" a="1"/>
  <c r="E834" i="3" s="1"/>
  <c r="D834" i="3" a="1"/>
  <c r="D834" i="3" s="1"/>
  <c r="B834" i="3" a="1"/>
  <c r="B834" i="3" s="1"/>
  <c r="G833" i="3" a="1"/>
  <c r="G833" i="3" s="1"/>
  <c r="E833" i="3" a="1"/>
  <c r="E833" i="3" s="1"/>
  <c r="D833" i="3" a="1"/>
  <c r="D833" i="3" s="1"/>
  <c r="B833" i="3" a="1"/>
  <c r="B833" i="3" s="1"/>
  <c r="G832" i="3" a="1"/>
  <c r="G832" i="3"/>
  <c r="E832" i="3" a="1"/>
  <c r="E832" i="3" s="1"/>
  <c r="D832" i="3" a="1"/>
  <c r="D832" i="3" s="1"/>
  <c r="B832" i="3" a="1"/>
  <c r="B832" i="3" s="1"/>
  <c r="G831" i="3" a="1"/>
  <c r="G831" i="3" s="1"/>
  <c r="E831" i="3" a="1"/>
  <c r="E831" i="3" s="1"/>
  <c r="D831" i="3" a="1"/>
  <c r="D831" i="3" s="1"/>
  <c r="B831" i="3" a="1"/>
  <c r="B831" i="3" s="1"/>
  <c r="G830" i="3" a="1"/>
  <c r="G830" i="3"/>
  <c r="E830" i="3" a="1"/>
  <c r="E830" i="3" s="1"/>
  <c r="D830" i="3" a="1"/>
  <c r="D830" i="3" s="1"/>
  <c r="B830" i="3" a="1"/>
  <c r="B830" i="3" s="1"/>
  <c r="G829" i="3" a="1"/>
  <c r="G829" i="3" s="1"/>
  <c r="E829" i="3" a="1"/>
  <c r="E829" i="3" s="1"/>
  <c r="D829" i="3" a="1"/>
  <c r="D829" i="3" s="1"/>
  <c r="B829" i="3" a="1"/>
  <c r="B829" i="3" s="1"/>
  <c r="G828" i="3" a="1"/>
  <c r="G828" i="3"/>
  <c r="E828" i="3" a="1"/>
  <c r="E828" i="3" s="1"/>
  <c r="D828" i="3" a="1"/>
  <c r="D828" i="3" s="1"/>
  <c r="B828" i="3" a="1"/>
  <c r="B828" i="3" s="1"/>
  <c r="G827" i="3" a="1"/>
  <c r="G827" i="3" s="1"/>
  <c r="E827" i="3" a="1"/>
  <c r="E827" i="3" s="1"/>
  <c r="D827" i="3" a="1"/>
  <c r="D827" i="3" s="1"/>
  <c r="B827" i="3" a="1"/>
  <c r="B827" i="3" s="1"/>
  <c r="G826" i="3" a="1"/>
  <c r="G826" i="3"/>
  <c r="E826" i="3" a="1"/>
  <c r="E826" i="3" s="1"/>
  <c r="D826" i="3" a="1"/>
  <c r="D826" i="3" s="1"/>
  <c r="B826" i="3" a="1"/>
  <c r="B826" i="3" s="1"/>
  <c r="G825" i="3" a="1"/>
  <c r="G825" i="3" s="1"/>
  <c r="E825" i="3" a="1"/>
  <c r="E825" i="3" s="1"/>
  <c r="D825" i="3" a="1"/>
  <c r="D825" i="3" s="1"/>
  <c r="B825" i="3" a="1"/>
  <c r="B825" i="3" s="1"/>
  <c r="G824" i="3" a="1"/>
  <c r="G824" i="3"/>
  <c r="E824" i="3" a="1"/>
  <c r="E824" i="3" s="1"/>
  <c r="D824" i="3" a="1"/>
  <c r="D824" i="3" s="1"/>
  <c r="B824" i="3" a="1"/>
  <c r="B824" i="3" s="1"/>
  <c r="G823" i="3" a="1"/>
  <c r="G823" i="3" s="1"/>
  <c r="E823" i="3" a="1"/>
  <c r="E823" i="3" s="1"/>
  <c r="D823" i="3" a="1"/>
  <c r="D823" i="3" s="1"/>
  <c r="B823" i="3" a="1"/>
  <c r="B823" i="3" s="1"/>
  <c r="G822" i="3" a="1"/>
  <c r="G822" i="3"/>
  <c r="E822" i="3" a="1"/>
  <c r="E822" i="3" s="1"/>
  <c r="D822" i="3" a="1"/>
  <c r="D822" i="3" s="1"/>
  <c r="B822" i="3" a="1"/>
  <c r="B822" i="3" s="1"/>
  <c r="G821" i="3" a="1"/>
  <c r="G821" i="3" s="1"/>
  <c r="E821" i="3" a="1"/>
  <c r="E821" i="3" s="1"/>
  <c r="D821" i="3" a="1"/>
  <c r="D821" i="3" s="1"/>
  <c r="B821" i="3" a="1"/>
  <c r="B821" i="3" s="1"/>
  <c r="G820" i="3" a="1"/>
  <c r="G820" i="3"/>
  <c r="E820" i="3" a="1"/>
  <c r="E820" i="3" s="1"/>
  <c r="D820" i="3" a="1"/>
  <c r="D820" i="3" s="1"/>
  <c r="B820" i="3" a="1"/>
  <c r="B820" i="3" s="1"/>
  <c r="G819" i="3" a="1"/>
  <c r="G819" i="3" s="1"/>
  <c r="E819" i="3" a="1"/>
  <c r="E819" i="3" s="1"/>
  <c r="D819" i="3" a="1"/>
  <c r="D819" i="3" s="1"/>
  <c r="B819" i="3" a="1"/>
  <c r="B819" i="3" s="1"/>
  <c r="G818" i="3" a="1"/>
  <c r="G818" i="3"/>
  <c r="E818" i="3" a="1"/>
  <c r="E818" i="3" s="1"/>
  <c r="D818" i="3" a="1"/>
  <c r="D818" i="3" s="1"/>
  <c r="B818" i="3" a="1"/>
  <c r="B818" i="3" s="1"/>
  <c r="G817" i="3" a="1"/>
  <c r="G817" i="3" s="1"/>
  <c r="E817" i="3" a="1"/>
  <c r="E817" i="3" s="1"/>
  <c r="D817" i="3" a="1"/>
  <c r="D817" i="3" s="1"/>
  <c r="B817" i="3" a="1"/>
  <c r="B817" i="3" s="1"/>
  <c r="G816" i="3" a="1"/>
  <c r="G816" i="3"/>
  <c r="E816" i="3" a="1"/>
  <c r="E816" i="3" s="1"/>
  <c r="D816" i="3" a="1"/>
  <c r="D816" i="3" s="1"/>
  <c r="B816" i="3" a="1"/>
  <c r="B816" i="3" s="1"/>
  <c r="G815" i="3" a="1"/>
  <c r="G815" i="3" s="1"/>
  <c r="E815" i="3" a="1"/>
  <c r="E815" i="3" s="1"/>
  <c r="D815" i="3" a="1"/>
  <c r="D815" i="3"/>
  <c r="B815" i="3" a="1"/>
  <c r="B815" i="3" s="1"/>
  <c r="G814" i="3" a="1"/>
  <c r="G814" i="3"/>
  <c r="E814" i="3" a="1"/>
  <c r="E814" i="3" s="1"/>
  <c r="D814" i="3" a="1"/>
  <c r="D814" i="3" s="1"/>
  <c r="B814" i="3" a="1"/>
  <c r="B814" i="3" s="1"/>
  <c r="G813" i="3" a="1"/>
  <c r="G813" i="3" s="1"/>
  <c r="E813" i="3" a="1"/>
  <c r="E813" i="3" s="1"/>
  <c r="D813" i="3" a="1"/>
  <c r="D813" i="3" s="1"/>
  <c r="B813" i="3" a="1"/>
  <c r="B813" i="3" s="1"/>
  <c r="G812" i="3" a="1"/>
  <c r="G812" i="3"/>
  <c r="E812" i="3" a="1"/>
  <c r="E812" i="3" s="1"/>
  <c r="D812" i="3" a="1"/>
  <c r="D812" i="3" s="1"/>
  <c r="B812" i="3" a="1"/>
  <c r="B812" i="3" s="1"/>
  <c r="G811" i="3" a="1"/>
  <c r="G811" i="3" s="1"/>
  <c r="E811" i="3" a="1"/>
  <c r="E811" i="3" s="1"/>
  <c r="D811" i="3" a="1"/>
  <c r="D811" i="3" s="1"/>
  <c r="B811" i="3" a="1"/>
  <c r="B811" i="3" s="1"/>
  <c r="G810" i="3" a="1"/>
  <c r="G810" i="3"/>
  <c r="E810" i="3" a="1"/>
  <c r="E810" i="3" s="1"/>
  <c r="D810" i="3" a="1"/>
  <c r="D810" i="3" s="1"/>
  <c r="B810" i="3" a="1"/>
  <c r="B810" i="3" s="1"/>
  <c r="G809" i="3" a="1"/>
  <c r="G809" i="3" s="1"/>
  <c r="E809" i="3" a="1"/>
  <c r="E809" i="3" s="1"/>
  <c r="D809" i="3" a="1"/>
  <c r="D809" i="3" s="1"/>
  <c r="B809" i="3" a="1"/>
  <c r="B809" i="3" s="1"/>
  <c r="G808" i="3" a="1"/>
  <c r="G808" i="3"/>
  <c r="E808" i="3" a="1"/>
  <c r="E808" i="3" s="1"/>
  <c r="D808" i="3" a="1"/>
  <c r="D808" i="3" s="1"/>
  <c r="B808" i="3" a="1"/>
  <c r="B808" i="3" s="1"/>
  <c r="G807" i="3" a="1"/>
  <c r="G807" i="3" s="1"/>
  <c r="E807" i="3" a="1"/>
  <c r="E807" i="3" s="1"/>
  <c r="D807" i="3" a="1"/>
  <c r="D807" i="3" s="1"/>
  <c r="B807" i="3" a="1"/>
  <c r="B807" i="3" s="1"/>
  <c r="G806" i="3" a="1"/>
  <c r="G806" i="3"/>
  <c r="E806" i="3" a="1"/>
  <c r="E806" i="3" s="1"/>
  <c r="D806" i="3" a="1"/>
  <c r="D806" i="3" s="1"/>
  <c r="B806" i="3" a="1"/>
  <c r="B806" i="3" s="1"/>
  <c r="G805" i="3" a="1"/>
  <c r="G805" i="3" s="1"/>
  <c r="E805" i="3" a="1"/>
  <c r="E805" i="3" s="1"/>
  <c r="D805" i="3" a="1"/>
  <c r="D805" i="3" s="1"/>
  <c r="B805" i="3" a="1"/>
  <c r="B805" i="3" s="1"/>
  <c r="G804" i="3" a="1"/>
  <c r="G804" i="3"/>
  <c r="E804" i="3" a="1"/>
  <c r="E804" i="3" s="1"/>
  <c r="D804" i="3" a="1"/>
  <c r="D804" i="3" s="1"/>
  <c r="B804" i="3" a="1"/>
  <c r="B804" i="3" s="1"/>
  <c r="G803" i="3" a="1"/>
  <c r="G803" i="3" s="1"/>
  <c r="E803" i="3" a="1"/>
  <c r="E803" i="3" s="1"/>
  <c r="D803" i="3" a="1"/>
  <c r="D803" i="3" s="1"/>
  <c r="B803" i="3" a="1"/>
  <c r="B803" i="3" s="1"/>
  <c r="G802" i="3" a="1"/>
  <c r="G802" i="3"/>
  <c r="E802" i="3" a="1"/>
  <c r="E802" i="3" s="1"/>
  <c r="D802" i="3" a="1"/>
  <c r="D802" i="3" s="1"/>
  <c r="B802" i="3" a="1"/>
  <c r="B802" i="3" s="1"/>
  <c r="G801" i="3" a="1"/>
  <c r="G801" i="3" s="1"/>
  <c r="E801" i="3" a="1"/>
  <c r="E801" i="3" s="1"/>
  <c r="D801" i="3" a="1"/>
  <c r="D801" i="3" s="1"/>
  <c r="B801" i="3" a="1"/>
  <c r="B801" i="3" s="1"/>
  <c r="G800" i="3" a="1"/>
  <c r="G800" i="3"/>
  <c r="E800" i="3" a="1"/>
  <c r="E800" i="3" s="1"/>
  <c r="D800" i="3" a="1"/>
  <c r="D800" i="3" s="1"/>
  <c r="B800" i="3" a="1"/>
  <c r="B800" i="3" s="1"/>
  <c r="G799" i="3" a="1"/>
  <c r="G799" i="3" s="1"/>
  <c r="E799" i="3" a="1"/>
  <c r="E799" i="3" s="1"/>
  <c r="D799" i="3" a="1"/>
  <c r="D799" i="3" s="1"/>
  <c r="B799" i="3" a="1"/>
  <c r="B799" i="3" s="1"/>
  <c r="G798" i="3" a="1"/>
  <c r="G798" i="3"/>
  <c r="E798" i="3" a="1"/>
  <c r="E798" i="3" s="1"/>
  <c r="D798" i="3" a="1"/>
  <c r="D798" i="3" s="1"/>
  <c r="B798" i="3" a="1"/>
  <c r="B798" i="3" s="1"/>
  <c r="G797" i="3" a="1"/>
  <c r="G797" i="3" s="1"/>
  <c r="E797" i="3" a="1"/>
  <c r="E797" i="3" s="1"/>
  <c r="D797" i="3" a="1"/>
  <c r="D797" i="3" s="1"/>
  <c r="B797" i="3" a="1"/>
  <c r="B797" i="3" s="1"/>
  <c r="G796" i="3" a="1"/>
  <c r="G796" i="3"/>
  <c r="E796" i="3" a="1"/>
  <c r="E796" i="3" s="1"/>
  <c r="D796" i="3" a="1"/>
  <c r="D796" i="3" s="1"/>
  <c r="B796" i="3" a="1"/>
  <c r="B796" i="3" s="1"/>
  <c r="G795" i="3" a="1"/>
  <c r="G795" i="3" s="1"/>
  <c r="E795" i="3" a="1"/>
  <c r="E795" i="3" s="1"/>
  <c r="D795" i="3" a="1"/>
  <c r="D795" i="3" s="1"/>
  <c r="B795" i="3" a="1"/>
  <c r="B795" i="3" s="1"/>
  <c r="G794" i="3" a="1"/>
  <c r="G794" i="3"/>
  <c r="E794" i="3" a="1"/>
  <c r="E794" i="3" s="1"/>
  <c r="D794" i="3" a="1"/>
  <c r="D794" i="3" s="1"/>
  <c r="B794" i="3" a="1"/>
  <c r="B794" i="3" s="1"/>
  <c r="G793" i="3" a="1"/>
  <c r="G793" i="3" s="1"/>
  <c r="E793" i="3" a="1"/>
  <c r="E793" i="3" s="1"/>
  <c r="D793" i="3" a="1"/>
  <c r="D793" i="3" s="1"/>
  <c r="B793" i="3" a="1"/>
  <c r="B793" i="3" s="1"/>
  <c r="G792" i="3" a="1"/>
  <c r="G792" i="3"/>
  <c r="E792" i="3" a="1"/>
  <c r="E792" i="3" s="1"/>
  <c r="D792" i="3" a="1"/>
  <c r="D792" i="3" s="1"/>
  <c r="B792" i="3" a="1"/>
  <c r="B792" i="3" s="1"/>
  <c r="G791" i="3" a="1"/>
  <c r="G791" i="3" s="1"/>
  <c r="E791" i="3" a="1"/>
  <c r="E791" i="3" s="1"/>
  <c r="D791" i="3" a="1"/>
  <c r="D791" i="3" s="1"/>
  <c r="B791" i="3" a="1"/>
  <c r="B791" i="3" s="1"/>
  <c r="G790" i="3" a="1"/>
  <c r="G790" i="3"/>
  <c r="E790" i="3" a="1"/>
  <c r="E790" i="3" s="1"/>
  <c r="D790" i="3" a="1"/>
  <c r="D790" i="3" s="1"/>
  <c r="B790" i="3" a="1"/>
  <c r="B790" i="3" s="1"/>
  <c r="G789" i="3" a="1"/>
  <c r="G789" i="3" s="1"/>
  <c r="E789" i="3" a="1"/>
  <c r="E789" i="3" s="1"/>
  <c r="D789" i="3" a="1"/>
  <c r="D789" i="3" s="1"/>
  <c r="B789" i="3" a="1"/>
  <c r="B789" i="3" s="1"/>
  <c r="G788" i="3" a="1"/>
  <c r="G788" i="3" s="1"/>
  <c r="E788" i="3" a="1"/>
  <c r="E788" i="3" s="1"/>
  <c r="D788" i="3" a="1"/>
  <c r="D788" i="3" s="1"/>
  <c r="B788" i="3" a="1"/>
  <c r="B788" i="3" s="1"/>
  <c r="G787" i="3" a="1"/>
  <c r="G787" i="3" s="1"/>
  <c r="E787" i="3" a="1"/>
  <c r="E787" i="3" s="1"/>
  <c r="D787" i="3" a="1"/>
  <c r="D787" i="3" s="1"/>
  <c r="B787" i="3" a="1"/>
  <c r="B787" i="3" s="1"/>
  <c r="G786" i="3" a="1"/>
  <c r="G786" i="3" s="1"/>
  <c r="E786" i="3" a="1"/>
  <c r="E786" i="3" s="1"/>
  <c r="D786" i="3" a="1"/>
  <c r="D786" i="3" s="1"/>
  <c r="B786" i="3" a="1"/>
  <c r="B786" i="3" s="1"/>
  <c r="G785" i="3" a="1"/>
  <c r="G785" i="3" s="1"/>
  <c r="E785" i="3" a="1"/>
  <c r="E785" i="3" s="1"/>
  <c r="D785" i="3" a="1"/>
  <c r="D785" i="3" s="1"/>
  <c r="B785" i="3" a="1"/>
  <c r="B785" i="3" s="1"/>
  <c r="G784" i="3" a="1"/>
  <c r="G784" i="3" s="1"/>
  <c r="E784" i="3" a="1"/>
  <c r="E784" i="3" s="1"/>
  <c r="D784" i="3" a="1"/>
  <c r="D784" i="3" s="1"/>
  <c r="B784" i="3" a="1"/>
  <c r="B784" i="3" s="1"/>
  <c r="G783" i="3" a="1"/>
  <c r="G783" i="3" s="1"/>
  <c r="E783" i="3" a="1"/>
  <c r="E783" i="3" s="1"/>
  <c r="D783" i="3" a="1"/>
  <c r="D783" i="3" s="1"/>
  <c r="B783" i="3" a="1"/>
  <c r="B783" i="3" s="1"/>
  <c r="G782" i="3" a="1"/>
  <c r="G782" i="3" s="1"/>
  <c r="E782" i="3" a="1"/>
  <c r="E782" i="3" s="1"/>
  <c r="D782" i="3" a="1"/>
  <c r="D782" i="3" s="1"/>
  <c r="B782" i="3" a="1"/>
  <c r="B782" i="3" s="1"/>
  <c r="G781" i="3" a="1"/>
  <c r="G781" i="3" s="1"/>
  <c r="E781" i="3" a="1"/>
  <c r="E781" i="3" s="1"/>
  <c r="D781" i="3" a="1"/>
  <c r="D781" i="3" s="1"/>
  <c r="B781" i="3" a="1"/>
  <c r="B781" i="3" s="1"/>
  <c r="G780" i="3" a="1"/>
  <c r="G780" i="3" s="1"/>
  <c r="E780" i="3" a="1"/>
  <c r="E780" i="3" s="1"/>
  <c r="D780" i="3" a="1"/>
  <c r="D780" i="3" s="1"/>
  <c r="B780" i="3" a="1"/>
  <c r="B780" i="3" s="1"/>
  <c r="G779" i="3" a="1"/>
  <c r="G779" i="3" s="1"/>
  <c r="E779" i="3" a="1"/>
  <c r="E779" i="3" s="1"/>
  <c r="D779" i="3" a="1"/>
  <c r="D779" i="3" s="1"/>
  <c r="B779" i="3" a="1"/>
  <c r="B779" i="3" s="1"/>
  <c r="G778" i="3" a="1"/>
  <c r="G778" i="3" s="1"/>
  <c r="E778" i="3" a="1"/>
  <c r="E778" i="3" s="1"/>
  <c r="D778" i="3" a="1"/>
  <c r="D778" i="3" s="1"/>
  <c r="B778" i="3" a="1"/>
  <c r="B778" i="3" s="1"/>
  <c r="G777" i="3" a="1"/>
  <c r="G777" i="3" s="1"/>
  <c r="E777" i="3" a="1"/>
  <c r="E777" i="3" s="1"/>
  <c r="D777" i="3" a="1"/>
  <c r="D777" i="3" s="1"/>
  <c r="B777" i="3" a="1"/>
  <c r="B777" i="3" s="1"/>
  <c r="G776" i="3" a="1"/>
  <c r="G776" i="3" s="1"/>
  <c r="E776" i="3" a="1"/>
  <c r="E776" i="3" s="1"/>
  <c r="D776" i="3" a="1"/>
  <c r="D776" i="3" s="1"/>
  <c r="B776" i="3" a="1"/>
  <c r="B776" i="3" s="1"/>
  <c r="G775" i="3" a="1"/>
  <c r="G775" i="3" s="1"/>
  <c r="E775" i="3" a="1"/>
  <c r="E775" i="3" s="1"/>
  <c r="D775" i="3" a="1"/>
  <c r="D775" i="3" s="1"/>
  <c r="B775" i="3" a="1"/>
  <c r="B775" i="3" s="1"/>
  <c r="G774" i="3" a="1"/>
  <c r="G774" i="3" s="1"/>
  <c r="E774" i="3" a="1"/>
  <c r="E774" i="3" s="1"/>
  <c r="D774" i="3" a="1"/>
  <c r="D774" i="3" s="1"/>
  <c r="B774" i="3" a="1"/>
  <c r="B774" i="3" s="1"/>
  <c r="G773" i="3" a="1"/>
  <c r="G773" i="3" s="1"/>
  <c r="E773" i="3" a="1"/>
  <c r="E773" i="3" s="1"/>
  <c r="D773" i="3" a="1"/>
  <c r="D773" i="3" s="1"/>
  <c r="B773" i="3" a="1"/>
  <c r="B773" i="3" s="1"/>
  <c r="G772" i="3" a="1"/>
  <c r="G772" i="3" s="1"/>
  <c r="E772" i="3" a="1"/>
  <c r="E772" i="3" s="1"/>
  <c r="D772" i="3" a="1"/>
  <c r="D772" i="3" s="1"/>
  <c r="B772" i="3" a="1"/>
  <c r="B772" i="3" s="1"/>
  <c r="G771" i="3" a="1"/>
  <c r="G771" i="3" s="1"/>
  <c r="E771" i="3" a="1"/>
  <c r="E771" i="3" s="1"/>
  <c r="D771" i="3" a="1"/>
  <c r="D771" i="3" s="1"/>
  <c r="B771" i="3" a="1"/>
  <c r="B771" i="3" s="1"/>
  <c r="G770" i="3" a="1"/>
  <c r="G770" i="3" s="1"/>
  <c r="E770" i="3" a="1"/>
  <c r="E770" i="3" s="1"/>
  <c r="D770" i="3" a="1"/>
  <c r="D770" i="3" s="1"/>
  <c r="B770" i="3" a="1"/>
  <c r="B770" i="3" s="1"/>
  <c r="G769" i="3" a="1"/>
  <c r="G769" i="3" s="1"/>
  <c r="E769" i="3" a="1"/>
  <c r="E769" i="3" s="1"/>
  <c r="D769" i="3" a="1"/>
  <c r="D769" i="3" s="1"/>
  <c r="B769" i="3" a="1"/>
  <c r="B769" i="3" s="1"/>
  <c r="G768" i="3" a="1"/>
  <c r="G768" i="3" s="1"/>
  <c r="E768" i="3" a="1"/>
  <c r="E768" i="3" s="1"/>
  <c r="D768" i="3" a="1"/>
  <c r="D768" i="3" s="1"/>
  <c r="B768" i="3" a="1"/>
  <c r="B768" i="3" s="1"/>
  <c r="G767" i="3" a="1"/>
  <c r="G767" i="3" s="1"/>
  <c r="E767" i="3" a="1"/>
  <c r="E767" i="3" s="1"/>
  <c r="D767" i="3" a="1"/>
  <c r="D767" i="3" s="1"/>
  <c r="B767" i="3" a="1"/>
  <c r="B767" i="3" s="1"/>
  <c r="G766" i="3" a="1"/>
  <c r="G766" i="3" s="1"/>
  <c r="E766" i="3" a="1"/>
  <c r="E766" i="3" s="1"/>
  <c r="D766" i="3" a="1"/>
  <c r="D766" i="3" s="1"/>
  <c r="B766" i="3" a="1"/>
  <c r="B766" i="3" s="1"/>
  <c r="G765" i="3" a="1"/>
  <c r="G765" i="3" s="1"/>
  <c r="E765" i="3" a="1"/>
  <c r="E765" i="3" s="1"/>
  <c r="D765" i="3" a="1"/>
  <c r="D765" i="3" s="1"/>
  <c r="B765" i="3" a="1"/>
  <c r="B765" i="3" s="1"/>
  <c r="G764" i="3" a="1"/>
  <c r="G764" i="3" s="1"/>
  <c r="E764" i="3" a="1"/>
  <c r="E764" i="3" s="1"/>
  <c r="D764" i="3" a="1"/>
  <c r="D764" i="3" s="1"/>
  <c r="B764" i="3" a="1"/>
  <c r="B764" i="3" s="1"/>
  <c r="G763" i="3" a="1"/>
  <c r="G763" i="3" s="1"/>
  <c r="E763" i="3" a="1"/>
  <c r="E763" i="3" s="1"/>
  <c r="D763" i="3" a="1"/>
  <c r="D763" i="3" s="1"/>
  <c r="B763" i="3" a="1"/>
  <c r="B763" i="3" s="1"/>
  <c r="G762" i="3" a="1"/>
  <c r="G762" i="3" s="1"/>
  <c r="E762" i="3" a="1"/>
  <c r="E762" i="3" s="1"/>
  <c r="D762" i="3" a="1"/>
  <c r="D762" i="3" s="1"/>
  <c r="B762" i="3" a="1"/>
  <c r="B762" i="3" s="1"/>
  <c r="G761" i="3" a="1"/>
  <c r="G761" i="3" s="1"/>
  <c r="E761" i="3" a="1"/>
  <c r="E761" i="3" s="1"/>
  <c r="D761" i="3" a="1"/>
  <c r="D761" i="3" s="1"/>
  <c r="B761" i="3" a="1"/>
  <c r="B761" i="3" s="1"/>
  <c r="G760" i="3" a="1"/>
  <c r="G760" i="3" s="1"/>
  <c r="E760" i="3" a="1"/>
  <c r="E760" i="3" s="1"/>
  <c r="D760" i="3" a="1"/>
  <c r="D760" i="3" s="1"/>
  <c r="B760" i="3" a="1"/>
  <c r="B760" i="3" s="1"/>
  <c r="G759" i="3" a="1"/>
  <c r="G759" i="3" s="1"/>
  <c r="E759" i="3" a="1"/>
  <c r="E759" i="3" s="1"/>
  <c r="D759" i="3" a="1"/>
  <c r="D759" i="3" s="1"/>
  <c r="B759" i="3" a="1"/>
  <c r="B759" i="3" s="1"/>
  <c r="G758" i="3" a="1"/>
  <c r="G758" i="3" s="1"/>
  <c r="E758" i="3" a="1"/>
  <c r="E758" i="3" s="1"/>
  <c r="D758" i="3" a="1"/>
  <c r="D758" i="3" s="1"/>
  <c r="B758" i="3" a="1"/>
  <c r="B758" i="3" s="1"/>
  <c r="G757" i="3" a="1"/>
  <c r="G757" i="3" s="1"/>
  <c r="E757" i="3" a="1"/>
  <c r="E757" i="3" s="1"/>
  <c r="D757" i="3" a="1"/>
  <c r="D757" i="3" s="1"/>
  <c r="B757" i="3" a="1"/>
  <c r="B757" i="3" s="1"/>
  <c r="G756" i="3" a="1"/>
  <c r="G756" i="3" s="1"/>
  <c r="E756" i="3" a="1"/>
  <c r="E756" i="3" s="1"/>
  <c r="D756" i="3" a="1"/>
  <c r="D756" i="3" s="1"/>
  <c r="B756" i="3" a="1"/>
  <c r="B756" i="3" s="1"/>
  <c r="G755" i="3" a="1"/>
  <c r="G755" i="3" s="1"/>
  <c r="E755" i="3" a="1"/>
  <c r="E755" i="3" s="1"/>
  <c r="D755" i="3" a="1"/>
  <c r="D755" i="3" s="1"/>
  <c r="B755" i="3" a="1"/>
  <c r="B755" i="3" s="1"/>
  <c r="G754" i="3" a="1"/>
  <c r="G754" i="3" s="1"/>
  <c r="E754" i="3" a="1"/>
  <c r="E754" i="3" s="1"/>
  <c r="D754" i="3" a="1"/>
  <c r="D754" i="3" s="1"/>
  <c r="B754" i="3" a="1"/>
  <c r="B754" i="3" s="1"/>
  <c r="G753" i="3" a="1"/>
  <c r="G753" i="3" s="1"/>
  <c r="E753" i="3" a="1"/>
  <c r="E753" i="3" s="1"/>
  <c r="D753" i="3" a="1"/>
  <c r="D753" i="3" s="1"/>
  <c r="B753" i="3" a="1"/>
  <c r="B753" i="3" s="1"/>
  <c r="G752" i="3" a="1"/>
  <c r="G752" i="3" s="1"/>
  <c r="E752" i="3" a="1"/>
  <c r="E752" i="3" s="1"/>
  <c r="D752" i="3" a="1"/>
  <c r="D752" i="3" s="1"/>
  <c r="B752" i="3" a="1"/>
  <c r="B752" i="3" s="1"/>
  <c r="G751" i="3" a="1"/>
  <c r="G751" i="3" s="1"/>
  <c r="E751" i="3" a="1"/>
  <c r="E751" i="3" s="1"/>
  <c r="D751" i="3" a="1"/>
  <c r="D751" i="3" s="1"/>
  <c r="B751" i="3" a="1"/>
  <c r="B751" i="3" s="1"/>
  <c r="G750" i="3" a="1"/>
  <c r="G750" i="3" s="1"/>
  <c r="E750" i="3" a="1"/>
  <c r="E750" i="3" s="1"/>
  <c r="D750" i="3" a="1"/>
  <c r="D750" i="3" s="1"/>
  <c r="B750" i="3" a="1"/>
  <c r="B750" i="3" s="1"/>
  <c r="G749" i="3" a="1"/>
  <c r="G749" i="3" s="1"/>
  <c r="E749" i="3" a="1"/>
  <c r="E749" i="3" s="1"/>
  <c r="D749" i="3" a="1"/>
  <c r="D749" i="3" s="1"/>
  <c r="B749" i="3" a="1"/>
  <c r="B749" i="3" s="1"/>
  <c r="G748" i="3" a="1"/>
  <c r="G748" i="3" s="1"/>
  <c r="E748" i="3" a="1"/>
  <c r="E748" i="3" s="1"/>
  <c r="D748" i="3" a="1"/>
  <c r="D748" i="3" s="1"/>
  <c r="B748" i="3" a="1"/>
  <c r="B748" i="3" s="1"/>
  <c r="G747" i="3" a="1"/>
  <c r="G747" i="3" s="1"/>
  <c r="E747" i="3" a="1"/>
  <c r="E747" i="3" s="1"/>
  <c r="D747" i="3" a="1"/>
  <c r="D747" i="3" s="1"/>
  <c r="B747" i="3" a="1"/>
  <c r="B747" i="3" s="1"/>
  <c r="G746" i="3" a="1"/>
  <c r="G746" i="3" s="1"/>
  <c r="E746" i="3" a="1"/>
  <c r="E746" i="3" s="1"/>
  <c r="D746" i="3" a="1"/>
  <c r="D746" i="3" s="1"/>
  <c r="B746" i="3" a="1"/>
  <c r="B746" i="3" s="1"/>
  <c r="G745" i="3" a="1"/>
  <c r="G745" i="3" s="1"/>
  <c r="E745" i="3" a="1"/>
  <c r="E745" i="3" s="1"/>
  <c r="D745" i="3" a="1"/>
  <c r="D745" i="3" s="1"/>
  <c r="B745" i="3" a="1"/>
  <c r="B745" i="3" s="1"/>
  <c r="G744" i="3" a="1"/>
  <c r="G744" i="3" s="1"/>
  <c r="E744" i="3" a="1"/>
  <c r="E744" i="3" s="1"/>
  <c r="D744" i="3" a="1"/>
  <c r="D744" i="3" s="1"/>
  <c r="B744" i="3" a="1"/>
  <c r="B744" i="3" s="1"/>
  <c r="G743" i="3" a="1"/>
  <c r="G743" i="3" s="1"/>
  <c r="E743" i="3" a="1"/>
  <c r="E743" i="3" s="1"/>
  <c r="D743" i="3" a="1"/>
  <c r="D743" i="3" s="1"/>
  <c r="B743" i="3" a="1"/>
  <c r="B743" i="3" s="1"/>
  <c r="G742" i="3" a="1"/>
  <c r="G742" i="3" s="1"/>
  <c r="E742" i="3" a="1"/>
  <c r="E742" i="3" s="1"/>
  <c r="D742" i="3" a="1"/>
  <c r="D742" i="3" s="1"/>
  <c r="B742" i="3" a="1"/>
  <c r="B742" i="3" s="1"/>
  <c r="G741" i="3" a="1"/>
  <c r="G741" i="3" s="1"/>
  <c r="E741" i="3" a="1"/>
  <c r="E741" i="3" s="1"/>
  <c r="D741" i="3" a="1"/>
  <c r="D741" i="3" s="1"/>
  <c r="B741" i="3" a="1"/>
  <c r="B741" i="3" s="1"/>
  <c r="G740" i="3" a="1"/>
  <c r="G740" i="3" s="1"/>
  <c r="E740" i="3" a="1"/>
  <c r="E740" i="3" s="1"/>
  <c r="D740" i="3" a="1"/>
  <c r="D740" i="3" s="1"/>
  <c r="B740" i="3" a="1"/>
  <c r="B740" i="3" s="1"/>
  <c r="G739" i="3" a="1"/>
  <c r="G739" i="3" s="1"/>
  <c r="E739" i="3" a="1"/>
  <c r="E739" i="3" s="1"/>
  <c r="D739" i="3" a="1"/>
  <c r="D739" i="3" s="1"/>
  <c r="B739" i="3" a="1"/>
  <c r="B739" i="3" s="1"/>
  <c r="G738" i="3" a="1"/>
  <c r="G738" i="3" s="1"/>
  <c r="E738" i="3" a="1"/>
  <c r="E738" i="3" s="1"/>
  <c r="D738" i="3" a="1"/>
  <c r="D738" i="3" s="1"/>
  <c r="B738" i="3" a="1"/>
  <c r="B738" i="3" s="1"/>
  <c r="G737" i="3" a="1"/>
  <c r="G737" i="3" s="1"/>
  <c r="E737" i="3" a="1"/>
  <c r="E737" i="3" s="1"/>
  <c r="D737" i="3" a="1"/>
  <c r="D737" i="3" s="1"/>
  <c r="B737" i="3" a="1"/>
  <c r="B737" i="3" s="1"/>
  <c r="G736" i="3" a="1"/>
  <c r="G736" i="3" s="1"/>
  <c r="E736" i="3" a="1"/>
  <c r="E736" i="3" s="1"/>
  <c r="D736" i="3" a="1"/>
  <c r="D736" i="3" s="1"/>
  <c r="B736" i="3" a="1"/>
  <c r="B736" i="3" s="1"/>
  <c r="G735" i="3" a="1"/>
  <c r="G735" i="3" s="1"/>
  <c r="E735" i="3" a="1"/>
  <c r="E735" i="3" s="1"/>
  <c r="D735" i="3" a="1"/>
  <c r="D735" i="3" s="1"/>
  <c r="B735" i="3" a="1"/>
  <c r="B735" i="3" s="1"/>
  <c r="G734" i="3" a="1"/>
  <c r="G734" i="3" s="1"/>
  <c r="E734" i="3" a="1"/>
  <c r="E734" i="3" s="1"/>
  <c r="D734" i="3" a="1"/>
  <c r="D734" i="3" s="1"/>
  <c r="B734" i="3" a="1"/>
  <c r="B734" i="3" s="1"/>
  <c r="G733" i="3" a="1"/>
  <c r="G733" i="3" s="1"/>
  <c r="E733" i="3" a="1"/>
  <c r="E733" i="3" s="1"/>
  <c r="D733" i="3" a="1"/>
  <c r="D733" i="3" s="1"/>
  <c r="B733" i="3" a="1"/>
  <c r="B733" i="3" s="1"/>
  <c r="G732" i="3" a="1"/>
  <c r="G732" i="3" s="1"/>
  <c r="E732" i="3" a="1"/>
  <c r="E732" i="3" s="1"/>
  <c r="D732" i="3" a="1"/>
  <c r="D732" i="3" s="1"/>
  <c r="B732" i="3" a="1"/>
  <c r="B732" i="3" s="1"/>
  <c r="G731" i="3" a="1"/>
  <c r="G731" i="3" s="1"/>
  <c r="E731" i="3" a="1"/>
  <c r="E731" i="3" s="1"/>
  <c r="D731" i="3" a="1"/>
  <c r="D731" i="3" s="1"/>
  <c r="B731" i="3" a="1"/>
  <c r="B731" i="3" s="1"/>
  <c r="G730" i="3" a="1"/>
  <c r="G730" i="3" s="1"/>
  <c r="E730" i="3" a="1"/>
  <c r="E730" i="3" s="1"/>
  <c r="D730" i="3" a="1"/>
  <c r="D730" i="3" s="1"/>
  <c r="B730" i="3" a="1"/>
  <c r="B730" i="3" s="1"/>
  <c r="G729" i="3" a="1"/>
  <c r="G729" i="3" s="1"/>
  <c r="E729" i="3" a="1"/>
  <c r="E729" i="3" s="1"/>
  <c r="D729" i="3" a="1"/>
  <c r="D729" i="3" s="1"/>
  <c r="B729" i="3" a="1"/>
  <c r="B729" i="3" s="1"/>
  <c r="G728" i="3" a="1"/>
  <c r="G728" i="3" s="1"/>
  <c r="E728" i="3" a="1"/>
  <c r="E728" i="3" s="1"/>
  <c r="D728" i="3" a="1"/>
  <c r="D728" i="3" s="1"/>
  <c r="B728" i="3" a="1"/>
  <c r="B728" i="3" s="1"/>
  <c r="G727" i="3" a="1"/>
  <c r="G727" i="3" s="1"/>
  <c r="E727" i="3" a="1"/>
  <c r="E727" i="3" s="1"/>
  <c r="D727" i="3" a="1"/>
  <c r="D727" i="3" s="1"/>
  <c r="B727" i="3" a="1"/>
  <c r="B727" i="3" s="1"/>
  <c r="G726" i="3" a="1"/>
  <c r="G726" i="3" s="1"/>
  <c r="E726" i="3" a="1"/>
  <c r="E726" i="3" s="1"/>
  <c r="D726" i="3" a="1"/>
  <c r="D726" i="3" s="1"/>
  <c r="B726" i="3" a="1"/>
  <c r="B726" i="3" s="1"/>
  <c r="G725" i="3" a="1"/>
  <c r="G725" i="3" s="1"/>
  <c r="E725" i="3" a="1"/>
  <c r="E725" i="3" s="1"/>
  <c r="D725" i="3" a="1"/>
  <c r="D725" i="3" s="1"/>
  <c r="B725" i="3" a="1"/>
  <c r="B725" i="3" s="1"/>
  <c r="G724" i="3" a="1"/>
  <c r="G724" i="3" s="1"/>
  <c r="E724" i="3" a="1"/>
  <c r="E724" i="3" s="1"/>
  <c r="D724" i="3" a="1"/>
  <c r="D724" i="3" s="1"/>
  <c r="B724" i="3" a="1"/>
  <c r="B724" i="3" s="1"/>
  <c r="G723" i="3" a="1"/>
  <c r="G723" i="3" s="1"/>
  <c r="E723" i="3" a="1"/>
  <c r="E723" i="3" s="1"/>
  <c r="D723" i="3" a="1"/>
  <c r="D723" i="3" s="1"/>
  <c r="B723" i="3" a="1"/>
  <c r="B723" i="3" s="1"/>
  <c r="G722" i="3" a="1"/>
  <c r="G722" i="3" s="1"/>
  <c r="E722" i="3" a="1"/>
  <c r="E722" i="3" s="1"/>
  <c r="D722" i="3" a="1"/>
  <c r="D722" i="3" s="1"/>
  <c r="B722" i="3" a="1"/>
  <c r="B722" i="3" s="1"/>
  <c r="G721" i="3" a="1"/>
  <c r="G721" i="3" s="1"/>
  <c r="E721" i="3" a="1"/>
  <c r="E721" i="3" s="1"/>
  <c r="D721" i="3" a="1"/>
  <c r="D721" i="3" s="1"/>
  <c r="B721" i="3" a="1"/>
  <c r="B721" i="3" s="1"/>
  <c r="G720" i="3" a="1"/>
  <c r="G720" i="3" s="1"/>
  <c r="E720" i="3" a="1"/>
  <c r="E720" i="3" s="1"/>
  <c r="D720" i="3" a="1"/>
  <c r="D720" i="3" s="1"/>
  <c r="B720" i="3" a="1"/>
  <c r="B720" i="3" s="1"/>
  <c r="G719" i="3" a="1"/>
  <c r="G719" i="3" s="1"/>
  <c r="E719" i="3" a="1"/>
  <c r="E719" i="3" s="1"/>
  <c r="D719" i="3" a="1"/>
  <c r="D719" i="3" s="1"/>
  <c r="B719" i="3" a="1"/>
  <c r="B719" i="3" s="1"/>
  <c r="G718" i="3" a="1"/>
  <c r="G718" i="3" s="1"/>
  <c r="E718" i="3" a="1"/>
  <c r="E718" i="3" s="1"/>
  <c r="D718" i="3" a="1"/>
  <c r="D718" i="3" s="1"/>
  <c r="B718" i="3" a="1"/>
  <c r="B718" i="3" s="1"/>
  <c r="G717" i="3" a="1"/>
  <c r="G717" i="3" s="1"/>
  <c r="E717" i="3" a="1"/>
  <c r="E717" i="3" s="1"/>
  <c r="D717" i="3" a="1"/>
  <c r="D717" i="3" s="1"/>
  <c r="B717" i="3" a="1"/>
  <c r="B717" i="3" s="1"/>
  <c r="G716" i="3" a="1"/>
  <c r="G716" i="3" s="1"/>
  <c r="E716" i="3" a="1"/>
  <c r="E716" i="3" s="1"/>
  <c r="D716" i="3" a="1"/>
  <c r="D716" i="3" s="1"/>
  <c r="B716" i="3" a="1"/>
  <c r="B716" i="3" s="1"/>
  <c r="G715" i="3" a="1"/>
  <c r="G715" i="3" s="1"/>
  <c r="E715" i="3" a="1"/>
  <c r="E715" i="3" s="1"/>
  <c r="D715" i="3" a="1"/>
  <c r="D715" i="3" s="1"/>
  <c r="B715" i="3" a="1"/>
  <c r="B715" i="3" s="1"/>
  <c r="G714" i="3" a="1"/>
  <c r="G714" i="3" s="1"/>
  <c r="E714" i="3" a="1"/>
  <c r="E714" i="3" s="1"/>
  <c r="D714" i="3" a="1"/>
  <c r="D714" i="3" s="1"/>
  <c r="B714" i="3" a="1"/>
  <c r="B714" i="3" s="1"/>
  <c r="G713" i="3" a="1"/>
  <c r="G713" i="3" s="1"/>
  <c r="E713" i="3" a="1"/>
  <c r="E713" i="3" s="1"/>
  <c r="D713" i="3" a="1"/>
  <c r="D713" i="3" s="1"/>
  <c r="B713" i="3" a="1"/>
  <c r="B713" i="3" s="1"/>
  <c r="G712" i="3" a="1"/>
  <c r="G712" i="3" s="1"/>
  <c r="E712" i="3" a="1"/>
  <c r="E712" i="3" s="1"/>
  <c r="D712" i="3" a="1"/>
  <c r="D712" i="3" s="1"/>
  <c r="B712" i="3" a="1"/>
  <c r="B712" i="3" s="1"/>
  <c r="G711" i="3" a="1"/>
  <c r="G711" i="3" s="1"/>
  <c r="E711" i="3" a="1"/>
  <c r="E711" i="3" s="1"/>
  <c r="D711" i="3" a="1"/>
  <c r="D711" i="3" s="1"/>
  <c r="B711" i="3" a="1"/>
  <c r="B711" i="3" s="1"/>
  <c r="G710" i="3" a="1"/>
  <c r="G710" i="3" s="1"/>
  <c r="E710" i="3" a="1"/>
  <c r="E710" i="3" s="1"/>
  <c r="D710" i="3" a="1"/>
  <c r="D710" i="3" s="1"/>
  <c r="B710" i="3" a="1"/>
  <c r="B710" i="3" s="1"/>
  <c r="G709" i="3" a="1"/>
  <c r="G709" i="3" s="1"/>
  <c r="E709" i="3" a="1"/>
  <c r="E709" i="3" s="1"/>
  <c r="D709" i="3" a="1"/>
  <c r="D709" i="3" s="1"/>
  <c r="B709" i="3" a="1"/>
  <c r="B709" i="3" s="1"/>
  <c r="G708" i="3" a="1"/>
  <c r="G708" i="3" s="1"/>
  <c r="E708" i="3" a="1"/>
  <c r="E708" i="3" s="1"/>
  <c r="D708" i="3" a="1"/>
  <c r="D708" i="3" s="1"/>
  <c r="B708" i="3" a="1"/>
  <c r="B708" i="3" s="1"/>
  <c r="G707" i="3" a="1"/>
  <c r="G707" i="3" s="1"/>
  <c r="E707" i="3" a="1"/>
  <c r="E707" i="3" s="1"/>
  <c r="D707" i="3" a="1"/>
  <c r="D707" i="3" s="1"/>
  <c r="B707" i="3" a="1"/>
  <c r="B707" i="3" s="1"/>
  <c r="G706" i="3" a="1"/>
  <c r="G706" i="3" s="1"/>
  <c r="E706" i="3" a="1"/>
  <c r="E706" i="3" s="1"/>
  <c r="D706" i="3" a="1"/>
  <c r="D706" i="3" s="1"/>
  <c r="B706" i="3" a="1"/>
  <c r="B706" i="3" s="1"/>
  <c r="G705" i="3" a="1"/>
  <c r="G705" i="3" s="1"/>
  <c r="E705" i="3" a="1"/>
  <c r="E705" i="3" s="1"/>
  <c r="D705" i="3" a="1"/>
  <c r="D705" i="3" s="1"/>
  <c r="B705" i="3" a="1"/>
  <c r="B705" i="3" s="1"/>
  <c r="G704" i="3" a="1"/>
  <c r="G704" i="3" s="1"/>
  <c r="E704" i="3" a="1"/>
  <c r="E704" i="3" s="1"/>
  <c r="D704" i="3" a="1"/>
  <c r="D704" i="3" s="1"/>
  <c r="B704" i="3" a="1"/>
  <c r="B704" i="3" s="1"/>
  <c r="G703" i="3" a="1"/>
  <c r="G703" i="3" s="1"/>
  <c r="E703" i="3" a="1"/>
  <c r="E703" i="3" s="1"/>
  <c r="D703" i="3" a="1"/>
  <c r="D703" i="3" s="1"/>
  <c r="B703" i="3" a="1"/>
  <c r="B703" i="3" s="1"/>
  <c r="G702" i="3" a="1"/>
  <c r="G702" i="3" s="1"/>
  <c r="E702" i="3" a="1"/>
  <c r="E702" i="3" s="1"/>
  <c r="D702" i="3" a="1"/>
  <c r="D702" i="3" s="1"/>
  <c r="B702" i="3" a="1"/>
  <c r="B702" i="3" s="1"/>
  <c r="G701" i="3" a="1"/>
  <c r="G701" i="3" s="1"/>
  <c r="E701" i="3" a="1"/>
  <c r="E701" i="3" s="1"/>
  <c r="D701" i="3" a="1"/>
  <c r="D701" i="3" s="1"/>
  <c r="B701" i="3" a="1"/>
  <c r="B701" i="3" s="1"/>
  <c r="G700" i="3" a="1"/>
  <c r="G700" i="3" s="1"/>
  <c r="E700" i="3" a="1"/>
  <c r="E700" i="3" s="1"/>
  <c r="D700" i="3" a="1"/>
  <c r="D700" i="3" s="1"/>
  <c r="B700" i="3" a="1"/>
  <c r="B700" i="3" s="1"/>
  <c r="G699" i="3" a="1"/>
  <c r="G699" i="3" s="1"/>
  <c r="E699" i="3" a="1"/>
  <c r="E699" i="3" s="1"/>
  <c r="D699" i="3" a="1"/>
  <c r="D699" i="3" s="1"/>
  <c r="B699" i="3" a="1"/>
  <c r="B699" i="3" s="1"/>
  <c r="G698" i="3" a="1"/>
  <c r="G698" i="3" s="1"/>
  <c r="E698" i="3" a="1"/>
  <c r="E698" i="3" s="1"/>
  <c r="D698" i="3" a="1"/>
  <c r="D698" i="3" s="1"/>
  <c r="B698" i="3" a="1"/>
  <c r="B698" i="3" s="1"/>
  <c r="G697" i="3" a="1"/>
  <c r="G697" i="3" s="1"/>
  <c r="E697" i="3" a="1"/>
  <c r="E697" i="3" s="1"/>
  <c r="D697" i="3" a="1"/>
  <c r="D697" i="3" s="1"/>
  <c r="B697" i="3" a="1"/>
  <c r="B697" i="3" s="1"/>
  <c r="G696" i="3" a="1"/>
  <c r="G696" i="3" s="1"/>
  <c r="E696" i="3" a="1"/>
  <c r="E696" i="3" s="1"/>
  <c r="D696" i="3" a="1"/>
  <c r="D696" i="3" s="1"/>
  <c r="B696" i="3" a="1"/>
  <c r="B696" i="3" s="1"/>
  <c r="G695" i="3" a="1"/>
  <c r="G695" i="3" s="1"/>
  <c r="E695" i="3" a="1"/>
  <c r="E695" i="3" s="1"/>
  <c r="D695" i="3" a="1"/>
  <c r="D695" i="3" s="1"/>
  <c r="B695" i="3" a="1"/>
  <c r="B695" i="3" s="1"/>
  <c r="G694" i="3" a="1"/>
  <c r="G694" i="3" s="1"/>
  <c r="E694" i="3" a="1"/>
  <c r="E694" i="3" s="1"/>
  <c r="D694" i="3" a="1"/>
  <c r="D694" i="3" s="1"/>
  <c r="B694" i="3" a="1"/>
  <c r="B694" i="3" s="1"/>
  <c r="G693" i="3" a="1"/>
  <c r="G693" i="3" s="1"/>
  <c r="E693" i="3" a="1"/>
  <c r="E693" i="3" s="1"/>
  <c r="D693" i="3" a="1"/>
  <c r="D693" i="3" s="1"/>
  <c r="B693" i="3" a="1"/>
  <c r="B693" i="3" s="1"/>
  <c r="G692" i="3" a="1"/>
  <c r="G692" i="3" s="1"/>
  <c r="E692" i="3" a="1"/>
  <c r="E692" i="3" s="1"/>
  <c r="D692" i="3" a="1"/>
  <c r="D692" i="3" s="1"/>
  <c r="B692" i="3" a="1"/>
  <c r="B692" i="3" s="1"/>
  <c r="G691" i="3" a="1"/>
  <c r="G691" i="3" s="1"/>
  <c r="E691" i="3" a="1"/>
  <c r="E691" i="3" s="1"/>
  <c r="D691" i="3" a="1"/>
  <c r="D691" i="3" s="1"/>
  <c r="B691" i="3" a="1"/>
  <c r="B691" i="3" s="1"/>
  <c r="G690" i="3" a="1"/>
  <c r="G690" i="3" s="1"/>
  <c r="E690" i="3" a="1"/>
  <c r="E690" i="3" s="1"/>
  <c r="D690" i="3" a="1"/>
  <c r="D690" i="3" s="1"/>
  <c r="B690" i="3" a="1"/>
  <c r="B690" i="3" s="1"/>
  <c r="G689" i="3" a="1"/>
  <c r="G689" i="3" s="1"/>
  <c r="E689" i="3" a="1"/>
  <c r="E689" i="3" s="1"/>
  <c r="D689" i="3" a="1"/>
  <c r="D689" i="3" s="1"/>
  <c r="B689" i="3" a="1"/>
  <c r="B689" i="3" s="1"/>
  <c r="G688" i="3" a="1"/>
  <c r="G688" i="3" s="1"/>
  <c r="E688" i="3" a="1"/>
  <c r="E688" i="3" s="1"/>
  <c r="D688" i="3" a="1"/>
  <c r="D688" i="3" s="1"/>
  <c r="B688" i="3" a="1"/>
  <c r="B688" i="3" s="1"/>
  <c r="G687" i="3" a="1"/>
  <c r="G687" i="3" s="1"/>
  <c r="E687" i="3" a="1"/>
  <c r="E687" i="3" s="1"/>
  <c r="D687" i="3" a="1"/>
  <c r="D687" i="3" s="1"/>
  <c r="B687" i="3" a="1"/>
  <c r="B687" i="3" s="1"/>
  <c r="G686" i="3" a="1"/>
  <c r="G686" i="3" s="1"/>
  <c r="E686" i="3" a="1"/>
  <c r="E686" i="3" s="1"/>
  <c r="D686" i="3" a="1"/>
  <c r="D686" i="3" s="1"/>
  <c r="B686" i="3" a="1"/>
  <c r="B686" i="3" s="1"/>
  <c r="G685" i="3" a="1"/>
  <c r="G685" i="3" s="1"/>
  <c r="E685" i="3" a="1"/>
  <c r="E685" i="3" s="1"/>
  <c r="D685" i="3" a="1"/>
  <c r="D685" i="3" s="1"/>
  <c r="B685" i="3" a="1"/>
  <c r="B685" i="3" s="1"/>
  <c r="G684" i="3" a="1"/>
  <c r="G684" i="3" s="1"/>
  <c r="E684" i="3" a="1"/>
  <c r="E684" i="3" s="1"/>
  <c r="D684" i="3" a="1"/>
  <c r="D684" i="3" s="1"/>
  <c r="B684" i="3" a="1"/>
  <c r="B684" i="3" s="1"/>
  <c r="G683" i="3" a="1"/>
  <c r="G683" i="3" s="1"/>
  <c r="E683" i="3" a="1"/>
  <c r="E683" i="3" s="1"/>
  <c r="D683" i="3" a="1"/>
  <c r="D683" i="3" s="1"/>
  <c r="B683" i="3" a="1"/>
  <c r="B683" i="3" s="1"/>
  <c r="G682" i="3" a="1"/>
  <c r="G682" i="3" s="1"/>
  <c r="E682" i="3" a="1"/>
  <c r="E682" i="3" s="1"/>
  <c r="D682" i="3" a="1"/>
  <c r="D682" i="3" s="1"/>
  <c r="B682" i="3" a="1"/>
  <c r="B682" i="3" s="1"/>
  <c r="G681" i="3" a="1"/>
  <c r="G681" i="3" s="1"/>
  <c r="E681" i="3" a="1"/>
  <c r="E681" i="3" s="1"/>
  <c r="D681" i="3" a="1"/>
  <c r="D681" i="3" s="1"/>
  <c r="B681" i="3" a="1"/>
  <c r="B681" i="3" s="1"/>
  <c r="G680" i="3" a="1"/>
  <c r="G680" i="3" s="1"/>
  <c r="E680" i="3" a="1"/>
  <c r="E680" i="3" s="1"/>
  <c r="D680" i="3" a="1"/>
  <c r="D680" i="3" s="1"/>
  <c r="B680" i="3" a="1"/>
  <c r="B680" i="3" s="1"/>
  <c r="G679" i="3" a="1"/>
  <c r="G679" i="3" s="1"/>
  <c r="E679" i="3" a="1"/>
  <c r="E679" i="3" s="1"/>
  <c r="D679" i="3" a="1"/>
  <c r="D679" i="3" s="1"/>
  <c r="B679" i="3" a="1"/>
  <c r="B679" i="3" s="1"/>
  <c r="G678" i="3" a="1"/>
  <c r="G678" i="3" s="1"/>
  <c r="E678" i="3" a="1"/>
  <c r="E678" i="3" s="1"/>
  <c r="D678" i="3" a="1"/>
  <c r="D678" i="3" s="1"/>
  <c r="B678" i="3" a="1"/>
  <c r="B678" i="3" s="1"/>
  <c r="G677" i="3" a="1"/>
  <c r="G677" i="3" s="1"/>
  <c r="E677" i="3" a="1"/>
  <c r="E677" i="3" s="1"/>
  <c r="D677" i="3" a="1"/>
  <c r="D677" i="3" s="1"/>
  <c r="B677" i="3" a="1"/>
  <c r="B677" i="3" s="1"/>
  <c r="G676" i="3" a="1"/>
  <c r="G676" i="3" s="1"/>
  <c r="E676" i="3" a="1"/>
  <c r="E676" i="3" s="1"/>
  <c r="D676" i="3" a="1"/>
  <c r="D676" i="3" s="1"/>
  <c r="B676" i="3" a="1"/>
  <c r="B676" i="3" s="1"/>
  <c r="G675" i="3" a="1"/>
  <c r="G675" i="3" s="1"/>
  <c r="E675" i="3" a="1"/>
  <c r="E675" i="3" s="1"/>
  <c r="D675" i="3" a="1"/>
  <c r="D675" i="3" s="1"/>
  <c r="B675" i="3" a="1"/>
  <c r="B675" i="3" s="1"/>
  <c r="G674" i="3" a="1"/>
  <c r="G674" i="3" s="1"/>
  <c r="E674" i="3" a="1"/>
  <c r="E674" i="3" s="1"/>
  <c r="D674" i="3" a="1"/>
  <c r="D674" i="3" s="1"/>
  <c r="B674" i="3" a="1"/>
  <c r="B674" i="3" s="1"/>
  <c r="G673" i="3" a="1"/>
  <c r="G673" i="3" s="1"/>
  <c r="E673" i="3" a="1"/>
  <c r="E673" i="3" s="1"/>
  <c r="D673" i="3" a="1"/>
  <c r="D673" i="3" s="1"/>
  <c r="B673" i="3" a="1"/>
  <c r="B673" i="3" s="1"/>
  <c r="G672" i="3" a="1"/>
  <c r="G672" i="3" s="1"/>
  <c r="E672" i="3" a="1"/>
  <c r="E672" i="3" s="1"/>
  <c r="D672" i="3" a="1"/>
  <c r="D672" i="3" s="1"/>
  <c r="B672" i="3" a="1"/>
  <c r="B672" i="3" s="1"/>
  <c r="G671" i="3" a="1"/>
  <c r="G671" i="3" s="1"/>
  <c r="E671" i="3" a="1"/>
  <c r="E671" i="3" s="1"/>
  <c r="D671" i="3" a="1"/>
  <c r="D671" i="3" s="1"/>
  <c r="B671" i="3" a="1"/>
  <c r="B671" i="3" s="1"/>
  <c r="G670" i="3" a="1"/>
  <c r="G670" i="3" s="1"/>
  <c r="E670" i="3" a="1"/>
  <c r="E670" i="3" s="1"/>
  <c r="D670" i="3" a="1"/>
  <c r="D670" i="3" s="1"/>
  <c r="B670" i="3" a="1"/>
  <c r="B670" i="3" s="1"/>
  <c r="G669" i="3" a="1"/>
  <c r="G669" i="3" s="1"/>
  <c r="E669" i="3" a="1"/>
  <c r="E669" i="3" s="1"/>
  <c r="D669" i="3" a="1"/>
  <c r="D669" i="3" s="1"/>
  <c r="B669" i="3" a="1"/>
  <c r="B669" i="3" s="1"/>
  <c r="G668" i="3" a="1"/>
  <c r="G668" i="3" s="1"/>
  <c r="E668" i="3" a="1"/>
  <c r="E668" i="3" s="1"/>
  <c r="D668" i="3" a="1"/>
  <c r="D668" i="3" s="1"/>
  <c r="B668" i="3" a="1"/>
  <c r="B668" i="3" s="1"/>
  <c r="G667" i="3" a="1"/>
  <c r="G667" i="3" s="1"/>
  <c r="E667" i="3" a="1"/>
  <c r="E667" i="3" s="1"/>
  <c r="D667" i="3" a="1"/>
  <c r="D667" i="3" s="1"/>
  <c r="B667" i="3" a="1"/>
  <c r="B667" i="3" s="1"/>
  <c r="G666" i="3" a="1"/>
  <c r="G666" i="3" s="1"/>
  <c r="E666" i="3" a="1"/>
  <c r="E666" i="3" s="1"/>
  <c r="D666" i="3" a="1"/>
  <c r="D666" i="3" s="1"/>
  <c r="B666" i="3" a="1"/>
  <c r="B666" i="3" s="1"/>
  <c r="G665" i="3" a="1"/>
  <c r="G665" i="3" s="1"/>
  <c r="E665" i="3" a="1"/>
  <c r="E665" i="3" s="1"/>
  <c r="D665" i="3" a="1"/>
  <c r="D665" i="3" s="1"/>
  <c r="B665" i="3" a="1"/>
  <c r="B665" i="3" s="1"/>
  <c r="G664" i="3" a="1"/>
  <c r="G664" i="3" s="1"/>
  <c r="E664" i="3" a="1"/>
  <c r="E664" i="3" s="1"/>
  <c r="D664" i="3" a="1"/>
  <c r="D664" i="3" s="1"/>
  <c r="B664" i="3" a="1"/>
  <c r="B664" i="3" s="1"/>
  <c r="G663" i="3" a="1"/>
  <c r="G663" i="3" s="1"/>
  <c r="E663" i="3" a="1"/>
  <c r="E663" i="3" s="1"/>
  <c r="D663" i="3" a="1"/>
  <c r="D663" i="3" s="1"/>
  <c r="B663" i="3" a="1"/>
  <c r="B663" i="3" s="1"/>
  <c r="G662" i="3" a="1"/>
  <c r="G662" i="3" s="1"/>
  <c r="E662" i="3" a="1"/>
  <c r="E662" i="3" s="1"/>
  <c r="D662" i="3" a="1"/>
  <c r="D662" i="3" s="1"/>
  <c r="B662" i="3" a="1"/>
  <c r="B662" i="3" s="1"/>
  <c r="G661" i="3" a="1"/>
  <c r="G661" i="3" s="1"/>
  <c r="E661" i="3" a="1"/>
  <c r="E661" i="3" s="1"/>
  <c r="D661" i="3" a="1"/>
  <c r="D661" i="3" s="1"/>
  <c r="B661" i="3" a="1"/>
  <c r="B661" i="3" s="1"/>
  <c r="G660" i="3" a="1"/>
  <c r="G660" i="3" s="1"/>
  <c r="E660" i="3" a="1"/>
  <c r="E660" i="3" s="1"/>
  <c r="D660" i="3" a="1"/>
  <c r="D660" i="3" s="1"/>
  <c r="B660" i="3" a="1"/>
  <c r="B660" i="3" s="1"/>
  <c r="G659" i="3" a="1"/>
  <c r="G659" i="3" s="1"/>
  <c r="E659" i="3" a="1"/>
  <c r="E659" i="3" s="1"/>
  <c r="D659" i="3" a="1"/>
  <c r="D659" i="3" s="1"/>
  <c r="B659" i="3" a="1"/>
  <c r="B659" i="3" s="1"/>
  <c r="G658" i="3" a="1"/>
  <c r="G658" i="3" s="1"/>
  <c r="E658" i="3" a="1"/>
  <c r="E658" i="3" s="1"/>
  <c r="D658" i="3" a="1"/>
  <c r="D658" i="3" s="1"/>
  <c r="B658" i="3" a="1"/>
  <c r="B658" i="3" s="1"/>
  <c r="G657" i="3" a="1"/>
  <c r="G657" i="3" s="1"/>
  <c r="E657" i="3" a="1"/>
  <c r="E657" i="3" s="1"/>
  <c r="D657" i="3" a="1"/>
  <c r="D657" i="3" s="1"/>
  <c r="B657" i="3" a="1"/>
  <c r="B657" i="3" s="1"/>
  <c r="G656" i="3" a="1"/>
  <c r="G656" i="3" s="1"/>
  <c r="E656" i="3" a="1"/>
  <c r="E656" i="3" s="1"/>
  <c r="D656" i="3" a="1"/>
  <c r="D656" i="3" s="1"/>
  <c r="B656" i="3" a="1"/>
  <c r="B656" i="3" s="1"/>
  <c r="G655" i="3" a="1"/>
  <c r="G655" i="3" s="1"/>
  <c r="E655" i="3" a="1"/>
  <c r="E655" i="3" s="1"/>
  <c r="D655" i="3" a="1"/>
  <c r="D655" i="3" s="1"/>
  <c r="B655" i="3" a="1"/>
  <c r="B655" i="3" s="1"/>
  <c r="G654" i="3" a="1"/>
  <c r="G654" i="3" s="1"/>
  <c r="E654" i="3" a="1"/>
  <c r="E654" i="3" s="1"/>
  <c r="D654" i="3" a="1"/>
  <c r="D654" i="3" s="1"/>
  <c r="B654" i="3" a="1"/>
  <c r="B654" i="3" s="1"/>
  <c r="G653" i="3" a="1"/>
  <c r="G653" i="3" s="1"/>
  <c r="E653" i="3" a="1"/>
  <c r="E653" i="3" s="1"/>
  <c r="D653" i="3" a="1"/>
  <c r="D653" i="3" s="1"/>
  <c r="B653" i="3" a="1"/>
  <c r="B653" i="3" s="1"/>
  <c r="G652" i="3" a="1"/>
  <c r="G652" i="3" s="1"/>
  <c r="E652" i="3" a="1"/>
  <c r="E652" i="3" s="1"/>
  <c r="D652" i="3" a="1"/>
  <c r="D652" i="3" s="1"/>
  <c r="B652" i="3" a="1"/>
  <c r="B652" i="3" s="1"/>
  <c r="G651" i="3" a="1"/>
  <c r="G651" i="3" s="1"/>
  <c r="E651" i="3" a="1"/>
  <c r="E651" i="3" s="1"/>
  <c r="D651" i="3" a="1"/>
  <c r="D651" i="3" s="1"/>
  <c r="B651" i="3" a="1"/>
  <c r="B651" i="3" s="1"/>
  <c r="G650" i="3" a="1"/>
  <c r="G650" i="3" s="1"/>
  <c r="E650" i="3" a="1"/>
  <c r="E650" i="3" s="1"/>
  <c r="D650" i="3" a="1"/>
  <c r="D650" i="3" s="1"/>
  <c r="B650" i="3" a="1"/>
  <c r="B650" i="3" s="1"/>
  <c r="G649" i="3" a="1"/>
  <c r="G649" i="3" s="1"/>
  <c r="E649" i="3" a="1"/>
  <c r="E649" i="3" s="1"/>
  <c r="D649" i="3" a="1"/>
  <c r="D649" i="3" s="1"/>
  <c r="B649" i="3" a="1"/>
  <c r="B649" i="3" s="1"/>
  <c r="G648" i="3" a="1"/>
  <c r="G648" i="3" s="1"/>
  <c r="E648" i="3" a="1"/>
  <c r="E648" i="3" s="1"/>
  <c r="D648" i="3" a="1"/>
  <c r="D648" i="3" s="1"/>
  <c r="B648" i="3" a="1"/>
  <c r="B648" i="3" s="1"/>
  <c r="G647" i="3" a="1"/>
  <c r="G647" i="3" s="1"/>
  <c r="E647" i="3" a="1"/>
  <c r="E647" i="3" s="1"/>
  <c r="D647" i="3" a="1"/>
  <c r="D647" i="3" s="1"/>
  <c r="B647" i="3" a="1"/>
  <c r="B647" i="3" s="1"/>
  <c r="G646" i="3" a="1"/>
  <c r="G646" i="3" s="1"/>
  <c r="E646" i="3" a="1"/>
  <c r="E646" i="3" s="1"/>
  <c r="D646" i="3" a="1"/>
  <c r="D646" i="3" s="1"/>
  <c r="B646" i="3" a="1"/>
  <c r="B646" i="3" s="1"/>
  <c r="G645" i="3" a="1"/>
  <c r="G645" i="3" s="1"/>
  <c r="E645" i="3" a="1"/>
  <c r="E645" i="3" s="1"/>
  <c r="D645" i="3" a="1"/>
  <c r="D645" i="3" s="1"/>
  <c r="B645" i="3" a="1"/>
  <c r="B645" i="3" s="1"/>
  <c r="G644" i="3" a="1"/>
  <c r="G644" i="3" s="1"/>
  <c r="E644" i="3" a="1"/>
  <c r="E644" i="3" s="1"/>
  <c r="D644" i="3" a="1"/>
  <c r="D644" i="3" s="1"/>
  <c r="B644" i="3" a="1"/>
  <c r="B644" i="3" s="1"/>
  <c r="G643" i="3" a="1"/>
  <c r="G643" i="3" s="1"/>
  <c r="E643" i="3" a="1"/>
  <c r="E643" i="3" s="1"/>
  <c r="D643" i="3" a="1"/>
  <c r="D643" i="3" s="1"/>
  <c r="B643" i="3" a="1"/>
  <c r="B643" i="3" s="1"/>
  <c r="G642" i="3" a="1"/>
  <c r="G642" i="3" s="1"/>
  <c r="E642" i="3" a="1"/>
  <c r="E642" i="3" s="1"/>
  <c r="D642" i="3" a="1"/>
  <c r="D642" i="3" s="1"/>
  <c r="B642" i="3" a="1"/>
  <c r="B642" i="3" s="1"/>
  <c r="G641" i="3" a="1"/>
  <c r="G641" i="3" s="1"/>
  <c r="E641" i="3" a="1"/>
  <c r="E641" i="3" s="1"/>
  <c r="D641" i="3" a="1"/>
  <c r="D641" i="3" s="1"/>
  <c r="B641" i="3" a="1"/>
  <c r="B641" i="3" s="1"/>
  <c r="G640" i="3" a="1"/>
  <c r="G640" i="3" s="1"/>
  <c r="E640" i="3" a="1"/>
  <c r="E640" i="3" s="1"/>
  <c r="D640" i="3" a="1"/>
  <c r="D640" i="3" s="1"/>
  <c r="B640" i="3" a="1"/>
  <c r="B640" i="3" s="1"/>
  <c r="G639" i="3" a="1"/>
  <c r="G639" i="3" s="1"/>
  <c r="E639" i="3" a="1"/>
  <c r="E639" i="3" s="1"/>
  <c r="D639" i="3" a="1"/>
  <c r="D639" i="3" s="1"/>
  <c r="B639" i="3" a="1"/>
  <c r="B639" i="3" s="1"/>
  <c r="G638" i="3" a="1"/>
  <c r="G638" i="3" s="1"/>
  <c r="E638" i="3" a="1"/>
  <c r="E638" i="3" s="1"/>
  <c r="D638" i="3" a="1"/>
  <c r="D638" i="3" s="1"/>
  <c r="B638" i="3" a="1"/>
  <c r="B638" i="3" s="1"/>
  <c r="G637" i="3" a="1"/>
  <c r="G637" i="3" s="1"/>
  <c r="E637" i="3" a="1"/>
  <c r="E637" i="3" s="1"/>
  <c r="D637" i="3" a="1"/>
  <c r="D637" i="3" s="1"/>
  <c r="B637" i="3" a="1"/>
  <c r="B637" i="3" s="1"/>
  <c r="G636" i="3" a="1"/>
  <c r="G636" i="3" s="1"/>
  <c r="E636" i="3" a="1"/>
  <c r="E636" i="3" s="1"/>
  <c r="D636" i="3" a="1"/>
  <c r="D636" i="3" s="1"/>
  <c r="B636" i="3" a="1"/>
  <c r="B636" i="3" s="1"/>
  <c r="G635" i="3" a="1"/>
  <c r="G635" i="3" s="1"/>
  <c r="E635" i="3" a="1"/>
  <c r="E635" i="3" s="1"/>
  <c r="D635" i="3" a="1"/>
  <c r="D635" i="3" s="1"/>
  <c r="B635" i="3" a="1"/>
  <c r="B635" i="3" s="1"/>
  <c r="G634" i="3" a="1"/>
  <c r="G634" i="3" s="1"/>
  <c r="E634" i="3" a="1"/>
  <c r="E634" i="3" s="1"/>
  <c r="D634" i="3" a="1"/>
  <c r="D634" i="3" s="1"/>
  <c r="B634" i="3" a="1"/>
  <c r="B634" i="3" s="1"/>
  <c r="G633" i="3" a="1"/>
  <c r="G633" i="3" s="1"/>
  <c r="E633" i="3" a="1"/>
  <c r="E633" i="3" s="1"/>
  <c r="D633" i="3" a="1"/>
  <c r="D633" i="3" s="1"/>
  <c r="B633" i="3" a="1"/>
  <c r="B633" i="3" s="1"/>
  <c r="G632" i="3" a="1"/>
  <c r="G632" i="3" s="1"/>
  <c r="E632" i="3" a="1"/>
  <c r="E632" i="3" s="1"/>
  <c r="D632" i="3" a="1"/>
  <c r="D632" i="3" s="1"/>
  <c r="B632" i="3" a="1"/>
  <c r="B632" i="3" s="1"/>
  <c r="G631" i="3" a="1"/>
  <c r="G631" i="3" s="1"/>
  <c r="E631" i="3" a="1"/>
  <c r="E631" i="3" s="1"/>
  <c r="D631" i="3" a="1"/>
  <c r="D631" i="3" s="1"/>
  <c r="B631" i="3" a="1"/>
  <c r="B631" i="3" s="1"/>
  <c r="G630" i="3" a="1"/>
  <c r="G630" i="3" s="1"/>
  <c r="E630" i="3" a="1"/>
  <c r="E630" i="3" s="1"/>
  <c r="D630" i="3" a="1"/>
  <c r="D630" i="3" s="1"/>
  <c r="B630" i="3" a="1"/>
  <c r="B630" i="3" s="1"/>
  <c r="G629" i="3" a="1"/>
  <c r="G629" i="3" s="1"/>
  <c r="E629" i="3" a="1"/>
  <c r="E629" i="3" s="1"/>
  <c r="D629" i="3" a="1"/>
  <c r="D629" i="3" s="1"/>
  <c r="B629" i="3" a="1"/>
  <c r="B629" i="3" s="1"/>
  <c r="G628" i="3" a="1"/>
  <c r="G628" i="3" s="1"/>
  <c r="E628" i="3" a="1"/>
  <c r="E628" i="3" s="1"/>
  <c r="D628" i="3" a="1"/>
  <c r="D628" i="3" s="1"/>
  <c r="B628" i="3" a="1"/>
  <c r="B628" i="3" s="1"/>
  <c r="G627" i="3" a="1"/>
  <c r="G627" i="3" s="1"/>
  <c r="E627" i="3" a="1"/>
  <c r="E627" i="3" s="1"/>
  <c r="D627" i="3" a="1"/>
  <c r="D627" i="3" s="1"/>
  <c r="B627" i="3" a="1"/>
  <c r="B627" i="3" s="1"/>
  <c r="G626" i="3" a="1"/>
  <c r="G626" i="3" s="1"/>
  <c r="E626" i="3" a="1"/>
  <c r="E626" i="3" s="1"/>
  <c r="D626" i="3" a="1"/>
  <c r="D626" i="3" s="1"/>
  <c r="B626" i="3" a="1"/>
  <c r="B626" i="3" s="1"/>
  <c r="G625" i="3" a="1"/>
  <c r="G625" i="3" s="1"/>
  <c r="E625" i="3" a="1"/>
  <c r="E625" i="3" s="1"/>
  <c r="D625" i="3" a="1"/>
  <c r="D625" i="3" s="1"/>
  <c r="B625" i="3" a="1"/>
  <c r="B625" i="3" s="1"/>
  <c r="G624" i="3" a="1"/>
  <c r="G624" i="3" s="1"/>
  <c r="E624" i="3" a="1"/>
  <c r="E624" i="3" s="1"/>
  <c r="D624" i="3" a="1"/>
  <c r="D624" i="3" s="1"/>
  <c r="B624" i="3" a="1"/>
  <c r="B624" i="3" s="1"/>
  <c r="G623" i="3" a="1"/>
  <c r="G623" i="3" s="1"/>
  <c r="E623" i="3" a="1"/>
  <c r="E623" i="3" s="1"/>
  <c r="D623" i="3" a="1"/>
  <c r="D623" i="3" s="1"/>
  <c r="B623" i="3" a="1"/>
  <c r="B623" i="3" s="1"/>
  <c r="G622" i="3" a="1"/>
  <c r="G622" i="3" s="1"/>
  <c r="E622" i="3" a="1"/>
  <c r="E622" i="3" s="1"/>
  <c r="D622" i="3" a="1"/>
  <c r="D622" i="3" s="1"/>
  <c r="B622" i="3" a="1"/>
  <c r="B622" i="3" s="1"/>
  <c r="G621" i="3" a="1"/>
  <c r="G621" i="3" s="1"/>
  <c r="E621" i="3" a="1"/>
  <c r="E621" i="3" s="1"/>
  <c r="D621" i="3" a="1"/>
  <c r="D621" i="3" s="1"/>
  <c r="B621" i="3" a="1"/>
  <c r="B621" i="3" s="1"/>
  <c r="G620" i="3" a="1"/>
  <c r="G620" i="3" s="1"/>
  <c r="E620" i="3" a="1"/>
  <c r="E620" i="3" s="1"/>
  <c r="D620" i="3" a="1"/>
  <c r="D620" i="3" s="1"/>
  <c r="B620" i="3" a="1"/>
  <c r="B620" i="3" s="1"/>
  <c r="G619" i="3" a="1"/>
  <c r="G619" i="3" s="1"/>
  <c r="E619" i="3" a="1"/>
  <c r="E619" i="3" s="1"/>
  <c r="D619" i="3" a="1"/>
  <c r="D619" i="3" s="1"/>
  <c r="B619" i="3" a="1"/>
  <c r="B619" i="3" s="1"/>
  <c r="G618" i="3" a="1"/>
  <c r="G618" i="3" s="1"/>
  <c r="E618" i="3" a="1"/>
  <c r="E618" i="3" s="1"/>
  <c r="D618" i="3" a="1"/>
  <c r="D618" i="3" s="1"/>
  <c r="B618" i="3" a="1"/>
  <c r="B618" i="3" s="1"/>
  <c r="G617" i="3" a="1"/>
  <c r="G617" i="3" s="1"/>
  <c r="E617" i="3" a="1"/>
  <c r="E617" i="3" s="1"/>
  <c r="D617" i="3" a="1"/>
  <c r="D617" i="3" s="1"/>
  <c r="B617" i="3" a="1"/>
  <c r="B617" i="3" s="1"/>
  <c r="G616" i="3" a="1"/>
  <c r="G616" i="3" s="1"/>
  <c r="E616" i="3" a="1"/>
  <c r="E616" i="3" s="1"/>
  <c r="D616" i="3" a="1"/>
  <c r="D616" i="3" s="1"/>
  <c r="B616" i="3" a="1"/>
  <c r="B616" i="3" s="1"/>
  <c r="G615" i="3" a="1"/>
  <c r="G615" i="3" s="1"/>
  <c r="E615" i="3" a="1"/>
  <c r="E615" i="3" s="1"/>
  <c r="D615" i="3" a="1"/>
  <c r="D615" i="3" s="1"/>
  <c r="B615" i="3" a="1"/>
  <c r="B615" i="3" s="1"/>
  <c r="G614" i="3" a="1"/>
  <c r="G614" i="3" s="1"/>
  <c r="E614" i="3" a="1"/>
  <c r="E614" i="3" s="1"/>
  <c r="D614" i="3" a="1"/>
  <c r="D614" i="3" s="1"/>
  <c r="B614" i="3" a="1"/>
  <c r="B614" i="3" s="1"/>
  <c r="G613" i="3" a="1"/>
  <c r="G613" i="3" s="1"/>
  <c r="E613" i="3" a="1"/>
  <c r="E613" i="3" s="1"/>
  <c r="D613" i="3" a="1"/>
  <c r="D613" i="3" s="1"/>
  <c r="B613" i="3" a="1"/>
  <c r="B613" i="3" s="1"/>
  <c r="G612" i="3" a="1"/>
  <c r="G612" i="3" s="1"/>
  <c r="E612" i="3" a="1"/>
  <c r="E612" i="3" s="1"/>
  <c r="D612" i="3" a="1"/>
  <c r="D612" i="3" s="1"/>
  <c r="B612" i="3" a="1"/>
  <c r="B612" i="3" s="1"/>
  <c r="G611" i="3" a="1"/>
  <c r="G611" i="3" s="1"/>
  <c r="E611" i="3" a="1"/>
  <c r="E611" i="3" s="1"/>
  <c r="D611" i="3" a="1"/>
  <c r="D611" i="3" s="1"/>
  <c r="B611" i="3" a="1"/>
  <c r="B611" i="3" s="1"/>
  <c r="G610" i="3" a="1"/>
  <c r="G610" i="3" s="1"/>
  <c r="E610" i="3" a="1"/>
  <c r="E610" i="3" s="1"/>
  <c r="D610" i="3" a="1"/>
  <c r="D610" i="3" s="1"/>
  <c r="B610" i="3" a="1"/>
  <c r="B610" i="3" s="1"/>
  <c r="G609" i="3" a="1"/>
  <c r="G609" i="3" s="1"/>
  <c r="E609" i="3" a="1"/>
  <c r="E609" i="3" s="1"/>
  <c r="D609" i="3" a="1"/>
  <c r="D609" i="3" s="1"/>
  <c r="B609" i="3" a="1"/>
  <c r="B609" i="3" s="1"/>
  <c r="G608" i="3" a="1"/>
  <c r="G608" i="3" s="1"/>
  <c r="E608" i="3" a="1"/>
  <c r="E608" i="3" s="1"/>
  <c r="D608" i="3" a="1"/>
  <c r="D608" i="3" s="1"/>
  <c r="B608" i="3" a="1"/>
  <c r="B608" i="3" s="1"/>
  <c r="G607" i="3" a="1"/>
  <c r="G607" i="3" s="1"/>
  <c r="E607" i="3" a="1"/>
  <c r="E607" i="3" s="1"/>
  <c r="D607" i="3" a="1"/>
  <c r="D607" i="3" s="1"/>
  <c r="B607" i="3" a="1"/>
  <c r="B607" i="3" s="1"/>
  <c r="G606" i="3" a="1"/>
  <c r="G606" i="3" s="1"/>
  <c r="E606" i="3" a="1"/>
  <c r="E606" i="3" s="1"/>
  <c r="D606" i="3" a="1"/>
  <c r="D606" i="3" s="1"/>
  <c r="B606" i="3" a="1"/>
  <c r="B606" i="3" s="1"/>
  <c r="G605" i="3" a="1"/>
  <c r="G605" i="3" s="1"/>
  <c r="E605" i="3" a="1"/>
  <c r="E605" i="3" s="1"/>
  <c r="D605" i="3" a="1"/>
  <c r="D605" i="3" s="1"/>
  <c r="B605" i="3" a="1"/>
  <c r="B605" i="3" s="1"/>
  <c r="G604" i="3" a="1"/>
  <c r="G604" i="3" s="1"/>
  <c r="E604" i="3" a="1"/>
  <c r="E604" i="3" s="1"/>
  <c r="D604" i="3" a="1"/>
  <c r="D604" i="3" s="1"/>
  <c r="B604" i="3" a="1"/>
  <c r="B604" i="3" s="1"/>
  <c r="G603" i="3" a="1"/>
  <c r="G603" i="3" s="1"/>
  <c r="E603" i="3" a="1"/>
  <c r="E603" i="3" s="1"/>
  <c r="D603" i="3" a="1"/>
  <c r="D603" i="3" s="1"/>
  <c r="B603" i="3" a="1"/>
  <c r="B603" i="3" s="1"/>
  <c r="G602" i="3" a="1"/>
  <c r="G602" i="3" s="1"/>
  <c r="E602" i="3" a="1"/>
  <c r="E602" i="3" s="1"/>
  <c r="D602" i="3" a="1"/>
  <c r="D602" i="3" s="1"/>
  <c r="B602" i="3" a="1"/>
  <c r="B602" i="3" s="1"/>
  <c r="G601" i="3" a="1"/>
  <c r="G601" i="3" s="1"/>
  <c r="E601" i="3" a="1"/>
  <c r="E601" i="3" s="1"/>
  <c r="D601" i="3" a="1"/>
  <c r="D601" i="3" s="1"/>
  <c r="B601" i="3" a="1"/>
  <c r="B601" i="3" s="1"/>
  <c r="G600" i="3" a="1"/>
  <c r="G600" i="3" s="1"/>
  <c r="E600" i="3" a="1"/>
  <c r="E600" i="3" s="1"/>
  <c r="D600" i="3" a="1"/>
  <c r="D600" i="3" s="1"/>
  <c r="B600" i="3" a="1"/>
  <c r="B600" i="3" s="1"/>
  <c r="G599" i="3" a="1"/>
  <c r="G599" i="3" s="1"/>
  <c r="E599" i="3" a="1"/>
  <c r="E599" i="3" s="1"/>
  <c r="D599" i="3" a="1"/>
  <c r="D599" i="3" s="1"/>
  <c r="B599" i="3" a="1"/>
  <c r="B599" i="3" s="1"/>
  <c r="G598" i="3" a="1"/>
  <c r="G598" i="3" s="1"/>
  <c r="E598" i="3" a="1"/>
  <c r="E598" i="3" s="1"/>
  <c r="D598" i="3" a="1"/>
  <c r="D598" i="3" s="1"/>
  <c r="B598" i="3" a="1"/>
  <c r="B598" i="3" s="1"/>
  <c r="G597" i="3" a="1"/>
  <c r="G597" i="3" s="1"/>
  <c r="E597" i="3" a="1"/>
  <c r="E597" i="3" s="1"/>
  <c r="D597" i="3" a="1"/>
  <c r="D597" i="3" s="1"/>
  <c r="B597" i="3" a="1"/>
  <c r="B597" i="3" s="1"/>
  <c r="G596" i="3" a="1"/>
  <c r="G596" i="3" s="1"/>
  <c r="E596" i="3" a="1"/>
  <c r="E596" i="3" s="1"/>
  <c r="D596" i="3" a="1"/>
  <c r="D596" i="3" s="1"/>
  <c r="B596" i="3" a="1"/>
  <c r="B596" i="3" s="1"/>
  <c r="G595" i="3" a="1"/>
  <c r="G595" i="3" s="1"/>
  <c r="E595" i="3" a="1"/>
  <c r="E595" i="3" s="1"/>
  <c r="D595" i="3" a="1"/>
  <c r="D595" i="3" s="1"/>
  <c r="B595" i="3" a="1"/>
  <c r="B595" i="3" s="1"/>
  <c r="G594" i="3" a="1"/>
  <c r="G594" i="3" s="1"/>
  <c r="E594" i="3" a="1"/>
  <c r="E594" i="3" s="1"/>
  <c r="D594" i="3" a="1"/>
  <c r="D594" i="3" s="1"/>
  <c r="B594" i="3" a="1"/>
  <c r="B594" i="3" s="1"/>
  <c r="G593" i="3" a="1"/>
  <c r="G593" i="3" s="1"/>
  <c r="E593" i="3" a="1"/>
  <c r="E593" i="3" s="1"/>
  <c r="D593" i="3" a="1"/>
  <c r="D593" i="3" s="1"/>
  <c r="B593" i="3" a="1"/>
  <c r="B593" i="3" s="1"/>
  <c r="G592" i="3" a="1"/>
  <c r="G592" i="3" s="1"/>
  <c r="E592" i="3" a="1"/>
  <c r="E592" i="3" s="1"/>
  <c r="D592" i="3" a="1"/>
  <c r="D592" i="3" s="1"/>
  <c r="B592" i="3" a="1"/>
  <c r="B592" i="3" s="1"/>
  <c r="G591" i="3" a="1"/>
  <c r="G591" i="3" s="1"/>
  <c r="E591" i="3" a="1"/>
  <c r="E591" i="3" s="1"/>
  <c r="D591" i="3" a="1"/>
  <c r="D591" i="3" s="1"/>
  <c r="B591" i="3" a="1"/>
  <c r="B591" i="3" s="1"/>
  <c r="G590" i="3" a="1"/>
  <c r="G590" i="3" s="1"/>
  <c r="E590" i="3" a="1"/>
  <c r="E590" i="3" s="1"/>
  <c r="D590" i="3" a="1"/>
  <c r="D590" i="3" s="1"/>
  <c r="B590" i="3" a="1"/>
  <c r="B590" i="3" s="1"/>
  <c r="G589" i="3" a="1"/>
  <c r="G589" i="3" s="1"/>
  <c r="E589" i="3" a="1"/>
  <c r="E589" i="3" s="1"/>
  <c r="D589" i="3" a="1"/>
  <c r="D589" i="3" s="1"/>
  <c r="B589" i="3" a="1"/>
  <c r="B589" i="3" s="1"/>
  <c r="G588" i="3" a="1"/>
  <c r="G588" i="3" s="1"/>
  <c r="E588" i="3" a="1"/>
  <c r="E588" i="3" s="1"/>
  <c r="D588" i="3" a="1"/>
  <c r="D588" i="3" s="1"/>
  <c r="B588" i="3" a="1"/>
  <c r="B588" i="3" s="1"/>
  <c r="G587" i="3" a="1"/>
  <c r="G587" i="3" s="1"/>
  <c r="E587" i="3" a="1"/>
  <c r="E587" i="3" s="1"/>
  <c r="D587" i="3" a="1"/>
  <c r="D587" i="3" s="1"/>
  <c r="B587" i="3" a="1"/>
  <c r="B587" i="3" s="1"/>
  <c r="G586" i="3" a="1"/>
  <c r="G586" i="3" s="1"/>
  <c r="E586" i="3" a="1"/>
  <c r="E586" i="3" s="1"/>
  <c r="D586" i="3" a="1"/>
  <c r="D586" i="3" s="1"/>
  <c r="B586" i="3" a="1"/>
  <c r="B586" i="3" s="1"/>
  <c r="G585" i="3" a="1"/>
  <c r="G585" i="3" s="1"/>
  <c r="E585" i="3" a="1"/>
  <c r="E585" i="3" s="1"/>
  <c r="D585" i="3" a="1"/>
  <c r="D585" i="3" s="1"/>
  <c r="B585" i="3" a="1"/>
  <c r="B585" i="3" s="1"/>
  <c r="G584" i="3" a="1"/>
  <c r="G584" i="3" s="1"/>
  <c r="E584" i="3" a="1"/>
  <c r="E584" i="3" s="1"/>
  <c r="D584" i="3" a="1"/>
  <c r="D584" i="3" s="1"/>
  <c r="B584" i="3" a="1"/>
  <c r="B584" i="3" s="1"/>
  <c r="G583" i="3" a="1"/>
  <c r="G583" i="3" s="1"/>
  <c r="E583" i="3" a="1"/>
  <c r="E583" i="3" s="1"/>
  <c r="D583" i="3" a="1"/>
  <c r="D583" i="3" s="1"/>
  <c r="B583" i="3" a="1"/>
  <c r="B583" i="3" s="1"/>
  <c r="G582" i="3" a="1"/>
  <c r="G582" i="3" s="1"/>
  <c r="E582" i="3" a="1"/>
  <c r="E582" i="3" s="1"/>
  <c r="D582" i="3" a="1"/>
  <c r="D582" i="3" s="1"/>
  <c r="B582" i="3" a="1"/>
  <c r="B582" i="3" s="1"/>
  <c r="G581" i="3" a="1"/>
  <c r="G581" i="3" s="1"/>
  <c r="E581" i="3" a="1"/>
  <c r="E581" i="3" s="1"/>
  <c r="D581" i="3" a="1"/>
  <c r="D581" i="3" s="1"/>
  <c r="B581" i="3" a="1"/>
  <c r="B581" i="3" s="1"/>
  <c r="G580" i="3" a="1"/>
  <c r="G580" i="3" s="1"/>
  <c r="E580" i="3" a="1"/>
  <c r="E580" i="3" s="1"/>
  <c r="D580" i="3" a="1"/>
  <c r="D580" i="3" s="1"/>
  <c r="B580" i="3" a="1"/>
  <c r="B580" i="3" s="1"/>
  <c r="G579" i="3" a="1"/>
  <c r="G579" i="3" s="1"/>
  <c r="E579" i="3" a="1"/>
  <c r="E579" i="3" s="1"/>
  <c r="D579" i="3" a="1"/>
  <c r="D579" i="3" s="1"/>
  <c r="B579" i="3" a="1"/>
  <c r="B579" i="3" s="1"/>
  <c r="G578" i="3" a="1"/>
  <c r="G578" i="3" s="1"/>
  <c r="E578" i="3" a="1"/>
  <c r="E578" i="3" s="1"/>
  <c r="D578" i="3" a="1"/>
  <c r="D578" i="3" s="1"/>
  <c r="B578" i="3" a="1"/>
  <c r="B578" i="3" s="1"/>
  <c r="G577" i="3" a="1"/>
  <c r="G577" i="3" s="1"/>
  <c r="E577" i="3" a="1"/>
  <c r="E577" i="3" s="1"/>
  <c r="D577" i="3" a="1"/>
  <c r="D577" i="3" s="1"/>
  <c r="B577" i="3" a="1"/>
  <c r="B577" i="3" s="1"/>
  <c r="G576" i="3" a="1"/>
  <c r="G576" i="3" s="1"/>
  <c r="E576" i="3" a="1"/>
  <c r="E576" i="3" s="1"/>
  <c r="D576" i="3" a="1"/>
  <c r="D576" i="3" s="1"/>
  <c r="B576" i="3" a="1"/>
  <c r="B576" i="3" s="1"/>
  <c r="G575" i="3" a="1"/>
  <c r="G575" i="3" s="1"/>
  <c r="E575" i="3" a="1"/>
  <c r="E575" i="3" s="1"/>
  <c r="D575" i="3" a="1"/>
  <c r="D575" i="3" s="1"/>
  <c r="B575" i="3" a="1"/>
  <c r="B575" i="3" s="1"/>
  <c r="G574" i="3" a="1"/>
  <c r="G574" i="3" s="1"/>
  <c r="E574" i="3" a="1"/>
  <c r="E574" i="3" s="1"/>
  <c r="D574" i="3" a="1"/>
  <c r="D574" i="3" s="1"/>
  <c r="B574" i="3" a="1"/>
  <c r="B574" i="3" s="1"/>
  <c r="G573" i="3" a="1"/>
  <c r="G573" i="3" s="1"/>
  <c r="E573" i="3" a="1"/>
  <c r="E573" i="3" s="1"/>
  <c r="D573" i="3" a="1"/>
  <c r="D573" i="3" s="1"/>
  <c r="B573" i="3" a="1"/>
  <c r="B573" i="3" s="1"/>
  <c r="G572" i="3" a="1"/>
  <c r="G572" i="3" s="1"/>
  <c r="E572" i="3" a="1"/>
  <c r="E572" i="3" s="1"/>
  <c r="D572" i="3" a="1"/>
  <c r="D572" i="3" s="1"/>
  <c r="B572" i="3" a="1"/>
  <c r="B572" i="3" s="1"/>
  <c r="G571" i="3" a="1"/>
  <c r="G571" i="3" s="1"/>
  <c r="E571" i="3" a="1"/>
  <c r="E571" i="3" s="1"/>
  <c r="D571" i="3" a="1"/>
  <c r="D571" i="3" s="1"/>
  <c r="B571" i="3" a="1"/>
  <c r="B571" i="3" s="1"/>
  <c r="G570" i="3" a="1"/>
  <c r="G570" i="3" s="1"/>
  <c r="E570" i="3" a="1"/>
  <c r="E570" i="3" s="1"/>
  <c r="D570" i="3" a="1"/>
  <c r="D570" i="3" s="1"/>
  <c r="B570" i="3" a="1"/>
  <c r="B570" i="3" s="1"/>
  <c r="G569" i="3" a="1"/>
  <c r="G569" i="3" s="1"/>
  <c r="E569" i="3" a="1"/>
  <c r="E569" i="3" s="1"/>
  <c r="D569" i="3" a="1"/>
  <c r="D569" i="3" s="1"/>
  <c r="B569" i="3" a="1"/>
  <c r="B569" i="3" s="1"/>
  <c r="G568" i="3" a="1"/>
  <c r="G568" i="3" s="1"/>
  <c r="E568" i="3" a="1"/>
  <c r="E568" i="3" s="1"/>
  <c r="D568" i="3" a="1"/>
  <c r="D568" i="3" s="1"/>
  <c r="B568" i="3" a="1"/>
  <c r="B568" i="3" s="1"/>
  <c r="G567" i="3" a="1"/>
  <c r="G567" i="3" s="1"/>
  <c r="E567" i="3" a="1"/>
  <c r="E567" i="3" s="1"/>
  <c r="D567" i="3" a="1"/>
  <c r="D567" i="3" s="1"/>
  <c r="B567" i="3" a="1"/>
  <c r="B567" i="3" s="1"/>
  <c r="G566" i="3" a="1"/>
  <c r="G566" i="3" s="1"/>
  <c r="E566" i="3" a="1"/>
  <c r="E566" i="3" s="1"/>
  <c r="D566" i="3" a="1"/>
  <c r="D566" i="3" s="1"/>
  <c r="B566" i="3" a="1"/>
  <c r="B566" i="3" s="1"/>
  <c r="G565" i="3" a="1"/>
  <c r="G565" i="3" s="1"/>
  <c r="E565" i="3" a="1"/>
  <c r="E565" i="3" s="1"/>
  <c r="D565" i="3" a="1"/>
  <c r="D565" i="3" s="1"/>
  <c r="B565" i="3" a="1"/>
  <c r="B565" i="3" s="1"/>
  <c r="G564" i="3" a="1"/>
  <c r="G564" i="3" s="1"/>
  <c r="E564" i="3" a="1"/>
  <c r="E564" i="3" s="1"/>
  <c r="D564" i="3" a="1"/>
  <c r="D564" i="3" s="1"/>
  <c r="B564" i="3" a="1"/>
  <c r="B564" i="3" s="1"/>
  <c r="G563" i="3" a="1"/>
  <c r="G563" i="3" s="1"/>
  <c r="E563" i="3" a="1"/>
  <c r="E563" i="3" s="1"/>
  <c r="D563" i="3" a="1"/>
  <c r="D563" i="3" s="1"/>
  <c r="B563" i="3" a="1"/>
  <c r="B563" i="3" s="1"/>
  <c r="G562" i="3" a="1"/>
  <c r="G562" i="3" s="1"/>
  <c r="E562" i="3" a="1"/>
  <c r="E562" i="3" s="1"/>
  <c r="D562" i="3" a="1"/>
  <c r="D562" i="3" s="1"/>
  <c r="B562" i="3" a="1"/>
  <c r="B562" i="3" s="1"/>
  <c r="G561" i="3" a="1"/>
  <c r="G561" i="3" s="1"/>
  <c r="E561" i="3" a="1"/>
  <c r="E561" i="3" s="1"/>
  <c r="D561" i="3" a="1"/>
  <c r="D561" i="3" s="1"/>
  <c r="B561" i="3" a="1"/>
  <c r="B561" i="3" s="1"/>
  <c r="G560" i="3" a="1"/>
  <c r="G560" i="3" s="1"/>
  <c r="E560" i="3" a="1"/>
  <c r="E560" i="3" s="1"/>
  <c r="D560" i="3" a="1"/>
  <c r="D560" i="3" s="1"/>
  <c r="B560" i="3" a="1"/>
  <c r="B560" i="3" s="1"/>
  <c r="G559" i="3" a="1"/>
  <c r="G559" i="3" s="1"/>
  <c r="E559" i="3" a="1"/>
  <c r="E559" i="3" s="1"/>
  <c r="D559" i="3" a="1"/>
  <c r="D559" i="3" s="1"/>
  <c r="B559" i="3" a="1"/>
  <c r="B559" i="3" s="1"/>
  <c r="G558" i="3" a="1"/>
  <c r="G558" i="3" s="1"/>
  <c r="E558" i="3" a="1"/>
  <c r="E558" i="3" s="1"/>
  <c r="D558" i="3" a="1"/>
  <c r="D558" i="3" s="1"/>
  <c r="B558" i="3" a="1"/>
  <c r="B558" i="3" s="1"/>
  <c r="G557" i="3" a="1"/>
  <c r="G557" i="3" s="1"/>
  <c r="E557" i="3" a="1"/>
  <c r="E557" i="3" s="1"/>
  <c r="D557" i="3" a="1"/>
  <c r="D557" i="3" s="1"/>
  <c r="B557" i="3" a="1"/>
  <c r="B557" i="3" s="1"/>
  <c r="G556" i="3" a="1"/>
  <c r="G556" i="3" s="1"/>
  <c r="E556" i="3" a="1"/>
  <c r="E556" i="3" s="1"/>
  <c r="D556" i="3" a="1"/>
  <c r="D556" i="3" s="1"/>
  <c r="B556" i="3" a="1"/>
  <c r="B556" i="3" s="1"/>
  <c r="G555" i="3" a="1"/>
  <c r="G555" i="3" s="1"/>
  <c r="E555" i="3" a="1"/>
  <c r="E555" i="3" s="1"/>
  <c r="D555" i="3" a="1"/>
  <c r="D555" i="3" s="1"/>
  <c r="B555" i="3" a="1"/>
  <c r="B555" i="3" s="1"/>
  <c r="G554" i="3" a="1"/>
  <c r="G554" i="3" s="1"/>
  <c r="E554" i="3" a="1"/>
  <c r="E554" i="3" s="1"/>
  <c r="D554" i="3" a="1"/>
  <c r="D554" i="3" s="1"/>
  <c r="B554" i="3" a="1"/>
  <c r="B554" i="3" s="1"/>
  <c r="G553" i="3" a="1"/>
  <c r="G553" i="3" s="1"/>
  <c r="E553" i="3" a="1"/>
  <c r="E553" i="3" s="1"/>
  <c r="D553" i="3" a="1"/>
  <c r="D553" i="3" s="1"/>
  <c r="B553" i="3" a="1"/>
  <c r="B553" i="3" s="1"/>
  <c r="G552" i="3" a="1"/>
  <c r="G552" i="3" s="1"/>
  <c r="E552" i="3" a="1"/>
  <c r="E552" i="3" s="1"/>
  <c r="D552" i="3" a="1"/>
  <c r="D552" i="3" s="1"/>
  <c r="B552" i="3" a="1"/>
  <c r="B552" i="3" s="1"/>
  <c r="G551" i="3" a="1"/>
  <c r="G551" i="3" s="1"/>
  <c r="E551" i="3" a="1"/>
  <c r="E551" i="3" s="1"/>
  <c r="D551" i="3" a="1"/>
  <c r="D551" i="3" s="1"/>
  <c r="B551" i="3" a="1"/>
  <c r="B551" i="3" s="1"/>
  <c r="G550" i="3" a="1"/>
  <c r="G550" i="3" s="1"/>
  <c r="E550" i="3" a="1"/>
  <c r="E550" i="3" s="1"/>
  <c r="D550" i="3" a="1"/>
  <c r="D550" i="3" s="1"/>
  <c r="B550" i="3" a="1"/>
  <c r="B550" i="3" s="1"/>
  <c r="G549" i="3" a="1"/>
  <c r="G549" i="3" s="1"/>
  <c r="E549" i="3" a="1"/>
  <c r="E549" i="3" s="1"/>
  <c r="D549" i="3" a="1"/>
  <c r="D549" i="3" s="1"/>
  <c r="B549" i="3" a="1"/>
  <c r="B549" i="3" s="1"/>
  <c r="G548" i="3" a="1"/>
  <c r="G548" i="3" s="1"/>
  <c r="E548" i="3" a="1"/>
  <c r="E548" i="3" s="1"/>
  <c r="D548" i="3" a="1"/>
  <c r="D548" i="3" s="1"/>
  <c r="B548" i="3" a="1"/>
  <c r="B548" i="3" s="1"/>
  <c r="G547" i="3" a="1"/>
  <c r="G547" i="3" s="1"/>
  <c r="E547" i="3" a="1"/>
  <c r="E547" i="3" s="1"/>
  <c r="D547" i="3" a="1"/>
  <c r="D547" i="3" s="1"/>
  <c r="B547" i="3" a="1"/>
  <c r="B547" i="3" s="1"/>
  <c r="G546" i="3" a="1"/>
  <c r="G546" i="3" s="1"/>
  <c r="E546" i="3" a="1"/>
  <c r="E546" i="3" s="1"/>
  <c r="D546" i="3" a="1"/>
  <c r="D546" i="3" s="1"/>
  <c r="B546" i="3" a="1"/>
  <c r="B546" i="3" s="1"/>
  <c r="G545" i="3" a="1"/>
  <c r="G545" i="3" s="1"/>
  <c r="E545" i="3" a="1"/>
  <c r="E545" i="3" s="1"/>
  <c r="D545" i="3" a="1"/>
  <c r="D545" i="3" s="1"/>
  <c r="B545" i="3" a="1"/>
  <c r="B545" i="3" s="1"/>
  <c r="G544" i="3" a="1"/>
  <c r="G544" i="3" s="1"/>
  <c r="E544" i="3" a="1"/>
  <c r="E544" i="3" s="1"/>
  <c r="D544" i="3" a="1"/>
  <c r="D544" i="3" s="1"/>
  <c r="B544" i="3" a="1"/>
  <c r="B544" i="3" s="1"/>
  <c r="G543" i="3" a="1"/>
  <c r="G543" i="3" s="1"/>
  <c r="E543" i="3" a="1"/>
  <c r="E543" i="3" s="1"/>
  <c r="D543" i="3" a="1"/>
  <c r="D543" i="3" s="1"/>
  <c r="B543" i="3" a="1"/>
  <c r="B543" i="3" s="1"/>
  <c r="G542" i="3" a="1"/>
  <c r="G542" i="3" s="1"/>
  <c r="E542" i="3" a="1"/>
  <c r="E542" i="3" s="1"/>
  <c r="D542" i="3" a="1"/>
  <c r="D542" i="3" s="1"/>
  <c r="B542" i="3" a="1"/>
  <c r="B542" i="3" s="1"/>
  <c r="G541" i="3" a="1"/>
  <c r="G541" i="3" s="1"/>
  <c r="E541" i="3" a="1"/>
  <c r="E541" i="3" s="1"/>
  <c r="D541" i="3" a="1"/>
  <c r="D541" i="3" s="1"/>
  <c r="B541" i="3" a="1"/>
  <c r="B541" i="3" s="1"/>
  <c r="G540" i="3" a="1"/>
  <c r="G540" i="3" s="1"/>
  <c r="E540" i="3" a="1"/>
  <c r="E540" i="3" s="1"/>
  <c r="D540" i="3" a="1"/>
  <c r="D540" i="3" s="1"/>
  <c r="B540" i="3" a="1"/>
  <c r="B540" i="3" s="1"/>
  <c r="G539" i="3" a="1"/>
  <c r="G539" i="3" s="1"/>
  <c r="E539" i="3" a="1"/>
  <c r="E539" i="3" s="1"/>
  <c r="D539" i="3" a="1"/>
  <c r="D539" i="3" s="1"/>
  <c r="B539" i="3" a="1"/>
  <c r="B539" i="3" s="1"/>
  <c r="G538" i="3" a="1"/>
  <c r="G538" i="3" s="1"/>
  <c r="E538" i="3" a="1"/>
  <c r="E538" i="3" s="1"/>
  <c r="D538" i="3" a="1"/>
  <c r="D538" i="3" s="1"/>
  <c r="B538" i="3" a="1"/>
  <c r="B538" i="3" s="1"/>
  <c r="G537" i="3" a="1"/>
  <c r="G537" i="3" s="1"/>
  <c r="E537" i="3" a="1"/>
  <c r="E537" i="3" s="1"/>
  <c r="D537" i="3" a="1"/>
  <c r="D537" i="3" s="1"/>
  <c r="B537" i="3" a="1"/>
  <c r="B537" i="3" s="1"/>
  <c r="G536" i="3" a="1"/>
  <c r="G536" i="3" s="1"/>
  <c r="E536" i="3" a="1"/>
  <c r="E536" i="3" s="1"/>
  <c r="D536" i="3" a="1"/>
  <c r="D536" i="3" s="1"/>
  <c r="B536" i="3" a="1"/>
  <c r="B536" i="3" s="1"/>
  <c r="G535" i="3" a="1"/>
  <c r="G535" i="3" s="1"/>
  <c r="E535" i="3" a="1"/>
  <c r="E535" i="3" s="1"/>
  <c r="D535" i="3" a="1"/>
  <c r="D535" i="3" s="1"/>
  <c r="B535" i="3" a="1"/>
  <c r="B535" i="3" s="1"/>
  <c r="G534" i="3" a="1"/>
  <c r="G534" i="3" s="1"/>
  <c r="E534" i="3" a="1"/>
  <c r="E534" i="3" s="1"/>
  <c r="D534" i="3" a="1"/>
  <c r="D534" i="3" s="1"/>
  <c r="B534" i="3" a="1"/>
  <c r="B534" i="3" s="1"/>
  <c r="G533" i="3" a="1"/>
  <c r="G533" i="3" s="1"/>
  <c r="E533" i="3" a="1"/>
  <c r="E533" i="3" s="1"/>
  <c r="D533" i="3" a="1"/>
  <c r="D533" i="3" s="1"/>
  <c r="B533" i="3" a="1"/>
  <c r="B533" i="3" s="1"/>
  <c r="G532" i="3" a="1"/>
  <c r="G532" i="3" s="1"/>
  <c r="E532" i="3" a="1"/>
  <c r="E532" i="3" s="1"/>
  <c r="D532" i="3" a="1"/>
  <c r="D532" i="3" s="1"/>
  <c r="B532" i="3" a="1"/>
  <c r="B532" i="3" s="1"/>
  <c r="G531" i="3" a="1"/>
  <c r="G531" i="3" s="1"/>
  <c r="E531" i="3" a="1"/>
  <c r="E531" i="3" s="1"/>
  <c r="D531" i="3" a="1"/>
  <c r="D531" i="3" s="1"/>
  <c r="B531" i="3" a="1"/>
  <c r="B531" i="3" s="1"/>
  <c r="G530" i="3" a="1"/>
  <c r="G530" i="3" s="1"/>
  <c r="E530" i="3" a="1"/>
  <c r="E530" i="3" s="1"/>
  <c r="D530" i="3" a="1"/>
  <c r="D530" i="3" s="1"/>
  <c r="B530" i="3" a="1"/>
  <c r="B530" i="3" s="1"/>
  <c r="G529" i="3" a="1"/>
  <c r="G529" i="3" s="1"/>
  <c r="E529" i="3" a="1"/>
  <c r="E529" i="3" s="1"/>
  <c r="D529" i="3" a="1"/>
  <c r="D529" i="3" s="1"/>
  <c r="B529" i="3" a="1"/>
  <c r="B529" i="3" s="1"/>
  <c r="G528" i="3" a="1"/>
  <c r="G528" i="3" s="1"/>
  <c r="E528" i="3" a="1"/>
  <c r="E528" i="3" s="1"/>
  <c r="D528" i="3" a="1"/>
  <c r="D528" i="3" s="1"/>
  <c r="B528" i="3" a="1"/>
  <c r="B528" i="3" s="1"/>
  <c r="G527" i="3" a="1"/>
  <c r="G527" i="3" s="1"/>
  <c r="E527" i="3" a="1"/>
  <c r="E527" i="3" s="1"/>
  <c r="D527" i="3" a="1"/>
  <c r="D527" i="3" s="1"/>
  <c r="B527" i="3" a="1"/>
  <c r="B527" i="3" s="1"/>
  <c r="G526" i="3" a="1"/>
  <c r="G526" i="3" s="1"/>
  <c r="E526" i="3" a="1"/>
  <c r="E526" i="3" s="1"/>
  <c r="D526" i="3" a="1"/>
  <c r="D526" i="3" s="1"/>
  <c r="B526" i="3" a="1"/>
  <c r="B526" i="3" s="1"/>
  <c r="G525" i="3" a="1"/>
  <c r="G525" i="3" s="1"/>
  <c r="E525" i="3" a="1"/>
  <c r="E525" i="3" s="1"/>
  <c r="D525" i="3" a="1"/>
  <c r="D525" i="3" s="1"/>
  <c r="B525" i="3" a="1"/>
  <c r="B525" i="3" s="1"/>
  <c r="G524" i="3" a="1"/>
  <c r="G524" i="3" s="1"/>
  <c r="E524" i="3" a="1"/>
  <c r="E524" i="3" s="1"/>
  <c r="D524" i="3" a="1"/>
  <c r="D524" i="3" s="1"/>
  <c r="B524" i="3" a="1"/>
  <c r="B524" i="3" s="1"/>
  <c r="G523" i="3" a="1"/>
  <c r="G523" i="3" s="1"/>
  <c r="E523" i="3" a="1"/>
  <c r="E523" i="3" s="1"/>
  <c r="D523" i="3" a="1"/>
  <c r="D523" i="3" s="1"/>
  <c r="B523" i="3" a="1"/>
  <c r="B523" i="3" s="1"/>
  <c r="G522" i="3" a="1"/>
  <c r="G522" i="3" s="1"/>
  <c r="E522" i="3" a="1"/>
  <c r="E522" i="3" s="1"/>
  <c r="D522" i="3" a="1"/>
  <c r="D522" i="3" s="1"/>
  <c r="B522" i="3" a="1"/>
  <c r="B522" i="3" s="1"/>
  <c r="G521" i="3" a="1"/>
  <c r="G521" i="3" s="1"/>
  <c r="E521" i="3" a="1"/>
  <c r="E521" i="3" s="1"/>
  <c r="D521" i="3" a="1"/>
  <c r="D521" i="3" s="1"/>
  <c r="B521" i="3" a="1"/>
  <c r="B521" i="3" s="1"/>
  <c r="G520" i="3" a="1"/>
  <c r="G520" i="3" s="1"/>
  <c r="E520" i="3" a="1"/>
  <c r="E520" i="3" s="1"/>
  <c r="D520" i="3" a="1"/>
  <c r="D520" i="3" s="1"/>
  <c r="B520" i="3" a="1"/>
  <c r="B520" i="3" s="1"/>
  <c r="G519" i="3" a="1"/>
  <c r="G519" i="3" s="1"/>
  <c r="E519" i="3" a="1"/>
  <c r="E519" i="3" s="1"/>
  <c r="D519" i="3" a="1"/>
  <c r="D519" i="3" s="1"/>
  <c r="B519" i="3" a="1"/>
  <c r="B519" i="3" s="1"/>
  <c r="G518" i="3" a="1"/>
  <c r="G518" i="3" s="1"/>
  <c r="E518" i="3" a="1"/>
  <c r="E518" i="3" s="1"/>
  <c r="D518" i="3" a="1"/>
  <c r="D518" i="3" s="1"/>
  <c r="B518" i="3" a="1"/>
  <c r="B518" i="3" s="1"/>
  <c r="G517" i="3" a="1"/>
  <c r="G517" i="3" s="1"/>
  <c r="E517" i="3" a="1"/>
  <c r="E517" i="3" s="1"/>
  <c r="D517" i="3" a="1"/>
  <c r="D517" i="3" s="1"/>
  <c r="B517" i="3" a="1"/>
  <c r="B517" i="3" s="1"/>
  <c r="G516" i="3" a="1"/>
  <c r="G516" i="3" s="1"/>
  <c r="E516" i="3" a="1"/>
  <c r="E516" i="3" s="1"/>
  <c r="D516" i="3" a="1"/>
  <c r="D516" i="3" s="1"/>
  <c r="B516" i="3" a="1"/>
  <c r="B516" i="3" s="1"/>
  <c r="G515" i="3" a="1"/>
  <c r="G515" i="3" s="1"/>
  <c r="E515" i="3" a="1"/>
  <c r="E515" i="3" s="1"/>
  <c r="D515" i="3" a="1"/>
  <c r="D515" i="3" s="1"/>
  <c r="B515" i="3" a="1"/>
  <c r="B515" i="3" s="1"/>
  <c r="G514" i="3" a="1"/>
  <c r="G514" i="3" s="1"/>
  <c r="E514" i="3" a="1"/>
  <c r="E514" i="3" s="1"/>
  <c r="D514" i="3" a="1"/>
  <c r="D514" i="3" s="1"/>
  <c r="B514" i="3" a="1"/>
  <c r="B514" i="3" s="1"/>
  <c r="G513" i="3" a="1"/>
  <c r="G513" i="3" s="1"/>
  <c r="E513" i="3" a="1"/>
  <c r="E513" i="3" s="1"/>
  <c r="D513" i="3" a="1"/>
  <c r="D513" i="3" s="1"/>
  <c r="B513" i="3" a="1"/>
  <c r="B513" i="3" s="1"/>
  <c r="G512" i="3" a="1"/>
  <c r="G512" i="3" s="1"/>
  <c r="E512" i="3" a="1"/>
  <c r="E512" i="3" s="1"/>
  <c r="D512" i="3" a="1"/>
  <c r="D512" i="3" s="1"/>
  <c r="B512" i="3" a="1"/>
  <c r="B512" i="3" s="1"/>
  <c r="G511" i="3" a="1"/>
  <c r="G511" i="3" s="1"/>
  <c r="E511" i="3" a="1"/>
  <c r="E511" i="3" s="1"/>
  <c r="D511" i="3" a="1"/>
  <c r="D511" i="3" s="1"/>
  <c r="B511" i="3" a="1"/>
  <c r="B511" i="3" s="1"/>
  <c r="G510" i="3" a="1"/>
  <c r="G510" i="3" s="1"/>
  <c r="E510" i="3" a="1"/>
  <c r="E510" i="3" s="1"/>
  <c r="D510" i="3" a="1"/>
  <c r="D510" i="3" s="1"/>
  <c r="B510" i="3" a="1"/>
  <c r="B510" i="3" s="1"/>
  <c r="G509" i="3" a="1"/>
  <c r="G509" i="3" s="1"/>
  <c r="E509" i="3" a="1"/>
  <c r="E509" i="3" s="1"/>
  <c r="D509" i="3" a="1"/>
  <c r="D509" i="3" s="1"/>
  <c r="B509" i="3" a="1"/>
  <c r="B509" i="3" s="1"/>
  <c r="G508" i="3" a="1"/>
  <c r="G508" i="3" s="1"/>
  <c r="E508" i="3" a="1"/>
  <c r="E508" i="3" s="1"/>
  <c r="D508" i="3" a="1"/>
  <c r="D508" i="3" s="1"/>
  <c r="B508" i="3" a="1"/>
  <c r="B508" i="3" s="1"/>
  <c r="G507" i="3" a="1"/>
  <c r="G507" i="3" s="1"/>
  <c r="E507" i="3" a="1"/>
  <c r="E507" i="3" s="1"/>
  <c r="D507" i="3" a="1"/>
  <c r="D507" i="3" s="1"/>
  <c r="B507" i="3" a="1"/>
  <c r="B507" i="3" s="1"/>
  <c r="G506" i="3" a="1"/>
  <c r="G506" i="3" s="1"/>
  <c r="E506" i="3" a="1"/>
  <c r="E506" i="3" s="1"/>
  <c r="D506" i="3" a="1"/>
  <c r="D506" i="3" s="1"/>
  <c r="B506" i="3" a="1"/>
  <c r="B506" i="3" s="1"/>
  <c r="G505" i="3" a="1"/>
  <c r="G505" i="3" s="1"/>
  <c r="E505" i="3" a="1"/>
  <c r="E505" i="3" s="1"/>
  <c r="D505" i="3" a="1"/>
  <c r="D505" i="3" s="1"/>
  <c r="B505" i="3" a="1"/>
  <c r="B505" i="3" s="1"/>
  <c r="G504" i="3" a="1"/>
  <c r="G504" i="3" s="1"/>
  <c r="E504" i="3" a="1"/>
  <c r="E504" i="3" s="1"/>
  <c r="D504" i="3" a="1"/>
  <c r="D504" i="3" s="1"/>
  <c r="B504" i="3" a="1"/>
  <c r="B504" i="3" s="1"/>
  <c r="G503" i="3" a="1"/>
  <c r="G503" i="3" s="1"/>
  <c r="E503" i="3" a="1"/>
  <c r="E503" i="3" s="1"/>
  <c r="D503" i="3" a="1"/>
  <c r="D503" i="3" s="1"/>
  <c r="B503" i="3" a="1"/>
  <c r="B503" i="3" s="1"/>
  <c r="G502" i="3" a="1"/>
  <c r="G502" i="3" s="1"/>
  <c r="E502" i="3" a="1"/>
  <c r="E502" i="3" s="1"/>
  <c r="D502" i="3" a="1"/>
  <c r="D502" i="3" s="1"/>
  <c r="B502" i="3" a="1"/>
  <c r="B502" i="3" s="1"/>
  <c r="G501" i="3" a="1"/>
  <c r="G501" i="3" s="1"/>
  <c r="E501" i="3" a="1"/>
  <c r="E501" i="3" s="1"/>
  <c r="D501" i="3" a="1"/>
  <c r="D501" i="3" s="1"/>
  <c r="B501" i="3" a="1"/>
  <c r="B501" i="3" s="1"/>
  <c r="G500" i="3" a="1"/>
  <c r="G500" i="3" s="1"/>
  <c r="E500" i="3" a="1"/>
  <c r="E500" i="3" s="1"/>
  <c r="D500" i="3" a="1"/>
  <c r="D500" i="3" s="1"/>
  <c r="B500" i="3" a="1"/>
  <c r="B500" i="3" s="1"/>
  <c r="G499" i="3" a="1"/>
  <c r="G499" i="3" s="1"/>
  <c r="E499" i="3" a="1"/>
  <c r="E499" i="3" s="1"/>
  <c r="D499" i="3" a="1"/>
  <c r="D499" i="3" s="1"/>
  <c r="B499" i="3" a="1"/>
  <c r="B499" i="3" s="1"/>
  <c r="G498" i="3" a="1"/>
  <c r="G498" i="3" s="1"/>
  <c r="E498" i="3" a="1"/>
  <c r="E498" i="3" s="1"/>
  <c r="D498" i="3" a="1"/>
  <c r="D498" i="3" s="1"/>
  <c r="B498" i="3" a="1"/>
  <c r="B498" i="3" s="1"/>
  <c r="G497" i="3" a="1"/>
  <c r="G497" i="3" s="1"/>
  <c r="E497" i="3" a="1"/>
  <c r="E497" i="3" s="1"/>
  <c r="D497" i="3" a="1"/>
  <c r="D497" i="3" s="1"/>
  <c r="B497" i="3" a="1"/>
  <c r="B497" i="3" s="1"/>
  <c r="G496" i="3" a="1"/>
  <c r="G496" i="3" s="1"/>
  <c r="E496" i="3" a="1"/>
  <c r="E496" i="3" s="1"/>
  <c r="D496" i="3" a="1"/>
  <c r="D496" i="3" s="1"/>
  <c r="B496" i="3" a="1"/>
  <c r="B496" i="3" s="1"/>
  <c r="G495" i="3" a="1"/>
  <c r="G495" i="3" s="1"/>
  <c r="E495" i="3" a="1"/>
  <c r="E495" i="3" s="1"/>
  <c r="D495" i="3" a="1"/>
  <c r="D495" i="3" s="1"/>
  <c r="B495" i="3" a="1"/>
  <c r="B495" i="3" s="1"/>
  <c r="G494" i="3" a="1"/>
  <c r="G494" i="3" s="1"/>
  <c r="E494" i="3" a="1"/>
  <c r="E494" i="3" s="1"/>
  <c r="D494" i="3" a="1"/>
  <c r="D494" i="3" s="1"/>
  <c r="B494" i="3" a="1"/>
  <c r="B494" i="3" s="1"/>
  <c r="G493" i="3" a="1"/>
  <c r="G493" i="3" s="1"/>
  <c r="E493" i="3" a="1"/>
  <c r="E493" i="3" s="1"/>
  <c r="D493" i="3" a="1"/>
  <c r="D493" i="3" s="1"/>
  <c r="B493" i="3" a="1"/>
  <c r="B493" i="3" s="1"/>
  <c r="G492" i="3" a="1"/>
  <c r="G492" i="3" s="1"/>
  <c r="E492" i="3" a="1"/>
  <c r="E492" i="3" s="1"/>
  <c r="D492" i="3" a="1"/>
  <c r="D492" i="3" s="1"/>
  <c r="B492" i="3" a="1"/>
  <c r="B492" i="3" s="1"/>
  <c r="G491" i="3" a="1"/>
  <c r="G491" i="3" s="1"/>
  <c r="E491" i="3" a="1"/>
  <c r="E491" i="3" s="1"/>
  <c r="D491" i="3" a="1"/>
  <c r="D491" i="3" s="1"/>
  <c r="B491" i="3" a="1"/>
  <c r="B491" i="3" s="1"/>
  <c r="G490" i="3" a="1"/>
  <c r="G490" i="3" s="1"/>
  <c r="E490" i="3" a="1"/>
  <c r="E490" i="3" s="1"/>
  <c r="D490" i="3" a="1"/>
  <c r="D490" i="3" s="1"/>
  <c r="B490" i="3" a="1"/>
  <c r="B490" i="3" s="1"/>
  <c r="G489" i="3" a="1"/>
  <c r="G489" i="3" s="1"/>
  <c r="E489" i="3" a="1"/>
  <c r="E489" i="3" s="1"/>
  <c r="D489" i="3" a="1"/>
  <c r="D489" i="3" s="1"/>
  <c r="B489" i="3" a="1"/>
  <c r="B489" i="3" s="1"/>
  <c r="G488" i="3" a="1"/>
  <c r="G488" i="3" s="1"/>
  <c r="E488" i="3" a="1"/>
  <c r="E488" i="3" s="1"/>
  <c r="D488" i="3" a="1"/>
  <c r="D488" i="3" s="1"/>
  <c r="B488" i="3" a="1"/>
  <c r="B488" i="3" s="1"/>
  <c r="G487" i="3" a="1"/>
  <c r="G487" i="3" s="1"/>
  <c r="E487" i="3" a="1"/>
  <c r="E487" i="3" s="1"/>
  <c r="D487" i="3" a="1"/>
  <c r="D487" i="3" s="1"/>
  <c r="B487" i="3" a="1"/>
  <c r="B487" i="3" s="1"/>
  <c r="G486" i="3" a="1"/>
  <c r="G486" i="3" s="1"/>
  <c r="E486" i="3" a="1"/>
  <c r="E486" i="3" s="1"/>
  <c r="D486" i="3" a="1"/>
  <c r="D486" i="3" s="1"/>
  <c r="B486" i="3" a="1"/>
  <c r="B486" i="3" s="1"/>
  <c r="G485" i="3" a="1"/>
  <c r="G485" i="3" s="1"/>
  <c r="E485" i="3" a="1"/>
  <c r="E485" i="3" s="1"/>
  <c r="D485" i="3" a="1"/>
  <c r="D485" i="3" s="1"/>
  <c r="B485" i="3" a="1"/>
  <c r="B485" i="3" s="1"/>
  <c r="G484" i="3" a="1"/>
  <c r="G484" i="3" s="1"/>
  <c r="E484" i="3" a="1"/>
  <c r="E484" i="3" s="1"/>
  <c r="D484" i="3" a="1"/>
  <c r="D484" i="3" s="1"/>
  <c r="B484" i="3" a="1"/>
  <c r="B484" i="3" s="1"/>
  <c r="G483" i="3" a="1"/>
  <c r="G483" i="3" s="1"/>
  <c r="E483" i="3" a="1"/>
  <c r="E483" i="3" s="1"/>
  <c r="D483" i="3" a="1"/>
  <c r="D483" i="3" s="1"/>
  <c r="B483" i="3" a="1"/>
  <c r="B483" i="3" s="1"/>
  <c r="G482" i="3" a="1"/>
  <c r="G482" i="3" s="1"/>
  <c r="E482" i="3" a="1"/>
  <c r="E482" i="3" s="1"/>
  <c r="D482" i="3" a="1"/>
  <c r="D482" i="3" s="1"/>
  <c r="B482" i="3" a="1"/>
  <c r="B482" i="3" s="1"/>
  <c r="G481" i="3" a="1"/>
  <c r="G481" i="3" s="1"/>
  <c r="E481" i="3" a="1"/>
  <c r="E481" i="3" s="1"/>
  <c r="D481" i="3" a="1"/>
  <c r="D481" i="3" s="1"/>
  <c r="B481" i="3" a="1"/>
  <c r="B481" i="3" s="1"/>
  <c r="G480" i="3" a="1"/>
  <c r="G480" i="3" s="1"/>
  <c r="E480" i="3" a="1"/>
  <c r="E480" i="3" s="1"/>
  <c r="D480" i="3" a="1"/>
  <c r="D480" i="3" s="1"/>
  <c r="B480" i="3" a="1"/>
  <c r="B480" i="3" s="1"/>
  <c r="G479" i="3" a="1"/>
  <c r="G479" i="3" s="1"/>
  <c r="E479" i="3" a="1"/>
  <c r="E479" i="3" s="1"/>
  <c r="D479" i="3" a="1"/>
  <c r="D479" i="3" s="1"/>
  <c r="B479" i="3" a="1"/>
  <c r="B479" i="3" s="1"/>
  <c r="G478" i="3" a="1"/>
  <c r="G478" i="3" s="1"/>
  <c r="E478" i="3" a="1"/>
  <c r="E478" i="3" s="1"/>
  <c r="D478" i="3" a="1"/>
  <c r="D478" i="3" s="1"/>
  <c r="B478" i="3" a="1"/>
  <c r="B478" i="3" s="1"/>
  <c r="G477" i="3" a="1"/>
  <c r="G477" i="3" s="1"/>
  <c r="E477" i="3" a="1"/>
  <c r="E477" i="3" s="1"/>
  <c r="D477" i="3" a="1"/>
  <c r="D477" i="3" s="1"/>
  <c r="B477" i="3" a="1"/>
  <c r="B477" i="3" s="1"/>
  <c r="G476" i="3" a="1"/>
  <c r="G476" i="3" s="1"/>
  <c r="E476" i="3" a="1"/>
  <c r="E476" i="3" s="1"/>
  <c r="D476" i="3" a="1"/>
  <c r="D476" i="3" s="1"/>
  <c r="B476" i="3" a="1"/>
  <c r="B476" i="3" s="1"/>
  <c r="G475" i="3" a="1"/>
  <c r="G475" i="3" s="1"/>
  <c r="E475" i="3" a="1"/>
  <c r="E475" i="3" s="1"/>
  <c r="D475" i="3" a="1"/>
  <c r="D475" i="3" s="1"/>
  <c r="B475" i="3" a="1"/>
  <c r="B475" i="3" s="1"/>
  <c r="G474" i="3" a="1"/>
  <c r="G474" i="3" s="1"/>
  <c r="E474" i="3" a="1"/>
  <c r="E474" i="3" s="1"/>
  <c r="D474" i="3" a="1"/>
  <c r="D474" i="3" s="1"/>
  <c r="B474" i="3" a="1"/>
  <c r="B474" i="3" s="1"/>
  <c r="G473" i="3" a="1"/>
  <c r="G473" i="3" s="1"/>
  <c r="E473" i="3" a="1"/>
  <c r="E473" i="3" s="1"/>
  <c r="D473" i="3" a="1"/>
  <c r="D473" i="3" s="1"/>
  <c r="B473" i="3" a="1"/>
  <c r="B473" i="3" s="1"/>
  <c r="G472" i="3" a="1"/>
  <c r="G472" i="3" s="1"/>
  <c r="E472" i="3" a="1"/>
  <c r="E472" i="3" s="1"/>
  <c r="D472" i="3" a="1"/>
  <c r="D472" i="3" s="1"/>
  <c r="B472" i="3" a="1"/>
  <c r="B472" i="3" s="1"/>
  <c r="G471" i="3" a="1"/>
  <c r="G471" i="3" s="1"/>
  <c r="E471" i="3" a="1"/>
  <c r="E471" i="3" s="1"/>
  <c r="D471" i="3" a="1"/>
  <c r="D471" i="3" s="1"/>
  <c r="B471" i="3" a="1"/>
  <c r="B471" i="3" s="1"/>
  <c r="G470" i="3" a="1"/>
  <c r="G470" i="3" s="1"/>
  <c r="E470" i="3" a="1"/>
  <c r="E470" i="3" s="1"/>
  <c r="D470" i="3" a="1"/>
  <c r="D470" i="3" s="1"/>
  <c r="B470" i="3" a="1"/>
  <c r="B470" i="3" s="1"/>
  <c r="G469" i="3" a="1"/>
  <c r="G469" i="3" s="1"/>
  <c r="E469" i="3" a="1"/>
  <c r="E469" i="3" s="1"/>
  <c r="D469" i="3" a="1"/>
  <c r="D469" i="3" s="1"/>
  <c r="B469" i="3" a="1"/>
  <c r="B469" i="3" s="1"/>
  <c r="G468" i="3" a="1"/>
  <c r="G468" i="3" s="1"/>
  <c r="E468" i="3" a="1"/>
  <c r="E468" i="3" s="1"/>
  <c r="D468" i="3" a="1"/>
  <c r="D468" i="3" s="1"/>
  <c r="B468" i="3" a="1"/>
  <c r="B468" i="3" s="1"/>
  <c r="G467" i="3" a="1"/>
  <c r="G467" i="3" s="1"/>
  <c r="E467" i="3" a="1"/>
  <c r="E467" i="3" s="1"/>
  <c r="D467" i="3" a="1"/>
  <c r="D467" i="3" s="1"/>
  <c r="B467" i="3" a="1"/>
  <c r="B467" i="3" s="1"/>
  <c r="G466" i="3" a="1"/>
  <c r="G466" i="3" s="1"/>
  <c r="E466" i="3" a="1"/>
  <c r="E466" i="3" s="1"/>
  <c r="D466" i="3" a="1"/>
  <c r="D466" i="3" s="1"/>
  <c r="B466" i="3" a="1"/>
  <c r="B466" i="3" s="1"/>
  <c r="G465" i="3" a="1"/>
  <c r="G465" i="3" s="1"/>
  <c r="E465" i="3" a="1"/>
  <c r="E465" i="3" s="1"/>
  <c r="D465" i="3" a="1"/>
  <c r="D465" i="3" s="1"/>
  <c r="B465" i="3" a="1"/>
  <c r="B465" i="3" s="1"/>
  <c r="G464" i="3" a="1"/>
  <c r="G464" i="3" s="1"/>
  <c r="E464" i="3" a="1"/>
  <c r="E464" i="3" s="1"/>
  <c r="D464" i="3" a="1"/>
  <c r="D464" i="3" s="1"/>
  <c r="B464" i="3" a="1"/>
  <c r="B464" i="3" s="1"/>
  <c r="G463" i="3" a="1"/>
  <c r="G463" i="3" s="1"/>
  <c r="E463" i="3" a="1"/>
  <c r="E463" i="3" s="1"/>
  <c r="D463" i="3" a="1"/>
  <c r="D463" i="3" s="1"/>
  <c r="B463" i="3" a="1"/>
  <c r="B463" i="3" s="1"/>
  <c r="G462" i="3" a="1"/>
  <c r="G462" i="3" s="1"/>
  <c r="E462" i="3" a="1"/>
  <c r="E462" i="3" s="1"/>
  <c r="D462" i="3" a="1"/>
  <c r="D462" i="3" s="1"/>
  <c r="B462" i="3" a="1"/>
  <c r="B462" i="3" s="1"/>
  <c r="G461" i="3" a="1"/>
  <c r="G461" i="3" s="1"/>
  <c r="E461" i="3" a="1"/>
  <c r="E461" i="3" s="1"/>
  <c r="D461" i="3" a="1"/>
  <c r="D461" i="3" s="1"/>
  <c r="B461" i="3" a="1"/>
  <c r="B461" i="3" s="1"/>
  <c r="G460" i="3" a="1"/>
  <c r="G460" i="3" s="1"/>
  <c r="E460" i="3" a="1"/>
  <c r="E460" i="3" s="1"/>
  <c r="D460" i="3" a="1"/>
  <c r="D460" i="3" s="1"/>
  <c r="B460" i="3" a="1"/>
  <c r="B460" i="3" s="1"/>
  <c r="G459" i="3" a="1"/>
  <c r="G459" i="3" s="1"/>
  <c r="E459" i="3" a="1"/>
  <c r="E459" i="3" s="1"/>
  <c r="D459" i="3" a="1"/>
  <c r="D459" i="3" s="1"/>
  <c r="B459" i="3" a="1"/>
  <c r="B459" i="3" s="1"/>
  <c r="G458" i="3" a="1"/>
  <c r="G458" i="3" s="1"/>
  <c r="E458" i="3" a="1"/>
  <c r="E458" i="3" s="1"/>
  <c r="D458" i="3" a="1"/>
  <c r="D458" i="3" s="1"/>
  <c r="B458" i="3" a="1"/>
  <c r="B458" i="3" s="1"/>
  <c r="G457" i="3" a="1"/>
  <c r="G457" i="3" s="1"/>
  <c r="E457" i="3" a="1"/>
  <c r="E457" i="3" s="1"/>
  <c r="D457" i="3" a="1"/>
  <c r="D457" i="3" s="1"/>
  <c r="B457" i="3" a="1"/>
  <c r="B457" i="3" s="1"/>
  <c r="G456" i="3" a="1"/>
  <c r="G456" i="3" s="1"/>
  <c r="E456" i="3" a="1"/>
  <c r="E456" i="3" s="1"/>
  <c r="D456" i="3" a="1"/>
  <c r="D456" i="3" s="1"/>
  <c r="B456" i="3" a="1"/>
  <c r="B456" i="3" s="1"/>
  <c r="G455" i="3" a="1"/>
  <c r="G455" i="3" s="1"/>
  <c r="E455" i="3" a="1"/>
  <c r="E455" i="3" s="1"/>
  <c r="D455" i="3" a="1"/>
  <c r="D455" i="3" s="1"/>
  <c r="B455" i="3" a="1"/>
  <c r="B455" i="3" s="1"/>
  <c r="G454" i="3" a="1"/>
  <c r="G454" i="3" s="1"/>
  <c r="E454" i="3" a="1"/>
  <c r="E454" i="3" s="1"/>
  <c r="D454" i="3" a="1"/>
  <c r="D454" i="3" s="1"/>
  <c r="B454" i="3" a="1"/>
  <c r="B454" i="3" s="1"/>
  <c r="G453" i="3" a="1"/>
  <c r="G453" i="3" s="1"/>
  <c r="E453" i="3" a="1"/>
  <c r="E453" i="3" s="1"/>
  <c r="D453" i="3" a="1"/>
  <c r="D453" i="3" s="1"/>
  <c r="B453" i="3" a="1"/>
  <c r="B453" i="3" s="1"/>
  <c r="G452" i="3" a="1"/>
  <c r="G452" i="3" s="1"/>
  <c r="E452" i="3" a="1"/>
  <c r="E452" i="3" s="1"/>
  <c r="D452" i="3" a="1"/>
  <c r="D452" i="3" s="1"/>
  <c r="B452" i="3" a="1"/>
  <c r="B452" i="3" s="1"/>
  <c r="G451" i="3" a="1"/>
  <c r="G451" i="3" s="1"/>
  <c r="E451" i="3" a="1"/>
  <c r="E451" i="3" s="1"/>
  <c r="D451" i="3" a="1"/>
  <c r="D451" i="3" s="1"/>
  <c r="B451" i="3" a="1"/>
  <c r="B451" i="3" s="1"/>
  <c r="G450" i="3" a="1"/>
  <c r="G450" i="3" s="1"/>
  <c r="E450" i="3" a="1"/>
  <c r="E450" i="3" s="1"/>
  <c r="D450" i="3" a="1"/>
  <c r="D450" i="3" s="1"/>
  <c r="B450" i="3" a="1"/>
  <c r="B450" i="3" s="1"/>
  <c r="G449" i="3" a="1"/>
  <c r="G449" i="3" s="1"/>
  <c r="E449" i="3" a="1"/>
  <c r="E449" i="3" s="1"/>
  <c r="D449" i="3" a="1"/>
  <c r="D449" i="3" s="1"/>
  <c r="B449" i="3" a="1"/>
  <c r="B449" i="3" s="1"/>
  <c r="G448" i="3" a="1"/>
  <c r="G448" i="3" s="1"/>
  <c r="E448" i="3" a="1"/>
  <c r="E448" i="3" s="1"/>
  <c r="D448" i="3" a="1"/>
  <c r="D448" i="3" s="1"/>
  <c r="B448" i="3" a="1"/>
  <c r="B448" i="3" s="1"/>
  <c r="G447" i="3" a="1"/>
  <c r="G447" i="3" s="1"/>
  <c r="E447" i="3" a="1"/>
  <c r="E447" i="3" s="1"/>
  <c r="D447" i="3" a="1"/>
  <c r="D447" i="3" s="1"/>
  <c r="B447" i="3" a="1"/>
  <c r="B447" i="3" s="1"/>
  <c r="G446" i="3" a="1"/>
  <c r="G446" i="3" s="1"/>
  <c r="E446" i="3" a="1"/>
  <c r="E446" i="3" s="1"/>
  <c r="D446" i="3" a="1"/>
  <c r="D446" i="3" s="1"/>
  <c r="B446" i="3" a="1"/>
  <c r="B446" i="3" s="1"/>
  <c r="G445" i="3" a="1"/>
  <c r="G445" i="3" s="1"/>
  <c r="E445" i="3" a="1"/>
  <c r="E445" i="3" s="1"/>
  <c r="D445" i="3" a="1"/>
  <c r="D445" i="3" s="1"/>
  <c r="B445" i="3" a="1"/>
  <c r="B445" i="3" s="1"/>
  <c r="G444" i="3" a="1"/>
  <c r="G444" i="3" s="1"/>
  <c r="E444" i="3" a="1"/>
  <c r="E444" i="3" s="1"/>
  <c r="D444" i="3" a="1"/>
  <c r="D444" i="3" s="1"/>
  <c r="B444" i="3" a="1"/>
  <c r="B444" i="3" s="1"/>
  <c r="G443" i="3" a="1"/>
  <c r="G443" i="3" s="1"/>
  <c r="E443" i="3" a="1"/>
  <c r="E443" i="3" s="1"/>
  <c r="D443" i="3" a="1"/>
  <c r="D443" i="3" s="1"/>
  <c r="B443" i="3" a="1"/>
  <c r="B443" i="3" s="1"/>
  <c r="G442" i="3" a="1"/>
  <c r="G442" i="3" s="1"/>
  <c r="E442" i="3" a="1"/>
  <c r="E442" i="3" s="1"/>
  <c r="D442" i="3" a="1"/>
  <c r="D442" i="3" s="1"/>
  <c r="B442" i="3" a="1"/>
  <c r="B442" i="3" s="1"/>
  <c r="G441" i="3" a="1"/>
  <c r="G441" i="3" s="1"/>
  <c r="E441" i="3" a="1"/>
  <c r="E441" i="3" s="1"/>
  <c r="D441" i="3" a="1"/>
  <c r="D441" i="3" s="1"/>
  <c r="B441" i="3" a="1"/>
  <c r="B441" i="3" s="1"/>
  <c r="G440" i="3" a="1"/>
  <c r="G440" i="3" s="1"/>
  <c r="E440" i="3" a="1"/>
  <c r="E440" i="3" s="1"/>
  <c r="D440" i="3" a="1"/>
  <c r="D440" i="3" s="1"/>
  <c r="B440" i="3" a="1"/>
  <c r="B440" i="3" s="1"/>
  <c r="G439" i="3" a="1"/>
  <c r="G439" i="3" s="1"/>
  <c r="E439" i="3" a="1"/>
  <c r="E439" i="3" s="1"/>
  <c r="D439" i="3" a="1"/>
  <c r="D439" i="3" s="1"/>
  <c r="B439" i="3" a="1"/>
  <c r="B439" i="3" s="1"/>
  <c r="G438" i="3" a="1"/>
  <c r="G438" i="3" s="1"/>
  <c r="E438" i="3" a="1"/>
  <c r="E438" i="3" s="1"/>
  <c r="D438" i="3" a="1"/>
  <c r="D438" i="3" s="1"/>
  <c r="B438" i="3" a="1"/>
  <c r="B438" i="3" s="1"/>
  <c r="G437" i="3" a="1"/>
  <c r="G437" i="3" s="1"/>
  <c r="E437" i="3" a="1"/>
  <c r="E437" i="3" s="1"/>
  <c r="D437" i="3" a="1"/>
  <c r="D437" i="3" s="1"/>
  <c r="B437" i="3" a="1"/>
  <c r="B437" i="3" s="1"/>
  <c r="G436" i="3" a="1"/>
  <c r="G436" i="3" s="1"/>
  <c r="E436" i="3" a="1"/>
  <c r="E436" i="3" s="1"/>
  <c r="D436" i="3" a="1"/>
  <c r="D436" i="3" s="1"/>
  <c r="B436" i="3" a="1"/>
  <c r="B436" i="3" s="1"/>
  <c r="G435" i="3" a="1"/>
  <c r="G435" i="3" s="1"/>
  <c r="E435" i="3" a="1"/>
  <c r="E435" i="3" s="1"/>
  <c r="D435" i="3" a="1"/>
  <c r="D435" i="3" s="1"/>
  <c r="B435" i="3" a="1"/>
  <c r="B435" i="3" s="1"/>
  <c r="G434" i="3" a="1"/>
  <c r="G434" i="3" s="1"/>
  <c r="E434" i="3" a="1"/>
  <c r="E434" i="3" s="1"/>
  <c r="D434" i="3" a="1"/>
  <c r="D434" i="3" s="1"/>
  <c r="B434" i="3" a="1"/>
  <c r="B434" i="3" s="1"/>
  <c r="G433" i="3" a="1"/>
  <c r="G433" i="3" s="1"/>
  <c r="E433" i="3" a="1"/>
  <c r="E433" i="3" s="1"/>
  <c r="D433" i="3" a="1"/>
  <c r="D433" i="3" s="1"/>
  <c r="B433" i="3" a="1"/>
  <c r="B433" i="3" s="1"/>
  <c r="G432" i="3" a="1"/>
  <c r="G432" i="3" s="1"/>
  <c r="E432" i="3" a="1"/>
  <c r="E432" i="3" s="1"/>
  <c r="D432" i="3" a="1"/>
  <c r="D432" i="3" s="1"/>
  <c r="B432" i="3" a="1"/>
  <c r="B432" i="3" s="1"/>
  <c r="G431" i="3" a="1"/>
  <c r="G431" i="3" s="1"/>
  <c r="E431" i="3" a="1"/>
  <c r="E431" i="3" s="1"/>
  <c r="D431" i="3" a="1"/>
  <c r="D431" i="3" s="1"/>
  <c r="B431" i="3" a="1"/>
  <c r="B431" i="3" s="1"/>
  <c r="G430" i="3" a="1"/>
  <c r="G430" i="3" s="1"/>
  <c r="E430" i="3" a="1"/>
  <c r="E430" i="3" s="1"/>
  <c r="D430" i="3" a="1"/>
  <c r="D430" i="3" s="1"/>
  <c r="B430" i="3" a="1"/>
  <c r="B430" i="3" s="1"/>
  <c r="G429" i="3" a="1"/>
  <c r="G429" i="3" s="1"/>
  <c r="E429" i="3" a="1"/>
  <c r="E429" i="3" s="1"/>
  <c r="D429" i="3" a="1"/>
  <c r="D429" i="3" s="1"/>
  <c r="B429" i="3" a="1"/>
  <c r="B429" i="3" s="1"/>
  <c r="G428" i="3" a="1"/>
  <c r="G428" i="3" s="1"/>
  <c r="E428" i="3" a="1"/>
  <c r="E428" i="3" s="1"/>
  <c r="D428" i="3" a="1"/>
  <c r="D428" i="3" s="1"/>
  <c r="B428" i="3" a="1"/>
  <c r="B428" i="3" s="1"/>
  <c r="G427" i="3" a="1"/>
  <c r="G427" i="3" s="1"/>
  <c r="E427" i="3" a="1"/>
  <c r="E427" i="3" s="1"/>
  <c r="D427" i="3" a="1"/>
  <c r="D427" i="3" s="1"/>
  <c r="B427" i="3" a="1"/>
  <c r="B427" i="3" s="1"/>
  <c r="G426" i="3" a="1"/>
  <c r="G426" i="3" s="1"/>
  <c r="E426" i="3" a="1"/>
  <c r="E426" i="3" s="1"/>
  <c r="D426" i="3" a="1"/>
  <c r="D426" i="3" s="1"/>
  <c r="B426" i="3" a="1"/>
  <c r="B426" i="3" s="1"/>
  <c r="G425" i="3" a="1"/>
  <c r="G425" i="3" s="1"/>
  <c r="E425" i="3" a="1"/>
  <c r="E425" i="3" s="1"/>
  <c r="D425" i="3" a="1"/>
  <c r="D425" i="3" s="1"/>
  <c r="B425" i="3" a="1"/>
  <c r="B425" i="3" s="1"/>
  <c r="G424" i="3" a="1"/>
  <c r="G424" i="3" s="1"/>
  <c r="E424" i="3" a="1"/>
  <c r="E424" i="3" s="1"/>
  <c r="D424" i="3" a="1"/>
  <c r="D424" i="3" s="1"/>
  <c r="B424" i="3" a="1"/>
  <c r="B424" i="3" s="1"/>
  <c r="G423" i="3" a="1"/>
  <c r="G423" i="3" s="1"/>
  <c r="E423" i="3" a="1"/>
  <c r="E423" i="3" s="1"/>
  <c r="D423" i="3" a="1"/>
  <c r="D423" i="3" s="1"/>
  <c r="B423" i="3" a="1"/>
  <c r="B423" i="3" s="1"/>
  <c r="G422" i="3" a="1"/>
  <c r="G422" i="3" s="1"/>
  <c r="E422" i="3" a="1"/>
  <c r="E422" i="3" s="1"/>
  <c r="D422" i="3" a="1"/>
  <c r="D422" i="3" s="1"/>
  <c r="B422" i="3" a="1"/>
  <c r="B422" i="3" s="1"/>
  <c r="G421" i="3" a="1"/>
  <c r="G421" i="3" s="1"/>
  <c r="E421" i="3" a="1"/>
  <c r="E421" i="3" s="1"/>
  <c r="D421" i="3" a="1"/>
  <c r="D421" i="3" s="1"/>
  <c r="B421" i="3" a="1"/>
  <c r="B421" i="3" s="1"/>
  <c r="G420" i="3" a="1"/>
  <c r="G420" i="3" s="1"/>
  <c r="E420" i="3" a="1"/>
  <c r="E420" i="3" s="1"/>
  <c r="D420" i="3" a="1"/>
  <c r="D420" i="3" s="1"/>
  <c r="B420" i="3" a="1"/>
  <c r="B420" i="3" s="1"/>
  <c r="G419" i="3" a="1"/>
  <c r="G419" i="3" s="1"/>
  <c r="E419" i="3" a="1"/>
  <c r="E419" i="3" s="1"/>
  <c r="D419" i="3" a="1"/>
  <c r="D419" i="3" s="1"/>
  <c r="B419" i="3" a="1"/>
  <c r="B419" i="3" s="1"/>
  <c r="G418" i="3" a="1"/>
  <c r="G418" i="3" s="1"/>
  <c r="E418" i="3" a="1"/>
  <c r="E418" i="3" s="1"/>
  <c r="D418" i="3" a="1"/>
  <c r="D418" i="3" s="1"/>
  <c r="B418" i="3" a="1"/>
  <c r="B418" i="3" s="1"/>
  <c r="G417" i="3" a="1"/>
  <c r="G417" i="3" s="1"/>
  <c r="E417" i="3" a="1"/>
  <c r="E417" i="3" s="1"/>
  <c r="D417" i="3" a="1"/>
  <c r="D417" i="3" s="1"/>
  <c r="B417" i="3" a="1"/>
  <c r="B417" i="3" s="1"/>
  <c r="G416" i="3" a="1"/>
  <c r="G416" i="3" s="1"/>
  <c r="E416" i="3" a="1"/>
  <c r="E416" i="3" s="1"/>
  <c r="D416" i="3" a="1"/>
  <c r="D416" i="3" s="1"/>
  <c r="B416" i="3" a="1"/>
  <c r="B416" i="3" s="1"/>
  <c r="G415" i="3" a="1"/>
  <c r="G415" i="3" s="1"/>
  <c r="E415" i="3" a="1"/>
  <c r="E415" i="3" s="1"/>
  <c r="D415" i="3" a="1"/>
  <c r="D415" i="3" s="1"/>
  <c r="B415" i="3" a="1"/>
  <c r="B415" i="3" s="1"/>
  <c r="G414" i="3" a="1"/>
  <c r="G414" i="3" s="1"/>
  <c r="E414" i="3" a="1"/>
  <c r="E414" i="3" s="1"/>
  <c r="D414" i="3" a="1"/>
  <c r="D414" i="3" s="1"/>
  <c r="B414" i="3" a="1"/>
  <c r="B414" i="3" s="1"/>
  <c r="G413" i="3" a="1"/>
  <c r="G413" i="3" s="1"/>
  <c r="E413" i="3" a="1"/>
  <c r="E413" i="3" s="1"/>
  <c r="D413" i="3" a="1"/>
  <c r="D413" i="3" s="1"/>
  <c r="B413" i="3" a="1"/>
  <c r="B413" i="3" s="1"/>
  <c r="G412" i="3" a="1"/>
  <c r="G412" i="3" s="1"/>
  <c r="E412" i="3" a="1"/>
  <c r="E412" i="3" s="1"/>
  <c r="D412" i="3" a="1"/>
  <c r="D412" i="3" s="1"/>
  <c r="B412" i="3" a="1"/>
  <c r="B412" i="3" s="1"/>
  <c r="G411" i="3" a="1"/>
  <c r="G411" i="3" s="1"/>
  <c r="E411" i="3" a="1"/>
  <c r="E411" i="3" s="1"/>
  <c r="D411" i="3" a="1"/>
  <c r="D411" i="3" s="1"/>
  <c r="B411" i="3" a="1"/>
  <c r="B411" i="3" s="1"/>
  <c r="G410" i="3" a="1"/>
  <c r="G410" i="3" s="1"/>
  <c r="E410" i="3" a="1"/>
  <c r="E410" i="3" s="1"/>
  <c r="D410" i="3" a="1"/>
  <c r="D410" i="3" s="1"/>
  <c r="B410" i="3" a="1"/>
  <c r="B410" i="3" s="1"/>
  <c r="G409" i="3" a="1"/>
  <c r="G409" i="3" s="1"/>
  <c r="E409" i="3" a="1"/>
  <c r="E409" i="3" s="1"/>
  <c r="D409" i="3" a="1"/>
  <c r="D409" i="3" s="1"/>
  <c r="B409" i="3" a="1"/>
  <c r="B409" i="3" s="1"/>
  <c r="G408" i="3" a="1"/>
  <c r="G408" i="3" s="1"/>
  <c r="E408" i="3" a="1"/>
  <c r="E408" i="3" s="1"/>
  <c r="D408" i="3" a="1"/>
  <c r="D408" i="3" s="1"/>
  <c r="B408" i="3" a="1"/>
  <c r="B408" i="3" s="1"/>
  <c r="G407" i="3" a="1"/>
  <c r="G407" i="3" s="1"/>
  <c r="E407" i="3" a="1"/>
  <c r="E407" i="3" s="1"/>
  <c r="D407" i="3" a="1"/>
  <c r="D407" i="3" s="1"/>
  <c r="B407" i="3" a="1"/>
  <c r="B407" i="3" s="1"/>
  <c r="G406" i="3" a="1"/>
  <c r="G406" i="3" s="1"/>
  <c r="E406" i="3" a="1"/>
  <c r="E406" i="3" s="1"/>
  <c r="D406" i="3" a="1"/>
  <c r="D406" i="3" s="1"/>
  <c r="B406" i="3" a="1"/>
  <c r="B406" i="3" s="1"/>
  <c r="G405" i="3" a="1"/>
  <c r="G405" i="3" s="1"/>
  <c r="E405" i="3" a="1"/>
  <c r="E405" i="3" s="1"/>
  <c r="D405" i="3" a="1"/>
  <c r="D405" i="3" s="1"/>
  <c r="B405" i="3" a="1"/>
  <c r="B405" i="3" s="1"/>
  <c r="G404" i="3" a="1"/>
  <c r="G404" i="3" s="1"/>
  <c r="E404" i="3" a="1"/>
  <c r="E404" i="3" s="1"/>
  <c r="D404" i="3" a="1"/>
  <c r="D404" i="3" s="1"/>
  <c r="B404" i="3" a="1"/>
  <c r="B404" i="3" s="1"/>
  <c r="G403" i="3" a="1"/>
  <c r="G403" i="3" s="1"/>
  <c r="E403" i="3" a="1"/>
  <c r="E403" i="3" s="1"/>
  <c r="D403" i="3" a="1"/>
  <c r="D403" i="3" s="1"/>
  <c r="B403" i="3" a="1"/>
  <c r="B403" i="3" s="1"/>
  <c r="G402" i="3" a="1"/>
  <c r="G402" i="3" s="1"/>
  <c r="E402" i="3" a="1"/>
  <c r="E402" i="3" s="1"/>
  <c r="D402" i="3" a="1"/>
  <c r="D402" i="3" s="1"/>
  <c r="B402" i="3" a="1"/>
  <c r="B402" i="3" s="1"/>
  <c r="G401" i="3" a="1"/>
  <c r="G401" i="3" s="1"/>
  <c r="E401" i="3" a="1"/>
  <c r="E401" i="3" s="1"/>
  <c r="D401" i="3" a="1"/>
  <c r="D401" i="3" s="1"/>
  <c r="B401" i="3" a="1"/>
  <c r="B401" i="3" s="1"/>
  <c r="G400" i="3" a="1"/>
  <c r="G400" i="3" s="1"/>
  <c r="E400" i="3" a="1"/>
  <c r="E400" i="3" s="1"/>
  <c r="D400" i="3" a="1"/>
  <c r="D400" i="3" s="1"/>
  <c r="B400" i="3" a="1"/>
  <c r="B400" i="3" s="1"/>
  <c r="G399" i="3" a="1"/>
  <c r="G399" i="3" s="1"/>
  <c r="E399" i="3" a="1"/>
  <c r="E399" i="3" s="1"/>
  <c r="D399" i="3" a="1"/>
  <c r="D399" i="3" s="1"/>
  <c r="B399" i="3" a="1"/>
  <c r="B399" i="3" s="1"/>
  <c r="G398" i="3" a="1"/>
  <c r="G398" i="3" s="1"/>
  <c r="E398" i="3" a="1"/>
  <c r="E398" i="3" s="1"/>
  <c r="D398" i="3" a="1"/>
  <c r="D398" i="3" s="1"/>
  <c r="B398" i="3" a="1"/>
  <c r="B398" i="3" s="1"/>
  <c r="G397" i="3" a="1"/>
  <c r="G397" i="3" s="1"/>
  <c r="E397" i="3" a="1"/>
  <c r="E397" i="3" s="1"/>
  <c r="D397" i="3" a="1"/>
  <c r="D397" i="3" s="1"/>
  <c r="B397" i="3" a="1"/>
  <c r="B397" i="3" s="1"/>
  <c r="G396" i="3" a="1"/>
  <c r="G396" i="3" s="1"/>
  <c r="E396" i="3" a="1"/>
  <c r="E396" i="3" s="1"/>
  <c r="D396" i="3" a="1"/>
  <c r="D396" i="3" s="1"/>
  <c r="B396" i="3" a="1"/>
  <c r="B396" i="3" s="1"/>
  <c r="G395" i="3" a="1"/>
  <c r="G395" i="3" s="1"/>
  <c r="E395" i="3" a="1"/>
  <c r="E395" i="3" s="1"/>
  <c r="D395" i="3" a="1"/>
  <c r="D395" i="3" s="1"/>
  <c r="B395" i="3" a="1"/>
  <c r="B395" i="3" s="1"/>
  <c r="G394" i="3" a="1"/>
  <c r="G394" i="3" s="1"/>
  <c r="E394" i="3" a="1"/>
  <c r="E394" i="3" s="1"/>
  <c r="D394" i="3" a="1"/>
  <c r="D394" i="3" s="1"/>
  <c r="B394" i="3" a="1"/>
  <c r="B394" i="3" s="1"/>
  <c r="G393" i="3" a="1"/>
  <c r="G393" i="3" s="1"/>
  <c r="E393" i="3" a="1"/>
  <c r="E393" i="3" s="1"/>
  <c r="D393" i="3" a="1"/>
  <c r="D393" i="3" s="1"/>
  <c r="B393" i="3" a="1"/>
  <c r="B393" i="3" s="1"/>
  <c r="G392" i="3" a="1"/>
  <c r="G392" i="3" s="1"/>
  <c r="E392" i="3" a="1"/>
  <c r="E392" i="3" s="1"/>
  <c r="D392" i="3" a="1"/>
  <c r="D392" i="3" s="1"/>
  <c r="B392" i="3" a="1"/>
  <c r="B392" i="3" s="1"/>
  <c r="G391" i="3" a="1"/>
  <c r="G391" i="3" s="1"/>
  <c r="E391" i="3" a="1"/>
  <c r="E391" i="3" s="1"/>
  <c r="D391" i="3" a="1"/>
  <c r="D391" i="3" s="1"/>
  <c r="B391" i="3" a="1"/>
  <c r="B391" i="3" s="1"/>
  <c r="G390" i="3" a="1"/>
  <c r="G390" i="3" s="1"/>
  <c r="E390" i="3" a="1"/>
  <c r="E390" i="3" s="1"/>
  <c r="D390" i="3" a="1"/>
  <c r="D390" i="3" s="1"/>
  <c r="B390" i="3" a="1"/>
  <c r="B390" i="3" s="1"/>
  <c r="G389" i="3" a="1"/>
  <c r="G389" i="3" s="1"/>
  <c r="E389" i="3" a="1"/>
  <c r="E389" i="3" s="1"/>
  <c r="D389" i="3" a="1"/>
  <c r="D389" i="3" s="1"/>
  <c r="B389" i="3" a="1"/>
  <c r="B389" i="3" s="1"/>
  <c r="G388" i="3" a="1"/>
  <c r="G388" i="3" s="1"/>
  <c r="E388" i="3" a="1"/>
  <c r="E388" i="3" s="1"/>
  <c r="D388" i="3" a="1"/>
  <c r="D388" i="3" s="1"/>
  <c r="B388" i="3" a="1"/>
  <c r="B388" i="3" s="1"/>
  <c r="G387" i="3" a="1"/>
  <c r="G387" i="3" s="1"/>
  <c r="E387" i="3" a="1"/>
  <c r="E387" i="3" s="1"/>
  <c r="D387" i="3" a="1"/>
  <c r="D387" i="3" s="1"/>
  <c r="B387" i="3" a="1"/>
  <c r="B387" i="3" s="1"/>
  <c r="G386" i="3" a="1"/>
  <c r="G386" i="3" s="1"/>
  <c r="E386" i="3" a="1"/>
  <c r="E386" i="3" s="1"/>
  <c r="D386" i="3" a="1"/>
  <c r="D386" i="3" s="1"/>
  <c r="B386" i="3" a="1"/>
  <c r="B386" i="3" s="1"/>
  <c r="G385" i="3" a="1"/>
  <c r="G385" i="3" s="1"/>
  <c r="E385" i="3" a="1"/>
  <c r="E385" i="3" s="1"/>
  <c r="D385" i="3" a="1"/>
  <c r="D385" i="3" s="1"/>
  <c r="B385" i="3" a="1"/>
  <c r="B385" i="3" s="1"/>
  <c r="G384" i="3" a="1"/>
  <c r="G384" i="3" s="1"/>
  <c r="E384" i="3" a="1"/>
  <c r="E384" i="3" s="1"/>
  <c r="D384" i="3" a="1"/>
  <c r="D384" i="3" s="1"/>
  <c r="B384" i="3" a="1"/>
  <c r="B384" i="3" s="1"/>
  <c r="G383" i="3" a="1"/>
  <c r="G383" i="3" s="1"/>
  <c r="E383" i="3" a="1"/>
  <c r="E383" i="3" s="1"/>
  <c r="D383" i="3" a="1"/>
  <c r="D383" i="3" s="1"/>
  <c r="B383" i="3" a="1"/>
  <c r="B383" i="3" s="1"/>
  <c r="G382" i="3" a="1"/>
  <c r="G382" i="3" s="1"/>
  <c r="E382" i="3" a="1"/>
  <c r="E382" i="3" s="1"/>
  <c r="D382" i="3" a="1"/>
  <c r="D382" i="3" s="1"/>
  <c r="B382" i="3" a="1"/>
  <c r="B382" i="3" s="1"/>
  <c r="G381" i="3" a="1"/>
  <c r="G381" i="3" s="1"/>
  <c r="E381" i="3" a="1"/>
  <c r="E381" i="3" s="1"/>
  <c r="D381" i="3" a="1"/>
  <c r="D381" i="3" s="1"/>
  <c r="B381" i="3" a="1"/>
  <c r="B381" i="3" s="1"/>
  <c r="G380" i="3" a="1"/>
  <c r="G380" i="3" s="1"/>
  <c r="E380" i="3" a="1"/>
  <c r="E380" i="3" s="1"/>
  <c r="D380" i="3" a="1"/>
  <c r="D380" i="3" s="1"/>
  <c r="B380" i="3" a="1"/>
  <c r="B380" i="3" s="1"/>
  <c r="G379" i="3" a="1"/>
  <c r="G379" i="3" s="1"/>
  <c r="E379" i="3" a="1"/>
  <c r="E379" i="3" s="1"/>
  <c r="D379" i="3" a="1"/>
  <c r="D379" i="3" s="1"/>
  <c r="B379" i="3" a="1"/>
  <c r="B379" i="3" s="1"/>
  <c r="G378" i="3" a="1"/>
  <c r="G378" i="3" s="1"/>
  <c r="E378" i="3" a="1"/>
  <c r="E378" i="3" s="1"/>
  <c r="D378" i="3" a="1"/>
  <c r="D378" i="3" s="1"/>
  <c r="B378" i="3" a="1"/>
  <c r="B378" i="3" s="1"/>
  <c r="G377" i="3" a="1"/>
  <c r="G377" i="3" s="1"/>
  <c r="E377" i="3" a="1"/>
  <c r="E377" i="3" s="1"/>
  <c r="D377" i="3" a="1"/>
  <c r="D377" i="3" s="1"/>
  <c r="B377" i="3" a="1"/>
  <c r="B377" i="3" s="1"/>
  <c r="G376" i="3" a="1"/>
  <c r="G376" i="3" s="1"/>
  <c r="E376" i="3" a="1"/>
  <c r="E376" i="3" s="1"/>
  <c r="D376" i="3" a="1"/>
  <c r="D376" i="3" s="1"/>
  <c r="B376" i="3" a="1"/>
  <c r="B376" i="3" s="1"/>
  <c r="G375" i="3" a="1"/>
  <c r="G375" i="3" s="1"/>
  <c r="E375" i="3" a="1"/>
  <c r="E375" i="3" s="1"/>
  <c r="D375" i="3" a="1"/>
  <c r="D375" i="3" s="1"/>
  <c r="B375" i="3" a="1"/>
  <c r="B375" i="3" s="1"/>
  <c r="G374" i="3" a="1"/>
  <c r="G374" i="3" s="1"/>
  <c r="E374" i="3" a="1"/>
  <c r="E374" i="3" s="1"/>
  <c r="D374" i="3" a="1"/>
  <c r="D374" i="3" s="1"/>
  <c r="B374" i="3" a="1"/>
  <c r="B374" i="3" s="1"/>
  <c r="G373" i="3" a="1"/>
  <c r="G373" i="3" s="1"/>
  <c r="E373" i="3" a="1"/>
  <c r="E373" i="3" s="1"/>
  <c r="D373" i="3" a="1"/>
  <c r="D373" i="3" s="1"/>
  <c r="B373" i="3" a="1"/>
  <c r="B373" i="3" s="1"/>
  <c r="G372" i="3" a="1"/>
  <c r="G372" i="3" s="1"/>
  <c r="E372" i="3" a="1"/>
  <c r="E372" i="3" s="1"/>
  <c r="D372" i="3" a="1"/>
  <c r="D372" i="3" s="1"/>
  <c r="B372" i="3" a="1"/>
  <c r="B372" i="3" s="1"/>
  <c r="G371" i="3" a="1"/>
  <c r="G371" i="3" s="1"/>
  <c r="E371" i="3" a="1"/>
  <c r="E371" i="3" s="1"/>
  <c r="D371" i="3" a="1"/>
  <c r="D371" i="3" s="1"/>
  <c r="B371" i="3" a="1"/>
  <c r="B371" i="3" s="1"/>
  <c r="G370" i="3" a="1"/>
  <c r="G370" i="3" s="1"/>
  <c r="E370" i="3" a="1"/>
  <c r="E370" i="3" s="1"/>
  <c r="D370" i="3" a="1"/>
  <c r="D370" i="3" s="1"/>
  <c r="B370" i="3" a="1"/>
  <c r="B370" i="3" s="1"/>
  <c r="G369" i="3" a="1"/>
  <c r="G369" i="3" s="1"/>
  <c r="E369" i="3" a="1"/>
  <c r="E369" i="3" s="1"/>
  <c r="D369" i="3" a="1"/>
  <c r="D369" i="3" s="1"/>
  <c r="B369" i="3" a="1"/>
  <c r="B369" i="3" s="1"/>
  <c r="G368" i="3" a="1"/>
  <c r="G368" i="3" s="1"/>
  <c r="E368" i="3" a="1"/>
  <c r="E368" i="3" s="1"/>
  <c r="D368" i="3" a="1"/>
  <c r="D368" i="3" s="1"/>
  <c r="B368" i="3" a="1"/>
  <c r="B368" i="3" s="1"/>
  <c r="G367" i="3" a="1"/>
  <c r="G367" i="3" s="1"/>
  <c r="E367" i="3" a="1"/>
  <c r="E367" i="3" s="1"/>
  <c r="D367" i="3" a="1"/>
  <c r="D367" i="3" s="1"/>
  <c r="B367" i="3" a="1"/>
  <c r="B367" i="3" s="1"/>
  <c r="G366" i="3" a="1"/>
  <c r="G366" i="3" s="1"/>
  <c r="E366" i="3" a="1"/>
  <c r="E366" i="3" s="1"/>
  <c r="D366" i="3" a="1"/>
  <c r="D366" i="3" s="1"/>
  <c r="B366" i="3" a="1"/>
  <c r="B366" i="3" s="1"/>
  <c r="G365" i="3" a="1"/>
  <c r="G365" i="3" s="1"/>
  <c r="E365" i="3" a="1"/>
  <c r="E365" i="3" s="1"/>
  <c r="D365" i="3" a="1"/>
  <c r="D365" i="3" s="1"/>
  <c r="B365" i="3" a="1"/>
  <c r="B365" i="3" s="1"/>
  <c r="G364" i="3" a="1"/>
  <c r="G364" i="3" s="1"/>
  <c r="E364" i="3" a="1"/>
  <c r="E364" i="3" s="1"/>
  <c r="D364" i="3" a="1"/>
  <c r="D364" i="3" s="1"/>
  <c r="B364" i="3" a="1"/>
  <c r="B364" i="3" s="1"/>
  <c r="G363" i="3" a="1"/>
  <c r="G363" i="3" s="1"/>
  <c r="E363" i="3" a="1"/>
  <c r="E363" i="3" s="1"/>
  <c r="D363" i="3" a="1"/>
  <c r="D363" i="3" s="1"/>
  <c r="B363" i="3" a="1"/>
  <c r="B363" i="3" s="1"/>
  <c r="G362" i="3" a="1"/>
  <c r="G362" i="3" s="1"/>
  <c r="E362" i="3" a="1"/>
  <c r="E362" i="3" s="1"/>
  <c r="D362" i="3" a="1"/>
  <c r="D362" i="3" s="1"/>
  <c r="B362" i="3" a="1"/>
  <c r="B362" i="3" s="1"/>
  <c r="G361" i="3" a="1"/>
  <c r="G361" i="3" s="1"/>
  <c r="E361" i="3" a="1"/>
  <c r="E361" i="3" s="1"/>
  <c r="D361" i="3" a="1"/>
  <c r="D361" i="3" s="1"/>
  <c r="B361" i="3" a="1"/>
  <c r="B361" i="3" s="1"/>
  <c r="G360" i="3" a="1"/>
  <c r="G360" i="3" s="1"/>
  <c r="E360" i="3" a="1"/>
  <c r="E360" i="3" s="1"/>
  <c r="D360" i="3" a="1"/>
  <c r="D360" i="3" s="1"/>
  <c r="B360" i="3" a="1"/>
  <c r="B360" i="3" s="1"/>
  <c r="G359" i="3" a="1"/>
  <c r="G359" i="3" s="1"/>
  <c r="E359" i="3" a="1"/>
  <c r="E359" i="3" s="1"/>
  <c r="D359" i="3" a="1"/>
  <c r="D359" i="3" s="1"/>
  <c r="B359" i="3" a="1"/>
  <c r="B359" i="3" s="1"/>
  <c r="G358" i="3" a="1"/>
  <c r="G358" i="3" s="1"/>
  <c r="E358" i="3" a="1"/>
  <c r="E358" i="3" s="1"/>
  <c r="D358" i="3" a="1"/>
  <c r="D358" i="3" s="1"/>
  <c r="B358" i="3" a="1"/>
  <c r="B358" i="3" s="1"/>
  <c r="G357" i="3" a="1"/>
  <c r="G357" i="3" s="1"/>
  <c r="E357" i="3" a="1"/>
  <c r="E357" i="3" s="1"/>
  <c r="D357" i="3" a="1"/>
  <c r="D357" i="3" s="1"/>
  <c r="B357" i="3" a="1"/>
  <c r="B357" i="3" s="1"/>
  <c r="G356" i="3" a="1"/>
  <c r="G356" i="3" s="1"/>
  <c r="E356" i="3" a="1"/>
  <c r="E356" i="3" s="1"/>
  <c r="D356" i="3" a="1"/>
  <c r="D356" i="3" s="1"/>
  <c r="B356" i="3" a="1"/>
  <c r="B356" i="3" s="1"/>
  <c r="G355" i="3" a="1"/>
  <c r="G355" i="3" s="1"/>
  <c r="E355" i="3" a="1"/>
  <c r="E355" i="3" s="1"/>
  <c r="D355" i="3" a="1"/>
  <c r="D355" i="3" s="1"/>
  <c r="B355" i="3" a="1"/>
  <c r="B355" i="3" s="1"/>
  <c r="G354" i="3" a="1"/>
  <c r="G354" i="3" s="1"/>
  <c r="E354" i="3" a="1"/>
  <c r="E354" i="3" s="1"/>
  <c r="D354" i="3" a="1"/>
  <c r="D354" i="3" s="1"/>
  <c r="B354" i="3" a="1"/>
  <c r="B354" i="3" s="1"/>
  <c r="G353" i="3" a="1"/>
  <c r="G353" i="3" s="1"/>
  <c r="E353" i="3" a="1"/>
  <c r="E353" i="3" s="1"/>
  <c r="D353" i="3" a="1"/>
  <c r="D353" i="3" s="1"/>
  <c r="B353" i="3" a="1"/>
  <c r="B353" i="3" s="1"/>
  <c r="G352" i="3" a="1"/>
  <c r="G352" i="3" s="1"/>
  <c r="E352" i="3" a="1"/>
  <c r="E352" i="3" s="1"/>
  <c r="D352" i="3" a="1"/>
  <c r="D352" i="3" s="1"/>
  <c r="B352" i="3" a="1"/>
  <c r="B352" i="3" s="1"/>
  <c r="G351" i="3" a="1"/>
  <c r="G351" i="3" s="1"/>
  <c r="E351" i="3" a="1"/>
  <c r="E351" i="3" s="1"/>
  <c r="D351" i="3" a="1"/>
  <c r="D351" i="3" s="1"/>
  <c r="B351" i="3" a="1"/>
  <c r="B351" i="3" s="1"/>
  <c r="G350" i="3" a="1"/>
  <c r="G350" i="3" s="1"/>
  <c r="E350" i="3" a="1"/>
  <c r="E350" i="3" s="1"/>
  <c r="D350" i="3" a="1"/>
  <c r="D350" i="3" s="1"/>
  <c r="B350" i="3" a="1"/>
  <c r="B350" i="3" s="1"/>
  <c r="G349" i="3" a="1"/>
  <c r="G349" i="3" s="1"/>
  <c r="E349" i="3" a="1"/>
  <c r="E349" i="3" s="1"/>
  <c r="D349" i="3" a="1"/>
  <c r="D349" i="3" s="1"/>
  <c r="B349" i="3" a="1"/>
  <c r="B349" i="3" s="1"/>
  <c r="G348" i="3" a="1"/>
  <c r="G348" i="3" s="1"/>
  <c r="E348" i="3" a="1"/>
  <c r="E348" i="3" s="1"/>
  <c r="D348" i="3" a="1"/>
  <c r="D348" i="3" s="1"/>
  <c r="B348" i="3" a="1"/>
  <c r="B348" i="3" s="1"/>
  <c r="G347" i="3" a="1"/>
  <c r="G347" i="3" s="1"/>
  <c r="E347" i="3" a="1"/>
  <c r="E347" i="3" s="1"/>
  <c r="D347" i="3" a="1"/>
  <c r="D347" i="3" s="1"/>
  <c r="B347" i="3" a="1"/>
  <c r="B347" i="3" s="1"/>
  <c r="G346" i="3" a="1"/>
  <c r="G346" i="3" s="1"/>
  <c r="E346" i="3" a="1"/>
  <c r="E346" i="3" s="1"/>
  <c r="D346" i="3" a="1"/>
  <c r="D346" i="3" s="1"/>
  <c r="B346" i="3" a="1"/>
  <c r="B346" i="3" s="1"/>
  <c r="G345" i="3" a="1"/>
  <c r="G345" i="3" s="1"/>
  <c r="E345" i="3" a="1"/>
  <c r="E345" i="3" s="1"/>
  <c r="D345" i="3" a="1"/>
  <c r="D345" i="3" s="1"/>
  <c r="B345" i="3" a="1"/>
  <c r="B345" i="3" s="1"/>
  <c r="G344" i="3" a="1"/>
  <c r="G344" i="3" s="1"/>
  <c r="E344" i="3" a="1"/>
  <c r="E344" i="3" s="1"/>
  <c r="D344" i="3" a="1"/>
  <c r="D344" i="3" s="1"/>
  <c r="B344" i="3" a="1"/>
  <c r="B344" i="3" s="1"/>
  <c r="G343" i="3" a="1"/>
  <c r="G343" i="3" s="1"/>
  <c r="E343" i="3" a="1"/>
  <c r="E343" i="3" s="1"/>
  <c r="D343" i="3" a="1"/>
  <c r="D343" i="3" s="1"/>
  <c r="B343" i="3" a="1"/>
  <c r="B343" i="3" s="1"/>
  <c r="G342" i="3" a="1"/>
  <c r="G342" i="3" s="1"/>
  <c r="E342" i="3" a="1"/>
  <c r="E342" i="3" s="1"/>
  <c r="D342" i="3" a="1"/>
  <c r="D342" i="3" s="1"/>
  <c r="B342" i="3" a="1"/>
  <c r="B342" i="3" s="1"/>
  <c r="G341" i="3" a="1"/>
  <c r="G341" i="3" s="1"/>
  <c r="E341" i="3" a="1"/>
  <c r="E341" i="3" s="1"/>
  <c r="D341" i="3" a="1"/>
  <c r="D341" i="3" s="1"/>
  <c r="B341" i="3" a="1"/>
  <c r="B341" i="3" s="1"/>
  <c r="G340" i="3" a="1"/>
  <c r="G340" i="3" s="1"/>
  <c r="E340" i="3" a="1"/>
  <c r="E340" i="3" s="1"/>
  <c r="D340" i="3" a="1"/>
  <c r="D340" i="3" s="1"/>
  <c r="B340" i="3" a="1"/>
  <c r="B340" i="3" s="1"/>
  <c r="G339" i="3" a="1"/>
  <c r="G339" i="3" s="1"/>
  <c r="E339" i="3" a="1"/>
  <c r="E339" i="3" s="1"/>
  <c r="D339" i="3" a="1"/>
  <c r="D339" i="3" s="1"/>
  <c r="B339" i="3" a="1"/>
  <c r="B339" i="3" s="1"/>
  <c r="G338" i="3" a="1"/>
  <c r="G338" i="3" s="1"/>
  <c r="E338" i="3" a="1"/>
  <c r="E338" i="3" s="1"/>
  <c r="D338" i="3" a="1"/>
  <c r="D338" i="3" s="1"/>
  <c r="B338" i="3" a="1"/>
  <c r="B338" i="3" s="1"/>
  <c r="G337" i="3" a="1"/>
  <c r="G337" i="3" s="1"/>
  <c r="E337" i="3" a="1"/>
  <c r="E337" i="3" s="1"/>
  <c r="D337" i="3" a="1"/>
  <c r="D337" i="3" s="1"/>
  <c r="B337" i="3" a="1"/>
  <c r="B337" i="3" s="1"/>
  <c r="G336" i="3" a="1"/>
  <c r="G336" i="3" s="1"/>
  <c r="E336" i="3" a="1"/>
  <c r="E336" i="3" s="1"/>
  <c r="D336" i="3" a="1"/>
  <c r="D336" i="3" s="1"/>
  <c r="B336" i="3" a="1"/>
  <c r="B336" i="3" s="1"/>
  <c r="G335" i="3" a="1"/>
  <c r="G335" i="3" s="1"/>
  <c r="E335" i="3" a="1"/>
  <c r="E335" i="3" s="1"/>
  <c r="D335" i="3" a="1"/>
  <c r="D335" i="3" s="1"/>
  <c r="B335" i="3" a="1"/>
  <c r="B335" i="3" s="1"/>
  <c r="G334" i="3" a="1"/>
  <c r="G334" i="3" s="1"/>
  <c r="E334" i="3" a="1"/>
  <c r="E334" i="3" s="1"/>
  <c r="D334" i="3" a="1"/>
  <c r="D334" i="3" s="1"/>
  <c r="B334" i="3" a="1"/>
  <c r="B334" i="3" s="1"/>
  <c r="G333" i="3" a="1"/>
  <c r="G333" i="3" s="1"/>
  <c r="E333" i="3" a="1"/>
  <c r="E333" i="3" s="1"/>
  <c r="D333" i="3" a="1"/>
  <c r="D333" i="3" s="1"/>
  <c r="B333" i="3" a="1"/>
  <c r="B333" i="3" s="1"/>
  <c r="G332" i="3" a="1"/>
  <c r="G332" i="3" s="1"/>
  <c r="E332" i="3" a="1"/>
  <c r="E332" i="3" s="1"/>
  <c r="D332" i="3" a="1"/>
  <c r="D332" i="3" s="1"/>
  <c r="B332" i="3" a="1"/>
  <c r="B332" i="3" s="1"/>
  <c r="G331" i="3" a="1"/>
  <c r="G331" i="3" s="1"/>
  <c r="E331" i="3" a="1"/>
  <c r="E331" i="3" s="1"/>
  <c r="D331" i="3" a="1"/>
  <c r="D331" i="3" s="1"/>
  <c r="B331" i="3" a="1"/>
  <c r="B331" i="3" s="1"/>
  <c r="G330" i="3" a="1"/>
  <c r="G330" i="3" s="1"/>
  <c r="E330" i="3" a="1"/>
  <c r="E330" i="3" s="1"/>
  <c r="D330" i="3" a="1"/>
  <c r="D330" i="3" s="1"/>
  <c r="B330" i="3" a="1"/>
  <c r="B330" i="3" s="1"/>
  <c r="G329" i="3" a="1"/>
  <c r="G329" i="3" s="1"/>
  <c r="E329" i="3" a="1"/>
  <c r="E329" i="3" s="1"/>
  <c r="D329" i="3" a="1"/>
  <c r="D329" i="3" s="1"/>
  <c r="B329" i="3" a="1"/>
  <c r="B329" i="3" s="1"/>
  <c r="G328" i="3" a="1"/>
  <c r="G328" i="3" s="1"/>
  <c r="E328" i="3" a="1"/>
  <c r="E328" i="3" s="1"/>
  <c r="D328" i="3" a="1"/>
  <c r="D328" i="3" s="1"/>
  <c r="B328" i="3" a="1"/>
  <c r="B328" i="3" s="1"/>
  <c r="G327" i="3" a="1"/>
  <c r="G327" i="3" s="1"/>
  <c r="E327" i="3" a="1"/>
  <c r="E327" i="3" s="1"/>
  <c r="D327" i="3" a="1"/>
  <c r="D327" i="3" s="1"/>
  <c r="B327" i="3" a="1"/>
  <c r="B327" i="3" s="1"/>
  <c r="G326" i="3" a="1"/>
  <c r="G326" i="3" s="1"/>
  <c r="E326" i="3" a="1"/>
  <c r="E326" i="3" s="1"/>
  <c r="D326" i="3" a="1"/>
  <c r="D326" i="3" s="1"/>
  <c r="B326" i="3" a="1"/>
  <c r="B326" i="3" s="1"/>
  <c r="G325" i="3" a="1"/>
  <c r="G325" i="3" s="1"/>
  <c r="E325" i="3" a="1"/>
  <c r="E325" i="3" s="1"/>
  <c r="D325" i="3" a="1"/>
  <c r="D325" i="3" s="1"/>
  <c r="B325" i="3" a="1"/>
  <c r="B325" i="3" s="1"/>
  <c r="G324" i="3" a="1"/>
  <c r="G324" i="3" s="1"/>
  <c r="E324" i="3" a="1"/>
  <c r="E324" i="3" s="1"/>
  <c r="D324" i="3" a="1"/>
  <c r="D324" i="3" s="1"/>
  <c r="B324" i="3" a="1"/>
  <c r="B324" i="3" s="1"/>
  <c r="G323" i="3" a="1"/>
  <c r="G323" i="3" s="1"/>
  <c r="E323" i="3" a="1"/>
  <c r="E323" i="3" s="1"/>
  <c r="D323" i="3" a="1"/>
  <c r="D323" i="3" s="1"/>
  <c r="B323" i="3" a="1"/>
  <c r="B323" i="3" s="1"/>
  <c r="G322" i="3" a="1"/>
  <c r="G322" i="3" s="1"/>
  <c r="E322" i="3" a="1"/>
  <c r="E322" i="3" s="1"/>
  <c r="D322" i="3" a="1"/>
  <c r="D322" i="3" s="1"/>
  <c r="B322" i="3" a="1"/>
  <c r="B322" i="3" s="1"/>
  <c r="G321" i="3" a="1"/>
  <c r="G321" i="3" s="1"/>
  <c r="E321" i="3" a="1"/>
  <c r="E321" i="3" s="1"/>
  <c r="D321" i="3"/>
  <c r="B321" i="3" a="1"/>
  <c r="B321" i="3"/>
  <c r="G320" i="3" a="1"/>
  <c r="G320" i="3"/>
  <c r="E320" i="3" a="1"/>
  <c r="E320" i="3"/>
  <c r="D320" i="3" a="1"/>
  <c r="D320" i="3"/>
  <c r="B320" i="3" a="1"/>
  <c r="B320" i="3"/>
  <c r="G319" i="3" a="1"/>
  <c r="G319" i="3"/>
  <c r="E319" i="3" a="1"/>
  <c r="E319" i="3"/>
  <c r="D319" i="3" a="1"/>
  <c r="D319" i="3"/>
  <c r="B319" i="3" a="1"/>
  <c r="B319" i="3"/>
  <c r="G318" i="3" a="1"/>
  <c r="G318" i="3"/>
  <c r="E318" i="3" a="1"/>
  <c r="E318" i="3"/>
  <c r="D318" i="3" a="1"/>
  <c r="D318" i="3"/>
  <c r="B318" i="3" a="1"/>
  <c r="B318" i="3"/>
  <c r="G317" i="3" a="1"/>
  <c r="G317" i="3"/>
  <c r="E317" i="3" a="1"/>
  <c r="E317" i="3"/>
  <c r="D317" i="3" a="1"/>
  <c r="D317" i="3"/>
  <c r="B317" i="3" a="1"/>
  <c r="B317" i="3"/>
  <c r="G316" i="3" a="1"/>
  <c r="G316" i="3"/>
  <c r="E316" i="3" a="1"/>
  <c r="E316" i="3"/>
  <c r="D316" i="3" a="1"/>
  <c r="D316" i="3"/>
  <c r="B316" i="3" a="1"/>
  <c r="B316" i="3"/>
  <c r="G315" i="3" a="1"/>
  <c r="G315" i="3"/>
  <c r="E315" i="3" a="1"/>
  <c r="E315" i="3"/>
  <c r="D315" i="3" a="1"/>
  <c r="D315" i="3"/>
  <c r="B315" i="3" a="1"/>
  <c r="B315" i="3"/>
  <c r="G314" i="3" a="1"/>
  <c r="G314" i="3"/>
  <c r="E314" i="3" a="1"/>
  <c r="E314" i="3"/>
  <c r="D314" i="3" a="1"/>
  <c r="D314" i="3"/>
  <c r="B314" i="3" a="1"/>
  <c r="B314" i="3"/>
  <c r="G313" i="3" a="1"/>
  <c r="G313" i="3"/>
  <c r="E313" i="3" a="1"/>
  <c r="E313" i="3"/>
  <c r="D313" i="3" a="1"/>
  <c r="D313" i="3"/>
  <c r="B313" i="3" a="1"/>
  <c r="B313" i="3"/>
  <c r="G312" i="3" a="1"/>
  <c r="G312" i="3"/>
  <c r="E312" i="3" a="1"/>
  <c r="E312" i="3"/>
  <c r="D312" i="3" a="1"/>
  <c r="D312" i="3"/>
  <c r="B312" i="3" a="1"/>
  <c r="B312" i="3"/>
  <c r="G311" i="3" a="1"/>
  <c r="G311" i="3"/>
  <c r="E311" i="3" a="1"/>
  <c r="E311" i="3"/>
  <c r="D311" i="3" a="1"/>
  <c r="D311" i="3"/>
  <c r="B311" i="3" a="1"/>
  <c r="B311" i="3"/>
  <c r="G310" i="3" a="1"/>
  <c r="G310" i="3"/>
  <c r="E310" i="3" a="1"/>
  <c r="E310" i="3"/>
  <c r="D310" i="3" a="1"/>
  <c r="D310" i="3"/>
  <c r="B310" i="3" a="1"/>
  <c r="B310" i="3"/>
  <c r="G309" i="3" a="1"/>
  <c r="G309" i="3"/>
  <c r="E309" i="3" a="1"/>
  <c r="E309" i="3"/>
  <c r="D309" i="3" a="1"/>
  <c r="D309" i="3"/>
  <c r="B309" i="3" a="1"/>
  <c r="B309" i="3"/>
  <c r="G308" i="3" a="1"/>
  <c r="G308" i="3"/>
  <c r="E308" i="3" a="1"/>
  <c r="E308" i="3"/>
  <c r="D308" i="3" a="1"/>
  <c r="D308" i="3"/>
  <c r="B308" i="3" a="1"/>
  <c r="B308" i="3"/>
  <c r="G307" i="3" a="1"/>
  <c r="G307" i="3"/>
  <c r="E307" i="3" a="1"/>
  <c r="E307" i="3"/>
  <c r="D307" i="3" a="1"/>
  <c r="D307" i="3"/>
  <c r="B307" i="3" a="1"/>
  <c r="B307" i="3"/>
  <c r="G306" i="3" a="1"/>
  <c r="G306" i="3"/>
  <c r="E306" i="3" a="1"/>
  <c r="E306" i="3"/>
  <c r="D306" i="3" a="1"/>
  <c r="D306" i="3"/>
  <c r="B306" i="3" a="1"/>
  <c r="B306" i="3"/>
  <c r="G305" i="3" a="1"/>
  <c r="G305" i="3"/>
  <c r="E305" i="3" a="1"/>
  <c r="E305" i="3"/>
  <c r="D305" i="3" a="1"/>
  <c r="D305" i="3"/>
  <c r="B305" i="3" a="1"/>
  <c r="B305" i="3"/>
  <c r="G304" i="3" a="1"/>
  <c r="G304" i="3"/>
  <c r="E304" i="3" a="1"/>
  <c r="E304" i="3"/>
  <c r="D304" i="3" a="1"/>
  <c r="D304" i="3"/>
  <c r="B304" i="3" a="1"/>
  <c r="B304" i="3"/>
  <c r="G303" i="3" a="1"/>
  <c r="G303" i="3"/>
  <c r="E303" i="3" a="1"/>
  <c r="E303" i="3"/>
  <c r="D303" i="3" a="1"/>
  <c r="D303" i="3"/>
  <c r="B303" i="3" a="1"/>
  <c r="B303" i="3"/>
  <c r="G302" i="3" a="1"/>
  <c r="G302" i="3"/>
  <c r="E302" i="3" a="1"/>
  <c r="E302" i="3"/>
  <c r="D302" i="3" a="1"/>
  <c r="D302" i="3"/>
  <c r="B302" i="3" a="1"/>
  <c r="B302" i="3"/>
  <c r="G301" i="3" a="1"/>
  <c r="G301" i="3"/>
  <c r="E301" i="3" a="1"/>
  <c r="E301" i="3"/>
  <c r="D301" i="3" a="1"/>
  <c r="D301" i="3"/>
  <c r="B301" i="3" a="1"/>
  <c r="B301" i="3"/>
  <c r="G300" i="3" a="1"/>
  <c r="G300" i="3"/>
  <c r="E300" i="3" a="1"/>
  <c r="E300" i="3"/>
  <c r="D300" i="3" a="1"/>
  <c r="D300" i="3"/>
  <c r="B300" i="3" a="1"/>
  <c r="B300" i="3"/>
  <c r="G299" i="3" a="1"/>
  <c r="G299" i="3"/>
  <c r="E299" i="3" a="1"/>
  <c r="E299" i="3"/>
  <c r="D299" i="3" a="1"/>
  <c r="D299" i="3"/>
  <c r="B299" i="3" a="1"/>
  <c r="B299" i="3"/>
  <c r="G298" i="3" a="1"/>
  <c r="G298" i="3"/>
  <c r="E298" i="3" a="1"/>
  <c r="E298" i="3"/>
  <c r="D298" i="3" a="1"/>
  <c r="D298" i="3"/>
  <c r="B298" i="3" a="1"/>
  <c r="B298" i="3"/>
  <c r="G297" i="3" a="1"/>
  <c r="G297" i="3"/>
  <c r="E297" i="3" a="1"/>
  <c r="E297" i="3"/>
  <c r="D297" i="3" a="1"/>
  <c r="D297" i="3"/>
  <c r="B297" i="3" a="1"/>
  <c r="B297" i="3"/>
  <c r="G296" i="3" a="1"/>
  <c r="G296" i="3"/>
  <c r="E296" i="3" a="1"/>
  <c r="E296" i="3"/>
  <c r="D296" i="3" a="1"/>
  <c r="D296" i="3"/>
  <c r="B296" i="3" a="1"/>
  <c r="B296" i="3"/>
  <c r="G295" i="3" a="1"/>
  <c r="G295" i="3"/>
  <c r="E295" i="3" a="1"/>
  <c r="E295" i="3"/>
  <c r="D295" i="3" a="1"/>
  <c r="D295" i="3"/>
  <c r="B295" i="3" a="1"/>
  <c r="B295" i="3"/>
  <c r="G294" i="3" a="1"/>
  <c r="G294" i="3"/>
  <c r="E294" i="3" a="1"/>
  <c r="E294" i="3"/>
  <c r="D294" i="3" a="1"/>
  <c r="D294" i="3"/>
  <c r="B294" i="3" a="1"/>
  <c r="B294" i="3"/>
  <c r="G293" i="3" a="1"/>
  <c r="G293" i="3"/>
  <c r="E293" i="3" a="1"/>
  <c r="E293" i="3"/>
  <c r="D293" i="3" a="1"/>
  <c r="D293" i="3"/>
  <c r="B293" i="3" a="1"/>
  <c r="B293" i="3"/>
  <c r="G292" i="3" a="1"/>
  <c r="G292" i="3"/>
  <c r="E292" i="3" a="1"/>
  <c r="E292" i="3"/>
  <c r="D292" i="3" a="1"/>
  <c r="D292" i="3"/>
  <c r="B292" i="3" a="1"/>
  <c r="B292" i="3"/>
  <c r="G291" i="3" a="1"/>
  <c r="G291" i="3"/>
  <c r="E291" i="3" a="1"/>
  <c r="E291" i="3"/>
  <c r="D291" i="3" a="1"/>
  <c r="D291" i="3"/>
  <c r="B291" i="3" a="1"/>
  <c r="B291" i="3"/>
  <c r="G290" i="3" a="1"/>
  <c r="G290" i="3"/>
  <c r="E290" i="3" a="1"/>
  <c r="E290" i="3"/>
  <c r="D290" i="3" a="1"/>
  <c r="D290" i="3"/>
  <c r="B290" i="3" a="1"/>
  <c r="B290" i="3"/>
  <c r="G289" i="3" a="1"/>
  <c r="G289" i="3"/>
  <c r="E289" i="3" a="1"/>
  <c r="E289" i="3"/>
  <c r="D289" i="3" a="1"/>
  <c r="D289" i="3"/>
  <c r="B289" i="3" a="1"/>
  <c r="B289" i="3"/>
  <c r="G288" i="3" a="1"/>
  <c r="G288" i="3"/>
  <c r="E288" i="3" a="1"/>
  <c r="E288" i="3"/>
  <c r="D288" i="3" a="1"/>
  <c r="D288" i="3"/>
  <c r="B288" i="3" a="1"/>
  <c r="B288" i="3"/>
  <c r="G287" i="3" a="1"/>
  <c r="G287" i="3"/>
  <c r="E287" i="3" a="1"/>
  <c r="E287" i="3"/>
  <c r="D287" i="3" a="1"/>
  <c r="D287" i="3"/>
  <c r="B287" i="3" a="1"/>
  <c r="B287" i="3"/>
  <c r="G286" i="3" a="1"/>
  <c r="G286" i="3"/>
  <c r="E286" i="3" a="1"/>
  <c r="E286" i="3"/>
  <c r="D286" i="3" a="1"/>
  <c r="D286" i="3"/>
  <c r="B286" i="3" a="1"/>
  <c r="B286" i="3"/>
  <c r="G285" i="3" a="1"/>
  <c r="G285" i="3"/>
  <c r="E285" i="3" a="1"/>
  <c r="E285" i="3"/>
  <c r="D285" i="3" a="1"/>
  <c r="D285" i="3"/>
  <c r="B285" i="3" a="1"/>
  <c r="B285" i="3"/>
  <c r="G284" i="3" a="1"/>
  <c r="G284" i="3"/>
  <c r="E284" i="3" a="1"/>
  <c r="E284" i="3"/>
  <c r="D284" i="3" a="1"/>
  <c r="D284" i="3"/>
  <c r="B284" i="3" a="1"/>
  <c r="B284" i="3"/>
  <c r="G283" i="3" a="1"/>
  <c r="G283" i="3"/>
  <c r="E283" i="3" a="1"/>
  <c r="E283" i="3"/>
  <c r="D283" i="3" a="1"/>
  <c r="D283" i="3"/>
  <c r="B283" i="3" a="1"/>
  <c r="B283" i="3"/>
  <c r="G282" i="3" a="1"/>
  <c r="G282" i="3"/>
  <c r="E282" i="3" a="1"/>
  <c r="E282" i="3"/>
  <c r="D282" i="3" a="1"/>
  <c r="D282" i="3"/>
  <c r="B282" i="3" a="1"/>
  <c r="B282" i="3"/>
  <c r="G281" i="3" a="1"/>
  <c r="G281" i="3"/>
  <c r="E281" i="3" a="1"/>
  <c r="E281" i="3"/>
  <c r="D281" i="3" a="1"/>
  <c r="D281" i="3"/>
  <c r="B281" i="3" a="1"/>
  <c r="B281" i="3"/>
  <c r="G280" i="3" a="1"/>
  <c r="G280" i="3"/>
  <c r="E280" i="3" a="1"/>
  <c r="E280" i="3"/>
  <c r="D280" i="3" a="1"/>
  <c r="D280" i="3"/>
  <c r="B280" i="3" a="1"/>
  <c r="B280" i="3"/>
  <c r="G279" i="3" a="1"/>
  <c r="G279" i="3"/>
  <c r="E279" i="3" a="1"/>
  <c r="E279" i="3"/>
  <c r="D279" i="3" a="1"/>
  <c r="D279" i="3"/>
  <c r="B279" i="3" a="1"/>
  <c r="B279" i="3"/>
  <c r="G278" i="3" a="1"/>
  <c r="G278" i="3"/>
  <c r="E278" i="3" a="1"/>
  <c r="E278" i="3"/>
  <c r="D278" i="3" a="1"/>
  <c r="D278" i="3"/>
  <c r="B278" i="3" a="1"/>
  <c r="B278" i="3"/>
  <c r="G277" i="3" a="1"/>
  <c r="G277" i="3"/>
  <c r="E277" i="3" a="1"/>
  <c r="E277" i="3"/>
  <c r="D277" i="3" a="1"/>
  <c r="D277" i="3"/>
  <c r="B277" i="3" a="1"/>
  <c r="B277" i="3"/>
  <c r="G276" i="3" a="1"/>
  <c r="G276" i="3"/>
  <c r="E276" i="3" a="1"/>
  <c r="E276" i="3"/>
  <c r="D276" i="3" a="1"/>
  <c r="D276" i="3"/>
  <c r="B276" i="3" a="1"/>
  <c r="B276" i="3"/>
  <c r="G275" i="3" a="1"/>
  <c r="G275" i="3"/>
  <c r="E275" i="3" a="1"/>
  <c r="E275" i="3"/>
  <c r="D275" i="3" a="1"/>
  <c r="D275" i="3"/>
  <c r="B275" i="3" a="1"/>
  <c r="B275" i="3"/>
  <c r="G274" i="3" a="1"/>
  <c r="G274" i="3"/>
  <c r="E274" i="3" a="1"/>
  <c r="E274" i="3"/>
  <c r="D274" i="3" a="1"/>
  <c r="D274" i="3"/>
  <c r="B274" i="3" a="1"/>
  <c r="B274" i="3"/>
  <c r="G273" i="3" a="1"/>
  <c r="G273" i="3"/>
  <c r="E273" i="3" a="1"/>
  <c r="E273" i="3"/>
  <c r="D273" i="3" a="1"/>
  <c r="D273" i="3"/>
  <c r="B273" i="3" a="1"/>
  <c r="B273" i="3"/>
  <c r="G272" i="3" a="1"/>
  <c r="G272" i="3"/>
  <c r="E272" i="3" a="1"/>
  <c r="E272" i="3"/>
  <c r="D272" i="3" a="1"/>
  <c r="D272" i="3"/>
  <c r="B272" i="3" a="1"/>
  <c r="B272" i="3"/>
  <c r="G271" i="3" a="1"/>
  <c r="G271" i="3"/>
  <c r="E271" i="3" a="1"/>
  <c r="E271" i="3"/>
  <c r="D271" i="3" a="1"/>
  <c r="D271" i="3"/>
  <c r="B271" i="3" a="1"/>
  <c r="B271" i="3"/>
  <c r="G270" i="3" a="1"/>
  <c r="G270" i="3"/>
  <c r="E270" i="3" a="1"/>
  <c r="E270" i="3"/>
  <c r="D270" i="3" a="1"/>
  <c r="D270" i="3"/>
  <c r="B270" i="3" a="1"/>
  <c r="B270" i="3"/>
  <c r="G269" i="3" a="1"/>
  <c r="G269" i="3"/>
  <c r="E269" i="3" a="1"/>
  <c r="E269" i="3"/>
  <c r="D269" i="3" a="1"/>
  <c r="D269" i="3"/>
  <c r="B269" i="3" a="1"/>
  <c r="B269" i="3"/>
  <c r="G268" i="3" a="1"/>
  <c r="G268" i="3"/>
  <c r="E268" i="3" a="1"/>
  <c r="E268" i="3"/>
  <c r="D268" i="3" a="1"/>
  <c r="D268" i="3"/>
  <c r="B268" i="3" a="1"/>
  <c r="B268" i="3"/>
  <c r="G267" i="3" a="1"/>
  <c r="G267" i="3"/>
  <c r="E267" i="3" a="1"/>
  <c r="E267" i="3"/>
  <c r="D267" i="3" a="1"/>
  <c r="D267" i="3"/>
  <c r="B267" i="3" a="1"/>
  <c r="B267" i="3"/>
  <c r="G266" i="3" a="1"/>
  <c r="G266" i="3"/>
  <c r="E266" i="3" a="1"/>
  <c r="E266" i="3"/>
  <c r="D266" i="3" a="1"/>
  <c r="D266" i="3"/>
  <c r="B266" i="3" a="1"/>
  <c r="B266" i="3"/>
  <c r="G265" i="3" a="1"/>
  <c r="G265" i="3"/>
  <c r="E265" i="3" a="1"/>
  <c r="E265" i="3"/>
  <c r="D265" i="3" a="1"/>
  <c r="D265" i="3"/>
  <c r="B265" i="3" a="1"/>
  <c r="B265" i="3"/>
  <c r="G264" i="3" a="1"/>
  <c r="G264" i="3"/>
  <c r="E264" i="3" a="1"/>
  <c r="E264" i="3"/>
  <c r="D264" i="3" a="1"/>
  <c r="D264" i="3"/>
  <c r="B264" i="3" a="1"/>
  <c r="B264" i="3"/>
  <c r="G263" i="3" a="1"/>
  <c r="G263" i="3"/>
  <c r="E263" i="3" a="1"/>
  <c r="E263" i="3"/>
  <c r="D263" i="3" a="1"/>
  <c r="D263" i="3"/>
  <c r="B263" i="3" a="1"/>
  <c r="B263" i="3"/>
  <c r="G262" i="3" a="1"/>
  <c r="G262" i="3"/>
  <c r="E262" i="3" a="1"/>
  <c r="E262" i="3"/>
  <c r="D262" i="3" a="1"/>
  <c r="D262" i="3"/>
  <c r="B262" i="3" a="1"/>
  <c r="B262" i="3"/>
  <c r="G261" i="3" a="1"/>
  <c r="G261" i="3"/>
  <c r="E261" i="3" a="1"/>
  <c r="E261" i="3"/>
  <c r="D261" i="3" a="1"/>
  <c r="D261" i="3"/>
  <c r="B261" i="3" a="1"/>
  <c r="B261" i="3"/>
  <c r="G260" i="3" a="1"/>
  <c r="G260" i="3"/>
  <c r="E260" i="3" a="1"/>
  <c r="E260" i="3"/>
  <c r="D260" i="3" a="1"/>
  <c r="D260" i="3"/>
  <c r="B260" i="3" a="1"/>
  <c r="B260" i="3"/>
  <c r="G259" i="3" a="1"/>
  <c r="G259" i="3"/>
  <c r="E259" i="3" a="1"/>
  <c r="E259" i="3"/>
  <c r="D259" i="3" a="1"/>
  <c r="D259" i="3"/>
  <c r="B259" i="3" a="1"/>
  <c r="B259" i="3"/>
  <c r="G258" i="3" a="1"/>
  <c r="G258" i="3"/>
  <c r="E258" i="3" a="1"/>
  <c r="E258" i="3"/>
  <c r="D258" i="3" a="1"/>
  <c r="D258" i="3"/>
  <c r="B258" i="3" a="1"/>
  <c r="B258" i="3"/>
  <c r="G257" i="3" a="1"/>
  <c r="G257" i="3"/>
  <c r="E257" i="3" a="1"/>
  <c r="E257" i="3"/>
  <c r="D257" i="3" a="1"/>
  <c r="D257" i="3"/>
  <c r="B257" i="3" a="1"/>
  <c r="B257" i="3"/>
  <c r="G256" i="3" a="1"/>
  <c r="G256" i="3"/>
  <c r="E256" i="3" a="1"/>
  <c r="E256" i="3"/>
  <c r="D256" i="3" a="1"/>
  <c r="D256" i="3"/>
  <c r="B256" i="3" a="1"/>
  <c r="B256" i="3"/>
  <c r="G255" i="3" a="1"/>
  <c r="G255" i="3"/>
  <c r="E255" i="3" a="1"/>
  <c r="E255" i="3"/>
  <c r="D255" i="3" a="1"/>
  <c r="D255" i="3"/>
  <c r="B255" i="3" a="1"/>
  <c r="B255" i="3"/>
  <c r="G254" i="3" a="1"/>
  <c r="G254" i="3"/>
  <c r="E254" i="3" a="1"/>
  <c r="E254" i="3"/>
  <c r="D254" i="3" a="1"/>
  <c r="D254" i="3"/>
  <c r="B254" i="3" a="1"/>
  <c r="B254" i="3"/>
  <c r="G253" i="3" a="1"/>
  <c r="G253" i="3"/>
  <c r="E253" i="3" a="1"/>
  <c r="E253" i="3"/>
  <c r="D253" i="3" a="1"/>
  <c r="D253" i="3"/>
  <c r="B253" i="3" a="1"/>
  <c r="B253" i="3"/>
  <c r="G252" i="3" a="1"/>
  <c r="G252" i="3"/>
  <c r="E252" i="3" a="1"/>
  <c r="E252" i="3"/>
  <c r="D252" i="3" a="1"/>
  <c r="D252" i="3"/>
  <c r="B252" i="3" a="1"/>
  <c r="B252" i="3"/>
  <c r="G251" i="3" a="1"/>
  <c r="G251" i="3"/>
  <c r="E251" i="3" a="1"/>
  <c r="E251" i="3"/>
  <c r="D251" i="3" a="1"/>
  <c r="D251" i="3"/>
  <c r="B251" i="3" a="1"/>
  <c r="B251" i="3"/>
  <c r="G250" i="3" a="1"/>
  <c r="G250" i="3"/>
  <c r="E250" i="3" a="1"/>
  <c r="E250" i="3"/>
  <c r="D250" i="3" a="1"/>
  <c r="D250" i="3"/>
  <c r="B250" i="3" a="1"/>
  <c r="B250" i="3"/>
  <c r="G249" i="3" a="1"/>
  <c r="G249" i="3"/>
  <c r="E249" i="3" a="1"/>
  <c r="E249" i="3"/>
  <c r="D249" i="3" a="1"/>
  <c r="D249" i="3"/>
  <c r="B249" i="3" a="1"/>
  <c r="B249" i="3"/>
  <c r="G248" i="3" a="1"/>
  <c r="G248" i="3"/>
  <c r="E248" i="3" a="1"/>
  <c r="E248" i="3"/>
  <c r="D248" i="3" a="1"/>
  <c r="D248" i="3"/>
  <c r="B248" i="3" a="1"/>
  <c r="B248" i="3"/>
  <c r="G247" i="3" a="1"/>
  <c r="G247" i="3"/>
  <c r="E247" i="3" a="1"/>
  <c r="E247" i="3"/>
  <c r="D247" i="3" a="1"/>
  <c r="D247" i="3"/>
  <c r="B247" i="3" a="1"/>
  <c r="B247" i="3"/>
  <c r="G246" i="3" a="1"/>
  <c r="G246" i="3"/>
  <c r="E246" i="3" a="1"/>
  <c r="E246" i="3"/>
  <c r="D246" i="3" a="1"/>
  <c r="D246" i="3"/>
  <c r="B246" i="3" a="1"/>
  <c r="B246" i="3"/>
  <c r="G245" i="3" a="1"/>
  <c r="G245" i="3"/>
  <c r="E245" i="3" a="1"/>
  <c r="E245" i="3"/>
  <c r="D245" i="3" a="1"/>
  <c r="D245" i="3"/>
  <c r="B245" i="3" a="1"/>
  <c r="B245" i="3"/>
  <c r="G244" i="3" a="1"/>
  <c r="G244" i="3"/>
  <c r="E244" i="3" a="1"/>
  <c r="E244" i="3"/>
  <c r="D244" i="3" a="1"/>
  <c r="D244" i="3"/>
  <c r="B244" i="3" a="1"/>
  <c r="B244" i="3"/>
  <c r="G243" i="3" a="1"/>
  <c r="G243" i="3"/>
  <c r="E243" i="3" a="1"/>
  <c r="E243" i="3"/>
  <c r="D243" i="3" a="1"/>
  <c r="D243" i="3"/>
  <c r="B243" i="3" a="1"/>
  <c r="B243" i="3"/>
  <c r="G242" i="3" a="1"/>
  <c r="G242" i="3"/>
  <c r="E242" i="3" a="1"/>
  <c r="E242" i="3"/>
  <c r="D242" i="3" a="1"/>
  <c r="D242" i="3"/>
  <c r="B242" i="3" a="1"/>
  <c r="B242" i="3"/>
  <c r="G241" i="3" a="1"/>
  <c r="G241" i="3"/>
  <c r="E241" i="3" a="1"/>
  <c r="E241" i="3"/>
  <c r="D241" i="3" a="1"/>
  <c r="D241" i="3"/>
  <c r="B241" i="3" a="1"/>
  <c r="B241" i="3"/>
  <c r="G240" i="3" a="1"/>
  <c r="G240" i="3"/>
  <c r="E240" i="3" a="1"/>
  <c r="E240" i="3"/>
  <c r="D240" i="3" a="1"/>
  <c r="D240" i="3"/>
  <c r="B240" i="3" a="1"/>
  <c r="B240" i="3"/>
  <c r="G239" i="3" a="1"/>
  <c r="G239" i="3"/>
  <c r="E239" i="3" a="1"/>
  <c r="E239" i="3"/>
  <c r="D239" i="3" a="1"/>
  <c r="D239" i="3"/>
  <c r="B239" i="3" a="1"/>
  <c r="B239" i="3"/>
  <c r="G238" i="3" a="1"/>
  <c r="G238" i="3"/>
  <c r="E238" i="3" a="1"/>
  <c r="E238" i="3"/>
  <c r="D238" i="3" a="1"/>
  <c r="D238" i="3"/>
  <c r="B238" i="3" a="1"/>
  <c r="B238" i="3"/>
  <c r="G237" i="3" a="1"/>
  <c r="G237" i="3"/>
  <c r="E237" i="3" a="1"/>
  <c r="E237" i="3"/>
  <c r="D237" i="3" a="1"/>
  <c r="D237" i="3"/>
  <c r="B237" i="3" a="1"/>
  <c r="B237" i="3"/>
  <c r="G236" i="3" a="1"/>
  <c r="G236" i="3"/>
  <c r="E236" i="3" a="1"/>
  <c r="E236" i="3"/>
  <c r="D236" i="3" a="1"/>
  <c r="D236" i="3"/>
  <c r="B236" i="3" a="1"/>
  <c r="B236" i="3"/>
  <c r="G235" i="3" a="1"/>
  <c r="G235" i="3"/>
  <c r="E235" i="3" a="1"/>
  <c r="E235" i="3"/>
  <c r="D235" i="3" a="1"/>
  <c r="D235" i="3"/>
  <c r="B235" i="3" a="1"/>
  <c r="B235" i="3"/>
  <c r="G234" i="3" a="1"/>
  <c r="G234" i="3"/>
  <c r="E234" i="3" a="1"/>
  <c r="E234" i="3"/>
  <c r="D234" i="3" a="1"/>
  <c r="D234" i="3"/>
  <c r="B234" i="3" a="1"/>
  <c r="B234" i="3"/>
  <c r="G233" i="3" a="1"/>
  <c r="G233" i="3"/>
  <c r="E233" i="3" a="1"/>
  <c r="E233" i="3"/>
  <c r="D233" i="3" a="1"/>
  <c r="D233" i="3"/>
  <c r="B233" i="3" a="1"/>
  <c r="B233" i="3"/>
  <c r="G232" i="3" a="1"/>
  <c r="G232" i="3"/>
  <c r="E232" i="3" a="1"/>
  <c r="E232" i="3"/>
  <c r="D232" i="3" a="1"/>
  <c r="D232" i="3"/>
  <c r="B232" i="3" a="1"/>
  <c r="B232" i="3"/>
  <c r="G231" i="3" a="1"/>
  <c r="G231" i="3"/>
  <c r="E231" i="3" a="1"/>
  <c r="E231" i="3"/>
  <c r="D231" i="3" a="1"/>
  <c r="D231" i="3"/>
  <c r="B231" i="3" a="1"/>
  <c r="B231" i="3"/>
  <c r="G230" i="3" a="1"/>
  <c r="G230" i="3"/>
  <c r="E230" i="3" a="1"/>
  <c r="E230" i="3"/>
  <c r="D230" i="3" a="1"/>
  <c r="D230" i="3"/>
  <c r="B230" i="3" a="1"/>
  <c r="B230" i="3"/>
  <c r="G229" i="3" a="1"/>
  <c r="G229" i="3"/>
  <c r="E229" i="3" a="1"/>
  <c r="E229" i="3"/>
  <c r="D229" i="3" a="1"/>
  <c r="D229" i="3"/>
  <c r="B229" i="3" a="1"/>
  <c r="B229" i="3"/>
  <c r="G228" i="3" a="1"/>
  <c r="G228" i="3"/>
  <c r="E228" i="3" a="1"/>
  <c r="E228" i="3"/>
  <c r="D228" i="3" a="1"/>
  <c r="D228" i="3"/>
  <c r="B228" i="3" a="1"/>
  <c r="B228" i="3"/>
  <c r="G227" i="3" a="1"/>
  <c r="G227" i="3"/>
  <c r="E227" i="3" a="1"/>
  <c r="E227" i="3"/>
  <c r="D227" i="3" a="1"/>
  <c r="D227" i="3"/>
  <c r="B227" i="3" a="1"/>
  <c r="B227" i="3"/>
  <c r="G226" i="3" a="1"/>
  <c r="G226" i="3"/>
  <c r="E226" i="3" a="1"/>
  <c r="E226" i="3"/>
  <c r="D226" i="3" a="1"/>
  <c r="D226" i="3"/>
  <c r="B226" i="3" a="1"/>
  <c r="B226" i="3"/>
  <c r="G225" i="3" a="1"/>
  <c r="G225" i="3"/>
  <c r="E225" i="3" a="1"/>
  <c r="E225" i="3"/>
  <c r="D225" i="3" a="1"/>
  <c r="D225" i="3"/>
  <c r="B225" i="3" a="1"/>
  <c r="B225" i="3"/>
  <c r="G224" i="3" a="1"/>
  <c r="G224" i="3"/>
  <c r="E224" i="3" a="1"/>
  <c r="E224" i="3"/>
  <c r="D224" i="3" a="1"/>
  <c r="D224" i="3"/>
  <c r="B224" i="3" a="1"/>
  <c r="B224" i="3"/>
  <c r="G223" i="3" a="1"/>
  <c r="G223" i="3"/>
  <c r="E223" i="3" a="1"/>
  <c r="E223" i="3"/>
  <c r="D223" i="3" a="1"/>
  <c r="D223" i="3"/>
  <c r="B223" i="3" a="1"/>
  <c r="B223" i="3"/>
  <c r="G222" i="3" a="1"/>
  <c r="G222" i="3"/>
  <c r="E222" i="3" a="1"/>
  <c r="E222" i="3"/>
  <c r="D222" i="3" a="1"/>
  <c r="D222" i="3"/>
  <c r="B222" i="3" a="1"/>
  <c r="B222" i="3"/>
  <c r="G221" i="3" a="1"/>
  <c r="G221" i="3"/>
  <c r="E221" i="3" a="1"/>
  <c r="E221" i="3"/>
  <c r="D221" i="3" a="1"/>
  <c r="D221" i="3"/>
  <c r="B221" i="3" a="1"/>
  <c r="B221" i="3"/>
  <c r="G220" i="3" a="1"/>
  <c r="G220" i="3"/>
  <c r="E220" i="3" a="1"/>
  <c r="E220" i="3"/>
  <c r="D220" i="3" a="1"/>
  <c r="D220" i="3"/>
  <c r="B220" i="3" a="1"/>
  <c r="B220" i="3"/>
  <c r="G219" i="3" a="1"/>
  <c r="G219" i="3"/>
  <c r="E219" i="3" a="1"/>
  <c r="E219" i="3"/>
  <c r="D219" i="3" a="1"/>
  <c r="D219" i="3"/>
  <c r="B219" i="3" a="1"/>
  <c r="B219" i="3"/>
  <c r="G218" i="3" a="1"/>
  <c r="G218" i="3"/>
  <c r="E218" i="3" a="1"/>
  <c r="E218" i="3"/>
  <c r="D218" i="3" a="1"/>
  <c r="D218" i="3"/>
  <c r="B218" i="3" a="1"/>
  <c r="B218" i="3"/>
  <c r="G217" i="3" a="1"/>
  <c r="G217" i="3"/>
  <c r="E217" i="3" a="1"/>
  <c r="E217" i="3"/>
  <c r="D217" i="3" a="1"/>
  <c r="D217" i="3"/>
  <c r="B217" i="3" a="1"/>
  <c r="B217" i="3"/>
  <c r="G216" i="3" a="1"/>
  <c r="G216" i="3"/>
  <c r="E216" i="3" a="1"/>
  <c r="E216" i="3"/>
  <c r="D216" i="3" a="1"/>
  <c r="D216" i="3"/>
  <c r="B216" i="3" a="1"/>
  <c r="B216" i="3"/>
  <c r="G215" i="3" a="1"/>
  <c r="G215" i="3"/>
  <c r="E215" i="3" a="1"/>
  <c r="E215" i="3"/>
  <c r="D215" i="3" a="1"/>
  <c r="D215" i="3"/>
  <c r="B215" i="3" a="1"/>
  <c r="B215" i="3"/>
  <c r="G214" i="3" a="1"/>
  <c r="G214" i="3"/>
  <c r="E214" i="3" a="1"/>
  <c r="E214" i="3"/>
  <c r="D214" i="3" a="1"/>
  <c r="D214" i="3"/>
  <c r="B214" i="3" a="1"/>
  <c r="B214" i="3"/>
  <c r="G213" i="3" a="1"/>
  <c r="G213" i="3"/>
  <c r="E213" i="3" a="1"/>
  <c r="E213" i="3"/>
  <c r="D213" i="3" a="1"/>
  <c r="D213" i="3"/>
  <c r="B213" i="3" a="1"/>
  <c r="B213" i="3"/>
  <c r="G212" i="3" a="1"/>
  <c r="G212" i="3"/>
  <c r="E212" i="3" a="1"/>
  <c r="E212" i="3"/>
  <c r="D212" i="3" a="1"/>
  <c r="D212" i="3"/>
  <c r="B212" i="3" a="1"/>
  <c r="B212" i="3"/>
  <c r="G211" i="3" a="1"/>
  <c r="G211" i="3"/>
  <c r="E211" i="3" a="1"/>
  <c r="E211" i="3"/>
  <c r="D211" i="3" a="1"/>
  <c r="D211" i="3"/>
  <c r="B211" i="3" a="1"/>
  <c r="B211" i="3"/>
  <c r="G210" i="3" a="1"/>
  <c r="G210" i="3"/>
  <c r="E210" i="3" a="1"/>
  <c r="E210" i="3"/>
  <c r="D210" i="3" a="1"/>
  <c r="D210" i="3"/>
  <c r="B210" i="3" a="1"/>
  <c r="B210" i="3"/>
  <c r="G209" i="3" a="1"/>
  <c r="G209" i="3"/>
  <c r="E209" i="3" a="1"/>
  <c r="E209" i="3"/>
  <c r="D209" i="3" a="1"/>
  <c r="D209" i="3"/>
  <c r="B209" i="3" a="1"/>
  <c r="B209" i="3"/>
  <c r="G208" i="3" a="1"/>
  <c r="G208" i="3"/>
  <c r="E208" i="3" a="1"/>
  <c r="E208" i="3"/>
  <c r="D208" i="3" a="1"/>
  <c r="D208" i="3"/>
  <c r="B208" i="3" a="1"/>
  <c r="B208" i="3"/>
  <c r="G207" i="3" a="1"/>
  <c r="G207" i="3"/>
  <c r="E207" i="3" a="1"/>
  <c r="E207" i="3"/>
  <c r="D207" i="3" a="1"/>
  <c r="D207" i="3"/>
  <c r="B207" i="3" a="1"/>
  <c r="B207" i="3"/>
  <c r="G206" i="3" a="1"/>
  <c r="G206" i="3"/>
  <c r="E206" i="3" a="1"/>
  <c r="E206" i="3"/>
  <c r="D206" i="3" a="1"/>
  <c r="D206" i="3"/>
  <c r="B206" i="3" a="1"/>
  <c r="B206" i="3"/>
  <c r="G205" i="3" a="1"/>
  <c r="G205" i="3"/>
  <c r="E205" i="3" a="1"/>
  <c r="E205" i="3"/>
  <c r="D205" i="3" a="1"/>
  <c r="D205" i="3"/>
  <c r="B205" i="3" a="1"/>
  <c r="B205" i="3"/>
  <c r="G204" i="3" a="1"/>
  <c r="G204" i="3"/>
  <c r="E204" i="3" a="1"/>
  <c r="E204" i="3"/>
  <c r="D204" i="3" a="1"/>
  <c r="D204" i="3"/>
  <c r="B204" i="3" a="1"/>
  <c r="B204" i="3"/>
  <c r="G203" i="3" a="1"/>
  <c r="G203" i="3"/>
  <c r="E203" i="3" a="1"/>
  <c r="E203" i="3"/>
  <c r="D203" i="3" a="1"/>
  <c r="D203" i="3"/>
  <c r="B203" i="3" a="1"/>
  <c r="B203" i="3"/>
  <c r="G202" i="3" a="1"/>
  <c r="G202" i="3"/>
  <c r="E202" i="3" a="1"/>
  <c r="E202" i="3"/>
  <c r="D202" i="3" a="1"/>
  <c r="D202" i="3"/>
  <c r="B202" i="3" a="1"/>
  <c r="B202" i="3"/>
  <c r="G201" i="3" a="1"/>
  <c r="G201" i="3"/>
  <c r="E201" i="3" a="1"/>
  <c r="E201" i="3"/>
  <c r="D201" i="3" a="1"/>
  <c r="D201" i="3"/>
  <c r="B201" i="3" a="1"/>
  <c r="B201" i="3"/>
  <c r="G200" i="3" a="1"/>
  <c r="G200" i="3"/>
  <c r="E200" i="3" a="1"/>
  <c r="E200" i="3"/>
  <c r="D200" i="3" a="1"/>
  <c r="D200" i="3"/>
  <c r="B200" i="3" a="1"/>
  <c r="B200" i="3"/>
  <c r="G199" i="3" a="1"/>
  <c r="G199" i="3"/>
  <c r="E199" i="3" a="1"/>
  <c r="E199" i="3"/>
  <c r="D199" i="3" a="1"/>
  <c r="D199" i="3"/>
  <c r="B199" i="3" a="1"/>
  <c r="B199" i="3"/>
  <c r="G198" i="3" a="1"/>
  <c r="G198" i="3"/>
  <c r="E198" i="3" a="1"/>
  <c r="E198" i="3"/>
  <c r="D198" i="3" a="1"/>
  <c r="D198" i="3"/>
  <c r="B198" i="3" a="1"/>
  <c r="B198" i="3"/>
  <c r="G197" i="3" a="1"/>
  <c r="G197" i="3"/>
  <c r="E197" i="3" a="1"/>
  <c r="E197" i="3"/>
  <c r="D197" i="3" a="1"/>
  <c r="D197" i="3"/>
  <c r="B197" i="3" a="1"/>
  <c r="B197" i="3"/>
  <c r="G196" i="3" a="1"/>
  <c r="G196" i="3"/>
  <c r="E196" i="3" a="1"/>
  <c r="E196" i="3"/>
  <c r="D196" i="3" a="1"/>
  <c r="D196" i="3"/>
  <c r="B196" i="3" a="1"/>
  <c r="B196" i="3"/>
  <c r="G195" i="3" a="1"/>
  <c r="G195" i="3"/>
  <c r="E195" i="3" a="1"/>
  <c r="E195" i="3"/>
  <c r="D195" i="3" a="1"/>
  <c r="D195" i="3"/>
  <c r="B195" i="3" a="1"/>
  <c r="B195" i="3"/>
  <c r="G194" i="3" a="1"/>
  <c r="G194" i="3"/>
  <c r="E194" i="3" a="1"/>
  <c r="E194" i="3"/>
  <c r="D194" i="3" a="1"/>
  <c r="D194" i="3"/>
  <c r="B194" i="3" a="1"/>
  <c r="B194" i="3"/>
  <c r="G193" i="3" a="1"/>
  <c r="G193" i="3"/>
  <c r="E193" i="3" a="1"/>
  <c r="E193" i="3"/>
  <c r="D193" i="3" a="1"/>
  <c r="D193" i="3"/>
  <c r="B193" i="3" a="1"/>
  <c r="B193" i="3"/>
  <c r="G192" i="3" a="1"/>
  <c r="G192" i="3"/>
  <c r="E192" i="3" a="1"/>
  <c r="E192" i="3"/>
  <c r="D192" i="3" a="1"/>
  <c r="D192" i="3"/>
  <c r="B192" i="3" a="1"/>
  <c r="B192" i="3"/>
  <c r="G191" i="3" a="1"/>
  <c r="G191" i="3"/>
  <c r="E191" i="3" a="1"/>
  <c r="E191" i="3"/>
  <c r="D191" i="3" a="1"/>
  <c r="D191" i="3"/>
  <c r="B191" i="3" a="1"/>
  <c r="B191" i="3"/>
  <c r="G190" i="3" a="1"/>
  <c r="G190" i="3"/>
  <c r="E190" i="3" a="1"/>
  <c r="E190" i="3"/>
  <c r="D190" i="3" a="1"/>
  <c r="D190" i="3"/>
  <c r="B190" i="3" a="1"/>
  <c r="B190" i="3"/>
  <c r="G189" i="3" a="1"/>
  <c r="G189" i="3"/>
  <c r="E189" i="3" a="1"/>
  <c r="E189" i="3"/>
  <c r="D189" i="3" a="1"/>
  <c r="D189" i="3"/>
  <c r="B189" i="3" a="1"/>
  <c r="B189" i="3"/>
  <c r="G188" i="3" a="1"/>
  <c r="G188" i="3"/>
  <c r="E188" i="3" a="1"/>
  <c r="E188" i="3"/>
  <c r="D188" i="3" a="1"/>
  <c r="D188" i="3"/>
  <c r="B188" i="3" a="1"/>
  <c r="B188" i="3"/>
  <c r="G187" i="3" a="1"/>
  <c r="G187" i="3"/>
  <c r="E187" i="3" a="1"/>
  <c r="E187" i="3"/>
  <c r="D187" i="3" a="1"/>
  <c r="D187" i="3"/>
  <c r="B187" i="3" a="1"/>
  <c r="B187" i="3"/>
  <c r="G186" i="3" a="1"/>
  <c r="G186" i="3"/>
  <c r="E186" i="3" a="1"/>
  <c r="E186" i="3"/>
  <c r="D186" i="3" a="1"/>
  <c r="D186" i="3"/>
  <c r="B186" i="3" a="1"/>
  <c r="B186" i="3"/>
  <c r="G185" i="3" a="1"/>
  <c r="G185" i="3"/>
  <c r="E185" i="3" a="1"/>
  <c r="E185" i="3"/>
  <c r="D185" i="3" a="1"/>
  <c r="D185" i="3"/>
  <c r="B185" i="3" a="1"/>
  <c r="B185" i="3"/>
  <c r="G184" i="3" a="1"/>
  <c r="G184" i="3"/>
  <c r="E184" i="3" a="1"/>
  <c r="E184" i="3"/>
  <c r="D184" i="3" a="1"/>
  <c r="D184" i="3"/>
  <c r="B184" i="3" a="1"/>
  <c r="B184" i="3"/>
  <c r="G183" i="3" a="1"/>
  <c r="G183" i="3"/>
  <c r="E183" i="3" a="1"/>
  <c r="E183" i="3"/>
  <c r="D183" i="3" a="1"/>
  <c r="D183" i="3"/>
  <c r="B183" i="3" a="1"/>
  <c r="B183" i="3"/>
  <c r="G182" i="3" a="1"/>
  <c r="G182" i="3"/>
  <c r="E182" i="3" a="1"/>
  <c r="E182" i="3"/>
  <c r="D182" i="3" a="1"/>
  <c r="D182" i="3"/>
  <c r="B182" i="3" a="1"/>
  <c r="B182" i="3"/>
  <c r="G181" i="3" a="1"/>
  <c r="G181" i="3"/>
  <c r="E181" i="3" a="1"/>
  <c r="E181" i="3"/>
  <c r="D181" i="3" a="1"/>
  <c r="D181" i="3"/>
  <c r="B181" i="3" a="1"/>
  <c r="B181" i="3"/>
  <c r="G180" i="3" a="1"/>
  <c r="G180" i="3"/>
  <c r="E180" i="3" a="1"/>
  <c r="E180" i="3"/>
  <c r="D180" i="3" a="1"/>
  <c r="D180" i="3"/>
  <c r="B180" i="3" a="1"/>
  <c r="B180" i="3"/>
  <c r="G179" i="3" a="1"/>
  <c r="G179" i="3"/>
  <c r="E179" i="3" a="1"/>
  <c r="E179" i="3"/>
  <c r="D179" i="3" a="1"/>
  <c r="D179" i="3"/>
  <c r="B179" i="3" a="1"/>
  <c r="B179" i="3"/>
  <c r="G178" i="3" a="1"/>
  <c r="G178" i="3"/>
  <c r="E178" i="3" a="1"/>
  <c r="E178" i="3"/>
  <c r="D178" i="3" a="1"/>
  <c r="D178" i="3"/>
  <c r="B178" i="3" a="1"/>
  <c r="B178" i="3"/>
  <c r="G177" i="3" a="1"/>
  <c r="G177" i="3"/>
  <c r="E177" i="3" a="1"/>
  <c r="E177" i="3"/>
  <c r="D177" i="3" a="1"/>
  <c r="D177" i="3"/>
  <c r="B177" i="3" a="1"/>
  <c r="B177" i="3"/>
  <c r="G176" i="3" a="1"/>
  <c r="G176" i="3"/>
  <c r="E176" i="3" a="1"/>
  <c r="E176" i="3"/>
  <c r="D176" i="3" a="1"/>
  <c r="D176" i="3"/>
  <c r="B176" i="3" a="1"/>
  <c r="B176" i="3"/>
  <c r="G175" i="3" a="1"/>
  <c r="G175" i="3"/>
  <c r="E175" i="3" a="1"/>
  <c r="E175" i="3"/>
  <c r="D175" i="3" a="1"/>
  <c r="D175" i="3"/>
  <c r="B175" i="3" a="1"/>
  <c r="B175" i="3"/>
  <c r="G174" i="3" a="1"/>
  <c r="G174" i="3"/>
  <c r="E174" i="3" a="1"/>
  <c r="E174" i="3"/>
  <c r="D174" i="3" a="1"/>
  <c r="D174" i="3"/>
  <c r="B174" i="3" a="1"/>
  <c r="B174" i="3"/>
  <c r="G173" i="3" a="1"/>
  <c r="G173" i="3"/>
  <c r="E173" i="3" a="1"/>
  <c r="E173" i="3"/>
  <c r="D173" i="3" a="1"/>
  <c r="D173" i="3"/>
  <c r="B173" i="3" a="1"/>
  <c r="B173" i="3"/>
  <c r="G172" i="3" a="1"/>
  <c r="G172" i="3"/>
  <c r="E172" i="3" a="1"/>
  <c r="E172" i="3"/>
  <c r="D172" i="3" a="1"/>
  <c r="D172" i="3"/>
  <c r="B172" i="3" a="1"/>
  <c r="B172" i="3"/>
  <c r="G171" i="3" a="1"/>
  <c r="G171" i="3"/>
  <c r="E171" i="3" a="1"/>
  <c r="E171" i="3"/>
  <c r="D171" i="3" a="1"/>
  <c r="D171" i="3"/>
  <c r="B171" i="3" a="1"/>
  <c r="B171" i="3"/>
  <c r="G170" i="3" a="1"/>
  <c r="G170" i="3"/>
  <c r="E170" i="3" a="1"/>
  <c r="E170" i="3"/>
  <c r="D170" i="3" a="1"/>
  <c r="D170" i="3"/>
  <c r="B170" i="3" a="1"/>
  <c r="B170" i="3"/>
  <c r="G169" i="3" a="1"/>
  <c r="G169" i="3"/>
  <c r="E169" i="3" a="1"/>
  <c r="E169" i="3"/>
  <c r="D169" i="3" a="1"/>
  <c r="D169" i="3"/>
  <c r="B169" i="3" a="1"/>
  <c r="B169" i="3"/>
  <c r="G168" i="3" a="1"/>
  <c r="G168" i="3"/>
  <c r="E168" i="3" a="1"/>
  <c r="E168" i="3"/>
  <c r="D168" i="3" a="1"/>
  <c r="D168" i="3"/>
  <c r="B168" i="3" a="1"/>
  <c r="B168" i="3"/>
  <c r="G167" i="3" a="1"/>
  <c r="G167" i="3"/>
  <c r="E167" i="3" a="1"/>
  <c r="E167" i="3"/>
  <c r="D167" i="3" a="1"/>
  <c r="D167" i="3"/>
  <c r="B167" i="3" a="1"/>
  <c r="B167" i="3"/>
  <c r="G166" i="3" a="1"/>
  <c r="G166" i="3"/>
  <c r="E166" i="3" a="1"/>
  <c r="E166" i="3"/>
  <c r="D166" i="3" a="1"/>
  <c r="D166" i="3"/>
  <c r="B166" i="3" a="1"/>
  <c r="B166" i="3"/>
  <c r="G165" i="3" a="1"/>
  <c r="G165" i="3"/>
  <c r="E165" i="3" a="1"/>
  <c r="E165" i="3"/>
  <c r="D165" i="3" a="1"/>
  <c r="D165" i="3"/>
  <c r="B165" i="3" a="1"/>
  <c r="B165" i="3"/>
  <c r="G164" i="3" a="1"/>
  <c r="G164" i="3"/>
  <c r="E164" i="3" a="1"/>
  <c r="E164" i="3"/>
  <c r="D164" i="3" a="1"/>
  <c r="D164" i="3"/>
  <c r="B164" i="3" a="1"/>
  <c r="B164" i="3"/>
  <c r="G163" i="3" a="1"/>
  <c r="G163" i="3"/>
  <c r="E163" i="3" a="1"/>
  <c r="E163" i="3"/>
  <c r="D163" i="3" a="1"/>
  <c r="D163" i="3"/>
  <c r="B163" i="3" a="1"/>
  <c r="B163" i="3"/>
  <c r="G162" i="3" a="1"/>
  <c r="G162" i="3"/>
  <c r="E162" i="3" a="1"/>
  <c r="E162" i="3"/>
  <c r="D162" i="3" a="1"/>
  <c r="D162" i="3"/>
  <c r="B162" i="3" a="1"/>
  <c r="B162" i="3"/>
  <c r="G161" i="3" a="1"/>
  <c r="G161" i="3"/>
  <c r="E161" i="3" a="1"/>
  <c r="E161" i="3"/>
  <c r="D161" i="3" a="1"/>
  <c r="D161" i="3"/>
  <c r="B161" i="3" a="1"/>
  <c r="B161" i="3"/>
  <c r="G160" i="3" a="1"/>
  <c r="G160" i="3"/>
  <c r="E160" i="3" a="1"/>
  <c r="E160" i="3"/>
  <c r="D160" i="3" a="1"/>
  <c r="D160" i="3"/>
  <c r="B160" i="3" a="1"/>
  <c r="B160" i="3"/>
  <c r="G159" i="3" a="1"/>
  <c r="G159" i="3"/>
  <c r="E159" i="3" a="1"/>
  <c r="E159" i="3"/>
  <c r="D159" i="3" a="1"/>
  <c r="D159" i="3"/>
  <c r="B159" i="3" a="1"/>
  <c r="B159" i="3"/>
  <c r="G158" i="3" a="1"/>
  <c r="G158" i="3"/>
  <c r="E158" i="3" a="1"/>
  <c r="E158" i="3"/>
  <c r="D158" i="3" a="1"/>
  <c r="D158" i="3"/>
  <c r="B158" i="3" a="1"/>
  <c r="B158" i="3"/>
  <c r="G157" i="3" a="1"/>
  <c r="G157" i="3"/>
  <c r="E157" i="3" a="1"/>
  <c r="E157" i="3"/>
  <c r="D157" i="3" a="1"/>
  <c r="D157" i="3"/>
  <c r="B157" i="3" a="1"/>
  <c r="B157" i="3"/>
  <c r="G156" i="3" a="1"/>
  <c r="G156" i="3"/>
  <c r="E156" i="3" a="1"/>
  <c r="E156" i="3"/>
  <c r="D156" i="3" a="1"/>
  <c r="D156" i="3"/>
  <c r="B156" i="3" a="1"/>
  <c r="B156" i="3"/>
  <c r="G155" i="3" a="1"/>
  <c r="G155" i="3"/>
  <c r="E155" i="3" a="1"/>
  <c r="E155" i="3"/>
  <c r="D155" i="3" a="1"/>
  <c r="D155" i="3"/>
  <c r="B155" i="3" a="1"/>
  <c r="B155" i="3"/>
  <c r="G154" i="3" a="1"/>
  <c r="G154" i="3"/>
  <c r="E154" i="3" a="1"/>
  <c r="E154" i="3"/>
  <c r="D154" i="3" a="1"/>
  <c r="D154" i="3"/>
  <c r="B154" i="3" a="1"/>
  <c r="B154" i="3"/>
  <c r="G153" i="3" a="1"/>
  <c r="G153" i="3"/>
  <c r="E153" i="3" a="1"/>
  <c r="E153" i="3"/>
  <c r="D153" i="3" a="1"/>
  <c r="D153" i="3"/>
  <c r="B153" i="3" a="1"/>
  <c r="B153" i="3"/>
  <c r="G152" i="3" a="1"/>
  <c r="G152" i="3"/>
  <c r="E152" i="3" a="1"/>
  <c r="E152" i="3"/>
  <c r="D152" i="3" a="1"/>
  <c r="D152" i="3"/>
  <c r="B152" i="3" a="1"/>
  <c r="B152" i="3"/>
  <c r="G151" i="3" a="1"/>
  <c r="G151" i="3"/>
  <c r="E151" i="3" a="1"/>
  <c r="E151" i="3"/>
  <c r="D151" i="3" a="1"/>
  <c r="D151" i="3"/>
  <c r="B151" i="3" a="1"/>
  <c r="B151" i="3"/>
  <c r="G150" i="3" a="1"/>
  <c r="G150" i="3"/>
  <c r="E150" i="3" a="1"/>
  <c r="E150" i="3"/>
  <c r="D150" i="3" a="1"/>
  <c r="D150" i="3"/>
  <c r="B150" i="3" a="1"/>
  <c r="B150" i="3"/>
  <c r="G149" i="3" a="1"/>
  <c r="G149" i="3"/>
  <c r="E149" i="3" a="1"/>
  <c r="E149" i="3"/>
  <c r="D149" i="3" a="1"/>
  <c r="D149" i="3"/>
  <c r="B149" i="3" a="1"/>
  <c r="B149" i="3"/>
  <c r="G148" i="3" a="1"/>
  <c r="G148" i="3"/>
  <c r="E148" i="3" a="1"/>
  <c r="E148" i="3"/>
  <c r="D148" i="3" a="1"/>
  <c r="D148" i="3"/>
  <c r="B148" i="3" a="1"/>
  <c r="B148" i="3"/>
  <c r="G147" i="3" a="1"/>
  <c r="G147" i="3"/>
  <c r="E147" i="3" a="1"/>
  <c r="E147" i="3"/>
  <c r="D147" i="3" a="1"/>
  <c r="D147" i="3"/>
  <c r="B147" i="3" a="1"/>
  <c r="B147" i="3"/>
  <c r="G146" i="3" a="1"/>
  <c r="G146" i="3"/>
  <c r="E146" i="3" a="1"/>
  <c r="E146" i="3"/>
  <c r="D146" i="3" a="1"/>
  <c r="D146" i="3"/>
  <c r="B146" i="3" a="1"/>
  <c r="B146" i="3"/>
  <c r="G145" i="3" a="1"/>
  <c r="G145" i="3"/>
  <c r="E145" i="3" a="1"/>
  <c r="E145" i="3"/>
  <c r="D145" i="3" a="1"/>
  <c r="D145" i="3"/>
  <c r="B145" i="3" a="1"/>
  <c r="B145" i="3"/>
  <c r="G144" i="3" a="1"/>
  <c r="G144" i="3"/>
  <c r="E144" i="3" a="1"/>
  <c r="E144" i="3"/>
  <c r="D144" i="3" a="1"/>
  <c r="D144" i="3"/>
  <c r="B144" i="3" a="1"/>
  <c r="B144" i="3"/>
  <c r="G143" i="3" a="1"/>
  <c r="G143" i="3"/>
  <c r="E143" i="3" a="1"/>
  <c r="E143" i="3"/>
  <c r="D143" i="3" a="1"/>
  <c r="D143" i="3"/>
  <c r="B143" i="3" a="1"/>
  <c r="B143" i="3"/>
  <c r="G142" i="3" a="1"/>
  <c r="G142" i="3"/>
  <c r="E142" i="3" a="1"/>
  <c r="E142" i="3"/>
  <c r="D142" i="3" a="1"/>
  <c r="D142" i="3"/>
  <c r="B142" i="3" a="1"/>
  <c r="B142" i="3"/>
  <c r="G141" i="3" a="1"/>
  <c r="G141" i="3"/>
  <c r="E141" i="3" a="1"/>
  <c r="E141" i="3"/>
  <c r="D141" i="3" a="1"/>
  <c r="D141" i="3"/>
  <c r="B141" i="3" a="1"/>
  <c r="B141" i="3"/>
  <c r="G140" i="3" a="1"/>
  <c r="G140" i="3"/>
  <c r="E140" i="3" a="1"/>
  <c r="E140" i="3"/>
  <c r="D140" i="3" a="1"/>
  <c r="D140" i="3"/>
  <c r="B140" i="3" a="1"/>
  <c r="B140" i="3"/>
  <c r="G139" i="3" a="1"/>
  <c r="G139" i="3"/>
  <c r="E139" i="3" a="1"/>
  <c r="E139" i="3"/>
  <c r="D139" i="3" a="1"/>
  <c r="D139" i="3"/>
  <c r="B139" i="3" a="1"/>
  <c r="B139" i="3"/>
  <c r="G138" i="3" a="1"/>
  <c r="G138" i="3"/>
  <c r="E138" i="3" a="1"/>
  <c r="E138" i="3"/>
  <c r="D138" i="3" a="1"/>
  <c r="D138" i="3"/>
  <c r="B138" i="3" a="1"/>
  <c r="B138" i="3"/>
  <c r="G137" i="3" a="1"/>
  <c r="G137" i="3"/>
  <c r="E137" i="3" a="1"/>
  <c r="E137" i="3"/>
  <c r="D137" i="3" a="1"/>
  <c r="D137" i="3"/>
  <c r="B137" i="3" a="1"/>
  <c r="B137" i="3"/>
  <c r="G136" i="3" a="1"/>
  <c r="G136" i="3"/>
  <c r="E136" i="3" a="1"/>
  <c r="E136" i="3"/>
  <c r="D136" i="3" a="1"/>
  <c r="D136" i="3"/>
  <c r="B136" i="3" a="1"/>
  <c r="B136" i="3"/>
  <c r="G135" i="3" a="1"/>
  <c r="G135" i="3"/>
  <c r="E135" i="3" a="1"/>
  <c r="E135" i="3"/>
  <c r="D135" i="3" a="1"/>
  <c r="D135" i="3"/>
  <c r="B135" i="3" a="1"/>
  <c r="B135" i="3"/>
  <c r="G134" i="3" a="1"/>
  <c r="G134" i="3"/>
  <c r="E134" i="3" a="1"/>
  <c r="E134" i="3"/>
  <c r="D134" i="3" a="1"/>
  <c r="D134" i="3"/>
  <c r="B134" i="3" a="1"/>
  <c r="B134" i="3"/>
  <c r="G133" i="3" a="1"/>
  <c r="G133" i="3"/>
  <c r="E133" i="3" a="1"/>
  <c r="E133" i="3"/>
  <c r="D133" i="3" a="1"/>
  <c r="D133" i="3"/>
  <c r="B133" i="3" a="1"/>
  <c r="B133" i="3"/>
  <c r="G132" i="3" a="1"/>
  <c r="G132" i="3"/>
  <c r="E132" i="3" a="1"/>
  <c r="E132" i="3"/>
  <c r="D132" i="3" a="1"/>
  <c r="D132" i="3"/>
  <c r="B132" i="3" a="1"/>
  <c r="B132" i="3"/>
  <c r="G131" i="3" a="1"/>
  <c r="G131" i="3"/>
  <c r="E131" i="3" a="1"/>
  <c r="E131" i="3"/>
  <c r="D131" i="3" a="1"/>
  <c r="D131" i="3"/>
  <c r="B131" i="3" a="1"/>
  <c r="B131" i="3"/>
  <c r="G130" i="3" a="1"/>
  <c r="G130" i="3"/>
  <c r="E130" i="3" a="1"/>
  <c r="E130" i="3"/>
  <c r="D130" i="3" a="1"/>
  <c r="D130" i="3"/>
  <c r="B130" i="3" a="1"/>
  <c r="B130" i="3"/>
  <c r="G129" i="3" a="1"/>
  <c r="G129" i="3"/>
  <c r="E129" i="3" a="1"/>
  <c r="E129" i="3"/>
  <c r="D129" i="3" a="1"/>
  <c r="D129" i="3"/>
  <c r="B129" i="3" a="1"/>
  <c r="B129" i="3"/>
  <c r="G128" i="3" a="1"/>
  <c r="G128" i="3"/>
  <c r="E128" i="3" a="1"/>
  <c r="E128" i="3"/>
  <c r="D128" i="3" a="1"/>
  <c r="D128" i="3"/>
  <c r="B128" i="3" a="1"/>
  <c r="B128" i="3"/>
  <c r="G127" i="3" a="1"/>
  <c r="G127" i="3"/>
  <c r="E127" i="3" a="1"/>
  <c r="E127" i="3"/>
  <c r="D127" i="3" a="1"/>
  <c r="D127" i="3"/>
  <c r="B127" i="3" a="1"/>
  <c r="B127" i="3"/>
  <c r="G126" i="3" a="1"/>
  <c r="G126" i="3"/>
  <c r="E126" i="3" a="1"/>
  <c r="E126" i="3"/>
  <c r="D126" i="3" a="1"/>
  <c r="D126" i="3"/>
  <c r="B126" i="3" a="1"/>
  <c r="B126" i="3"/>
  <c r="G125" i="3" a="1"/>
  <c r="G125" i="3"/>
  <c r="E125" i="3" a="1"/>
  <c r="E125" i="3"/>
  <c r="D125" i="3" a="1"/>
  <c r="D125" i="3"/>
  <c r="B125" i="3" a="1"/>
  <c r="B125" i="3"/>
  <c r="G124" i="3" a="1"/>
  <c r="G124" i="3"/>
  <c r="E124" i="3" a="1"/>
  <c r="E124" i="3"/>
  <c r="D124" i="3" a="1"/>
  <c r="D124" i="3"/>
  <c r="B124" i="3" a="1"/>
  <c r="B124" i="3"/>
  <c r="G123" i="3" a="1"/>
  <c r="G123" i="3"/>
  <c r="E123" i="3" a="1"/>
  <c r="E123" i="3"/>
  <c r="D123" i="3" a="1"/>
  <c r="D123" i="3"/>
  <c r="B123" i="3" a="1"/>
  <c r="B123" i="3"/>
  <c r="G122" i="3" a="1"/>
  <c r="G122" i="3"/>
  <c r="E122" i="3" a="1"/>
  <c r="E122" i="3"/>
  <c r="D122" i="3" a="1"/>
  <c r="D122" i="3"/>
  <c r="B122" i="3" a="1"/>
  <c r="B122" i="3"/>
  <c r="G121" i="3" a="1"/>
  <c r="G121" i="3"/>
  <c r="E121" i="3" a="1"/>
  <c r="E121" i="3"/>
  <c r="D121" i="3" a="1"/>
  <c r="D121" i="3"/>
  <c r="B121" i="3" a="1"/>
  <c r="B121" i="3"/>
  <c r="G120" i="3" a="1"/>
  <c r="G120" i="3"/>
  <c r="E120" i="3" a="1"/>
  <c r="E120" i="3"/>
  <c r="D120" i="3" a="1"/>
  <c r="D120" i="3"/>
  <c r="B120" i="3" a="1"/>
  <c r="B120" i="3"/>
  <c r="G119" i="3" a="1"/>
  <c r="G119" i="3"/>
  <c r="E119" i="3" a="1"/>
  <c r="E119" i="3"/>
  <c r="D119" i="3" a="1"/>
  <c r="D119" i="3"/>
  <c r="B119" i="3" a="1"/>
  <c r="B119" i="3"/>
  <c r="G118" i="3" a="1"/>
  <c r="G118" i="3"/>
  <c r="E118" i="3" a="1"/>
  <c r="E118" i="3"/>
  <c r="D118" i="3" a="1"/>
  <c r="D118" i="3"/>
  <c r="B118" i="3" a="1"/>
  <c r="B118" i="3"/>
  <c r="G117" i="3" a="1"/>
  <c r="G117" i="3"/>
  <c r="E117" i="3" a="1"/>
  <c r="E117" i="3"/>
  <c r="D117" i="3" a="1"/>
  <c r="D117" i="3"/>
  <c r="B117" i="3" a="1"/>
  <c r="B117" i="3"/>
  <c r="G116" i="3" a="1"/>
  <c r="G116" i="3"/>
  <c r="E116" i="3" a="1"/>
  <c r="E116" i="3"/>
  <c r="D116" i="3" a="1"/>
  <c r="D116" i="3"/>
  <c r="B116" i="3" a="1"/>
  <c r="B116" i="3"/>
  <c r="G115" i="3" a="1"/>
  <c r="G115" i="3"/>
  <c r="E115" i="3" a="1"/>
  <c r="E115" i="3"/>
  <c r="D115" i="3" a="1"/>
  <c r="D115" i="3"/>
  <c r="B115" i="3" a="1"/>
  <c r="B115" i="3"/>
  <c r="G114" i="3" a="1"/>
  <c r="G114" i="3"/>
  <c r="E114" i="3" a="1"/>
  <c r="E114" i="3"/>
  <c r="D114" i="3" a="1"/>
  <c r="D114" i="3"/>
  <c r="B114" i="3" a="1"/>
  <c r="B114" i="3"/>
  <c r="G113" i="3" a="1"/>
  <c r="G113" i="3"/>
  <c r="E113" i="3" a="1"/>
  <c r="E113" i="3"/>
  <c r="D113" i="3" a="1"/>
  <c r="D113" i="3"/>
  <c r="B113" i="3" a="1"/>
  <c r="B113" i="3"/>
  <c r="G112" i="3" a="1"/>
  <c r="G112" i="3"/>
  <c r="E112" i="3" a="1"/>
  <c r="E112" i="3"/>
  <c r="D112" i="3" a="1"/>
  <c r="D112" i="3"/>
  <c r="B112" i="3" a="1"/>
  <c r="B112" i="3"/>
  <c r="G111" i="3" a="1"/>
  <c r="G111" i="3"/>
  <c r="E111" i="3" a="1"/>
  <c r="E111" i="3"/>
  <c r="D111" i="3" a="1"/>
  <c r="D111" i="3"/>
  <c r="B111" i="3" a="1"/>
  <c r="B111" i="3"/>
  <c r="G110" i="3" a="1"/>
  <c r="G110" i="3"/>
  <c r="E110" i="3" a="1"/>
  <c r="E110" i="3"/>
  <c r="D110" i="3" a="1"/>
  <c r="D110" i="3"/>
  <c r="B110" i="3" a="1"/>
  <c r="B110" i="3"/>
  <c r="G109" i="3" a="1"/>
  <c r="G109" i="3"/>
  <c r="E109" i="3" a="1"/>
  <c r="E109" i="3"/>
  <c r="D109" i="3" a="1"/>
  <c r="D109" i="3"/>
  <c r="B109" i="3" a="1"/>
  <c r="B109" i="3"/>
  <c r="G108" i="3" a="1"/>
  <c r="G108" i="3"/>
  <c r="E108" i="3" a="1"/>
  <c r="E108" i="3"/>
  <c r="D108" i="3" a="1"/>
  <c r="D108" i="3"/>
  <c r="B108" i="3" a="1"/>
  <c r="B108" i="3"/>
  <c r="G107" i="3" a="1"/>
  <c r="G107" i="3"/>
  <c r="E107" i="3" a="1"/>
  <c r="E107" i="3"/>
  <c r="D107" i="3" a="1"/>
  <c r="D107" i="3"/>
  <c r="B107" i="3" a="1"/>
  <c r="B107" i="3"/>
  <c r="G106" i="3" a="1"/>
  <c r="G106" i="3"/>
  <c r="E106" i="3" a="1"/>
  <c r="E106" i="3"/>
  <c r="D106" i="3" a="1"/>
  <c r="D106" i="3"/>
  <c r="B106" i="3" a="1"/>
  <c r="B106" i="3"/>
  <c r="G105" i="3" a="1"/>
  <c r="G105" i="3"/>
  <c r="E105" i="3" a="1"/>
  <c r="E105" i="3"/>
  <c r="D105" i="3" a="1"/>
  <c r="D105" i="3"/>
  <c r="B105" i="3" a="1"/>
  <c r="B105" i="3"/>
  <c r="G104" i="3" a="1"/>
  <c r="G104" i="3"/>
  <c r="E104" i="3" a="1"/>
  <c r="E104" i="3"/>
  <c r="D104" i="3" a="1"/>
  <c r="D104" i="3"/>
  <c r="B104" i="3" a="1"/>
  <c r="B104" i="3"/>
  <c r="G103" i="3" a="1"/>
  <c r="G103" i="3"/>
  <c r="E103" i="3" a="1"/>
  <c r="E103" i="3"/>
  <c r="D103" i="3" a="1"/>
  <c r="D103" i="3"/>
  <c r="B103" i="3" a="1"/>
  <c r="B103" i="3"/>
  <c r="G102" i="3" a="1"/>
  <c r="G102" i="3"/>
  <c r="E102" i="3" a="1"/>
  <c r="E102" i="3"/>
  <c r="D102" i="3" a="1"/>
  <c r="D102" i="3"/>
  <c r="B102" i="3" a="1"/>
  <c r="B102" i="3"/>
  <c r="R101" i="3"/>
  <c r="P101" i="3" a="1"/>
  <c r="P101" i="3" s="1"/>
  <c r="N101" i="3" a="1"/>
  <c r="N101" i="3" s="1"/>
  <c r="M101" i="3" a="1"/>
  <c r="M101" i="3" s="1"/>
  <c r="K101" i="3" a="1"/>
  <c r="K101" i="3" s="1"/>
  <c r="G101" i="3" a="1"/>
  <c r="G101" i="3" s="1"/>
  <c r="E101" i="3" a="1"/>
  <c r="E101" i="3" s="1"/>
  <c r="D101" i="3" a="1"/>
  <c r="D101" i="3" s="1"/>
  <c r="B101" i="3" a="1"/>
  <c r="B101" i="3" s="1"/>
  <c r="R100" i="3"/>
  <c r="P100" i="3" a="1"/>
  <c r="P100" i="3"/>
  <c r="N100" i="3" a="1"/>
  <c r="N100" i="3"/>
  <c r="M100" i="3" a="1"/>
  <c r="M100" i="3"/>
  <c r="K100" i="3" a="1"/>
  <c r="K100" i="3"/>
  <c r="G100" i="3" a="1"/>
  <c r="G100" i="3"/>
  <c r="E100" i="3" a="1"/>
  <c r="E100" i="3"/>
  <c r="D100" i="3" a="1"/>
  <c r="D100" i="3"/>
  <c r="B100" i="3" a="1"/>
  <c r="B100" i="3"/>
  <c r="R99" i="3"/>
  <c r="P99" i="3" a="1"/>
  <c r="P99" i="3" s="1"/>
  <c r="N99" i="3" a="1"/>
  <c r="N99" i="3" s="1"/>
  <c r="M99" i="3" a="1"/>
  <c r="M99" i="3" s="1"/>
  <c r="K99" i="3" a="1"/>
  <c r="K99" i="3" s="1"/>
  <c r="G99" i="3" a="1"/>
  <c r="G99" i="3" s="1"/>
  <c r="E99" i="3" a="1"/>
  <c r="E99" i="3" s="1"/>
  <c r="D99" i="3" a="1"/>
  <c r="D99" i="3" s="1"/>
  <c r="B99" i="3" a="1"/>
  <c r="B99" i="3" s="1"/>
  <c r="R98" i="3"/>
  <c r="P98" i="3" a="1"/>
  <c r="P98" i="3"/>
  <c r="N98" i="3" a="1"/>
  <c r="N98" i="3"/>
  <c r="M98" i="3" a="1"/>
  <c r="M98" i="3"/>
  <c r="K98" i="3" a="1"/>
  <c r="K98" i="3"/>
  <c r="G98" i="3" a="1"/>
  <c r="G98" i="3"/>
  <c r="E98" i="3" a="1"/>
  <c r="E98" i="3"/>
  <c r="D98" i="3" a="1"/>
  <c r="D98" i="3"/>
  <c r="B98" i="3" a="1"/>
  <c r="B98" i="3"/>
  <c r="R97" i="3"/>
  <c r="P97" i="3" a="1"/>
  <c r="P97" i="3" s="1"/>
  <c r="N97" i="3" a="1"/>
  <c r="N97" i="3" s="1"/>
  <c r="M97" i="3" a="1"/>
  <c r="M97" i="3" s="1"/>
  <c r="K97" i="3" a="1"/>
  <c r="K97" i="3" s="1"/>
  <c r="G97" i="3" a="1"/>
  <c r="G97" i="3" s="1"/>
  <c r="E97" i="3" a="1"/>
  <c r="E97" i="3" s="1"/>
  <c r="D97" i="3" a="1"/>
  <c r="D97" i="3" s="1"/>
  <c r="B97" i="3" a="1"/>
  <c r="B97" i="3" s="1"/>
  <c r="R96" i="3"/>
  <c r="P96" i="3" a="1"/>
  <c r="P96" i="3"/>
  <c r="N96" i="3" a="1"/>
  <c r="N96" i="3"/>
  <c r="M96" i="3" a="1"/>
  <c r="M96" i="3"/>
  <c r="K96" i="3" a="1"/>
  <c r="K96" i="3"/>
  <c r="G96" i="3" a="1"/>
  <c r="G96" i="3"/>
  <c r="E96" i="3" a="1"/>
  <c r="E96" i="3"/>
  <c r="D96" i="3" a="1"/>
  <c r="D96" i="3"/>
  <c r="B96" i="3" a="1"/>
  <c r="B96" i="3"/>
  <c r="R95" i="3"/>
  <c r="P95" i="3" a="1"/>
  <c r="P95" i="3" s="1"/>
  <c r="N95" i="3" a="1"/>
  <c r="N95" i="3" s="1"/>
  <c r="M95" i="3" a="1"/>
  <c r="M95" i="3" s="1"/>
  <c r="K95" i="3" a="1"/>
  <c r="K95" i="3" s="1"/>
  <c r="G95" i="3" a="1"/>
  <c r="G95" i="3" s="1"/>
  <c r="E95" i="3" a="1"/>
  <c r="E95" i="3" s="1"/>
  <c r="D95" i="3" a="1"/>
  <c r="D95" i="3" s="1"/>
  <c r="B95" i="3" a="1"/>
  <c r="B95" i="3" s="1"/>
  <c r="R94" i="3"/>
  <c r="P94" i="3" a="1"/>
  <c r="P94" i="3"/>
  <c r="N94" i="3" a="1"/>
  <c r="N94" i="3"/>
  <c r="M94" i="3" a="1"/>
  <c r="M94" i="3"/>
  <c r="K94" i="3" a="1"/>
  <c r="K94" i="3"/>
  <c r="G94" i="3" a="1"/>
  <c r="G94" i="3"/>
  <c r="E94" i="3" a="1"/>
  <c r="E94" i="3"/>
  <c r="D94" i="3" a="1"/>
  <c r="D94" i="3"/>
  <c r="B94" i="3" a="1"/>
  <c r="B94" i="3"/>
  <c r="R93" i="3"/>
  <c r="P93" i="3" a="1"/>
  <c r="P93" i="3" s="1"/>
  <c r="N93" i="3" a="1"/>
  <c r="N93" i="3" s="1"/>
  <c r="M93" i="3" a="1"/>
  <c r="M93" i="3" s="1"/>
  <c r="K93" i="3" a="1"/>
  <c r="K93" i="3" s="1"/>
  <c r="G93" i="3" a="1"/>
  <c r="G93" i="3" s="1"/>
  <c r="E93" i="3" a="1"/>
  <c r="E93" i="3" s="1"/>
  <c r="D93" i="3" a="1"/>
  <c r="D93" i="3" s="1"/>
  <c r="B93" i="3" a="1"/>
  <c r="B93" i="3" s="1"/>
  <c r="R92" i="3"/>
  <c r="P92" i="3" a="1"/>
  <c r="P92" i="3"/>
  <c r="N92" i="3" a="1"/>
  <c r="N92" i="3"/>
  <c r="M92" i="3" a="1"/>
  <c r="M92" i="3"/>
  <c r="K92" i="3" a="1"/>
  <c r="K92" i="3"/>
  <c r="G92" i="3" a="1"/>
  <c r="G92" i="3"/>
  <c r="E92" i="3" a="1"/>
  <c r="E92" i="3"/>
  <c r="D92" i="3" a="1"/>
  <c r="D92" i="3"/>
  <c r="B92" i="3" a="1"/>
  <c r="B92" i="3"/>
  <c r="R91" i="3"/>
  <c r="P91" i="3" a="1"/>
  <c r="P91" i="3" s="1"/>
  <c r="N91" i="3" a="1"/>
  <c r="N91" i="3" s="1"/>
  <c r="M91" i="3" a="1"/>
  <c r="M91" i="3" s="1"/>
  <c r="K91" i="3" a="1"/>
  <c r="K91" i="3" s="1"/>
  <c r="G91" i="3" a="1"/>
  <c r="G91" i="3" s="1"/>
  <c r="E91" i="3" a="1"/>
  <c r="E91" i="3" s="1"/>
  <c r="D91" i="3" a="1"/>
  <c r="D91" i="3" s="1"/>
  <c r="B91" i="3" a="1"/>
  <c r="B91" i="3" s="1"/>
  <c r="R90" i="3"/>
  <c r="P90" i="3" a="1"/>
  <c r="P90" i="3"/>
  <c r="N90" i="3" a="1"/>
  <c r="N90" i="3"/>
  <c r="M90" i="3" a="1"/>
  <c r="M90" i="3"/>
  <c r="K90" i="3" a="1"/>
  <c r="K90" i="3"/>
  <c r="G90" i="3" a="1"/>
  <c r="G90" i="3"/>
  <c r="E90" i="3" a="1"/>
  <c r="E90" i="3"/>
  <c r="D90" i="3" a="1"/>
  <c r="D90" i="3"/>
  <c r="B90" i="3" a="1"/>
  <c r="B90" i="3"/>
  <c r="R89" i="3"/>
  <c r="P89" i="3" a="1"/>
  <c r="P89" i="3" s="1"/>
  <c r="N89" i="3" a="1"/>
  <c r="N89" i="3" s="1"/>
  <c r="M89" i="3" a="1"/>
  <c r="M89" i="3" s="1"/>
  <c r="K89" i="3" a="1"/>
  <c r="K89" i="3" s="1"/>
  <c r="G89" i="3" a="1"/>
  <c r="G89" i="3" s="1"/>
  <c r="E89" i="3" a="1"/>
  <c r="E89" i="3" s="1"/>
  <c r="D89" i="3" a="1"/>
  <c r="D89" i="3" s="1"/>
  <c r="B89" i="3" a="1"/>
  <c r="B89" i="3" s="1"/>
  <c r="R88" i="3"/>
  <c r="P88" i="3" a="1"/>
  <c r="P88" i="3"/>
  <c r="N88" i="3" a="1"/>
  <c r="N88" i="3"/>
  <c r="M88" i="3" a="1"/>
  <c r="M88" i="3"/>
  <c r="K88" i="3" a="1"/>
  <c r="K88" i="3"/>
  <c r="G88" i="3" a="1"/>
  <c r="G88" i="3"/>
  <c r="E88" i="3" a="1"/>
  <c r="E88" i="3"/>
  <c r="D88" i="3" a="1"/>
  <c r="D88" i="3"/>
  <c r="B88" i="3" a="1"/>
  <c r="B88" i="3"/>
  <c r="R87" i="3"/>
  <c r="P87" i="3" a="1"/>
  <c r="P87" i="3" s="1"/>
  <c r="N87" i="3" a="1"/>
  <c r="N87" i="3" s="1"/>
  <c r="M87" i="3" a="1"/>
  <c r="M87" i="3" s="1"/>
  <c r="K87" i="3" a="1"/>
  <c r="K87" i="3" s="1"/>
  <c r="G87" i="3" a="1"/>
  <c r="G87" i="3" s="1"/>
  <c r="E87" i="3" a="1"/>
  <c r="E87" i="3" s="1"/>
  <c r="D87" i="3" a="1"/>
  <c r="D87" i="3" s="1"/>
  <c r="B87" i="3" a="1"/>
  <c r="B87" i="3" s="1"/>
  <c r="R86" i="3"/>
  <c r="P86" i="3" a="1"/>
  <c r="P86" i="3"/>
  <c r="N86" i="3" a="1"/>
  <c r="N86" i="3"/>
  <c r="M86" i="3" a="1"/>
  <c r="M86" i="3"/>
  <c r="K86" i="3" a="1"/>
  <c r="K86" i="3"/>
  <c r="G86" i="3" a="1"/>
  <c r="G86" i="3"/>
  <c r="E86" i="3" a="1"/>
  <c r="E86" i="3"/>
  <c r="D86" i="3" a="1"/>
  <c r="D86" i="3"/>
  <c r="B86" i="3" a="1"/>
  <c r="B86" i="3"/>
  <c r="R85" i="3"/>
  <c r="P85" i="3" a="1"/>
  <c r="P85" i="3" s="1"/>
  <c r="N85" i="3" a="1"/>
  <c r="N85" i="3" s="1"/>
  <c r="M85" i="3" a="1"/>
  <c r="M85" i="3" s="1"/>
  <c r="K85" i="3" a="1"/>
  <c r="K85" i="3" s="1"/>
  <c r="G85" i="3" a="1"/>
  <c r="G85" i="3" s="1"/>
  <c r="E85" i="3" a="1"/>
  <c r="E85" i="3" s="1"/>
  <c r="D85" i="3" a="1"/>
  <c r="D85" i="3" s="1"/>
  <c r="B85" i="3" a="1"/>
  <c r="B85" i="3" s="1"/>
  <c r="R84" i="3"/>
  <c r="P84" i="3" a="1"/>
  <c r="P84" i="3"/>
  <c r="N84" i="3" a="1"/>
  <c r="N84" i="3"/>
  <c r="M84" i="3" a="1"/>
  <c r="M84" i="3"/>
  <c r="K84" i="3" a="1"/>
  <c r="K84" i="3"/>
  <c r="G84" i="3" a="1"/>
  <c r="G84" i="3"/>
  <c r="E84" i="3" a="1"/>
  <c r="E84" i="3"/>
  <c r="D84" i="3" a="1"/>
  <c r="D84" i="3"/>
  <c r="B84" i="3" a="1"/>
  <c r="B84" i="3"/>
  <c r="R83" i="3"/>
  <c r="P83" i="3" a="1"/>
  <c r="P83" i="3" s="1"/>
  <c r="N83" i="3" a="1"/>
  <c r="N83" i="3" s="1"/>
  <c r="M83" i="3" a="1"/>
  <c r="M83" i="3" s="1"/>
  <c r="K83" i="3" a="1"/>
  <c r="K83" i="3" s="1"/>
  <c r="G83" i="3" a="1"/>
  <c r="G83" i="3" s="1"/>
  <c r="E83" i="3" a="1"/>
  <c r="E83" i="3" s="1"/>
  <c r="D83" i="3" a="1"/>
  <c r="D83" i="3" s="1"/>
  <c r="B83" i="3" a="1"/>
  <c r="B83" i="3" s="1"/>
  <c r="R82" i="3"/>
  <c r="P82" i="3" a="1"/>
  <c r="P82" i="3"/>
  <c r="N82" i="3" a="1"/>
  <c r="N82" i="3"/>
  <c r="M82" i="3" a="1"/>
  <c r="M82" i="3"/>
  <c r="K82" i="3" a="1"/>
  <c r="K82" i="3"/>
  <c r="G82" i="3" a="1"/>
  <c r="G82" i="3"/>
  <c r="E82" i="3" a="1"/>
  <c r="E82" i="3"/>
  <c r="D82" i="3" a="1"/>
  <c r="D82" i="3"/>
  <c r="B82" i="3" a="1"/>
  <c r="B82" i="3"/>
  <c r="R81" i="3"/>
  <c r="P81" i="3" a="1"/>
  <c r="P81" i="3" s="1"/>
  <c r="N81" i="3" a="1"/>
  <c r="N81" i="3" s="1"/>
  <c r="M81" i="3" a="1"/>
  <c r="M81" i="3" s="1"/>
  <c r="K81" i="3" a="1"/>
  <c r="K81" i="3" s="1"/>
  <c r="G81" i="3" a="1"/>
  <c r="G81" i="3" s="1"/>
  <c r="E81" i="3" a="1"/>
  <c r="E81" i="3" s="1"/>
  <c r="D81" i="3" a="1"/>
  <c r="D81" i="3" s="1"/>
  <c r="B81" i="3" a="1"/>
  <c r="B81" i="3" s="1"/>
  <c r="R80" i="3"/>
  <c r="P80" i="3" a="1"/>
  <c r="P80" i="3"/>
  <c r="N80" i="3" a="1"/>
  <c r="N80" i="3"/>
  <c r="M80" i="3" a="1"/>
  <c r="M80" i="3"/>
  <c r="K80" i="3" a="1"/>
  <c r="K80" i="3"/>
  <c r="G80" i="3" a="1"/>
  <c r="G80" i="3"/>
  <c r="E80" i="3" a="1"/>
  <c r="E80" i="3"/>
  <c r="D80" i="3" a="1"/>
  <c r="D80" i="3"/>
  <c r="B80" i="3" a="1"/>
  <c r="B80" i="3"/>
  <c r="R79" i="3"/>
  <c r="P79" i="3" a="1"/>
  <c r="P79" i="3" s="1"/>
  <c r="N79" i="3" a="1"/>
  <c r="N79" i="3" s="1"/>
  <c r="M79" i="3" a="1"/>
  <c r="M79" i="3" s="1"/>
  <c r="K79" i="3" a="1"/>
  <c r="K79" i="3" s="1"/>
  <c r="G79" i="3" a="1"/>
  <c r="G79" i="3" s="1"/>
  <c r="E79" i="3" a="1"/>
  <c r="E79" i="3" s="1"/>
  <c r="D79" i="3" a="1"/>
  <c r="D79" i="3" s="1"/>
  <c r="B79" i="3" a="1"/>
  <c r="B79" i="3" s="1"/>
  <c r="R78" i="3"/>
  <c r="P78" i="3" a="1"/>
  <c r="P78" i="3"/>
  <c r="N78" i="3" a="1"/>
  <c r="N78" i="3"/>
  <c r="M78" i="3" a="1"/>
  <c r="M78" i="3"/>
  <c r="K78" i="3" a="1"/>
  <c r="K78" i="3"/>
  <c r="G78" i="3" a="1"/>
  <c r="G78" i="3"/>
  <c r="E78" i="3" a="1"/>
  <c r="E78" i="3"/>
  <c r="D78" i="3" a="1"/>
  <c r="D78" i="3"/>
  <c r="B78" i="3" a="1"/>
  <c r="B78" i="3"/>
  <c r="R77" i="3"/>
  <c r="P77" i="3" a="1"/>
  <c r="P77" i="3" s="1"/>
  <c r="N77" i="3" a="1"/>
  <c r="N77" i="3" s="1"/>
  <c r="M77" i="3" a="1"/>
  <c r="M77" i="3" s="1"/>
  <c r="K77" i="3" a="1"/>
  <c r="K77" i="3" s="1"/>
  <c r="G77" i="3" a="1"/>
  <c r="G77" i="3" s="1"/>
  <c r="E77" i="3" a="1"/>
  <c r="E77" i="3" s="1"/>
  <c r="D77" i="3" a="1"/>
  <c r="D77" i="3" s="1"/>
  <c r="B77" i="3" a="1"/>
  <c r="B77" i="3" s="1"/>
  <c r="R76" i="3"/>
  <c r="P76" i="3" a="1"/>
  <c r="P76" i="3"/>
  <c r="N76" i="3" a="1"/>
  <c r="N76" i="3"/>
  <c r="M76" i="3" a="1"/>
  <c r="M76" i="3"/>
  <c r="K76" i="3" a="1"/>
  <c r="K76" i="3"/>
  <c r="G76" i="3" a="1"/>
  <c r="G76" i="3"/>
  <c r="E76" i="3" a="1"/>
  <c r="E76" i="3"/>
  <c r="D76" i="3" a="1"/>
  <c r="D76" i="3"/>
  <c r="B76" i="3" a="1"/>
  <c r="B76" i="3"/>
  <c r="R75" i="3"/>
  <c r="P75" i="3" a="1"/>
  <c r="P75" i="3" s="1"/>
  <c r="N75" i="3" a="1"/>
  <c r="N75" i="3" s="1"/>
  <c r="M75" i="3" a="1"/>
  <c r="M75" i="3" s="1"/>
  <c r="K75" i="3" a="1"/>
  <c r="K75" i="3" s="1"/>
  <c r="G75" i="3" a="1"/>
  <c r="G75" i="3" s="1"/>
  <c r="E75" i="3" a="1"/>
  <c r="E75" i="3" s="1"/>
  <c r="D75" i="3" a="1"/>
  <c r="D75" i="3" s="1"/>
  <c r="B75" i="3" a="1"/>
  <c r="B75" i="3" s="1"/>
  <c r="R74" i="3"/>
  <c r="P74" i="3" a="1"/>
  <c r="P74" i="3"/>
  <c r="N74" i="3" a="1"/>
  <c r="N74" i="3"/>
  <c r="M74" i="3" a="1"/>
  <c r="M74" i="3"/>
  <c r="K74" i="3" a="1"/>
  <c r="K74" i="3"/>
  <c r="G74" i="3" a="1"/>
  <c r="G74" i="3"/>
  <c r="E74" i="3" a="1"/>
  <c r="E74" i="3"/>
  <c r="D74" i="3" a="1"/>
  <c r="D74" i="3"/>
  <c r="B74" i="3" a="1"/>
  <c r="B74" i="3"/>
  <c r="R73" i="3"/>
  <c r="P73" i="3" a="1"/>
  <c r="P73" i="3" s="1"/>
  <c r="N73" i="3" a="1"/>
  <c r="N73" i="3" s="1"/>
  <c r="M73" i="3" a="1"/>
  <c r="M73" i="3" s="1"/>
  <c r="K73" i="3" a="1"/>
  <c r="K73" i="3" s="1"/>
  <c r="G73" i="3" a="1"/>
  <c r="G73" i="3" s="1"/>
  <c r="E73" i="3" a="1"/>
  <c r="E73" i="3" s="1"/>
  <c r="D73" i="3" a="1"/>
  <c r="D73" i="3" s="1"/>
  <c r="B73" i="3" a="1"/>
  <c r="B73" i="3" s="1"/>
  <c r="R72" i="3"/>
  <c r="P72" i="3" a="1"/>
  <c r="P72" i="3"/>
  <c r="N72" i="3" a="1"/>
  <c r="N72" i="3"/>
  <c r="M72" i="3" a="1"/>
  <c r="M72" i="3"/>
  <c r="K72" i="3" a="1"/>
  <c r="K72" i="3"/>
  <c r="G72" i="3" a="1"/>
  <c r="G72" i="3"/>
  <c r="E72" i="3" a="1"/>
  <c r="E72" i="3"/>
  <c r="D72" i="3" a="1"/>
  <c r="D72" i="3"/>
  <c r="B72" i="3" a="1"/>
  <c r="B72" i="3"/>
  <c r="R71" i="3"/>
  <c r="P71" i="3" a="1"/>
  <c r="P71" i="3" s="1"/>
  <c r="N71" i="3" a="1"/>
  <c r="N71" i="3" s="1"/>
  <c r="M71" i="3" a="1"/>
  <c r="M71" i="3" s="1"/>
  <c r="K71" i="3" a="1"/>
  <c r="K71" i="3" s="1"/>
  <c r="G71" i="3" a="1"/>
  <c r="G71" i="3" s="1"/>
  <c r="E71" i="3" a="1"/>
  <c r="E71" i="3" s="1"/>
  <c r="D71" i="3" a="1"/>
  <c r="D71" i="3" s="1"/>
  <c r="B71" i="3" a="1"/>
  <c r="B71" i="3" s="1"/>
  <c r="R70" i="3"/>
  <c r="P70" i="3" a="1"/>
  <c r="P70" i="3"/>
  <c r="N70" i="3" a="1"/>
  <c r="N70" i="3"/>
  <c r="M70" i="3" a="1"/>
  <c r="M70" i="3"/>
  <c r="K70" i="3" a="1"/>
  <c r="K70" i="3"/>
  <c r="G70" i="3" a="1"/>
  <c r="G70" i="3"/>
  <c r="E70" i="3" a="1"/>
  <c r="E70" i="3"/>
  <c r="D70" i="3" a="1"/>
  <c r="D70" i="3"/>
  <c r="B70" i="3" a="1"/>
  <c r="B70" i="3"/>
  <c r="R69" i="3"/>
  <c r="P69" i="3" a="1"/>
  <c r="P69" i="3" s="1"/>
  <c r="N69" i="3" a="1"/>
  <c r="N69" i="3" s="1"/>
  <c r="M69" i="3" a="1"/>
  <c r="M69" i="3" s="1"/>
  <c r="K69" i="3" a="1"/>
  <c r="K69" i="3" s="1"/>
  <c r="G69" i="3" a="1"/>
  <c r="G69" i="3" s="1"/>
  <c r="E69" i="3" a="1"/>
  <c r="E69" i="3" s="1"/>
  <c r="D69" i="3" a="1"/>
  <c r="D69" i="3" s="1"/>
  <c r="B69" i="3" a="1"/>
  <c r="B69" i="3" s="1"/>
  <c r="R68" i="3"/>
  <c r="P68" i="3" a="1"/>
  <c r="P68" i="3"/>
  <c r="N68" i="3" a="1"/>
  <c r="N68" i="3"/>
  <c r="M68" i="3" a="1"/>
  <c r="M68" i="3"/>
  <c r="K68" i="3" a="1"/>
  <c r="K68" i="3"/>
  <c r="G68" i="3" a="1"/>
  <c r="G68" i="3"/>
  <c r="E68" i="3" a="1"/>
  <c r="E68" i="3"/>
  <c r="D68" i="3" a="1"/>
  <c r="D68" i="3"/>
  <c r="B68" i="3" a="1"/>
  <c r="B68" i="3"/>
  <c r="R67" i="3"/>
  <c r="P67" i="3" a="1"/>
  <c r="P67" i="3" s="1"/>
  <c r="N67" i="3" a="1"/>
  <c r="N67" i="3" s="1"/>
  <c r="M67" i="3" a="1"/>
  <c r="M67" i="3" s="1"/>
  <c r="K67" i="3" a="1"/>
  <c r="K67" i="3" s="1"/>
  <c r="G67" i="3" a="1"/>
  <c r="G67" i="3" s="1"/>
  <c r="E67" i="3" a="1"/>
  <c r="E67" i="3" s="1"/>
  <c r="D67" i="3" a="1"/>
  <c r="D67" i="3" s="1"/>
  <c r="B67" i="3" a="1"/>
  <c r="B67" i="3" s="1"/>
  <c r="R66" i="3"/>
  <c r="P66" i="3" a="1"/>
  <c r="P66" i="3"/>
  <c r="N66" i="3" a="1"/>
  <c r="N66" i="3"/>
  <c r="M66" i="3" a="1"/>
  <c r="M66" i="3"/>
  <c r="K66" i="3" a="1"/>
  <c r="K66" i="3"/>
  <c r="G66" i="3" a="1"/>
  <c r="G66" i="3"/>
  <c r="E66" i="3" a="1"/>
  <c r="E66" i="3"/>
  <c r="D66" i="3" a="1"/>
  <c r="D66" i="3"/>
  <c r="B66" i="3" a="1"/>
  <c r="B66" i="3"/>
  <c r="P65" i="3" a="1"/>
  <c r="P65" i="3"/>
  <c r="N65" i="3" a="1"/>
  <c r="N65" i="3"/>
  <c r="M65" i="3" a="1"/>
  <c r="M65" i="3"/>
  <c r="K65" i="3" a="1"/>
  <c r="K65" i="3"/>
  <c r="G65" i="3" a="1"/>
  <c r="G65" i="3"/>
  <c r="E65" i="3" a="1"/>
  <c r="E65" i="3"/>
  <c r="D65" i="3" a="1"/>
  <c r="D65" i="3"/>
  <c r="B65" i="3" a="1"/>
  <c r="B65" i="3"/>
  <c r="P64" i="3" a="1"/>
  <c r="P64" i="3"/>
  <c r="N64" i="3" a="1"/>
  <c r="N64" i="3"/>
  <c r="M64" i="3" a="1"/>
  <c r="M64" i="3"/>
  <c r="K64" i="3" a="1"/>
  <c r="K64" i="3"/>
  <c r="G64" i="3" a="1"/>
  <c r="G64" i="3"/>
  <c r="E64" i="3" a="1"/>
  <c r="E64" i="3"/>
  <c r="D64" i="3" a="1"/>
  <c r="D64" i="3"/>
  <c r="B64" i="3" a="1"/>
  <c r="B64" i="3"/>
  <c r="P63" i="3" a="1"/>
  <c r="P63" i="3"/>
  <c r="N63" i="3" a="1"/>
  <c r="N63" i="3"/>
  <c r="M63" i="3" a="1"/>
  <c r="M63" i="3"/>
  <c r="K63" i="3" a="1"/>
  <c r="K63" i="3"/>
  <c r="G63" i="3" a="1"/>
  <c r="G63" i="3"/>
  <c r="E63" i="3" a="1"/>
  <c r="E63" i="3"/>
  <c r="D63" i="3" a="1"/>
  <c r="D63" i="3"/>
  <c r="B63" i="3" a="1"/>
  <c r="B63" i="3"/>
  <c r="P62" i="3" a="1"/>
  <c r="P62" i="3"/>
  <c r="N62" i="3" a="1"/>
  <c r="N62" i="3"/>
  <c r="M62" i="3" a="1"/>
  <c r="M62" i="3"/>
  <c r="K62" i="3" a="1"/>
  <c r="K62" i="3"/>
  <c r="G62" i="3" a="1"/>
  <c r="G62" i="3"/>
  <c r="E62" i="3" a="1"/>
  <c r="E62" i="3"/>
  <c r="D62" i="3" a="1"/>
  <c r="D62" i="3"/>
  <c r="B62" i="3" a="1"/>
  <c r="B62" i="3"/>
  <c r="P61" i="3" a="1"/>
  <c r="P61" i="3"/>
  <c r="N61" i="3" a="1"/>
  <c r="N61" i="3"/>
  <c r="M61" i="3" a="1"/>
  <c r="M61" i="3"/>
  <c r="K61" i="3" a="1"/>
  <c r="K61" i="3"/>
  <c r="G61" i="3" a="1"/>
  <c r="G61" i="3"/>
  <c r="E61" i="3" a="1"/>
  <c r="E61" i="3"/>
  <c r="D61" i="3" a="1"/>
  <c r="D61" i="3"/>
  <c r="B61" i="3" a="1"/>
  <c r="B61" i="3"/>
  <c r="P60" i="3" a="1"/>
  <c r="P60" i="3"/>
  <c r="N60" i="3" a="1"/>
  <c r="N60" i="3"/>
  <c r="M60" i="3" a="1"/>
  <c r="M60" i="3"/>
  <c r="K60" i="3" a="1"/>
  <c r="K60" i="3"/>
  <c r="G60" i="3" a="1"/>
  <c r="G60" i="3"/>
  <c r="E60" i="3" a="1"/>
  <c r="E60" i="3"/>
  <c r="D60" i="3" a="1"/>
  <c r="D60" i="3"/>
  <c r="B60" i="3" a="1"/>
  <c r="B60" i="3"/>
  <c r="P59" i="3" a="1"/>
  <c r="P59" i="3"/>
  <c r="N59" i="3" a="1"/>
  <c r="N59" i="3"/>
  <c r="M59" i="3" a="1"/>
  <c r="M59" i="3"/>
  <c r="K59" i="3" a="1"/>
  <c r="K59" i="3"/>
  <c r="G59" i="3" a="1"/>
  <c r="G59" i="3"/>
  <c r="E59" i="3" a="1"/>
  <c r="E59" i="3"/>
  <c r="D59" i="3" a="1"/>
  <c r="D59" i="3"/>
  <c r="B59" i="3" a="1"/>
  <c r="B59" i="3"/>
  <c r="P58" i="3" a="1"/>
  <c r="P58" i="3"/>
  <c r="N58" i="3" a="1"/>
  <c r="N58" i="3"/>
  <c r="M58" i="3" a="1"/>
  <c r="M58" i="3"/>
  <c r="K58" i="3" a="1"/>
  <c r="K58" i="3"/>
  <c r="G58" i="3" a="1"/>
  <c r="G58" i="3"/>
  <c r="E58" i="3" a="1"/>
  <c r="E58" i="3"/>
  <c r="D58" i="3" a="1"/>
  <c r="D58" i="3"/>
  <c r="B58" i="3" a="1"/>
  <c r="B58" i="3"/>
  <c r="P57" i="3" a="1"/>
  <c r="P57" i="3"/>
  <c r="N57" i="3" a="1"/>
  <c r="N57" i="3"/>
  <c r="M57" i="3" a="1"/>
  <c r="M57" i="3"/>
  <c r="K57" i="3" a="1"/>
  <c r="K57" i="3"/>
  <c r="G57" i="3" a="1"/>
  <c r="G57" i="3"/>
  <c r="E57" i="3" a="1"/>
  <c r="E57" i="3"/>
  <c r="D57" i="3" a="1"/>
  <c r="D57" i="3"/>
  <c r="B57" i="3" a="1"/>
  <c r="B57" i="3"/>
  <c r="P56" i="3" a="1"/>
  <c r="P56" i="3"/>
  <c r="N56" i="3" a="1"/>
  <c r="N56" i="3"/>
  <c r="M56" i="3" a="1"/>
  <c r="M56" i="3"/>
  <c r="K56" i="3" a="1"/>
  <c r="K56" i="3"/>
  <c r="G56" i="3" a="1"/>
  <c r="G56" i="3"/>
  <c r="E56" i="3" a="1"/>
  <c r="E56" i="3"/>
  <c r="D56" i="3" a="1"/>
  <c r="D56" i="3"/>
  <c r="B56" i="3" a="1"/>
  <c r="B56" i="3"/>
  <c r="P55" i="3" a="1"/>
  <c r="P55" i="3"/>
  <c r="N55" i="3" a="1"/>
  <c r="N55" i="3"/>
  <c r="M55" i="3" a="1"/>
  <c r="M55" i="3"/>
  <c r="K55" i="3" a="1"/>
  <c r="K55" i="3"/>
  <c r="G55" i="3" a="1"/>
  <c r="G55" i="3"/>
  <c r="E55" i="3" a="1"/>
  <c r="E55" i="3"/>
  <c r="D55" i="3" a="1"/>
  <c r="D55" i="3"/>
  <c r="B55" i="3" a="1"/>
  <c r="B55" i="3"/>
  <c r="P54" i="3" a="1"/>
  <c r="P54" i="3"/>
  <c r="N54" i="3" a="1"/>
  <c r="N54" i="3"/>
  <c r="M54" i="3" a="1"/>
  <c r="M54" i="3"/>
  <c r="K54" i="3" a="1"/>
  <c r="K54" i="3"/>
  <c r="G54" i="3" a="1"/>
  <c r="G54" i="3"/>
  <c r="E54" i="3" a="1"/>
  <c r="E54" i="3"/>
  <c r="D54" i="3" a="1"/>
  <c r="D54" i="3"/>
  <c r="B54" i="3" a="1"/>
  <c r="B54" i="3"/>
  <c r="P53" i="3" a="1"/>
  <c r="P53" i="3"/>
  <c r="N53" i="3" a="1"/>
  <c r="N53" i="3"/>
  <c r="M53" i="3" a="1"/>
  <c r="M53" i="3"/>
  <c r="K53" i="3" a="1"/>
  <c r="K53" i="3"/>
  <c r="G53" i="3" a="1"/>
  <c r="G53" i="3"/>
  <c r="E53" i="3" a="1"/>
  <c r="E53" i="3"/>
  <c r="D53" i="3" a="1"/>
  <c r="D53" i="3"/>
  <c r="B53" i="3" a="1"/>
  <c r="B53" i="3"/>
  <c r="P52" i="3" a="1"/>
  <c r="P52" i="3"/>
  <c r="N52" i="3" a="1"/>
  <c r="N52" i="3"/>
  <c r="M52" i="3" a="1"/>
  <c r="M52" i="3"/>
  <c r="K52" i="3" a="1"/>
  <c r="K52" i="3"/>
  <c r="B52" i="3" a="1"/>
  <c r="B52" i="3"/>
  <c r="P51" i="3" a="1"/>
  <c r="P51" i="3"/>
  <c r="N51" i="3" a="1"/>
  <c r="N51" i="3"/>
  <c r="M51" i="3" a="1"/>
  <c r="M51" i="3"/>
  <c r="K51" i="3" a="1"/>
  <c r="K51" i="3"/>
  <c r="B51" i="3" a="1"/>
  <c r="B51" i="3"/>
  <c r="P50" i="3" a="1"/>
  <c r="P50" i="3"/>
  <c r="N50" i="3" a="1"/>
  <c r="N50" i="3"/>
  <c r="M50" i="3" a="1"/>
  <c r="M50" i="3"/>
  <c r="K50" i="3" a="1"/>
  <c r="K50" i="3"/>
  <c r="B50" i="3" a="1"/>
  <c r="B50" i="3"/>
  <c r="P49" i="3" a="1"/>
  <c r="P49" i="3"/>
  <c r="N49" i="3" a="1"/>
  <c r="N49" i="3"/>
  <c r="M49" i="3" a="1"/>
  <c r="M49" i="3"/>
  <c r="K49" i="3" a="1"/>
  <c r="K49" i="3"/>
  <c r="B49" i="3" a="1"/>
  <c r="B49" i="3"/>
  <c r="P48" i="3" a="1"/>
  <c r="P48" i="3"/>
  <c r="N48" i="3" a="1"/>
  <c r="N48" i="3"/>
  <c r="M48" i="3" a="1"/>
  <c r="M48" i="3"/>
  <c r="K48" i="3" a="1"/>
  <c r="K48" i="3"/>
  <c r="B48" i="3" a="1"/>
  <c r="B48" i="3"/>
  <c r="P47" i="3" a="1"/>
  <c r="P47" i="3"/>
  <c r="N47" i="3" a="1"/>
  <c r="N47" i="3"/>
  <c r="M47" i="3" a="1"/>
  <c r="M47" i="3"/>
  <c r="K47" i="3" a="1"/>
  <c r="K47" i="3"/>
  <c r="B47" i="3" a="1"/>
  <c r="B47" i="3"/>
  <c r="P46" i="3" a="1"/>
  <c r="P46" i="3"/>
  <c r="N46" i="3" a="1"/>
  <c r="N46" i="3"/>
  <c r="M46" i="3" a="1"/>
  <c r="M46" i="3"/>
  <c r="K46" i="3" a="1"/>
  <c r="K46" i="3"/>
  <c r="B46" i="3" a="1"/>
  <c r="B46" i="3"/>
  <c r="P45" i="3" a="1"/>
  <c r="P45" i="3"/>
  <c r="N45" i="3" a="1"/>
  <c r="N45" i="3"/>
  <c r="M45" i="3" a="1"/>
  <c r="M45" i="3"/>
  <c r="K45" i="3" a="1"/>
  <c r="K45" i="3"/>
  <c r="B45" i="3" a="1"/>
  <c r="B45" i="3"/>
  <c r="P44" i="3" a="1"/>
  <c r="P44" i="3"/>
  <c r="N44" i="3" a="1"/>
  <c r="N44" i="3"/>
  <c r="M44" i="3" a="1"/>
  <c r="M44" i="3"/>
  <c r="K44" i="3" a="1"/>
  <c r="K44" i="3"/>
  <c r="B44" i="3" a="1"/>
  <c r="B44" i="3"/>
  <c r="P43" i="3" a="1"/>
  <c r="P43" i="3"/>
  <c r="N43" i="3" a="1"/>
  <c r="N43" i="3"/>
  <c r="M43" i="3" a="1"/>
  <c r="M43" i="3"/>
  <c r="K43" i="3" a="1"/>
  <c r="K43" i="3"/>
  <c r="B43" i="3" a="1"/>
  <c r="B43" i="3"/>
  <c r="P42" i="3" a="1"/>
  <c r="P42" i="3"/>
  <c r="N42" i="3" a="1"/>
  <c r="N42" i="3"/>
  <c r="M42" i="3" a="1"/>
  <c r="M42" i="3"/>
  <c r="K42" i="3" a="1"/>
  <c r="K42" i="3"/>
  <c r="B42" i="3" a="1"/>
  <c r="B42" i="3"/>
  <c r="P41" i="3" a="1"/>
  <c r="P41" i="3"/>
  <c r="N41" i="3" a="1"/>
  <c r="N41" i="3"/>
  <c r="M41" i="3" a="1"/>
  <c r="M41" i="3"/>
  <c r="K41" i="3" a="1"/>
  <c r="K41" i="3"/>
  <c r="B41" i="3" a="1"/>
  <c r="B41" i="3"/>
  <c r="P40" i="3" a="1"/>
  <c r="P40" i="3"/>
  <c r="N40" i="3" a="1"/>
  <c r="N40" i="3"/>
  <c r="M40" i="3" a="1"/>
  <c r="M40" i="3"/>
  <c r="K40" i="3" a="1"/>
  <c r="K40" i="3"/>
  <c r="B40" i="3" a="1"/>
  <c r="B40" i="3"/>
  <c r="P39" i="3" a="1"/>
  <c r="P39" i="3"/>
  <c r="N39" i="3" a="1"/>
  <c r="N39" i="3"/>
  <c r="M39" i="3" a="1"/>
  <c r="M39" i="3"/>
  <c r="K39" i="3" a="1"/>
  <c r="K39" i="3"/>
  <c r="B39" i="3" a="1"/>
  <c r="B39" i="3"/>
  <c r="P38" i="3" a="1"/>
  <c r="P38" i="3"/>
  <c r="N38" i="3" a="1"/>
  <c r="N38" i="3"/>
  <c r="M38" i="3" a="1"/>
  <c r="M38" i="3"/>
  <c r="K38" i="3" a="1"/>
  <c r="K38" i="3"/>
  <c r="B38" i="3" a="1"/>
  <c r="B38" i="3"/>
  <c r="P37" i="3" a="1"/>
  <c r="P37" i="3"/>
  <c r="N37" i="3" a="1"/>
  <c r="N37" i="3"/>
  <c r="M37" i="3" a="1"/>
  <c r="M37" i="3"/>
  <c r="K37" i="3" a="1"/>
  <c r="K37" i="3"/>
  <c r="B37" i="3" a="1"/>
  <c r="B37" i="3"/>
  <c r="P36" i="3" a="1"/>
  <c r="P36" i="3"/>
  <c r="N36" i="3" a="1"/>
  <c r="N36" i="3"/>
  <c r="M36" i="3" a="1"/>
  <c r="M36" i="3"/>
  <c r="K36" i="3" a="1"/>
  <c r="K36" i="3"/>
  <c r="B36" i="3" a="1"/>
  <c r="B36" i="3"/>
  <c r="P35" i="3" a="1"/>
  <c r="P35" i="3"/>
  <c r="N35" i="3" a="1"/>
  <c r="N35" i="3"/>
  <c r="M35" i="3" a="1"/>
  <c r="M35" i="3"/>
  <c r="K35" i="3" a="1"/>
  <c r="K35" i="3"/>
  <c r="B35" i="3" a="1"/>
  <c r="B35" i="3"/>
  <c r="P34" i="3" a="1"/>
  <c r="P34" i="3"/>
  <c r="N34" i="3" a="1"/>
  <c r="N34" i="3"/>
  <c r="M34" i="3" a="1"/>
  <c r="M34" i="3"/>
  <c r="K34" i="3" a="1"/>
  <c r="K34" i="3"/>
  <c r="B34" i="3" a="1"/>
  <c r="B34" i="3"/>
  <c r="P33" i="3" a="1"/>
  <c r="P33" i="3"/>
  <c r="N33" i="3" a="1"/>
  <c r="N33" i="3"/>
  <c r="M33" i="3" a="1"/>
  <c r="M33" i="3"/>
  <c r="K33" i="3" a="1"/>
  <c r="K33" i="3"/>
  <c r="B33" i="3" a="1"/>
  <c r="B33" i="3"/>
  <c r="P32" i="3" a="1"/>
  <c r="P32" i="3"/>
  <c r="N32" i="3" a="1"/>
  <c r="N32" i="3"/>
  <c r="M32" i="3" a="1"/>
  <c r="M32" i="3"/>
  <c r="K32" i="3" a="1"/>
  <c r="K32" i="3"/>
  <c r="B32" i="3" a="1"/>
  <c r="B32" i="3"/>
  <c r="P31" i="3" a="1"/>
  <c r="P31" i="3"/>
  <c r="N31" i="3" a="1"/>
  <c r="N31" i="3"/>
  <c r="M31" i="3" a="1"/>
  <c r="M31" i="3"/>
  <c r="K31" i="3" a="1"/>
  <c r="K31" i="3"/>
  <c r="B31" i="3" a="1"/>
  <c r="B31" i="3"/>
  <c r="P30" i="3" a="1"/>
  <c r="P30" i="3"/>
  <c r="N30" i="3" a="1"/>
  <c r="N30" i="3"/>
  <c r="M30" i="3" a="1"/>
  <c r="M30" i="3"/>
  <c r="K30" i="3" a="1"/>
  <c r="K30" i="3"/>
  <c r="B30" i="3" a="1"/>
  <c r="B30" i="3"/>
  <c r="P29" i="3" a="1"/>
  <c r="P29" i="3"/>
  <c r="N29" i="3" a="1"/>
  <c r="N29" i="3"/>
  <c r="M29" i="3" a="1"/>
  <c r="M29" i="3"/>
  <c r="K29" i="3" a="1"/>
  <c r="K29" i="3"/>
  <c r="B29" i="3" a="1"/>
  <c r="B29" i="3"/>
  <c r="P28" i="3" a="1"/>
  <c r="P28" i="3"/>
  <c r="N28" i="3" a="1"/>
  <c r="N28" i="3"/>
  <c r="M28" i="3" a="1"/>
  <c r="M28" i="3"/>
  <c r="K28" i="3" a="1"/>
  <c r="K28" i="3"/>
  <c r="B28" i="3" a="1"/>
  <c r="B28" i="3"/>
  <c r="P27" i="3" a="1"/>
  <c r="P27" i="3"/>
  <c r="N27" i="3" a="1"/>
  <c r="N27" i="3"/>
  <c r="M27" i="3" a="1"/>
  <c r="M27" i="3"/>
  <c r="K27" i="3" a="1"/>
  <c r="K27" i="3"/>
  <c r="B27" i="3" a="1"/>
  <c r="B27" i="3"/>
  <c r="P26" i="3" a="1"/>
  <c r="P26" i="3"/>
  <c r="N26" i="3" a="1"/>
  <c r="N26" i="3"/>
  <c r="M26" i="3" a="1"/>
  <c r="M26" i="3"/>
  <c r="K26" i="3" a="1"/>
  <c r="K26" i="3"/>
  <c r="B26" i="3" a="1"/>
  <c r="B26" i="3"/>
  <c r="P25" i="3" a="1"/>
  <c r="P25" i="3"/>
  <c r="N25" i="3" a="1"/>
  <c r="N25" i="3"/>
  <c r="M25" i="3" a="1"/>
  <c r="M25" i="3"/>
  <c r="K25" i="3" a="1"/>
  <c r="K25" i="3"/>
  <c r="B25" i="3" a="1"/>
  <c r="B25" i="3"/>
  <c r="P24" i="3" a="1"/>
  <c r="P24" i="3"/>
  <c r="N24" i="3" a="1"/>
  <c r="N24" i="3"/>
  <c r="M24" i="3" a="1"/>
  <c r="M24" i="3"/>
  <c r="K24" i="3" a="1"/>
  <c r="K24" i="3"/>
  <c r="B24" i="3" a="1"/>
  <c r="B24" i="3"/>
  <c r="P23" i="3" a="1"/>
  <c r="P23" i="3"/>
  <c r="N23" i="3" a="1"/>
  <c r="N23" i="3"/>
  <c r="M23" i="3" a="1"/>
  <c r="M23" i="3"/>
  <c r="K23" i="3" a="1"/>
  <c r="K23" i="3"/>
  <c r="B23" i="3" a="1"/>
  <c r="B23" i="3"/>
  <c r="P22" i="3" a="1"/>
  <c r="P22" i="3"/>
  <c r="N22" i="3" a="1"/>
  <c r="N22" i="3"/>
  <c r="M22" i="3" a="1"/>
  <c r="M22" i="3"/>
  <c r="K22" i="3" a="1"/>
  <c r="K22" i="3"/>
  <c r="B22" i="3" a="1"/>
  <c r="B22" i="3"/>
  <c r="P21" i="3" a="1"/>
  <c r="P21" i="3"/>
  <c r="N21" i="3" a="1"/>
  <c r="N21" i="3"/>
  <c r="M21" i="3" a="1"/>
  <c r="M21" i="3"/>
  <c r="K21" i="3" a="1"/>
  <c r="K21" i="3"/>
  <c r="B21" i="3" a="1"/>
  <c r="B21" i="3"/>
  <c r="P20" i="3" a="1"/>
  <c r="P20" i="3"/>
  <c r="N20" i="3" a="1"/>
  <c r="N20" i="3"/>
  <c r="M20" i="3" a="1"/>
  <c r="M20" i="3"/>
  <c r="K20" i="3" a="1"/>
  <c r="K20" i="3"/>
  <c r="B20" i="3" a="1"/>
  <c r="B20" i="3"/>
  <c r="P19" i="3" a="1"/>
  <c r="P19" i="3"/>
  <c r="N19" i="3" a="1"/>
  <c r="N19" i="3"/>
  <c r="M19" i="3" a="1"/>
  <c r="M19" i="3"/>
  <c r="K19" i="3" a="1"/>
  <c r="K19" i="3"/>
  <c r="B19" i="3" a="1"/>
  <c r="B19" i="3"/>
  <c r="P18" i="3" a="1"/>
  <c r="P18" i="3"/>
  <c r="N18" i="3" a="1"/>
  <c r="N18" i="3"/>
  <c r="M18" i="3" a="1"/>
  <c r="M18" i="3"/>
  <c r="K18" i="3" a="1"/>
  <c r="K18" i="3"/>
  <c r="B18" i="3" a="1"/>
  <c r="B18" i="3"/>
  <c r="P17" i="3" a="1"/>
  <c r="P17" i="3"/>
  <c r="N17" i="3" a="1"/>
  <c r="N17" i="3"/>
  <c r="M17" i="3" a="1"/>
  <c r="M17" i="3"/>
  <c r="K17" i="3" a="1"/>
  <c r="K17" i="3"/>
  <c r="B17" i="3" a="1"/>
  <c r="B17" i="3"/>
  <c r="P16" i="3" a="1"/>
  <c r="P16" i="3"/>
  <c r="N16" i="3" a="1"/>
  <c r="N16" i="3"/>
  <c r="M16" i="3" a="1"/>
  <c r="M16" i="3"/>
  <c r="K16" i="3" a="1"/>
  <c r="K16" i="3"/>
  <c r="B16" i="3" a="1"/>
  <c r="B16" i="3"/>
  <c r="P15" i="3" a="1"/>
  <c r="P15" i="3"/>
  <c r="N15" i="3" a="1"/>
  <c r="N15" i="3"/>
  <c r="M15" i="3" a="1"/>
  <c r="M15" i="3"/>
  <c r="K15" i="3" a="1"/>
  <c r="K15" i="3"/>
  <c r="B15" i="3" a="1"/>
  <c r="B15" i="3"/>
  <c r="P14" i="3" a="1"/>
  <c r="P14" i="3"/>
  <c r="N14" i="3" a="1"/>
  <c r="N14" i="3"/>
  <c r="M14" i="3" a="1"/>
  <c r="M14" i="3"/>
  <c r="K14" i="3" a="1"/>
  <c r="K14" i="3"/>
  <c r="B14" i="3" a="1"/>
  <c r="B14" i="3"/>
  <c r="P13" i="3" a="1"/>
  <c r="P13" i="3"/>
  <c r="N13" i="3" a="1"/>
  <c r="N13" i="3"/>
  <c r="M13" i="3" a="1"/>
  <c r="M13" i="3"/>
  <c r="K13" i="3" a="1"/>
  <c r="K13" i="3"/>
  <c r="B13" i="3" a="1"/>
  <c r="B13" i="3"/>
  <c r="P12" i="3" a="1"/>
  <c r="P12" i="3"/>
  <c r="N12" i="3" a="1"/>
  <c r="N12" i="3"/>
  <c r="M12" i="3" a="1"/>
  <c r="M12" i="3"/>
  <c r="K12" i="3" a="1"/>
  <c r="K12" i="3"/>
  <c r="B12" i="3" a="1"/>
  <c r="B12" i="3"/>
  <c r="P11" i="3" a="1"/>
  <c r="P11" i="3"/>
  <c r="N11" i="3" a="1"/>
  <c r="N11" i="3"/>
  <c r="M11" i="3" a="1"/>
  <c r="M11" i="3"/>
  <c r="K11" i="3" a="1"/>
  <c r="K11" i="3"/>
  <c r="B11" i="3" a="1"/>
  <c r="B11" i="3"/>
  <c r="P10" i="3" a="1"/>
  <c r="P10" i="3"/>
  <c r="N10" i="3" a="1"/>
  <c r="N10" i="3"/>
  <c r="M10" i="3" a="1"/>
  <c r="M10" i="3"/>
  <c r="K10" i="3" a="1"/>
  <c r="K10" i="3"/>
  <c r="B10" i="3" a="1"/>
  <c r="B10" i="3"/>
  <c r="P9" i="3" a="1"/>
  <c r="P9" i="3"/>
  <c r="N9" i="3" a="1"/>
  <c r="N9" i="3"/>
  <c r="M9" i="3" a="1"/>
  <c r="M9" i="3"/>
  <c r="K9" i="3" a="1"/>
  <c r="K9" i="3"/>
  <c r="B9" i="3" a="1"/>
  <c r="B9" i="3"/>
  <c r="P8" i="3" a="1"/>
  <c r="P8" i="3"/>
  <c r="N8" i="3" a="1"/>
  <c r="N8" i="3"/>
  <c r="M8" i="3" a="1"/>
  <c r="M8" i="3"/>
  <c r="K8" i="3" a="1"/>
  <c r="K8" i="3"/>
  <c r="B8" i="3" a="1"/>
  <c r="B8" i="3"/>
  <c r="P7" i="3" a="1"/>
  <c r="P7" i="3"/>
  <c r="N7" i="3" a="1"/>
  <c r="N7" i="3"/>
  <c r="M7" i="3" a="1"/>
  <c r="M7" i="3"/>
  <c r="K7" i="3" a="1"/>
  <c r="K7" i="3"/>
  <c r="B7" i="3" a="1"/>
  <c r="B7" i="3"/>
  <c r="P6" i="3" a="1"/>
  <c r="P6" i="3"/>
  <c r="N6" i="3" a="1"/>
  <c r="N6" i="3"/>
  <c r="M6" i="3" a="1"/>
  <c r="M6" i="3"/>
  <c r="K6" i="3" a="1"/>
  <c r="K6" i="3"/>
  <c r="G6" i="3" a="1"/>
  <c r="G6" i="3"/>
  <c r="E6" i="3" a="1"/>
  <c r="E6" i="3"/>
  <c r="D6" i="3" a="1"/>
  <c r="D6" i="3"/>
  <c r="B6" i="3" a="1"/>
  <c r="B6" i="3"/>
  <c r="P5" i="3" a="1"/>
  <c r="P5" i="3"/>
  <c r="N5" i="3" a="1"/>
  <c r="N5" i="3"/>
  <c r="M5" i="3" a="1"/>
  <c r="M5" i="3"/>
  <c r="K5" i="3" a="1"/>
  <c r="K5" i="3"/>
  <c r="G5" i="3" a="1"/>
  <c r="G5" i="3"/>
  <c r="E5" i="3" a="1"/>
  <c r="E5" i="3"/>
  <c r="D5" i="3" a="1"/>
  <c r="D5" i="3"/>
  <c r="B5" i="3" a="1"/>
  <c r="B5" i="3"/>
  <c r="P4" i="3" a="1"/>
  <c r="P4" i="3"/>
  <c r="N4" i="3" a="1"/>
  <c r="N4" i="3"/>
  <c r="M4" i="3" a="1"/>
  <c r="M4" i="3"/>
  <c r="K4" i="3" a="1"/>
  <c r="K4" i="3"/>
  <c r="G4" i="3" a="1"/>
  <c r="G4" i="3"/>
  <c r="E4" i="3" a="1"/>
  <c r="E4" i="3"/>
  <c r="D4" i="3" a="1"/>
  <c r="D4" i="3"/>
  <c r="B4" i="3" a="1"/>
  <c r="B4" i="3"/>
  <c r="P3" i="3" a="1"/>
  <c r="P3" i="3"/>
  <c r="N3" i="3" a="1"/>
  <c r="N3" i="3"/>
  <c r="M3" i="3" a="1"/>
  <c r="M3" i="3"/>
  <c r="K3" i="3" a="1"/>
  <c r="K3" i="3"/>
  <c r="G3" i="3" a="1"/>
  <c r="G3" i="3"/>
  <c r="E3" i="3" a="1"/>
  <c r="E3" i="3"/>
  <c r="D3" i="3" a="1"/>
  <c r="D3" i="3"/>
  <c r="B3" i="3" a="1"/>
  <c r="B3" i="3"/>
  <c r="P2" i="3" a="1"/>
  <c r="P2" i="3"/>
  <c r="N2" i="3" a="1"/>
  <c r="N2" i="3"/>
  <c r="M2" i="3" a="1"/>
  <c r="M2" i="3"/>
  <c r="K2" i="3" a="1"/>
  <c r="K2" i="3"/>
  <c r="G2001" i="2" a="1"/>
  <c r="G2001" i="2"/>
  <c r="E2001" i="2" a="1"/>
  <c r="E2001" i="2"/>
  <c r="D2001" i="2" a="1"/>
  <c r="D2001" i="2"/>
  <c r="B2001" i="2" a="1"/>
  <c r="B2001" i="2"/>
  <c r="G2000" i="2" a="1"/>
  <c r="G2000" i="2"/>
  <c r="E2000" i="2" a="1"/>
  <c r="E2000" i="2"/>
  <c r="D2000" i="2" a="1"/>
  <c r="D2000" i="2"/>
  <c r="B2000" i="2" a="1"/>
  <c r="B2000" i="2"/>
  <c r="G1999" i="2" a="1"/>
  <c r="G1999" i="2"/>
  <c r="E1999" i="2" a="1"/>
  <c r="E1999" i="2"/>
  <c r="D1999" i="2" a="1"/>
  <c r="D1999" i="2"/>
  <c r="B1999" i="2" a="1"/>
  <c r="B1999" i="2"/>
  <c r="G1998" i="2" a="1"/>
  <c r="G1998" i="2"/>
  <c r="E1998" i="2" a="1"/>
  <c r="E1998" i="2"/>
  <c r="D1998" i="2" a="1"/>
  <c r="D1998" i="2"/>
  <c r="B1998" i="2" a="1"/>
  <c r="B1998" i="2"/>
  <c r="G1997" i="2" a="1"/>
  <c r="G1997" i="2"/>
  <c r="E1997" i="2" a="1"/>
  <c r="E1997" i="2"/>
  <c r="D1997" i="2" a="1"/>
  <c r="D1997" i="2"/>
  <c r="B1997" i="2" a="1"/>
  <c r="B1997" i="2"/>
  <c r="G1996" i="2" a="1"/>
  <c r="G1996" i="2"/>
  <c r="E1996" i="2" a="1"/>
  <c r="E1996" i="2"/>
  <c r="D1996" i="2" a="1"/>
  <c r="D1996" i="2"/>
  <c r="B1996" i="2" a="1"/>
  <c r="B1996" i="2"/>
  <c r="G1995" i="2" a="1"/>
  <c r="G1995" i="2"/>
  <c r="E1995" i="2" a="1"/>
  <c r="E1995" i="2"/>
  <c r="D1995" i="2" a="1"/>
  <c r="D1995" i="2"/>
  <c r="B1995" i="2" a="1"/>
  <c r="B1995" i="2"/>
  <c r="G1994" i="2" a="1"/>
  <c r="G1994" i="2"/>
  <c r="E1994" i="2" a="1"/>
  <c r="E1994" i="2"/>
  <c r="D1994" i="2" a="1"/>
  <c r="D1994" i="2"/>
  <c r="B1994" i="2" a="1"/>
  <c r="B1994" i="2"/>
  <c r="G1993" i="2" a="1"/>
  <c r="G1993" i="2"/>
  <c r="E1993" i="2" a="1"/>
  <c r="E1993" i="2"/>
  <c r="D1993" i="2" a="1"/>
  <c r="D1993" i="2"/>
  <c r="B1993" i="2" a="1"/>
  <c r="B1993" i="2"/>
  <c r="G1992" i="2" a="1"/>
  <c r="G1992" i="2"/>
  <c r="E1992" i="2" a="1"/>
  <c r="E1992" i="2"/>
  <c r="D1992" i="2" a="1"/>
  <c r="D1992" i="2"/>
  <c r="B1992" i="2" a="1"/>
  <c r="B1992" i="2"/>
  <c r="G1991" i="2" a="1"/>
  <c r="G1991" i="2"/>
  <c r="E1991" i="2" a="1"/>
  <c r="E1991" i="2"/>
  <c r="D1991" i="2" a="1"/>
  <c r="D1991" i="2"/>
  <c r="B1991" i="2" a="1"/>
  <c r="B1991" i="2"/>
  <c r="G1990" i="2" a="1"/>
  <c r="G1990" i="2"/>
  <c r="E1990" i="2" a="1"/>
  <c r="E1990" i="2"/>
  <c r="D1990" i="2" a="1"/>
  <c r="D1990" i="2"/>
  <c r="B1990" i="2" a="1"/>
  <c r="B1990" i="2"/>
  <c r="G1989" i="2" a="1"/>
  <c r="G1989" i="2"/>
  <c r="E1989" i="2" a="1"/>
  <c r="E1989" i="2"/>
  <c r="D1989" i="2" a="1"/>
  <c r="D1989" i="2"/>
  <c r="B1989" i="2" a="1"/>
  <c r="B1989" i="2"/>
  <c r="G1988" i="2" a="1"/>
  <c r="G1988" i="2"/>
  <c r="E1988" i="2" a="1"/>
  <c r="E1988" i="2"/>
  <c r="D1988" i="2" a="1"/>
  <c r="D1988" i="2"/>
  <c r="B1988" i="2" a="1"/>
  <c r="B1988" i="2"/>
  <c r="G1987" i="2" a="1"/>
  <c r="G1987" i="2"/>
  <c r="E1987" i="2" a="1"/>
  <c r="E1987" i="2"/>
  <c r="D1987" i="2" a="1"/>
  <c r="D1987" i="2"/>
  <c r="B1987" i="2" a="1"/>
  <c r="B1987" i="2"/>
  <c r="G1986" i="2" a="1"/>
  <c r="G1986" i="2"/>
  <c r="E1986" i="2" a="1"/>
  <c r="E1986" i="2"/>
  <c r="D1986" i="2" a="1"/>
  <c r="D1986" i="2"/>
  <c r="B1986" i="2" a="1"/>
  <c r="B1986" i="2"/>
  <c r="G1985" i="2" a="1"/>
  <c r="G1985" i="2"/>
  <c r="E1985" i="2" a="1"/>
  <c r="E1985" i="2"/>
  <c r="D1985" i="2" a="1"/>
  <c r="D1985" i="2"/>
  <c r="B1985" i="2" a="1"/>
  <c r="B1985" i="2"/>
  <c r="G1984" i="2" a="1"/>
  <c r="G1984" i="2"/>
  <c r="E1984" i="2" a="1"/>
  <c r="E1984" i="2"/>
  <c r="D1984" i="2" a="1"/>
  <c r="D1984" i="2"/>
  <c r="B1984" i="2" a="1"/>
  <c r="B1984" i="2"/>
  <c r="G1983" i="2" a="1"/>
  <c r="G1983" i="2"/>
  <c r="E1983" i="2" a="1"/>
  <c r="E1983" i="2"/>
  <c r="D1983" i="2" a="1"/>
  <c r="D1983" i="2"/>
  <c r="B1983" i="2" a="1"/>
  <c r="B1983" i="2"/>
  <c r="G1982" i="2" a="1"/>
  <c r="G1982" i="2"/>
  <c r="E1982" i="2" a="1"/>
  <c r="E1982" i="2"/>
  <c r="D1982" i="2" a="1"/>
  <c r="D1982" i="2"/>
  <c r="B1982" i="2" a="1"/>
  <c r="B1982" i="2"/>
  <c r="G1981" i="2" a="1"/>
  <c r="G1981" i="2"/>
  <c r="E1981" i="2" a="1"/>
  <c r="E1981" i="2"/>
  <c r="D1981" i="2" a="1"/>
  <c r="D1981" i="2"/>
  <c r="B1981" i="2" a="1"/>
  <c r="B1981" i="2"/>
  <c r="G1980" i="2" a="1"/>
  <c r="G1980" i="2"/>
  <c r="E1980" i="2" a="1"/>
  <c r="E1980" i="2"/>
  <c r="D1980" i="2" a="1"/>
  <c r="D1980" i="2"/>
  <c r="B1980" i="2" a="1"/>
  <c r="B1980" i="2"/>
  <c r="G1979" i="2" a="1"/>
  <c r="G1979" i="2"/>
  <c r="E1979" i="2" a="1"/>
  <c r="E1979" i="2"/>
  <c r="D1979" i="2" a="1"/>
  <c r="D1979" i="2"/>
  <c r="B1979" i="2" a="1"/>
  <c r="B1979" i="2"/>
  <c r="G1978" i="2" a="1"/>
  <c r="G1978" i="2"/>
  <c r="E1978" i="2" a="1"/>
  <c r="E1978" i="2"/>
  <c r="D1978" i="2" a="1"/>
  <c r="D1978" i="2"/>
  <c r="B1978" i="2" a="1"/>
  <c r="B1978" i="2"/>
  <c r="G1977" i="2" a="1"/>
  <c r="G1977" i="2"/>
  <c r="E1977" i="2" a="1"/>
  <c r="E1977" i="2"/>
  <c r="D1977" i="2" a="1"/>
  <c r="D1977" i="2"/>
  <c r="B1977" i="2" a="1"/>
  <c r="B1977" i="2"/>
  <c r="G1976" i="2" a="1"/>
  <c r="G1976" i="2"/>
  <c r="E1976" i="2" a="1"/>
  <c r="E1976" i="2"/>
  <c r="D1976" i="2" a="1"/>
  <c r="D1976" i="2"/>
  <c r="B1976" i="2" a="1"/>
  <c r="B1976" i="2"/>
  <c r="G1975" i="2" a="1"/>
  <c r="G1975" i="2"/>
  <c r="E1975" i="2" a="1"/>
  <c r="E1975" i="2"/>
  <c r="D1975" i="2" a="1"/>
  <c r="D1975" i="2"/>
  <c r="B1975" i="2" a="1"/>
  <c r="B1975" i="2"/>
  <c r="G1974" i="2" a="1"/>
  <c r="G1974" i="2"/>
  <c r="E1974" i="2" a="1"/>
  <c r="E1974" i="2"/>
  <c r="D1974" i="2" a="1"/>
  <c r="D1974" i="2"/>
  <c r="B1974" i="2" a="1"/>
  <c r="B1974" i="2"/>
  <c r="G1973" i="2" a="1"/>
  <c r="G1973" i="2"/>
  <c r="E1973" i="2" a="1"/>
  <c r="E1973" i="2"/>
  <c r="D1973" i="2" a="1"/>
  <c r="D1973" i="2"/>
  <c r="B1973" i="2" a="1"/>
  <c r="B1973" i="2"/>
  <c r="G1972" i="2" a="1"/>
  <c r="G1972" i="2"/>
  <c r="E1972" i="2" a="1"/>
  <c r="E1972" i="2"/>
  <c r="D1972" i="2" a="1"/>
  <c r="D1972" i="2"/>
  <c r="B1972" i="2" a="1"/>
  <c r="B1972" i="2"/>
  <c r="G1971" i="2" a="1"/>
  <c r="G1971" i="2"/>
  <c r="E1971" i="2" a="1"/>
  <c r="E1971" i="2"/>
  <c r="D1971" i="2" a="1"/>
  <c r="D1971" i="2"/>
  <c r="B1971" i="2" a="1"/>
  <c r="B1971" i="2"/>
  <c r="G1970" i="2" a="1"/>
  <c r="G1970" i="2"/>
  <c r="E1970" i="2" a="1"/>
  <c r="E1970" i="2"/>
  <c r="D1970" i="2" a="1"/>
  <c r="D1970" i="2"/>
  <c r="B1970" i="2" a="1"/>
  <c r="B1970" i="2"/>
  <c r="G1969" i="2" a="1"/>
  <c r="G1969" i="2"/>
  <c r="E1969" i="2" a="1"/>
  <c r="E1969" i="2"/>
  <c r="D1969" i="2" a="1"/>
  <c r="D1969" i="2"/>
  <c r="B1969" i="2" a="1"/>
  <c r="B1969" i="2"/>
  <c r="G1968" i="2" a="1"/>
  <c r="G1968" i="2"/>
  <c r="E1968" i="2" a="1"/>
  <c r="E1968" i="2"/>
  <c r="D1968" i="2" a="1"/>
  <c r="D1968" i="2"/>
  <c r="B1968" i="2" a="1"/>
  <c r="B1968" i="2"/>
  <c r="G1967" i="2" a="1"/>
  <c r="G1967" i="2"/>
  <c r="E1967" i="2" a="1"/>
  <c r="E1967" i="2"/>
  <c r="D1967" i="2" a="1"/>
  <c r="D1967" i="2"/>
  <c r="B1967" i="2" a="1"/>
  <c r="B1967" i="2"/>
  <c r="G1966" i="2" a="1"/>
  <c r="G1966" i="2"/>
  <c r="E1966" i="2" a="1"/>
  <c r="E1966" i="2"/>
  <c r="D1966" i="2" a="1"/>
  <c r="D1966" i="2"/>
  <c r="B1966" i="2" a="1"/>
  <c r="B1966" i="2"/>
  <c r="G1965" i="2" a="1"/>
  <c r="G1965" i="2"/>
  <c r="E1965" i="2" a="1"/>
  <c r="E1965" i="2"/>
  <c r="D1965" i="2" a="1"/>
  <c r="D1965" i="2"/>
  <c r="B1965" i="2" a="1"/>
  <c r="B1965" i="2"/>
  <c r="G1964" i="2" a="1"/>
  <c r="G1964" i="2"/>
  <c r="E1964" i="2" a="1"/>
  <c r="E1964" i="2"/>
  <c r="D1964" i="2" a="1"/>
  <c r="D1964" i="2"/>
  <c r="B1964" i="2" a="1"/>
  <c r="B1964" i="2"/>
  <c r="G1963" i="2" a="1"/>
  <c r="G1963" i="2"/>
  <c r="E1963" i="2" a="1"/>
  <c r="E1963" i="2"/>
  <c r="D1963" i="2" a="1"/>
  <c r="D1963" i="2"/>
  <c r="B1963" i="2" a="1"/>
  <c r="B1963" i="2"/>
  <c r="G1962" i="2" a="1"/>
  <c r="G1962" i="2"/>
  <c r="E1962" i="2" a="1"/>
  <c r="E1962" i="2"/>
  <c r="D1962" i="2" a="1"/>
  <c r="D1962" i="2"/>
  <c r="B1962" i="2" a="1"/>
  <c r="B1962" i="2"/>
  <c r="G1961" i="2" a="1"/>
  <c r="G1961" i="2"/>
  <c r="E1961" i="2" a="1"/>
  <c r="E1961" i="2"/>
  <c r="D1961" i="2" a="1"/>
  <c r="D1961" i="2"/>
  <c r="B1961" i="2" a="1"/>
  <c r="B1961" i="2"/>
  <c r="G1960" i="2" a="1"/>
  <c r="G1960" i="2"/>
  <c r="E1960" i="2" a="1"/>
  <c r="E1960" i="2"/>
  <c r="D1960" i="2" a="1"/>
  <c r="D1960" i="2"/>
  <c r="B1960" i="2" a="1"/>
  <c r="B1960" i="2"/>
  <c r="G1959" i="2" a="1"/>
  <c r="G1959" i="2"/>
  <c r="E1959" i="2" a="1"/>
  <c r="E1959" i="2"/>
  <c r="D1959" i="2" a="1"/>
  <c r="D1959" i="2"/>
  <c r="B1959" i="2" a="1"/>
  <c r="B1959" i="2"/>
  <c r="G1958" i="2" a="1"/>
  <c r="G1958" i="2"/>
  <c r="E1958" i="2" a="1"/>
  <c r="E1958" i="2"/>
  <c r="D1958" i="2" a="1"/>
  <c r="D1958" i="2"/>
  <c r="B1958" i="2" a="1"/>
  <c r="B1958" i="2"/>
  <c r="G1957" i="2" a="1"/>
  <c r="G1957" i="2"/>
  <c r="E1957" i="2" a="1"/>
  <c r="E1957" i="2"/>
  <c r="D1957" i="2" a="1"/>
  <c r="D1957" i="2"/>
  <c r="B1957" i="2" a="1"/>
  <c r="B1957" i="2"/>
  <c r="G1956" i="2" a="1"/>
  <c r="G1956" i="2"/>
  <c r="E1956" i="2" a="1"/>
  <c r="E1956" i="2"/>
  <c r="D1956" i="2" a="1"/>
  <c r="D1956" i="2"/>
  <c r="B1956" i="2" a="1"/>
  <c r="B1956" i="2"/>
  <c r="G1955" i="2" a="1"/>
  <c r="G1955" i="2"/>
  <c r="E1955" i="2" a="1"/>
  <c r="E1955" i="2"/>
  <c r="D1955" i="2" a="1"/>
  <c r="D1955" i="2"/>
  <c r="B1955" i="2" a="1"/>
  <c r="B1955" i="2"/>
  <c r="G1954" i="2" a="1"/>
  <c r="G1954" i="2"/>
  <c r="E1954" i="2" a="1"/>
  <c r="E1954" i="2"/>
  <c r="D1954" i="2" a="1"/>
  <c r="D1954" i="2"/>
  <c r="B1954" i="2" a="1"/>
  <c r="B1954" i="2"/>
  <c r="G1953" i="2" a="1"/>
  <c r="G1953" i="2"/>
  <c r="E1953" i="2" a="1"/>
  <c r="E1953" i="2"/>
  <c r="D1953" i="2" a="1"/>
  <c r="D1953" i="2"/>
  <c r="B1953" i="2" a="1"/>
  <c r="B1953" i="2"/>
  <c r="G1952" i="2" a="1"/>
  <c r="G1952" i="2"/>
  <c r="E1952" i="2" a="1"/>
  <c r="E1952" i="2"/>
  <c r="D1952" i="2" a="1"/>
  <c r="D1952" i="2"/>
  <c r="B1952" i="2" a="1"/>
  <c r="B1952" i="2"/>
  <c r="G1951" i="2" a="1"/>
  <c r="G1951" i="2"/>
  <c r="E1951" i="2" a="1"/>
  <c r="E1951" i="2"/>
  <c r="D1951" i="2" a="1"/>
  <c r="D1951" i="2"/>
  <c r="B1951" i="2" a="1"/>
  <c r="B1951" i="2"/>
  <c r="G1950" i="2" a="1"/>
  <c r="G1950" i="2"/>
  <c r="E1950" i="2" a="1"/>
  <c r="E1950" i="2"/>
  <c r="D1950" i="2" a="1"/>
  <c r="D1950" i="2"/>
  <c r="B1950" i="2" a="1"/>
  <c r="B1950" i="2"/>
  <c r="G1949" i="2" a="1"/>
  <c r="G1949" i="2"/>
  <c r="E1949" i="2" a="1"/>
  <c r="E1949" i="2"/>
  <c r="D1949" i="2" a="1"/>
  <c r="D1949" i="2"/>
  <c r="B1949" i="2" a="1"/>
  <c r="B1949" i="2"/>
  <c r="G1948" i="2" a="1"/>
  <c r="G1948" i="2"/>
  <c r="E1948" i="2" a="1"/>
  <c r="E1948" i="2"/>
  <c r="D1948" i="2" a="1"/>
  <c r="D1948" i="2"/>
  <c r="B1948" i="2" a="1"/>
  <c r="B1948" i="2"/>
  <c r="G1947" i="2" a="1"/>
  <c r="G1947" i="2"/>
  <c r="E1947" i="2" a="1"/>
  <c r="E1947" i="2"/>
  <c r="D1947" i="2" a="1"/>
  <c r="D1947" i="2"/>
  <c r="B1947" i="2" a="1"/>
  <c r="B1947" i="2"/>
  <c r="G1946" i="2" a="1"/>
  <c r="G1946" i="2"/>
  <c r="E1946" i="2" a="1"/>
  <c r="E1946" i="2"/>
  <c r="D1946" i="2" a="1"/>
  <c r="D1946" i="2"/>
  <c r="B1946" i="2" a="1"/>
  <c r="B1946" i="2"/>
  <c r="G1945" i="2" a="1"/>
  <c r="G1945" i="2"/>
  <c r="E1945" i="2" a="1"/>
  <c r="E1945" i="2"/>
  <c r="D1945" i="2" a="1"/>
  <c r="D1945" i="2"/>
  <c r="B1945" i="2" a="1"/>
  <c r="B1945" i="2"/>
  <c r="G1944" i="2" a="1"/>
  <c r="G1944" i="2"/>
  <c r="E1944" i="2" a="1"/>
  <c r="E1944" i="2"/>
  <c r="D1944" i="2" a="1"/>
  <c r="D1944" i="2"/>
  <c r="B1944" i="2" a="1"/>
  <c r="B1944" i="2"/>
  <c r="G1943" i="2" a="1"/>
  <c r="G1943" i="2"/>
  <c r="E1943" i="2" a="1"/>
  <c r="E1943" i="2"/>
  <c r="D1943" i="2" a="1"/>
  <c r="D1943" i="2"/>
  <c r="B1943" i="2" a="1"/>
  <c r="B1943" i="2"/>
  <c r="G1942" i="2" a="1"/>
  <c r="G1942" i="2"/>
  <c r="E1942" i="2" a="1"/>
  <c r="E1942" i="2"/>
  <c r="D1942" i="2" a="1"/>
  <c r="D1942" i="2"/>
  <c r="B1942" i="2" a="1"/>
  <c r="B1942" i="2"/>
  <c r="G1941" i="2" a="1"/>
  <c r="G1941" i="2"/>
  <c r="E1941" i="2" a="1"/>
  <c r="E1941" i="2"/>
  <c r="D1941" i="2" a="1"/>
  <c r="D1941" i="2"/>
  <c r="B1941" i="2" a="1"/>
  <c r="B1941" i="2"/>
  <c r="G1940" i="2" a="1"/>
  <c r="G1940" i="2"/>
  <c r="E1940" i="2" a="1"/>
  <c r="E1940" i="2"/>
  <c r="D1940" i="2" a="1"/>
  <c r="D1940" i="2"/>
  <c r="B1940" i="2" a="1"/>
  <c r="B1940" i="2"/>
  <c r="G1939" i="2" a="1"/>
  <c r="G1939" i="2"/>
  <c r="E1939" i="2" a="1"/>
  <c r="E1939" i="2"/>
  <c r="D1939" i="2" a="1"/>
  <c r="D1939" i="2"/>
  <c r="B1939" i="2" a="1"/>
  <c r="B1939" i="2"/>
  <c r="G1938" i="2" a="1"/>
  <c r="G1938" i="2"/>
  <c r="E1938" i="2" a="1"/>
  <c r="E1938" i="2"/>
  <c r="D1938" i="2" a="1"/>
  <c r="D1938" i="2"/>
  <c r="B1938" i="2" a="1"/>
  <c r="B1938" i="2"/>
  <c r="G1937" i="2" a="1"/>
  <c r="G1937" i="2"/>
  <c r="E1937" i="2" a="1"/>
  <c r="E1937" i="2"/>
  <c r="D1937" i="2" a="1"/>
  <c r="D1937" i="2"/>
  <c r="B1937" i="2" a="1"/>
  <c r="B1937" i="2"/>
  <c r="G1936" i="2" a="1"/>
  <c r="G1936" i="2"/>
  <c r="E1936" i="2" a="1"/>
  <c r="E1936" i="2"/>
  <c r="D1936" i="2" a="1"/>
  <c r="D1936" i="2"/>
  <c r="B1936" i="2" a="1"/>
  <c r="B1936" i="2"/>
  <c r="G1935" i="2" a="1"/>
  <c r="G1935" i="2"/>
  <c r="E1935" i="2" a="1"/>
  <c r="E1935" i="2"/>
  <c r="D1935" i="2" a="1"/>
  <c r="D1935" i="2"/>
  <c r="B1935" i="2" a="1"/>
  <c r="B1935" i="2"/>
  <c r="G1934" i="2" a="1"/>
  <c r="G1934" i="2"/>
  <c r="E1934" i="2" a="1"/>
  <c r="E1934" i="2"/>
  <c r="D1934" i="2" a="1"/>
  <c r="D1934" i="2"/>
  <c r="B1934" i="2" a="1"/>
  <c r="B1934" i="2"/>
  <c r="G1933" i="2" a="1"/>
  <c r="G1933" i="2"/>
  <c r="E1933" i="2" a="1"/>
  <c r="E1933" i="2"/>
  <c r="D1933" i="2" a="1"/>
  <c r="D1933" i="2"/>
  <c r="B1933" i="2" a="1"/>
  <c r="B1933" i="2"/>
  <c r="G1932" i="2" a="1"/>
  <c r="G1932" i="2"/>
  <c r="E1932" i="2" a="1"/>
  <c r="E1932" i="2"/>
  <c r="D1932" i="2" a="1"/>
  <c r="D1932" i="2"/>
  <c r="B1932" i="2" a="1"/>
  <c r="B1932" i="2"/>
  <c r="G1931" i="2" a="1"/>
  <c r="G1931" i="2"/>
  <c r="E1931" i="2" a="1"/>
  <c r="E1931" i="2"/>
  <c r="D1931" i="2" a="1"/>
  <c r="D1931" i="2"/>
  <c r="B1931" i="2" a="1"/>
  <c r="B1931" i="2"/>
  <c r="G1930" i="2" a="1"/>
  <c r="G1930" i="2"/>
  <c r="E1930" i="2" a="1"/>
  <c r="E1930" i="2"/>
  <c r="D1930" i="2" a="1"/>
  <c r="D1930" i="2"/>
  <c r="B1930" i="2" a="1"/>
  <c r="B1930" i="2"/>
  <c r="G1929" i="2" a="1"/>
  <c r="G1929" i="2"/>
  <c r="E1929" i="2" a="1"/>
  <c r="E1929" i="2"/>
  <c r="D1929" i="2" a="1"/>
  <c r="D1929" i="2"/>
  <c r="B1929" i="2" a="1"/>
  <c r="B1929" i="2"/>
  <c r="G1928" i="2" a="1"/>
  <c r="G1928" i="2"/>
  <c r="E1928" i="2" a="1"/>
  <c r="E1928" i="2"/>
  <c r="D1928" i="2" a="1"/>
  <c r="D1928" i="2"/>
  <c r="B1928" i="2" a="1"/>
  <c r="B1928" i="2"/>
  <c r="G1927" i="2" a="1"/>
  <c r="G1927" i="2"/>
  <c r="E1927" i="2" a="1"/>
  <c r="E1927" i="2"/>
  <c r="D1927" i="2" a="1"/>
  <c r="D1927" i="2"/>
  <c r="B1927" i="2" a="1"/>
  <c r="B1927" i="2"/>
  <c r="G1926" i="2" a="1"/>
  <c r="G1926" i="2"/>
  <c r="E1926" i="2" a="1"/>
  <c r="E1926" i="2"/>
  <c r="D1926" i="2" a="1"/>
  <c r="D1926" i="2"/>
  <c r="B1926" i="2" a="1"/>
  <c r="B1926" i="2"/>
  <c r="G1925" i="2" a="1"/>
  <c r="G1925" i="2"/>
  <c r="E1925" i="2" a="1"/>
  <c r="E1925" i="2"/>
  <c r="D1925" i="2" a="1"/>
  <c r="D1925" i="2"/>
  <c r="B1925" i="2" a="1"/>
  <c r="B1925" i="2"/>
  <c r="G1924" i="2" a="1"/>
  <c r="G1924" i="2"/>
  <c r="E1924" i="2" a="1"/>
  <c r="E1924" i="2"/>
  <c r="D1924" i="2" a="1"/>
  <c r="D1924" i="2"/>
  <c r="B1924" i="2" a="1"/>
  <c r="B1924" i="2"/>
  <c r="G1923" i="2" a="1"/>
  <c r="G1923" i="2"/>
  <c r="E1923" i="2" a="1"/>
  <c r="E1923" i="2"/>
  <c r="D1923" i="2" a="1"/>
  <c r="D1923" i="2"/>
  <c r="B1923" i="2" a="1"/>
  <c r="B1923" i="2"/>
  <c r="G1922" i="2" a="1"/>
  <c r="G1922" i="2"/>
  <c r="E1922" i="2" a="1"/>
  <c r="E1922" i="2"/>
  <c r="D1922" i="2" a="1"/>
  <c r="D1922" i="2"/>
  <c r="B1922" i="2" a="1"/>
  <c r="B1922" i="2"/>
  <c r="G1921" i="2" a="1"/>
  <c r="G1921" i="2"/>
  <c r="E1921" i="2" a="1"/>
  <c r="E1921" i="2"/>
  <c r="D1921" i="2" a="1"/>
  <c r="D1921" i="2"/>
  <c r="B1921" i="2" a="1"/>
  <c r="B1921" i="2"/>
  <c r="G1920" i="2" a="1"/>
  <c r="G1920" i="2"/>
  <c r="E1920" i="2" a="1"/>
  <c r="E1920" i="2"/>
  <c r="D1920" i="2" a="1"/>
  <c r="D1920" i="2"/>
  <c r="B1920" i="2" a="1"/>
  <c r="B1920" i="2"/>
  <c r="G1919" i="2" a="1"/>
  <c r="G1919" i="2"/>
  <c r="E1919" i="2" a="1"/>
  <c r="E1919" i="2"/>
  <c r="D1919" i="2" a="1"/>
  <c r="D1919" i="2"/>
  <c r="B1919" i="2" a="1"/>
  <c r="B1919" i="2"/>
  <c r="G1918" i="2" a="1"/>
  <c r="G1918" i="2"/>
  <c r="E1918" i="2" a="1"/>
  <c r="E1918" i="2"/>
  <c r="D1918" i="2" a="1"/>
  <c r="D1918" i="2"/>
  <c r="B1918" i="2" a="1"/>
  <c r="B1918" i="2"/>
  <c r="G1917" i="2" a="1"/>
  <c r="G1917" i="2"/>
  <c r="E1917" i="2" a="1"/>
  <c r="E1917" i="2"/>
  <c r="D1917" i="2" a="1"/>
  <c r="D1917" i="2"/>
  <c r="B1917" i="2" a="1"/>
  <c r="B1917" i="2"/>
  <c r="G1916" i="2" a="1"/>
  <c r="G1916" i="2"/>
  <c r="E1916" i="2" a="1"/>
  <c r="E1916" i="2"/>
  <c r="D1916" i="2" a="1"/>
  <c r="D1916" i="2"/>
  <c r="B1916" i="2" a="1"/>
  <c r="B1916" i="2"/>
  <c r="G1915" i="2" a="1"/>
  <c r="G1915" i="2"/>
  <c r="E1915" i="2" a="1"/>
  <c r="E1915" i="2"/>
  <c r="D1915" i="2" a="1"/>
  <c r="D1915" i="2"/>
  <c r="B1915" i="2" a="1"/>
  <c r="B1915" i="2"/>
  <c r="G1914" i="2" a="1"/>
  <c r="G1914" i="2"/>
  <c r="E1914" i="2" a="1"/>
  <c r="E1914" i="2"/>
  <c r="D1914" i="2" a="1"/>
  <c r="D1914" i="2"/>
  <c r="B1914" i="2" a="1"/>
  <c r="B1914" i="2"/>
  <c r="G1913" i="2" a="1"/>
  <c r="G1913" i="2"/>
  <c r="E1913" i="2" a="1"/>
  <c r="E1913" i="2"/>
  <c r="D1913" i="2" a="1"/>
  <c r="D1913" i="2"/>
  <c r="B1913" i="2" a="1"/>
  <c r="B1913" i="2"/>
  <c r="G1912" i="2" a="1"/>
  <c r="G1912" i="2"/>
  <c r="E1912" i="2" a="1"/>
  <c r="E1912" i="2"/>
  <c r="D1912" i="2" a="1"/>
  <c r="D1912" i="2"/>
  <c r="B1912" i="2" a="1"/>
  <c r="B1912" i="2"/>
  <c r="G1911" i="2" a="1"/>
  <c r="G1911" i="2"/>
  <c r="E1911" i="2" a="1"/>
  <c r="E1911" i="2"/>
  <c r="D1911" i="2" a="1"/>
  <c r="D1911" i="2"/>
  <c r="B1911" i="2" a="1"/>
  <c r="B1911" i="2"/>
  <c r="G1910" i="2" a="1"/>
  <c r="G1910" i="2"/>
  <c r="E1910" i="2" a="1"/>
  <c r="E1910" i="2"/>
  <c r="D1910" i="2" a="1"/>
  <c r="D1910" i="2"/>
  <c r="B1910" i="2" a="1"/>
  <c r="B1910" i="2"/>
  <c r="G1909" i="2" a="1"/>
  <c r="G1909" i="2"/>
  <c r="E1909" i="2" a="1"/>
  <c r="E1909" i="2"/>
  <c r="D1909" i="2" a="1"/>
  <c r="D1909" i="2"/>
  <c r="B1909" i="2" a="1"/>
  <c r="B1909" i="2"/>
  <c r="G1908" i="2" a="1"/>
  <c r="G1908" i="2"/>
  <c r="E1908" i="2" a="1"/>
  <c r="E1908" i="2"/>
  <c r="D1908" i="2" a="1"/>
  <c r="D1908" i="2"/>
  <c r="B1908" i="2" a="1"/>
  <c r="B1908" i="2"/>
  <c r="G1907" i="2" a="1"/>
  <c r="G1907" i="2"/>
  <c r="E1907" i="2" a="1"/>
  <c r="E1907" i="2"/>
  <c r="D1907" i="2" a="1"/>
  <c r="D1907" i="2"/>
  <c r="B1907" i="2" a="1"/>
  <c r="B1907" i="2"/>
  <c r="G1906" i="2" a="1"/>
  <c r="G1906" i="2"/>
  <c r="E1906" i="2" a="1"/>
  <c r="E1906" i="2"/>
  <c r="D1906" i="2" a="1"/>
  <c r="D1906" i="2"/>
  <c r="B1906" i="2" a="1"/>
  <c r="B1906" i="2"/>
  <c r="G1905" i="2" a="1"/>
  <c r="G1905" i="2"/>
  <c r="E1905" i="2" a="1"/>
  <c r="E1905" i="2"/>
  <c r="D1905" i="2" a="1"/>
  <c r="D1905" i="2"/>
  <c r="B1905" i="2" a="1"/>
  <c r="B1905" i="2"/>
  <c r="G1904" i="2" a="1"/>
  <c r="G1904" i="2"/>
  <c r="E1904" i="2" a="1"/>
  <c r="E1904" i="2"/>
  <c r="D1904" i="2" a="1"/>
  <c r="D1904" i="2"/>
  <c r="B1904" i="2" a="1"/>
  <c r="B1904" i="2"/>
  <c r="G1903" i="2" a="1"/>
  <c r="G1903" i="2"/>
  <c r="E1903" i="2" a="1"/>
  <c r="E1903" i="2"/>
  <c r="D1903" i="2" a="1"/>
  <c r="D1903" i="2"/>
  <c r="B1903" i="2" a="1"/>
  <c r="B1903" i="2"/>
  <c r="G1902" i="2" a="1"/>
  <c r="G1902" i="2"/>
  <c r="E1902" i="2" a="1"/>
  <c r="E1902" i="2"/>
  <c r="D1902" i="2" a="1"/>
  <c r="D1902" i="2"/>
  <c r="B1902" i="2" a="1"/>
  <c r="B1902" i="2"/>
  <c r="G1901" i="2" a="1"/>
  <c r="G1901" i="2"/>
  <c r="E1901" i="2" a="1"/>
  <c r="E1901" i="2"/>
  <c r="D1901" i="2" a="1"/>
  <c r="D1901" i="2"/>
  <c r="B1901" i="2" a="1"/>
  <c r="B1901" i="2"/>
  <c r="G1900" i="2" a="1"/>
  <c r="G1900" i="2"/>
  <c r="E1900" i="2" a="1"/>
  <c r="E1900" i="2"/>
  <c r="D1900" i="2" a="1"/>
  <c r="D1900" i="2"/>
  <c r="B1900" i="2" a="1"/>
  <c r="B1900" i="2"/>
  <c r="G1899" i="2" a="1"/>
  <c r="G1899" i="2"/>
  <c r="E1899" i="2" a="1"/>
  <c r="E1899" i="2"/>
  <c r="D1899" i="2" a="1"/>
  <c r="D1899" i="2"/>
  <c r="B1899" i="2" a="1"/>
  <c r="B1899" i="2"/>
  <c r="G1898" i="2" a="1"/>
  <c r="G1898" i="2"/>
  <c r="E1898" i="2" a="1"/>
  <c r="E1898" i="2"/>
  <c r="D1898" i="2" a="1"/>
  <c r="D1898" i="2"/>
  <c r="B1898" i="2" a="1"/>
  <c r="B1898" i="2"/>
  <c r="G1897" i="2" a="1"/>
  <c r="G1897" i="2"/>
  <c r="E1897" i="2" a="1"/>
  <c r="E1897" i="2"/>
  <c r="D1897" i="2" a="1"/>
  <c r="D1897" i="2"/>
  <c r="B1897" i="2" a="1"/>
  <c r="B1897" i="2"/>
  <c r="G1896" i="2" a="1"/>
  <c r="G1896" i="2"/>
  <c r="E1896" i="2" a="1"/>
  <c r="E1896" i="2"/>
  <c r="D1896" i="2" a="1"/>
  <c r="D1896" i="2"/>
  <c r="B1896" i="2" a="1"/>
  <c r="B1896" i="2"/>
  <c r="G1895" i="2" a="1"/>
  <c r="G1895" i="2"/>
  <c r="E1895" i="2" a="1"/>
  <c r="E1895" i="2"/>
  <c r="D1895" i="2" a="1"/>
  <c r="D1895" i="2"/>
  <c r="B1895" i="2" a="1"/>
  <c r="B1895" i="2"/>
  <c r="G1894" i="2" a="1"/>
  <c r="G1894" i="2"/>
  <c r="E1894" i="2" a="1"/>
  <c r="E1894" i="2"/>
  <c r="D1894" i="2" a="1"/>
  <c r="D1894" i="2"/>
  <c r="B1894" i="2" a="1"/>
  <c r="B1894" i="2"/>
  <c r="G1893" i="2" a="1"/>
  <c r="G1893" i="2"/>
  <c r="E1893" i="2" a="1"/>
  <c r="E1893" i="2"/>
  <c r="D1893" i="2" a="1"/>
  <c r="D1893" i="2"/>
  <c r="B1893" i="2" a="1"/>
  <c r="B1893" i="2"/>
  <c r="G1892" i="2" a="1"/>
  <c r="G1892" i="2"/>
  <c r="E1892" i="2" a="1"/>
  <c r="E1892" i="2"/>
  <c r="D1892" i="2" a="1"/>
  <c r="D1892" i="2"/>
  <c r="B1892" i="2" a="1"/>
  <c r="B1892" i="2"/>
  <c r="G1891" i="2" a="1"/>
  <c r="G1891" i="2"/>
  <c r="E1891" i="2" a="1"/>
  <c r="E1891" i="2"/>
  <c r="D1891" i="2" a="1"/>
  <c r="D1891" i="2"/>
  <c r="B1891" i="2" a="1"/>
  <c r="B1891" i="2"/>
  <c r="G1890" i="2" a="1"/>
  <c r="G1890" i="2"/>
  <c r="E1890" i="2" a="1"/>
  <c r="E1890" i="2"/>
  <c r="D1890" i="2" a="1"/>
  <c r="D1890" i="2"/>
  <c r="B1890" i="2" a="1"/>
  <c r="B1890" i="2"/>
  <c r="G1889" i="2" a="1"/>
  <c r="G1889" i="2"/>
  <c r="E1889" i="2" a="1"/>
  <c r="E1889" i="2"/>
  <c r="D1889" i="2" a="1"/>
  <c r="D1889" i="2"/>
  <c r="B1889" i="2" a="1"/>
  <c r="B1889" i="2"/>
  <c r="G1888" i="2" a="1"/>
  <c r="G1888" i="2"/>
  <c r="E1888" i="2" a="1"/>
  <c r="E1888" i="2"/>
  <c r="D1888" i="2" a="1"/>
  <c r="D1888" i="2"/>
  <c r="B1888" i="2" a="1"/>
  <c r="B1888" i="2"/>
  <c r="G1887" i="2" a="1"/>
  <c r="G1887" i="2"/>
  <c r="E1887" i="2" a="1"/>
  <c r="E1887" i="2"/>
  <c r="D1887" i="2" a="1"/>
  <c r="D1887" i="2"/>
  <c r="B1887" i="2" a="1"/>
  <c r="B1887" i="2"/>
  <c r="G1886" i="2" a="1"/>
  <c r="G1886" i="2"/>
  <c r="E1886" i="2" a="1"/>
  <c r="E1886" i="2"/>
  <c r="D1886" i="2" a="1"/>
  <c r="D1886" i="2"/>
  <c r="B1886" i="2" a="1"/>
  <c r="B1886" i="2"/>
  <c r="G1885" i="2" a="1"/>
  <c r="G1885" i="2"/>
  <c r="E1885" i="2" a="1"/>
  <c r="E1885" i="2"/>
  <c r="D1885" i="2" a="1"/>
  <c r="D1885" i="2"/>
  <c r="B1885" i="2" a="1"/>
  <c r="B1885" i="2"/>
  <c r="G1884" i="2" a="1"/>
  <c r="G1884" i="2"/>
  <c r="E1884" i="2" a="1"/>
  <c r="E1884" i="2"/>
  <c r="D1884" i="2" a="1"/>
  <c r="D1884" i="2"/>
  <c r="B1884" i="2" a="1"/>
  <c r="B1884" i="2"/>
  <c r="G1883" i="2" a="1"/>
  <c r="G1883" i="2"/>
  <c r="E1883" i="2" a="1"/>
  <c r="E1883" i="2"/>
  <c r="D1883" i="2" a="1"/>
  <c r="D1883" i="2"/>
  <c r="B1883" i="2" a="1"/>
  <c r="B1883" i="2"/>
  <c r="G1882" i="2" a="1"/>
  <c r="G1882" i="2"/>
  <c r="E1882" i="2" a="1"/>
  <c r="E1882" i="2"/>
  <c r="D1882" i="2" a="1"/>
  <c r="D1882" i="2"/>
  <c r="B1882" i="2" a="1"/>
  <c r="B1882" i="2"/>
  <c r="G1881" i="2" a="1"/>
  <c r="G1881" i="2"/>
  <c r="E1881" i="2" a="1"/>
  <c r="E1881" i="2"/>
  <c r="D1881" i="2" a="1"/>
  <c r="D1881" i="2"/>
  <c r="B1881" i="2" a="1"/>
  <c r="B1881" i="2"/>
  <c r="G1880" i="2" a="1"/>
  <c r="G1880" i="2"/>
  <c r="E1880" i="2" a="1"/>
  <c r="E1880" i="2"/>
  <c r="D1880" i="2" a="1"/>
  <c r="D1880" i="2"/>
  <c r="B1880" i="2" a="1"/>
  <c r="B1880" i="2"/>
  <c r="G1879" i="2" a="1"/>
  <c r="G1879" i="2"/>
  <c r="E1879" i="2" a="1"/>
  <c r="E1879" i="2"/>
  <c r="D1879" i="2" a="1"/>
  <c r="D1879" i="2"/>
  <c r="B1879" i="2" a="1"/>
  <c r="B1879" i="2"/>
  <c r="G1878" i="2" a="1"/>
  <c r="G1878" i="2"/>
  <c r="E1878" i="2" a="1"/>
  <c r="E1878" i="2"/>
  <c r="D1878" i="2" a="1"/>
  <c r="D1878" i="2"/>
  <c r="B1878" i="2" a="1"/>
  <c r="B1878" i="2"/>
  <c r="G1877" i="2" a="1"/>
  <c r="G1877" i="2"/>
  <c r="E1877" i="2" a="1"/>
  <c r="E1877" i="2"/>
  <c r="D1877" i="2" a="1"/>
  <c r="D1877" i="2"/>
  <c r="B1877" i="2" a="1"/>
  <c r="B1877" i="2"/>
  <c r="G1876" i="2" a="1"/>
  <c r="G1876" i="2"/>
  <c r="E1876" i="2" a="1"/>
  <c r="E1876" i="2"/>
  <c r="D1876" i="2" a="1"/>
  <c r="D1876" i="2"/>
  <c r="B1876" i="2" a="1"/>
  <c r="B1876" i="2"/>
  <c r="G1875" i="2" a="1"/>
  <c r="G1875" i="2"/>
  <c r="E1875" i="2" a="1"/>
  <c r="E1875" i="2"/>
  <c r="D1875" i="2" a="1"/>
  <c r="D1875" i="2"/>
  <c r="B1875" i="2" a="1"/>
  <c r="B1875" i="2"/>
  <c r="G1874" i="2" a="1"/>
  <c r="G1874" i="2"/>
  <c r="E1874" i="2" a="1"/>
  <c r="E1874" i="2"/>
  <c r="D1874" i="2" a="1"/>
  <c r="D1874" i="2"/>
  <c r="B1874" i="2" a="1"/>
  <c r="B1874" i="2"/>
  <c r="G1873" i="2" a="1"/>
  <c r="G1873" i="2"/>
  <c r="E1873" i="2" a="1"/>
  <c r="E1873" i="2"/>
  <c r="D1873" i="2" a="1"/>
  <c r="D1873" i="2"/>
  <c r="B1873" i="2" a="1"/>
  <c r="B1873" i="2"/>
  <c r="G1872" i="2" a="1"/>
  <c r="G1872" i="2"/>
  <c r="E1872" i="2" a="1"/>
  <c r="E1872" i="2"/>
  <c r="D1872" i="2" a="1"/>
  <c r="D1872" i="2"/>
  <c r="B1872" i="2" a="1"/>
  <c r="B1872" i="2"/>
  <c r="G1871" i="2" a="1"/>
  <c r="G1871" i="2"/>
  <c r="E1871" i="2" a="1"/>
  <c r="E1871" i="2"/>
  <c r="D1871" i="2" a="1"/>
  <c r="D1871" i="2"/>
  <c r="B1871" i="2" a="1"/>
  <c r="B1871" i="2"/>
  <c r="G1870" i="2" a="1"/>
  <c r="G1870" i="2"/>
  <c r="E1870" i="2" a="1"/>
  <c r="E1870" i="2"/>
  <c r="D1870" i="2" a="1"/>
  <c r="D1870" i="2"/>
  <c r="B1870" i="2" a="1"/>
  <c r="B1870" i="2"/>
  <c r="G1869" i="2" a="1"/>
  <c r="G1869" i="2"/>
  <c r="E1869" i="2" a="1"/>
  <c r="E1869" i="2"/>
  <c r="D1869" i="2" a="1"/>
  <c r="D1869" i="2"/>
  <c r="B1869" i="2" a="1"/>
  <c r="B1869" i="2"/>
  <c r="G1868" i="2" a="1"/>
  <c r="G1868" i="2"/>
  <c r="E1868" i="2" a="1"/>
  <c r="E1868" i="2"/>
  <c r="D1868" i="2" a="1"/>
  <c r="D1868" i="2"/>
  <c r="B1868" i="2" a="1"/>
  <c r="B1868" i="2"/>
  <c r="G1867" i="2" a="1"/>
  <c r="G1867" i="2"/>
  <c r="E1867" i="2" a="1"/>
  <c r="E1867" i="2"/>
  <c r="D1867" i="2" a="1"/>
  <c r="D1867" i="2"/>
  <c r="B1867" i="2" a="1"/>
  <c r="B1867" i="2"/>
  <c r="G1866" i="2" a="1"/>
  <c r="G1866" i="2"/>
  <c r="E1866" i="2" a="1"/>
  <c r="E1866" i="2"/>
  <c r="D1866" i="2" a="1"/>
  <c r="D1866" i="2"/>
  <c r="B1866" i="2" a="1"/>
  <c r="B1866" i="2"/>
  <c r="G1865" i="2" a="1"/>
  <c r="G1865" i="2"/>
  <c r="E1865" i="2" a="1"/>
  <c r="E1865" i="2"/>
  <c r="D1865" i="2" a="1"/>
  <c r="D1865" i="2"/>
  <c r="B1865" i="2" a="1"/>
  <c r="B1865" i="2"/>
  <c r="G1864" i="2" a="1"/>
  <c r="G1864" i="2"/>
  <c r="E1864" i="2" a="1"/>
  <c r="E1864" i="2"/>
  <c r="D1864" i="2" a="1"/>
  <c r="D1864" i="2"/>
  <c r="B1864" i="2" a="1"/>
  <c r="B1864" i="2"/>
  <c r="G1863" i="2" a="1"/>
  <c r="G1863" i="2"/>
  <c r="E1863" i="2" a="1"/>
  <c r="E1863" i="2"/>
  <c r="D1863" i="2" a="1"/>
  <c r="D1863" i="2"/>
  <c r="B1863" i="2" a="1"/>
  <c r="B1863" i="2"/>
  <c r="G1862" i="2" a="1"/>
  <c r="G1862" i="2"/>
  <c r="E1862" i="2" a="1"/>
  <c r="E1862" i="2"/>
  <c r="D1862" i="2" a="1"/>
  <c r="D1862" i="2"/>
  <c r="B1862" i="2" a="1"/>
  <c r="B1862" i="2"/>
  <c r="G1861" i="2" a="1"/>
  <c r="G1861" i="2"/>
  <c r="E1861" i="2" a="1"/>
  <c r="E1861" i="2"/>
  <c r="D1861" i="2" a="1"/>
  <c r="D1861" i="2"/>
  <c r="B1861" i="2" a="1"/>
  <c r="B1861" i="2"/>
  <c r="G1860" i="2" a="1"/>
  <c r="G1860" i="2"/>
  <c r="E1860" i="2" a="1"/>
  <c r="E1860" i="2"/>
  <c r="D1860" i="2" a="1"/>
  <c r="D1860" i="2"/>
  <c r="B1860" i="2" a="1"/>
  <c r="B1860" i="2"/>
  <c r="G1859" i="2" a="1"/>
  <c r="G1859" i="2"/>
  <c r="E1859" i="2" a="1"/>
  <c r="E1859" i="2"/>
  <c r="D1859" i="2" a="1"/>
  <c r="D1859" i="2"/>
  <c r="B1859" i="2" a="1"/>
  <c r="B1859" i="2"/>
  <c r="G1858" i="2" a="1"/>
  <c r="G1858" i="2"/>
  <c r="E1858" i="2" a="1"/>
  <c r="E1858" i="2"/>
  <c r="D1858" i="2" a="1"/>
  <c r="D1858" i="2"/>
  <c r="B1858" i="2" a="1"/>
  <c r="B1858" i="2"/>
  <c r="G1857" i="2" a="1"/>
  <c r="G1857" i="2"/>
  <c r="E1857" i="2" a="1"/>
  <c r="E1857" i="2"/>
  <c r="D1857" i="2" a="1"/>
  <c r="D1857" i="2"/>
  <c r="B1857" i="2" a="1"/>
  <c r="B1857" i="2"/>
  <c r="G1856" i="2" a="1"/>
  <c r="G1856" i="2"/>
  <c r="E1856" i="2" a="1"/>
  <c r="E1856" i="2"/>
  <c r="D1856" i="2" a="1"/>
  <c r="D1856" i="2"/>
  <c r="B1856" i="2" a="1"/>
  <c r="B1856" i="2"/>
  <c r="G1855" i="2" a="1"/>
  <c r="G1855" i="2"/>
  <c r="E1855" i="2" a="1"/>
  <c r="E1855" i="2"/>
  <c r="D1855" i="2" a="1"/>
  <c r="D1855" i="2"/>
  <c r="B1855" i="2" a="1"/>
  <c r="B1855" i="2"/>
  <c r="G1854" i="2" a="1"/>
  <c r="G1854" i="2"/>
  <c r="E1854" i="2" a="1"/>
  <c r="E1854" i="2"/>
  <c r="D1854" i="2" a="1"/>
  <c r="D1854" i="2"/>
  <c r="B1854" i="2" a="1"/>
  <c r="B1854" i="2"/>
  <c r="G1853" i="2" a="1"/>
  <c r="G1853" i="2"/>
  <c r="E1853" i="2" a="1"/>
  <c r="E1853" i="2"/>
  <c r="D1853" i="2" a="1"/>
  <c r="D1853" i="2"/>
  <c r="B1853" i="2" a="1"/>
  <c r="B1853" i="2"/>
  <c r="G1852" i="2" a="1"/>
  <c r="G1852" i="2"/>
  <c r="E1852" i="2" a="1"/>
  <c r="E1852" i="2"/>
  <c r="D1852" i="2" a="1"/>
  <c r="D1852" i="2"/>
  <c r="B1852" i="2" a="1"/>
  <c r="B1852" i="2"/>
  <c r="G1851" i="2" a="1"/>
  <c r="G1851" i="2"/>
  <c r="E1851" i="2" a="1"/>
  <c r="E1851" i="2"/>
  <c r="D1851" i="2" a="1"/>
  <c r="D1851" i="2"/>
  <c r="B1851" i="2" a="1"/>
  <c r="B1851" i="2"/>
  <c r="G1850" i="2" a="1"/>
  <c r="G1850" i="2"/>
  <c r="E1850" i="2" a="1"/>
  <c r="E1850" i="2"/>
  <c r="D1850" i="2" a="1"/>
  <c r="D1850" i="2"/>
  <c r="B1850" i="2" a="1"/>
  <c r="B1850" i="2"/>
  <c r="G1849" i="2" a="1"/>
  <c r="G1849" i="2"/>
  <c r="E1849" i="2" a="1"/>
  <c r="E1849" i="2"/>
  <c r="D1849" i="2" a="1"/>
  <c r="D1849" i="2"/>
  <c r="B1849" i="2" a="1"/>
  <c r="B1849" i="2"/>
  <c r="G1848" i="2" a="1"/>
  <c r="G1848" i="2"/>
  <c r="E1848" i="2" a="1"/>
  <c r="E1848" i="2"/>
  <c r="D1848" i="2" a="1"/>
  <c r="D1848" i="2"/>
  <c r="B1848" i="2" a="1"/>
  <c r="B1848" i="2"/>
  <c r="G1847" i="2" a="1"/>
  <c r="G1847" i="2"/>
  <c r="E1847" i="2" a="1"/>
  <c r="E1847" i="2"/>
  <c r="D1847" i="2" a="1"/>
  <c r="D1847" i="2"/>
  <c r="B1847" i="2" a="1"/>
  <c r="B1847" i="2"/>
  <c r="G1846" i="2" a="1"/>
  <c r="G1846" i="2"/>
  <c r="E1846" i="2" a="1"/>
  <c r="E1846" i="2"/>
  <c r="D1846" i="2" a="1"/>
  <c r="D1846" i="2"/>
  <c r="B1846" i="2" a="1"/>
  <c r="B1846" i="2"/>
  <c r="G1845" i="2" a="1"/>
  <c r="G1845" i="2"/>
  <c r="E1845" i="2" a="1"/>
  <c r="E1845" i="2"/>
  <c r="D1845" i="2" a="1"/>
  <c r="D1845" i="2"/>
  <c r="B1845" i="2" a="1"/>
  <c r="B1845" i="2"/>
  <c r="G1844" i="2" a="1"/>
  <c r="G1844" i="2"/>
  <c r="E1844" i="2" a="1"/>
  <c r="E1844" i="2"/>
  <c r="D1844" i="2" a="1"/>
  <c r="D1844" i="2"/>
  <c r="B1844" i="2" a="1"/>
  <c r="B1844" i="2"/>
  <c r="G1843" i="2" a="1"/>
  <c r="G1843" i="2"/>
  <c r="E1843" i="2" a="1"/>
  <c r="E1843" i="2"/>
  <c r="D1843" i="2" a="1"/>
  <c r="D1843" i="2"/>
  <c r="B1843" i="2" a="1"/>
  <c r="B1843" i="2"/>
  <c r="G1842" i="2" a="1"/>
  <c r="G1842" i="2"/>
  <c r="E1842" i="2" a="1"/>
  <c r="E1842" i="2"/>
  <c r="D1842" i="2" a="1"/>
  <c r="D1842" i="2"/>
  <c r="B1842" i="2" a="1"/>
  <c r="B1842" i="2"/>
  <c r="G1841" i="2" a="1"/>
  <c r="G1841" i="2"/>
  <c r="E1841" i="2" a="1"/>
  <c r="E1841" i="2"/>
  <c r="D1841" i="2" a="1"/>
  <c r="D1841" i="2"/>
  <c r="B1841" i="2" a="1"/>
  <c r="B1841" i="2"/>
  <c r="G1840" i="2" a="1"/>
  <c r="G1840" i="2"/>
  <c r="E1840" i="2" a="1"/>
  <c r="E1840" i="2"/>
  <c r="D1840" i="2" a="1"/>
  <c r="D1840" i="2"/>
  <c r="B1840" i="2" a="1"/>
  <c r="B1840" i="2"/>
  <c r="G1839" i="2" a="1"/>
  <c r="G1839" i="2"/>
  <c r="E1839" i="2" a="1"/>
  <c r="E1839" i="2"/>
  <c r="D1839" i="2" a="1"/>
  <c r="D1839" i="2"/>
  <c r="B1839" i="2" a="1"/>
  <c r="B1839" i="2"/>
  <c r="G1838" i="2" a="1"/>
  <c r="G1838" i="2"/>
  <c r="E1838" i="2" a="1"/>
  <c r="E1838" i="2"/>
  <c r="D1838" i="2" a="1"/>
  <c r="D1838" i="2"/>
  <c r="B1838" i="2" a="1"/>
  <c r="B1838" i="2"/>
  <c r="G1837" i="2" a="1"/>
  <c r="G1837" i="2"/>
  <c r="E1837" i="2" a="1"/>
  <c r="E1837" i="2"/>
  <c r="D1837" i="2" a="1"/>
  <c r="D1837" i="2"/>
  <c r="B1837" i="2" a="1"/>
  <c r="B1837" i="2"/>
  <c r="G1836" i="2" a="1"/>
  <c r="G1836" i="2"/>
  <c r="E1836" i="2" a="1"/>
  <c r="E1836" i="2"/>
  <c r="D1836" i="2" a="1"/>
  <c r="D1836" i="2"/>
  <c r="B1836" i="2" a="1"/>
  <c r="B1836" i="2"/>
  <c r="G1835" i="2" a="1"/>
  <c r="G1835" i="2"/>
  <c r="E1835" i="2" a="1"/>
  <c r="E1835" i="2"/>
  <c r="D1835" i="2" a="1"/>
  <c r="D1835" i="2"/>
  <c r="B1835" i="2" a="1"/>
  <c r="B1835" i="2"/>
  <c r="G1834" i="2" a="1"/>
  <c r="G1834" i="2"/>
  <c r="E1834" i="2" a="1"/>
  <c r="E1834" i="2"/>
  <c r="D1834" i="2" a="1"/>
  <c r="D1834" i="2"/>
  <c r="B1834" i="2" a="1"/>
  <c r="B1834" i="2"/>
  <c r="G1833" i="2" a="1"/>
  <c r="G1833" i="2"/>
  <c r="E1833" i="2" a="1"/>
  <c r="E1833" i="2"/>
  <c r="D1833" i="2" a="1"/>
  <c r="D1833" i="2"/>
  <c r="B1833" i="2" a="1"/>
  <c r="B1833" i="2"/>
  <c r="G1832" i="2" a="1"/>
  <c r="G1832" i="2"/>
  <c r="E1832" i="2" a="1"/>
  <c r="E1832" i="2"/>
  <c r="D1832" i="2" a="1"/>
  <c r="D1832" i="2"/>
  <c r="B1832" i="2" a="1"/>
  <c r="B1832" i="2"/>
  <c r="G1831" i="2" a="1"/>
  <c r="G1831" i="2"/>
  <c r="E1831" i="2" a="1"/>
  <c r="E1831" i="2"/>
  <c r="D1831" i="2" a="1"/>
  <c r="D1831" i="2"/>
  <c r="B1831" i="2" a="1"/>
  <c r="B1831" i="2"/>
  <c r="G1830" i="2" a="1"/>
  <c r="G1830" i="2"/>
  <c r="E1830" i="2" a="1"/>
  <c r="E1830" i="2"/>
  <c r="D1830" i="2" a="1"/>
  <c r="D1830" i="2"/>
  <c r="B1830" i="2" a="1"/>
  <c r="B1830" i="2"/>
  <c r="G1829" i="2" a="1"/>
  <c r="G1829" i="2"/>
  <c r="E1829" i="2" a="1"/>
  <c r="E1829" i="2"/>
  <c r="D1829" i="2" a="1"/>
  <c r="D1829" i="2"/>
  <c r="B1829" i="2" a="1"/>
  <c r="B1829" i="2"/>
  <c r="G1828" i="2" a="1"/>
  <c r="G1828" i="2"/>
  <c r="E1828" i="2" a="1"/>
  <c r="E1828" i="2"/>
  <c r="D1828" i="2" a="1"/>
  <c r="D1828" i="2"/>
  <c r="B1828" i="2" a="1"/>
  <c r="B1828" i="2"/>
  <c r="G1827" i="2" a="1"/>
  <c r="G1827" i="2"/>
  <c r="E1827" i="2" a="1"/>
  <c r="E1827" i="2"/>
  <c r="D1827" i="2" a="1"/>
  <c r="D1827" i="2"/>
  <c r="B1827" i="2" a="1"/>
  <c r="B1827" i="2"/>
  <c r="G1826" i="2" a="1"/>
  <c r="G1826" i="2"/>
  <c r="E1826" i="2" a="1"/>
  <c r="E1826" i="2"/>
  <c r="D1826" i="2" a="1"/>
  <c r="D1826" i="2"/>
  <c r="B1826" i="2" a="1"/>
  <c r="B1826" i="2"/>
  <c r="G1825" i="2" a="1"/>
  <c r="G1825" i="2"/>
  <c r="E1825" i="2" a="1"/>
  <c r="E1825" i="2"/>
  <c r="D1825" i="2" a="1"/>
  <c r="D1825" i="2"/>
  <c r="B1825" i="2" a="1"/>
  <c r="B1825" i="2"/>
  <c r="G1824" i="2" a="1"/>
  <c r="G1824" i="2"/>
  <c r="E1824" i="2" a="1"/>
  <c r="E1824" i="2"/>
  <c r="D1824" i="2" a="1"/>
  <c r="D1824" i="2"/>
  <c r="B1824" i="2" a="1"/>
  <c r="B1824" i="2"/>
  <c r="G1823" i="2" a="1"/>
  <c r="G1823" i="2"/>
  <c r="E1823" i="2" a="1"/>
  <c r="E1823" i="2"/>
  <c r="D1823" i="2" a="1"/>
  <c r="D1823" i="2"/>
  <c r="B1823" i="2" a="1"/>
  <c r="B1823" i="2"/>
  <c r="G1822" i="2" a="1"/>
  <c r="G1822" i="2"/>
  <c r="E1822" i="2" a="1"/>
  <c r="E1822" i="2"/>
  <c r="D1822" i="2" a="1"/>
  <c r="D1822" i="2"/>
  <c r="B1822" i="2" a="1"/>
  <c r="B1822" i="2"/>
  <c r="G1821" i="2" a="1"/>
  <c r="G1821" i="2"/>
  <c r="E1821" i="2" a="1"/>
  <c r="E1821" i="2"/>
  <c r="D1821" i="2" a="1"/>
  <c r="D1821" i="2"/>
  <c r="B1821" i="2" a="1"/>
  <c r="B1821" i="2"/>
  <c r="G1820" i="2" a="1"/>
  <c r="G1820" i="2"/>
  <c r="E1820" i="2" a="1"/>
  <c r="E1820" i="2"/>
  <c r="D1820" i="2" a="1"/>
  <c r="D1820" i="2"/>
  <c r="B1820" i="2" a="1"/>
  <c r="B1820" i="2"/>
  <c r="G1819" i="2" a="1"/>
  <c r="G1819" i="2"/>
  <c r="E1819" i="2" a="1"/>
  <c r="E1819" i="2"/>
  <c r="D1819" i="2" a="1"/>
  <c r="D1819" i="2"/>
  <c r="B1819" i="2" a="1"/>
  <c r="B1819" i="2"/>
  <c r="G1818" i="2" a="1"/>
  <c r="G1818" i="2"/>
  <c r="E1818" i="2" a="1"/>
  <c r="E1818" i="2"/>
  <c r="D1818" i="2" a="1"/>
  <c r="D1818" i="2"/>
  <c r="B1818" i="2" a="1"/>
  <c r="B1818" i="2"/>
  <c r="G1817" i="2" a="1"/>
  <c r="G1817" i="2"/>
  <c r="E1817" i="2" a="1"/>
  <c r="E1817" i="2"/>
  <c r="D1817" i="2" a="1"/>
  <c r="D1817" i="2"/>
  <c r="B1817" i="2" a="1"/>
  <c r="B1817" i="2"/>
  <c r="G1816" i="2" a="1"/>
  <c r="G1816" i="2"/>
  <c r="E1816" i="2" a="1"/>
  <c r="E1816" i="2"/>
  <c r="D1816" i="2" a="1"/>
  <c r="D1816" i="2"/>
  <c r="B1816" i="2" a="1"/>
  <c r="B1816" i="2"/>
  <c r="G1815" i="2" a="1"/>
  <c r="G1815" i="2"/>
  <c r="E1815" i="2" a="1"/>
  <c r="E1815" i="2"/>
  <c r="D1815" i="2" a="1"/>
  <c r="D1815" i="2"/>
  <c r="B1815" i="2" a="1"/>
  <c r="B1815" i="2"/>
  <c r="G1814" i="2" a="1"/>
  <c r="G1814" i="2"/>
  <c r="E1814" i="2" a="1"/>
  <c r="E1814" i="2"/>
  <c r="D1814" i="2" a="1"/>
  <c r="D1814" i="2"/>
  <c r="B1814" i="2" a="1"/>
  <c r="B1814" i="2"/>
  <c r="G1813" i="2" a="1"/>
  <c r="G1813" i="2"/>
  <c r="E1813" i="2" a="1"/>
  <c r="E1813" i="2"/>
  <c r="D1813" i="2" a="1"/>
  <c r="D1813" i="2"/>
  <c r="B1813" i="2" a="1"/>
  <c r="B1813" i="2"/>
  <c r="G1812" i="2" a="1"/>
  <c r="G1812" i="2"/>
  <c r="E1812" i="2" a="1"/>
  <c r="E1812" i="2"/>
  <c r="D1812" i="2" a="1"/>
  <c r="D1812" i="2"/>
  <c r="B1812" i="2" a="1"/>
  <c r="B1812" i="2"/>
  <c r="G1811" i="2" a="1"/>
  <c r="G1811" i="2"/>
  <c r="E1811" i="2" a="1"/>
  <c r="E1811" i="2"/>
  <c r="D1811" i="2" a="1"/>
  <c r="D1811" i="2"/>
  <c r="B1811" i="2" a="1"/>
  <c r="B1811" i="2"/>
  <c r="G1810" i="2" a="1"/>
  <c r="G1810" i="2"/>
  <c r="E1810" i="2" a="1"/>
  <c r="E1810" i="2"/>
  <c r="D1810" i="2" a="1"/>
  <c r="D1810" i="2"/>
  <c r="B1810" i="2" a="1"/>
  <c r="B1810" i="2"/>
  <c r="G1809" i="2" a="1"/>
  <c r="G1809" i="2"/>
  <c r="E1809" i="2" a="1"/>
  <c r="E1809" i="2"/>
  <c r="D1809" i="2" a="1"/>
  <c r="D1809" i="2"/>
  <c r="B1809" i="2" a="1"/>
  <c r="B1809" i="2"/>
  <c r="G1808" i="2" a="1"/>
  <c r="G1808" i="2"/>
  <c r="E1808" i="2" a="1"/>
  <c r="E1808" i="2"/>
  <c r="D1808" i="2" a="1"/>
  <c r="D1808" i="2"/>
  <c r="B1808" i="2" a="1"/>
  <c r="B1808" i="2"/>
  <c r="G1807" i="2" a="1"/>
  <c r="G1807" i="2"/>
  <c r="E1807" i="2" a="1"/>
  <c r="E1807" i="2"/>
  <c r="D1807" i="2" a="1"/>
  <c r="D1807" i="2"/>
  <c r="B1807" i="2" a="1"/>
  <c r="B1807" i="2"/>
  <c r="G1806" i="2" a="1"/>
  <c r="G1806" i="2"/>
  <c r="E1806" i="2" a="1"/>
  <c r="E1806" i="2"/>
  <c r="D1806" i="2" a="1"/>
  <c r="D1806" i="2"/>
  <c r="B1806" i="2" a="1"/>
  <c r="B1806" i="2"/>
  <c r="G1805" i="2" a="1"/>
  <c r="G1805" i="2"/>
  <c r="E1805" i="2" a="1"/>
  <c r="E1805" i="2"/>
  <c r="D1805" i="2" a="1"/>
  <c r="D1805" i="2"/>
  <c r="B1805" i="2" a="1"/>
  <c r="B1805" i="2"/>
  <c r="G1804" i="2" a="1"/>
  <c r="G1804" i="2"/>
  <c r="E1804" i="2" a="1"/>
  <c r="E1804" i="2"/>
  <c r="D1804" i="2" a="1"/>
  <c r="D1804" i="2"/>
  <c r="B1804" i="2" a="1"/>
  <c r="B1804" i="2"/>
  <c r="G1803" i="2" a="1"/>
  <c r="G1803" i="2"/>
  <c r="E1803" i="2" a="1"/>
  <c r="E1803" i="2"/>
  <c r="D1803" i="2" a="1"/>
  <c r="D1803" i="2"/>
  <c r="B1803" i="2" a="1"/>
  <c r="B1803" i="2"/>
  <c r="G1802" i="2" a="1"/>
  <c r="G1802" i="2"/>
  <c r="E1802" i="2" a="1"/>
  <c r="E1802" i="2"/>
  <c r="D1802" i="2" a="1"/>
  <c r="D1802" i="2"/>
  <c r="B1802" i="2" a="1"/>
  <c r="B1802" i="2"/>
  <c r="G1801" i="2" a="1"/>
  <c r="G1801" i="2"/>
  <c r="E1801" i="2" a="1"/>
  <c r="E1801" i="2"/>
  <c r="D1801" i="2" a="1"/>
  <c r="D1801" i="2"/>
  <c r="B1801" i="2" a="1"/>
  <c r="B1801" i="2"/>
  <c r="G1800" i="2" a="1"/>
  <c r="G1800" i="2"/>
  <c r="E1800" i="2" a="1"/>
  <c r="E1800" i="2"/>
  <c r="D1800" i="2" a="1"/>
  <c r="D1800" i="2"/>
  <c r="B1800" i="2" a="1"/>
  <c r="B1800" i="2"/>
  <c r="G1799" i="2" a="1"/>
  <c r="G1799" i="2"/>
  <c r="E1799" i="2" a="1"/>
  <c r="E1799" i="2"/>
  <c r="D1799" i="2" a="1"/>
  <c r="D1799" i="2"/>
  <c r="B1799" i="2" a="1"/>
  <c r="B1799" i="2"/>
  <c r="G1798" i="2" a="1"/>
  <c r="G1798" i="2"/>
  <c r="E1798" i="2" a="1"/>
  <c r="E1798" i="2"/>
  <c r="D1798" i="2" a="1"/>
  <c r="D1798" i="2"/>
  <c r="B1798" i="2" a="1"/>
  <c r="B1798" i="2"/>
  <c r="G1797" i="2" a="1"/>
  <c r="G1797" i="2"/>
  <c r="E1797" i="2" a="1"/>
  <c r="E1797" i="2"/>
  <c r="D1797" i="2" a="1"/>
  <c r="D1797" i="2"/>
  <c r="B1797" i="2" a="1"/>
  <c r="B1797" i="2"/>
  <c r="G1796" i="2" a="1"/>
  <c r="G1796" i="2"/>
  <c r="E1796" i="2" a="1"/>
  <c r="E1796" i="2"/>
  <c r="D1796" i="2" a="1"/>
  <c r="D1796" i="2"/>
  <c r="B1796" i="2" a="1"/>
  <c r="B1796" i="2"/>
  <c r="G1795" i="2" a="1"/>
  <c r="G1795" i="2"/>
  <c r="E1795" i="2" a="1"/>
  <c r="E1795" i="2"/>
  <c r="D1795" i="2" a="1"/>
  <c r="D1795" i="2"/>
  <c r="B1795" i="2" a="1"/>
  <c r="B1795" i="2"/>
  <c r="G1794" i="2" a="1"/>
  <c r="G1794" i="2"/>
  <c r="E1794" i="2" a="1"/>
  <c r="E1794" i="2"/>
  <c r="D1794" i="2" a="1"/>
  <c r="D1794" i="2"/>
  <c r="B1794" i="2" a="1"/>
  <c r="B1794" i="2"/>
  <c r="G1793" i="2" a="1"/>
  <c r="G1793" i="2"/>
  <c r="E1793" i="2" a="1"/>
  <c r="E1793" i="2"/>
  <c r="D1793" i="2" a="1"/>
  <c r="D1793" i="2"/>
  <c r="B1793" i="2" a="1"/>
  <c r="B1793" i="2"/>
  <c r="G1792" i="2" a="1"/>
  <c r="G1792" i="2"/>
  <c r="E1792" i="2" a="1"/>
  <c r="E1792" i="2"/>
  <c r="D1792" i="2" a="1"/>
  <c r="D1792" i="2"/>
  <c r="B1792" i="2" a="1"/>
  <c r="B1792" i="2"/>
  <c r="G1791" i="2" a="1"/>
  <c r="G1791" i="2"/>
  <c r="E1791" i="2" a="1"/>
  <c r="E1791" i="2"/>
  <c r="D1791" i="2" a="1"/>
  <c r="D1791" i="2"/>
  <c r="B1791" i="2" a="1"/>
  <c r="B1791" i="2"/>
  <c r="G1790" i="2" a="1"/>
  <c r="G1790" i="2"/>
  <c r="E1790" i="2" a="1"/>
  <c r="E1790" i="2"/>
  <c r="D1790" i="2" a="1"/>
  <c r="D1790" i="2"/>
  <c r="B1790" i="2" a="1"/>
  <c r="B1790" i="2"/>
  <c r="G1789" i="2" a="1"/>
  <c r="G1789" i="2"/>
  <c r="E1789" i="2" a="1"/>
  <c r="E1789" i="2"/>
  <c r="D1789" i="2" a="1"/>
  <c r="D1789" i="2"/>
  <c r="B1789" i="2" a="1"/>
  <c r="B1789" i="2"/>
  <c r="G1788" i="2" a="1"/>
  <c r="G1788" i="2"/>
  <c r="E1788" i="2" a="1"/>
  <c r="E1788" i="2"/>
  <c r="D1788" i="2" a="1"/>
  <c r="D1788" i="2"/>
  <c r="B1788" i="2" a="1"/>
  <c r="B1788" i="2"/>
  <c r="G1787" i="2" a="1"/>
  <c r="G1787" i="2"/>
  <c r="E1787" i="2" a="1"/>
  <c r="E1787" i="2"/>
  <c r="D1787" i="2" a="1"/>
  <c r="D1787" i="2"/>
  <c r="B1787" i="2" a="1"/>
  <c r="B1787" i="2"/>
  <c r="G1786" i="2" a="1"/>
  <c r="G1786" i="2"/>
  <c r="E1786" i="2" a="1"/>
  <c r="E1786" i="2"/>
  <c r="D1786" i="2" a="1"/>
  <c r="D1786" i="2"/>
  <c r="B1786" i="2" a="1"/>
  <c r="B1786" i="2"/>
  <c r="G1785" i="2" a="1"/>
  <c r="G1785" i="2"/>
  <c r="E1785" i="2" a="1"/>
  <c r="E1785" i="2"/>
  <c r="D1785" i="2" a="1"/>
  <c r="D1785" i="2"/>
  <c r="B1785" i="2" a="1"/>
  <c r="B1785" i="2"/>
  <c r="G1784" i="2" a="1"/>
  <c r="G1784" i="2"/>
  <c r="E1784" i="2" a="1"/>
  <c r="E1784" i="2"/>
  <c r="D1784" i="2" a="1"/>
  <c r="D1784" i="2"/>
  <c r="B1784" i="2" a="1"/>
  <c r="B1784" i="2"/>
  <c r="G1783" i="2" a="1"/>
  <c r="G1783" i="2"/>
  <c r="E1783" i="2" a="1"/>
  <c r="E1783" i="2"/>
  <c r="D1783" i="2" a="1"/>
  <c r="D1783" i="2"/>
  <c r="B1783" i="2" a="1"/>
  <c r="B1783" i="2"/>
  <c r="G1782" i="2" a="1"/>
  <c r="G1782" i="2"/>
  <c r="E1782" i="2" a="1"/>
  <c r="E1782" i="2"/>
  <c r="D1782" i="2" a="1"/>
  <c r="D1782" i="2"/>
  <c r="B1782" i="2" a="1"/>
  <c r="B1782" i="2"/>
  <c r="G1781" i="2" a="1"/>
  <c r="G1781" i="2"/>
  <c r="E1781" i="2" a="1"/>
  <c r="E1781" i="2"/>
  <c r="D1781" i="2" a="1"/>
  <c r="D1781" i="2"/>
  <c r="B1781" i="2" a="1"/>
  <c r="B1781" i="2"/>
  <c r="G1780" i="2" a="1"/>
  <c r="G1780" i="2"/>
  <c r="E1780" i="2" a="1"/>
  <c r="E1780" i="2"/>
  <c r="D1780" i="2" a="1"/>
  <c r="D1780" i="2"/>
  <c r="B1780" i="2" a="1"/>
  <c r="B1780" i="2"/>
  <c r="G1779" i="2" a="1"/>
  <c r="G1779" i="2"/>
  <c r="E1779" i="2" a="1"/>
  <c r="E1779" i="2"/>
  <c r="D1779" i="2" a="1"/>
  <c r="D1779" i="2"/>
  <c r="B1779" i="2" a="1"/>
  <c r="B1779" i="2"/>
  <c r="G1778" i="2" a="1"/>
  <c r="G1778" i="2"/>
  <c r="E1778" i="2" a="1"/>
  <c r="E1778" i="2"/>
  <c r="D1778" i="2" a="1"/>
  <c r="D1778" i="2"/>
  <c r="B1778" i="2" a="1"/>
  <c r="B1778" i="2"/>
  <c r="G1777" i="2" a="1"/>
  <c r="G1777" i="2"/>
  <c r="E1777" i="2" a="1"/>
  <c r="E1777" i="2"/>
  <c r="D1777" i="2" a="1"/>
  <c r="D1777" i="2"/>
  <c r="B1777" i="2" a="1"/>
  <c r="B1777" i="2"/>
  <c r="G1776" i="2" a="1"/>
  <c r="G1776" i="2"/>
  <c r="E1776" i="2" a="1"/>
  <c r="E1776" i="2"/>
  <c r="D1776" i="2" a="1"/>
  <c r="D1776" i="2"/>
  <c r="B1776" i="2" a="1"/>
  <c r="B1776" i="2"/>
  <c r="G1775" i="2" a="1"/>
  <c r="G1775" i="2"/>
  <c r="E1775" i="2" a="1"/>
  <c r="E1775" i="2"/>
  <c r="D1775" i="2" a="1"/>
  <c r="D1775" i="2"/>
  <c r="B1775" i="2" a="1"/>
  <c r="B1775" i="2"/>
  <c r="G1774" i="2" a="1"/>
  <c r="G1774" i="2"/>
  <c r="E1774" i="2" a="1"/>
  <c r="E1774" i="2"/>
  <c r="D1774" i="2" a="1"/>
  <c r="D1774" i="2"/>
  <c r="B1774" i="2" a="1"/>
  <c r="B1774" i="2"/>
  <c r="G1773" i="2" a="1"/>
  <c r="G1773" i="2"/>
  <c r="E1773" i="2" a="1"/>
  <c r="E1773" i="2"/>
  <c r="D1773" i="2" a="1"/>
  <c r="D1773" i="2"/>
  <c r="B1773" i="2" a="1"/>
  <c r="B1773" i="2"/>
  <c r="G1772" i="2" a="1"/>
  <c r="G1772" i="2"/>
  <c r="E1772" i="2" a="1"/>
  <c r="E1772" i="2"/>
  <c r="D1772" i="2" a="1"/>
  <c r="D1772" i="2"/>
  <c r="B1772" i="2" a="1"/>
  <c r="B1772" i="2"/>
  <c r="G1771" i="2" a="1"/>
  <c r="G1771" i="2"/>
  <c r="E1771" i="2" a="1"/>
  <c r="E1771" i="2"/>
  <c r="D1771" i="2" a="1"/>
  <c r="D1771" i="2"/>
  <c r="B1771" i="2" a="1"/>
  <c r="B1771" i="2"/>
  <c r="G1770" i="2" a="1"/>
  <c r="G1770" i="2"/>
  <c r="E1770" i="2" a="1"/>
  <c r="E1770" i="2"/>
  <c r="D1770" i="2" a="1"/>
  <c r="D1770" i="2"/>
  <c r="B1770" i="2" a="1"/>
  <c r="B1770" i="2"/>
  <c r="G1769" i="2" a="1"/>
  <c r="G1769" i="2"/>
  <c r="E1769" i="2" a="1"/>
  <c r="E1769" i="2"/>
  <c r="D1769" i="2" a="1"/>
  <c r="D1769" i="2"/>
  <c r="B1769" i="2" a="1"/>
  <c r="B1769" i="2"/>
  <c r="G1768" i="2" a="1"/>
  <c r="G1768" i="2"/>
  <c r="E1768" i="2" a="1"/>
  <c r="E1768" i="2"/>
  <c r="D1768" i="2" a="1"/>
  <c r="D1768" i="2"/>
  <c r="B1768" i="2" a="1"/>
  <c r="B1768" i="2"/>
  <c r="G1767" i="2" a="1"/>
  <c r="G1767" i="2"/>
  <c r="E1767" i="2" a="1"/>
  <c r="E1767" i="2"/>
  <c r="D1767" i="2" a="1"/>
  <c r="D1767" i="2"/>
  <c r="B1767" i="2" a="1"/>
  <c r="B1767" i="2"/>
  <c r="G1766" i="2" a="1"/>
  <c r="G1766" i="2"/>
  <c r="E1766" i="2" a="1"/>
  <c r="E1766" i="2"/>
  <c r="D1766" i="2" a="1"/>
  <c r="D1766" i="2"/>
  <c r="B1766" i="2" a="1"/>
  <c r="B1766" i="2"/>
  <c r="G1765" i="2" a="1"/>
  <c r="G1765" i="2"/>
  <c r="E1765" i="2" a="1"/>
  <c r="E1765" i="2"/>
  <c r="D1765" i="2" a="1"/>
  <c r="D1765" i="2"/>
  <c r="B1765" i="2" a="1"/>
  <c r="B1765" i="2"/>
  <c r="G1764" i="2" a="1"/>
  <c r="G1764" i="2"/>
  <c r="E1764" i="2" a="1"/>
  <c r="E1764" i="2"/>
  <c r="D1764" i="2" a="1"/>
  <c r="D1764" i="2"/>
  <c r="B1764" i="2" a="1"/>
  <c r="B1764" i="2"/>
  <c r="G1763" i="2" a="1"/>
  <c r="G1763" i="2"/>
  <c r="E1763" i="2" a="1"/>
  <c r="E1763" i="2"/>
  <c r="D1763" i="2" a="1"/>
  <c r="D1763" i="2"/>
  <c r="B1763" i="2" a="1"/>
  <c r="B1763" i="2"/>
  <c r="G1762" i="2" a="1"/>
  <c r="G1762" i="2"/>
  <c r="E1762" i="2" a="1"/>
  <c r="E1762" i="2"/>
  <c r="D1762" i="2" a="1"/>
  <c r="D1762" i="2"/>
  <c r="B1762" i="2" a="1"/>
  <c r="B1762" i="2"/>
  <c r="G1761" i="2" a="1"/>
  <c r="G1761" i="2"/>
  <c r="E1761" i="2" a="1"/>
  <c r="E1761" i="2"/>
  <c r="D1761" i="2" a="1"/>
  <c r="D1761" i="2"/>
  <c r="B1761" i="2" a="1"/>
  <c r="B1761" i="2"/>
  <c r="G1760" i="2" a="1"/>
  <c r="G1760" i="2"/>
  <c r="E1760" i="2" a="1"/>
  <c r="E1760" i="2"/>
  <c r="D1760" i="2" a="1"/>
  <c r="D1760" i="2"/>
  <c r="B1760" i="2" a="1"/>
  <c r="B1760" i="2"/>
  <c r="G1759" i="2" a="1"/>
  <c r="G1759" i="2"/>
  <c r="E1759" i="2" a="1"/>
  <c r="E1759" i="2"/>
  <c r="D1759" i="2" a="1"/>
  <c r="D1759" i="2"/>
  <c r="B1759" i="2" a="1"/>
  <c r="B1759" i="2"/>
  <c r="G1758" i="2" a="1"/>
  <c r="G1758" i="2"/>
  <c r="E1758" i="2" a="1"/>
  <c r="E1758" i="2"/>
  <c r="D1758" i="2" a="1"/>
  <c r="D1758" i="2"/>
  <c r="B1758" i="2" a="1"/>
  <c r="B1758" i="2"/>
  <c r="G1757" i="2" a="1"/>
  <c r="G1757" i="2"/>
  <c r="E1757" i="2" a="1"/>
  <c r="E1757" i="2"/>
  <c r="D1757" i="2" a="1"/>
  <c r="D1757" i="2"/>
  <c r="B1757" i="2" a="1"/>
  <c r="B1757" i="2"/>
  <c r="G1756" i="2" a="1"/>
  <c r="G1756" i="2"/>
  <c r="E1756" i="2" a="1"/>
  <c r="E1756" i="2"/>
  <c r="D1756" i="2" a="1"/>
  <c r="D1756" i="2"/>
  <c r="B1756" i="2" a="1"/>
  <c r="B1756" i="2"/>
  <c r="G1755" i="2" a="1"/>
  <c r="G1755" i="2"/>
  <c r="E1755" i="2" a="1"/>
  <c r="E1755" i="2"/>
  <c r="D1755" i="2" a="1"/>
  <c r="D1755" i="2"/>
  <c r="B1755" i="2" a="1"/>
  <c r="B1755" i="2"/>
  <c r="G1754" i="2" a="1"/>
  <c r="G1754" i="2"/>
  <c r="E1754" i="2" a="1"/>
  <c r="E1754" i="2"/>
  <c r="D1754" i="2" a="1"/>
  <c r="D1754" i="2"/>
  <c r="B1754" i="2" a="1"/>
  <c r="B1754" i="2"/>
  <c r="G1753" i="2" a="1"/>
  <c r="G1753" i="2"/>
  <c r="E1753" i="2" a="1"/>
  <c r="E1753" i="2"/>
  <c r="D1753" i="2" a="1"/>
  <c r="D1753" i="2"/>
  <c r="B1753" i="2" a="1"/>
  <c r="B1753" i="2"/>
  <c r="G1752" i="2" a="1"/>
  <c r="G1752" i="2"/>
  <c r="E1752" i="2" a="1"/>
  <c r="E1752" i="2"/>
  <c r="D1752" i="2" a="1"/>
  <c r="D1752" i="2"/>
  <c r="B1752" i="2" a="1"/>
  <c r="B1752" i="2"/>
  <c r="G1751" i="2" a="1"/>
  <c r="G1751" i="2"/>
  <c r="E1751" i="2" a="1"/>
  <c r="E1751" i="2"/>
  <c r="D1751" i="2" a="1"/>
  <c r="D1751" i="2"/>
  <c r="B1751" i="2" a="1"/>
  <c r="B1751" i="2"/>
  <c r="G1750" i="2" a="1"/>
  <c r="G1750" i="2"/>
  <c r="E1750" i="2" a="1"/>
  <c r="E1750" i="2"/>
  <c r="D1750" i="2" a="1"/>
  <c r="D1750" i="2"/>
  <c r="B1750" i="2" a="1"/>
  <c r="B1750" i="2"/>
  <c r="G1749" i="2" a="1"/>
  <c r="G1749" i="2"/>
  <c r="E1749" i="2" a="1"/>
  <c r="E1749" i="2"/>
  <c r="D1749" i="2" a="1"/>
  <c r="D1749" i="2"/>
  <c r="B1749" i="2" a="1"/>
  <c r="B1749" i="2"/>
  <c r="G1748" i="2" a="1"/>
  <c r="G1748" i="2"/>
  <c r="E1748" i="2" a="1"/>
  <c r="E1748" i="2"/>
  <c r="D1748" i="2" a="1"/>
  <c r="D1748" i="2"/>
  <c r="B1748" i="2" a="1"/>
  <c r="B1748" i="2"/>
  <c r="G1747" i="2" a="1"/>
  <c r="G1747" i="2"/>
  <c r="E1747" i="2" a="1"/>
  <c r="E1747" i="2"/>
  <c r="D1747" i="2" a="1"/>
  <c r="D1747" i="2"/>
  <c r="B1747" i="2" a="1"/>
  <c r="B1747" i="2"/>
  <c r="G1746" i="2" a="1"/>
  <c r="G1746" i="2"/>
  <c r="E1746" i="2" a="1"/>
  <c r="E1746" i="2"/>
  <c r="D1746" i="2" a="1"/>
  <c r="D1746" i="2"/>
  <c r="B1746" i="2" a="1"/>
  <c r="B1746" i="2"/>
  <c r="G1745" i="2" a="1"/>
  <c r="G1745" i="2"/>
  <c r="E1745" i="2" a="1"/>
  <c r="E1745" i="2"/>
  <c r="D1745" i="2" a="1"/>
  <c r="D1745" i="2"/>
  <c r="B1745" i="2" a="1"/>
  <c r="B1745" i="2"/>
  <c r="G1744" i="2" a="1"/>
  <c r="G1744" i="2"/>
  <c r="E1744" i="2" a="1"/>
  <c r="E1744" i="2"/>
  <c r="D1744" i="2" a="1"/>
  <c r="D1744" i="2"/>
  <c r="B1744" i="2" a="1"/>
  <c r="B1744" i="2"/>
  <c r="G1743" i="2" a="1"/>
  <c r="G1743" i="2"/>
  <c r="E1743" i="2" a="1"/>
  <c r="E1743" i="2"/>
  <c r="D1743" i="2" a="1"/>
  <c r="D1743" i="2"/>
  <c r="B1743" i="2" a="1"/>
  <c r="B1743" i="2"/>
  <c r="G1742" i="2" a="1"/>
  <c r="G1742" i="2"/>
  <c r="E1742" i="2" a="1"/>
  <c r="E1742" i="2"/>
  <c r="D1742" i="2" a="1"/>
  <c r="D1742" i="2"/>
  <c r="B1742" i="2" a="1"/>
  <c r="B1742" i="2"/>
  <c r="G1741" i="2" a="1"/>
  <c r="G1741" i="2"/>
  <c r="E1741" i="2" a="1"/>
  <c r="E1741" i="2"/>
  <c r="D1741" i="2" a="1"/>
  <c r="D1741" i="2"/>
  <c r="B1741" i="2" a="1"/>
  <c r="B1741" i="2"/>
  <c r="G1740" i="2" a="1"/>
  <c r="G1740" i="2"/>
  <c r="E1740" i="2" a="1"/>
  <c r="E1740" i="2"/>
  <c r="D1740" i="2" a="1"/>
  <c r="D1740" i="2"/>
  <c r="B1740" i="2" a="1"/>
  <c r="B1740" i="2"/>
  <c r="G1739" i="2" a="1"/>
  <c r="G1739" i="2"/>
  <c r="E1739" i="2" a="1"/>
  <c r="E1739" i="2"/>
  <c r="D1739" i="2" a="1"/>
  <c r="D1739" i="2"/>
  <c r="B1739" i="2" a="1"/>
  <c r="B1739" i="2"/>
  <c r="G1738" i="2" a="1"/>
  <c r="G1738" i="2"/>
  <c r="E1738" i="2" a="1"/>
  <c r="E1738" i="2"/>
  <c r="D1738" i="2" a="1"/>
  <c r="D1738" i="2"/>
  <c r="B1738" i="2" a="1"/>
  <c r="B1738" i="2"/>
  <c r="G1737" i="2" a="1"/>
  <c r="G1737" i="2"/>
  <c r="E1737" i="2" a="1"/>
  <c r="E1737" i="2"/>
  <c r="D1737" i="2" a="1"/>
  <c r="D1737" i="2"/>
  <c r="B1737" i="2" a="1"/>
  <c r="B1737" i="2"/>
  <c r="G1736" i="2" a="1"/>
  <c r="G1736" i="2"/>
  <c r="E1736" i="2" a="1"/>
  <c r="E1736" i="2"/>
  <c r="D1736" i="2" a="1"/>
  <c r="D1736" i="2"/>
  <c r="B1736" i="2" a="1"/>
  <c r="B1736" i="2"/>
  <c r="G1735" i="2" a="1"/>
  <c r="G1735" i="2"/>
  <c r="E1735" i="2" a="1"/>
  <c r="E1735" i="2"/>
  <c r="D1735" i="2" a="1"/>
  <c r="D1735" i="2"/>
  <c r="B1735" i="2" a="1"/>
  <c r="B1735" i="2"/>
  <c r="G1734" i="2" a="1"/>
  <c r="G1734" i="2"/>
  <c r="E1734" i="2" a="1"/>
  <c r="E1734" i="2"/>
  <c r="D1734" i="2" a="1"/>
  <c r="D1734" i="2"/>
  <c r="B1734" i="2" a="1"/>
  <c r="B1734" i="2"/>
  <c r="G1733" i="2" a="1"/>
  <c r="G1733" i="2"/>
  <c r="E1733" i="2" a="1"/>
  <c r="E1733" i="2"/>
  <c r="D1733" i="2" a="1"/>
  <c r="D1733" i="2"/>
  <c r="B1733" i="2" a="1"/>
  <c r="B1733" i="2"/>
  <c r="G1732" i="2" a="1"/>
  <c r="G1732" i="2"/>
  <c r="E1732" i="2" a="1"/>
  <c r="E1732" i="2"/>
  <c r="D1732" i="2" a="1"/>
  <c r="D1732" i="2"/>
  <c r="B1732" i="2" a="1"/>
  <c r="B1732" i="2"/>
  <c r="G1731" i="2" a="1"/>
  <c r="G1731" i="2"/>
  <c r="E1731" i="2" a="1"/>
  <c r="E1731" i="2"/>
  <c r="D1731" i="2" a="1"/>
  <c r="D1731" i="2"/>
  <c r="B1731" i="2" a="1"/>
  <c r="B1731" i="2"/>
  <c r="G1730" i="2" a="1"/>
  <c r="G1730" i="2"/>
  <c r="E1730" i="2" a="1"/>
  <c r="E1730" i="2"/>
  <c r="D1730" i="2" a="1"/>
  <c r="D1730" i="2"/>
  <c r="B1730" i="2" a="1"/>
  <c r="B1730" i="2"/>
  <c r="G1729" i="2" a="1"/>
  <c r="G1729" i="2"/>
  <c r="E1729" i="2" a="1"/>
  <c r="E1729" i="2"/>
  <c r="D1729" i="2" a="1"/>
  <c r="D1729" i="2"/>
  <c r="B1729" i="2" a="1"/>
  <c r="B1729" i="2"/>
  <c r="G1728" i="2" a="1"/>
  <c r="G1728" i="2"/>
  <c r="E1728" i="2" a="1"/>
  <c r="E1728" i="2"/>
  <c r="D1728" i="2" a="1"/>
  <c r="D1728" i="2"/>
  <c r="B1728" i="2" a="1"/>
  <c r="B1728" i="2"/>
  <c r="G1727" i="2" a="1"/>
  <c r="G1727" i="2"/>
  <c r="E1727" i="2" a="1"/>
  <c r="E1727" i="2"/>
  <c r="D1727" i="2" a="1"/>
  <c r="D1727" i="2"/>
  <c r="B1727" i="2" a="1"/>
  <c r="B1727" i="2"/>
  <c r="G1726" i="2" a="1"/>
  <c r="G1726" i="2"/>
  <c r="E1726" i="2" a="1"/>
  <c r="E1726" i="2"/>
  <c r="D1726" i="2" a="1"/>
  <c r="D1726" i="2"/>
  <c r="B1726" i="2" a="1"/>
  <c r="B1726" i="2"/>
  <c r="G1725" i="2" a="1"/>
  <c r="G1725" i="2"/>
  <c r="E1725" i="2" a="1"/>
  <c r="E1725" i="2"/>
  <c r="D1725" i="2" a="1"/>
  <c r="D1725" i="2"/>
  <c r="B1725" i="2" a="1"/>
  <c r="B1725" i="2"/>
  <c r="G1724" i="2" a="1"/>
  <c r="G1724" i="2"/>
  <c r="E1724" i="2" a="1"/>
  <c r="E1724" i="2"/>
  <c r="D1724" i="2" a="1"/>
  <c r="D1724" i="2"/>
  <c r="B1724" i="2" a="1"/>
  <c r="B1724" i="2"/>
  <c r="G1723" i="2" a="1"/>
  <c r="G1723" i="2"/>
  <c r="E1723" i="2" a="1"/>
  <c r="E1723" i="2"/>
  <c r="D1723" i="2" a="1"/>
  <c r="D1723" i="2"/>
  <c r="B1723" i="2" a="1"/>
  <c r="B1723" i="2"/>
  <c r="G1722" i="2" a="1"/>
  <c r="G1722" i="2"/>
  <c r="E1722" i="2" a="1"/>
  <c r="E1722" i="2"/>
  <c r="D1722" i="2" a="1"/>
  <c r="D1722" i="2"/>
  <c r="B1722" i="2" a="1"/>
  <c r="B1722" i="2"/>
  <c r="G1721" i="2" a="1"/>
  <c r="G1721" i="2"/>
  <c r="E1721" i="2" a="1"/>
  <c r="E1721" i="2"/>
  <c r="D1721" i="2" a="1"/>
  <c r="D1721" i="2"/>
  <c r="B1721" i="2" a="1"/>
  <c r="B1721" i="2"/>
  <c r="G1720" i="2" a="1"/>
  <c r="G1720" i="2"/>
  <c r="E1720" i="2" a="1"/>
  <c r="E1720" i="2"/>
  <c r="D1720" i="2" a="1"/>
  <c r="D1720" i="2"/>
  <c r="B1720" i="2" a="1"/>
  <c r="B1720" i="2"/>
  <c r="G1719" i="2" a="1"/>
  <c r="G1719" i="2"/>
  <c r="E1719" i="2" a="1"/>
  <c r="E1719" i="2"/>
  <c r="D1719" i="2" a="1"/>
  <c r="D1719" i="2"/>
  <c r="B1719" i="2" a="1"/>
  <c r="B1719" i="2"/>
  <c r="G1718" i="2" a="1"/>
  <c r="G1718" i="2"/>
  <c r="E1718" i="2" a="1"/>
  <c r="E1718" i="2"/>
  <c r="D1718" i="2" a="1"/>
  <c r="D1718" i="2"/>
  <c r="B1718" i="2" a="1"/>
  <c r="B1718" i="2"/>
  <c r="G1717" i="2" a="1"/>
  <c r="G1717" i="2"/>
  <c r="E1717" i="2" a="1"/>
  <c r="E1717" i="2"/>
  <c r="D1717" i="2" a="1"/>
  <c r="D1717" i="2"/>
  <c r="B1717" i="2" a="1"/>
  <c r="B1717" i="2"/>
  <c r="G1716" i="2" a="1"/>
  <c r="G1716" i="2"/>
  <c r="E1716" i="2" a="1"/>
  <c r="E1716" i="2"/>
  <c r="D1716" i="2" a="1"/>
  <c r="D1716" i="2"/>
  <c r="B1716" i="2" a="1"/>
  <c r="B1716" i="2"/>
  <c r="G1715" i="2" a="1"/>
  <c r="G1715" i="2"/>
  <c r="E1715" i="2" a="1"/>
  <c r="E1715" i="2"/>
  <c r="D1715" i="2" a="1"/>
  <c r="D1715" i="2"/>
  <c r="B1715" i="2" a="1"/>
  <c r="B1715" i="2"/>
  <c r="G1714" i="2" a="1"/>
  <c r="G1714" i="2"/>
  <c r="E1714" i="2" a="1"/>
  <c r="E1714" i="2"/>
  <c r="D1714" i="2" a="1"/>
  <c r="D1714" i="2"/>
  <c r="B1714" i="2" a="1"/>
  <c r="B1714" i="2"/>
  <c r="G1713" i="2" a="1"/>
  <c r="G1713" i="2"/>
  <c r="E1713" i="2" a="1"/>
  <c r="E1713" i="2"/>
  <c r="D1713" i="2" a="1"/>
  <c r="D1713" i="2"/>
  <c r="B1713" i="2" a="1"/>
  <c r="B1713" i="2"/>
  <c r="G1712" i="2" a="1"/>
  <c r="G1712" i="2"/>
  <c r="E1712" i="2" a="1"/>
  <c r="E1712" i="2"/>
  <c r="D1712" i="2" a="1"/>
  <c r="D1712" i="2"/>
  <c r="B1712" i="2" a="1"/>
  <c r="B1712" i="2"/>
  <c r="G1711" i="2" a="1"/>
  <c r="G1711" i="2"/>
  <c r="E1711" i="2" a="1"/>
  <c r="E1711" i="2"/>
  <c r="D1711" i="2" a="1"/>
  <c r="D1711" i="2"/>
  <c r="B1711" i="2" a="1"/>
  <c r="B1711" i="2"/>
  <c r="G1710" i="2" a="1"/>
  <c r="G1710" i="2"/>
  <c r="E1710" i="2" a="1"/>
  <c r="E1710" i="2"/>
  <c r="D1710" i="2" a="1"/>
  <c r="D1710" i="2"/>
  <c r="B1710" i="2" a="1"/>
  <c r="B1710" i="2"/>
  <c r="G1709" i="2" a="1"/>
  <c r="G1709" i="2"/>
  <c r="E1709" i="2" a="1"/>
  <c r="E1709" i="2"/>
  <c r="D1709" i="2" a="1"/>
  <c r="D1709" i="2"/>
  <c r="B1709" i="2" a="1"/>
  <c r="B1709" i="2"/>
  <c r="G1708" i="2" a="1"/>
  <c r="G1708" i="2"/>
  <c r="E1708" i="2" a="1"/>
  <c r="E1708" i="2"/>
  <c r="D1708" i="2" a="1"/>
  <c r="D1708" i="2"/>
  <c r="B1708" i="2" a="1"/>
  <c r="B1708" i="2"/>
  <c r="G1707" i="2" a="1"/>
  <c r="G1707" i="2"/>
  <c r="E1707" i="2" a="1"/>
  <c r="E1707" i="2"/>
  <c r="D1707" i="2" a="1"/>
  <c r="D1707" i="2"/>
  <c r="B1707" i="2" a="1"/>
  <c r="B1707" i="2"/>
  <c r="G1706" i="2" a="1"/>
  <c r="G1706" i="2"/>
  <c r="E1706" i="2" a="1"/>
  <c r="E1706" i="2"/>
  <c r="D1706" i="2" a="1"/>
  <c r="D1706" i="2"/>
  <c r="B1706" i="2" a="1"/>
  <c r="B1706" i="2"/>
  <c r="G1705" i="2" a="1"/>
  <c r="G1705" i="2"/>
  <c r="E1705" i="2" a="1"/>
  <c r="E1705" i="2"/>
  <c r="D1705" i="2" a="1"/>
  <c r="D1705" i="2"/>
  <c r="B1705" i="2" a="1"/>
  <c r="B1705" i="2"/>
  <c r="G1704" i="2" a="1"/>
  <c r="G1704" i="2"/>
  <c r="E1704" i="2" a="1"/>
  <c r="E1704" i="2"/>
  <c r="D1704" i="2" a="1"/>
  <c r="D1704" i="2"/>
  <c r="B1704" i="2" a="1"/>
  <c r="B1704" i="2"/>
  <c r="G1703" i="2" a="1"/>
  <c r="G1703" i="2"/>
  <c r="E1703" i="2" a="1"/>
  <c r="E1703" i="2"/>
  <c r="D1703" i="2" a="1"/>
  <c r="D1703" i="2"/>
  <c r="B1703" i="2" a="1"/>
  <c r="B1703" i="2"/>
  <c r="G1702" i="2" a="1"/>
  <c r="G1702" i="2"/>
  <c r="E1702" i="2" a="1"/>
  <c r="E1702" i="2"/>
  <c r="D1702" i="2" a="1"/>
  <c r="D1702" i="2"/>
  <c r="B1702" i="2" a="1"/>
  <c r="B1702" i="2"/>
  <c r="G1701" i="2" a="1"/>
  <c r="G1701" i="2"/>
  <c r="E1701" i="2" a="1"/>
  <c r="E1701" i="2"/>
  <c r="D1701" i="2" a="1"/>
  <c r="D1701" i="2"/>
  <c r="B1701" i="2" a="1"/>
  <c r="B1701" i="2"/>
  <c r="G1700" i="2" a="1"/>
  <c r="G1700" i="2"/>
  <c r="E1700" i="2" a="1"/>
  <c r="E1700" i="2"/>
  <c r="D1700" i="2" a="1"/>
  <c r="D1700" i="2"/>
  <c r="B1700" i="2" a="1"/>
  <c r="B1700" i="2"/>
  <c r="G1699" i="2" a="1"/>
  <c r="G1699" i="2"/>
  <c r="E1699" i="2" a="1"/>
  <c r="E1699" i="2"/>
  <c r="D1699" i="2" a="1"/>
  <c r="D1699" i="2"/>
  <c r="B1699" i="2" a="1"/>
  <c r="B1699" i="2"/>
  <c r="G1698" i="2" a="1"/>
  <c r="G1698" i="2"/>
  <c r="E1698" i="2" a="1"/>
  <c r="E1698" i="2"/>
  <c r="D1698" i="2" a="1"/>
  <c r="D1698" i="2"/>
  <c r="B1698" i="2" a="1"/>
  <c r="B1698" i="2"/>
  <c r="G1697" i="2" a="1"/>
  <c r="G1697" i="2"/>
  <c r="E1697" i="2" a="1"/>
  <c r="E1697" i="2"/>
  <c r="D1697" i="2" a="1"/>
  <c r="D1697" i="2"/>
  <c r="B1697" i="2" a="1"/>
  <c r="B1697" i="2"/>
  <c r="G1696" i="2" a="1"/>
  <c r="G1696" i="2"/>
  <c r="E1696" i="2" a="1"/>
  <c r="E1696" i="2"/>
  <c r="D1696" i="2" a="1"/>
  <c r="D1696" i="2"/>
  <c r="B1696" i="2" a="1"/>
  <c r="B1696" i="2"/>
  <c r="G1695" i="2" a="1"/>
  <c r="G1695" i="2"/>
  <c r="E1695" i="2" a="1"/>
  <c r="E1695" i="2"/>
  <c r="D1695" i="2" a="1"/>
  <c r="D1695" i="2"/>
  <c r="B1695" i="2" a="1"/>
  <c r="B1695" i="2"/>
  <c r="G1694" i="2" a="1"/>
  <c r="G1694" i="2"/>
  <c r="E1694" i="2" a="1"/>
  <c r="E1694" i="2"/>
  <c r="D1694" i="2" a="1"/>
  <c r="D1694" i="2"/>
  <c r="B1694" i="2" a="1"/>
  <c r="B1694" i="2"/>
  <c r="G1693" i="2" a="1"/>
  <c r="G1693" i="2"/>
  <c r="E1693" i="2" a="1"/>
  <c r="E1693" i="2"/>
  <c r="D1693" i="2" a="1"/>
  <c r="D1693" i="2"/>
  <c r="B1693" i="2" a="1"/>
  <c r="B1693" i="2"/>
  <c r="G1692" i="2" a="1"/>
  <c r="G1692" i="2"/>
  <c r="E1692" i="2" a="1"/>
  <c r="E1692" i="2"/>
  <c r="D1692" i="2" a="1"/>
  <c r="D1692" i="2"/>
  <c r="B1692" i="2" a="1"/>
  <c r="B1692" i="2"/>
  <c r="G1691" i="2" a="1"/>
  <c r="G1691" i="2"/>
  <c r="E1691" i="2" a="1"/>
  <c r="E1691" i="2"/>
  <c r="D1691" i="2" a="1"/>
  <c r="D1691" i="2"/>
  <c r="B1691" i="2" a="1"/>
  <c r="B1691" i="2"/>
  <c r="G1690" i="2" a="1"/>
  <c r="G1690" i="2"/>
  <c r="E1690" i="2" a="1"/>
  <c r="E1690" i="2"/>
  <c r="D1690" i="2" a="1"/>
  <c r="D1690" i="2"/>
  <c r="B1690" i="2" a="1"/>
  <c r="B1690" i="2"/>
  <c r="G1689" i="2" a="1"/>
  <c r="G1689" i="2"/>
  <c r="E1689" i="2" a="1"/>
  <c r="E1689" i="2"/>
  <c r="D1689" i="2" a="1"/>
  <c r="D1689" i="2"/>
  <c r="B1689" i="2" a="1"/>
  <c r="B1689" i="2"/>
  <c r="G1688" i="2" a="1"/>
  <c r="G1688" i="2"/>
  <c r="E1688" i="2" a="1"/>
  <c r="E1688" i="2"/>
  <c r="D1688" i="2" a="1"/>
  <c r="D1688" i="2"/>
  <c r="B1688" i="2" a="1"/>
  <c r="B1688" i="2"/>
  <c r="G1687" i="2" a="1"/>
  <c r="G1687" i="2"/>
  <c r="E1687" i="2" a="1"/>
  <c r="E1687" i="2"/>
  <c r="D1687" i="2" a="1"/>
  <c r="D1687" i="2"/>
  <c r="B1687" i="2" a="1"/>
  <c r="B1687" i="2"/>
  <c r="G1686" i="2" a="1"/>
  <c r="G1686" i="2"/>
  <c r="E1686" i="2" a="1"/>
  <c r="E1686" i="2"/>
  <c r="D1686" i="2" a="1"/>
  <c r="D1686" i="2"/>
  <c r="B1686" i="2" a="1"/>
  <c r="B1686" i="2"/>
  <c r="G1685" i="2" a="1"/>
  <c r="G1685" i="2"/>
  <c r="E1685" i="2" a="1"/>
  <c r="E1685" i="2"/>
  <c r="D1685" i="2" a="1"/>
  <c r="D1685" i="2"/>
  <c r="B1685" i="2" a="1"/>
  <c r="B1685" i="2"/>
  <c r="G1684" i="2" a="1"/>
  <c r="G1684" i="2"/>
  <c r="E1684" i="2" a="1"/>
  <c r="E1684" i="2"/>
  <c r="D1684" i="2" a="1"/>
  <c r="D1684" i="2"/>
  <c r="B1684" i="2" a="1"/>
  <c r="B1684" i="2"/>
  <c r="G1683" i="2" a="1"/>
  <c r="G1683" i="2"/>
  <c r="E1683" i="2" a="1"/>
  <c r="E1683" i="2"/>
  <c r="D1683" i="2" a="1"/>
  <c r="D1683" i="2"/>
  <c r="B1683" i="2" a="1"/>
  <c r="B1683" i="2"/>
  <c r="G1682" i="2" a="1"/>
  <c r="G1682" i="2"/>
  <c r="E1682" i="2" a="1"/>
  <c r="E1682" i="2"/>
  <c r="D1682" i="2" a="1"/>
  <c r="D1682" i="2"/>
  <c r="B1682" i="2" a="1"/>
  <c r="B1682" i="2"/>
  <c r="G1681" i="2" a="1"/>
  <c r="G1681" i="2"/>
  <c r="E1681" i="2" a="1"/>
  <c r="E1681" i="2"/>
  <c r="D1681" i="2" a="1"/>
  <c r="D1681" i="2"/>
  <c r="B1681" i="2" a="1"/>
  <c r="B1681" i="2"/>
  <c r="G1680" i="2" a="1"/>
  <c r="G1680" i="2"/>
  <c r="E1680" i="2" a="1"/>
  <c r="E1680" i="2"/>
  <c r="D1680" i="2" a="1"/>
  <c r="D1680" i="2"/>
  <c r="B1680" i="2" a="1"/>
  <c r="B1680" i="2"/>
  <c r="G1679" i="2" a="1"/>
  <c r="G1679" i="2"/>
  <c r="E1679" i="2" a="1"/>
  <c r="E1679" i="2"/>
  <c r="D1679" i="2" a="1"/>
  <c r="D1679" i="2"/>
  <c r="B1679" i="2" a="1"/>
  <c r="B1679" i="2"/>
  <c r="G1678" i="2" a="1"/>
  <c r="G1678" i="2"/>
  <c r="E1678" i="2" a="1"/>
  <c r="E1678" i="2"/>
  <c r="D1678" i="2" a="1"/>
  <c r="D1678" i="2"/>
  <c r="B1678" i="2" a="1"/>
  <c r="B1678" i="2"/>
  <c r="G1677" i="2" a="1"/>
  <c r="G1677" i="2"/>
  <c r="E1677" i="2" a="1"/>
  <c r="E1677" i="2"/>
  <c r="D1677" i="2" a="1"/>
  <c r="D1677" i="2"/>
  <c r="B1677" i="2" a="1"/>
  <c r="B1677" i="2"/>
  <c r="G1676" i="2" a="1"/>
  <c r="G1676" i="2"/>
  <c r="E1676" i="2" a="1"/>
  <c r="E1676" i="2"/>
  <c r="D1676" i="2" a="1"/>
  <c r="D1676" i="2"/>
  <c r="B1676" i="2" a="1"/>
  <c r="B1676" i="2"/>
  <c r="G1675" i="2" a="1"/>
  <c r="G1675" i="2"/>
  <c r="E1675" i="2" a="1"/>
  <c r="E1675" i="2"/>
  <c r="D1675" i="2" a="1"/>
  <c r="D1675" i="2"/>
  <c r="B1675" i="2" a="1"/>
  <c r="B1675" i="2"/>
  <c r="G1674" i="2" a="1"/>
  <c r="G1674" i="2"/>
  <c r="E1674" i="2" a="1"/>
  <c r="E1674" i="2"/>
  <c r="D1674" i="2" a="1"/>
  <c r="D1674" i="2"/>
  <c r="B1674" i="2" a="1"/>
  <c r="B1674" i="2"/>
  <c r="G1673" i="2" a="1"/>
  <c r="G1673" i="2"/>
  <c r="E1673" i="2" a="1"/>
  <c r="E1673" i="2"/>
  <c r="D1673" i="2" a="1"/>
  <c r="D1673" i="2"/>
  <c r="B1673" i="2" a="1"/>
  <c r="B1673" i="2"/>
  <c r="G1672" i="2" a="1"/>
  <c r="G1672" i="2"/>
  <c r="E1672" i="2" a="1"/>
  <c r="E1672" i="2"/>
  <c r="D1672" i="2" a="1"/>
  <c r="D1672" i="2"/>
  <c r="B1672" i="2" a="1"/>
  <c r="B1672" i="2"/>
  <c r="G1671" i="2" a="1"/>
  <c r="G1671" i="2"/>
  <c r="E1671" i="2" a="1"/>
  <c r="E1671" i="2"/>
  <c r="D1671" i="2" a="1"/>
  <c r="D1671" i="2"/>
  <c r="B1671" i="2" a="1"/>
  <c r="B1671" i="2"/>
  <c r="G1670" i="2" a="1"/>
  <c r="G1670" i="2"/>
  <c r="E1670" i="2" a="1"/>
  <c r="E1670" i="2"/>
  <c r="D1670" i="2" a="1"/>
  <c r="D1670" i="2"/>
  <c r="B1670" i="2" a="1"/>
  <c r="B1670" i="2"/>
  <c r="G1669" i="2" a="1"/>
  <c r="G1669" i="2"/>
  <c r="E1669" i="2" a="1"/>
  <c r="E1669" i="2"/>
  <c r="D1669" i="2" a="1"/>
  <c r="D1669" i="2"/>
  <c r="B1669" i="2" a="1"/>
  <c r="B1669" i="2"/>
  <c r="G1668" i="2" a="1"/>
  <c r="G1668" i="2"/>
  <c r="E1668" i="2" a="1"/>
  <c r="E1668" i="2"/>
  <c r="D1668" i="2" a="1"/>
  <c r="D1668" i="2"/>
  <c r="B1668" i="2" a="1"/>
  <c r="B1668" i="2"/>
  <c r="G1667" i="2" a="1"/>
  <c r="G1667" i="2"/>
  <c r="E1667" i="2" a="1"/>
  <c r="E1667" i="2"/>
  <c r="D1667" i="2" a="1"/>
  <c r="D1667" i="2"/>
  <c r="B1667" i="2" a="1"/>
  <c r="B1667" i="2"/>
  <c r="G1666" i="2" a="1"/>
  <c r="G1666" i="2"/>
  <c r="E1666" i="2" a="1"/>
  <c r="E1666" i="2"/>
  <c r="D1666" i="2" a="1"/>
  <c r="D1666" i="2"/>
  <c r="B1666" i="2" a="1"/>
  <c r="B1666" i="2"/>
  <c r="G1665" i="2" a="1"/>
  <c r="G1665" i="2"/>
  <c r="E1665" i="2" a="1"/>
  <c r="E1665" i="2"/>
  <c r="D1665" i="2" a="1"/>
  <c r="D1665" i="2"/>
  <c r="B1665" i="2" a="1"/>
  <c r="B1665" i="2"/>
  <c r="G1664" i="2" a="1"/>
  <c r="G1664" i="2"/>
  <c r="E1664" i="2" a="1"/>
  <c r="E1664" i="2"/>
  <c r="D1664" i="2" a="1"/>
  <c r="D1664" i="2"/>
  <c r="B1664" i="2" a="1"/>
  <c r="B1664" i="2"/>
  <c r="G1663" i="2" a="1"/>
  <c r="G1663" i="2"/>
  <c r="E1663" i="2" a="1"/>
  <c r="E1663" i="2"/>
  <c r="D1663" i="2" a="1"/>
  <c r="D1663" i="2"/>
  <c r="B1663" i="2" a="1"/>
  <c r="B1663" i="2"/>
  <c r="G1662" i="2" a="1"/>
  <c r="G1662" i="2"/>
  <c r="E1662" i="2" a="1"/>
  <c r="E1662" i="2"/>
  <c r="D1662" i="2" a="1"/>
  <c r="D1662" i="2"/>
  <c r="B1662" i="2" a="1"/>
  <c r="B1662" i="2"/>
  <c r="G1661" i="2" a="1"/>
  <c r="G1661" i="2"/>
  <c r="E1661" i="2" a="1"/>
  <c r="E1661" i="2"/>
  <c r="D1661" i="2" a="1"/>
  <c r="D1661" i="2"/>
  <c r="B1661" i="2" a="1"/>
  <c r="B1661" i="2"/>
  <c r="G1660" i="2" a="1"/>
  <c r="G1660" i="2"/>
  <c r="E1660" i="2" a="1"/>
  <c r="E1660" i="2"/>
  <c r="D1660" i="2" a="1"/>
  <c r="D1660" i="2"/>
  <c r="B1660" i="2" a="1"/>
  <c r="B1660" i="2"/>
  <c r="G1659" i="2" a="1"/>
  <c r="G1659" i="2"/>
  <c r="E1659" i="2" a="1"/>
  <c r="E1659" i="2"/>
  <c r="D1659" i="2" a="1"/>
  <c r="D1659" i="2"/>
  <c r="B1659" i="2" a="1"/>
  <c r="B1659" i="2"/>
  <c r="G1658" i="2" a="1"/>
  <c r="G1658" i="2"/>
  <c r="E1658" i="2" a="1"/>
  <c r="E1658" i="2"/>
  <c r="D1658" i="2" a="1"/>
  <c r="D1658" i="2"/>
  <c r="B1658" i="2" a="1"/>
  <c r="B1658" i="2"/>
  <c r="G1657" i="2" a="1"/>
  <c r="G1657" i="2"/>
  <c r="E1657" i="2" a="1"/>
  <c r="E1657" i="2"/>
  <c r="D1657" i="2" a="1"/>
  <c r="D1657" i="2"/>
  <c r="B1657" i="2" a="1"/>
  <c r="B1657" i="2"/>
  <c r="G1656" i="2" a="1"/>
  <c r="G1656" i="2"/>
  <c r="E1656" i="2" a="1"/>
  <c r="E1656" i="2"/>
  <c r="D1656" i="2" a="1"/>
  <c r="D1656" i="2"/>
  <c r="B1656" i="2" a="1"/>
  <c r="B1656" i="2"/>
  <c r="G1655" i="2" a="1"/>
  <c r="G1655" i="2"/>
  <c r="E1655" i="2" a="1"/>
  <c r="E1655" i="2"/>
  <c r="D1655" i="2" a="1"/>
  <c r="D1655" i="2"/>
  <c r="B1655" i="2" a="1"/>
  <c r="B1655" i="2"/>
  <c r="G1654" i="2" a="1"/>
  <c r="G1654" i="2"/>
  <c r="E1654" i="2" a="1"/>
  <c r="E1654" i="2"/>
  <c r="D1654" i="2" a="1"/>
  <c r="D1654" i="2"/>
  <c r="B1654" i="2" a="1"/>
  <c r="B1654" i="2"/>
  <c r="G1653" i="2" a="1"/>
  <c r="G1653" i="2"/>
  <c r="E1653" i="2" a="1"/>
  <c r="E1653" i="2"/>
  <c r="D1653" i="2" a="1"/>
  <c r="D1653" i="2"/>
  <c r="B1653" i="2" a="1"/>
  <c r="B1653" i="2"/>
  <c r="G1652" i="2" a="1"/>
  <c r="G1652" i="2"/>
  <c r="E1652" i="2" a="1"/>
  <c r="E1652" i="2"/>
  <c r="D1652" i="2" a="1"/>
  <c r="D1652" i="2"/>
  <c r="B1652" i="2" a="1"/>
  <c r="B1652" i="2"/>
  <c r="G1651" i="2" a="1"/>
  <c r="G1651" i="2"/>
  <c r="E1651" i="2" a="1"/>
  <c r="E1651" i="2"/>
  <c r="D1651" i="2" a="1"/>
  <c r="D1651" i="2"/>
  <c r="B1651" i="2" a="1"/>
  <c r="B1651" i="2"/>
  <c r="G1650" i="2" a="1"/>
  <c r="G1650" i="2"/>
  <c r="E1650" i="2" a="1"/>
  <c r="E1650" i="2"/>
  <c r="D1650" i="2" a="1"/>
  <c r="D1650" i="2"/>
  <c r="B1650" i="2" a="1"/>
  <c r="B1650" i="2"/>
  <c r="G1649" i="2" a="1"/>
  <c r="G1649" i="2"/>
  <c r="E1649" i="2" a="1"/>
  <c r="E1649" i="2"/>
  <c r="D1649" i="2" a="1"/>
  <c r="D1649" i="2"/>
  <c r="B1649" i="2" a="1"/>
  <c r="B1649" i="2"/>
  <c r="G1648" i="2" a="1"/>
  <c r="G1648" i="2"/>
  <c r="E1648" i="2" a="1"/>
  <c r="E1648" i="2"/>
  <c r="D1648" i="2" a="1"/>
  <c r="D1648" i="2"/>
  <c r="B1648" i="2" a="1"/>
  <c r="B1648" i="2"/>
  <c r="G1647" i="2" a="1"/>
  <c r="G1647" i="2"/>
  <c r="E1647" i="2" a="1"/>
  <c r="E1647" i="2"/>
  <c r="D1647" i="2" a="1"/>
  <c r="D1647" i="2"/>
  <c r="B1647" i="2" a="1"/>
  <c r="B1647" i="2"/>
  <c r="G1646" i="2" a="1"/>
  <c r="G1646" i="2"/>
  <c r="E1646" i="2" a="1"/>
  <c r="E1646" i="2"/>
  <c r="D1646" i="2" a="1"/>
  <c r="D1646" i="2"/>
  <c r="B1646" i="2" a="1"/>
  <c r="B1646" i="2"/>
  <c r="G1645" i="2" a="1"/>
  <c r="G1645" i="2"/>
  <c r="E1645" i="2" a="1"/>
  <c r="E1645" i="2"/>
  <c r="D1645" i="2" a="1"/>
  <c r="D1645" i="2"/>
  <c r="B1645" i="2" a="1"/>
  <c r="B1645" i="2"/>
  <c r="G1644" i="2" a="1"/>
  <c r="G1644" i="2"/>
  <c r="E1644" i="2" a="1"/>
  <c r="E1644" i="2"/>
  <c r="D1644" i="2" a="1"/>
  <c r="D1644" i="2"/>
  <c r="B1644" i="2" a="1"/>
  <c r="B1644" i="2"/>
  <c r="G1643" i="2" a="1"/>
  <c r="G1643" i="2"/>
  <c r="E1643" i="2" a="1"/>
  <c r="E1643" i="2"/>
  <c r="D1643" i="2" a="1"/>
  <c r="D1643" i="2"/>
  <c r="B1643" i="2" a="1"/>
  <c r="B1643" i="2"/>
  <c r="G1642" i="2" a="1"/>
  <c r="G1642" i="2"/>
  <c r="E1642" i="2" a="1"/>
  <c r="E1642" i="2"/>
  <c r="D1642" i="2" a="1"/>
  <c r="D1642" i="2"/>
  <c r="B1642" i="2" a="1"/>
  <c r="B1642" i="2"/>
  <c r="G1641" i="2" a="1"/>
  <c r="G1641" i="2"/>
  <c r="E1641" i="2" a="1"/>
  <c r="E1641" i="2"/>
  <c r="D1641" i="2" a="1"/>
  <c r="D1641" i="2"/>
  <c r="B1641" i="2" a="1"/>
  <c r="B1641" i="2"/>
  <c r="G1640" i="2" a="1"/>
  <c r="G1640" i="2"/>
  <c r="E1640" i="2" a="1"/>
  <c r="E1640" i="2"/>
  <c r="D1640" i="2" a="1"/>
  <c r="D1640" i="2"/>
  <c r="B1640" i="2" a="1"/>
  <c r="B1640" i="2"/>
  <c r="G1639" i="2" a="1"/>
  <c r="G1639" i="2"/>
  <c r="E1639" i="2" a="1"/>
  <c r="E1639" i="2"/>
  <c r="D1639" i="2" a="1"/>
  <c r="D1639" i="2"/>
  <c r="B1639" i="2" a="1"/>
  <c r="B1639" i="2"/>
  <c r="G1638" i="2" a="1"/>
  <c r="G1638" i="2"/>
  <c r="E1638" i="2" a="1"/>
  <c r="E1638" i="2"/>
  <c r="D1638" i="2" a="1"/>
  <c r="D1638" i="2"/>
  <c r="B1638" i="2" a="1"/>
  <c r="B1638" i="2"/>
  <c r="G1637" i="2" a="1"/>
  <c r="G1637" i="2"/>
  <c r="E1637" i="2" a="1"/>
  <c r="E1637" i="2"/>
  <c r="D1637" i="2" a="1"/>
  <c r="D1637" i="2"/>
  <c r="B1637" i="2" a="1"/>
  <c r="B1637" i="2"/>
  <c r="G1636" i="2" a="1"/>
  <c r="G1636" i="2"/>
  <c r="E1636" i="2" a="1"/>
  <c r="E1636" i="2"/>
  <c r="D1636" i="2" a="1"/>
  <c r="D1636" i="2"/>
  <c r="B1636" i="2" a="1"/>
  <c r="B1636" i="2"/>
  <c r="G1635" i="2" a="1"/>
  <c r="G1635" i="2"/>
  <c r="E1635" i="2" a="1"/>
  <c r="E1635" i="2"/>
  <c r="D1635" i="2" a="1"/>
  <c r="D1635" i="2"/>
  <c r="B1635" i="2" a="1"/>
  <c r="B1635" i="2"/>
  <c r="G1634" i="2" a="1"/>
  <c r="G1634" i="2"/>
  <c r="E1634" i="2" a="1"/>
  <c r="E1634" i="2"/>
  <c r="D1634" i="2" a="1"/>
  <c r="D1634" i="2"/>
  <c r="B1634" i="2" a="1"/>
  <c r="B1634" i="2"/>
  <c r="G1633" i="2" a="1"/>
  <c r="G1633" i="2"/>
  <c r="E1633" i="2" a="1"/>
  <c r="E1633" i="2"/>
  <c r="D1633" i="2" a="1"/>
  <c r="D1633" i="2"/>
  <c r="B1633" i="2" a="1"/>
  <c r="B1633" i="2"/>
  <c r="G1632" i="2" a="1"/>
  <c r="G1632" i="2"/>
  <c r="E1632" i="2" a="1"/>
  <c r="E1632" i="2"/>
  <c r="D1632" i="2" a="1"/>
  <c r="D1632" i="2"/>
  <c r="B1632" i="2" a="1"/>
  <c r="B1632" i="2"/>
  <c r="G1631" i="2" a="1"/>
  <c r="G1631" i="2"/>
  <c r="E1631" i="2" a="1"/>
  <c r="E1631" i="2"/>
  <c r="D1631" i="2" a="1"/>
  <c r="D1631" i="2"/>
  <c r="B1631" i="2" a="1"/>
  <c r="B1631" i="2"/>
  <c r="G1630" i="2" a="1"/>
  <c r="G1630" i="2"/>
  <c r="E1630" i="2" a="1"/>
  <c r="E1630" i="2"/>
  <c r="D1630" i="2" a="1"/>
  <c r="D1630" i="2"/>
  <c r="B1630" i="2" a="1"/>
  <c r="B1630" i="2"/>
  <c r="G1629" i="2" a="1"/>
  <c r="G1629" i="2"/>
  <c r="E1629" i="2" a="1"/>
  <c r="E1629" i="2"/>
  <c r="D1629" i="2" a="1"/>
  <c r="D1629" i="2"/>
  <c r="B1629" i="2" a="1"/>
  <c r="B1629" i="2"/>
  <c r="G1628" i="2" a="1"/>
  <c r="G1628" i="2"/>
  <c r="E1628" i="2" a="1"/>
  <c r="E1628" i="2"/>
  <c r="D1628" i="2" a="1"/>
  <c r="D1628" i="2"/>
  <c r="B1628" i="2" a="1"/>
  <c r="B1628" i="2"/>
  <c r="G1627" i="2" a="1"/>
  <c r="G1627" i="2"/>
  <c r="E1627" i="2" a="1"/>
  <c r="E1627" i="2"/>
  <c r="D1627" i="2" a="1"/>
  <c r="D1627" i="2"/>
  <c r="B1627" i="2" a="1"/>
  <c r="B1627" i="2"/>
  <c r="G1626" i="2" a="1"/>
  <c r="G1626" i="2"/>
  <c r="E1626" i="2" a="1"/>
  <c r="E1626" i="2"/>
  <c r="D1626" i="2" a="1"/>
  <c r="D1626" i="2"/>
  <c r="B1626" i="2" a="1"/>
  <c r="B1626" i="2"/>
  <c r="G1625" i="2" a="1"/>
  <c r="G1625" i="2"/>
  <c r="E1625" i="2" a="1"/>
  <c r="E1625" i="2"/>
  <c r="D1625" i="2" a="1"/>
  <c r="D1625" i="2"/>
  <c r="B1625" i="2" a="1"/>
  <c r="B1625" i="2"/>
  <c r="G1624" i="2" a="1"/>
  <c r="G1624" i="2"/>
  <c r="E1624" i="2" a="1"/>
  <c r="E1624" i="2"/>
  <c r="D1624" i="2" a="1"/>
  <c r="D1624" i="2"/>
  <c r="B1624" i="2" a="1"/>
  <c r="B1624" i="2"/>
  <c r="G1623" i="2" a="1"/>
  <c r="G1623" i="2"/>
  <c r="E1623" i="2" a="1"/>
  <c r="E1623" i="2"/>
  <c r="D1623" i="2" a="1"/>
  <c r="D1623" i="2"/>
  <c r="B1623" i="2" a="1"/>
  <c r="B1623" i="2"/>
  <c r="G1622" i="2" a="1"/>
  <c r="G1622" i="2"/>
  <c r="E1622" i="2" a="1"/>
  <c r="E1622" i="2"/>
  <c r="D1622" i="2" a="1"/>
  <c r="D1622" i="2"/>
  <c r="B1622" i="2" a="1"/>
  <c r="B1622" i="2"/>
  <c r="G1621" i="2" a="1"/>
  <c r="G1621" i="2"/>
  <c r="E1621" i="2" a="1"/>
  <c r="E1621" i="2"/>
  <c r="D1621" i="2" a="1"/>
  <c r="D1621" i="2"/>
  <c r="B1621" i="2" a="1"/>
  <c r="B1621" i="2"/>
  <c r="G1620" i="2" a="1"/>
  <c r="G1620" i="2"/>
  <c r="E1620" i="2" a="1"/>
  <c r="E1620" i="2"/>
  <c r="D1620" i="2" a="1"/>
  <c r="D1620" i="2"/>
  <c r="B1620" i="2" a="1"/>
  <c r="B1620" i="2"/>
  <c r="G1619" i="2" a="1"/>
  <c r="G1619" i="2"/>
  <c r="E1619" i="2" a="1"/>
  <c r="E1619" i="2"/>
  <c r="D1619" i="2" a="1"/>
  <c r="D1619" i="2"/>
  <c r="B1619" i="2" a="1"/>
  <c r="B1619" i="2"/>
  <c r="G1618" i="2" a="1"/>
  <c r="G1618" i="2"/>
  <c r="E1618" i="2" a="1"/>
  <c r="E1618" i="2"/>
  <c r="D1618" i="2" a="1"/>
  <c r="D1618" i="2"/>
  <c r="B1618" i="2" a="1"/>
  <c r="B1618" i="2"/>
  <c r="G1617" i="2" a="1"/>
  <c r="G1617" i="2"/>
  <c r="E1617" i="2" a="1"/>
  <c r="E1617" i="2"/>
  <c r="D1617" i="2" a="1"/>
  <c r="D1617" i="2"/>
  <c r="B1617" i="2" a="1"/>
  <c r="B1617" i="2"/>
  <c r="G1616" i="2" a="1"/>
  <c r="G1616" i="2"/>
  <c r="E1616" i="2" a="1"/>
  <c r="E1616" i="2"/>
  <c r="D1616" i="2" a="1"/>
  <c r="D1616" i="2"/>
  <c r="B1616" i="2" a="1"/>
  <c r="B1616" i="2"/>
  <c r="G1615" i="2" a="1"/>
  <c r="G1615" i="2"/>
  <c r="E1615" i="2" a="1"/>
  <c r="E1615" i="2"/>
  <c r="D1615" i="2" a="1"/>
  <c r="D1615" i="2"/>
  <c r="B1615" i="2" a="1"/>
  <c r="B1615" i="2"/>
  <c r="G1614" i="2" a="1"/>
  <c r="G1614" i="2"/>
  <c r="E1614" i="2" a="1"/>
  <c r="E1614" i="2"/>
  <c r="D1614" i="2" a="1"/>
  <c r="D1614" i="2"/>
  <c r="B1614" i="2" a="1"/>
  <c r="B1614" i="2"/>
  <c r="G1613" i="2" a="1"/>
  <c r="G1613" i="2"/>
  <c r="E1613" i="2" a="1"/>
  <c r="E1613" i="2"/>
  <c r="D1613" i="2" a="1"/>
  <c r="D1613" i="2"/>
  <c r="B1613" i="2" a="1"/>
  <c r="B1613" i="2"/>
  <c r="G1612" i="2" a="1"/>
  <c r="G1612" i="2"/>
  <c r="E1612" i="2" a="1"/>
  <c r="E1612" i="2"/>
  <c r="D1612" i="2" a="1"/>
  <c r="D1612" i="2"/>
  <c r="B1612" i="2" a="1"/>
  <c r="B1612" i="2"/>
  <c r="G1611" i="2" a="1"/>
  <c r="G1611" i="2"/>
  <c r="E1611" i="2" a="1"/>
  <c r="E1611" i="2"/>
  <c r="D1611" i="2" a="1"/>
  <c r="D1611" i="2"/>
  <c r="B1611" i="2" a="1"/>
  <c r="B1611" i="2"/>
  <c r="G1610" i="2" a="1"/>
  <c r="G1610" i="2"/>
  <c r="E1610" i="2" a="1"/>
  <c r="E1610" i="2"/>
  <c r="D1610" i="2" a="1"/>
  <c r="D1610" i="2"/>
  <c r="B1610" i="2" a="1"/>
  <c r="B1610" i="2"/>
  <c r="G1609" i="2" a="1"/>
  <c r="G1609" i="2"/>
  <c r="E1609" i="2" a="1"/>
  <c r="E1609" i="2"/>
  <c r="D1609" i="2" a="1"/>
  <c r="D1609" i="2"/>
  <c r="B1609" i="2" a="1"/>
  <c r="B1609" i="2"/>
  <c r="G1608" i="2" a="1"/>
  <c r="G1608" i="2"/>
  <c r="E1608" i="2" a="1"/>
  <c r="E1608" i="2"/>
  <c r="D1608" i="2" a="1"/>
  <c r="D1608" i="2"/>
  <c r="B1608" i="2" a="1"/>
  <c r="B1608" i="2"/>
  <c r="G1607" i="2" a="1"/>
  <c r="G1607" i="2"/>
  <c r="E1607" i="2" a="1"/>
  <c r="E1607" i="2"/>
  <c r="D1607" i="2" a="1"/>
  <c r="D1607" i="2"/>
  <c r="B1607" i="2" a="1"/>
  <c r="B1607" i="2"/>
  <c r="G1606" i="2" a="1"/>
  <c r="G1606" i="2"/>
  <c r="E1606" i="2" a="1"/>
  <c r="E1606" i="2"/>
  <c r="D1606" i="2" a="1"/>
  <c r="D1606" i="2"/>
  <c r="B1606" i="2" a="1"/>
  <c r="B1606" i="2"/>
  <c r="G1605" i="2" a="1"/>
  <c r="G1605" i="2"/>
  <c r="E1605" i="2" a="1"/>
  <c r="E1605" i="2"/>
  <c r="D1605" i="2" a="1"/>
  <c r="D1605" i="2"/>
  <c r="B1605" i="2" a="1"/>
  <c r="B1605" i="2"/>
  <c r="G1604" i="2" a="1"/>
  <c r="G1604" i="2"/>
  <c r="E1604" i="2" a="1"/>
  <c r="E1604" i="2"/>
  <c r="D1604" i="2" a="1"/>
  <c r="D1604" i="2"/>
  <c r="B1604" i="2" a="1"/>
  <c r="B1604" i="2"/>
  <c r="G1603" i="2" a="1"/>
  <c r="G1603" i="2"/>
  <c r="E1603" i="2" a="1"/>
  <c r="E1603" i="2"/>
  <c r="D1603" i="2" a="1"/>
  <c r="D1603" i="2"/>
  <c r="B1603" i="2" a="1"/>
  <c r="B1603" i="2"/>
  <c r="G1602" i="2" a="1"/>
  <c r="G1602" i="2"/>
  <c r="E1602" i="2" a="1"/>
  <c r="E1602" i="2"/>
  <c r="D1602" i="2" a="1"/>
  <c r="D1602" i="2"/>
  <c r="B1602" i="2" a="1"/>
  <c r="B1602" i="2"/>
  <c r="G1601" i="2" a="1"/>
  <c r="G1601" i="2"/>
  <c r="E1601" i="2" a="1"/>
  <c r="E1601" i="2"/>
  <c r="D1601" i="2" a="1"/>
  <c r="D1601" i="2"/>
  <c r="B1601" i="2" a="1"/>
  <c r="B1601" i="2"/>
  <c r="G1600" i="2" a="1"/>
  <c r="G1600" i="2"/>
  <c r="E1600" i="2" a="1"/>
  <c r="E1600" i="2"/>
  <c r="D1600" i="2" a="1"/>
  <c r="D1600" i="2"/>
  <c r="B1600" i="2" a="1"/>
  <c r="B1600" i="2"/>
  <c r="G1599" i="2" a="1"/>
  <c r="G1599" i="2"/>
  <c r="E1599" i="2" a="1"/>
  <c r="E1599" i="2"/>
  <c r="D1599" i="2" a="1"/>
  <c r="D1599" i="2"/>
  <c r="B1599" i="2" a="1"/>
  <c r="B1599" i="2"/>
  <c r="G1598" i="2" a="1"/>
  <c r="G1598" i="2"/>
  <c r="E1598" i="2" a="1"/>
  <c r="E1598" i="2"/>
  <c r="D1598" i="2" a="1"/>
  <c r="D1598" i="2"/>
  <c r="B1598" i="2" a="1"/>
  <c r="B1598" i="2"/>
  <c r="G1597" i="2" a="1"/>
  <c r="G1597" i="2"/>
  <c r="E1597" i="2" a="1"/>
  <c r="E1597" i="2"/>
  <c r="D1597" i="2" a="1"/>
  <c r="D1597" i="2"/>
  <c r="B1597" i="2" a="1"/>
  <c r="B1597" i="2"/>
  <c r="G1596" i="2" a="1"/>
  <c r="G1596" i="2"/>
  <c r="E1596" i="2" a="1"/>
  <c r="E1596" i="2"/>
  <c r="D1596" i="2" a="1"/>
  <c r="D1596" i="2"/>
  <c r="B1596" i="2" a="1"/>
  <c r="B1596" i="2"/>
  <c r="G1595" i="2" a="1"/>
  <c r="G1595" i="2"/>
  <c r="E1595" i="2" a="1"/>
  <c r="E1595" i="2"/>
  <c r="D1595" i="2" a="1"/>
  <c r="D1595" i="2"/>
  <c r="B1595" i="2" a="1"/>
  <c r="B1595" i="2"/>
  <c r="G1594" i="2" a="1"/>
  <c r="G1594" i="2"/>
  <c r="E1594" i="2" a="1"/>
  <c r="E1594" i="2"/>
  <c r="D1594" i="2" a="1"/>
  <c r="D1594" i="2"/>
  <c r="B1594" i="2" a="1"/>
  <c r="B1594" i="2"/>
  <c r="G1593" i="2" a="1"/>
  <c r="G1593" i="2"/>
  <c r="E1593" i="2" a="1"/>
  <c r="E1593" i="2"/>
  <c r="D1593" i="2" a="1"/>
  <c r="D1593" i="2"/>
  <c r="B1593" i="2" a="1"/>
  <c r="B1593" i="2"/>
  <c r="G1592" i="2" a="1"/>
  <c r="G1592" i="2"/>
  <c r="E1592" i="2" a="1"/>
  <c r="E1592" i="2"/>
  <c r="D1592" i="2" a="1"/>
  <c r="D1592" i="2"/>
  <c r="B1592" i="2" a="1"/>
  <c r="B1592" i="2"/>
  <c r="G1591" i="2" a="1"/>
  <c r="G1591" i="2"/>
  <c r="E1591" i="2" a="1"/>
  <c r="E1591" i="2"/>
  <c r="D1591" i="2" a="1"/>
  <c r="D1591" i="2"/>
  <c r="B1591" i="2" a="1"/>
  <c r="B1591" i="2"/>
  <c r="G1590" i="2" a="1"/>
  <c r="G1590" i="2"/>
  <c r="E1590" i="2" a="1"/>
  <c r="E1590" i="2"/>
  <c r="D1590" i="2" a="1"/>
  <c r="D1590" i="2"/>
  <c r="B1590" i="2" a="1"/>
  <c r="B1590" i="2"/>
  <c r="G1589" i="2" a="1"/>
  <c r="G1589" i="2"/>
  <c r="E1589" i="2" a="1"/>
  <c r="E1589" i="2"/>
  <c r="D1589" i="2" a="1"/>
  <c r="D1589" i="2"/>
  <c r="B1589" i="2" a="1"/>
  <c r="B1589" i="2"/>
  <c r="G1588" i="2" a="1"/>
  <c r="G1588" i="2"/>
  <c r="E1588" i="2" a="1"/>
  <c r="E1588" i="2"/>
  <c r="D1588" i="2" a="1"/>
  <c r="D1588" i="2"/>
  <c r="B1588" i="2" a="1"/>
  <c r="B1588" i="2"/>
  <c r="G1587" i="2" a="1"/>
  <c r="G1587" i="2"/>
  <c r="E1587" i="2" a="1"/>
  <c r="E1587" i="2"/>
  <c r="D1587" i="2" a="1"/>
  <c r="D1587" i="2"/>
  <c r="B1587" i="2" a="1"/>
  <c r="B1587" i="2"/>
  <c r="G1586" i="2" a="1"/>
  <c r="G1586" i="2"/>
  <c r="E1586" i="2" a="1"/>
  <c r="E1586" i="2"/>
  <c r="D1586" i="2" a="1"/>
  <c r="D1586" i="2"/>
  <c r="B1586" i="2" a="1"/>
  <c r="B1586" i="2"/>
  <c r="G1585" i="2" a="1"/>
  <c r="G1585" i="2"/>
  <c r="E1585" i="2" a="1"/>
  <c r="E1585" i="2"/>
  <c r="D1585" i="2" a="1"/>
  <c r="D1585" i="2"/>
  <c r="B1585" i="2" a="1"/>
  <c r="B1585" i="2"/>
  <c r="G1584" i="2" a="1"/>
  <c r="G1584" i="2"/>
  <c r="E1584" i="2" a="1"/>
  <c r="E1584" i="2"/>
  <c r="D1584" i="2" a="1"/>
  <c r="D1584" i="2"/>
  <c r="B1584" i="2" a="1"/>
  <c r="B1584" i="2"/>
  <c r="G1583" i="2" a="1"/>
  <c r="G1583" i="2"/>
  <c r="E1583" i="2" a="1"/>
  <c r="E1583" i="2"/>
  <c r="D1583" i="2" a="1"/>
  <c r="D1583" i="2"/>
  <c r="B1583" i="2" a="1"/>
  <c r="B1583" i="2"/>
  <c r="G1582" i="2" a="1"/>
  <c r="G1582" i="2"/>
  <c r="E1582" i="2" a="1"/>
  <c r="E1582" i="2"/>
  <c r="D1582" i="2" a="1"/>
  <c r="D1582" i="2"/>
  <c r="B1582" i="2" a="1"/>
  <c r="B1582" i="2"/>
  <c r="G1581" i="2" a="1"/>
  <c r="G1581" i="2"/>
  <c r="E1581" i="2" a="1"/>
  <c r="E1581" i="2"/>
  <c r="D1581" i="2" a="1"/>
  <c r="D1581" i="2"/>
  <c r="B1581" i="2" a="1"/>
  <c r="B1581" i="2"/>
  <c r="G1580" i="2" a="1"/>
  <c r="G1580" i="2"/>
  <c r="E1580" i="2" a="1"/>
  <c r="E1580" i="2"/>
  <c r="D1580" i="2" a="1"/>
  <c r="D1580" i="2"/>
  <c r="B1580" i="2" a="1"/>
  <c r="B1580" i="2"/>
  <c r="G1579" i="2" a="1"/>
  <c r="G1579" i="2"/>
  <c r="E1579" i="2" a="1"/>
  <c r="E1579" i="2"/>
  <c r="D1579" i="2" a="1"/>
  <c r="D1579" i="2"/>
  <c r="B1579" i="2" a="1"/>
  <c r="B1579" i="2"/>
  <c r="G1578" i="2" a="1"/>
  <c r="G1578" i="2"/>
  <c r="E1578" i="2" a="1"/>
  <c r="E1578" i="2"/>
  <c r="D1578" i="2" a="1"/>
  <c r="D1578" i="2"/>
  <c r="B1578" i="2" a="1"/>
  <c r="B1578" i="2"/>
  <c r="G1577" i="2" a="1"/>
  <c r="G1577" i="2"/>
  <c r="E1577" i="2" a="1"/>
  <c r="E1577" i="2"/>
  <c r="D1577" i="2" a="1"/>
  <c r="D1577" i="2"/>
  <c r="B1577" i="2" a="1"/>
  <c r="B1577" i="2"/>
  <c r="G1576" i="2" a="1"/>
  <c r="G1576" i="2"/>
  <c r="E1576" i="2" a="1"/>
  <c r="E1576" i="2"/>
  <c r="D1576" i="2" a="1"/>
  <c r="D1576" i="2"/>
  <c r="B1576" i="2" a="1"/>
  <c r="B1576" i="2"/>
  <c r="G1575" i="2" a="1"/>
  <c r="G1575" i="2"/>
  <c r="E1575" i="2" a="1"/>
  <c r="E1575" i="2"/>
  <c r="D1575" i="2" a="1"/>
  <c r="D1575" i="2"/>
  <c r="B1575" i="2" a="1"/>
  <c r="B1575" i="2"/>
  <c r="G1574" i="2" a="1"/>
  <c r="G1574" i="2"/>
  <c r="E1574" i="2" a="1"/>
  <c r="E1574" i="2"/>
  <c r="D1574" i="2" a="1"/>
  <c r="D1574" i="2"/>
  <c r="B1574" i="2" a="1"/>
  <c r="B1574" i="2"/>
  <c r="G1573" i="2" a="1"/>
  <c r="G1573" i="2"/>
  <c r="E1573" i="2" a="1"/>
  <c r="E1573" i="2"/>
  <c r="D1573" i="2" a="1"/>
  <c r="D1573" i="2"/>
  <c r="B1573" i="2" a="1"/>
  <c r="B1573" i="2"/>
  <c r="G1572" i="2" a="1"/>
  <c r="G1572" i="2"/>
  <c r="E1572" i="2" a="1"/>
  <c r="E1572" i="2"/>
  <c r="D1572" i="2" a="1"/>
  <c r="D1572" i="2"/>
  <c r="B1572" i="2" a="1"/>
  <c r="B1572" i="2"/>
  <c r="G1571" i="2" a="1"/>
  <c r="G1571" i="2"/>
  <c r="E1571" i="2" a="1"/>
  <c r="E1571" i="2"/>
  <c r="D1571" i="2" a="1"/>
  <c r="D1571" i="2"/>
  <c r="B1571" i="2" a="1"/>
  <c r="B1571" i="2"/>
  <c r="G1570" i="2" a="1"/>
  <c r="G1570" i="2"/>
  <c r="E1570" i="2" a="1"/>
  <c r="E1570" i="2"/>
  <c r="D1570" i="2" a="1"/>
  <c r="D1570" i="2"/>
  <c r="B1570" i="2" a="1"/>
  <c r="B1570" i="2"/>
  <c r="G1569" i="2" a="1"/>
  <c r="G1569" i="2"/>
  <c r="E1569" i="2" a="1"/>
  <c r="E1569" i="2"/>
  <c r="D1569" i="2" a="1"/>
  <c r="D1569" i="2"/>
  <c r="B1569" i="2" a="1"/>
  <c r="B1569" i="2"/>
  <c r="G1568" i="2" a="1"/>
  <c r="G1568" i="2"/>
  <c r="E1568" i="2" a="1"/>
  <c r="E1568" i="2"/>
  <c r="D1568" i="2" a="1"/>
  <c r="D1568" i="2"/>
  <c r="B1568" i="2" a="1"/>
  <c r="B1568" i="2"/>
  <c r="G1567" i="2" a="1"/>
  <c r="G1567" i="2"/>
  <c r="E1567" i="2" a="1"/>
  <c r="E1567" i="2"/>
  <c r="D1567" i="2" a="1"/>
  <c r="D1567" i="2"/>
  <c r="B1567" i="2" a="1"/>
  <c r="B1567" i="2"/>
  <c r="G1566" i="2" a="1"/>
  <c r="G1566" i="2"/>
  <c r="E1566" i="2" a="1"/>
  <c r="E1566" i="2"/>
  <c r="D1566" i="2" a="1"/>
  <c r="D1566" i="2"/>
  <c r="B1566" i="2" a="1"/>
  <c r="B1566" i="2"/>
  <c r="G1565" i="2" a="1"/>
  <c r="G1565" i="2"/>
  <c r="E1565" i="2" a="1"/>
  <c r="E1565" i="2"/>
  <c r="D1565" i="2" a="1"/>
  <c r="D1565" i="2"/>
  <c r="B1565" i="2" a="1"/>
  <c r="B1565" i="2"/>
  <c r="G1564" i="2" a="1"/>
  <c r="G1564" i="2"/>
  <c r="E1564" i="2" a="1"/>
  <c r="E1564" i="2"/>
  <c r="D1564" i="2" a="1"/>
  <c r="D1564" i="2"/>
  <c r="B1564" i="2" a="1"/>
  <c r="B1564" i="2"/>
  <c r="G1563" i="2" a="1"/>
  <c r="G1563" i="2"/>
  <c r="E1563" i="2" a="1"/>
  <c r="E1563" i="2"/>
  <c r="D1563" i="2" a="1"/>
  <c r="D1563" i="2"/>
  <c r="B1563" i="2" a="1"/>
  <c r="B1563" i="2"/>
  <c r="G1562" i="2" a="1"/>
  <c r="G1562" i="2"/>
  <c r="E1562" i="2" a="1"/>
  <c r="E1562" i="2"/>
  <c r="D1562" i="2" a="1"/>
  <c r="D1562" i="2"/>
  <c r="B1562" i="2" a="1"/>
  <c r="B1562" i="2"/>
  <c r="G1561" i="2" a="1"/>
  <c r="G1561" i="2"/>
  <c r="E1561" i="2" a="1"/>
  <c r="E1561" i="2"/>
  <c r="D1561" i="2" a="1"/>
  <c r="D1561" i="2"/>
  <c r="B1561" i="2" a="1"/>
  <c r="B1561" i="2"/>
  <c r="G1560" i="2" a="1"/>
  <c r="G1560" i="2"/>
  <c r="E1560" i="2" a="1"/>
  <c r="E1560" i="2"/>
  <c r="D1560" i="2" a="1"/>
  <c r="D1560" i="2" s="1"/>
  <c r="B1560" i="2" a="1"/>
  <c r="B1560" i="2"/>
  <c r="G1559" i="2" a="1"/>
  <c r="G1559" i="2" s="1"/>
  <c r="E1559" i="2" a="1"/>
  <c r="E1559" i="2"/>
  <c r="D1559" i="2" a="1"/>
  <c r="D1559" i="2" s="1"/>
  <c r="B1559" i="2" a="1"/>
  <c r="B1559" i="2"/>
  <c r="G1558" i="2" a="1"/>
  <c r="G1558" i="2" s="1"/>
  <c r="E1558" i="2" a="1"/>
  <c r="E1558" i="2"/>
  <c r="D1558" i="2" a="1"/>
  <c r="D1558" i="2" s="1"/>
  <c r="B1558" i="2" a="1"/>
  <c r="B1558" i="2"/>
  <c r="G1557" i="2" a="1"/>
  <c r="G1557" i="2" s="1"/>
  <c r="E1557" i="2" a="1"/>
  <c r="E1557" i="2" s="1"/>
  <c r="D1557" i="2" a="1"/>
  <c r="D1557" i="2" s="1"/>
  <c r="B1557" i="2" a="1"/>
  <c r="B1557" i="2" s="1"/>
  <c r="G1556" i="2" a="1"/>
  <c r="G1556" i="2" s="1"/>
  <c r="E1556" i="2" a="1"/>
  <c r="E1556" i="2" s="1"/>
  <c r="D1556" i="2" a="1"/>
  <c r="D1556" i="2" s="1"/>
  <c r="B1556" i="2" a="1"/>
  <c r="B1556" i="2" s="1"/>
  <c r="G1555" i="2" a="1"/>
  <c r="G1555" i="2" s="1"/>
  <c r="E1555" i="2" a="1"/>
  <c r="E1555" i="2" s="1"/>
  <c r="D1555" i="2" a="1"/>
  <c r="D1555" i="2" s="1"/>
  <c r="B1555" i="2" a="1"/>
  <c r="B1555" i="2" s="1"/>
  <c r="G1554" i="2" a="1"/>
  <c r="G1554" i="2" s="1"/>
  <c r="E1554" i="2" a="1"/>
  <c r="E1554" i="2" s="1"/>
  <c r="D1554" i="2" a="1"/>
  <c r="D1554" i="2" s="1"/>
  <c r="B1554" i="2" a="1"/>
  <c r="B1554" i="2" s="1"/>
  <c r="G1553" i="2" a="1"/>
  <c r="G1553" i="2" s="1"/>
  <c r="E1553" i="2" a="1"/>
  <c r="E1553" i="2" s="1"/>
  <c r="D1553" i="2" a="1"/>
  <c r="D1553" i="2" s="1"/>
  <c r="B1553" i="2" a="1"/>
  <c r="B1553" i="2" s="1"/>
  <c r="G1552" i="2" a="1"/>
  <c r="G1552" i="2" s="1"/>
  <c r="E1552" i="2" a="1"/>
  <c r="E1552" i="2" s="1"/>
  <c r="D1552" i="2" a="1"/>
  <c r="D1552" i="2" s="1"/>
  <c r="B1552" i="2" a="1"/>
  <c r="B1552" i="2" s="1"/>
  <c r="G1551" i="2" a="1"/>
  <c r="G1551" i="2" s="1"/>
  <c r="E1551" i="2" a="1"/>
  <c r="E1551" i="2" s="1"/>
  <c r="D1551" i="2" a="1"/>
  <c r="D1551" i="2" s="1"/>
  <c r="B1551" i="2" a="1"/>
  <c r="B1551" i="2" s="1"/>
  <c r="G1550" i="2" a="1"/>
  <c r="G1550" i="2" s="1"/>
  <c r="E1550" i="2" a="1"/>
  <c r="E1550" i="2" s="1"/>
  <c r="D1550" i="2" a="1"/>
  <c r="D1550" i="2" s="1"/>
  <c r="B1550" i="2" a="1"/>
  <c r="B1550" i="2" s="1"/>
  <c r="G1549" i="2" a="1"/>
  <c r="G1549" i="2" s="1"/>
  <c r="E1549" i="2" a="1"/>
  <c r="E1549" i="2" s="1"/>
  <c r="D1549" i="2" a="1"/>
  <c r="D1549" i="2" s="1"/>
  <c r="B1549" i="2" a="1"/>
  <c r="B1549" i="2" s="1"/>
  <c r="G1548" i="2" a="1"/>
  <c r="G1548" i="2" s="1"/>
  <c r="E1548" i="2" a="1"/>
  <c r="E1548" i="2" s="1"/>
  <c r="D1548" i="2" a="1"/>
  <c r="D1548" i="2" s="1"/>
  <c r="B1548" i="2" a="1"/>
  <c r="B1548" i="2" s="1"/>
  <c r="G1547" i="2" a="1"/>
  <c r="G1547" i="2" s="1"/>
  <c r="E1547" i="2" a="1"/>
  <c r="E1547" i="2" s="1"/>
  <c r="D1547" i="2" a="1"/>
  <c r="D1547" i="2" s="1"/>
  <c r="B1547" i="2" a="1"/>
  <c r="B1547" i="2" s="1"/>
  <c r="G1546" i="2" a="1"/>
  <c r="G1546" i="2" s="1"/>
  <c r="E1546" i="2" a="1"/>
  <c r="E1546" i="2" s="1"/>
  <c r="D1546" i="2" a="1"/>
  <c r="D1546" i="2" s="1"/>
  <c r="B1546" i="2" a="1"/>
  <c r="B1546" i="2" s="1"/>
  <c r="G1545" i="2" a="1"/>
  <c r="G1545" i="2" s="1"/>
  <c r="E1545" i="2" a="1"/>
  <c r="E1545" i="2" s="1"/>
  <c r="D1545" i="2" a="1"/>
  <c r="D1545" i="2" s="1"/>
  <c r="B1545" i="2" a="1"/>
  <c r="B1545" i="2" s="1"/>
  <c r="G1544" i="2" a="1"/>
  <c r="G1544" i="2" s="1"/>
  <c r="E1544" i="2" a="1"/>
  <c r="E1544" i="2" s="1"/>
  <c r="D1544" i="2" a="1"/>
  <c r="D1544" i="2" s="1"/>
  <c r="B1544" i="2" a="1"/>
  <c r="B1544" i="2" s="1"/>
  <c r="G1543" i="2" a="1"/>
  <c r="G1543" i="2" s="1"/>
  <c r="I1557" i="2" s="1"/>
  <c r="E1543" i="2" a="1"/>
  <c r="E1543" i="2" s="1"/>
  <c r="D1543" i="2" a="1"/>
  <c r="D1543" i="2" s="1"/>
  <c r="B1543" i="2" a="1"/>
  <c r="B1543" i="2" s="1"/>
  <c r="G1542" i="2" a="1"/>
  <c r="G1542" i="2"/>
  <c r="E1542" i="2" a="1"/>
  <c r="E1542" i="2"/>
  <c r="D1542" i="2" a="1"/>
  <c r="D1542" i="2"/>
  <c r="B1542" i="2" a="1"/>
  <c r="B1542" i="2"/>
  <c r="G1541" i="2" a="1"/>
  <c r="G1541" i="2"/>
  <c r="E1541" i="2" a="1"/>
  <c r="E1541" i="2"/>
  <c r="D1541" i="2" a="1"/>
  <c r="D1541" i="2"/>
  <c r="B1541" i="2" a="1"/>
  <c r="B1541" i="2"/>
  <c r="G1540" i="2" a="1"/>
  <c r="G1540" i="2"/>
  <c r="E1540" i="2" a="1"/>
  <c r="E1540" i="2"/>
  <c r="D1540" i="2" a="1"/>
  <c r="D1540" i="2"/>
  <c r="B1540" i="2" a="1"/>
  <c r="B1540" i="2"/>
  <c r="G1539" i="2" a="1"/>
  <c r="G1539" i="2"/>
  <c r="E1539" i="2" a="1"/>
  <c r="E1539" i="2"/>
  <c r="D1539" i="2" a="1"/>
  <c r="D1539" i="2"/>
  <c r="B1539" i="2" a="1"/>
  <c r="B1539" i="2"/>
  <c r="G1538" i="2" a="1"/>
  <c r="G1538" i="2"/>
  <c r="E1538" i="2" a="1"/>
  <c r="E1538" i="2" s="1"/>
  <c r="D1538" i="2" a="1"/>
  <c r="D1538" i="2"/>
  <c r="B1538" i="2" a="1"/>
  <c r="B1538" i="2" s="1"/>
  <c r="G1537" i="2" a="1"/>
  <c r="G1537" i="2"/>
  <c r="E1537" i="2" a="1"/>
  <c r="E1537" i="2" s="1"/>
  <c r="D1537" i="2" a="1"/>
  <c r="D1537" i="2"/>
  <c r="B1537" i="2" a="1"/>
  <c r="B1537" i="2" s="1"/>
  <c r="G1536" i="2" a="1"/>
  <c r="G1536" i="2"/>
  <c r="E1536" i="2" a="1"/>
  <c r="E1536" i="2" s="1"/>
  <c r="D1536" i="2" a="1"/>
  <c r="D1536" i="2"/>
  <c r="B1536" i="2" a="1"/>
  <c r="B1536" i="2" s="1"/>
  <c r="G1535" i="2" a="1"/>
  <c r="G1535" i="2"/>
  <c r="I1542" i="2" s="1"/>
  <c r="E1535" i="2" a="1"/>
  <c r="E1535" i="2" s="1"/>
  <c r="D1535" i="2" a="1"/>
  <c r="D1535" i="2"/>
  <c r="B1535" i="2" a="1"/>
  <c r="B1535" i="2" s="1"/>
  <c r="G1534" i="2" a="1"/>
  <c r="G1534" i="2" s="1"/>
  <c r="E1534" i="2" a="1"/>
  <c r="E1534" i="2" s="1"/>
  <c r="D1534" i="2" a="1"/>
  <c r="D1534" i="2"/>
  <c r="B1534" i="2" a="1"/>
  <c r="B1534" i="2" s="1"/>
  <c r="G1533" i="2" a="1"/>
  <c r="G1533" i="2" s="1"/>
  <c r="E1533" i="2" a="1"/>
  <c r="E1533" i="2" s="1"/>
  <c r="D1533" i="2" a="1"/>
  <c r="D1533" i="2"/>
  <c r="B1533" i="2" a="1"/>
  <c r="B1533" i="2" s="1"/>
  <c r="G1532" i="2" a="1"/>
  <c r="G1532" i="2" s="1"/>
  <c r="E1532" i="2" a="1"/>
  <c r="E1532" i="2" s="1"/>
  <c r="D1532" i="2" a="1"/>
  <c r="D1532" i="2"/>
  <c r="B1532" i="2" a="1"/>
  <c r="B1532" i="2" s="1"/>
  <c r="G1531" i="2" a="1"/>
  <c r="G1531" i="2" s="1"/>
  <c r="E1531" i="2" a="1"/>
  <c r="E1531" i="2" s="1"/>
  <c r="D1531" i="2" a="1"/>
  <c r="D1531" i="2"/>
  <c r="B1531" i="2" a="1"/>
  <c r="B1531" i="2" s="1"/>
  <c r="G1530" i="2" a="1"/>
  <c r="G1530" i="2" s="1"/>
  <c r="E1530" i="2" a="1"/>
  <c r="E1530" i="2" s="1"/>
  <c r="D1530" i="2" a="1"/>
  <c r="D1530" i="2"/>
  <c r="B1530" i="2" a="1"/>
  <c r="B1530" i="2" s="1"/>
  <c r="G1529" i="2" a="1"/>
  <c r="G1529" i="2" s="1"/>
  <c r="E1529" i="2" a="1"/>
  <c r="E1529" i="2" s="1"/>
  <c r="D1529" i="2" a="1"/>
  <c r="D1529" i="2"/>
  <c r="B1529" i="2" a="1"/>
  <c r="B1529" i="2" s="1"/>
  <c r="G1528" i="2" a="1"/>
  <c r="G1528" i="2" s="1"/>
  <c r="E1528" i="2" a="1"/>
  <c r="E1528" i="2" s="1"/>
  <c r="D1528" i="2" a="1"/>
  <c r="D1528" i="2"/>
  <c r="B1528" i="2" a="1"/>
  <c r="B1528" i="2" s="1"/>
  <c r="G1527" i="2" a="1"/>
  <c r="G1527" i="2" s="1"/>
  <c r="E1527" i="2" a="1"/>
  <c r="E1527" i="2" s="1"/>
  <c r="D1527" i="2" a="1"/>
  <c r="D1527" i="2"/>
  <c r="B1527" i="2" a="1"/>
  <c r="B1527" i="2" s="1"/>
  <c r="G1526" i="2" a="1"/>
  <c r="G1526" i="2" s="1"/>
  <c r="E1526" i="2" a="1"/>
  <c r="E1526" i="2" s="1"/>
  <c r="D1526" i="2" a="1"/>
  <c r="D1526" i="2"/>
  <c r="B1526" i="2" a="1"/>
  <c r="B1526" i="2" s="1"/>
  <c r="G1525" i="2" a="1"/>
  <c r="G1525" i="2" s="1"/>
  <c r="E1525" i="2" a="1"/>
  <c r="E1525" i="2" s="1"/>
  <c r="D1525" i="2" a="1"/>
  <c r="D1525" i="2"/>
  <c r="B1525" i="2" a="1"/>
  <c r="B1525" i="2" s="1"/>
  <c r="G1524" i="2" a="1"/>
  <c r="G1524" i="2" s="1"/>
  <c r="E1524" i="2" a="1"/>
  <c r="E1524" i="2" s="1"/>
  <c r="D1524" i="2" a="1"/>
  <c r="D1524" i="2"/>
  <c r="B1524" i="2" a="1"/>
  <c r="B1524" i="2" s="1"/>
  <c r="G1523" i="2" a="1"/>
  <c r="G1523" i="2" s="1"/>
  <c r="E1523" i="2" a="1"/>
  <c r="E1523" i="2" s="1"/>
  <c r="D1523" i="2" a="1"/>
  <c r="D1523" i="2"/>
  <c r="B1523" i="2" a="1"/>
  <c r="B1523" i="2" s="1"/>
  <c r="G1522" i="2" a="1"/>
  <c r="G1522" i="2" s="1"/>
  <c r="E1522" i="2" a="1"/>
  <c r="E1522" i="2" s="1"/>
  <c r="D1522" i="2" a="1"/>
  <c r="D1522" i="2"/>
  <c r="B1522" i="2" a="1"/>
  <c r="B1522" i="2" s="1"/>
  <c r="G1521" i="2" a="1"/>
  <c r="G1521" i="2" s="1"/>
  <c r="E1521" i="2" a="1"/>
  <c r="E1521" i="2" s="1"/>
  <c r="D1521" i="2" a="1"/>
  <c r="D1521" i="2"/>
  <c r="B1521" i="2" a="1"/>
  <c r="B1521" i="2" s="1"/>
  <c r="G1520" i="2" a="1"/>
  <c r="G1520" i="2" s="1"/>
  <c r="E1520" i="2" a="1"/>
  <c r="E1520" i="2" s="1"/>
  <c r="D1520" i="2" a="1"/>
  <c r="D1520" i="2"/>
  <c r="B1520" i="2" a="1"/>
  <c r="B1520" i="2" s="1"/>
  <c r="G1519" i="2" a="1"/>
  <c r="G1519" i="2" s="1"/>
  <c r="E1519" i="2" a="1"/>
  <c r="E1519" i="2" s="1"/>
  <c r="D1519" i="2" a="1"/>
  <c r="D1519" i="2"/>
  <c r="B1519" i="2" a="1"/>
  <c r="B1519" i="2" s="1"/>
  <c r="G1518" i="2" a="1"/>
  <c r="G1518" i="2" s="1"/>
  <c r="E1518" i="2" a="1"/>
  <c r="E1518" i="2" s="1"/>
  <c r="D1518" i="2" a="1"/>
  <c r="D1518" i="2"/>
  <c r="B1518" i="2" a="1"/>
  <c r="B1518" i="2" s="1"/>
  <c r="G1517" i="2" a="1"/>
  <c r="G1517" i="2" s="1"/>
  <c r="E1517" i="2" a="1"/>
  <c r="E1517" i="2" s="1"/>
  <c r="D1517" i="2" a="1"/>
  <c r="D1517" i="2"/>
  <c r="B1517" i="2" a="1"/>
  <c r="B1517" i="2" s="1"/>
  <c r="G1516" i="2" a="1"/>
  <c r="G1516" i="2" s="1"/>
  <c r="E1516" i="2" a="1"/>
  <c r="E1516" i="2" s="1"/>
  <c r="D1516" i="2" a="1"/>
  <c r="D1516" i="2"/>
  <c r="B1516" i="2" a="1"/>
  <c r="B1516" i="2" s="1"/>
  <c r="G1515" i="2" a="1"/>
  <c r="G1515" i="2" s="1"/>
  <c r="E1515" i="2" a="1"/>
  <c r="E1515" i="2" s="1"/>
  <c r="D1515" i="2" a="1"/>
  <c r="D1515" i="2"/>
  <c r="B1515" i="2" a="1"/>
  <c r="B1515" i="2" s="1"/>
  <c r="G1514" i="2" a="1"/>
  <c r="G1514" i="2" s="1"/>
  <c r="E1514" i="2" a="1"/>
  <c r="E1514" i="2" s="1"/>
  <c r="D1514" i="2" a="1"/>
  <c r="D1514" i="2"/>
  <c r="B1514" i="2" a="1"/>
  <c r="B1514" i="2" s="1"/>
  <c r="G1513" i="2" a="1"/>
  <c r="G1513" i="2" s="1"/>
  <c r="E1513" i="2" a="1"/>
  <c r="E1513" i="2" s="1"/>
  <c r="D1513" i="2" a="1"/>
  <c r="D1513" i="2"/>
  <c r="B1513" i="2" a="1"/>
  <c r="B1513" i="2" s="1"/>
  <c r="G1512" i="2" a="1"/>
  <c r="G1512" i="2" s="1"/>
  <c r="E1512" i="2" a="1"/>
  <c r="E1512" i="2" s="1"/>
  <c r="D1512" i="2" a="1"/>
  <c r="D1512" i="2"/>
  <c r="B1512" i="2" a="1"/>
  <c r="B1512" i="2" s="1"/>
  <c r="G1511" i="2" a="1"/>
  <c r="G1511" i="2" s="1"/>
  <c r="E1511" i="2" a="1"/>
  <c r="E1511" i="2" s="1"/>
  <c r="D1511" i="2" a="1"/>
  <c r="D1511" i="2"/>
  <c r="B1511" i="2" a="1"/>
  <c r="B1511" i="2" s="1"/>
  <c r="G1510" i="2" a="1"/>
  <c r="G1510" i="2" s="1"/>
  <c r="E1510" i="2" a="1"/>
  <c r="E1510" i="2" s="1"/>
  <c r="D1510" i="2" a="1"/>
  <c r="D1510" i="2"/>
  <c r="B1510" i="2" a="1"/>
  <c r="B1510" i="2" s="1"/>
  <c r="G1509" i="2" a="1"/>
  <c r="G1509" i="2" s="1"/>
  <c r="E1509" i="2" a="1"/>
  <c r="E1509" i="2" s="1"/>
  <c r="D1509" i="2" a="1"/>
  <c r="D1509" i="2"/>
  <c r="B1509" i="2" a="1"/>
  <c r="B1509" i="2" s="1"/>
  <c r="G1508" i="2" a="1"/>
  <c r="G1508" i="2" s="1"/>
  <c r="E1508" i="2" a="1"/>
  <c r="E1508" i="2" s="1"/>
  <c r="D1508" i="2" a="1"/>
  <c r="D1508" i="2"/>
  <c r="B1508" i="2" a="1"/>
  <c r="B1508" i="2" s="1"/>
  <c r="G1507" i="2" a="1"/>
  <c r="G1507" i="2" s="1"/>
  <c r="E1507" i="2" a="1"/>
  <c r="E1507" i="2" s="1"/>
  <c r="D1507" i="2" a="1"/>
  <c r="D1507" i="2"/>
  <c r="B1507" i="2" a="1"/>
  <c r="B1507" i="2" s="1"/>
  <c r="G1506" i="2" a="1"/>
  <c r="G1506" i="2" s="1"/>
  <c r="E1506" i="2" a="1"/>
  <c r="E1506" i="2" s="1"/>
  <c r="D1506" i="2" a="1"/>
  <c r="D1506" i="2"/>
  <c r="B1506" i="2" a="1"/>
  <c r="B1506" i="2" s="1"/>
  <c r="G1505" i="2" a="1"/>
  <c r="G1505" i="2" s="1"/>
  <c r="E1505" i="2" a="1"/>
  <c r="E1505" i="2" s="1"/>
  <c r="D1505" i="2" a="1"/>
  <c r="D1505" i="2"/>
  <c r="B1505" i="2" a="1"/>
  <c r="B1505" i="2" s="1"/>
  <c r="G1504" i="2" a="1"/>
  <c r="G1504" i="2" s="1"/>
  <c r="E1504" i="2" a="1"/>
  <c r="E1504" i="2" s="1"/>
  <c r="D1504" i="2" a="1"/>
  <c r="D1504" i="2"/>
  <c r="B1504" i="2" a="1"/>
  <c r="B1504" i="2" s="1"/>
  <c r="G1503" i="2" a="1"/>
  <c r="G1503" i="2" s="1"/>
  <c r="E1503" i="2" a="1"/>
  <c r="E1503" i="2" s="1"/>
  <c r="D1503" i="2" a="1"/>
  <c r="D1503" i="2"/>
  <c r="B1503" i="2" a="1"/>
  <c r="B1503" i="2" s="1"/>
  <c r="G1502" i="2" a="1"/>
  <c r="G1502" i="2" s="1"/>
  <c r="E1502" i="2" a="1"/>
  <c r="E1502" i="2" s="1"/>
  <c r="D1502" i="2" a="1"/>
  <c r="D1502" i="2"/>
  <c r="B1502" i="2" a="1"/>
  <c r="B1502" i="2" s="1"/>
  <c r="G1501" i="2" a="1"/>
  <c r="G1501" i="2" s="1"/>
  <c r="E1501" i="2" a="1"/>
  <c r="E1501" i="2" s="1"/>
  <c r="D1501" i="2" a="1"/>
  <c r="D1501" i="2"/>
  <c r="B1501" i="2" a="1"/>
  <c r="B1501" i="2" s="1"/>
  <c r="G1500" i="2" a="1"/>
  <c r="G1500" i="2" s="1"/>
  <c r="E1500" i="2" a="1"/>
  <c r="E1500" i="2" s="1"/>
  <c r="D1500" i="2" a="1"/>
  <c r="D1500" i="2"/>
  <c r="B1500" i="2" a="1"/>
  <c r="B1500" i="2" s="1"/>
  <c r="G1499" i="2" a="1"/>
  <c r="G1499" i="2" s="1"/>
  <c r="E1499" i="2" a="1"/>
  <c r="E1499" i="2" s="1"/>
  <c r="D1499" i="2" a="1"/>
  <c r="D1499" i="2"/>
  <c r="B1499" i="2" a="1"/>
  <c r="B1499" i="2" s="1"/>
  <c r="G1498" i="2" a="1"/>
  <c r="G1498" i="2" s="1"/>
  <c r="E1498" i="2" a="1"/>
  <c r="E1498" i="2" s="1"/>
  <c r="D1498" i="2" a="1"/>
  <c r="D1498" i="2"/>
  <c r="B1498" i="2" a="1"/>
  <c r="B1498" i="2" s="1"/>
  <c r="G1497" i="2" a="1"/>
  <c r="G1497" i="2" s="1"/>
  <c r="E1497" i="2" a="1"/>
  <c r="E1497" i="2" s="1"/>
  <c r="D1497" i="2" a="1"/>
  <c r="D1497" i="2"/>
  <c r="B1497" i="2" a="1"/>
  <c r="B1497" i="2" s="1"/>
  <c r="G1496" i="2" a="1"/>
  <c r="G1496" i="2" s="1"/>
  <c r="E1496" i="2" a="1"/>
  <c r="E1496" i="2" s="1"/>
  <c r="D1496" i="2" a="1"/>
  <c r="D1496" i="2"/>
  <c r="B1496" i="2" a="1"/>
  <c r="B1496" i="2" s="1"/>
  <c r="G1495" i="2" a="1"/>
  <c r="G1495" i="2" s="1"/>
  <c r="E1495" i="2" a="1"/>
  <c r="E1495" i="2" s="1"/>
  <c r="D1495" i="2" a="1"/>
  <c r="D1495" i="2"/>
  <c r="B1495" i="2" a="1"/>
  <c r="B1495" i="2" s="1"/>
  <c r="G1494" i="2" a="1"/>
  <c r="G1494" i="2" s="1"/>
  <c r="E1494" i="2" a="1"/>
  <c r="E1494" i="2" s="1"/>
  <c r="D1494" i="2" a="1"/>
  <c r="D1494" i="2"/>
  <c r="B1494" i="2" a="1"/>
  <c r="B1494" i="2" s="1"/>
  <c r="G1493" i="2" a="1"/>
  <c r="G1493" i="2" s="1"/>
  <c r="E1493" i="2" a="1"/>
  <c r="E1493" i="2" s="1"/>
  <c r="D1493" i="2" a="1"/>
  <c r="D1493" i="2"/>
  <c r="B1493" i="2" a="1"/>
  <c r="B1493" i="2" s="1"/>
  <c r="G1492" i="2" a="1"/>
  <c r="G1492" i="2" s="1"/>
  <c r="E1492" i="2" a="1"/>
  <c r="E1492" i="2" s="1"/>
  <c r="D1492" i="2" a="1"/>
  <c r="D1492" i="2"/>
  <c r="B1492" i="2" a="1"/>
  <c r="B1492" i="2" s="1"/>
  <c r="G1491" i="2" a="1"/>
  <c r="G1491" i="2" s="1"/>
  <c r="E1491" i="2" a="1"/>
  <c r="E1491" i="2" s="1"/>
  <c r="D1491" i="2" a="1"/>
  <c r="D1491" i="2"/>
  <c r="B1491" i="2" a="1"/>
  <c r="B1491" i="2" s="1"/>
  <c r="G1490" i="2" a="1"/>
  <c r="G1490" i="2" s="1"/>
  <c r="E1490" i="2" a="1"/>
  <c r="E1490" i="2" s="1"/>
  <c r="D1490" i="2" a="1"/>
  <c r="D1490" i="2"/>
  <c r="B1490" i="2" a="1"/>
  <c r="B1490" i="2" s="1"/>
  <c r="G1489" i="2" a="1"/>
  <c r="G1489" i="2" s="1"/>
  <c r="E1489" i="2" a="1"/>
  <c r="E1489" i="2" s="1"/>
  <c r="D1489" i="2" a="1"/>
  <c r="D1489" i="2"/>
  <c r="B1489" i="2" a="1"/>
  <c r="B1489" i="2" s="1"/>
  <c r="G1488" i="2" a="1"/>
  <c r="G1488" i="2" s="1"/>
  <c r="E1488" i="2" a="1"/>
  <c r="E1488" i="2" s="1"/>
  <c r="D1488" i="2" a="1"/>
  <c r="D1488" i="2"/>
  <c r="B1488" i="2" a="1"/>
  <c r="B1488" i="2" s="1"/>
  <c r="G1487" i="2" a="1"/>
  <c r="G1487" i="2" s="1"/>
  <c r="E1487" i="2" a="1"/>
  <c r="E1487" i="2" s="1"/>
  <c r="D1487" i="2" a="1"/>
  <c r="D1487" i="2"/>
  <c r="B1487" i="2" a="1"/>
  <c r="B1487" i="2" s="1"/>
  <c r="G1486" i="2" a="1"/>
  <c r="G1486" i="2" s="1"/>
  <c r="E1486" i="2" a="1"/>
  <c r="E1486" i="2" s="1"/>
  <c r="D1486" i="2" a="1"/>
  <c r="D1486" i="2"/>
  <c r="B1486" i="2" a="1"/>
  <c r="B1486" i="2" s="1"/>
  <c r="G1485" i="2" a="1"/>
  <c r="G1485" i="2" s="1"/>
  <c r="E1485" i="2" a="1"/>
  <c r="E1485" i="2" s="1"/>
  <c r="D1485" i="2" a="1"/>
  <c r="D1485" i="2"/>
  <c r="B1485" i="2" a="1"/>
  <c r="B1485" i="2" s="1"/>
  <c r="G1484" i="2" a="1"/>
  <c r="G1484" i="2" s="1"/>
  <c r="E1484" i="2" a="1"/>
  <c r="E1484" i="2" s="1"/>
  <c r="D1484" i="2" a="1"/>
  <c r="D1484" i="2"/>
  <c r="B1484" i="2" a="1"/>
  <c r="B1484" i="2" s="1"/>
  <c r="G1483" i="2" a="1"/>
  <c r="G1483" i="2" s="1"/>
  <c r="E1483" i="2" a="1"/>
  <c r="E1483" i="2" s="1"/>
  <c r="D1483" i="2" a="1"/>
  <c r="D1483" i="2"/>
  <c r="B1483" i="2" a="1"/>
  <c r="B1483" i="2" s="1"/>
  <c r="G1482" i="2" a="1"/>
  <c r="G1482" i="2" s="1"/>
  <c r="E1482" i="2" a="1"/>
  <c r="E1482" i="2" s="1"/>
  <c r="D1482" i="2" a="1"/>
  <c r="D1482" i="2"/>
  <c r="B1482" i="2" a="1"/>
  <c r="B1482" i="2" s="1"/>
  <c r="G1481" i="2" a="1"/>
  <c r="G1481" i="2" s="1"/>
  <c r="E1481" i="2" a="1"/>
  <c r="E1481" i="2" s="1"/>
  <c r="D1481" i="2" a="1"/>
  <c r="D1481" i="2"/>
  <c r="B1481" i="2" a="1"/>
  <c r="B1481" i="2" s="1"/>
  <c r="G1480" i="2" a="1"/>
  <c r="G1480" i="2" s="1"/>
  <c r="E1480" i="2" a="1"/>
  <c r="E1480" i="2" s="1"/>
  <c r="D1480" i="2" a="1"/>
  <c r="D1480" i="2"/>
  <c r="B1480" i="2" a="1"/>
  <c r="B1480" i="2" s="1"/>
  <c r="G1479" i="2" a="1"/>
  <c r="G1479" i="2" s="1"/>
  <c r="E1479" i="2" a="1"/>
  <c r="E1479" i="2" s="1"/>
  <c r="D1479" i="2" a="1"/>
  <c r="D1479" i="2"/>
  <c r="B1479" i="2" a="1"/>
  <c r="B1479" i="2" s="1"/>
  <c r="G1478" i="2" a="1"/>
  <c r="G1478" i="2" s="1"/>
  <c r="E1478" i="2" a="1"/>
  <c r="E1478" i="2" s="1"/>
  <c r="D1478" i="2" a="1"/>
  <c r="D1478" i="2"/>
  <c r="B1478" i="2" a="1"/>
  <c r="B1478" i="2" s="1"/>
  <c r="G1477" i="2" a="1"/>
  <c r="G1477" i="2" s="1"/>
  <c r="E1477" i="2" a="1"/>
  <c r="E1477" i="2" s="1"/>
  <c r="D1477" i="2" a="1"/>
  <c r="D1477" i="2"/>
  <c r="B1477" i="2" a="1"/>
  <c r="B1477" i="2" s="1"/>
  <c r="G1476" i="2" a="1"/>
  <c r="G1476" i="2" s="1"/>
  <c r="E1476" i="2" a="1"/>
  <c r="E1476" i="2" s="1"/>
  <c r="D1476" i="2" a="1"/>
  <c r="D1476" i="2"/>
  <c r="B1476" i="2" a="1"/>
  <c r="B1476" i="2" s="1"/>
  <c r="G1475" i="2" a="1"/>
  <c r="G1475" i="2" s="1"/>
  <c r="E1475" i="2" a="1"/>
  <c r="E1475" i="2" s="1"/>
  <c r="D1475" i="2" a="1"/>
  <c r="D1475" i="2"/>
  <c r="B1475" i="2" a="1"/>
  <c r="B1475" i="2" s="1"/>
  <c r="G1474" i="2" a="1"/>
  <c r="G1474" i="2" s="1"/>
  <c r="E1474" i="2" a="1"/>
  <c r="E1474" i="2" s="1"/>
  <c r="D1474" i="2" a="1"/>
  <c r="D1474" i="2"/>
  <c r="B1474" i="2" a="1"/>
  <c r="B1474" i="2" s="1"/>
  <c r="G1473" i="2" a="1"/>
  <c r="G1473" i="2" s="1"/>
  <c r="E1473" i="2" a="1"/>
  <c r="E1473" i="2" s="1"/>
  <c r="D1473" i="2" a="1"/>
  <c r="D1473" i="2"/>
  <c r="B1473" i="2" a="1"/>
  <c r="B1473" i="2" s="1"/>
  <c r="G1472" i="2" a="1"/>
  <c r="G1472" i="2" s="1"/>
  <c r="E1472" i="2" a="1"/>
  <c r="E1472" i="2" s="1"/>
  <c r="D1472" i="2" a="1"/>
  <c r="D1472" i="2"/>
  <c r="B1472" i="2" a="1"/>
  <c r="B1472" i="2" s="1"/>
  <c r="G1471" i="2" a="1"/>
  <c r="G1471" i="2" s="1"/>
  <c r="E1471" i="2" a="1"/>
  <c r="E1471" i="2" s="1"/>
  <c r="D1471" i="2" a="1"/>
  <c r="D1471" i="2"/>
  <c r="B1471" i="2" a="1"/>
  <c r="B1471" i="2" s="1"/>
  <c r="G1470" i="2" a="1"/>
  <c r="G1470" i="2" s="1"/>
  <c r="E1470" i="2" a="1"/>
  <c r="E1470" i="2" s="1"/>
  <c r="D1470" i="2" a="1"/>
  <c r="D1470" i="2"/>
  <c r="B1470" i="2" a="1"/>
  <c r="B1470" i="2" s="1"/>
  <c r="G1469" i="2" a="1"/>
  <c r="G1469" i="2" s="1"/>
  <c r="E1469" i="2" a="1"/>
  <c r="E1469" i="2" s="1"/>
  <c r="D1469" i="2" a="1"/>
  <c r="D1469" i="2"/>
  <c r="B1469" i="2" a="1"/>
  <c r="B1469" i="2" s="1"/>
  <c r="G1468" i="2" a="1"/>
  <c r="G1468" i="2" s="1"/>
  <c r="E1468" i="2" a="1"/>
  <c r="E1468" i="2" s="1"/>
  <c r="D1468" i="2" a="1"/>
  <c r="D1468" i="2"/>
  <c r="B1468" i="2" a="1"/>
  <c r="B1468" i="2" s="1"/>
  <c r="G1467" i="2" a="1"/>
  <c r="G1467" i="2" s="1"/>
  <c r="E1467" i="2" a="1"/>
  <c r="E1467" i="2" s="1"/>
  <c r="D1467" i="2" a="1"/>
  <c r="D1467" i="2"/>
  <c r="B1467" i="2" a="1"/>
  <c r="B1467" i="2" s="1"/>
  <c r="G1466" i="2" a="1"/>
  <c r="G1466" i="2" s="1"/>
  <c r="E1466" i="2" a="1"/>
  <c r="E1466" i="2" s="1"/>
  <c r="D1466" i="2" a="1"/>
  <c r="D1466" i="2"/>
  <c r="B1466" i="2" a="1"/>
  <c r="B1466" i="2" s="1"/>
  <c r="G1465" i="2" a="1"/>
  <c r="G1465" i="2" s="1"/>
  <c r="E1465" i="2" a="1"/>
  <c r="E1465" i="2" s="1"/>
  <c r="D1465" i="2" a="1"/>
  <c r="D1465" i="2"/>
  <c r="B1465" i="2" a="1"/>
  <c r="B1465" i="2" s="1"/>
  <c r="G1464" i="2" a="1"/>
  <c r="G1464" i="2" s="1"/>
  <c r="E1464" i="2" a="1"/>
  <c r="E1464" i="2" s="1"/>
  <c r="D1464" i="2" a="1"/>
  <c r="D1464" i="2"/>
  <c r="B1464" i="2" a="1"/>
  <c r="B1464" i="2" s="1"/>
  <c r="G1463" i="2" a="1"/>
  <c r="G1463" i="2" s="1"/>
  <c r="E1463" i="2" a="1"/>
  <c r="E1463" i="2" s="1"/>
  <c r="D1463" i="2" a="1"/>
  <c r="D1463" i="2"/>
  <c r="B1463" i="2" a="1"/>
  <c r="B1463" i="2" s="1"/>
  <c r="G1462" i="2" a="1"/>
  <c r="G1462" i="2" s="1"/>
  <c r="E1462" i="2" a="1"/>
  <c r="E1462" i="2" s="1"/>
  <c r="D1462" i="2" a="1"/>
  <c r="D1462" i="2"/>
  <c r="B1462" i="2" a="1"/>
  <c r="B1462" i="2" s="1"/>
  <c r="G1461" i="2" a="1"/>
  <c r="G1461" i="2" s="1"/>
  <c r="E1461" i="2" a="1"/>
  <c r="E1461" i="2" s="1"/>
  <c r="D1461" i="2" a="1"/>
  <c r="D1461" i="2"/>
  <c r="B1461" i="2" a="1"/>
  <c r="B1461" i="2" s="1"/>
  <c r="G1460" i="2" a="1"/>
  <c r="G1460" i="2" s="1"/>
  <c r="E1460" i="2" a="1"/>
  <c r="E1460" i="2" s="1"/>
  <c r="D1460" i="2" a="1"/>
  <c r="D1460" i="2"/>
  <c r="B1460" i="2" a="1"/>
  <c r="B1460" i="2" s="1"/>
  <c r="G1459" i="2" a="1"/>
  <c r="G1459" i="2" s="1"/>
  <c r="E1459" i="2" a="1"/>
  <c r="E1459" i="2" s="1"/>
  <c r="D1459" i="2" a="1"/>
  <c r="D1459" i="2"/>
  <c r="B1459" i="2" a="1"/>
  <c r="B1459" i="2" s="1"/>
  <c r="G1458" i="2" a="1"/>
  <c r="G1458" i="2" s="1"/>
  <c r="E1458" i="2" a="1"/>
  <c r="E1458" i="2" s="1"/>
  <c r="D1458" i="2" a="1"/>
  <c r="D1458" i="2"/>
  <c r="B1458" i="2" a="1"/>
  <c r="B1458" i="2" s="1"/>
  <c r="G1457" i="2" a="1"/>
  <c r="G1457" i="2" s="1"/>
  <c r="E1457" i="2" a="1"/>
  <c r="E1457" i="2" s="1"/>
  <c r="D1457" i="2" a="1"/>
  <c r="D1457" i="2"/>
  <c r="B1457" i="2" a="1"/>
  <c r="B1457" i="2" s="1"/>
  <c r="G1456" i="2" a="1"/>
  <c r="G1456" i="2" s="1"/>
  <c r="E1456" i="2" a="1"/>
  <c r="E1456" i="2" s="1"/>
  <c r="D1456" i="2" a="1"/>
  <c r="D1456" i="2"/>
  <c r="B1456" i="2" a="1"/>
  <c r="B1456" i="2" s="1"/>
  <c r="G1455" i="2" a="1"/>
  <c r="G1455" i="2" s="1"/>
  <c r="E1455" i="2" a="1"/>
  <c r="E1455" i="2" s="1"/>
  <c r="D1455" i="2" a="1"/>
  <c r="D1455" i="2"/>
  <c r="B1455" i="2" a="1"/>
  <c r="B1455" i="2" s="1"/>
  <c r="G1454" i="2" a="1"/>
  <c r="G1454" i="2" s="1"/>
  <c r="E1454" i="2" a="1"/>
  <c r="E1454" i="2" s="1"/>
  <c r="D1454" i="2" a="1"/>
  <c r="D1454" i="2"/>
  <c r="B1454" i="2" a="1"/>
  <c r="B1454" i="2" s="1"/>
  <c r="G1453" i="2" a="1"/>
  <c r="G1453" i="2" s="1"/>
  <c r="E1453" i="2" a="1"/>
  <c r="E1453" i="2" s="1"/>
  <c r="D1453" i="2" a="1"/>
  <c r="D1453" i="2"/>
  <c r="B1453" i="2" a="1"/>
  <c r="B1453" i="2" s="1"/>
  <c r="G1452" i="2" a="1"/>
  <c r="G1452" i="2" s="1"/>
  <c r="E1452" i="2" a="1"/>
  <c r="E1452" i="2" s="1"/>
  <c r="D1452" i="2" a="1"/>
  <c r="D1452" i="2"/>
  <c r="B1452" i="2" a="1"/>
  <c r="B1452" i="2" s="1"/>
  <c r="G1451" i="2" a="1"/>
  <c r="G1451" i="2" s="1"/>
  <c r="E1451" i="2" a="1"/>
  <c r="E1451" i="2" s="1"/>
  <c r="D1451" i="2" a="1"/>
  <c r="D1451" i="2"/>
  <c r="B1451" i="2" a="1"/>
  <c r="B1451" i="2" s="1"/>
  <c r="G1450" i="2" a="1"/>
  <c r="G1450" i="2" s="1"/>
  <c r="E1450" i="2" a="1"/>
  <c r="E1450" i="2" s="1"/>
  <c r="D1450" i="2" a="1"/>
  <c r="D1450" i="2"/>
  <c r="B1450" i="2" a="1"/>
  <c r="B1450" i="2" s="1"/>
  <c r="G1449" i="2" a="1"/>
  <c r="G1449" i="2" s="1"/>
  <c r="E1449" i="2" a="1"/>
  <c r="E1449" i="2" s="1"/>
  <c r="D1449" i="2" a="1"/>
  <c r="D1449" i="2"/>
  <c r="B1449" i="2" a="1"/>
  <c r="B1449" i="2" s="1"/>
  <c r="G1448" i="2" a="1"/>
  <c r="G1448" i="2" s="1"/>
  <c r="E1448" i="2" a="1"/>
  <c r="E1448" i="2" s="1"/>
  <c r="D1448" i="2" a="1"/>
  <c r="D1448" i="2"/>
  <c r="B1448" i="2" a="1"/>
  <c r="B1448" i="2" s="1"/>
  <c r="G1447" i="2" a="1"/>
  <c r="G1447" i="2" s="1"/>
  <c r="E1447" i="2" a="1"/>
  <c r="E1447" i="2" s="1"/>
  <c r="D1447" i="2" a="1"/>
  <c r="D1447" i="2"/>
  <c r="B1447" i="2" a="1"/>
  <c r="B1447" i="2" s="1"/>
  <c r="G1446" i="2" a="1"/>
  <c r="G1446" i="2" s="1"/>
  <c r="E1446" i="2" a="1"/>
  <c r="E1446" i="2" s="1"/>
  <c r="D1446" i="2" a="1"/>
  <c r="D1446" i="2"/>
  <c r="B1446" i="2" a="1"/>
  <c r="B1446" i="2" s="1"/>
  <c r="G1445" i="2" a="1"/>
  <c r="G1445" i="2" s="1"/>
  <c r="E1445" i="2" a="1"/>
  <c r="E1445" i="2" s="1"/>
  <c r="D1445" i="2" a="1"/>
  <c r="D1445" i="2"/>
  <c r="B1445" i="2" a="1"/>
  <c r="B1445" i="2" s="1"/>
  <c r="G1444" i="2" a="1"/>
  <c r="G1444" i="2" s="1"/>
  <c r="E1444" i="2" a="1"/>
  <c r="E1444" i="2" s="1"/>
  <c r="D1444" i="2" a="1"/>
  <c r="D1444" i="2"/>
  <c r="B1444" i="2" a="1"/>
  <c r="B1444" i="2" s="1"/>
  <c r="G1443" i="2" a="1"/>
  <c r="G1443" i="2" s="1"/>
  <c r="E1443" i="2" a="1"/>
  <c r="E1443" i="2" s="1"/>
  <c r="D1443" i="2" a="1"/>
  <c r="D1443" i="2"/>
  <c r="B1443" i="2" a="1"/>
  <c r="B1443" i="2" s="1"/>
  <c r="G1442" i="2" a="1"/>
  <c r="G1442" i="2" s="1"/>
  <c r="E1442" i="2" a="1"/>
  <c r="E1442" i="2" s="1"/>
  <c r="D1442" i="2" a="1"/>
  <c r="D1442" i="2"/>
  <c r="B1442" i="2" a="1"/>
  <c r="B1442" i="2" s="1"/>
  <c r="G1441" i="2" a="1"/>
  <c r="G1441" i="2" s="1"/>
  <c r="E1441" i="2" a="1"/>
  <c r="E1441" i="2" s="1"/>
  <c r="D1441" i="2" a="1"/>
  <c r="D1441" i="2"/>
  <c r="B1441" i="2" a="1"/>
  <c r="B1441" i="2" s="1"/>
  <c r="G1440" i="2" a="1"/>
  <c r="G1440" i="2" s="1"/>
  <c r="E1440" i="2" a="1"/>
  <c r="E1440" i="2" s="1"/>
  <c r="D1440" i="2" a="1"/>
  <c r="D1440" i="2"/>
  <c r="B1440" i="2" a="1"/>
  <c r="B1440" i="2" s="1"/>
  <c r="G1439" i="2" a="1"/>
  <c r="G1439" i="2" s="1"/>
  <c r="E1439" i="2" a="1"/>
  <c r="E1439" i="2" s="1"/>
  <c r="D1439" i="2" a="1"/>
  <c r="D1439" i="2"/>
  <c r="B1439" i="2" a="1"/>
  <c r="B1439" i="2" s="1"/>
  <c r="G1438" i="2" a="1"/>
  <c r="G1438" i="2" s="1"/>
  <c r="E1438" i="2" a="1"/>
  <c r="E1438" i="2" s="1"/>
  <c r="D1438" i="2" a="1"/>
  <c r="D1438" i="2"/>
  <c r="B1438" i="2" a="1"/>
  <c r="B1438" i="2" s="1"/>
  <c r="G1437" i="2" a="1"/>
  <c r="G1437" i="2" s="1"/>
  <c r="E1437" i="2" a="1"/>
  <c r="E1437" i="2" s="1"/>
  <c r="D1437" i="2" a="1"/>
  <c r="D1437" i="2"/>
  <c r="B1437" i="2" a="1"/>
  <c r="B1437" i="2" s="1"/>
  <c r="G1436" i="2" a="1"/>
  <c r="G1436" i="2" s="1"/>
  <c r="E1436" i="2" a="1"/>
  <c r="E1436" i="2" s="1"/>
  <c r="D1436" i="2" a="1"/>
  <c r="D1436" i="2"/>
  <c r="B1436" i="2" a="1"/>
  <c r="B1436" i="2" s="1"/>
  <c r="G1435" i="2" a="1"/>
  <c r="G1435" i="2" s="1"/>
  <c r="E1435" i="2" a="1"/>
  <c r="E1435" i="2" s="1"/>
  <c r="D1435" i="2" a="1"/>
  <c r="D1435" i="2"/>
  <c r="B1435" i="2" a="1"/>
  <c r="B1435" i="2" s="1"/>
  <c r="G1434" i="2" a="1"/>
  <c r="G1434" i="2" s="1"/>
  <c r="E1434" i="2" a="1"/>
  <c r="E1434" i="2" s="1"/>
  <c r="D1434" i="2" a="1"/>
  <c r="D1434" i="2"/>
  <c r="B1434" i="2" a="1"/>
  <c r="B1434" i="2" s="1"/>
  <c r="G1433" i="2" a="1"/>
  <c r="G1433" i="2" s="1"/>
  <c r="E1433" i="2" a="1"/>
  <c r="E1433" i="2" s="1"/>
  <c r="D1433" i="2" a="1"/>
  <c r="D1433" i="2"/>
  <c r="B1433" i="2" a="1"/>
  <c r="B1433" i="2" s="1"/>
  <c r="G1432" i="2" a="1"/>
  <c r="G1432" i="2" s="1"/>
  <c r="E1432" i="2" a="1"/>
  <c r="E1432" i="2" s="1"/>
  <c r="D1432" i="2" a="1"/>
  <c r="D1432" i="2"/>
  <c r="B1432" i="2" a="1"/>
  <c r="B1432" i="2" s="1"/>
  <c r="G1431" i="2" a="1"/>
  <c r="G1431" i="2" s="1"/>
  <c r="E1431" i="2" a="1"/>
  <c r="E1431" i="2" s="1"/>
  <c r="D1431" i="2" a="1"/>
  <c r="D1431" i="2"/>
  <c r="B1431" i="2" a="1"/>
  <c r="B1431" i="2" s="1"/>
  <c r="G1430" i="2" a="1"/>
  <c r="G1430" i="2" s="1"/>
  <c r="E1430" i="2" a="1"/>
  <c r="E1430" i="2" s="1"/>
  <c r="D1430" i="2" a="1"/>
  <c r="D1430" i="2"/>
  <c r="B1430" i="2" a="1"/>
  <c r="B1430" i="2" s="1"/>
  <c r="G1429" i="2" a="1"/>
  <c r="G1429" i="2" s="1"/>
  <c r="E1429" i="2" a="1"/>
  <c r="E1429" i="2" s="1"/>
  <c r="D1429" i="2" a="1"/>
  <c r="D1429" i="2"/>
  <c r="B1429" i="2" a="1"/>
  <c r="B1429" i="2" s="1"/>
  <c r="G1428" i="2" a="1"/>
  <c r="G1428" i="2" s="1"/>
  <c r="E1428" i="2" a="1"/>
  <c r="E1428" i="2" s="1"/>
  <c r="D1428" i="2" a="1"/>
  <c r="D1428" i="2"/>
  <c r="B1428" i="2" a="1"/>
  <c r="B1428" i="2" s="1"/>
  <c r="G1427" i="2" a="1"/>
  <c r="G1427" i="2" s="1"/>
  <c r="E1427" i="2" a="1"/>
  <c r="E1427" i="2" s="1"/>
  <c r="D1427" i="2" a="1"/>
  <c r="D1427" i="2"/>
  <c r="B1427" i="2" a="1"/>
  <c r="B1427" i="2" s="1"/>
  <c r="G1426" i="2" a="1"/>
  <c r="G1426" i="2" s="1"/>
  <c r="E1426" i="2" a="1"/>
  <c r="E1426" i="2" s="1"/>
  <c r="D1426" i="2" a="1"/>
  <c r="D1426" i="2"/>
  <c r="B1426" i="2" a="1"/>
  <c r="B1426" i="2" s="1"/>
  <c r="G1425" i="2" a="1"/>
  <c r="G1425" i="2" s="1"/>
  <c r="E1425" i="2" a="1"/>
  <c r="E1425" i="2" s="1"/>
  <c r="D1425" i="2" a="1"/>
  <c r="D1425" i="2"/>
  <c r="B1425" i="2" a="1"/>
  <c r="B1425" i="2" s="1"/>
  <c r="G1424" i="2" a="1"/>
  <c r="G1424" i="2" s="1"/>
  <c r="E1424" i="2" a="1"/>
  <c r="E1424" i="2" s="1"/>
  <c r="D1424" i="2" a="1"/>
  <c r="D1424" i="2"/>
  <c r="B1424" i="2" a="1"/>
  <c r="B1424" i="2" s="1"/>
  <c r="G1423" i="2" a="1"/>
  <c r="G1423" i="2" s="1"/>
  <c r="E1423" i="2" a="1"/>
  <c r="E1423" i="2" s="1"/>
  <c r="D1423" i="2" a="1"/>
  <c r="D1423" i="2"/>
  <c r="B1423" i="2" a="1"/>
  <c r="B1423" i="2" s="1"/>
  <c r="G1422" i="2" a="1"/>
  <c r="G1422" i="2" s="1"/>
  <c r="E1422" i="2" a="1"/>
  <c r="E1422" i="2" s="1"/>
  <c r="D1422" i="2" a="1"/>
  <c r="D1422" i="2"/>
  <c r="B1422" i="2" a="1"/>
  <c r="B1422" i="2" s="1"/>
  <c r="G1421" i="2" a="1"/>
  <c r="G1421" i="2" s="1"/>
  <c r="E1421" i="2" a="1"/>
  <c r="E1421" i="2" s="1"/>
  <c r="D1421" i="2" a="1"/>
  <c r="D1421" i="2"/>
  <c r="B1421" i="2" a="1"/>
  <c r="B1421" i="2" s="1"/>
  <c r="G1420" i="2" a="1"/>
  <c r="G1420" i="2" s="1"/>
  <c r="E1420" i="2" a="1"/>
  <c r="E1420" i="2" s="1"/>
  <c r="D1420" i="2" a="1"/>
  <c r="D1420" i="2"/>
  <c r="B1420" i="2" a="1"/>
  <c r="B1420" i="2" s="1"/>
  <c r="G1419" i="2" a="1"/>
  <c r="G1419" i="2" s="1"/>
  <c r="E1419" i="2" a="1"/>
  <c r="E1419" i="2" s="1"/>
  <c r="D1419" i="2" a="1"/>
  <c r="D1419" i="2"/>
  <c r="B1419" i="2" a="1"/>
  <c r="B1419" i="2" s="1"/>
  <c r="G1418" i="2" a="1"/>
  <c r="G1418" i="2" s="1"/>
  <c r="E1418" i="2" a="1"/>
  <c r="E1418" i="2" s="1"/>
  <c r="D1418" i="2" a="1"/>
  <c r="D1418" i="2"/>
  <c r="B1418" i="2" a="1"/>
  <c r="B1418" i="2" s="1"/>
  <c r="G1417" i="2" a="1"/>
  <c r="G1417" i="2" s="1"/>
  <c r="E1417" i="2" a="1"/>
  <c r="E1417" i="2" s="1"/>
  <c r="D1417" i="2" a="1"/>
  <c r="D1417" i="2"/>
  <c r="B1417" i="2" a="1"/>
  <c r="B1417" i="2" s="1"/>
  <c r="G1416" i="2" a="1"/>
  <c r="G1416" i="2" s="1"/>
  <c r="E1416" i="2" a="1"/>
  <c r="E1416" i="2" s="1"/>
  <c r="D1416" i="2" a="1"/>
  <c r="D1416" i="2"/>
  <c r="B1416" i="2" a="1"/>
  <c r="B1416" i="2" s="1"/>
  <c r="G1415" i="2" a="1"/>
  <c r="G1415" i="2" s="1"/>
  <c r="E1415" i="2" a="1"/>
  <c r="E1415" i="2" s="1"/>
  <c r="D1415" i="2" a="1"/>
  <c r="D1415" i="2"/>
  <c r="B1415" i="2" a="1"/>
  <c r="B1415" i="2" s="1"/>
  <c r="G1414" i="2" a="1"/>
  <c r="G1414" i="2" s="1"/>
  <c r="E1414" i="2" a="1"/>
  <c r="E1414" i="2" s="1"/>
  <c r="D1414" i="2" a="1"/>
  <c r="D1414" i="2"/>
  <c r="B1414" i="2" a="1"/>
  <c r="B1414" i="2" s="1"/>
  <c r="G1413" i="2" a="1"/>
  <c r="G1413" i="2" s="1"/>
  <c r="E1413" i="2" a="1"/>
  <c r="E1413" i="2" s="1"/>
  <c r="D1413" i="2" a="1"/>
  <c r="D1413" i="2"/>
  <c r="B1413" i="2" a="1"/>
  <c r="B1413" i="2" s="1"/>
  <c r="G1412" i="2" a="1"/>
  <c r="G1412" i="2" s="1"/>
  <c r="E1412" i="2" a="1"/>
  <c r="E1412" i="2" s="1"/>
  <c r="D1412" i="2" a="1"/>
  <c r="D1412" i="2"/>
  <c r="B1412" i="2" a="1"/>
  <c r="B1412" i="2" s="1"/>
  <c r="G1411" i="2" a="1"/>
  <c r="G1411" i="2" s="1"/>
  <c r="E1411" i="2" a="1"/>
  <c r="E1411" i="2" s="1"/>
  <c r="D1411" i="2" a="1"/>
  <c r="D1411" i="2"/>
  <c r="B1411" i="2" a="1"/>
  <c r="B1411" i="2" s="1"/>
  <c r="G1410" i="2" a="1"/>
  <c r="G1410" i="2" s="1"/>
  <c r="E1410" i="2" a="1"/>
  <c r="E1410" i="2" s="1"/>
  <c r="D1410" i="2" a="1"/>
  <c r="D1410" i="2"/>
  <c r="B1410" i="2" a="1"/>
  <c r="B1410" i="2" s="1"/>
  <c r="G1409" i="2" a="1"/>
  <c r="G1409" i="2" s="1"/>
  <c r="E1409" i="2" a="1"/>
  <c r="E1409" i="2" s="1"/>
  <c r="D1409" i="2" a="1"/>
  <c r="D1409" i="2"/>
  <c r="B1409" i="2" a="1"/>
  <c r="B1409" i="2" s="1"/>
  <c r="G1408" i="2" a="1"/>
  <c r="G1408" i="2" s="1"/>
  <c r="E1408" i="2" a="1"/>
  <c r="E1408" i="2" s="1"/>
  <c r="D1408" i="2" a="1"/>
  <c r="D1408" i="2"/>
  <c r="B1408" i="2" a="1"/>
  <c r="B1408" i="2" s="1"/>
  <c r="G1407" i="2" a="1"/>
  <c r="G1407" i="2" s="1"/>
  <c r="E1407" i="2" a="1"/>
  <c r="E1407" i="2" s="1"/>
  <c r="D1407" i="2" a="1"/>
  <c r="D1407" i="2"/>
  <c r="B1407" i="2" a="1"/>
  <c r="B1407" i="2" s="1"/>
  <c r="G1406" i="2" a="1"/>
  <c r="G1406" i="2" s="1"/>
  <c r="E1406" i="2" a="1"/>
  <c r="E1406" i="2" s="1"/>
  <c r="D1406" i="2" a="1"/>
  <c r="D1406" i="2"/>
  <c r="B1406" i="2" a="1"/>
  <c r="B1406" i="2" s="1"/>
  <c r="G1405" i="2" a="1"/>
  <c r="G1405" i="2" s="1"/>
  <c r="E1405" i="2" a="1"/>
  <c r="E1405" i="2" s="1"/>
  <c r="D1405" i="2" a="1"/>
  <c r="D1405" i="2"/>
  <c r="B1405" i="2" a="1"/>
  <c r="B1405" i="2" s="1"/>
  <c r="G1404" i="2" a="1"/>
  <c r="G1404" i="2" s="1"/>
  <c r="E1404" i="2" a="1"/>
  <c r="E1404" i="2" s="1"/>
  <c r="D1404" i="2" a="1"/>
  <c r="D1404" i="2"/>
  <c r="B1404" i="2" a="1"/>
  <c r="B1404" i="2" s="1"/>
  <c r="G1403" i="2" a="1"/>
  <c r="G1403" i="2" s="1"/>
  <c r="E1403" i="2" a="1"/>
  <c r="E1403" i="2" s="1"/>
  <c r="D1403" i="2" a="1"/>
  <c r="D1403" i="2"/>
  <c r="B1403" i="2" a="1"/>
  <c r="B1403" i="2" s="1"/>
  <c r="G1402" i="2" a="1"/>
  <c r="G1402" i="2" s="1"/>
  <c r="E1402" i="2" a="1"/>
  <c r="E1402" i="2" s="1"/>
  <c r="D1402" i="2" a="1"/>
  <c r="D1402" i="2"/>
  <c r="B1402" i="2" a="1"/>
  <c r="B1402" i="2" s="1"/>
  <c r="G1401" i="2" a="1"/>
  <c r="G1401" i="2" s="1"/>
  <c r="E1401" i="2" a="1"/>
  <c r="E1401" i="2" s="1"/>
  <c r="D1401" i="2" a="1"/>
  <c r="D1401" i="2"/>
  <c r="B1401" i="2" a="1"/>
  <c r="B1401" i="2" s="1"/>
  <c r="G1400" i="2" a="1"/>
  <c r="G1400" i="2" s="1"/>
  <c r="E1400" i="2" a="1"/>
  <c r="E1400" i="2" s="1"/>
  <c r="D1400" i="2" a="1"/>
  <c r="D1400" i="2"/>
  <c r="B1400" i="2" a="1"/>
  <c r="B1400" i="2" s="1"/>
  <c r="G1399" i="2" a="1"/>
  <c r="G1399" i="2" s="1"/>
  <c r="E1399" i="2" a="1"/>
  <c r="E1399" i="2" s="1"/>
  <c r="D1399" i="2" a="1"/>
  <c r="D1399" i="2"/>
  <c r="B1399" i="2" a="1"/>
  <c r="B1399" i="2" s="1"/>
  <c r="G1398" i="2" a="1"/>
  <c r="G1398" i="2" s="1"/>
  <c r="E1398" i="2" a="1"/>
  <c r="E1398" i="2" s="1"/>
  <c r="D1398" i="2" a="1"/>
  <c r="D1398" i="2"/>
  <c r="B1398" i="2" a="1"/>
  <c r="B1398" i="2" s="1"/>
  <c r="G1397" i="2" a="1"/>
  <c r="G1397" i="2" s="1"/>
  <c r="E1397" i="2" a="1"/>
  <c r="E1397" i="2" s="1"/>
  <c r="D1397" i="2" a="1"/>
  <c r="D1397" i="2"/>
  <c r="B1397" i="2" a="1"/>
  <c r="B1397" i="2" s="1"/>
  <c r="G1396" i="2" a="1"/>
  <c r="G1396" i="2" s="1"/>
  <c r="E1396" i="2" a="1"/>
  <c r="E1396" i="2" s="1"/>
  <c r="D1396" i="2" a="1"/>
  <c r="D1396" i="2"/>
  <c r="B1396" i="2" a="1"/>
  <c r="B1396" i="2" s="1"/>
  <c r="G1395" i="2" a="1"/>
  <c r="G1395" i="2" s="1"/>
  <c r="E1395" i="2" a="1"/>
  <c r="E1395" i="2" s="1"/>
  <c r="D1395" i="2" a="1"/>
  <c r="D1395" i="2"/>
  <c r="B1395" i="2" a="1"/>
  <c r="B1395" i="2" s="1"/>
  <c r="G1394" i="2" a="1"/>
  <c r="G1394" i="2" s="1"/>
  <c r="E1394" i="2" a="1"/>
  <c r="E1394" i="2" s="1"/>
  <c r="D1394" i="2" a="1"/>
  <c r="D1394" i="2"/>
  <c r="B1394" i="2" a="1"/>
  <c r="B1394" i="2" s="1"/>
  <c r="G1393" i="2" a="1"/>
  <c r="G1393" i="2" s="1"/>
  <c r="E1393" i="2" a="1"/>
  <c r="E1393" i="2" s="1"/>
  <c r="D1393" i="2" a="1"/>
  <c r="D1393" i="2"/>
  <c r="B1393" i="2" a="1"/>
  <c r="B1393" i="2" s="1"/>
  <c r="G1392" i="2" a="1"/>
  <c r="G1392" i="2" s="1"/>
  <c r="E1392" i="2" a="1"/>
  <c r="E1392" i="2" s="1"/>
  <c r="D1392" i="2" a="1"/>
  <c r="D1392" i="2"/>
  <c r="B1392" i="2" a="1"/>
  <c r="B1392" i="2"/>
  <c r="G1391" i="2" a="1"/>
  <c r="G1391" i="2"/>
  <c r="E1391" i="2" a="1"/>
  <c r="E1391" i="2"/>
  <c r="D1391" i="2" a="1"/>
  <c r="D1391" i="2"/>
  <c r="B1391" i="2" a="1"/>
  <c r="B1391" i="2"/>
  <c r="G1390" i="2" a="1"/>
  <c r="G1390" i="2"/>
  <c r="E1390" i="2" a="1"/>
  <c r="E1390" i="2"/>
  <c r="D1390" i="2" a="1"/>
  <c r="D1390" i="2"/>
  <c r="B1390" i="2" a="1"/>
  <c r="B1390" i="2"/>
  <c r="G1389" i="2" a="1"/>
  <c r="G1389" i="2"/>
  <c r="E1389" i="2" a="1"/>
  <c r="E1389" i="2"/>
  <c r="D1389" i="2" a="1"/>
  <c r="D1389" i="2"/>
  <c r="B1389" i="2" a="1"/>
  <c r="B1389" i="2"/>
  <c r="G1388" i="2" a="1"/>
  <c r="G1388" i="2"/>
  <c r="E1388" i="2" a="1"/>
  <c r="E1388" i="2"/>
  <c r="D1388" i="2" a="1"/>
  <c r="D1388" i="2" s="1"/>
  <c r="B1388" i="2" a="1"/>
  <c r="B1388" i="2"/>
  <c r="G1387" i="2" a="1"/>
  <c r="G1387" i="2" s="1"/>
  <c r="E1387" i="2" a="1"/>
  <c r="E1387" i="2"/>
  <c r="D1387" i="2" a="1"/>
  <c r="D1387" i="2" s="1"/>
  <c r="B1387" i="2" a="1"/>
  <c r="B1387" i="2"/>
  <c r="G1386" i="2" a="1"/>
  <c r="G1386" i="2" s="1"/>
  <c r="E1386" i="2" a="1"/>
  <c r="E1386" i="2"/>
  <c r="D1386" i="2" a="1"/>
  <c r="D1386" i="2" s="1"/>
  <c r="B1386" i="2" a="1"/>
  <c r="B1386" i="2"/>
  <c r="G1385" i="2" a="1"/>
  <c r="G1385" i="2" s="1"/>
  <c r="E1385" i="2" a="1"/>
  <c r="E1385" i="2"/>
  <c r="D1385" i="2" a="1"/>
  <c r="D1385" i="2" s="1"/>
  <c r="B1385" i="2" a="1"/>
  <c r="B1385" i="2"/>
  <c r="G1384" i="2" a="1"/>
  <c r="G1384" i="2" s="1"/>
  <c r="E1384" i="2" a="1"/>
  <c r="E1384" i="2"/>
  <c r="D1384" i="2" a="1"/>
  <c r="D1384" i="2" s="1"/>
  <c r="B1384" i="2" a="1"/>
  <c r="B1384" i="2"/>
  <c r="G1383" i="2" a="1"/>
  <c r="G1383" i="2" s="1"/>
  <c r="E1383" i="2" a="1"/>
  <c r="E1383" i="2"/>
  <c r="D1383" i="2" a="1"/>
  <c r="D1383" i="2" s="1"/>
  <c r="B1383" i="2" a="1"/>
  <c r="B1383" i="2"/>
  <c r="G1382" i="2" a="1"/>
  <c r="G1382" i="2" s="1"/>
  <c r="E1382" i="2" a="1"/>
  <c r="E1382" i="2" s="1"/>
  <c r="D1382" i="2" a="1"/>
  <c r="D1382" i="2" s="1"/>
  <c r="B1382" i="2" a="1"/>
  <c r="B1382" i="2" s="1"/>
  <c r="G1381" i="2" a="1"/>
  <c r="G1381" i="2" s="1"/>
  <c r="E1381" i="2" a="1"/>
  <c r="E1381" i="2" s="1"/>
  <c r="D1381" i="2" a="1"/>
  <c r="D1381" i="2" s="1"/>
  <c r="B1381" i="2" a="1"/>
  <c r="B1381" i="2" s="1"/>
  <c r="G1380" i="2" a="1"/>
  <c r="G1380" i="2" s="1"/>
  <c r="E1380" i="2" a="1"/>
  <c r="E1380" i="2" s="1"/>
  <c r="D1380" i="2" a="1"/>
  <c r="D1380" i="2" s="1"/>
  <c r="B1380" i="2" a="1"/>
  <c r="B1380" i="2" s="1"/>
  <c r="G1379" i="2" a="1"/>
  <c r="G1379" i="2" s="1"/>
  <c r="E1379" i="2" a="1"/>
  <c r="E1379" i="2" s="1"/>
  <c r="D1379" i="2" a="1"/>
  <c r="D1379" i="2" s="1"/>
  <c r="B1379" i="2" a="1"/>
  <c r="B1379" i="2" s="1"/>
  <c r="G1378" i="2" a="1"/>
  <c r="G1378" i="2" s="1"/>
  <c r="E1378" i="2" a="1"/>
  <c r="E1378" i="2" s="1"/>
  <c r="D1378" i="2" a="1"/>
  <c r="D1378" i="2" s="1"/>
  <c r="B1378" i="2" a="1"/>
  <c r="B1378" i="2" s="1"/>
  <c r="G1377" i="2" a="1"/>
  <c r="G1377" i="2" s="1"/>
  <c r="E1377" i="2" a="1"/>
  <c r="E1377" i="2" s="1"/>
  <c r="D1377" i="2" a="1"/>
  <c r="D1377" i="2" s="1"/>
  <c r="B1377" i="2" a="1"/>
  <c r="B1377" i="2" s="1"/>
  <c r="G1376" i="2" a="1"/>
  <c r="G1376" i="2" s="1"/>
  <c r="E1376" i="2" a="1"/>
  <c r="E1376" i="2" s="1"/>
  <c r="D1376" i="2" a="1"/>
  <c r="D1376" i="2" s="1"/>
  <c r="B1376" i="2" a="1"/>
  <c r="B1376" i="2" s="1"/>
  <c r="G1375" i="2" a="1"/>
  <c r="G1375" i="2" s="1"/>
  <c r="E1375" i="2" a="1"/>
  <c r="E1375" i="2" s="1"/>
  <c r="D1375" i="2" a="1"/>
  <c r="D1375" i="2" s="1"/>
  <c r="B1375" i="2" a="1"/>
  <c r="B1375" i="2" s="1"/>
  <c r="G1374" i="2" a="1"/>
  <c r="G1374" i="2" s="1"/>
  <c r="E1374" i="2" a="1"/>
  <c r="E1374" i="2" s="1"/>
  <c r="D1374" i="2" a="1"/>
  <c r="D1374" i="2" s="1"/>
  <c r="B1374" i="2" a="1"/>
  <c r="B1374" i="2" s="1"/>
  <c r="G1373" i="2" a="1"/>
  <c r="G1373" i="2" s="1"/>
  <c r="E1373" i="2" a="1"/>
  <c r="E1373" i="2" s="1"/>
  <c r="D1373" i="2" a="1"/>
  <c r="D1373" i="2" s="1"/>
  <c r="B1373" i="2" a="1"/>
  <c r="B1373" i="2" s="1"/>
  <c r="G1372" i="2" a="1"/>
  <c r="G1372" i="2" s="1"/>
  <c r="E1372" i="2" a="1"/>
  <c r="E1372" i="2" s="1"/>
  <c r="D1372" i="2" a="1"/>
  <c r="D1372" i="2" s="1"/>
  <c r="B1372" i="2" a="1"/>
  <c r="B1372" i="2" s="1"/>
  <c r="G1371" i="2" a="1"/>
  <c r="G1371" i="2" s="1"/>
  <c r="E1371" i="2" a="1"/>
  <c r="E1371" i="2" s="1"/>
  <c r="D1371" i="2" a="1"/>
  <c r="D1371" i="2" s="1"/>
  <c r="B1371" i="2" a="1"/>
  <c r="B1371" i="2" s="1"/>
  <c r="G1370" i="2" a="1"/>
  <c r="G1370" i="2" s="1"/>
  <c r="E1370" i="2" a="1"/>
  <c r="E1370" i="2" s="1"/>
  <c r="D1370" i="2" a="1"/>
  <c r="D1370" i="2" s="1"/>
  <c r="B1370" i="2" a="1"/>
  <c r="B1370" i="2" s="1"/>
  <c r="G1369" i="2" a="1"/>
  <c r="G1369" i="2" s="1"/>
  <c r="E1369" i="2" a="1"/>
  <c r="E1369" i="2" s="1"/>
  <c r="D1369" i="2" a="1"/>
  <c r="D1369" i="2" s="1"/>
  <c r="B1369" i="2" a="1"/>
  <c r="B1369" i="2" s="1"/>
  <c r="G1368" i="2" a="1"/>
  <c r="G1368" i="2" s="1"/>
  <c r="E1368" i="2" a="1"/>
  <c r="E1368" i="2" s="1"/>
  <c r="D1368" i="2" a="1"/>
  <c r="D1368" i="2" s="1"/>
  <c r="B1368" i="2" a="1"/>
  <c r="B1368" i="2" s="1"/>
  <c r="G1367" i="2" a="1"/>
  <c r="G1367" i="2" s="1"/>
  <c r="E1367" i="2" a="1"/>
  <c r="E1367" i="2" s="1"/>
  <c r="D1367" i="2" a="1"/>
  <c r="D1367" i="2" s="1"/>
  <c r="B1367" i="2" a="1"/>
  <c r="B1367" i="2" s="1"/>
  <c r="G1366" i="2" a="1"/>
  <c r="G1366" i="2" s="1"/>
  <c r="E1366" i="2" a="1"/>
  <c r="E1366" i="2" s="1"/>
  <c r="D1366" i="2" a="1"/>
  <c r="D1366" i="2" s="1"/>
  <c r="B1366" i="2" a="1"/>
  <c r="B1366" i="2" s="1"/>
  <c r="G1365" i="2" a="1"/>
  <c r="G1365" i="2" s="1"/>
  <c r="E1365" i="2" a="1"/>
  <c r="E1365" i="2" s="1"/>
  <c r="D1365" i="2" a="1"/>
  <c r="D1365" i="2" s="1"/>
  <c r="B1365" i="2" a="1"/>
  <c r="B1365" i="2" s="1"/>
  <c r="G1364" i="2" a="1"/>
  <c r="G1364" i="2" s="1"/>
  <c r="E1364" i="2" a="1"/>
  <c r="E1364" i="2" s="1"/>
  <c r="D1364" i="2" a="1"/>
  <c r="D1364" i="2" s="1"/>
  <c r="B1364" i="2" a="1"/>
  <c r="B1364" i="2" s="1"/>
  <c r="G1363" i="2" a="1"/>
  <c r="G1363" i="2" s="1"/>
  <c r="E1363" i="2" a="1"/>
  <c r="E1363" i="2" s="1"/>
  <c r="D1363" i="2" a="1"/>
  <c r="D1363" i="2" s="1"/>
  <c r="B1363" i="2" a="1"/>
  <c r="B1363" i="2" s="1"/>
  <c r="G1362" i="2" a="1"/>
  <c r="G1362" i="2" s="1"/>
  <c r="E1362" i="2" a="1"/>
  <c r="E1362" i="2" s="1"/>
  <c r="D1362" i="2" a="1"/>
  <c r="D1362" i="2" s="1"/>
  <c r="B1362" i="2" a="1"/>
  <c r="B1362" i="2" s="1"/>
  <c r="G1361" i="2" a="1"/>
  <c r="G1361" i="2" s="1"/>
  <c r="E1361" i="2" a="1"/>
  <c r="E1361" i="2" s="1"/>
  <c r="D1361" i="2" a="1"/>
  <c r="D1361" i="2" s="1"/>
  <c r="B1361" i="2" a="1"/>
  <c r="B1361" i="2" s="1"/>
  <c r="G1360" i="2" a="1"/>
  <c r="G1360" i="2" s="1"/>
  <c r="E1360" i="2" a="1"/>
  <c r="E1360" i="2" s="1"/>
  <c r="D1360" i="2" a="1"/>
  <c r="D1360" i="2" s="1"/>
  <c r="B1360" i="2" a="1"/>
  <c r="B1360" i="2" s="1"/>
  <c r="G1359" i="2" a="1"/>
  <c r="G1359" i="2" s="1"/>
  <c r="E1359" i="2" a="1"/>
  <c r="E1359" i="2" s="1"/>
  <c r="D1359" i="2" a="1"/>
  <c r="D1359" i="2" s="1"/>
  <c r="B1359" i="2" a="1"/>
  <c r="B1359" i="2" s="1"/>
  <c r="G1358" i="2" a="1"/>
  <c r="G1358" i="2" s="1"/>
  <c r="E1358" i="2" a="1"/>
  <c r="E1358" i="2" s="1"/>
  <c r="D1358" i="2" a="1"/>
  <c r="D1358" i="2" s="1"/>
  <c r="B1358" i="2" a="1"/>
  <c r="B1358" i="2" s="1"/>
  <c r="G1357" i="2" a="1"/>
  <c r="G1357" i="2" s="1"/>
  <c r="E1357" i="2" a="1"/>
  <c r="E1357" i="2" s="1"/>
  <c r="D1357" i="2" a="1"/>
  <c r="D1357" i="2" s="1"/>
  <c r="B1357" i="2" a="1"/>
  <c r="B1357" i="2" s="1"/>
  <c r="G1356" i="2" a="1"/>
  <c r="G1356" i="2" s="1"/>
  <c r="E1356" i="2" a="1"/>
  <c r="E1356" i="2" s="1"/>
  <c r="D1356" i="2" a="1"/>
  <c r="D1356" i="2" s="1"/>
  <c r="B1356" i="2" a="1"/>
  <c r="B1356" i="2" s="1"/>
  <c r="G1355" i="2" a="1"/>
  <c r="G1355" i="2" s="1"/>
  <c r="E1355" i="2" a="1"/>
  <c r="E1355" i="2" s="1"/>
  <c r="D1355" i="2" a="1"/>
  <c r="D1355" i="2" s="1"/>
  <c r="B1355" i="2" a="1"/>
  <c r="B1355" i="2" s="1"/>
  <c r="G1354" i="2" a="1"/>
  <c r="G1354" i="2" s="1"/>
  <c r="E1354" i="2" a="1"/>
  <c r="E1354" i="2" s="1"/>
  <c r="D1354" i="2" a="1"/>
  <c r="D1354" i="2" s="1"/>
  <c r="B1354" i="2" a="1"/>
  <c r="B1354" i="2" s="1"/>
  <c r="G1353" i="2" a="1"/>
  <c r="G1353" i="2" s="1"/>
  <c r="E1353" i="2" a="1"/>
  <c r="E1353" i="2" s="1"/>
  <c r="D1353" i="2" a="1"/>
  <c r="D1353" i="2" s="1"/>
  <c r="B1353" i="2" a="1"/>
  <c r="B1353" i="2" s="1"/>
  <c r="G1352" i="2" a="1"/>
  <c r="G1352" i="2" s="1"/>
  <c r="E1352" i="2" a="1"/>
  <c r="E1352" i="2" s="1"/>
  <c r="D1352" i="2" a="1"/>
  <c r="D1352" i="2" s="1"/>
  <c r="B1352" i="2" a="1"/>
  <c r="B1352" i="2" s="1"/>
  <c r="G1351" i="2" a="1"/>
  <c r="G1351" i="2" s="1"/>
  <c r="E1351" i="2" a="1"/>
  <c r="E1351" i="2" s="1"/>
  <c r="D1351" i="2" a="1"/>
  <c r="D1351" i="2" s="1"/>
  <c r="B1351" i="2" a="1"/>
  <c r="B1351" i="2" s="1"/>
  <c r="G1350" i="2" a="1"/>
  <c r="G1350" i="2" s="1"/>
  <c r="E1350" i="2" a="1"/>
  <c r="E1350" i="2" s="1"/>
  <c r="D1350" i="2" a="1"/>
  <c r="D1350" i="2" s="1"/>
  <c r="B1350" i="2" a="1"/>
  <c r="B1350" i="2" s="1"/>
  <c r="G1349" i="2" a="1"/>
  <c r="G1349" i="2" s="1"/>
  <c r="E1349" i="2" a="1"/>
  <c r="E1349" i="2" s="1"/>
  <c r="D1349" i="2" a="1"/>
  <c r="D1349" i="2" s="1"/>
  <c r="B1349" i="2" a="1"/>
  <c r="B1349" i="2" s="1"/>
  <c r="G1348" i="2" a="1"/>
  <c r="G1348" i="2" s="1"/>
  <c r="E1348" i="2" a="1"/>
  <c r="E1348" i="2" s="1"/>
  <c r="D1348" i="2" a="1"/>
  <c r="D1348" i="2" s="1"/>
  <c r="B1348" i="2" a="1"/>
  <c r="B1348" i="2" s="1"/>
  <c r="G1347" i="2" a="1"/>
  <c r="G1347" i="2" s="1"/>
  <c r="E1347" i="2" a="1"/>
  <c r="E1347" i="2" s="1"/>
  <c r="D1347" i="2" a="1"/>
  <c r="D1347" i="2" s="1"/>
  <c r="B1347" i="2" a="1"/>
  <c r="B1347" i="2" s="1"/>
  <c r="G1346" i="2" a="1"/>
  <c r="G1346" i="2" s="1"/>
  <c r="E1346" i="2" a="1"/>
  <c r="E1346" i="2" s="1"/>
  <c r="D1346" i="2" a="1"/>
  <c r="D1346" i="2" s="1"/>
  <c r="B1346" i="2" a="1"/>
  <c r="B1346" i="2" s="1"/>
  <c r="G1345" i="2" a="1"/>
  <c r="G1345" i="2" s="1"/>
  <c r="E1345" i="2" a="1"/>
  <c r="E1345" i="2" s="1"/>
  <c r="D1345" i="2" a="1"/>
  <c r="D1345" i="2" s="1"/>
  <c r="B1345" i="2" a="1"/>
  <c r="B1345" i="2" s="1"/>
  <c r="G1344" i="2" a="1"/>
  <c r="G1344" i="2" s="1"/>
  <c r="E1344" i="2" a="1"/>
  <c r="E1344" i="2" s="1"/>
  <c r="D1344" i="2" a="1"/>
  <c r="D1344" i="2" s="1"/>
  <c r="B1344" i="2" a="1"/>
  <c r="B1344" i="2" s="1"/>
  <c r="G1343" i="2" a="1"/>
  <c r="G1343" i="2" s="1"/>
  <c r="E1343" i="2" a="1"/>
  <c r="E1343" i="2" s="1"/>
  <c r="D1343" i="2" a="1"/>
  <c r="D1343" i="2" s="1"/>
  <c r="B1343" i="2" a="1"/>
  <c r="B1343" i="2" s="1"/>
  <c r="G1342" i="2" a="1"/>
  <c r="G1342" i="2" s="1"/>
  <c r="E1342" i="2" a="1"/>
  <c r="E1342" i="2" s="1"/>
  <c r="D1342" i="2" a="1"/>
  <c r="D1342" i="2" s="1"/>
  <c r="B1342" i="2" a="1"/>
  <c r="B1342" i="2" s="1"/>
  <c r="G1341" i="2" a="1"/>
  <c r="G1341" i="2" s="1"/>
  <c r="E1341" i="2" a="1"/>
  <c r="E1341" i="2" s="1"/>
  <c r="D1341" i="2" a="1"/>
  <c r="D1341" i="2" s="1"/>
  <c r="B1341" i="2" a="1"/>
  <c r="B1341" i="2" s="1"/>
  <c r="G1340" i="2" a="1"/>
  <c r="G1340" i="2" s="1"/>
  <c r="E1340" i="2" a="1"/>
  <c r="E1340" i="2" s="1"/>
  <c r="D1340" i="2" a="1"/>
  <c r="D1340" i="2" s="1"/>
  <c r="B1340" i="2" a="1"/>
  <c r="B1340" i="2" s="1"/>
  <c r="G1339" i="2" a="1"/>
  <c r="G1339" i="2" s="1"/>
  <c r="E1339" i="2" a="1"/>
  <c r="E1339" i="2" s="1"/>
  <c r="D1339" i="2" a="1"/>
  <c r="D1339" i="2" s="1"/>
  <c r="B1339" i="2" a="1"/>
  <c r="B1339" i="2" s="1"/>
  <c r="G1338" i="2" a="1"/>
  <c r="G1338" i="2" s="1"/>
  <c r="E1338" i="2" a="1"/>
  <c r="E1338" i="2" s="1"/>
  <c r="D1338" i="2" a="1"/>
  <c r="D1338" i="2" s="1"/>
  <c r="B1338" i="2" a="1"/>
  <c r="B1338" i="2" s="1"/>
  <c r="G1337" i="2" a="1"/>
  <c r="G1337" i="2" s="1"/>
  <c r="E1337" i="2" a="1"/>
  <c r="E1337" i="2" s="1"/>
  <c r="D1337" i="2" a="1"/>
  <c r="D1337" i="2" s="1"/>
  <c r="B1337" i="2" a="1"/>
  <c r="B1337" i="2" s="1"/>
  <c r="G1336" i="2" a="1"/>
  <c r="G1336" i="2" s="1"/>
  <c r="E1336" i="2" a="1"/>
  <c r="E1336" i="2" s="1"/>
  <c r="D1336" i="2" a="1"/>
  <c r="D1336" i="2" s="1"/>
  <c r="B1336" i="2" a="1"/>
  <c r="B1336" i="2" s="1"/>
  <c r="G1335" i="2" a="1"/>
  <c r="G1335" i="2" s="1"/>
  <c r="E1335" i="2" a="1"/>
  <c r="E1335" i="2" s="1"/>
  <c r="D1335" i="2" a="1"/>
  <c r="D1335" i="2" s="1"/>
  <c r="B1335" i="2" a="1"/>
  <c r="B1335" i="2" s="1"/>
  <c r="G1334" i="2" a="1"/>
  <c r="G1334" i="2" s="1"/>
  <c r="E1334" i="2" a="1"/>
  <c r="E1334" i="2" s="1"/>
  <c r="D1334" i="2" a="1"/>
  <c r="D1334" i="2" s="1"/>
  <c r="B1334" i="2" a="1"/>
  <c r="B1334" i="2" s="1"/>
  <c r="G1333" i="2" a="1"/>
  <c r="G1333" i="2" s="1"/>
  <c r="E1333" i="2" a="1"/>
  <c r="E1333" i="2" s="1"/>
  <c r="D1333" i="2" a="1"/>
  <c r="D1333" i="2" s="1"/>
  <c r="B1333" i="2" a="1"/>
  <c r="B1333" i="2" s="1"/>
  <c r="G1332" i="2" a="1"/>
  <c r="G1332" i="2" s="1"/>
  <c r="E1332" i="2" a="1"/>
  <c r="E1332" i="2" s="1"/>
  <c r="D1332" i="2" a="1"/>
  <c r="D1332" i="2" s="1"/>
  <c r="B1332" i="2" a="1"/>
  <c r="B1332" i="2" s="1"/>
  <c r="G1331" i="2" a="1"/>
  <c r="G1331" i="2" s="1"/>
  <c r="E1331" i="2" a="1"/>
  <c r="E1331" i="2" s="1"/>
  <c r="D1331" i="2" a="1"/>
  <c r="D1331" i="2" s="1"/>
  <c r="B1331" i="2" a="1"/>
  <c r="B1331" i="2" s="1"/>
  <c r="G1330" i="2" a="1"/>
  <c r="G1330" i="2" s="1"/>
  <c r="E1330" i="2" a="1"/>
  <c r="E1330" i="2" s="1"/>
  <c r="D1330" i="2" a="1"/>
  <c r="D1330" i="2" s="1"/>
  <c r="B1330" i="2" a="1"/>
  <c r="B1330" i="2" s="1"/>
  <c r="G1329" i="2" a="1"/>
  <c r="G1329" i="2" s="1"/>
  <c r="E1329" i="2" a="1"/>
  <c r="E1329" i="2" s="1"/>
  <c r="D1329" i="2" a="1"/>
  <c r="D1329" i="2" s="1"/>
  <c r="B1329" i="2" a="1"/>
  <c r="B1329" i="2" s="1"/>
  <c r="G1328" i="2" a="1"/>
  <c r="G1328" i="2" s="1"/>
  <c r="E1328" i="2" a="1"/>
  <c r="E1328" i="2" s="1"/>
  <c r="D1328" i="2" a="1"/>
  <c r="D1328" i="2" s="1"/>
  <c r="B1328" i="2" a="1"/>
  <c r="B1328" i="2" s="1"/>
  <c r="G1327" i="2" a="1"/>
  <c r="G1327" i="2" s="1"/>
  <c r="E1327" i="2" a="1"/>
  <c r="E1327" i="2" s="1"/>
  <c r="D1327" i="2" a="1"/>
  <c r="D1327" i="2" s="1"/>
  <c r="B1327" i="2" a="1"/>
  <c r="B1327" i="2" s="1"/>
  <c r="G1326" i="2" a="1"/>
  <c r="G1326" i="2" s="1"/>
  <c r="E1326" i="2" a="1"/>
  <c r="E1326" i="2" s="1"/>
  <c r="D1326" i="2" a="1"/>
  <c r="D1326" i="2" s="1"/>
  <c r="B1326" i="2" a="1"/>
  <c r="B1326" i="2" s="1"/>
  <c r="G1325" i="2" a="1"/>
  <c r="G1325" i="2" s="1"/>
  <c r="E1325" i="2" a="1"/>
  <c r="E1325" i="2" s="1"/>
  <c r="D1325" i="2" a="1"/>
  <c r="D1325" i="2" s="1"/>
  <c r="B1325" i="2" a="1"/>
  <c r="B1325" i="2" s="1"/>
  <c r="G1324" i="2" a="1"/>
  <c r="G1324" i="2" s="1"/>
  <c r="E1324" i="2" a="1"/>
  <c r="E1324" i="2" s="1"/>
  <c r="D1324" i="2" a="1"/>
  <c r="D1324" i="2" s="1"/>
  <c r="B1324" i="2" a="1"/>
  <c r="B1324" i="2" s="1"/>
  <c r="G1323" i="2" a="1"/>
  <c r="G1323" i="2" s="1"/>
  <c r="E1323" i="2" a="1"/>
  <c r="E1323" i="2" s="1"/>
  <c r="D1323" i="2" a="1"/>
  <c r="D1323" i="2" s="1"/>
  <c r="B1323" i="2" a="1"/>
  <c r="B1323" i="2" s="1"/>
  <c r="G1322" i="2" a="1"/>
  <c r="G1322" i="2" s="1"/>
  <c r="E1322" i="2" a="1"/>
  <c r="E1322" i="2" s="1"/>
  <c r="D1322" i="2" a="1"/>
  <c r="D1322" i="2" s="1"/>
  <c r="B1322" i="2" a="1"/>
  <c r="B1322" i="2" s="1"/>
  <c r="G1321" i="2" a="1"/>
  <c r="G1321" i="2" s="1"/>
  <c r="E1321" i="2" a="1"/>
  <c r="E1321" i="2" s="1"/>
  <c r="D1321" i="2" a="1"/>
  <c r="D1321" i="2" s="1"/>
  <c r="B1321" i="2" a="1"/>
  <c r="B1321" i="2" s="1"/>
  <c r="G1320" i="2" a="1"/>
  <c r="G1320" i="2" s="1"/>
  <c r="E1320" i="2" a="1"/>
  <c r="E1320" i="2" s="1"/>
  <c r="D1320" i="2" a="1"/>
  <c r="D1320" i="2" s="1"/>
  <c r="B1320" i="2" a="1"/>
  <c r="B1320" i="2" s="1"/>
  <c r="G1319" i="2" a="1"/>
  <c r="G1319" i="2" s="1"/>
  <c r="E1319" i="2" a="1"/>
  <c r="E1319" i="2" s="1"/>
  <c r="D1319" i="2" a="1"/>
  <c r="D1319" i="2" s="1"/>
  <c r="B1319" i="2" a="1"/>
  <c r="B1319" i="2" s="1"/>
  <c r="G1318" i="2" a="1"/>
  <c r="G1318" i="2" s="1"/>
  <c r="E1318" i="2" a="1"/>
  <c r="E1318" i="2" s="1"/>
  <c r="D1318" i="2" a="1"/>
  <c r="D1318" i="2" s="1"/>
  <c r="B1318" i="2" a="1"/>
  <c r="B1318" i="2" s="1"/>
  <c r="G1317" i="2" a="1"/>
  <c r="G1317" i="2" s="1"/>
  <c r="E1317" i="2" a="1"/>
  <c r="E1317" i="2" s="1"/>
  <c r="D1317" i="2" a="1"/>
  <c r="D1317" i="2" s="1"/>
  <c r="B1317" i="2" a="1"/>
  <c r="B1317" i="2" s="1"/>
  <c r="G1316" i="2" a="1"/>
  <c r="G1316" i="2" s="1"/>
  <c r="E1316" i="2" a="1"/>
  <c r="E1316" i="2" s="1"/>
  <c r="D1316" i="2" a="1"/>
  <c r="D1316" i="2" s="1"/>
  <c r="B1316" i="2" a="1"/>
  <c r="B1316" i="2" s="1"/>
  <c r="G1315" i="2" a="1"/>
  <c r="G1315" i="2" s="1"/>
  <c r="E1315" i="2" a="1"/>
  <c r="E1315" i="2" s="1"/>
  <c r="D1315" i="2" a="1"/>
  <c r="D1315" i="2" s="1"/>
  <c r="B1315" i="2" a="1"/>
  <c r="B1315" i="2" s="1"/>
  <c r="G1314" i="2" a="1"/>
  <c r="G1314" i="2" s="1"/>
  <c r="E1314" i="2" a="1"/>
  <c r="E1314" i="2" s="1"/>
  <c r="D1314" i="2" a="1"/>
  <c r="D1314" i="2" s="1"/>
  <c r="B1314" i="2" a="1"/>
  <c r="B1314" i="2" s="1"/>
  <c r="G1313" i="2" a="1"/>
  <c r="G1313" i="2" s="1"/>
  <c r="E1313" i="2" a="1"/>
  <c r="E1313" i="2" s="1"/>
  <c r="D1313" i="2" a="1"/>
  <c r="D1313" i="2" s="1"/>
  <c r="B1313" i="2" a="1"/>
  <c r="B1313" i="2" s="1"/>
  <c r="G1312" i="2" a="1"/>
  <c r="G1312" i="2" s="1"/>
  <c r="E1312" i="2" a="1"/>
  <c r="E1312" i="2" s="1"/>
  <c r="D1312" i="2" a="1"/>
  <c r="D1312" i="2" s="1"/>
  <c r="B1312" i="2" a="1"/>
  <c r="B1312" i="2" s="1"/>
  <c r="G1311" i="2" a="1"/>
  <c r="G1311" i="2" s="1"/>
  <c r="E1311" i="2" a="1"/>
  <c r="E1311" i="2" s="1"/>
  <c r="D1311" i="2" a="1"/>
  <c r="D1311" i="2" s="1"/>
  <c r="B1311" i="2" a="1"/>
  <c r="B1311" i="2" s="1"/>
  <c r="G1310" i="2" a="1"/>
  <c r="G1310" i="2" s="1"/>
  <c r="E1310" i="2" a="1"/>
  <c r="E1310" i="2" s="1"/>
  <c r="D1310" i="2" a="1"/>
  <c r="D1310" i="2" s="1"/>
  <c r="B1310" i="2" a="1"/>
  <c r="B1310" i="2" s="1"/>
  <c r="G1309" i="2" a="1"/>
  <c r="G1309" i="2" s="1"/>
  <c r="E1309" i="2" a="1"/>
  <c r="E1309" i="2" s="1"/>
  <c r="D1309" i="2" a="1"/>
  <c r="D1309" i="2" s="1"/>
  <c r="B1309" i="2" a="1"/>
  <c r="B1309" i="2" s="1"/>
  <c r="G1308" i="2" a="1"/>
  <c r="G1308" i="2" s="1"/>
  <c r="E1308" i="2" a="1"/>
  <c r="E1308" i="2" s="1"/>
  <c r="D1308" i="2" a="1"/>
  <c r="D1308" i="2" s="1"/>
  <c r="B1308" i="2" a="1"/>
  <c r="B1308" i="2" s="1"/>
  <c r="G1307" i="2" a="1"/>
  <c r="G1307" i="2" s="1"/>
  <c r="E1307" i="2" a="1"/>
  <c r="E1307" i="2" s="1"/>
  <c r="D1307" i="2" a="1"/>
  <c r="D1307" i="2" s="1"/>
  <c r="B1307" i="2" a="1"/>
  <c r="B1307" i="2" s="1"/>
  <c r="G1306" i="2" a="1"/>
  <c r="G1306" i="2" s="1"/>
  <c r="E1306" i="2" a="1"/>
  <c r="E1306" i="2" s="1"/>
  <c r="D1306" i="2" a="1"/>
  <c r="D1306" i="2" s="1"/>
  <c r="B1306" i="2" a="1"/>
  <c r="B1306" i="2" s="1"/>
  <c r="G1305" i="2" a="1"/>
  <c r="G1305" i="2" s="1"/>
  <c r="E1305" i="2" a="1"/>
  <c r="E1305" i="2" s="1"/>
  <c r="D1305" i="2" a="1"/>
  <c r="D1305" i="2" s="1"/>
  <c r="B1305" i="2" a="1"/>
  <c r="B1305" i="2" s="1"/>
  <c r="G1304" i="2" a="1"/>
  <c r="G1304" i="2" s="1"/>
  <c r="E1304" i="2" a="1"/>
  <c r="E1304" i="2" s="1"/>
  <c r="D1304" i="2" a="1"/>
  <c r="D1304" i="2" s="1"/>
  <c r="B1304" i="2" a="1"/>
  <c r="B1304" i="2" s="1"/>
  <c r="G1303" i="2" a="1"/>
  <c r="G1303" i="2" s="1"/>
  <c r="E1303" i="2" a="1"/>
  <c r="E1303" i="2" s="1"/>
  <c r="D1303" i="2" a="1"/>
  <c r="D1303" i="2" s="1"/>
  <c r="B1303" i="2" a="1"/>
  <c r="B1303" i="2" s="1"/>
  <c r="G1302" i="2" a="1"/>
  <c r="G1302" i="2" s="1"/>
  <c r="E1302" i="2" a="1"/>
  <c r="E1302" i="2" s="1"/>
  <c r="D1302" i="2" a="1"/>
  <c r="D1302" i="2" s="1"/>
  <c r="B1302" i="2" a="1"/>
  <c r="B1302" i="2" s="1"/>
  <c r="G1301" i="2" a="1"/>
  <c r="G1301" i="2" s="1"/>
  <c r="E1301" i="2" a="1"/>
  <c r="E1301" i="2" s="1"/>
  <c r="D1301" i="2" a="1"/>
  <c r="D1301" i="2" s="1"/>
  <c r="B1301" i="2" a="1"/>
  <c r="B1301" i="2" s="1"/>
  <c r="G1300" i="2" a="1"/>
  <c r="G1300" i="2" s="1"/>
  <c r="E1300" i="2" a="1"/>
  <c r="E1300" i="2" s="1"/>
  <c r="D1300" i="2" a="1"/>
  <c r="D1300" i="2" s="1"/>
  <c r="B1300" i="2" a="1"/>
  <c r="B1300" i="2" s="1"/>
  <c r="G1299" i="2" a="1"/>
  <c r="G1299" i="2" s="1"/>
  <c r="E1299" i="2" a="1"/>
  <c r="E1299" i="2" s="1"/>
  <c r="D1299" i="2" a="1"/>
  <c r="D1299" i="2" s="1"/>
  <c r="B1299" i="2" a="1"/>
  <c r="B1299" i="2" s="1"/>
  <c r="G1298" i="2" a="1"/>
  <c r="G1298" i="2" s="1"/>
  <c r="E1298" i="2" a="1"/>
  <c r="E1298" i="2" s="1"/>
  <c r="D1298" i="2" a="1"/>
  <c r="D1298" i="2" s="1"/>
  <c r="B1298" i="2" a="1"/>
  <c r="B1298" i="2" s="1"/>
  <c r="G1297" i="2" a="1"/>
  <c r="G1297" i="2" s="1"/>
  <c r="E1297" i="2" a="1"/>
  <c r="E1297" i="2" s="1"/>
  <c r="D1297" i="2" a="1"/>
  <c r="D1297" i="2" s="1"/>
  <c r="B1297" i="2" a="1"/>
  <c r="B1297" i="2" s="1"/>
  <c r="G1296" i="2" a="1"/>
  <c r="G1296" i="2" s="1"/>
  <c r="E1296" i="2" a="1"/>
  <c r="E1296" i="2" s="1"/>
  <c r="D1296" i="2" a="1"/>
  <c r="D1296" i="2" s="1"/>
  <c r="B1296" i="2" a="1"/>
  <c r="B1296" i="2" s="1"/>
  <c r="G1295" i="2" a="1"/>
  <c r="G1295" i="2" s="1"/>
  <c r="E1295" i="2" a="1"/>
  <c r="E1295" i="2" s="1"/>
  <c r="D1295" i="2" a="1"/>
  <c r="D1295" i="2" s="1"/>
  <c r="B1295" i="2" a="1"/>
  <c r="B1295" i="2" s="1"/>
  <c r="G1294" i="2" a="1"/>
  <c r="G1294" i="2" s="1"/>
  <c r="E1294" i="2" a="1"/>
  <c r="E1294" i="2" s="1"/>
  <c r="D1294" i="2" a="1"/>
  <c r="D1294" i="2" s="1"/>
  <c r="B1294" i="2" a="1"/>
  <c r="B1294" i="2" s="1"/>
  <c r="G1293" i="2" a="1"/>
  <c r="G1293" i="2" s="1"/>
  <c r="E1293" i="2" a="1"/>
  <c r="E1293" i="2" s="1"/>
  <c r="D1293" i="2" a="1"/>
  <c r="D1293" i="2" s="1"/>
  <c r="B1293" i="2" a="1"/>
  <c r="B1293" i="2" s="1"/>
  <c r="G1292" i="2" a="1"/>
  <c r="G1292" i="2" s="1"/>
  <c r="E1292" i="2" a="1"/>
  <c r="E1292" i="2" s="1"/>
  <c r="D1292" i="2" a="1"/>
  <c r="D1292" i="2" s="1"/>
  <c r="B1292" i="2" a="1"/>
  <c r="B1292" i="2" s="1"/>
  <c r="G1291" i="2" a="1"/>
  <c r="G1291" i="2" s="1"/>
  <c r="E1291" i="2" a="1"/>
  <c r="E1291" i="2" s="1"/>
  <c r="D1291" i="2" a="1"/>
  <c r="D1291" i="2" s="1"/>
  <c r="B1291" i="2" a="1"/>
  <c r="B1291" i="2" s="1"/>
  <c r="G1290" i="2" a="1"/>
  <c r="G1290" i="2" s="1"/>
  <c r="E1290" i="2" a="1"/>
  <c r="E1290" i="2" s="1"/>
  <c r="D1290" i="2" a="1"/>
  <c r="D1290" i="2" s="1"/>
  <c r="B1290" i="2" a="1"/>
  <c r="B1290" i="2" s="1"/>
  <c r="G1289" i="2" a="1"/>
  <c r="G1289" i="2" s="1"/>
  <c r="E1289" i="2" a="1"/>
  <c r="E1289" i="2" s="1"/>
  <c r="D1289" i="2" a="1"/>
  <c r="D1289" i="2" s="1"/>
  <c r="B1289" i="2" a="1"/>
  <c r="B1289" i="2" s="1"/>
  <c r="G1288" i="2" a="1"/>
  <c r="G1288" i="2" s="1"/>
  <c r="E1288" i="2" a="1"/>
  <c r="E1288" i="2" s="1"/>
  <c r="D1288" i="2" a="1"/>
  <c r="D1288" i="2" s="1"/>
  <c r="B1288" i="2" a="1"/>
  <c r="B1288" i="2" s="1"/>
  <c r="G1287" i="2" a="1"/>
  <c r="G1287" i="2" s="1"/>
  <c r="E1287" i="2" a="1"/>
  <c r="E1287" i="2" s="1"/>
  <c r="D1287" i="2" a="1"/>
  <c r="D1287" i="2" s="1"/>
  <c r="B1287" i="2" a="1"/>
  <c r="B1287" i="2" s="1"/>
  <c r="G1286" i="2" a="1"/>
  <c r="G1286" i="2" s="1"/>
  <c r="E1286" i="2" a="1"/>
  <c r="E1286" i="2" s="1"/>
  <c r="D1286" i="2" a="1"/>
  <c r="D1286" i="2" s="1"/>
  <c r="B1286" i="2" a="1"/>
  <c r="B1286" i="2" s="1"/>
  <c r="G1285" i="2" a="1"/>
  <c r="G1285" i="2" s="1"/>
  <c r="E1285" i="2" a="1"/>
  <c r="E1285" i="2" s="1"/>
  <c r="D1285" i="2" a="1"/>
  <c r="D1285" i="2" s="1"/>
  <c r="B1285" i="2" a="1"/>
  <c r="B1285" i="2" s="1"/>
  <c r="G1284" i="2" a="1"/>
  <c r="G1284" i="2" s="1"/>
  <c r="E1284" i="2" a="1"/>
  <c r="E1284" i="2" s="1"/>
  <c r="D1284" i="2" a="1"/>
  <c r="D1284" i="2" s="1"/>
  <c r="B1284" i="2" a="1"/>
  <c r="B1284" i="2" s="1"/>
  <c r="G1283" i="2" a="1"/>
  <c r="G1283" i="2" s="1"/>
  <c r="E1283" i="2" a="1"/>
  <c r="E1283" i="2" s="1"/>
  <c r="D1283" i="2" a="1"/>
  <c r="D1283" i="2" s="1"/>
  <c r="B1283" i="2" a="1"/>
  <c r="B1283" i="2" s="1"/>
  <c r="G1282" i="2" a="1"/>
  <c r="G1282" i="2" s="1"/>
  <c r="E1282" i="2" a="1"/>
  <c r="E1282" i="2" s="1"/>
  <c r="D1282" i="2" a="1"/>
  <c r="D1282" i="2" s="1"/>
  <c r="B1282" i="2" a="1"/>
  <c r="B1282" i="2" s="1"/>
  <c r="G1281" i="2" a="1"/>
  <c r="G1281" i="2" s="1"/>
  <c r="E1281" i="2" a="1"/>
  <c r="E1281" i="2" s="1"/>
  <c r="D1281" i="2" a="1"/>
  <c r="D1281" i="2" s="1"/>
  <c r="B1281" i="2" a="1"/>
  <c r="B1281" i="2" s="1"/>
  <c r="G1280" i="2" a="1"/>
  <c r="G1280" i="2" s="1"/>
  <c r="E1280" i="2" a="1"/>
  <c r="E1280" i="2" s="1"/>
  <c r="D1280" i="2" a="1"/>
  <c r="D1280" i="2" s="1"/>
  <c r="B1280" i="2" a="1"/>
  <c r="B1280" i="2" s="1"/>
  <c r="G1279" i="2" a="1"/>
  <c r="G1279" i="2" s="1"/>
  <c r="E1279" i="2" a="1"/>
  <c r="E1279" i="2" s="1"/>
  <c r="D1279" i="2" a="1"/>
  <c r="D1279" i="2" s="1"/>
  <c r="B1279" i="2" a="1"/>
  <c r="B1279" i="2" s="1"/>
  <c r="G1278" i="2" a="1"/>
  <c r="G1278" i="2" s="1"/>
  <c r="E1278" i="2" a="1"/>
  <c r="E1278" i="2" s="1"/>
  <c r="D1278" i="2" a="1"/>
  <c r="D1278" i="2" s="1"/>
  <c r="B1278" i="2" a="1"/>
  <c r="B1278" i="2" s="1"/>
  <c r="G1277" i="2" a="1"/>
  <c r="G1277" i="2" s="1"/>
  <c r="E1277" i="2" a="1"/>
  <c r="E1277" i="2" s="1"/>
  <c r="D1277" i="2" a="1"/>
  <c r="D1277" i="2" s="1"/>
  <c r="B1277" i="2" a="1"/>
  <c r="B1277" i="2" s="1"/>
  <c r="G1276" i="2" a="1"/>
  <c r="G1276" i="2" s="1"/>
  <c r="E1276" i="2" a="1"/>
  <c r="E1276" i="2" s="1"/>
  <c r="D1276" i="2" a="1"/>
  <c r="D1276" i="2" s="1"/>
  <c r="B1276" i="2" a="1"/>
  <c r="B1276" i="2" s="1"/>
  <c r="G1275" i="2" a="1"/>
  <c r="G1275" i="2" s="1"/>
  <c r="E1275" i="2" a="1"/>
  <c r="E1275" i="2" s="1"/>
  <c r="D1275" i="2" a="1"/>
  <c r="D1275" i="2" s="1"/>
  <c r="B1275" i="2" a="1"/>
  <c r="B1275" i="2" s="1"/>
  <c r="G1274" i="2" a="1"/>
  <c r="G1274" i="2" s="1"/>
  <c r="E1274" i="2" a="1"/>
  <c r="E1274" i="2" s="1"/>
  <c r="D1274" i="2" a="1"/>
  <c r="D1274" i="2" s="1"/>
  <c r="B1274" i="2" a="1"/>
  <c r="B1274" i="2" s="1"/>
  <c r="G1273" i="2" a="1"/>
  <c r="G1273" i="2" s="1"/>
  <c r="E1273" i="2" a="1"/>
  <c r="E1273" i="2" s="1"/>
  <c r="D1273" i="2" a="1"/>
  <c r="D1273" i="2" s="1"/>
  <c r="B1273" i="2" a="1"/>
  <c r="B1273" i="2" s="1"/>
  <c r="G1272" i="2" a="1"/>
  <c r="G1272" i="2" s="1"/>
  <c r="E1272" i="2" a="1"/>
  <c r="E1272" i="2" s="1"/>
  <c r="D1272" i="2" a="1"/>
  <c r="D1272" i="2" s="1"/>
  <c r="B1272" i="2" a="1"/>
  <c r="B1272" i="2" s="1"/>
  <c r="G1271" i="2" a="1"/>
  <c r="G1271" i="2" s="1"/>
  <c r="E1271" i="2" a="1"/>
  <c r="E1271" i="2" s="1"/>
  <c r="D1271" i="2" a="1"/>
  <c r="D1271" i="2" s="1"/>
  <c r="B1271" i="2" a="1"/>
  <c r="B1271" i="2" s="1"/>
  <c r="G1270" i="2" a="1"/>
  <c r="G1270" i="2" s="1"/>
  <c r="E1270" i="2" a="1"/>
  <c r="E1270" i="2" s="1"/>
  <c r="D1270" i="2" a="1"/>
  <c r="D1270" i="2" s="1"/>
  <c r="B1270" i="2" a="1"/>
  <c r="B1270" i="2" s="1"/>
  <c r="G1269" i="2" a="1"/>
  <c r="G1269" i="2" s="1"/>
  <c r="E1269" i="2" a="1"/>
  <c r="E1269" i="2" s="1"/>
  <c r="D1269" i="2" a="1"/>
  <c r="D1269" i="2" s="1"/>
  <c r="B1269" i="2" a="1"/>
  <c r="B1269" i="2" s="1"/>
  <c r="G1268" i="2" a="1"/>
  <c r="G1268" i="2" s="1"/>
  <c r="E1268" i="2" a="1"/>
  <c r="E1268" i="2" s="1"/>
  <c r="D1268" i="2" a="1"/>
  <c r="D1268" i="2" s="1"/>
  <c r="B1268" i="2" a="1"/>
  <c r="B1268" i="2" s="1"/>
  <c r="G1267" i="2" a="1"/>
  <c r="G1267" i="2" s="1"/>
  <c r="E1267" i="2" a="1"/>
  <c r="E1267" i="2" s="1"/>
  <c r="D1267" i="2" a="1"/>
  <c r="D1267" i="2" s="1"/>
  <c r="B1267" i="2" a="1"/>
  <c r="B1267" i="2" s="1"/>
  <c r="G1266" i="2" a="1"/>
  <c r="G1266" i="2" s="1"/>
  <c r="E1266" i="2" a="1"/>
  <c r="E1266" i="2" s="1"/>
  <c r="D1266" i="2" a="1"/>
  <c r="D1266" i="2" s="1"/>
  <c r="B1266" i="2" a="1"/>
  <c r="B1266" i="2" s="1"/>
  <c r="G1265" i="2" a="1"/>
  <c r="G1265" i="2" s="1"/>
  <c r="E1265" i="2" a="1"/>
  <c r="E1265" i="2" s="1"/>
  <c r="D1265" i="2" a="1"/>
  <c r="D1265" i="2" s="1"/>
  <c r="B1265" i="2" a="1"/>
  <c r="B1265" i="2" s="1"/>
  <c r="G1264" i="2" a="1"/>
  <c r="G1264" i="2" s="1"/>
  <c r="E1264" i="2" a="1"/>
  <c r="E1264" i="2" s="1"/>
  <c r="D1264" i="2" a="1"/>
  <c r="D1264" i="2" s="1"/>
  <c r="B1264" i="2" a="1"/>
  <c r="B1264" i="2" s="1"/>
  <c r="G1263" i="2" a="1"/>
  <c r="G1263" i="2" s="1"/>
  <c r="E1263" i="2" a="1"/>
  <c r="E1263" i="2" s="1"/>
  <c r="D1263" i="2" a="1"/>
  <c r="D1263" i="2" s="1"/>
  <c r="B1263" i="2" a="1"/>
  <c r="B1263" i="2" s="1"/>
  <c r="G1262" i="2" a="1"/>
  <c r="G1262" i="2" s="1"/>
  <c r="E1262" i="2" a="1"/>
  <c r="E1262" i="2" s="1"/>
  <c r="D1262" i="2" a="1"/>
  <c r="D1262" i="2" s="1"/>
  <c r="B1262" i="2" a="1"/>
  <c r="B1262" i="2" s="1"/>
  <c r="G1261" i="2" a="1"/>
  <c r="G1261" i="2" s="1"/>
  <c r="E1261" i="2" a="1"/>
  <c r="E1261" i="2" s="1"/>
  <c r="D1261" i="2" a="1"/>
  <c r="D1261" i="2" s="1"/>
  <c r="B1261" i="2" a="1"/>
  <c r="B1261" i="2" s="1"/>
  <c r="G1260" i="2" a="1"/>
  <c r="G1260" i="2" s="1"/>
  <c r="E1260" i="2" a="1"/>
  <c r="E1260" i="2" s="1"/>
  <c r="D1260" i="2" a="1"/>
  <c r="D1260" i="2" s="1"/>
  <c r="B1260" i="2" a="1"/>
  <c r="B1260" i="2" s="1"/>
  <c r="G1259" i="2" a="1"/>
  <c r="G1259" i="2" s="1"/>
  <c r="E1259" i="2" a="1"/>
  <c r="E1259" i="2" s="1"/>
  <c r="D1259" i="2" a="1"/>
  <c r="D1259" i="2" s="1"/>
  <c r="B1259" i="2" a="1"/>
  <c r="B1259" i="2" s="1"/>
  <c r="G1258" i="2" a="1"/>
  <c r="G1258" i="2" s="1"/>
  <c r="E1258" i="2" a="1"/>
  <c r="E1258" i="2" s="1"/>
  <c r="D1258" i="2" a="1"/>
  <c r="D1258" i="2" s="1"/>
  <c r="B1258" i="2" a="1"/>
  <c r="B1258" i="2" s="1"/>
  <c r="G1257" i="2" a="1"/>
  <c r="G1257" i="2" s="1"/>
  <c r="E1257" i="2" a="1"/>
  <c r="E1257" i="2" s="1"/>
  <c r="D1257" i="2" a="1"/>
  <c r="D1257" i="2" s="1"/>
  <c r="B1257" i="2" a="1"/>
  <c r="B1257" i="2" s="1"/>
  <c r="G1256" i="2" a="1"/>
  <c r="G1256" i="2" s="1"/>
  <c r="E1256" i="2" a="1"/>
  <c r="E1256" i="2" s="1"/>
  <c r="D1256" i="2" a="1"/>
  <c r="D1256" i="2" s="1"/>
  <c r="B1256" i="2" a="1"/>
  <c r="B1256" i="2" s="1"/>
  <c r="G1255" i="2" a="1"/>
  <c r="G1255" i="2" s="1"/>
  <c r="E1255" i="2" a="1"/>
  <c r="E1255" i="2" s="1"/>
  <c r="D1255" i="2" a="1"/>
  <c r="D1255" i="2" s="1"/>
  <c r="B1255" i="2" a="1"/>
  <c r="B1255" i="2" s="1"/>
  <c r="G1254" i="2" a="1"/>
  <c r="G1254" i="2" s="1"/>
  <c r="E1254" i="2" a="1"/>
  <c r="E1254" i="2" s="1"/>
  <c r="D1254" i="2" a="1"/>
  <c r="D1254" i="2" s="1"/>
  <c r="B1254" i="2" a="1"/>
  <c r="B1254" i="2" s="1"/>
  <c r="G1253" i="2" a="1"/>
  <c r="G1253" i="2" s="1"/>
  <c r="E1253" i="2" a="1"/>
  <c r="E1253" i="2" s="1"/>
  <c r="D1253" i="2" a="1"/>
  <c r="D1253" i="2" s="1"/>
  <c r="B1253" i="2" a="1"/>
  <c r="B1253" i="2" s="1"/>
  <c r="G1252" i="2" a="1"/>
  <c r="G1252" i="2" s="1"/>
  <c r="E1252" i="2" a="1"/>
  <c r="E1252" i="2" s="1"/>
  <c r="D1252" i="2" a="1"/>
  <c r="D1252" i="2" s="1"/>
  <c r="B1252" i="2" a="1"/>
  <c r="B1252" i="2" s="1"/>
  <c r="G1251" i="2" a="1"/>
  <c r="G1251" i="2" s="1"/>
  <c r="E1251" i="2" a="1"/>
  <c r="E1251" i="2" s="1"/>
  <c r="D1251" i="2" a="1"/>
  <c r="D1251" i="2" s="1"/>
  <c r="B1251" i="2" a="1"/>
  <c r="B1251" i="2" s="1"/>
  <c r="G1250" i="2" a="1"/>
  <c r="G1250" i="2" s="1"/>
  <c r="E1250" i="2" a="1"/>
  <c r="E1250" i="2" s="1"/>
  <c r="D1250" i="2" a="1"/>
  <c r="D1250" i="2" s="1"/>
  <c r="B1250" i="2" a="1"/>
  <c r="B1250" i="2" s="1"/>
  <c r="G1249" i="2" a="1"/>
  <c r="G1249" i="2" s="1"/>
  <c r="E1249" i="2" a="1"/>
  <c r="E1249" i="2" s="1"/>
  <c r="D1249" i="2" a="1"/>
  <c r="D1249" i="2" s="1"/>
  <c r="B1249" i="2" a="1"/>
  <c r="B1249" i="2" s="1"/>
  <c r="G1248" i="2" a="1"/>
  <c r="G1248" i="2" s="1"/>
  <c r="E1248" i="2" a="1"/>
  <c r="E1248" i="2" s="1"/>
  <c r="D1248" i="2" a="1"/>
  <c r="D1248" i="2" s="1"/>
  <c r="B1248" i="2" a="1"/>
  <c r="B1248" i="2" s="1"/>
  <c r="G1247" i="2" a="1"/>
  <c r="G1247" i="2" s="1"/>
  <c r="E1247" i="2" a="1"/>
  <c r="E1247" i="2" s="1"/>
  <c r="D1247" i="2" a="1"/>
  <c r="D1247" i="2" s="1"/>
  <c r="B1247" i="2" a="1"/>
  <c r="B1247" i="2" s="1"/>
  <c r="G1246" i="2" a="1"/>
  <c r="G1246" i="2" s="1"/>
  <c r="E1246" i="2" a="1"/>
  <c r="E1246" i="2" s="1"/>
  <c r="D1246" i="2" a="1"/>
  <c r="D1246" i="2" s="1"/>
  <c r="B1246" i="2" a="1"/>
  <c r="B1246" i="2" s="1"/>
  <c r="G1245" i="2" a="1"/>
  <c r="G1245" i="2" s="1"/>
  <c r="E1245" i="2" a="1"/>
  <c r="E1245" i="2" s="1"/>
  <c r="D1245" i="2" a="1"/>
  <c r="D1245" i="2" s="1"/>
  <c r="B1245" i="2" a="1"/>
  <c r="B1245" i="2" s="1"/>
  <c r="G1244" i="2" a="1"/>
  <c r="G1244" i="2" s="1"/>
  <c r="E1244" i="2" a="1"/>
  <c r="E1244" i="2" s="1"/>
  <c r="D1244" i="2" a="1"/>
  <c r="D1244" i="2" s="1"/>
  <c r="B1244" i="2" a="1"/>
  <c r="B1244" i="2" s="1"/>
  <c r="G1243" i="2" a="1"/>
  <c r="G1243" i="2"/>
  <c r="E1243" i="2" a="1"/>
  <c r="E1243" i="2"/>
  <c r="D1243" i="2" a="1"/>
  <c r="D1243" i="2"/>
  <c r="B1243" i="2" a="1"/>
  <c r="B1243" i="2"/>
  <c r="G1242" i="2" a="1"/>
  <c r="G1242" i="2"/>
  <c r="E1242" i="2" a="1"/>
  <c r="E1242" i="2"/>
  <c r="D1242" i="2" a="1"/>
  <c r="D1242" i="2"/>
  <c r="B1242" i="2" a="1"/>
  <c r="B1242" i="2"/>
  <c r="G1241" i="2" a="1"/>
  <c r="G1241" i="2"/>
  <c r="E1241" i="2" a="1"/>
  <c r="E1241" i="2"/>
  <c r="D1241" i="2" a="1"/>
  <c r="D1241" i="2"/>
  <c r="B1241" i="2" a="1"/>
  <c r="B1241" i="2"/>
  <c r="G1240" i="2" a="1"/>
  <c r="G1240" i="2"/>
  <c r="E1240" i="2" a="1"/>
  <c r="E1240" i="2"/>
  <c r="D1240" i="2" a="1"/>
  <c r="D1240" i="2"/>
  <c r="B1240" i="2" a="1"/>
  <c r="B1240" i="2"/>
  <c r="G1239" i="2" a="1"/>
  <c r="G1239" i="2"/>
  <c r="E1239" i="2" a="1"/>
  <c r="E1239" i="2"/>
  <c r="D1239" i="2" a="1"/>
  <c r="D1239" i="2"/>
  <c r="B1239" i="2" a="1"/>
  <c r="B1239" i="2"/>
  <c r="G1238" i="2" a="1"/>
  <c r="G1238" i="2"/>
  <c r="E1238" i="2" a="1"/>
  <c r="E1238" i="2"/>
  <c r="D1238" i="2" a="1"/>
  <c r="D1238" i="2"/>
  <c r="B1238" i="2" a="1"/>
  <c r="B1238" i="2"/>
  <c r="G1237" i="2" a="1"/>
  <c r="G1237" i="2"/>
  <c r="E1237" i="2" a="1"/>
  <c r="E1237" i="2"/>
  <c r="D1237" i="2" a="1"/>
  <c r="D1237" i="2"/>
  <c r="B1237" i="2" a="1"/>
  <c r="B1237" i="2"/>
  <c r="G1236" i="2" a="1"/>
  <c r="G1236" i="2"/>
  <c r="E1236" i="2" a="1"/>
  <c r="E1236" i="2"/>
  <c r="D1236" i="2" a="1"/>
  <c r="D1236" i="2"/>
  <c r="B1236" i="2" a="1"/>
  <c r="B1236" i="2"/>
  <c r="G1235" i="2" a="1"/>
  <c r="G1235" i="2"/>
  <c r="E1235" i="2" a="1"/>
  <c r="E1235" i="2"/>
  <c r="D1235" i="2" a="1"/>
  <c r="D1235" i="2"/>
  <c r="B1235" i="2" a="1"/>
  <c r="B1235" i="2"/>
  <c r="G1234" i="2" a="1"/>
  <c r="G1234" i="2"/>
  <c r="E1234" i="2" a="1"/>
  <c r="E1234" i="2"/>
  <c r="D1234" i="2" a="1"/>
  <c r="D1234" i="2"/>
  <c r="B1234" i="2" a="1"/>
  <c r="B1234" i="2"/>
  <c r="G1233" i="2" a="1"/>
  <c r="G1233" i="2"/>
  <c r="E1233" i="2" a="1"/>
  <c r="E1233" i="2"/>
  <c r="D1233" i="2" a="1"/>
  <c r="D1233" i="2"/>
  <c r="B1233" i="2" a="1"/>
  <c r="B1233" i="2"/>
  <c r="G1232" i="2" a="1"/>
  <c r="G1232" i="2"/>
  <c r="E1232" i="2" a="1"/>
  <c r="E1232" i="2"/>
  <c r="D1232" i="2" a="1"/>
  <c r="D1232" i="2"/>
  <c r="B1232" i="2" a="1"/>
  <c r="B1232" i="2"/>
  <c r="G1231" i="2" a="1"/>
  <c r="G1231" i="2"/>
  <c r="E1231" i="2" a="1"/>
  <c r="E1231" i="2"/>
  <c r="D1231" i="2" a="1"/>
  <c r="D1231" i="2"/>
  <c r="B1231" i="2" a="1"/>
  <c r="B1231" i="2"/>
  <c r="G1230" i="2" a="1"/>
  <c r="G1230" i="2"/>
  <c r="E1230" i="2" a="1"/>
  <c r="E1230" i="2"/>
  <c r="D1230" i="2" a="1"/>
  <c r="D1230" i="2"/>
  <c r="B1230" i="2" a="1"/>
  <c r="B1230" i="2"/>
  <c r="G1229" i="2" a="1"/>
  <c r="G1229" i="2"/>
  <c r="E1229" i="2" a="1"/>
  <c r="E1229" i="2"/>
  <c r="D1229" i="2" a="1"/>
  <c r="D1229" i="2"/>
  <c r="B1229" i="2" a="1"/>
  <c r="B1229" i="2"/>
  <c r="G1228" i="2" a="1"/>
  <c r="G1228" i="2"/>
  <c r="E1228" i="2" a="1"/>
  <c r="E1228" i="2"/>
  <c r="D1228" i="2" a="1"/>
  <c r="D1228" i="2"/>
  <c r="B1228" i="2" a="1"/>
  <c r="B1228" i="2"/>
  <c r="G1227" i="2" a="1"/>
  <c r="G1227" i="2"/>
  <c r="E1227" i="2" a="1"/>
  <c r="E1227" i="2"/>
  <c r="D1227" i="2" a="1"/>
  <c r="D1227" i="2"/>
  <c r="B1227" i="2" a="1"/>
  <c r="B1227" i="2"/>
  <c r="G1226" i="2" a="1"/>
  <c r="G1226" i="2"/>
  <c r="I1243" i="2" s="1"/>
  <c r="E1226" i="2" a="1"/>
  <c r="E1226" i="2"/>
  <c r="D1226" i="2" a="1"/>
  <c r="D1226" i="2"/>
  <c r="B1226" i="2" a="1"/>
  <c r="B1226" i="2"/>
  <c r="G1225" i="2" a="1"/>
  <c r="G1225" i="2" s="1"/>
  <c r="E1225" i="2" a="1"/>
  <c r="E1225" i="2" s="1"/>
  <c r="D1225" i="2" a="1"/>
  <c r="D1225" i="2" s="1"/>
  <c r="B1225" i="2" a="1"/>
  <c r="B1225" i="2" s="1"/>
  <c r="G1224" i="2" a="1"/>
  <c r="G1224" i="2" s="1"/>
  <c r="E1224" i="2" a="1"/>
  <c r="E1224" i="2" s="1"/>
  <c r="D1224" i="2" a="1"/>
  <c r="D1224" i="2" s="1"/>
  <c r="B1224" i="2" a="1"/>
  <c r="B1224" i="2" s="1"/>
  <c r="G1223" i="2" a="1"/>
  <c r="G1223" i="2" s="1"/>
  <c r="E1223" i="2" a="1"/>
  <c r="E1223" i="2" s="1"/>
  <c r="D1223" i="2" a="1"/>
  <c r="D1223" i="2" s="1"/>
  <c r="B1223" i="2" a="1"/>
  <c r="B1223" i="2" s="1"/>
  <c r="G1222" i="2" a="1"/>
  <c r="G1222" i="2" s="1"/>
  <c r="E1222" i="2" a="1"/>
  <c r="E1222" i="2" s="1"/>
  <c r="D1222" i="2" a="1"/>
  <c r="D1222" i="2" s="1"/>
  <c r="B1222" i="2" a="1"/>
  <c r="B1222" i="2" s="1"/>
  <c r="G1221" i="2" a="1"/>
  <c r="G1221" i="2" s="1"/>
  <c r="E1221" i="2" a="1"/>
  <c r="E1221" i="2" s="1"/>
  <c r="D1221" i="2" a="1"/>
  <c r="D1221" i="2" s="1"/>
  <c r="B1221" i="2" a="1"/>
  <c r="B1221" i="2" s="1"/>
  <c r="G1220" i="2" a="1"/>
  <c r="G1220" i="2" s="1"/>
  <c r="E1220" i="2" a="1"/>
  <c r="E1220" i="2" s="1"/>
  <c r="D1220" i="2" a="1"/>
  <c r="D1220" i="2" s="1"/>
  <c r="B1220" i="2" a="1"/>
  <c r="B1220" i="2" s="1"/>
  <c r="G1219" i="2" a="1"/>
  <c r="G1219" i="2" s="1"/>
  <c r="E1219" i="2" a="1"/>
  <c r="E1219" i="2" s="1"/>
  <c r="D1219" i="2" a="1"/>
  <c r="D1219" i="2" s="1"/>
  <c r="B1219" i="2" a="1"/>
  <c r="B1219" i="2" s="1"/>
  <c r="G1218" i="2" a="1"/>
  <c r="G1218" i="2" s="1"/>
  <c r="E1218" i="2" a="1"/>
  <c r="E1218" i="2" s="1"/>
  <c r="D1218" i="2" a="1"/>
  <c r="D1218" i="2" s="1"/>
  <c r="B1218" i="2" a="1"/>
  <c r="B1218" i="2" s="1"/>
  <c r="G1217" i="2" a="1"/>
  <c r="G1217" i="2" s="1"/>
  <c r="I1225" i="2" s="1"/>
  <c r="E1217" i="2" a="1"/>
  <c r="E1217" i="2" s="1"/>
  <c r="D1217" i="2" a="1"/>
  <c r="D1217" i="2" s="1"/>
  <c r="B1217" i="2" a="1"/>
  <c r="B1217" i="2" s="1"/>
  <c r="I1216" i="2"/>
  <c r="G1216" i="2" a="1"/>
  <c r="G1216" i="2"/>
  <c r="E1216" i="2" a="1"/>
  <c r="E1216" i="2"/>
  <c r="D1216" i="2" a="1"/>
  <c r="D1216" i="2"/>
  <c r="B1216" i="2" a="1"/>
  <c r="B1216" i="2"/>
  <c r="G1215" i="2" a="1"/>
  <c r="G1215" i="2"/>
  <c r="E1215" i="2" a="1"/>
  <c r="E1215" i="2"/>
  <c r="D1215" i="2" a="1"/>
  <c r="D1215" i="2"/>
  <c r="B1215" i="2" a="1"/>
  <c r="B1215" i="2"/>
  <c r="G1214" i="2" a="1"/>
  <c r="G1214" i="2"/>
  <c r="E1214" i="2" a="1"/>
  <c r="E1214" i="2"/>
  <c r="D1214" i="2" a="1"/>
  <c r="D1214" i="2"/>
  <c r="B1214" i="2" a="1"/>
  <c r="B1214" i="2"/>
  <c r="G1213" i="2" a="1"/>
  <c r="G1213" i="2"/>
  <c r="E1213" i="2" a="1"/>
  <c r="E1213" i="2"/>
  <c r="D1213" i="2" a="1"/>
  <c r="D1213" i="2"/>
  <c r="B1213" i="2" a="1"/>
  <c r="B1213" i="2"/>
  <c r="G1212" i="2" a="1"/>
  <c r="G1212" i="2"/>
  <c r="E1212" i="2" a="1"/>
  <c r="E1212" i="2"/>
  <c r="D1212" i="2" a="1"/>
  <c r="D1212" i="2"/>
  <c r="B1212" i="2" a="1"/>
  <c r="B1212" i="2"/>
  <c r="G1211" i="2" a="1"/>
  <c r="G1211" i="2"/>
  <c r="E1211" i="2" a="1"/>
  <c r="E1211" i="2"/>
  <c r="D1211" i="2" a="1"/>
  <c r="D1211" i="2"/>
  <c r="B1211" i="2" a="1"/>
  <c r="B1211" i="2"/>
  <c r="G1210" i="2" a="1"/>
  <c r="G1210" i="2"/>
  <c r="E1210" i="2" a="1"/>
  <c r="E1210" i="2"/>
  <c r="D1210" i="2" a="1"/>
  <c r="D1210" i="2"/>
  <c r="B1210" i="2" a="1"/>
  <c r="B1210" i="2"/>
  <c r="G1209" i="2" a="1"/>
  <c r="G1209" i="2"/>
  <c r="E1209" i="2" a="1"/>
  <c r="E1209" i="2"/>
  <c r="D1209" i="2" a="1"/>
  <c r="D1209" i="2"/>
  <c r="B1209" i="2" a="1"/>
  <c r="B1209" i="2"/>
  <c r="G1208" i="2" a="1"/>
  <c r="G1208" i="2"/>
  <c r="E1208" i="2" a="1"/>
  <c r="E1208" i="2"/>
  <c r="D1208" i="2" a="1"/>
  <c r="D1208" i="2"/>
  <c r="B1208" i="2" a="1"/>
  <c r="B1208" i="2"/>
  <c r="G1207" i="2" a="1"/>
  <c r="G1207" i="2"/>
  <c r="E1207" i="2" a="1"/>
  <c r="E1207" i="2"/>
  <c r="D1207" i="2" a="1"/>
  <c r="D1207" i="2"/>
  <c r="B1207" i="2" a="1"/>
  <c r="B1207" i="2"/>
  <c r="G1206" i="2" a="1"/>
  <c r="G1206" i="2"/>
  <c r="E1206" i="2" a="1"/>
  <c r="E1206" i="2"/>
  <c r="D1206" i="2" a="1"/>
  <c r="D1206" i="2"/>
  <c r="B1206" i="2" a="1"/>
  <c r="B1206" i="2"/>
  <c r="G1205" i="2" a="1"/>
  <c r="G1205" i="2"/>
  <c r="E1205" i="2" a="1"/>
  <c r="E1205" i="2"/>
  <c r="D1205" i="2" a="1"/>
  <c r="D1205" i="2"/>
  <c r="B1205" i="2" a="1"/>
  <c r="B1205" i="2"/>
  <c r="G1204" i="2" a="1"/>
  <c r="G1204" i="2"/>
  <c r="E1204" i="2" a="1"/>
  <c r="E1204" i="2"/>
  <c r="D1204" i="2" a="1"/>
  <c r="D1204" i="2"/>
  <c r="B1204" i="2" a="1"/>
  <c r="B1204" i="2"/>
  <c r="G1203" i="2" a="1"/>
  <c r="G1203" i="2" s="1"/>
  <c r="E1203" i="2" a="1"/>
  <c r="E1203" i="2" s="1"/>
  <c r="D1203" i="2" a="1"/>
  <c r="D1203" i="2" s="1"/>
  <c r="B1203" i="2" a="1"/>
  <c r="B1203" i="2" s="1"/>
  <c r="G1202" i="2" a="1"/>
  <c r="G1202" i="2" s="1"/>
  <c r="E1202" i="2" a="1"/>
  <c r="E1202" i="2" s="1"/>
  <c r="D1202" i="2" a="1"/>
  <c r="D1202" i="2" s="1"/>
  <c r="B1202" i="2" a="1"/>
  <c r="B1202" i="2" s="1"/>
  <c r="G1201" i="2" a="1"/>
  <c r="G1201" i="2" s="1"/>
  <c r="E1201" i="2" a="1"/>
  <c r="E1201" i="2" s="1"/>
  <c r="D1201" i="2" a="1"/>
  <c r="D1201" i="2" s="1"/>
  <c r="B1201" i="2" a="1"/>
  <c r="B1201" i="2" s="1"/>
  <c r="G1200" i="2" a="1"/>
  <c r="G1200" i="2" s="1"/>
  <c r="E1200" i="2" a="1"/>
  <c r="E1200" i="2" s="1"/>
  <c r="D1200" i="2" a="1"/>
  <c r="D1200" i="2" s="1"/>
  <c r="B1200" i="2" a="1"/>
  <c r="B1200" i="2" s="1"/>
  <c r="G1199" i="2" a="1"/>
  <c r="G1199" i="2" s="1"/>
  <c r="E1199" i="2" a="1"/>
  <c r="E1199" i="2" s="1"/>
  <c r="D1199" i="2" a="1"/>
  <c r="D1199" i="2" s="1"/>
  <c r="B1199" i="2" a="1"/>
  <c r="B1199" i="2" s="1"/>
  <c r="G1198" i="2" a="1"/>
  <c r="G1198" i="2" s="1"/>
  <c r="E1198" i="2" a="1"/>
  <c r="E1198" i="2" s="1"/>
  <c r="D1198" i="2" a="1"/>
  <c r="D1198" i="2" s="1"/>
  <c r="B1198" i="2" a="1"/>
  <c r="B1198" i="2" s="1"/>
  <c r="G1197" i="2" a="1"/>
  <c r="G1197" i="2" s="1"/>
  <c r="E1197" i="2" a="1"/>
  <c r="E1197" i="2" s="1"/>
  <c r="D1197" i="2" a="1"/>
  <c r="D1197" i="2" s="1"/>
  <c r="B1197" i="2" a="1"/>
  <c r="B1197" i="2" s="1"/>
  <c r="G1196" i="2" a="1"/>
  <c r="G1196" i="2" s="1"/>
  <c r="I1203" i="2" s="1"/>
  <c r="E1196" i="2" a="1"/>
  <c r="E1196" i="2" s="1"/>
  <c r="D1196" i="2" a="1"/>
  <c r="D1196" i="2" s="1"/>
  <c r="B1196" i="2" a="1"/>
  <c r="B1196" i="2" s="1"/>
  <c r="G1195" i="2" a="1"/>
  <c r="G1195" i="2"/>
  <c r="E1195" i="2" a="1"/>
  <c r="E1195" i="2"/>
  <c r="D1195" i="2" a="1"/>
  <c r="D1195" i="2"/>
  <c r="B1195" i="2" a="1"/>
  <c r="B1195" i="2"/>
  <c r="G1194" i="2" a="1"/>
  <c r="G1194" i="2"/>
  <c r="E1194" i="2" a="1"/>
  <c r="E1194" i="2"/>
  <c r="D1194" i="2" a="1"/>
  <c r="D1194" i="2"/>
  <c r="B1194" i="2" a="1"/>
  <c r="B1194" i="2"/>
  <c r="G1193" i="2" a="1"/>
  <c r="G1193" i="2"/>
  <c r="E1193" i="2" a="1"/>
  <c r="E1193" i="2"/>
  <c r="D1193" i="2" a="1"/>
  <c r="D1193" i="2"/>
  <c r="B1193" i="2" a="1"/>
  <c r="B1193" i="2"/>
  <c r="G1192" i="2" a="1"/>
  <c r="G1192" i="2"/>
  <c r="E1192" i="2" a="1"/>
  <c r="E1192" i="2"/>
  <c r="D1192" i="2" a="1"/>
  <c r="D1192" i="2"/>
  <c r="B1192" i="2" a="1"/>
  <c r="B1192" i="2"/>
  <c r="G1191" i="2" a="1"/>
  <c r="G1191" i="2"/>
  <c r="E1191" i="2" a="1"/>
  <c r="E1191" i="2"/>
  <c r="D1191" i="2" a="1"/>
  <c r="D1191" i="2"/>
  <c r="B1191" i="2" a="1"/>
  <c r="B1191" i="2"/>
  <c r="G1190" i="2" a="1"/>
  <c r="G1190" i="2"/>
  <c r="E1190" i="2" a="1"/>
  <c r="E1190" i="2"/>
  <c r="D1190" i="2" a="1"/>
  <c r="D1190" i="2"/>
  <c r="B1190" i="2" a="1"/>
  <c r="B1190" i="2"/>
  <c r="G1189" i="2" a="1"/>
  <c r="G1189" i="2"/>
  <c r="E1189" i="2" a="1"/>
  <c r="E1189" i="2"/>
  <c r="D1189" i="2" a="1"/>
  <c r="D1189" i="2"/>
  <c r="B1189" i="2" a="1"/>
  <c r="B1189" i="2"/>
  <c r="G1188" i="2" a="1"/>
  <c r="G1188" i="2"/>
  <c r="E1188" i="2" a="1"/>
  <c r="E1188" i="2"/>
  <c r="D1188" i="2" a="1"/>
  <c r="D1188" i="2"/>
  <c r="B1188" i="2" a="1"/>
  <c r="B1188" i="2"/>
  <c r="G1187" i="2" a="1"/>
  <c r="G1187" i="2"/>
  <c r="E1187" i="2" a="1"/>
  <c r="E1187" i="2"/>
  <c r="D1187" i="2" a="1"/>
  <c r="D1187" i="2"/>
  <c r="B1187" i="2" a="1"/>
  <c r="B1187" i="2"/>
  <c r="G1186" i="2" a="1"/>
  <c r="G1186" i="2"/>
  <c r="E1186" i="2" a="1"/>
  <c r="E1186" i="2"/>
  <c r="D1186" i="2" a="1"/>
  <c r="D1186" i="2"/>
  <c r="B1186" i="2" a="1"/>
  <c r="B1186" i="2"/>
  <c r="G1185" i="2" a="1"/>
  <c r="G1185" i="2"/>
  <c r="E1185" i="2" a="1"/>
  <c r="E1185" i="2"/>
  <c r="D1185" i="2" a="1"/>
  <c r="D1185" i="2"/>
  <c r="B1185" i="2" a="1"/>
  <c r="B1185" i="2"/>
  <c r="G1184" i="2" a="1"/>
  <c r="G1184" i="2"/>
  <c r="E1184" i="2" a="1"/>
  <c r="E1184" i="2"/>
  <c r="D1184" i="2" a="1"/>
  <c r="D1184" i="2"/>
  <c r="B1184" i="2" a="1"/>
  <c r="B1184" i="2"/>
  <c r="G1183" i="2" a="1"/>
  <c r="G1183" i="2"/>
  <c r="E1183" i="2" a="1"/>
  <c r="E1183" i="2"/>
  <c r="D1183" i="2" a="1"/>
  <c r="D1183" i="2"/>
  <c r="B1183" i="2" a="1"/>
  <c r="B1183" i="2"/>
  <c r="G1182" i="2" a="1"/>
  <c r="G1182" i="2"/>
  <c r="E1182" i="2" a="1"/>
  <c r="E1182" i="2"/>
  <c r="D1182" i="2" a="1"/>
  <c r="D1182" i="2"/>
  <c r="B1182" i="2" a="1"/>
  <c r="B1182" i="2"/>
  <c r="G1181" i="2" a="1"/>
  <c r="G1181" i="2"/>
  <c r="I1195" i="2" s="1"/>
  <c r="E1181" i="2" a="1"/>
  <c r="E1181" i="2"/>
  <c r="D1181" i="2" a="1"/>
  <c r="D1181" i="2"/>
  <c r="B1181" i="2" a="1"/>
  <c r="B1181" i="2"/>
  <c r="G1180" i="2" a="1"/>
  <c r="G1180" i="2" s="1"/>
  <c r="E1180" i="2" a="1"/>
  <c r="E1180" i="2" s="1"/>
  <c r="D1180" i="2" a="1"/>
  <c r="D1180" i="2" s="1"/>
  <c r="B1180" i="2" a="1"/>
  <c r="B1180" i="2" s="1"/>
  <c r="G1179" i="2" a="1"/>
  <c r="G1179" i="2" s="1"/>
  <c r="E1179" i="2" a="1"/>
  <c r="E1179" i="2" s="1"/>
  <c r="D1179" i="2" a="1"/>
  <c r="D1179" i="2" s="1"/>
  <c r="B1179" i="2" a="1"/>
  <c r="B1179" i="2" s="1"/>
  <c r="G1178" i="2" a="1"/>
  <c r="G1178" i="2" s="1"/>
  <c r="E1178" i="2" a="1"/>
  <c r="E1178" i="2" s="1"/>
  <c r="D1178" i="2" a="1"/>
  <c r="D1178" i="2" s="1"/>
  <c r="B1178" i="2" a="1"/>
  <c r="B1178" i="2" s="1"/>
  <c r="G1177" i="2" a="1"/>
  <c r="G1177" i="2" s="1"/>
  <c r="E1177" i="2" a="1"/>
  <c r="E1177" i="2" s="1"/>
  <c r="D1177" i="2" a="1"/>
  <c r="D1177" i="2" s="1"/>
  <c r="B1177" i="2" a="1"/>
  <c r="B1177" i="2" s="1"/>
  <c r="G1176" i="2" a="1"/>
  <c r="G1176" i="2" s="1"/>
  <c r="E1176" i="2" a="1"/>
  <c r="E1176" i="2" s="1"/>
  <c r="D1176" i="2" a="1"/>
  <c r="D1176" i="2" s="1"/>
  <c r="B1176" i="2" a="1"/>
  <c r="B1176" i="2" s="1"/>
  <c r="G1175" i="2" a="1"/>
  <c r="G1175" i="2" s="1"/>
  <c r="I1180" i="2" s="1"/>
  <c r="E1175" i="2" a="1"/>
  <c r="E1175" i="2" s="1"/>
  <c r="D1175" i="2" a="1"/>
  <c r="D1175" i="2" s="1"/>
  <c r="B1175" i="2" a="1"/>
  <c r="B1175" i="2" s="1"/>
  <c r="I1174" i="2"/>
  <c r="G1174" i="2" a="1"/>
  <c r="G1174" i="2"/>
  <c r="E1174" i="2" a="1"/>
  <c r="E1174" i="2"/>
  <c r="D1174" i="2" a="1"/>
  <c r="D1174" i="2"/>
  <c r="B1174" i="2" a="1"/>
  <c r="B1174" i="2"/>
  <c r="G1173" i="2" a="1"/>
  <c r="G1173" i="2"/>
  <c r="E1173" i="2" a="1"/>
  <c r="E1173" i="2"/>
  <c r="D1173" i="2" a="1"/>
  <c r="D1173" i="2"/>
  <c r="B1173" i="2" a="1"/>
  <c r="B1173" i="2"/>
  <c r="G1172" i="2" a="1"/>
  <c r="G1172" i="2"/>
  <c r="E1172" i="2" a="1"/>
  <c r="E1172" i="2"/>
  <c r="D1172" i="2" a="1"/>
  <c r="D1172" i="2"/>
  <c r="B1172" i="2" a="1"/>
  <c r="B1172" i="2"/>
  <c r="G1171" i="2" a="1"/>
  <c r="G1171" i="2"/>
  <c r="E1171" i="2" a="1"/>
  <c r="E1171" i="2"/>
  <c r="D1171" i="2" a="1"/>
  <c r="D1171" i="2"/>
  <c r="B1171" i="2" a="1"/>
  <c r="B1171" i="2"/>
  <c r="G1170" i="2" a="1"/>
  <c r="G1170" i="2"/>
  <c r="E1170" i="2" a="1"/>
  <c r="E1170" i="2"/>
  <c r="D1170" i="2" a="1"/>
  <c r="D1170" i="2"/>
  <c r="B1170" i="2" a="1"/>
  <c r="B1170" i="2"/>
  <c r="G1169" i="2" a="1"/>
  <c r="G1169" i="2"/>
  <c r="E1169" i="2" a="1"/>
  <c r="E1169" i="2"/>
  <c r="D1169" i="2" a="1"/>
  <c r="D1169" i="2"/>
  <c r="B1169" i="2" a="1"/>
  <c r="B1169" i="2"/>
  <c r="G1168" i="2" a="1"/>
  <c r="G1168" i="2"/>
  <c r="E1168" i="2" a="1"/>
  <c r="E1168" i="2"/>
  <c r="D1168" i="2" a="1"/>
  <c r="D1168" i="2"/>
  <c r="B1168" i="2" a="1"/>
  <c r="B1168" i="2"/>
  <c r="G1167" i="2" a="1"/>
  <c r="G1167" i="2"/>
  <c r="E1167" i="2" a="1"/>
  <c r="E1167" i="2"/>
  <c r="D1167" i="2" a="1"/>
  <c r="D1167" i="2"/>
  <c r="B1167" i="2" a="1"/>
  <c r="B1167" i="2"/>
  <c r="G1166" i="2" a="1"/>
  <c r="G1166" i="2"/>
  <c r="E1166" i="2" a="1"/>
  <c r="E1166" i="2"/>
  <c r="D1166" i="2" a="1"/>
  <c r="D1166" i="2"/>
  <c r="B1166" i="2" a="1"/>
  <c r="B1166" i="2"/>
  <c r="G1165" i="2" a="1"/>
  <c r="G1165" i="2"/>
  <c r="E1165" i="2" a="1"/>
  <c r="E1165" i="2"/>
  <c r="D1165" i="2" a="1"/>
  <c r="D1165" i="2"/>
  <c r="B1165" i="2" a="1"/>
  <c r="B1165" i="2"/>
  <c r="G1164" i="2" a="1"/>
  <c r="G1164" i="2"/>
  <c r="E1164" i="2" a="1"/>
  <c r="E1164" i="2"/>
  <c r="D1164" i="2" a="1"/>
  <c r="D1164" i="2"/>
  <c r="B1164" i="2" a="1"/>
  <c r="B1164" i="2"/>
  <c r="G1163" i="2" a="1"/>
  <c r="G1163" i="2"/>
  <c r="E1163" i="2" a="1"/>
  <c r="E1163" i="2"/>
  <c r="D1163" i="2" a="1"/>
  <c r="D1163" i="2"/>
  <c r="B1163" i="2" a="1"/>
  <c r="B1163" i="2"/>
  <c r="G1162" i="2" a="1"/>
  <c r="G1162" i="2"/>
  <c r="E1162" i="2" a="1"/>
  <c r="E1162" i="2"/>
  <c r="D1162" i="2" a="1"/>
  <c r="D1162" i="2"/>
  <c r="B1162" i="2" a="1"/>
  <c r="B1162" i="2"/>
  <c r="G1161" i="2" a="1"/>
  <c r="G1161" i="2" s="1"/>
  <c r="E1161" i="2" a="1"/>
  <c r="E1161" i="2" s="1"/>
  <c r="D1161" i="2" a="1"/>
  <c r="D1161" i="2" s="1"/>
  <c r="B1161" i="2" a="1"/>
  <c r="B1161" i="2" s="1"/>
  <c r="G1160" i="2" a="1"/>
  <c r="G1160" i="2" s="1"/>
  <c r="E1160" i="2" a="1"/>
  <c r="E1160" i="2" s="1"/>
  <c r="D1160" i="2" a="1"/>
  <c r="D1160" i="2" s="1"/>
  <c r="B1160" i="2" a="1"/>
  <c r="B1160" i="2" s="1"/>
  <c r="G1159" i="2" a="1"/>
  <c r="G1159" i="2" s="1"/>
  <c r="E1159" i="2" a="1"/>
  <c r="E1159" i="2" s="1"/>
  <c r="D1159" i="2" a="1"/>
  <c r="D1159" i="2" s="1"/>
  <c r="B1159" i="2" a="1"/>
  <c r="B1159" i="2" s="1"/>
  <c r="G1158" i="2" a="1"/>
  <c r="G1158" i="2" s="1"/>
  <c r="E1158" i="2" a="1"/>
  <c r="E1158" i="2" s="1"/>
  <c r="D1158" i="2" a="1"/>
  <c r="D1158" i="2" s="1"/>
  <c r="B1158" i="2" a="1"/>
  <c r="B1158" i="2" s="1"/>
  <c r="G1157" i="2" a="1"/>
  <c r="G1157" i="2" s="1"/>
  <c r="E1157" i="2" a="1"/>
  <c r="E1157" i="2" s="1"/>
  <c r="D1157" i="2" a="1"/>
  <c r="D1157" i="2" s="1"/>
  <c r="B1157" i="2" a="1"/>
  <c r="B1157" i="2" s="1"/>
  <c r="G1156" i="2" a="1"/>
  <c r="G1156" i="2" s="1"/>
  <c r="E1156" i="2" a="1"/>
  <c r="E1156" i="2" s="1"/>
  <c r="D1156" i="2" a="1"/>
  <c r="D1156" i="2" s="1"/>
  <c r="B1156" i="2" a="1"/>
  <c r="B1156" i="2" s="1"/>
  <c r="G1155" i="2" a="1"/>
  <c r="G1155" i="2" s="1"/>
  <c r="E1155" i="2" a="1"/>
  <c r="E1155" i="2" s="1"/>
  <c r="D1155" i="2" a="1"/>
  <c r="D1155" i="2" s="1"/>
  <c r="B1155" i="2" a="1"/>
  <c r="B1155" i="2" s="1"/>
  <c r="G1154" i="2" a="1"/>
  <c r="G1154" i="2" s="1"/>
  <c r="E1154" i="2" a="1"/>
  <c r="E1154" i="2" s="1"/>
  <c r="D1154" i="2" a="1"/>
  <c r="D1154" i="2" s="1"/>
  <c r="B1154" i="2" a="1"/>
  <c r="B1154" i="2" s="1"/>
  <c r="G1153" i="2" a="1"/>
  <c r="G1153" i="2" s="1"/>
  <c r="E1153" i="2" a="1"/>
  <c r="E1153" i="2" s="1"/>
  <c r="D1153" i="2" a="1"/>
  <c r="D1153" i="2" s="1"/>
  <c r="B1153" i="2" a="1"/>
  <c r="B1153" i="2" s="1"/>
  <c r="G1152" i="2" a="1"/>
  <c r="G1152" i="2" s="1"/>
  <c r="E1152" i="2" a="1"/>
  <c r="E1152" i="2" s="1"/>
  <c r="D1152" i="2" a="1"/>
  <c r="D1152" i="2" s="1"/>
  <c r="B1152" i="2" a="1"/>
  <c r="B1152" i="2" s="1"/>
  <c r="G1151" i="2" a="1"/>
  <c r="G1151" i="2" s="1"/>
  <c r="E1151" i="2" a="1"/>
  <c r="E1151" i="2" s="1"/>
  <c r="D1151" i="2" a="1"/>
  <c r="D1151" i="2" s="1"/>
  <c r="B1151" i="2" a="1"/>
  <c r="B1151" i="2" s="1"/>
  <c r="G1150" i="2" a="1"/>
  <c r="G1150" i="2" s="1"/>
  <c r="E1150" i="2" a="1"/>
  <c r="E1150" i="2" s="1"/>
  <c r="D1150" i="2" a="1"/>
  <c r="D1150" i="2" s="1"/>
  <c r="B1150" i="2" a="1"/>
  <c r="B1150" i="2" s="1"/>
  <c r="G1149" i="2" a="1"/>
  <c r="G1149" i="2" s="1"/>
  <c r="E1149" i="2" a="1"/>
  <c r="E1149" i="2" s="1"/>
  <c r="D1149" i="2" a="1"/>
  <c r="D1149" i="2" s="1"/>
  <c r="B1149" i="2" a="1"/>
  <c r="B1149" i="2" s="1"/>
  <c r="G1148" i="2" a="1"/>
  <c r="G1148" i="2" s="1"/>
  <c r="E1148" i="2" a="1"/>
  <c r="E1148" i="2" s="1"/>
  <c r="D1148" i="2" a="1"/>
  <c r="D1148" i="2" s="1"/>
  <c r="B1148" i="2" a="1"/>
  <c r="B1148" i="2" s="1"/>
  <c r="G1147" i="2" a="1"/>
  <c r="G1147" i="2" s="1"/>
  <c r="I1161" i="2" s="1"/>
  <c r="E1147" i="2" a="1"/>
  <c r="E1147" i="2" s="1"/>
  <c r="D1147" i="2" a="1"/>
  <c r="D1147" i="2" s="1"/>
  <c r="B1147" i="2" a="1"/>
  <c r="B1147" i="2" s="1"/>
  <c r="G1146" i="2" a="1"/>
  <c r="G1146" i="2"/>
  <c r="E1146" i="2" a="1"/>
  <c r="E1146" i="2"/>
  <c r="D1146" i="2" a="1"/>
  <c r="D1146" i="2"/>
  <c r="B1146" i="2" a="1"/>
  <c r="B1146" i="2"/>
  <c r="G1145" i="2" a="1"/>
  <c r="G1145" i="2"/>
  <c r="E1145" i="2" a="1"/>
  <c r="E1145" i="2"/>
  <c r="D1145" i="2" a="1"/>
  <c r="D1145" i="2"/>
  <c r="B1145" i="2" a="1"/>
  <c r="B1145" i="2"/>
  <c r="G1144" i="2" a="1"/>
  <c r="G1144" i="2"/>
  <c r="E1144" i="2" a="1"/>
  <c r="E1144" i="2"/>
  <c r="D1144" i="2" a="1"/>
  <c r="D1144" i="2"/>
  <c r="B1144" i="2" a="1"/>
  <c r="B1144" i="2"/>
  <c r="G1143" i="2" a="1"/>
  <c r="G1143" i="2"/>
  <c r="E1143" i="2" a="1"/>
  <c r="E1143" i="2"/>
  <c r="D1143" i="2" a="1"/>
  <c r="D1143" i="2"/>
  <c r="B1143" i="2" a="1"/>
  <c r="B1143" i="2"/>
  <c r="G1142" i="2" a="1"/>
  <c r="G1142" i="2"/>
  <c r="E1142" i="2" a="1"/>
  <c r="E1142" i="2"/>
  <c r="D1142" i="2" a="1"/>
  <c r="D1142" i="2"/>
  <c r="B1142" i="2" a="1"/>
  <c r="B1142" i="2"/>
  <c r="G1141" i="2" a="1"/>
  <c r="G1141" i="2"/>
  <c r="E1141" i="2" a="1"/>
  <c r="E1141" i="2"/>
  <c r="D1141" i="2" a="1"/>
  <c r="D1141" i="2"/>
  <c r="B1141" i="2" a="1"/>
  <c r="B1141" i="2"/>
  <c r="G1140" i="2" a="1"/>
  <c r="G1140" i="2"/>
  <c r="E1140" i="2" a="1"/>
  <c r="E1140" i="2"/>
  <c r="D1140" i="2" a="1"/>
  <c r="D1140" i="2"/>
  <c r="B1140" i="2" a="1"/>
  <c r="B1140" i="2"/>
  <c r="G1139" i="2" a="1"/>
  <c r="G1139" i="2"/>
  <c r="E1139" i="2" a="1"/>
  <c r="E1139" i="2"/>
  <c r="D1139" i="2" a="1"/>
  <c r="D1139" i="2"/>
  <c r="B1139" i="2" a="1"/>
  <c r="B1139" i="2"/>
  <c r="G1138" i="2" a="1"/>
  <c r="G1138" i="2"/>
  <c r="E1138" i="2" a="1"/>
  <c r="E1138" i="2"/>
  <c r="D1138" i="2" a="1"/>
  <c r="D1138" i="2"/>
  <c r="B1138" i="2" a="1"/>
  <c r="B1138" i="2"/>
  <c r="G1137" i="2" a="1"/>
  <c r="G1137" i="2"/>
  <c r="E1137" i="2" a="1"/>
  <c r="E1137" i="2"/>
  <c r="D1137" i="2" a="1"/>
  <c r="D1137" i="2"/>
  <c r="B1137" i="2" a="1"/>
  <c r="B1137" i="2"/>
  <c r="G1136" i="2" a="1"/>
  <c r="G1136" i="2"/>
  <c r="E1136" i="2" a="1"/>
  <c r="E1136" i="2"/>
  <c r="D1136" i="2" a="1"/>
  <c r="D1136" i="2"/>
  <c r="B1136" i="2" a="1"/>
  <c r="B1136" i="2"/>
  <c r="G1135" i="2" a="1"/>
  <c r="G1135" i="2"/>
  <c r="I1146" i="2" s="1"/>
  <c r="E1135" i="2" a="1"/>
  <c r="E1135" i="2"/>
  <c r="D1135" i="2" a="1"/>
  <c r="D1135" i="2"/>
  <c r="B1135" i="2" a="1"/>
  <c r="B1135" i="2"/>
  <c r="G1134" i="2" a="1"/>
  <c r="G1134" i="2" s="1"/>
  <c r="E1134" i="2" a="1"/>
  <c r="E1134" i="2" s="1"/>
  <c r="D1134" i="2" a="1"/>
  <c r="D1134" i="2" s="1"/>
  <c r="B1134" i="2" a="1"/>
  <c r="B1134" i="2" s="1"/>
  <c r="G1133" i="2" a="1"/>
  <c r="G1133" i="2" s="1"/>
  <c r="E1133" i="2" a="1"/>
  <c r="E1133" i="2" s="1"/>
  <c r="D1133" i="2" a="1"/>
  <c r="D1133" i="2" s="1"/>
  <c r="B1133" i="2" a="1"/>
  <c r="B1133" i="2" s="1"/>
  <c r="G1132" i="2" a="1"/>
  <c r="G1132" i="2" s="1"/>
  <c r="E1132" i="2" a="1"/>
  <c r="E1132" i="2" s="1"/>
  <c r="D1132" i="2" a="1"/>
  <c r="D1132" i="2" s="1"/>
  <c r="B1132" i="2" a="1"/>
  <c r="B1132" i="2" s="1"/>
  <c r="G1131" i="2" a="1"/>
  <c r="G1131" i="2" s="1"/>
  <c r="E1131" i="2" a="1"/>
  <c r="E1131" i="2" s="1"/>
  <c r="D1131" i="2" a="1"/>
  <c r="D1131" i="2" s="1"/>
  <c r="B1131" i="2" a="1"/>
  <c r="B1131" i="2" s="1"/>
  <c r="G1130" i="2" a="1"/>
  <c r="G1130" i="2" s="1"/>
  <c r="E1130" i="2" a="1"/>
  <c r="E1130" i="2" s="1"/>
  <c r="D1130" i="2" a="1"/>
  <c r="D1130" i="2" s="1"/>
  <c r="B1130" i="2" a="1"/>
  <c r="B1130" i="2" s="1"/>
  <c r="G1129" i="2" a="1"/>
  <c r="G1129" i="2" s="1"/>
  <c r="E1129" i="2" a="1"/>
  <c r="E1129" i="2" s="1"/>
  <c r="D1129" i="2" a="1"/>
  <c r="D1129" i="2" s="1"/>
  <c r="B1129" i="2" a="1"/>
  <c r="B1129" i="2" s="1"/>
  <c r="G1128" i="2" a="1"/>
  <c r="G1128" i="2" s="1"/>
  <c r="E1128" i="2" a="1"/>
  <c r="E1128" i="2" s="1"/>
  <c r="D1128" i="2" a="1"/>
  <c r="D1128" i="2" s="1"/>
  <c r="B1128" i="2" a="1"/>
  <c r="B1128" i="2" s="1"/>
  <c r="G1127" i="2" a="1"/>
  <c r="G1127" i="2" s="1"/>
  <c r="E1127" i="2" a="1"/>
  <c r="E1127" i="2" s="1"/>
  <c r="D1127" i="2" a="1"/>
  <c r="D1127" i="2" s="1"/>
  <c r="B1127" i="2" a="1"/>
  <c r="B1127" i="2" s="1"/>
  <c r="G1126" i="2" a="1"/>
  <c r="G1126" i="2" s="1"/>
  <c r="E1126" i="2" a="1"/>
  <c r="E1126" i="2" s="1"/>
  <c r="D1126" i="2" a="1"/>
  <c r="D1126" i="2" s="1"/>
  <c r="B1126" i="2" a="1"/>
  <c r="B1126" i="2" s="1"/>
  <c r="G1125" i="2" a="1"/>
  <c r="G1125" i="2" s="1"/>
  <c r="E1125" i="2" a="1"/>
  <c r="E1125" i="2" s="1"/>
  <c r="D1125" i="2" a="1"/>
  <c r="D1125" i="2" s="1"/>
  <c r="B1125" i="2" a="1"/>
  <c r="B1125" i="2" s="1"/>
  <c r="G1124" i="2" a="1"/>
  <c r="G1124" i="2" s="1"/>
  <c r="I1134" i="2" s="1"/>
  <c r="E1124" i="2" a="1"/>
  <c r="E1124" i="2" s="1"/>
  <c r="D1124" i="2" a="1"/>
  <c r="D1124" i="2" s="1"/>
  <c r="B1124" i="2" a="1"/>
  <c r="B1124" i="2" s="1"/>
  <c r="G1123" i="2" a="1"/>
  <c r="G1123" i="2"/>
  <c r="E1123" i="2" a="1"/>
  <c r="E1123" i="2"/>
  <c r="D1123" i="2" a="1"/>
  <c r="D1123" i="2"/>
  <c r="B1123" i="2" a="1"/>
  <c r="B1123" i="2"/>
  <c r="G1122" i="2" a="1"/>
  <c r="G1122" i="2"/>
  <c r="E1122" i="2" a="1"/>
  <c r="E1122" i="2"/>
  <c r="D1122" i="2" a="1"/>
  <c r="D1122" i="2"/>
  <c r="B1122" i="2" a="1"/>
  <c r="B1122" i="2"/>
  <c r="G1121" i="2" a="1"/>
  <c r="G1121" i="2"/>
  <c r="E1121" i="2" a="1"/>
  <c r="E1121" i="2"/>
  <c r="D1121" i="2" a="1"/>
  <c r="D1121" i="2"/>
  <c r="B1121" i="2" a="1"/>
  <c r="B1121" i="2"/>
  <c r="G1120" i="2" a="1"/>
  <c r="G1120" i="2"/>
  <c r="E1120" i="2" a="1"/>
  <c r="E1120" i="2"/>
  <c r="D1120" i="2" a="1"/>
  <c r="D1120" i="2"/>
  <c r="B1120" i="2" a="1"/>
  <c r="B1120" i="2"/>
  <c r="G1119" i="2" a="1"/>
  <c r="G1119" i="2"/>
  <c r="E1119" i="2" a="1"/>
  <c r="E1119" i="2"/>
  <c r="D1119" i="2" a="1"/>
  <c r="D1119" i="2"/>
  <c r="B1119" i="2" a="1"/>
  <c r="B1119" i="2"/>
  <c r="G1118" i="2" a="1"/>
  <c r="G1118" i="2"/>
  <c r="E1118" i="2" a="1"/>
  <c r="E1118" i="2"/>
  <c r="D1118" i="2" a="1"/>
  <c r="D1118" i="2"/>
  <c r="B1118" i="2" a="1"/>
  <c r="B1118" i="2"/>
  <c r="G1117" i="2" a="1"/>
  <c r="G1117" i="2"/>
  <c r="E1117" i="2" a="1"/>
  <c r="E1117" i="2"/>
  <c r="D1117" i="2" a="1"/>
  <c r="D1117" i="2"/>
  <c r="B1117" i="2" a="1"/>
  <c r="B1117" i="2"/>
  <c r="G1116" i="2" a="1"/>
  <c r="G1116" i="2"/>
  <c r="E1116" i="2" a="1"/>
  <c r="E1116" i="2"/>
  <c r="D1116" i="2" a="1"/>
  <c r="D1116" i="2"/>
  <c r="B1116" i="2" a="1"/>
  <c r="B1116" i="2"/>
  <c r="G1115" i="2" a="1"/>
  <c r="G1115" i="2"/>
  <c r="E1115" i="2" a="1"/>
  <c r="E1115" i="2"/>
  <c r="D1115" i="2" a="1"/>
  <c r="D1115" i="2"/>
  <c r="B1115" i="2" a="1"/>
  <c r="B1115" i="2"/>
  <c r="G1114" i="2" a="1"/>
  <c r="G1114" i="2"/>
  <c r="E1114" i="2" a="1"/>
  <c r="E1114" i="2"/>
  <c r="D1114" i="2" a="1"/>
  <c r="D1114" i="2"/>
  <c r="B1114" i="2" a="1"/>
  <c r="B1114" i="2"/>
  <c r="G1113" i="2" a="1"/>
  <c r="G1113" i="2"/>
  <c r="E1113" i="2" a="1"/>
  <c r="E1113" i="2"/>
  <c r="D1113" i="2" a="1"/>
  <c r="D1113" i="2"/>
  <c r="B1113" i="2" a="1"/>
  <c r="B1113" i="2"/>
  <c r="G1112" i="2" a="1"/>
  <c r="G1112" i="2"/>
  <c r="E1112" i="2" a="1"/>
  <c r="E1112" i="2"/>
  <c r="D1112" i="2" a="1"/>
  <c r="D1112" i="2"/>
  <c r="B1112" i="2" a="1"/>
  <c r="B1112" i="2"/>
  <c r="G1111" i="2" a="1"/>
  <c r="G1111" i="2"/>
  <c r="E1111" i="2" a="1"/>
  <c r="E1111" i="2"/>
  <c r="D1111" i="2" a="1"/>
  <c r="D1111" i="2"/>
  <c r="B1111" i="2" a="1"/>
  <c r="B1111" i="2"/>
  <c r="G1110" i="2" a="1"/>
  <c r="G1110" i="2"/>
  <c r="E1110" i="2" a="1"/>
  <c r="E1110" i="2"/>
  <c r="D1110" i="2" a="1"/>
  <c r="D1110" i="2"/>
  <c r="B1110" i="2" a="1"/>
  <c r="B1110" i="2"/>
  <c r="G1109" i="2" a="1"/>
  <c r="G1109" i="2"/>
  <c r="E1109" i="2" a="1"/>
  <c r="E1109" i="2"/>
  <c r="D1109" i="2" a="1"/>
  <c r="D1109" i="2"/>
  <c r="B1109" i="2" a="1"/>
  <c r="B1109" i="2"/>
  <c r="G1108" i="2" a="1"/>
  <c r="G1108" i="2"/>
  <c r="E1108" i="2" a="1"/>
  <c r="E1108" i="2"/>
  <c r="D1108" i="2" a="1"/>
  <c r="D1108" i="2"/>
  <c r="B1108" i="2" a="1"/>
  <c r="B1108" i="2"/>
  <c r="G1107" i="2" a="1"/>
  <c r="G1107" i="2"/>
  <c r="E1107" i="2" a="1"/>
  <c r="E1107" i="2"/>
  <c r="D1107" i="2" a="1"/>
  <c r="D1107" i="2"/>
  <c r="B1107" i="2" a="1"/>
  <c r="B1107" i="2"/>
  <c r="G1106" i="2" a="1"/>
  <c r="G1106" i="2"/>
  <c r="E1106" i="2" a="1"/>
  <c r="E1106" i="2"/>
  <c r="D1106" i="2" a="1"/>
  <c r="D1106" i="2"/>
  <c r="B1106" i="2" a="1"/>
  <c r="B1106" i="2"/>
  <c r="G1105" i="2" a="1"/>
  <c r="G1105" i="2"/>
  <c r="E1105" i="2" a="1"/>
  <c r="E1105" i="2"/>
  <c r="D1105" i="2" a="1"/>
  <c r="D1105" i="2"/>
  <c r="B1105" i="2" a="1"/>
  <c r="B1105" i="2"/>
  <c r="G1104" i="2" a="1"/>
  <c r="G1104" i="2"/>
  <c r="E1104" i="2" a="1"/>
  <c r="E1104" i="2"/>
  <c r="D1104" i="2" a="1"/>
  <c r="D1104" i="2"/>
  <c r="B1104" i="2" a="1"/>
  <c r="B1104" i="2"/>
  <c r="G1103" i="2" a="1"/>
  <c r="G1103" i="2"/>
  <c r="E1103" i="2" a="1"/>
  <c r="E1103" i="2"/>
  <c r="D1103" i="2" a="1"/>
  <c r="D1103" i="2"/>
  <c r="B1103" i="2" a="1"/>
  <c r="B1103" i="2"/>
  <c r="G1102" i="2" a="1"/>
  <c r="G1102" i="2"/>
  <c r="E1102" i="2" a="1"/>
  <c r="E1102" i="2"/>
  <c r="D1102" i="2" a="1"/>
  <c r="D1102" i="2"/>
  <c r="B1102" i="2" a="1"/>
  <c r="B1102" i="2"/>
  <c r="G1101" i="2" a="1"/>
  <c r="G1101" i="2"/>
  <c r="E1101" i="2" a="1"/>
  <c r="E1101" i="2"/>
  <c r="D1101" i="2" a="1"/>
  <c r="D1101" i="2"/>
  <c r="B1101" i="2" a="1"/>
  <c r="B1101" i="2"/>
  <c r="G1100" i="2" a="1"/>
  <c r="G1100" i="2"/>
  <c r="E1100" i="2" a="1"/>
  <c r="E1100" i="2"/>
  <c r="D1100" i="2" a="1"/>
  <c r="D1100" i="2"/>
  <c r="B1100" i="2" a="1"/>
  <c r="B1100" i="2"/>
  <c r="G1099" i="2" a="1"/>
  <c r="G1099" i="2"/>
  <c r="E1099" i="2" a="1"/>
  <c r="E1099" i="2"/>
  <c r="D1099" i="2" a="1"/>
  <c r="D1099" i="2"/>
  <c r="B1099" i="2" a="1"/>
  <c r="B1099" i="2"/>
  <c r="G1098" i="2" a="1"/>
  <c r="G1098" i="2"/>
  <c r="E1098" i="2" a="1"/>
  <c r="E1098" i="2"/>
  <c r="D1098" i="2" a="1"/>
  <c r="D1098" i="2"/>
  <c r="B1098" i="2" a="1"/>
  <c r="B1098" i="2"/>
  <c r="G1097" i="2" a="1"/>
  <c r="G1097" i="2"/>
  <c r="I1123" i="2" s="1"/>
  <c r="E1097" i="2" a="1"/>
  <c r="E1097" i="2"/>
  <c r="D1097" i="2" a="1"/>
  <c r="D1097" i="2"/>
  <c r="B1097" i="2" a="1"/>
  <c r="B1097" i="2"/>
  <c r="G1096" i="2" a="1"/>
  <c r="G1096" i="2" s="1"/>
  <c r="E1096" i="2" a="1"/>
  <c r="E1096" i="2" s="1"/>
  <c r="D1096" i="2" a="1"/>
  <c r="D1096" i="2" s="1"/>
  <c r="B1096" i="2" a="1"/>
  <c r="B1096" i="2" s="1"/>
  <c r="G1095" i="2" a="1"/>
  <c r="G1095" i="2" s="1"/>
  <c r="E1095" i="2" a="1"/>
  <c r="E1095" i="2" s="1"/>
  <c r="D1095" i="2" a="1"/>
  <c r="D1095" i="2" s="1"/>
  <c r="B1095" i="2" a="1"/>
  <c r="B1095" i="2" s="1"/>
  <c r="G1094" i="2" a="1"/>
  <c r="G1094" i="2" s="1"/>
  <c r="E1094" i="2" a="1"/>
  <c r="E1094" i="2" s="1"/>
  <c r="D1094" i="2" a="1"/>
  <c r="D1094" i="2" s="1"/>
  <c r="B1094" i="2" a="1"/>
  <c r="B1094" i="2" s="1"/>
  <c r="G1093" i="2" a="1"/>
  <c r="G1093" i="2" s="1"/>
  <c r="E1093" i="2" a="1"/>
  <c r="E1093" i="2" s="1"/>
  <c r="D1093" i="2" a="1"/>
  <c r="D1093" i="2" s="1"/>
  <c r="B1093" i="2" a="1"/>
  <c r="B1093" i="2" s="1"/>
  <c r="G1092" i="2" a="1"/>
  <c r="G1092" i="2" s="1"/>
  <c r="E1092" i="2" a="1"/>
  <c r="E1092" i="2" s="1"/>
  <c r="D1092" i="2" a="1"/>
  <c r="D1092" i="2" s="1"/>
  <c r="B1092" i="2" a="1"/>
  <c r="B1092" i="2" s="1"/>
  <c r="G1091" i="2" a="1"/>
  <c r="G1091" i="2" s="1"/>
  <c r="E1091" i="2" a="1"/>
  <c r="E1091" i="2" s="1"/>
  <c r="D1091" i="2" a="1"/>
  <c r="D1091" i="2" s="1"/>
  <c r="B1091" i="2" a="1"/>
  <c r="B1091" i="2" s="1"/>
  <c r="G1090" i="2" a="1"/>
  <c r="G1090" i="2" s="1"/>
  <c r="E1090" i="2" a="1"/>
  <c r="E1090" i="2" s="1"/>
  <c r="D1090" i="2" a="1"/>
  <c r="D1090" i="2" s="1"/>
  <c r="B1090" i="2" a="1"/>
  <c r="B1090" i="2" s="1"/>
  <c r="G1089" i="2" a="1"/>
  <c r="G1089" i="2" s="1"/>
  <c r="E1089" i="2" a="1"/>
  <c r="E1089" i="2" s="1"/>
  <c r="D1089" i="2" a="1"/>
  <c r="D1089" i="2" s="1"/>
  <c r="B1089" i="2" a="1"/>
  <c r="B1089" i="2" s="1"/>
  <c r="G1088" i="2" a="1"/>
  <c r="G1088" i="2" s="1"/>
  <c r="I1096" i="2" s="1"/>
  <c r="E1088" i="2" a="1"/>
  <c r="E1088" i="2" s="1"/>
  <c r="D1088" i="2" a="1"/>
  <c r="D1088" i="2" s="1"/>
  <c r="B1088" i="2" a="1"/>
  <c r="B1088" i="2" s="1"/>
  <c r="G1087" i="2" a="1"/>
  <c r="G1087" i="2" s="1"/>
  <c r="E1087" i="2" a="1"/>
  <c r="E1087" i="2" s="1"/>
  <c r="D1087" i="2" a="1"/>
  <c r="D1087" i="2" s="1"/>
  <c r="B1087" i="2" a="1"/>
  <c r="B1087" i="2" s="1"/>
  <c r="G1086" i="2" a="1"/>
  <c r="G1086" i="2" s="1"/>
  <c r="E1086" i="2" a="1"/>
  <c r="E1086" i="2" s="1"/>
  <c r="D1086" i="2" a="1"/>
  <c r="D1086" i="2" s="1"/>
  <c r="B1086" i="2" a="1"/>
  <c r="B1086" i="2" s="1"/>
  <c r="G1085" i="2" a="1"/>
  <c r="G1085" i="2" s="1"/>
  <c r="E1085" i="2" a="1"/>
  <c r="E1085" i="2" s="1"/>
  <c r="D1085" i="2" a="1"/>
  <c r="D1085" i="2" s="1"/>
  <c r="B1085" i="2" a="1"/>
  <c r="B1085" i="2" s="1"/>
  <c r="G1084" i="2" a="1"/>
  <c r="G1084" i="2" s="1"/>
  <c r="E1084" i="2" a="1"/>
  <c r="E1084" i="2" s="1"/>
  <c r="D1084" i="2" a="1"/>
  <c r="D1084" i="2" s="1"/>
  <c r="B1084" i="2" a="1"/>
  <c r="B1084" i="2" s="1"/>
  <c r="G1083" i="2" a="1"/>
  <c r="G1083" i="2" s="1"/>
  <c r="E1083" i="2" a="1"/>
  <c r="E1083" i="2" s="1"/>
  <c r="D1083" i="2" a="1"/>
  <c r="D1083" i="2" s="1"/>
  <c r="B1083" i="2" a="1"/>
  <c r="B1083" i="2" s="1"/>
  <c r="G1082" i="2" a="1"/>
  <c r="G1082" i="2" s="1"/>
  <c r="E1082" i="2" a="1"/>
  <c r="E1082" i="2" s="1"/>
  <c r="D1082" i="2" a="1"/>
  <c r="D1082" i="2" s="1"/>
  <c r="B1082" i="2" a="1"/>
  <c r="B1082" i="2" s="1"/>
  <c r="G1081" i="2" a="1"/>
  <c r="G1081" i="2" s="1"/>
  <c r="E1081" i="2" a="1"/>
  <c r="E1081" i="2" s="1"/>
  <c r="D1081" i="2" a="1"/>
  <c r="D1081" i="2" s="1"/>
  <c r="B1081" i="2" a="1"/>
  <c r="B1081" i="2" s="1"/>
  <c r="G1080" i="2" a="1"/>
  <c r="G1080" i="2" s="1"/>
  <c r="E1080" i="2" a="1"/>
  <c r="E1080" i="2" s="1"/>
  <c r="D1080" i="2" a="1"/>
  <c r="D1080" i="2" s="1"/>
  <c r="B1080" i="2" a="1"/>
  <c r="B1080" i="2" s="1"/>
  <c r="G1079" i="2" a="1"/>
  <c r="G1079" i="2" s="1"/>
  <c r="E1079" i="2" a="1"/>
  <c r="E1079" i="2" s="1"/>
  <c r="D1079" i="2" a="1"/>
  <c r="D1079" i="2" s="1"/>
  <c r="B1079" i="2" a="1"/>
  <c r="B1079" i="2" s="1"/>
  <c r="G1078" i="2" a="1"/>
  <c r="G1078" i="2" s="1"/>
  <c r="E1078" i="2" a="1"/>
  <c r="E1078" i="2" s="1"/>
  <c r="D1078" i="2" a="1"/>
  <c r="D1078" i="2" s="1"/>
  <c r="B1078" i="2" a="1"/>
  <c r="B1078" i="2" s="1"/>
  <c r="G1077" i="2" a="1"/>
  <c r="G1077" i="2" s="1"/>
  <c r="E1077" i="2" a="1"/>
  <c r="E1077" i="2" s="1"/>
  <c r="D1077" i="2" a="1"/>
  <c r="D1077" i="2" s="1"/>
  <c r="B1077" i="2" a="1"/>
  <c r="B1077" i="2" s="1"/>
  <c r="G1076" i="2" a="1"/>
  <c r="G1076" i="2" s="1"/>
  <c r="E1076" i="2" a="1"/>
  <c r="E1076" i="2" s="1"/>
  <c r="D1076" i="2" a="1"/>
  <c r="D1076" i="2" s="1"/>
  <c r="B1076" i="2" a="1"/>
  <c r="B1076" i="2" s="1"/>
  <c r="G1075" i="2" a="1"/>
  <c r="G1075" i="2" s="1"/>
  <c r="E1075" i="2" a="1"/>
  <c r="E1075" i="2" s="1"/>
  <c r="D1075" i="2" a="1"/>
  <c r="D1075" i="2" s="1"/>
  <c r="B1075" i="2" a="1"/>
  <c r="B1075" i="2" s="1"/>
  <c r="G1074" i="2" a="1"/>
  <c r="G1074" i="2" s="1"/>
  <c r="E1074" i="2" a="1"/>
  <c r="E1074" i="2" s="1"/>
  <c r="D1074" i="2" a="1"/>
  <c r="D1074" i="2" s="1"/>
  <c r="B1074" i="2" a="1"/>
  <c r="B1074" i="2" s="1"/>
  <c r="G1073" i="2" a="1"/>
  <c r="G1073" i="2" s="1"/>
  <c r="E1073" i="2" a="1"/>
  <c r="E1073" i="2" s="1"/>
  <c r="D1073" i="2" a="1"/>
  <c r="D1073" i="2" s="1"/>
  <c r="B1073" i="2" a="1"/>
  <c r="B1073" i="2" s="1"/>
  <c r="G1072" i="2" a="1"/>
  <c r="G1072" i="2" s="1"/>
  <c r="E1072" i="2" a="1"/>
  <c r="E1072" i="2" s="1"/>
  <c r="D1072" i="2" a="1"/>
  <c r="D1072" i="2" s="1"/>
  <c r="B1072" i="2" a="1"/>
  <c r="B1072" i="2" s="1"/>
  <c r="G1071" i="2" a="1"/>
  <c r="G1071" i="2" s="1"/>
  <c r="E1071" i="2" a="1"/>
  <c r="E1071" i="2" s="1"/>
  <c r="D1071" i="2" a="1"/>
  <c r="D1071" i="2" s="1"/>
  <c r="B1071" i="2" a="1"/>
  <c r="B1071" i="2" s="1"/>
  <c r="G1070" i="2" a="1"/>
  <c r="G1070" i="2" s="1"/>
  <c r="E1070" i="2" a="1"/>
  <c r="E1070" i="2" s="1"/>
  <c r="D1070" i="2" a="1"/>
  <c r="D1070" i="2" s="1"/>
  <c r="B1070" i="2" a="1"/>
  <c r="B1070" i="2" s="1"/>
  <c r="G1069" i="2" a="1"/>
  <c r="G1069" i="2" s="1"/>
  <c r="E1069" i="2" a="1"/>
  <c r="E1069" i="2" s="1"/>
  <c r="D1069" i="2" a="1"/>
  <c r="D1069" i="2" s="1"/>
  <c r="B1069" i="2" a="1"/>
  <c r="B1069" i="2" s="1"/>
  <c r="G1068" i="2" a="1"/>
  <c r="G1068" i="2" s="1"/>
  <c r="E1068" i="2" a="1"/>
  <c r="E1068" i="2" s="1"/>
  <c r="D1068" i="2" a="1"/>
  <c r="D1068" i="2" s="1"/>
  <c r="B1068" i="2" a="1"/>
  <c r="B1068" i="2" s="1"/>
  <c r="G1067" i="2" a="1"/>
  <c r="G1067" i="2" s="1"/>
  <c r="E1067" i="2" a="1"/>
  <c r="E1067" i="2" s="1"/>
  <c r="D1067" i="2" a="1"/>
  <c r="D1067" i="2" s="1"/>
  <c r="B1067" i="2" a="1"/>
  <c r="B1067" i="2" s="1"/>
  <c r="G1066" i="2" a="1"/>
  <c r="G1066" i="2" s="1"/>
  <c r="E1066" i="2" a="1"/>
  <c r="E1066" i="2" s="1"/>
  <c r="D1066" i="2" a="1"/>
  <c r="D1066" i="2" s="1"/>
  <c r="B1066" i="2" a="1"/>
  <c r="B1066" i="2" s="1"/>
  <c r="G1065" i="2" a="1"/>
  <c r="G1065" i="2" s="1"/>
  <c r="E1065" i="2" a="1"/>
  <c r="E1065" i="2" s="1"/>
  <c r="D1065" i="2" a="1"/>
  <c r="D1065" i="2" s="1"/>
  <c r="B1065" i="2" a="1"/>
  <c r="B1065" i="2" s="1"/>
  <c r="G1064" i="2" a="1"/>
  <c r="G1064" i="2" s="1"/>
  <c r="E1064" i="2" a="1"/>
  <c r="E1064" i="2" s="1"/>
  <c r="D1064" i="2" a="1"/>
  <c r="D1064" i="2" s="1"/>
  <c r="B1064" i="2" a="1"/>
  <c r="B1064" i="2" s="1"/>
  <c r="G1063" i="2" a="1"/>
  <c r="G1063" i="2" s="1"/>
  <c r="E1063" i="2" a="1"/>
  <c r="E1063" i="2" s="1"/>
  <c r="D1063" i="2" a="1"/>
  <c r="D1063" i="2" s="1"/>
  <c r="B1063" i="2" a="1"/>
  <c r="B1063" i="2" s="1"/>
  <c r="G1062" i="2" a="1"/>
  <c r="G1062" i="2" s="1"/>
  <c r="E1062" i="2" a="1"/>
  <c r="E1062" i="2" s="1"/>
  <c r="D1062" i="2" a="1"/>
  <c r="D1062" i="2" s="1"/>
  <c r="B1062" i="2" a="1"/>
  <c r="B1062" i="2" s="1"/>
  <c r="G1061" i="2" a="1"/>
  <c r="G1061" i="2" s="1"/>
  <c r="E1061" i="2" a="1"/>
  <c r="E1061" i="2" s="1"/>
  <c r="D1061" i="2" a="1"/>
  <c r="D1061" i="2" s="1"/>
  <c r="B1061" i="2" a="1"/>
  <c r="B1061" i="2" s="1"/>
  <c r="G1060" i="2" a="1"/>
  <c r="G1060" i="2"/>
  <c r="E1060" i="2" a="1"/>
  <c r="E1060" i="2"/>
  <c r="D1060" i="2" a="1"/>
  <c r="D1060" i="2"/>
  <c r="B1060" i="2" a="1"/>
  <c r="B1060" i="2"/>
  <c r="G1059" i="2" a="1"/>
  <c r="G1059" i="2"/>
  <c r="E1059" i="2" a="1"/>
  <c r="E1059" i="2"/>
  <c r="D1059" i="2" a="1"/>
  <c r="D1059" i="2"/>
  <c r="B1059" i="2" a="1"/>
  <c r="B1059" i="2"/>
  <c r="G1058" i="2" a="1"/>
  <c r="G1058" i="2"/>
  <c r="E1058" i="2" a="1"/>
  <c r="E1058" i="2"/>
  <c r="D1058" i="2" a="1"/>
  <c r="D1058" i="2"/>
  <c r="B1058" i="2" a="1"/>
  <c r="B1058" i="2"/>
  <c r="G1057" i="2" a="1"/>
  <c r="G1057" i="2"/>
  <c r="E1057" i="2" a="1"/>
  <c r="E1057" i="2"/>
  <c r="D1057" i="2" a="1"/>
  <c r="D1057" i="2"/>
  <c r="B1057" i="2" a="1"/>
  <c r="B1057" i="2"/>
  <c r="G1056" i="2" a="1"/>
  <c r="G1056" i="2"/>
  <c r="E1056" i="2" a="1"/>
  <c r="E1056" i="2"/>
  <c r="D1056" i="2" a="1"/>
  <c r="D1056" i="2"/>
  <c r="B1056" i="2" a="1"/>
  <c r="B1056" i="2"/>
  <c r="G1055" i="2" a="1"/>
  <c r="G1055" i="2"/>
  <c r="E1055" i="2" a="1"/>
  <c r="E1055" i="2"/>
  <c r="D1055" i="2" a="1"/>
  <c r="D1055" i="2"/>
  <c r="B1055" i="2" a="1"/>
  <c r="B1055" i="2"/>
  <c r="G1054" i="2" a="1"/>
  <c r="G1054" i="2"/>
  <c r="E1054" i="2" a="1"/>
  <c r="E1054" i="2"/>
  <c r="D1054" i="2" a="1"/>
  <c r="D1054" i="2"/>
  <c r="B1054" i="2" a="1"/>
  <c r="B1054" i="2"/>
  <c r="G1053" i="2" a="1"/>
  <c r="G1053" i="2"/>
  <c r="E1053" i="2" a="1"/>
  <c r="E1053" i="2"/>
  <c r="D1053" i="2" a="1"/>
  <c r="D1053" i="2"/>
  <c r="B1053" i="2" a="1"/>
  <c r="B1053" i="2"/>
  <c r="G1052" i="2" a="1"/>
  <c r="G1052" i="2"/>
  <c r="E1052" i="2" a="1"/>
  <c r="E1052" i="2"/>
  <c r="D1052" i="2" a="1"/>
  <c r="D1052" i="2"/>
  <c r="B1052" i="2" a="1"/>
  <c r="B1052" i="2"/>
  <c r="G1051" i="2" a="1"/>
  <c r="G1051" i="2"/>
  <c r="E1051" i="2" a="1"/>
  <c r="E1051" i="2"/>
  <c r="D1051" i="2" a="1"/>
  <c r="D1051" i="2"/>
  <c r="B1051" i="2" a="1"/>
  <c r="B1051" i="2"/>
  <c r="G1050" i="2" a="1"/>
  <c r="G1050" i="2"/>
  <c r="E1050" i="2" a="1"/>
  <c r="E1050" i="2"/>
  <c r="D1050" i="2" a="1"/>
  <c r="D1050" i="2"/>
  <c r="B1050" i="2" a="1"/>
  <c r="B1050" i="2"/>
  <c r="G1049" i="2" a="1"/>
  <c r="G1049" i="2"/>
  <c r="E1049" i="2" a="1"/>
  <c r="E1049" i="2"/>
  <c r="D1049" i="2" a="1"/>
  <c r="D1049" i="2"/>
  <c r="B1049" i="2" a="1"/>
  <c r="B1049" i="2"/>
  <c r="G1048" i="2" a="1"/>
  <c r="G1048" i="2"/>
  <c r="E1048" i="2" a="1"/>
  <c r="E1048" i="2"/>
  <c r="D1048" i="2" a="1"/>
  <c r="D1048" i="2"/>
  <c r="B1048" i="2" a="1"/>
  <c r="B1048" i="2"/>
  <c r="G1047" i="2" a="1"/>
  <c r="G1047" i="2"/>
  <c r="E1047" i="2" a="1"/>
  <c r="E1047" i="2"/>
  <c r="D1047" i="2" a="1"/>
  <c r="D1047" i="2"/>
  <c r="B1047" i="2" a="1"/>
  <c r="B1047" i="2"/>
  <c r="G1046" i="2" a="1"/>
  <c r="G1046" i="2"/>
  <c r="E1046" i="2" a="1"/>
  <c r="E1046" i="2"/>
  <c r="D1046" i="2" a="1"/>
  <c r="D1046" i="2"/>
  <c r="B1046" i="2" a="1"/>
  <c r="B1046" i="2"/>
  <c r="G1045" i="2" a="1"/>
  <c r="G1045" i="2"/>
  <c r="E1045" i="2" a="1"/>
  <c r="E1045" i="2"/>
  <c r="D1045" i="2" a="1"/>
  <c r="D1045" i="2"/>
  <c r="B1045" i="2" a="1"/>
  <c r="B1045" i="2"/>
  <c r="G1044" i="2" a="1"/>
  <c r="G1044" i="2"/>
  <c r="E1044" i="2" a="1"/>
  <c r="E1044" i="2"/>
  <c r="D1044" i="2" a="1"/>
  <c r="D1044" i="2"/>
  <c r="B1044" i="2" a="1"/>
  <c r="B1044" i="2"/>
  <c r="G1043" i="2" a="1"/>
  <c r="G1043" i="2"/>
  <c r="I1060" i="2" s="1"/>
  <c r="E1043" i="2" a="1"/>
  <c r="E1043" i="2"/>
  <c r="D1043" i="2" a="1"/>
  <c r="D1043" i="2"/>
  <c r="B1043" i="2" a="1"/>
  <c r="B1043" i="2"/>
  <c r="G1042" i="2" a="1"/>
  <c r="G1042" i="2"/>
  <c r="E1042" i="2" a="1"/>
  <c r="E1042" i="2"/>
  <c r="D1042" i="2" a="1"/>
  <c r="D1042" i="2"/>
  <c r="B1042" i="2" a="1"/>
  <c r="B1042" i="2"/>
  <c r="G1041" i="2" a="1"/>
  <c r="G1041" i="2"/>
  <c r="E1041" i="2" a="1"/>
  <c r="E1041" i="2"/>
  <c r="D1041" i="2" a="1"/>
  <c r="D1041" i="2"/>
  <c r="B1041" i="2" a="1"/>
  <c r="B1041" i="2"/>
  <c r="G1040" i="2" a="1"/>
  <c r="G1040" i="2"/>
  <c r="E1040" i="2" a="1"/>
  <c r="E1040" i="2"/>
  <c r="D1040" i="2" a="1"/>
  <c r="D1040" i="2"/>
  <c r="B1040" i="2" a="1"/>
  <c r="B1040" i="2"/>
  <c r="G1039" i="2" a="1"/>
  <c r="G1039" i="2"/>
  <c r="E1039" i="2" a="1"/>
  <c r="E1039" i="2"/>
  <c r="D1039" i="2" a="1"/>
  <c r="D1039" i="2"/>
  <c r="B1039" i="2" a="1"/>
  <c r="B1039" i="2"/>
  <c r="G1038" i="2" a="1"/>
  <c r="G1038" i="2"/>
  <c r="E1038" i="2" a="1"/>
  <c r="E1038" i="2"/>
  <c r="D1038" i="2" a="1"/>
  <c r="D1038" i="2"/>
  <c r="B1038" i="2" a="1"/>
  <c r="B1038" i="2"/>
  <c r="G1037" i="2" a="1"/>
  <c r="G1037" i="2"/>
  <c r="E1037" i="2" a="1"/>
  <c r="E1037" i="2"/>
  <c r="D1037" i="2" a="1"/>
  <c r="D1037" i="2"/>
  <c r="B1037" i="2" a="1"/>
  <c r="B1037" i="2"/>
  <c r="G1036" i="2" a="1"/>
  <c r="G1036" i="2"/>
  <c r="E1036" i="2" a="1"/>
  <c r="E1036" i="2"/>
  <c r="D1036" i="2" a="1"/>
  <c r="D1036" i="2"/>
  <c r="B1036" i="2" a="1"/>
  <c r="B1036" i="2"/>
  <c r="G1035" i="2" a="1"/>
  <c r="G1035" i="2"/>
  <c r="E1035" i="2" a="1"/>
  <c r="E1035" i="2"/>
  <c r="D1035" i="2" a="1"/>
  <c r="D1035" i="2"/>
  <c r="B1035" i="2" a="1"/>
  <c r="B1035" i="2"/>
  <c r="G1034" i="2" a="1"/>
  <c r="G1034" i="2"/>
  <c r="E1034" i="2" a="1"/>
  <c r="E1034" i="2"/>
  <c r="D1034" i="2" a="1"/>
  <c r="D1034" i="2"/>
  <c r="B1034" i="2" a="1"/>
  <c r="B1034" i="2"/>
  <c r="G1033" i="2" a="1"/>
  <c r="G1033" i="2"/>
  <c r="E1033" i="2" a="1"/>
  <c r="E1033" i="2"/>
  <c r="D1033" i="2" a="1"/>
  <c r="D1033" i="2"/>
  <c r="B1033" i="2" a="1"/>
  <c r="B1033" i="2"/>
  <c r="G1032" i="2" a="1"/>
  <c r="G1032" i="2"/>
  <c r="E1032" i="2" a="1"/>
  <c r="E1032" i="2"/>
  <c r="D1032" i="2" a="1"/>
  <c r="D1032" i="2"/>
  <c r="B1032" i="2" a="1"/>
  <c r="B1032" i="2"/>
  <c r="G1031" i="2" a="1"/>
  <c r="G1031" i="2"/>
  <c r="E1031" i="2" a="1"/>
  <c r="E1031" i="2"/>
  <c r="D1031" i="2" a="1"/>
  <c r="D1031" i="2"/>
  <c r="B1031" i="2" a="1"/>
  <c r="B1031" i="2"/>
  <c r="G1030" i="2" a="1"/>
  <c r="G1030" i="2"/>
  <c r="E1030" i="2" a="1"/>
  <c r="E1030" i="2"/>
  <c r="D1030" i="2" a="1"/>
  <c r="D1030" i="2"/>
  <c r="B1030" i="2" a="1"/>
  <c r="B1030" i="2"/>
  <c r="G1029" i="2" a="1"/>
  <c r="G1029" i="2"/>
  <c r="E1029" i="2" a="1"/>
  <c r="E1029" i="2"/>
  <c r="D1029" i="2" a="1"/>
  <c r="D1029" i="2"/>
  <c r="B1029" i="2" a="1"/>
  <c r="B1029" i="2"/>
  <c r="G1028" i="2" a="1"/>
  <c r="G1028" i="2"/>
  <c r="E1028" i="2" a="1"/>
  <c r="E1028" i="2"/>
  <c r="D1028" i="2" a="1"/>
  <c r="D1028" i="2"/>
  <c r="B1028" i="2" a="1"/>
  <c r="B1028" i="2"/>
  <c r="G1027" i="2" a="1"/>
  <c r="G1027" i="2"/>
  <c r="E1027" i="2" a="1"/>
  <c r="E1027" i="2"/>
  <c r="D1027" i="2" a="1"/>
  <c r="D1027" i="2"/>
  <c r="B1027" i="2" a="1"/>
  <c r="B1027" i="2"/>
  <c r="G1026" i="2" a="1"/>
  <c r="G1026" i="2"/>
  <c r="E1026" i="2" a="1"/>
  <c r="E1026" i="2"/>
  <c r="D1026" i="2" a="1"/>
  <c r="D1026" i="2"/>
  <c r="B1026" i="2" a="1"/>
  <c r="B1026" i="2"/>
  <c r="G1025" i="2" a="1"/>
  <c r="G1025" i="2"/>
  <c r="E1025" i="2" a="1"/>
  <c r="E1025" i="2"/>
  <c r="D1025" i="2" a="1"/>
  <c r="D1025" i="2"/>
  <c r="B1025" i="2" a="1"/>
  <c r="B1025" i="2"/>
  <c r="G1024" i="2" a="1"/>
  <c r="G1024" i="2"/>
  <c r="E1024" i="2" a="1"/>
  <c r="E1024" i="2"/>
  <c r="D1024" i="2" a="1"/>
  <c r="D1024" i="2"/>
  <c r="B1024" i="2" a="1"/>
  <c r="B1024" i="2"/>
  <c r="G1023" i="2" a="1"/>
  <c r="G1023" i="2"/>
  <c r="E1023" i="2" a="1"/>
  <c r="E1023" i="2"/>
  <c r="D1023" i="2" a="1"/>
  <c r="D1023" i="2"/>
  <c r="B1023" i="2" a="1"/>
  <c r="B1023" i="2"/>
  <c r="G1022" i="2" a="1"/>
  <c r="G1022" i="2"/>
  <c r="E1022" i="2" a="1"/>
  <c r="E1022" i="2"/>
  <c r="D1022" i="2" a="1"/>
  <c r="D1022" i="2"/>
  <c r="B1022" i="2" a="1"/>
  <c r="B1022" i="2"/>
  <c r="G1021" i="2" a="1"/>
  <c r="G1021" i="2"/>
  <c r="E1021" i="2" a="1"/>
  <c r="E1021" i="2"/>
  <c r="D1021" i="2" a="1"/>
  <c r="D1021" i="2"/>
  <c r="B1021" i="2" a="1"/>
  <c r="B1021" i="2"/>
  <c r="G1020" i="2" a="1"/>
  <c r="G1020" i="2"/>
  <c r="E1020" i="2" a="1"/>
  <c r="E1020" i="2"/>
  <c r="D1020" i="2" a="1"/>
  <c r="D1020" i="2"/>
  <c r="B1020" i="2" a="1"/>
  <c r="B1020" i="2"/>
  <c r="G1019" i="2" a="1"/>
  <c r="G1019" i="2"/>
  <c r="E1019" i="2" a="1"/>
  <c r="E1019" i="2"/>
  <c r="D1019" i="2" a="1"/>
  <c r="D1019" i="2"/>
  <c r="B1019" i="2" a="1"/>
  <c r="B1019" i="2"/>
  <c r="G1018" i="2" a="1"/>
  <c r="G1018" i="2"/>
  <c r="E1018" i="2" a="1"/>
  <c r="E1018" i="2"/>
  <c r="D1018" i="2" a="1"/>
  <c r="D1018" i="2"/>
  <c r="B1018" i="2" a="1"/>
  <c r="B1018" i="2"/>
  <c r="G1017" i="2" a="1"/>
  <c r="G1017" i="2"/>
  <c r="E1017" i="2" a="1"/>
  <c r="E1017" i="2"/>
  <c r="D1017" i="2" a="1"/>
  <c r="D1017" i="2"/>
  <c r="B1017" i="2" a="1"/>
  <c r="B1017" i="2"/>
  <c r="G1016" i="2" a="1"/>
  <c r="G1016" i="2"/>
  <c r="E1016" i="2" a="1"/>
  <c r="E1016" i="2"/>
  <c r="D1016" i="2" a="1"/>
  <c r="D1016" i="2"/>
  <c r="B1016" i="2" a="1"/>
  <c r="B1016" i="2"/>
  <c r="G1015" i="2" a="1"/>
  <c r="G1015" i="2"/>
  <c r="E1015" i="2" a="1"/>
  <c r="E1015" i="2"/>
  <c r="D1015" i="2" a="1"/>
  <c r="D1015" i="2"/>
  <c r="B1015" i="2" a="1"/>
  <c r="B1015" i="2"/>
  <c r="G1014" i="2" a="1"/>
  <c r="G1014" i="2"/>
  <c r="E1014" i="2" a="1"/>
  <c r="E1014" i="2"/>
  <c r="D1014" i="2" a="1"/>
  <c r="D1014" i="2"/>
  <c r="B1014" i="2" a="1"/>
  <c r="B1014" i="2"/>
  <c r="G1013" i="2" a="1"/>
  <c r="G1013" i="2"/>
  <c r="E1013" i="2" a="1"/>
  <c r="E1013" i="2"/>
  <c r="D1013" i="2" a="1"/>
  <c r="D1013" i="2"/>
  <c r="B1013" i="2" a="1"/>
  <c r="B1013" i="2"/>
  <c r="G1012" i="2" a="1"/>
  <c r="G1012" i="2"/>
  <c r="E1012" i="2" a="1"/>
  <c r="E1012" i="2"/>
  <c r="D1012" i="2" a="1"/>
  <c r="D1012" i="2"/>
  <c r="B1012" i="2" a="1"/>
  <c r="B1012" i="2"/>
  <c r="G1011" i="2" a="1"/>
  <c r="G1011" i="2"/>
  <c r="E1011" i="2" a="1"/>
  <c r="E1011" i="2"/>
  <c r="D1011" i="2" a="1"/>
  <c r="D1011" i="2"/>
  <c r="B1011" i="2" a="1"/>
  <c r="B1011" i="2"/>
  <c r="G1010" i="2" a="1"/>
  <c r="G1010" i="2"/>
  <c r="E1010" i="2" a="1"/>
  <c r="E1010" i="2"/>
  <c r="D1010" i="2" a="1"/>
  <c r="D1010" i="2"/>
  <c r="B1010" i="2" a="1"/>
  <c r="B1010" i="2"/>
  <c r="G1009" i="2" a="1"/>
  <c r="G1009" i="2"/>
  <c r="E1009" i="2" a="1"/>
  <c r="E1009" i="2"/>
  <c r="D1009" i="2" a="1"/>
  <c r="D1009" i="2"/>
  <c r="B1009" i="2" a="1"/>
  <c r="B1009" i="2"/>
  <c r="G1008" i="2" a="1"/>
  <c r="G1008" i="2"/>
  <c r="E1008" i="2" a="1"/>
  <c r="E1008" i="2"/>
  <c r="D1008" i="2" a="1"/>
  <c r="D1008" i="2"/>
  <c r="B1008" i="2" a="1"/>
  <c r="B1008" i="2"/>
  <c r="G1007" i="2" a="1"/>
  <c r="G1007" i="2"/>
  <c r="E1007" i="2" a="1"/>
  <c r="E1007" i="2"/>
  <c r="D1007" i="2" a="1"/>
  <c r="D1007" i="2"/>
  <c r="B1007" i="2" a="1"/>
  <c r="B1007" i="2"/>
  <c r="G1006" i="2" a="1"/>
  <c r="G1006" i="2"/>
  <c r="E1006" i="2" a="1"/>
  <c r="E1006" i="2"/>
  <c r="D1006" i="2" a="1"/>
  <c r="D1006" i="2"/>
  <c r="B1006" i="2" a="1"/>
  <c r="B1006" i="2"/>
  <c r="G1005" i="2" a="1"/>
  <c r="G1005" i="2"/>
  <c r="E1005" i="2" a="1"/>
  <c r="E1005" i="2"/>
  <c r="D1005" i="2" a="1"/>
  <c r="D1005" i="2"/>
  <c r="B1005" i="2" a="1"/>
  <c r="B1005" i="2"/>
  <c r="G1004" i="2" a="1"/>
  <c r="G1004" i="2"/>
  <c r="E1004" i="2" a="1"/>
  <c r="E1004" i="2"/>
  <c r="D1004" i="2" a="1"/>
  <c r="D1004" i="2"/>
  <c r="B1004" i="2" a="1"/>
  <c r="B1004" i="2"/>
  <c r="G1003" i="2" a="1"/>
  <c r="G1003" i="2"/>
  <c r="E1003" i="2" a="1"/>
  <c r="E1003" i="2"/>
  <c r="D1003" i="2" a="1"/>
  <c r="D1003" i="2"/>
  <c r="B1003" i="2" a="1"/>
  <c r="B1003" i="2"/>
  <c r="G1002" i="2" a="1"/>
  <c r="G1002" i="2"/>
  <c r="E1002" i="2" a="1"/>
  <c r="E1002" i="2"/>
  <c r="D1002" i="2" a="1"/>
  <c r="D1002" i="2"/>
  <c r="B1002" i="2" a="1"/>
  <c r="B1002" i="2"/>
  <c r="G1001" i="2" a="1"/>
  <c r="G1001" i="2"/>
  <c r="E1001" i="2" a="1"/>
  <c r="E1001" i="2"/>
  <c r="D1001" i="2" a="1"/>
  <c r="D1001" i="2"/>
  <c r="B1001" i="2" a="1"/>
  <c r="B1001" i="2"/>
  <c r="G1000" i="2" a="1"/>
  <c r="G1000" i="2"/>
  <c r="E1000" i="2" a="1"/>
  <c r="E1000" i="2"/>
  <c r="D1000" i="2" a="1"/>
  <c r="D1000" i="2"/>
  <c r="B1000" i="2" a="1"/>
  <c r="B1000" i="2"/>
  <c r="G999" i="2" a="1"/>
  <c r="G999" i="2"/>
  <c r="E999" i="2" a="1"/>
  <c r="E999" i="2"/>
  <c r="D999" i="2" a="1"/>
  <c r="D999" i="2"/>
  <c r="B999" i="2" a="1"/>
  <c r="B999" i="2"/>
  <c r="G998" i="2" a="1"/>
  <c r="G998" i="2"/>
  <c r="E998" i="2" a="1"/>
  <c r="E998" i="2"/>
  <c r="D998" i="2" a="1"/>
  <c r="D998" i="2"/>
  <c r="B998" i="2" a="1"/>
  <c r="B998" i="2"/>
  <c r="G997" i="2" a="1"/>
  <c r="G997" i="2"/>
  <c r="E997" i="2" a="1"/>
  <c r="E997" i="2"/>
  <c r="D997" i="2" a="1"/>
  <c r="D997" i="2"/>
  <c r="B997" i="2" a="1"/>
  <c r="B997" i="2"/>
  <c r="G996" i="2" a="1"/>
  <c r="G996" i="2"/>
  <c r="E996" i="2" a="1"/>
  <c r="E996" i="2"/>
  <c r="D996" i="2" a="1"/>
  <c r="D996" i="2"/>
  <c r="B996" i="2" a="1"/>
  <c r="B996" i="2"/>
  <c r="G995" i="2" a="1"/>
  <c r="G995" i="2"/>
  <c r="E995" i="2" a="1"/>
  <c r="E995" i="2"/>
  <c r="D995" i="2" a="1"/>
  <c r="D995" i="2"/>
  <c r="B995" i="2" a="1"/>
  <c r="B995" i="2"/>
  <c r="G994" i="2" a="1"/>
  <c r="G994" i="2"/>
  <c r="E994" i="2" a="1"/>
  <c r="E994" i="2"/>
  <c r="D994" i="2" a="1"/>
  <c r="D994" i="2"/>
  <c r="B994" i="2" a="1"/>
  <c r="B994" i="2"/>
  <c r="G993" i="2" a="1"/>
  <c r="G993" i="2"/>
  <c r="E993" i="2" a="1"/>
  <c r="E993" i="2"/>
  <c r="D993" i="2" a="1"/>
  <c r="D993" i="2"/>
  <c r="B993" i="2" a="1"/>
  <c r="B993" i="2"/>
  <c r="G992" i="2" a="1"/>
  <c r="G992" i="2"/>
  <c r="E992" i="2" a="1"/>
  <c r="E992" i="2"/>
  <c r="D992" i="2" a="1"/>
  <c r="D992" i="2"/>
  <c r="B992" i="2" a="1"/>
  <c r="B992" i="2"/>
  <c r="G991" i="2" a="1"/>
  <c r="G991" i="2"/>
  <c r="E991" i="2" a="1"/>
  <c r="E991" i="2"/>
  <c r="D991" i="2" a="1"/>
  <c r="D991" i="2"/>
  <c r="B991" i="2" a="1"/>
  <c r="B991" i="2"/>
  <c r="G990" i="2" a="1"/>
  <c r="G990" i="2"/>
  <c r="E990" i="2" a="1"/>
  <c r="E990" i="2"/>
  <c r="D990" i="2" a="1"/>
  <c r="D990" i="2"/>
  <c r="B990" i="2" a="1"/>
  <c r="B990" i="2"/>
  <c r="G989" i="2" a="1"/>
  <c r="G989" i="2"/>
  <c r="E989" i="2" a="1"/>
  <c r="E989" i="2"/>
  <c r="D989" i="2" a="1"/>
  <c r="D989" i="2"/>
  <c r="B989" i="2" a="1"/>
  <c r="B989" i="2"/>
  <c r="G988" i="2" a="1"/>
  <c r="G988" i="2"/>
  <c r="E988" i="2" a="1"/>
  <c r="E988" i="2"/>
  <c r="D988" i="2" a="1"/>
  <c r="D988" i="2"/>
  <c r="B988" i="2" a="1"/>
  <c r="B988" i="2"/>
  <c r="G987" i="2" a="1"/>
  <c r="G987" i="2"/>
  <c r="E987" i="2" a="1"/>
  <c r="E987" i="2"/>
  <c r="D987" i="2" a="1"/>
  <c r="D987" i="2"/>
  <c r="B987" i="2" a="1"/>
  <c r="B987" i="2"/>
  <c r="G986" i="2" a="1"/>
  <c r="G986" i="2"/>
  <c r="E986" i="2" a="1"/>
  <c r="E986" i="2"/>
  <c r="D986" i="2" a="1"/>
  <c r="D986" i="2"/>
  <c r="B986" i="2" a="1"/>
  <c r="B986" i="2"/>
  <c r="G985" i="2" a="1"/>
  <c r="G985" i="2"/>
  <c r="E985" i="2" a="1"/>
  <c r="E985" i="2"/>
  <c r="D985" i="2" a="1"/>
  <c r="D985" i="2"/>
  <c r="B985" i="2" a="1"/>
  <c r="B985" i="2"/>
  <c r="G984" i="2" a="1"/>
  <c r="G984" i="2"/>
  <c r="E984" i="2" a="1"/>
  <c r="E984" i="2"/>
  <c r="D984" i="2" a="1"/>
  <c r="D984" i="2"/>
  <c r="B984" i="2" a="1"/>
  <c r="B984" i="2"/>
  <c r="G983" i="2" a="1"/>
  <c r="G983" i="2"/>
  <c r="E983" i="2" a="1"/>
  <c r="E983" i="2"/>
  <c r="D983" i="2" a="1"/>
  <c r="D983" i="2"/>
  <c r="B983" i="2" a="1"/>
  <c r="B983" i="2"/>
  <c r="G982" i="2" a="1"/>
  <c r="G982" i="2"/>
  <c r="E982" i="2" a="1"/>
  <c r="E982" i="2"/>
  <c r="D982" i="2" a="1"/>
  <c r="D982" i="2"/>
  <c r="B982" i="2" a="1"/>
  <c r="B982" i="2"/>
  <c r="G981" i="2" a="1"/>
  <c r="G981" i="2"/>
  <c r="E981" i="2" a="1"/>
  <c r="E981" i="2"/>
  <c r="D981" i="2" a="1"/>
  <c r="D981" i="2"/>
  <c r="B981" i="2" a="1"/>
  <c r="B981" i="2"/>
  <c r="G980" i="2" a="1"/>
  <c r="G980" i="2"/>
  <c r="E980" i="2" a="1"/>
  <c r="E980" i="2"/>
  <c r="D980" i="2" a="1"/>
  <c r="D980" i="2"/>
  <c r="B980" i="2" a="1"/>
  <c r="B980" i="2"/>
  <c r="G979" i="2" a="1"/>
  <c r="G979" i="2"/>
  <c r="E979" i="2" a="1"/>
  <c r="E979" i="2"/>
  <c r="D979" i="2" a="1"/>
  <c r="D979" i="2"/>
  <c r="B979" i="2" a="1"/>
  <c r="B979" i="2"/>
  <c r="G978" i="2" a="1"/>
  <c r="G978" i="2"/>
  <c r="E978" i="2" a="1"/>
  <c r="E978" i="2"/>
  <c r="D978" i="2" a="1"/>
  <c r="D978" i="2"/>
  <c r="B978" i="2" a="1"/>
  <c r="B978" i="2"/>
  <c r="G977" i="2" a="1"/>
  <c r="G977" i="2"/>
  <c r="E977" i="2" a="1"/>
  <c r="E977" i="2"/>
  <c r="D977" i="2" a="1"/>
  <c r="D977" i="2"/>
  <c r="B977" i="2" a="1"/>
  <c r="B977" i="2"/>
  <c r="G976" i="2" a="1"/>
  <c r="G976" i="2"/>
  <c r="E976" i="2" a="1"/>
  <c r="E976" i="2"/>
  <c r="D976" i="2" a="1"/>
  <c r="D976" i="2"/>
  <c r="B976" i="2" a="1"/>
  <c r="B976" i="2"/>
  <c r="G975" i="2" a="1"/>
  <c r="G975" i="2"/>
  <c r="E975" i="2" a="1"/>
  <c r="E975" i="2"/>
  <c r="D975" i="2" a="1"/>
  <c r="D975" i="2"/>
  <c r="B975" i="2" a="1"/>
  <c r="B975" i="2"/>
  <c r="G974" i="2" a="1"/>
  <c r="G974" i="2"/>
  <c r="E974" i="2" a="1"/>
  <c r="E974" i="2"/>
  <c r="D974" i="2" a="1"/>
  <c r="D974" i="2"/>
  <c r="B974" i="2" a="1"/>
  <c r="B974" i="2"/>
  <c r="G973" i="2" a="1"/>
  <c r="G973" i="2"/>
  <c r="E973" i="2" a="1"/>
  <c r="E973" i="2"/>
  <c r="D973" i="2" a="1"/>
  <c r="D973" i="2"/>
  <c r="B973" i="2" a="1"/>
  <c r="B973" i="2"/>
  <c r="G972" i="2" a="1"/>
  <c r="G972" i="2"/>
  <c r="E972" i="2" a="1"/>
  <c r="E972" i="2"/>
  <c r="D972" i="2" a="1"/>
  <c r="D972" i="2"/>
  <c r="B972" i="2" a="1"/>
  <c r="B972" i="2"/>
  <c r="G971" i="2" a="1"/>
  <c r="G971" i="2"/>
  <c r="E971" i="2" a="1"/>
  <c r="E971" i="2"/>
  <c r="D971" i="2" a="1"/>
  <c r="D971" i="2"/>
  <c r="B971" i="2" a="1"/>
  <c r="B971" i="2"/>
  <c r="G970" i="2" a="1"/>
  <c r="G970" i="2"/>
  <c r="E970" i="2" a="1"/>
  <c r="E970" i="2"/>
  <c r="D970" i="2" a="1"/>
  <c r="D970" i="2"/>
  <c r="B970" i="2" a="1"/>
  <c r="B970" i="2"/>
  <c r="G969" i="2" a="1"/>
  <c r="G969" i="2"/>
  <c r="E969" i="2" a="1"/>
  <c r="E969" i="2"/>
  <c r="D969" i="2" a="1"/>
  <c r="D969" i="2"/>
  <c r="B969" i="2" a="1"/>
  <c r="B969" i="2"/>
  <c r="G968" i="2" a="1"/>
  <c r="G968" i="2"/>
  <c r="E968" i="2" a="1"/>
  <c r="E968" i="2"/>
  <c r="D968" i="2" a="1"/>
  <c r="D968" i="2"/>
  <c r="B968" i="2" a="1"/>
  <c r="B968" i="2"/>
  <c r="G967" i="2" a="1"/>
  <c r="G967" i="2"/>
  <c r="E967" i="2" a="1"/>
  <c r="E967" i="2"/>
  <c r="D967" i="2" a="1"/>
  <c r="D967" i="2"/>
  <c r="B967" i="2" a="1"/>
  <c r="B967" i="2"/>
  <c r="G966" i="2" a="1"/>
  <c r="G966" i="2"/>
  <c r="E966" i="2" a="1"/>
  <c r="E966" i="2"/>
  <c r="D966" i="2" a="1"/>
  <c r="D966" i="2"/>
  <c r="B966" i="2" a="1"/>
  <c r="B966" i="2"/>
  <c r="G965" i="2" a="1"/>
  <c r="G965" i="2"/>
  <c r="E965" i="2" a="1"/>
  <c r="E965" i="2"/>
  <c r="D965" i="2" a="1"/>
  <c r="D965" i="2"/>
  <c r="B965" i="2" a="1"/>
  <c r="B965" i="2"/>
  <c r="G964" i="2" a="1"/>
  <c r="G964" i="2"/>
  <c r="E964" i="2" a="1"/>
  <c r="E964" i="2"/>
  <c r="D964" i="2" a="1"/>
  <c r="D964" i="2"/>
  <c r="B964" i="2" a="1"/>
  <c r="B964" i="2"/>
  <c r="G963" i="2" a="1"/>
  <c r="G963" i="2"/>
  <c r="E963" i="2" a="1"/>
  <c r="E963" i="2"/>
  <c r="D963" i="2" a="1"/>
  <c r="D963" i="2"/>
  <c r="B963" i="2" a="1"/>
  <c r="B963" i="2"/>
  <c r="G962" i="2" a="1"/>
  <c r="G962" i="2"/>
  <c r="E962" i="2" a="1"/>
  <c r="E962" i="2"/>
  <c r="D962" i="2" a="1"/>
  <c r="D962" i="2"/>
  <c r="B962" i="2" a="1"/>
  <c r="B962" i="2"/>
  <c r="G961" i="2" a="1"/>
  <c r="G961" i="2"/>
  <c r="E961" i="2" a="1"/>
  <c r="E961" i="2"/>
  <c r="D961" i="2" a="1"/>
  <c r="D961" i="2"/>
  <c r="B961" i="2" a="1"/>
  <c r="B961" i="2"/>
  <c r="G960" i="2" a="1"/>
  <c r="G960" i="2"/>
  <c r="E960" i="2" a="1"/>
  <c r="E960" i="2"/>
  <c r="D960" i="2" a="1"/>
  <c r="D960" i="2"/>
  <c r="B960" i="2" a="1"/>
  <c r="B960" i="2"/>
  <c r="G959" i="2" a="1"/>
  <c r="G959" i="2"/>
  <c r="E959" i="2" a="1"/>
  <c r="E959" i="2"/>
  <c r="D959" i="2" a="1"/>
  <c r="D959" i="2"/>
  <c r="B959" i="2" a="1"/>
  <c r="B959" i="2"/>
  <c r="G958" i="2" a="1"/>
  <c r="G958" i="2"/>
  <c r="E958" i="2" a="1"/>
  <c r="E958" i="2"/>
  <c r="D958" i="2" a="1"/>
  <c r="D958" i="2"/>
  <c r="B958" i="2" a="1"/>
  <c r="B958" i="2"/>
  <c r="G957" i="2" a="1"/>
  <c r="G957" i="2"/>
  <c r="E957" i="2" a="1"/>
  <c r="E957" i="2"/>
  <c r="D957" i="2" a="1"/>
  <c r="D957" i="2"/>
  <c r="B957" i="2" a="1"/>
  <c r="B957" i="2"/>
  <c r="G956" i="2" a="1"/>
  <c r="G956" i="2"/>
  <c r="E956" i="2" a="1"/>
  <c r="E956" i="2"/>
  <c r="D956" i="2" a="1"/>
  <c r="D956" i="2"/>
  <c r="B956" i="2" a="1"/>
  <c r="B956" i="2"/>
  <c r="G955" i="2" a="1"/>
  <c r="G955" i="2"/>
  <c r="E955" i="2" a="1"/>
  <c r="E955" i="2"/>
  <c r="D955" i="2" a="1"/>
  <c r="D955" i="2"/>
  <c r="B955" i="2" a="1"/>
  <c r="B955" i="2"/>
  <c r="G954" i="2" a="1"/>
  <c r="G954" i="2"/>
  <c r="E954" i="2" a="1"/>
  <c r="E954" i="2"/>
  <c r="D954" i="2" a="1"/>
  <c r="D954" i="2"/>
  <c r="B954" i="2" a="1"/>
  <c r="B954" i="2"/>
  <c r="G953" i="2" a="1"/>
  <c r="G953" i="2"/>
  <c r="E953" i="2" a="1"/>
  <c r="E953" i="2"/>
  <c r="D953" i="2" a="1"/>
  <c r="D953" i="2"/>
  <c r="B953" i="2" a="1"/>
  <c r="B953" i="2"/>
  <c r="G952" i="2" a="1"/>
  <c r="G952" i="2"/>
  <c r="E952" i="2" a="1"/>
  <c r="E952" i="2"/>
  <c r="D952" i="2" a="1"/>
  <c r="D952" i="2"/>
  <c r="B952" i="2" a="1"/>
  <c r="B952" i="2"/>
  <c r="G951" i="2" a="1"/>
  <c r="G951" i="2"/>
  <c r="E951" i="2" a="1"/>
  <c r="E951" i="2"/>
  <c r="D951" i="2" a="1"/>
  <c r="D951" i="2"/>
  <c r="B951" i="2" a="1"/>
  <c r="B951" i="2"/>
  <c r="G950" i="2" a="1"/>
  <c r="G950" i="2"/>
  <c r="E950" i="2" a="1"/>
  <c r="E950" i="2"/>
  <c r="D950" i="2" a="1"/>
  <c r="D950" i="2"/>
  <c r="B950" i="2" a="1"/>
  <c r="B950" i="2"/>
  <c r="G949" i="2" a="1"/>
  <c r="G949" i="2"/>
  <c r="E949" i="2" a="1"/>
  <c r="E949" i="2"/>
  <c r="D949" i="2" a="1"/>
  <c r="D949" i="2"/>
  <c r="B949" i="2" a="1"/>
  <c r="B949" i="2"/>
  <c r="G948" i="2" a="1"/>
  <c r="G948" i="2"/>
  <c r="E948" i="2" a="1"/>
  <c r="E948" i="2"/>
  <c r="D948" i="2" a="1"/>
  <c r="D948" i="2"/>
  <c r="B948" i="2" a="1"/>
  <c r="B948" i="2"/>
  <c r="G947" i="2" a="1"/>
  <c r="G947" i="2"/>
  <c r="E947" i="2" a="1"/>
  <c r="E947" i="2"/>
  <c r="D947" i="2" a="1"/>
  <c r="D947" i="2"/>
  <c r="B947" i="2" a="1"/>
  <c r="B947" i="2"/>
  <c r="G946" i="2" a="1"/>
  <c r="G946" i="2"/>
  <c r="E946" i="2" a="1"/>
  <c r="E946" i="2"/>
  <c r="D946" i="2" a="1"/>
  <c r="D946" i="2"/>
  <c r="B946" i="2" a="1"/>
  <c r="B946" i="2"/>
  <c r="G945" i="2" a="1"/>
  <c r="G945" i="2"/>
  <c r="E945" i="2" a="1"/>
  <c r="E945" i="2"/>
  <c r="D945" i="2" a="1"/>
  <c r="D945" i="2"/>
  <c r="B945" i="2" a="1"/>
  <c r="B945" i="2"/>
  <c r="G944" i="2" a="1"/>
  <c r="G944" i="2"/>
  <c r="E944" i="2" a="1"/>
  <c r="E944" i="2" s="1"/>
  <c r="D944" i="2" a="1"/>
  <c r="D944" i="2"/>
  <c r="B944" i="2" a="1"/>
  <c r="B944" i="2" s="1"/>
  <c r="G943" i="2" a="1"/>
  <c r="G943" i="2"/>
  <c r="E943" i="2" a="1"/>
  <c r="E943" i="2" s="1"/>
  <c r="D943" i="2" a="1"/>
  <c r="D943" i="2"/>
  <c r="B943" i="2" a="1"/>
  <c r="B943" i="2" s="1"/>
  <c r="G942" i="2" a="1"/>
  <c r="G942" i="2"/>
  <c r="E942" i="2" a="1"/>
  <c r="E942" i="2" s="1"/>
  <c r="D942" i="2" a="1"/>
  <c r="D942" i="2"/>
  <c r="B942" i="2" a="1"/>
  <c r="B942" i="2" s="1"/>
  <c r="G941" i="2" a="1"/>
  <c r="G941" i="2"/>
  <c r="E941" i="2" a="1"/>
  <c r="E941" i="2" s="1"/>
  <c r="D941" i="2" a="1"/>
  <c r="D941" i="2"/>
  <c r="B941" i="2" a="1"/>
  <c r="B941" i="2" s="1"/>
  <c r="G940" i="2" a="1"/>
  <c r="G940" i="2"/>
  <c r="E940" i="2" a="1"/>
  <c r="E940" i="2" s="1"/>
  <c r="D940" i="2" a="1"/>
  <c r="D940" i="2"/>
  <c r="B940" i="2" a="1"/>
  <c r="B940" i="2" s="1"/>
  <c r="G939" i="2" a="1"/>
  <c r="G939" i="2"/>
  <c r="E939" i="2" a="1"/>
  <c r="E939" i="2" s="1"/>
  <c r="D939" i="2" a="1"/>
  <c r="D939" i="2"/>
  <c r="B939" i="2" a="1"/>
  <c r="B939" i="2" s="1"/>
  <c r="G938" i="2" a="1"/>
  <c r="G938" i="2"/>
  <c r="E938" i="2" a="1"/>
  <c r="E938" i="2" s="1"/>
  <c r="D938" i="2" a="1"/>
  <c r="D938" i="2"/>
  <c r="B938" i="2" a="1"/>
  <c r="B938" i="2" s="1"/>
  <c r="G937" i="2" a="1"/>
  <c r="G937" i="2"/>
  <c r="E937" i="2" a="1"/>
  <c r="E937" i="2" s="1"/>
  <c r="D937" i="2" a="1"/>
  <c r="D937" i="2"/>
  <c r="B937" i="2" a="1"/>
  <c r="B937" i="2" s="1"/>
  <c r="G936" i="2" a="1"/>
  <c r="G936" i="2"/>
  <c r="E936" i="2" a="1"/>
  <c r="E936" i="2" s="1"/>
  <c r="D936" i="2" a="1"/>
  <c r="D936" i="2"/>
  <c r="B936" i="2" a="1"/>
  <c r="B936" i="2" s="1"/>
  <c r="G935" i="2" a="1"/>
  <c r="G935" i="2"/>
  <c r="E935" i="2" a="1"/>
  <c r="E935" i="2" s="1"/>
  <c r="D935" i="2" a="1"/>
  <c r="D935" i="2"/>
  <c r="B935" i="2" a="1"/>
  <c r="B935" i="2" s="1"/>
  <c r="G934" i="2" a="1"/>
  <c r="G934" i="2" s="1"/>
  <c r="E934" i="2" a="1"/>
  <c r="E934" i="2" s="1"/>
  <c r="D934" i="2" a="1"/>
  <c r="D934" i="2" s="1"/>
  <c r="B934" i="2" a="1"/>
  <c r="B934" i="2" s="1"/>
  <c r="G933" i="2" a="1"/>
  <c r="G933" i="2" s="1"/>
  <c r="E933" i="2" a="1"/>
  <c r="E933" i="2" s="1"/>
  <c r="D933" i="2" a="1"/>
  <c r="D933" i="2" s="1"/>
  <c r="B933" i="2" a="1"/>
  <c r="B933" i="2" s="1"/>
  <c r="G932" i="2" a="1"/>
  <c r="G932" i="2" s="1"/>
  <c r="E932" i="2" a="1"/>
  <c r="E932" i="2" s="1"/>
  <c r="D932" i="2" a="1"/>
  <c r="D932" i="2" s="1"/>
  <c r="B932" i="2" a="1"/>
  <c r="B932" i="2" s="1"/>
  <c r="G931" i="2" a="1"/>
  <c r="G931" i="2" s="1"/>
  <c r="E931" i="2" a="1"/>
  <c r="E931" i="2" s="1"/>
  <c r="D931" i="2" a="1"/>
  <c r="D931" i="2" s="1"/>
  <c r="B931" i="2" a="1"/>
  <c r="B931" i="2" s="1"/>
  <c r="G930" i="2" a="1"/>
  <c r="G930" i="2" s="1"/>
  <c r="E930" i="2" a="1"/>
  <c r="E930" i="2" s="1"/>
  <c r="D930" i="2" a="1"/>
  <c r="D930" i="2" s="1"/>
  <c r="B930" i="2" a="1"/>
  <c r="B930" i="2" s="1"/>
  <c r="G929" i="2" a="1"/>
  <c r="G929" i="2" s="1"/>
  <c r="E929" i="2" a="1"/>
  <c r="E929" i="2" s="1"/>
  <c r="D929" i="2" a="1"/>
  <c r="D929" i="2" s="1"/>
  <c r="B929" i="2" a="1"/>
  <c r="B929" i="2" s="1"/>
  <c r="G928" i="2" a="1"/>
  <c r="G928" i="2" s="1"/>
  <c r="E928" i="2" a="1"/>
  <c r="E928" i="2" s="1"/>
  <c r="D928" i="2" a="1"/>
  <c r="D928" i="2" s="1"/>
  <c r="B928" i="2" a="1"/>
  <c r="B928" i="2" s="1"/>
  <c r="G927" i="2" a="1"/>
  <c r="G927" i="2" s="1"/>
  <c r="E927" i="2" a="1"/>
  <c r="E927" i="2" s="1"/>
  <c r="D927" i="2" a="1"/>
  <c r="D927" i="2" s="1"/>
  <c r="B927" i="2" a="1"/>
  <c r="B927" i="2" s="1"/>
  <c r="G926" i="2" a="1"/>
  <c r="G926" i="2" s="1"/>
  <c r="E926" i="2" a="1"/>
  <c r="E926" i="2" s="1"/>
  <c r="D926" i="2" a="1"/>
  <c r="D926" i="2" s="1"/>
  <c r="B926" i="2" a="1"/>
  <c r="B926" i="2" s="1"/>
  <c r="G925" i="2" a="1"/>
  <c r="G925" i="2" s="1"/>
  <c r="E925" i="2" a="1"/>
  <c r="E925" i="2" s="1"/>
  <c r="D925" i="2" a="1"/>
  <c r="D925" i="2" s="1"/>
  <c r="B925" i="2" a="1"/>
  <c r="B925" i="2" s="1"/>
  <c r="G924" i="2" a="1"/>
  <c r="G924" i="2" s="1"/>
  <c r="E924" i="2" a="1"/>
  <c r="E924" i="2" s="1"/>
  <c r="D924" i="2" a="1"/>
  <c r="D924" i="2" s="1"/>
  <c r="B924" i="2" a="1"/>
  <c r="B924" i="2" s="1"/>
  <c r="G923" i="2" a="1"/>
  <c r="G923" i="2" s="1"/>
  <c r="E923" i="2" a="1"/>
  <c r="E923" i="2" s="1"/>
  <c r="D923" i="2" a="1"/>
  <c r="D923" i="2" s="1"/>
  <c r="B923" i="2" a="1"/>
  <c r="B923" i="2" s="1"/>
  <c r="G922" i="2" a="1"/>
  <c r="G922" i="2" s="1"/>
  <c r="E922" i="2" a="1"/>
  <c r="E922" i="2" s="1"/>
  <c r="D922" i="2" a="1"/>
  <c r="D922" i="2" s="1"/>
  <c r="B922" i="2" a="1"/>
  <c r="B922" i="2" s="1"/>
  <c r="G921" i="2" a="1"/>
  <c r="G921" i="2" s="1"/>
  <c r="E921" i="2" a="1"/>
  <c r="E921" i="2" s="1"/>
  <c r="D921" i="2" a="1"/>
  <c r="D921" i="2" s="1"/>
  <c r="B921" i="2" a="1"/>
  <c r="B921" i="2" s="1"/>
  <c r="G920" i="2" a="1"/>
  <c r="G920" i="2" s="1"/>
  <c r="E920" i="2" a="1"/>
  <c r="E920" i="2" s="1"/>
  <c r="D920" i="2" a="1"/>
  <c r="D920" i="2" s="1"/>
  <c r="B920" i="2" a="1"/>
  <c r="B920" i="2" s="1"/>
  <c r="G919" i="2" a="1"/>
  <c r="G919" i="2" s="1"/>
  <c r="E919" i="2" a="1"/>
  <c r="E919" i="2" s="1"/>
  <c r="D919" i="2" a="1"/>
  <c r="D919" i="2" s="1"/>
  <c r="B919" i="2" a="1"/>
  <c r="B919" i="2" s="1"/>
  <c r="G918" i="2" a="1"/>
  <c r="G918" i="2" s="1"/>
  <c r="E918" i="2" a="1"/>
  <c r="E918" i="2" s="1"/>
  <c r="D918" i="2" a="1"/>
  <c r="D918" i="2" s="1"/>
  <c r="B918" i="2" a="1"/>
  <c r="B918" i="2" s="1"/>
  <c r="G917" i="2" a="1"/>
  <c r="G917" i="2" s="1"/>
  <c r="E917" i="2" a="1"/>
  <c r="E917" i="2" s="1"/>
  <c r="D917" i="2" a="1"/>
  <c r="D917" i="2" s="1"/>
  <c r="B917" i="2" a="1"/>
  <c r="B917" i="2" s="1"/>
  <c r="G916" i="2" a="1"/>
  <c r="G916" i="2" s="1"/>
  <c r="E916" i="2" a="1"/>
  <c r="E916" i="2" s="1"/>
  <c r="D916" i="2" a="1"/>
  <c r="D916" i="2" s="1"/>
  <c r="B916" i="2" a="1"/>
  <c r="B916" i="2" s="1"/>
  <c r="G915" i="2" a="1"/>
  <c r="G915" i="2" s="1"/>
  <c r="E915" i="2" a="1"/>
  <c r="E915" i="2" s="1"/>
  <c r="D915" i="2" a="1"/>
  <c r="D915" i="2" s="1"/>
  <c r="B915" i="2" a="1"/>
  <c r="B915" i="2" s="1"/>
  <c r="G914" i="2" a="1"/>
  <c r="G914" i="2" s="1"/>
  <c r="E914" i="2" a="1"/>
  <c r="E914" i="2" s="1"/>
  <c r="D914" i="2" a="1"/>
  <c r="D914" i="2" s="1"/>
  <c r="B914" i="2" a="1"/>
  <c r="B914" i="2" s="1"/>
  <c r="G913" i="2" a="1"/>
  <c r="G913" i="2" s="1"/>
  <c r="E913" i="2" a="1"/>
  <c r="E913" i="2" s="1"/>
  <c r="D913" i="2" a="1"/>
  <c r="D913" i="2" s="1"/>
  <c r="B913" i="2" a="1"/>
  <c r="B913" i="2" s="1"/>
  <c r="G912" i="2" a="1"/>
  <c r="G912" i="2" s="1"/>
  <c r="E912" i="2" a="1"/>
  <c r="E912" i="2" s="1"/>
  <c r="D912" i="2" a="1"/>
  <c r="D912" i="2" s="1"/>
  <c r="B912" i="2" a="1"/>
  <c r="B912" i="2" s="1"/>
  <c r="G911" i="2" a="1"/>
  <c r="G911" i="2" s="1"/>
  <c r="E911" i="2" a="1"/>
  <c r="E911" i="2" s="1"/>
  <c r="D911" i="2" a="1"/>
  <c r="D911" i="2" s="1"/>
  <c r="B911" i="2" a="1"/>
  <c r="B911" i="2" s="1"/>
  <c r="G910" i="2" a="1"/>
  <c r="G910" i="2" s="1"/>
  <c r="E910" i="2" a="1"/>
  <c r="E910" i="2" s="1"/>
  <c r="D910" i="2" a="1"/>
  <c r="D910" i="2" s="1"/>
  <c r="B910" i="2" a="1"/>
  <c r="B910" i="2" s="1"/>
  <c r="G909" i="2" a="1"/>
  <c r="G909" i="2" s="1"/>
  <c r="E909" i="2" a="1"/>
  <c r="E909" i="2" s="1"/>
  <c r="D909" i="2" a="1"/>
  <c r="D909" i="2" s="1"/>
  <c r="B909" i="2" a="1"/>
  <c r="B909" i="2" s="1"/>
  <c r="G908" i="2" a="1"/>
  <c r="G908" i="2" s="1"/>
  <c r="E908" i="2" a="1"/>
  <c r="E908" i="2" s="1"/>
  <c r="D908" i="2" a="1"/>
  <c r="D908" i="2" s="1"/>
  <c r="B908" i="2" a="1"/>
  <c r="B908" i="2" s="1"/>
  <c r="G907" i="2" a="1"/>
  <c r="G907" i="2" s="1"/>
  <c r="E907" i="2" a="1"/>
  <c r="E907" i="2" s="1"/>
  <c r="D907" i="2" a="1"/>
  <c r="D907" i="2" s="1"/>
  <c r="B907" i="2" a="1"/>
  <c r="B907" i="2" s="1"/>
  <c r="G906" i="2" a="1"/>
  <c r="G906" i="2" s="1"/>
  <c r="E906" i="2" a="1"/>
  <c r="E906" i="2" s="1"/>
  <c r="D906" i="2" a="1"/>
  <c r="D906" i="2" s="1"/>
  <c r="B906" i="2" a="1"/>
  <c r="B906" i="2" s="1"/>
  <c r="G905" i="2" a="1"/>
  <c r="G905" i="2" s="1"/>
  <c r="E905" i="2" a="1"/>
  <c r="E905" i="2" s="1"/>
  <c r="D905" i="2" a="1"/>
  <c r="D905" i="2" s="1"/>
  <c r="B905" i="2" a="1"/>
  <c r="B905" i="2" s="1"/>
  <c r="G904" i="2" a="1"/>
  <c r="G904" i="2" s="1"/>
  <c r="E904" i="2" a="1"/>
  <c r="E904" i="2" s="1"/>
  <c r="D904" i="2" a="1"/>
  <c r="D904" i="2" s="1"/>
  <c r="B904" i="2" a="1"/>
  <c r="B904" i="2" s="1"/>
  <c r="G903" i="2" a="1"/>
  <c r="G903" i="2" s="1"/>
  <c r="E903" i="2" a="1"/>
  <c r="E903" i="2" s="1"/>
  <c r="D903" i="2" a="1"/>
  <c r="D903" i="2" s="1"/>
  <c r="B903" i="2" a="1"/>
  <c r="B903" i="2" s="1"/>
  <c r="G902" i="2" a="1"/>
  <c r="G902" i="2" s="1"/>
  <c r="E902" i="2" a="1"/>
  <c r="E902" i="2" s="1"/>
  <c r="D902" i="2" a="1"/>
  <c r="D902" i="2" s="1"/>
  <c r="B902" i="2" a="1"/>
  <c r="B902" i="2" s="1"/>
  <c r="G901" i="2" a="1"/>
  <c r="G901" i="2" s="1"/>
  <c r="E901" i="2" a="1"/>
  <c r="E901" i="2" s="1"/>
  <c r="D901" i="2" a="1"/>
  <c r="D901" i="2" s="1"/>
  <c r="B901" i="2" a="1"/>
  <c r="B901" i="2" s="1"/>
  <c r="G900" i="2" a="1"/>
  <c r="G900" i="2" s="1"/>
  <c r="E900" i="2" a="1"/>
  <c r="E900" i="2" s="1"/>
  <c r="D900" i="2" a="1"/>
  <c r="D900" i="2" s="1"/>
  <c r="B900" i="2" a="1"/>
  <c r="B900" i="2" s="1"/>
  <c r="G899" i="2" a="1"/>
  <c r="G899" i="2" s="1"/>
  <c r="E899" i="2" a="1"/>
  <c r="E899" i="2" s="1"/>
  <c r="D899" i="2" a="1"/>
  <c r="D899" i="2" s="1"/>
  <c r="B899" i="2" a="1"/>
  <c r="B899" i="2" s="1"/>
  <c r="G898" i="2" a="1"/>
  <c r="G898" i="2" s="1"/>
  <c r="E898" i="2" a="1"/>
  <c r="E898" i="2" s="1"/>
  <c r="D898" i="2" a="1"/>
  <c r="D898" i="2" s="1"/>
  <c r="B898" i="2" a="1"/>
  <c r="B898" i="2" s="1"/>
  <c r="G897" i="2" a="1"/>
  <c r="G897" i="2" s="1"/>
  <c r="E897" i="2" a="1"/>
  <c r="E897" i="2" s="1"/>
  <c r="D897" i="2" a="1"/>
  <c r="D897" i="2" s="1"/>
  <c r="B897" i="2" a="1"/>
  <c r="B897" i="2" s="1"/>
  <c r="G896" i="2" a="1"/>
  <c r="G896" i="2" s="1"/>
  <c r="E896" i="2" a="1"/>
  <c r="E896" i="2" s="1"/>
  <c r="D896" i="2" a="1"/>
  <c r="D896" i="2" s="1"/>
  <c r="B896" i="2" a="1"/>
  <c r="B896" i="2" s="1"/>
  <c r="G895" i="2" a="1"/>
  <c r="G895" i="2" s="1"/>
  <c r="E895" i="2" a="1"/>
  <c r="E895" i="2" s="1"/>
  <c r="D895" i="2" a="1"/>
  <c r="D895" i="2" s="1"/>
  <c r="B895" i="2" a="1"/>
  <c r="B895" i="2" s="1"/>
  <c r="G894" i="2" a="1"/>
  <c r="G894" i="2" s="1"/>
  <c r="E894" i="2" a="1"/>
  <c r="E894" i="2" s="1"/>
  <c r="D894" i="2" a="1"/>
  <c r="D894" i="2" s="1"/>
  <c r="B894" i="2" a="1"/>
  <c r="B894" i="2" s="1"/>
  <c r="G893" i="2" a="1"/>
  <c r="G893" i="2" s="1"/>
  <c r="E893" i="2" a="1"/>
  <c r="E893" i="2" s="1"/>
  <c r="D893" i="2" a="1"/>
  <c r="D893" i="2" s="1"/>
  <c r="B893" i="2" a="1"/>
  <c r="B893" i="2" s="1"/>
  <c r="G892" i="2" a="1"/>
  <c r="G892" i="2" s="1"/>
  <c r="E892" i="2" a="1"/>
  <c r="E892" i="2" s="1"/>
  <c r="D892" i="2" a="1"/>
  <c r="D892" i="2" s="1"/>
  <c r="B892" i="2" a="1"/>
  <c r="B892" i="2" s="1"/>
  <c r="G891" i="2" a="1"/>
  <c r="G891" i="2" s="1"/>
  <c r="E891" i="2" a="1"/>
  <c r="E891" i="2" s="1"/>
  <c r="D891" i="2" a="1"/>
  <c r="D891" i="2" s="1"/>
  <c r="B891" i="2" a="1"/>
  <c r="B891" i="2" s="1"/>
  <c r="G890" i="2" a="1"/>
  <c r="G890" i="2" s="1"/>
  <c r="E890" i="2" a="1"/>
  <c r="E890" i="2" s="1"/>
  <c r="D890" i="2" a="1"/>
  <c r="D890" i="2" s="1"/>
  <c r="B890" i="2" a="1"/>
  <c r="B890" i="2" s="1"/>
  <c r="G889" i="2" a="1"/>
  <c r="G889" i="2" s="1"/>
  <c r="E889" i="2" a="1"/>
  <c r="E889" i="2" s="1"/>
  <c r="D889" i="2" a="1"/>
  <c r="D889" i="2" s="1"/>
  <c r="B889" i="2" a="1"/>
  <c r="B889" i="2" s="1"/>
  <c r="G888" i="2" a="1"/>
  <c r="G888" i="2" s="1"/>
  <c r="E888" i="2" a="1"/>
  <c r="E888" i="2" s="1"/>
  <c r="D888" i="2" a="1"/>
  <c r="D888" i="2" s="1"/>
  <c r="B888" i="2" a="1"/>
  <c r="B888" i="2" s="1"/>
  <c r="G887" i="2" a="1"/>
  <c r="G887" i="2" s="1"/>
  <c r="E887" i="2" a="1"/>
  <c r="E887" i="2" s="1"/>
  <c r="D887" i="2" a="1"/>
  <c r="D887" i="2" s="1"/>
  <c r="B887" i="2" a="1"/>
  <c r="B887" i="2" s="1"/>
  <c r="G886" i="2" a="1"/>
  <c r="G886" i="2" s="1"/>
  <c r="E886" i="2" a="1"/>
  <c r="E886" i="2" s="1"/>
  <c r="D886" i="2" a="1"/>
  <c r="D886" i="2" s="1"/>
  <c r="B886" i="2" a="1"/>
  <c r="B886" i="2" s="1"/>
  <c r="G885" i="2" a="1"/>
  <c r="G885" i="2" s="1"/>
  <c r="E885" i="2" a="1"/>
  <c r="E885" i="2" s="1"/>
  <c r="D885" i="2" a="1"/>
  <c r="D885" i="2" s="1"/>
  <c r="B885" i="2" a="1"/>
  <c r="B885" i="2" s="1"/>
  <c r="G884" i="2" a="1"/>
  <c r="G884" i="2" s="1"/>
  <c r="E884" i="2" a="1"/>
  <c r="E884" i="2" s="1"/>
  <c r="D884" i="2" a="1"/>
  <c r="D884" i="2" s="1"/>
  <c r="B884" i="2" a="1"/>
  <c r="B884" i="2" s="1"/>
  <c r="G883" i="2" a="1"/>
  <c r="G883" i="2" s="1"/>
  <c r="E883" i="2" a="1"/>
  <c r="E883" i="2" s="1"/>
  <c r="D883" i="2" a="1"/>
  <c r="D883" i="2" s="1"/>
  <c r="B883" i="2" a="1"/>
  <c r="B883" i="2" s="1"/>
  <c r="G882" i="2" a="1"/>
  <c r="G882" i="2" s="1"/>
  <c r="E882" i="2" a="1"/>
  <c r="E882" i="2" s="1"/>
  <c r="D882" i="2" a="1"/>
  <c r="D882" i="2" s="1"/>
  <c r="B882" i="2" a="1"/>
  <c r="B882" i="2" s="1"/>
  <c r="G881" i="2" a="1"/>
  <c r="G881" i="2" s="1"/>
  <c r="E881" i="2" a="1"/>
  <c r="E881" i="2" s="1"/>
  <c r="D881" i="2" a="1"/>
  <c r="D881" i="2" s="1"/>
  <c r="B881" i="2" a="1"/>
  <c r="B881" i="2" s="1"/>
  <c r="G880" i="2" a="1"/>
  <c r="G880" i="2" s="1"/>
  <c r="E880" i="2" a="1"/>
  <c r="E880" i="2" s="1"/>
  <c r="D880" i="2" a="1"/>
  <c r="D880" i="2" s="1"/>
  <c r="B880" i="2" a="1"/>
  <c r="B880" i="2" s="1"/>
  <c r="G879" i="2" a="1"/>
  <c r="G879" i="2" s="1"/>
  <c r="E879" i="2" a="1"/>
  <c r="E879" i="2" s="1"/>
  <c r="D879" i="2" a="1"/>
  <c r="D879" i="2" s="1"/>
  <c r="B879" i="2" a="1"/>
  <c r="B879" i="2" s="1"/>
  <c r="G878" i="2" a="1"/>
  <c r="G878" i="2" s="1"/>
  <c r="E878" i="2" a="1"/>
  <c r="E878" i="2" s="1"/>
  <c r="D878" i="2" a="1"/>
  <c r="D878" i="2" s="1"/>
  <c r="B878" i="2" a="1"/>
  <c r="B878" i="2" s="1"/>
  <c r="G877" i="2" a="1"/>
  <c r="G877" i="2" s="1"/>
  <c r="E877" i="2" a="1"/>
  <c r="E877" i="2" s="1"/>
  <c r="D877" i="2" a="1"/>
  <c r="D877" i="2" s="1"/>
  <c r="B877" i="2" a="1"/>
  <c r="B877" i="2" s="1"/>
  <c r="G876" i="2" a="1"/>
  <c r="G876" i="2" s="1"/>
  <c r="E876" i="2" a="1"/>
  <c r="E876" i="2" s="1"/>
  <c r="D876" i="2" a="1"/>
  <c r="D876" i="2" s="1"/>
  <c r="B876" i="2" a="1"/>
  <c r="B876" i="2" s="1"/>
  <c r="G875" i="2" a="1"/>
  <c r="G875" i="2" s="1"/>
  <c r="E875" i="2" a="1"/>
  <c r="E875" i="2" s="1"/>
  <c r="D875" i="2" a="1"/>
  <c r="D875" i="2" s="1"/>
  <c r="B875" i="2" a="1"/>
  <c r="B875" i="2" s="1"/>
  <c r="G874" i="2" a="1"/>
  <c r="G874" i="2" s="1"/>
  <c r="E874" i="2" a="1"/>
  <c r="E874" i="2" s="1"/>
  <c r="D874" i="2" a="1"/>
  <c r="D874" i="2" s="1"/>
  <c r="B874" i="2" a="1"/>
  <c r="B874" i="2" s="1"/>
  <c r="G873" i="2" a="1"/>
  <c r="G873" i="2" s="1"/>
  <c r="E873" i="2" a="1"/>
  <c r="E873" i="2" s="1"/>
  <c r="D873" i="2" a="1"/>
  <c r="D873" i="2" s="1"/>
  <c r="B873" i="2" a="1"/>
  <c r="B873" i="2" s="1"/>
  <c r="G872" i="2" a="1"/>
  <c r="G872" i="2" s="1"/>
  <c r="E872" i="2" a="1"/>
  <c r="E872" i="2" s="1"/>
  <c r="D872" i="2" a="1"/>
  <c r="D872" i="2" s="1"/>
  <c r="B872" i="2" a="1"/>
  <c r="B872" i="2" s="1"/>
  <c r="G871" i="2" a="1"/>
  <c r="G871" i="2" s="1"/>
  <c r="E871" i="2" a="1"/>
  <c r="E871" i="2" s="1"/>
  <c r="D871" i="2" a="1"/>
  <c r="D871" i="2" s="1"/>
  <c r="B871" i="2" a="1"/>
  <c r="B871" i="2" s="1"/>
  <c r="G870" i="2" a="1"/>
  <c r="G870" i="2" s="1"/>
  <c r="E870" i="2" a="1"/>
  <c r="E870" i="2" s="1"/>
  <c r="D870" i="2" a="1"/>
  <c r="D870" i="2" s="1"/>
  <c r="B870" i="2" a="1"/>
  <c r="B870" i="2" s="1"/>
  <c r="G869" i="2" a="1"/>
  <c r="G869" i="2" s="1"/>
  <c r="E869" i="2" a="1"/>
  <c r="E869" i="2" s="1"/>
  <c r="D869" i="2" a="1"/>
  <c r="D869" i="2" s="1"/>
  <c r="B869" i="2" a="1"/>
  <c r="B869" i="2" s="1"/>
  <c r="G868" i="2" a="1"/>
  <c r="G868" i="2" s="1"/>
  <c r="E868" i="2" a="1"/>
  <c r="E868" i="2" s="1"/>
  <c r="D868" i="2" a="1"/>
  <c r="D868" i="2" s="1"/>
  <c r="B868" i="2" a="1"/>
  <c r="B868" i="2" s="1"/>
  <c r="G867" i="2" a="1"/>
  <c r="G867" i="2" s="1"/>
  <c r="E867" i="2" a="1"/>
  <c r="E867" i="2" s="1"/>
  <c r="D867" i="2" a="1"/>
  <c r="D867" i="2" s="1"/>
  <c r="B867" i="2" a="1"/>
  <c r="B867" i="2" s="1"/>
  <c r="G866" i="2" a="1"/>
  <c r="G866" i="2" s="1"/>
  <c r="E866" i="2" a="1"/>
  <c r="E866" i="2" s="1"/>
  <c r="D866" i="2" a="1"/>
  <c r="D866" i="2" s="1"/>
  <c r="B866" i="2" a="1"/>
  <c r="B866" i="2" s="1"/>
  <c r="G865" i="2" a="1"/>
  <c r="G865" i="2" s="1"/>
  <c r="E865" i="2" a="1"/>
  <c r="E865" i="2" s="1"/>
  <c r="D865" i="2" a="1"/>
  <c r="D865" i="2" s="1"/>
  <c r="B865" i="2" a="1"/>
  <c r="B865" i="2" s="1"/>
  <c r="G864" i="2" a="1"/>
  <c r="G864" i="2" s="1"/>
  <c r="E864" i="2" a="1"/>
  <c r="E864" i="2" s="1"/>
  <c r="D864" i="2" a="1"/>
  <c r="D864" i="2" s="1"/>
  <c r="B864" i="2" a="1"/>
  <c r="B864" i="2" s="1"/>
  <c r="G863" i="2" a="1"/>
  <c r="G863" i="2" s="1"/>
  <c r="E863" i="2" a="1"/>
  <c r="E863" i="2" s="1"/>
  <c r="D863" i="2" a="1"/>
  <c r="D863" i="2" s="1"/>
  <c r="B863" i="2" a="1"/>
  <c r="B863" i="2" s="1"/>
  <c r="G862" i="2" a="1"/>
  <c r="G862" i="2" s="1"/>
  <c r="E862" i="2" a="1"/>
  <c r="E862" i="2" s="1"/>
  <c r="D862" i="2" a="1"/>
  <c r="D862" i="2" s="1"/>
  <c r="B862" i="2" a="1"/>
  <c r="B862" i="2" s="1"/>
  <c r="G861" i="2" a="1"/>
  <c r="G861" i="2" s="1"/>
  <c r="E861" i="2" a="1"/>
  <c r="E861" i="2" s="1"/>
  <c r="D861" i="2" a="1"/>
  <c r="D861" i="2" s="1"/>
  <c r="B861" i="2" a="1"/>
  <c r="B861" i="2" s="1"/>
  <c r="G860" i="2" a="1"/>
  <c r="G860" i="2" s="1"/>
  <c r="E860" i="2" a="1"/>
  <c r="E860" i="2" s="1"/>
  <c r="D860" i="2" a="1"/>
  <c r="D860" i="2" s="1"/>
  <c r="B860" i="2" a="1"/>
  <c r="B860" i="2" s="1"/>
  <c r="G859" i="2" a="1"/>
  <c r="G859" i="2" s="1"/>
  <c r="E859" i="2" a="1"/>
  <c r="E859" i="2" s="1"/>
  <c r="D859" i="2" a="1"/>
  <c r="D859" i="2" s="1"/>
  <c r="B859" i="2" a="1"/>
  <c r="B859" i="2" s="1"/>
  <c r="G858" i="2" a="1"/>
  <c r="G858" i="2" s="1"/>
  <c r="E858" i="2" a="1"/>
  <c r="E858" i="2" s="1"/>
  <c r="D858" i="2" a="1"/>
  <c r="D858" i="2" s="1"/>
  <c r="B858" i="2" a="1"/>
  <c r="B858" i="2" s="1"/>
  <c r="G857" i="2" a="1"/>
  <c r="G857" i="2" s="1"/>
  <c r="E857" i="2" a="1"/>
  <c r="E857" i="2" s="1"/>
  <c r="D857" i="2" a="1"/>
  <c r="D857" i="2" s="1"/>
  <c r="B857" i="2" a="1"/>
  <c r="B857" i="2" s="1"/>
  <c r="G856" i="2" a="1"/>
  <c r="G856" i="2" s="1"/>
  <c r="E856" i="2" a="1"/>
  <c r="E856" i="2" s="1"/>
  <c r="D856" i="2" a="1"/>
  <c r="D856" i="2" s="1"/>
  <c r="B856" i="2" a="1"/>
  <c r="B856" i="2" s="1"/>
  <c r="G855" i="2" a="1"/>
  <c r="G855" i="2" s="1"/>
  <c r="E855" i="2" a="1"/>
  <c r="E855" i="2" s="1"/>
  <c r="D855" i="2" a="1"/>
  <c r="D855" i="2" s="1"/>
  <c r="B855" i="2" a="1"/>
  <c r="B855" i="2" s="1"/>
  <c r="G854" i="2" a="1"/>
  <c r="G854" i="2" s="1"/>
  <c r="E854" i="2" a="1"/>
  <c r="E854" i="2" s="1"/>
  <c r="D854" i="2" a="1"/>
  <c r="D854" i="2" s="1"/>
  <c r="B854" i="2" a="1"/>
  <c r="B854" i="2" s="1"/>
  <c r="G853" i="2" a="1"/>
  <c r="G853" i="2" s="1"/>
  <c r="E853" i="2" a="1"/>
  <c r="E853" i="2" s="1"/>
  <c r="D853" i="2" a="1"/>
  <c r="D853" i="2" s="1"/>
  <c r="B853" i="2" a="1"/>
  <c r="B853" i="2" s="1"/>
  <c r="G852" i="2" a="1"/>
  <c r="G852" i="2" s="1"/>
  <c r="E852" i="2" a="1"/>
  <c r="E852" i="2" s="1"/>
  <c r="D852" i="2" a="1"/>
  <c r="D852" i="2" s="1"/>
  <c r="B852" i="2" a="1"/>
  <c r="B852" i="2" s="1"/>
  <c r="G851" i="2" a="1"/>
  <c r="G851" i="2" s="1"/>
  <c r="E851" i="2" a="1"/>
  <c r="E851" i="2" s="1"/>
  <c r="D851" i="2" a="1"/>
  <c r="D851" i="2" s="1"/>
  <c r="B851" i="2" a="1"/>
  <c r="B851" i="2" s="1"/>
  <c r="G850" i="2" a="1"/>
  <c r="G850" i="2" s="1"/>
  <c r="E850" i="2" a="1"/>
  <c r="E850" i="2" s="1"/>
  <c r="D850" i="2" a="1"/>
  <c r="D850" i="2" s="1"/>
  <c r="B850" i="2" a="1"/>
  <c r="B850" i="2" s="1"/>
  <c r="G849" i="2" a="1"/>
  <c r="G849" i="2" s="1"/>
  <c r="E849" i="2" a="1"/>
  <c r="E849" i="2" s="1"/>
  <c r="D849" i="2" a="1"/>
  <c r="D849" i="2" s="1"/>
  <c r="B849" i="2" a="1"/>
  <c r="B849" i="2" s="1"/>
  <c r="G848" i="2" a="1"/>
  <c r="G848" i="2" s="1"/>
  <c r="E848" i="2" a="1"/>
  <c r="E848" i="2" s="1"/>
  <c r="D848" i="2" a="1"/>
  <c r="D848" i="2" s="1"/>
  <c r="B848" i="2" a="1"/>
  <c r="B848" i="2" s="1"/>
  <c r="G847" i="2" a="1"/>
  <c r="G847" i="2" s="1"/>
  <c r="E847" i="2" a="1"/>
  <c r="E847" i="2" s="1"/>
  <c r="D847" i="2" a="1"/>
  <c r="D847" i="2" s="1"/>
  <c r="B847" i="2" a="1"/>
  <c r="B847" i="2" s="1"/>
  <c r="G846" i="2" a="1"/>
  <c r="G846" i="2" s="1"/>
  <c r="E846" i="2" a="1"/>
  <c r="E846" i="2" s="1"/>
  <c r="D846" i="2" a="1"/>
  <c r="D846" i="2" s="1"/>
  <c r="B846" i="2" a="1"/>
  <c r="B846" i="2" s="1"/>
  <c r="G845" i="2" a="1"/>
  <c r="G845" i="2" s="1"/>
  <c r="E845" i="2" a="1"/>
  <c r="E845" i="2" s="1"/>
  <c r="D845" i="2" a="1"/>
  <c r="D845" i="2" s="1"/>
  <c r="B845" i="2" a="1"/>
  <c r="B845" i="2" s="1"/>
  <c r="G844" i="2" a="1"/>
  <c r="G844" i="2" s="1"/>
  <c r="E844" i="2" a="1"/>
  <c r="E844" i="2" s="1"/>
  <c r="D844" i="2" a="1"/>
  <c r="D844" i="2" s="1"/>
  <c r="B844" i="2" a="1"/>
  <c r="B844" i="2" s="1"/>
  <c r="G843" i="2" a="1"/>
  <c r="G843" i="2" s="1"/>
  <c r="E843" i="2" a="1"/>
  <c r="E843" i="2" s="1"/>
  <c r="D843" i="2" a="1"/>
  <c r="D843" i="2" s="1"/>
  <c r="B843" i="2" a="1"/>
  <c r="B843" i="2" s="1"/>
  <c r="G842" i="2" a="1"/>
  <c r="G842" i="2" s="1"/>
  <c r="E842" i="2" a="1"/>
  <c r="E842" i="2" s="1"/>
  <c r="D842" i="2" a="1"/>
  <c r="D842" i="2" s="1"/>
  <c r="B842" i="2" a="1"/>
  <c r="B842" i="2" s="1"/>
  <c r="G841" i="2" a="1"/>
  <c r="G841" i="2" s="1"/>
  <c r="E841" i="2" a="1"/>
  <c r="E841" i="2" s="1"/>
  <c r="D841" i="2" a="1"/>
  <c r="D841" i="2" s="1"/>
  <c r="B841" i="2" a="1"/>
  <c r="B841" i="2" s="1"/>
  <c r="G840" i="2" a="1"/>
  <c r="G840" i="2" s="1"/>
  <c r="E840" i="2" a="1"/>
  <c r="E840" i="2" s="1"/>
  <c r="D840" i="2" a="1"/>
  <c r="D840" i="2" s="1"/>
  <c r="B840" i="2" a="1"/>
  <c r="B840" i="2" s="1"/>
  <c r="G839" i="2" a="1"/>
  <c r="G839" i="2" s="1"/>
  <c r="E839" i="2" a="1"/>
  <c r="E839" i="2" s="1"/>
  <c r="D839" i="2" a="1"/>
  <c r="D839" i="2" s="1"/>
  <c r="B839" i="2" a="1"/>
  <c r="B839" i="2" s="1"/>
  <c r="G838" i="2" a="1"/>
  <c r="G838" i="2" s="1"/>
  <c r="E838" i="2" a="1"/>
  <c r="E838" i="2" s="1"/>
  <c r="D838" i="2" a="1"/>
  <c r="D838" i="2" s="1"/>
  <c r="B838" i="2" a="1"/>
  <c r="B838" i="2" s="1"/>
  <c r="G837" i="2" a="1"/>
  <c r="G837" i="2" s="1"/>
  <c r="E837" i="2" a="1"/>
  <c r="E837" i="2" s="1"/>
  <c r="D837" i="2" a="1"/>
  <c r="D837" i="2" s="1"/>
  <c r="B837" i="2" a="1"/>
  <c r="B837" i="2" s="1"/>
  <c r="G836" i="2" a="1"/>
  <c r="G836" i="2" s="1"/>
  <c r="E836" i="2" a="1"/>
  <c r="E836" i="2" s="1"/>
  <c r="D836" i="2" a="1"/>
  <c r="D836" i="2" s="1"/>
  <c r="B836" i="2" a="1"/>
  <c r="B836" i="2" s="1"/>
  <c r="G835" i="2" a="1"/>
  <c r="G835" i="2" s="1"/>
  <c r="E835" i="2" a="1"/>
  <c r="E835" i="2" s="1"/>
  <c r="D835" i="2" a="1"/>
  <c r="D835" i="2" s="1"/>
  <c r="B835" i="2" a="1"/>
  <c r="B835" i="2" s="1"/>
  <c r="G834" i="2" a="1"/>
  <c r="G834" i="2" s="1"/>
  <c r="E834" i="2" a="1"/>
  <c r="E834" i="2" s="1"/>
  <c r="D834" i="2" a="1"/>
  <c r="D834" i="2" s="1"/>
  <c r="B834" i="2" a="1"/>
  <c r="B834" i="2" s="1"/>
  <c r="G833" i="2" a="1"/>
  <c r="G833" i="2" s="1"/>
  <c r="E833" i="2" a="1"/>
  <c r="E833" i="2" s="1"/>
  <c r="D833" i="2" a="1"/>
  <c r="D833" i="2" s="1"/>
  <c r="B833" i="2" a="1"/>
  <c r="B833" i="2" s="1"/>
  <c r="G832" i="2" a="1"/>
  <c r="G832" i="2" s="1"/>
  <c r="E832" i="2" a="1"/>
  <c r="E832" i="2" s="1"/>
  <c r="D832" i="2" a="1"/>
  <c r="D832" i="2" s="1"/>
  <c r="B832" i="2" a="1"/>
  <c r="B832" i="2" s="1"/>
  <c r="G831" i="2" a="1"/>
  <c r="G831" i="2" s="1"/>
  <c r="E831" i="2" a="1"/>
  <c r="E831" i="2" s="1"/>
  <c r="D831" i="2" a="1"/>
  <c r="D831" i="2" s="1"/>
  <c r="B831" i="2" a="1"/>
  <c r="B831" i="2" s="1"/>
  <c r="G830" i="2" a="1"/>
  <c r="G830" i="2" s="1"/>
  <c r="E830" i="2" a="1"/>
  <c r="E830" i="2" s="1"/>
  <c r="D830" i="2" a="1"/>
  <c r="D830" i="2" s="1"/>
  <c r="B830" i="2" a="1"/>
  <c r="B830" i="2" s="1"/>
  <c r="G829" i="2" a="1"/>
  <c r="G829" i="2" s="1"/>
  <c r="E829" i="2" a="1"/>
  <c r="E829" i="2" s="1"/>
  <c r="D829" i="2" a="1"/>
  <c r="D829" i="2" s="1"/>
  <c r="B829" i="2" a="1"/>
  <c r="B829" i="2" s="1"/>
  <c r="G828" i="2" a="1"/>
  <c r="G828" i="2" s="1"/>
  <c r="E828" i="2" a="1"/>
  <c r="E828" i="2" s="1"/>
  <c r="D828" i="2" a="1"/>
  <c r="D828" i="2" s="1"/>
  <c r="B828" i="2" a="1"/>
  <c r="B828" i="2" s="1"/>
  <c r="G827" i="2" a="1"/>
  <c r="G827" i="2" s="1"/>
  <c r="E827" i="2" a="1"/>
  <c r="E827" i="2" s="1"/>
  <c r="D827" i="2" a="1"/>
  <c r="D827" i="2" s="1"/>
  <c r="B827" i="2" a="1"/>
  <c r="B827" i="2" s="1"/>
  <c r="G826" i="2" a="1"/>
  <c r="G826" i="2" s="1"/>
  <c r="E826" i="2" a="1"/>
  <c r="E826" i="2" s="1"/>
  <c r="D826" i="2" a="1"/>
  <c r="D826" i="2" s="1"/>
  <c r="B826" i="2" a="1"/>
  <c r="B826" i="2" s="1"/>
  <c r="G825" i="2" a="1"/>
  <c r="G825" i="2" s="1"/>
  <c r="E825" i="2" a="1"/>
  <c r="E825" i="2" s="1"/>
  <c r="D825" i="2" a="1"/>
  <c r="D825" i="2" s="1"/>
  <c r="B825" i="2" a="1"/>
  <c r="B825" i="2" s="1"/>
  <c r="G824" i="2" a="1"/>
  <c r="G824" i="2" s="1"/>
  <c r="E824" i="2" a="1"/>
  <c r="E824" i="2" s="1"/>
  <c r="D824" i="2" a="1"/>
  <c r="D824" i="2" s="1"/>
  <c r="B824" i="2" a="1"/>
  <c r="B824" i="2" s="1"/>
  <c r="G823" i="2" a="1"/>
  <c r="G823" i="2" s="1"/>
  <c r="E823" i="2" a="1"/>
  <c r="E823" i="2" s="1"/>
  <c r="D823" i="2" a="1"/>
  <c r="D823" i="2" s="1"/>
  <c r="B823" i="2" a="1"/>
  <c r="B823" i="2" s="1"/>
  <c r="G822" i="2" a="1"/>
  <c r="G822" i="2" s="1"/>
  <c r="E822" i="2" a="1"/>
  <c r="E822" i="2" s="1"/>
  <c r="D822" i="2" a="1"/>
  <c r="D822" i="2" s="1"/>
  <c r="B822" i="2" a="1"/>
  <c r="B822" i="2" s="1"/>
  <c r="G821" i="2" a="1"/>
  <c r="G821" i="2" s="1"/>
  <c r="E821" i="2" a="1"/>
  <c r="E821" i="2" s="1"/>
  <c r="D821" i="2" a="1"/>
  <c r="D821" i="2" s="1"/>
  <c r="B821" i="2" a="1"/>
  <c r="B821" i="2" s="1"/>
  <c r="G820" i="2" a="1"/>
  <c r="G820" i="2" s="1"/>
  <c r="E820" i="2" a="1"/>
  <c r="E820" i="2" s="1"/>
  <c r="D820" i="2" a="1"/>
  <c r="D820" i="2" s="1"/>
  <c r="B820" i="2" a="1"/>
  <c r="B820" i="2" s="1"/>
  <c r="G819" i="2" a="1"/>
  <c r="G819" i="2" s="1"/>
  <c r="E819" i="2" a="1"/>
  <c r="E819" i="2" s="1"/>
  <c r="D819" i="2" a="1"/>
  <c r="D819" i="2" s="1"/>
  <c r="B819" i="2" a="1"/>
  <c r="B819" i="2" s="1"/>
  <c r="G818" i="2" a="1"/>
  <c r="G818" i="2" s="1"/>
  <c r="E818" i="2" a="1"/>
  <c r="E818" i="2" s="1"/>
  <c r="D818" i="2" a="1"/>
  <c r="D818" i="2" s="1"/>
  <c r="B818" i="2" a="1"/>
  <c r="B818" i="2" s="1"/>
  <c r="G817" i="2" a="1"/>
  <c r="G817" i="2" s="1"/>
  <c r="E817" i="2" a="1"/>
  <c r="E817" i="2" s="1"/>
  <c r="D817" i="2" a="1"/>
  <c r="D817" i="2" s="1"/>
  <c r="B817" i="2" a="1"/>
  <c r="B817" i="2" s="1"/>
  <c r="G816" i="2" a="1"/>
  <c r="G816" i="2" s="1"/>
  <c r="E816" i="2" a="1"/>
  <c r="E816" i="2" s="1"/>
  <c r="D816" i="2" a="1"/>
  <c r="D816" i="2" s="1"/>
  <c r="B816" i="2" a="1"/>
  <c r="B816" i="2" s="1"/>
  <c r="G815" i="2" a="1"/>
  <c r="G815" i="2" s="1"/>
  <c r="E815" i="2" a="1"/>
  <c r="E815" i="2" s="1"/>
  <c r="D815" i="2" a="1"/>
  <c r="D815" i="2" s="1"/>
  <c r="B815" i="2" a="1"/>
  <c r="B815" i="2" s="1"/>
  <c r="G814" i="2" a="1"/>
  <c r="G814" i="2" s="1"/>
  <c r="E814" i="2" a="1"/>
  <c r="E814" i="2" s="1"/>
  <c r="D814" i="2" a="1"/>
  <c r="D814" i="2" s="1"/>
  <c r="B814" i="2" a="1"/>
  <c r="B814" i="2" s="1"/>
  <c r="G813" i="2" a="1"/>
  <c r="G813" i="2" s="1"/>
  <c r="E813" i="2" a="1"/>
  <c r="E813" i="2" s="1"/>
  <c r="D813" i="2" a="1"/>
  <c r="D813" i="2" s="1"/>
  <c r="B813" i="2" a="1"/>
  <c r="B813" i="2" s="1"/>
  <c r="G812" i="2" a="1"/>
  <c r="G812" i="2" s="1"/>
  <c r="E812" i="2" a="1"/>
  <c r="E812" i="2" s="1"/>
  <c r="D812" i="2" a="1"/>
  <c r="D812" i="2" s="1"/>
  <c r="B812" i="2" a="1"/>
  <c r="B812" i="2" s="1"/>
  <c r="G811" i="2" a="1"/>
  <c r="G811" i="2" s="1"/>
  <c r="E811" i="2" a="1"/>
  <c r="E811" i="2" s="1"/>
  <c r="D811" i="2" a="1"/>
  <c r="D811" i="2" s="1"/>
  <c r="B811" i="2" a="1"/>
  <c r="B811" i="2" s="1"/>
  <c r="G810" i="2" a="1"/>
  <c r="G810" i="2" s="1"/>
  <c r="E810" i="2" a="1"/>
  <c r="E810" i="2" s="1"/>
  <c r="D810" i="2" a="1"/>
  <c r="D810" i="2" s="1"/>
  <c r="B810" i="2" a="1"/>
  <c r="B810" i="2" s="1"/>
  <c r="G809" i="2" a="1"/>
  <c r="G809" i="2" s="1"/>
  <c r="E809" i="2" a="1"/>
  <c r="E809" i="2" s="1"/>
  <c r="D809" i="2" a="1"/>
  <c r="D809" i="2" s="1"/>
  <c r="B809" i="2" a="1"/>
  <c r="B809" i="2" s="1"/>
  <c r="G808" i="2" a="1"/>
  <c r="G808" i="2" s="1"/>
  <c r="E808" i="2" a="1"/>
  <c r="E808" i="2" s="1"/>
  <c r="D808" i="2" a="1"/>
  <c r="D808" i="2" s="1"/>
  <c r="B808" i="2" a="1"/>
  <c r="B808" i="2" s="1"/>
  <c r="G807" i="2" a="1"/>
  <c r="G807" i="2" s="1"/>
  <c r="E807" i="2" a="1"/>
  <c r="E807" i="2" s="1"/>
  <c r="D807" i="2" a="1"/>
  <c r="D807" i="2" s="1"/>
  <c r="B807" i="2" a="1"/>
  <c r="B807" i="2" s="1"/>
  <c r="G806" i="2" a="1"/>
  <c r="G806" i="2" s="1"/>
  <c r="E806" i="2" a="1"/>
  <c r="E806" i="2" s="1"/>
  <c r="D806" i="2" a="1"/>
  <c r="D806" i="2" s="1"/>
  <c r="B806" i="2" a="1"/>
  <c r="B806" i="2" s="1"/>
  <c r="G805" i="2" a="1"/>
  <c r="G805" i="2" s="1"/>
  <c r="E805" i="2" a="1"/>
  <c r="E805" i="2" s="1"/>
  <c r="D805" i="2" a="1"/>
  <c r="D805" i="2" s="1"/>
  <c r="B805" i="2" a="1"/>
  <c r="B805" i="2" s="1"/>
  <c r="G804" i="2" a="1"/>
  <c r="G804" i="2" s="1"/>
  <c r="E804" i="2" a="1"/>
  <c r="E804" i="2" s="1"/>
  <c r="D804" i="2" a="1"/>
  <c r="D804" i="2" s="1"/>
  <c r="B804" i="2" a="1"/>
  <c r="B804" i="2" s="1"/>
  <c r="G803" i="2" a="1"/>
  <c r="G803" i="2" s="1"/>
  <c r="E803" i="2" a="1"/>
  <c r="E803" i="2" s="1"/>
  <c r="D803" i="2" a="1"/>
  <c r="D803" i="2" s="1"/>
  <c r="B803" i="2" a="1"/>
  <c r="B803" i="2" s="1"/>
  <c r="G802" i="2" a="1"/>
  <c r="G802" i="2" s="1"/>
  <c r="E802" i="2" a="1"/>
  <c r="E802" i="2" s="1"/>
  <c r="D802" i="2" a="1"/>
  <c r="D802" i="2" s="1"/>
  <c r="B802" i="2" a="1"/>
  <c r="B802" i="2" s="1"/>
  <c r="G801" i="2" a="1"/>
  <c r="G801" i="2" s="1"/>
  <c r="E801" i="2" a="1"/>
  <c r="E801" i="2" s="1"/>
  <c r="D801" i="2" a="1"/>
  <c r="D801" i="2" s="1"/>
  <c r="B801" i="2" a="1"/>
  <c r="B801" i="2" s="1"/>
  <c r="G800" i="2" a="1"/>
  <c r="G800" i="2" s="1"/>
  <c r="E800" i="2" a="1"/>
  <c r="E800" i="2" s="1"/>
  <c r="D800" i="2" a="1"/>
  <c r="D800" i="2" s="1"/>
  <c r="B800" i="2" a="1"/>
  <c r="B800" i="2" s="1"/>
  <c r="G799" i="2" a="1"/>
  <c r="G799" i="2" s="1"/>
  <c r="E799" i="2" a="1"/>
  <c r="E799" i="2" s="1"/>
  <c r="D799" i="2" a="1"/>
  <c r="D799" i="2" s="1"/>
  <c r="B799" i="2" a="1"/>
  <c r="B799" i="2" s="1"/>
  <c r="G798" i="2" a="1"/>
  <c r="G798" i="2" s="1"/>
  <c r="E798" i="2" a="1"/>
  <c r="E798" i="2" s="1"/>
  <c r="D798" i="2" a="1"/>
  <c r="D798" i="2" s="1"/>
  <c r="B798" i="2" a="1"/>
  <c r="B798" i="2" s="1"/>
  <c r="G797" i="2" a="1"/>
  <c r="G797" i="2" s="1"/>
  <c r="E797" i="2" a="1"/>
  <c r="E797" i="2" s="1"/>
  <c r="D797" i="2" a="1"/>
  <c r="D797" i="2" s="1"/>
  <c r="B797" i="2" a="1"/>
  <c r="B797" i="2" s="1"/>
  <c r="G796" i="2" a="1"/>
  <c r="G796" i="2" s="1"/>
  <c r="E796" i="2" a="1"/>
  <c r="E796" i="2" s="1"/>
  <c r="D796" i="2" a="1"/>
  <c r="D796" i="2" s="1"/>
  <c r="B796" i="2" a="1"/>
  <c r="B796" i="2" s="1"/>
  <c r="G795" i="2" a="1"/>
  <c r="G795" i="2" s="1"/>
  <c r="E795" i="2" a="1"/>
  <c r="E795" i="2" s="1"/>
  <c r="D795" i="2" a="1"/>
  <c r="D795" i="2" s="1"/>
  <c r="B795" i="2" a="1"/>
  <c r="B795" i="2" s="1"/>
  <c r="G794" i="2" a="1"/>
  <c r="G794" i="2" s="1"/>
  <c r="E794" i="2" a="1"/>
  <c r="E794" i="2" s="1"/>
  <c r="D794" i="2" a="1"/>
  <c r="D794" i="2" s="1"/>
  <c r="B794" i="2" a="1"/>
  <c r="B794" i="2" s="1"/>
  <c r="G793" i="2" a="1"/>
  <c r="G793" i="2" s="1"/>
  <c r="E793" i="2" a="1"/>
  <c r="E793" i="2" s="1"/>
  <c r="D793" i="2" a="1"/>
  <c r="D793" i="2" s="1"/>
  <c r="B793" i="2" a="1"/>
  <c r="B793" i="2" s="1"/>
  <c r="G792" i="2" a="1"/>
  <c r="G792" i="2" s="1"/>
  <c r="E792" i="2" a="1"/>
  <c r="E792" i="2" s="1"/>
  <c r="D792" i="2" a="1"/>
  <c r="D792" i="2" s="1"/>
  <c r="B792" i="2" a="1"/>
  <c r="B792" i="2" s="1"/>
  <c r="G791" i="2" a="1"/>
  <c r="G791" i="2" s="1"/>
  <c r="E791" i="2" a="1"/>
  <c r="E791" i="2" s="1"/>
  <c r="D791" i="2" a="1"/>
  <c r="D791" i="2" s="1"/>
  <c r="B791" i="2" a="1"/>
  <c r="B791" i="2" s="1"/>
  <c r="G790" i="2" a="1"/>
  <c r="G790" i="2" s="1"/>
  <c r="E790" i="2" a="1"/>
  <c r="E790" i="2" s="1"/>
  <c r="D790" i="2" a="1"/>
  <c r="D790" i="2" s="1"/>
  <c r="B790" i="2" a="1"/>
  <c r="B790" i="2" s="1"/>
  <c r="G789" i="2" a="1"/>
  <c r="G789" i="2" s="1"/>
  <c r="E789" i="2" a="1"/>
  <c r="E789" i="2" s="1"/>
  <c r="D789" i="2" a="1"/>
  <c r="D789" i="2" s="1"/>
  <c r="B789" i="2" a="1"/>
  <c r="B789" i="2" s="1"/>
  <c r="G788" i="2" a="1"/>
  <c r="G788" i="2" s="1"/>
  <c r="E788" i="2" a="1"/>
  <c r="E788" i="2" s="1"/>
  <c r="D788" i="2" a="1"/>
  <c r="D788" i="2" s="1"/>
  <c r="B788" i="2" a="1"/>
  <c r="B788" i="2" s="1"/>
  <c r="G787" i="2" a="1"/>
  <c r="G787" i="2" s="1"/>
  <c r="E787" i="2" a="1"/>
  <c r="E787" i="2" s="1"/>
  <c r="D787" i="2" a="1"/>
  <c r="D787" i="2" s="1"/>
  <c r="B787" i="2" a="1"/>
  <c r="B787" i="2" s="1"/>
  <c r="G786" i="2" a="1"/>
  <c r="G786" i="2" s="1"/>
  <c r="E786" i="2" a="1"/>
  <c r="E786" i="2" s="1"/>
  <c r="D786" i="2" a="1"/>
  <c r="D786" i="2" s="1"/>
  <c r="B786" i="2" a="1"/>
  <c r="B786" i="2" s="1"/>
  <c r="G785" i="2" a="1"/>
  <c r="G785" i="2" s="1"/>
  <c r="E785" i="2" a="1"/>
  <c r="E785" i="2" s="1"/>
  <c r="D785" i="2" a="1"/>
  <c r="D785" i="2" s="1"/>
  <c r="B785" i="2" a="1"/>
  <c r="B785" i="2" s="1"/>
  <c r="G784" i="2" a="1"/>
  <c r="G784" i="2" s="1"/>
  <c r="E784" i="2" a="1"/>
  <c r="E784" i="2" s="1"/>
  <c r="D784" i="2" a="1"/>
  <c r="D784" i="2" s="1"/>
  <c r="B784" i="2" a="1"/>
  <c r="B784" i="2" s="1"/>
  <c r="G783" i="2" a="1"/>
  <c r="G783" i="2" s="1"/>
  <c r="E783" i="2" a="1"/>
  <c r="E783" i="2" s="1"/>
  <c r="D783" i="2" a="1"/>
  <c r="D783" i="2" s="1"/>
  <c r="B783" i="2" a="1"/>
  <c r="B783" i="2" s="1"/>
  <c r="G782" i="2" a="1"/>
  <c r="G782" i="2" s="1"/>
  <c r="E782" i="2" a="1"/>
  <c r="E782" i="2" s="1"/>
  <c r="D782" i="2" a="1"/>
  <c r="D782" i="2" s="1"/>
  <c r="B782" i="2" a="1"/>
  <c r="B782" i="2" s="1"/>
  <c r="G781" i="2" a="1"/>
  <c r="G781" i="2" s="1"/>
  <c r="E781" i="2" a="1"/>
  <c r="E781" i="2" s="1"/>
  <c r="D781" i="2" a="1"/>
  <c r="D781" i="2" s="1"/>
  <c r="B781" i="2" a="1"/>
  <c r="B781" i="2" s="1"/>
  <c r="G780" i="2" a="1"/>
  <c r="G780" i="2" s="1"/>
  <c r="E780" i="2" a="1"/>
  <c r="E780" i="2" s="1"/>
  <c r="D780" i="2" a="1"/>
  <c r="D780" i="2" s="1"/>
  <c r="B780" i="2" a="1"/>
  <c r="B780" i="2" s="1"/>
  <c r="G779" i="2" a="1"/>
  <c r="G779" i="2" s="1"/>
  <c r="E779" i="2" a="1"/>
  <c r="E779" i="2" s="1"/>
  <c r="D779" i="2" a="1"/>
  <c r="D779" i="2" s="1"/>
  <c r="B779" i="2" a="1"/>
  <c r="B779" i="2" s="1"/>
  <c r="G778" i="2" a="1"/>
  <c r="G778" i="2" s="1"/>
  <c r="E778" i="2" a="1"/>
  <c r="E778" i="2" s="1"/>
  <c r="D778" i="2" a="1"/>
  <c r="D778" i="2" s="1"/>
  <c r="B778" i="2" a="1"/>
  <c r="B778" i="2" s="1"/>
  <c r="G777" i="2" a="1"/>
  <c r="G777" i="2" s="1"/>
  <c r="E777" i="2" a="1"/>
  <c r="E777" i="2" s="1"/>
  <c r="D777" i="2" a="1"/>
  <c r="D777" i="2" s="1"/>
  <c r="B777" i="2" a="1"/>
  <c r="B777" i="2" s="1"/>
  <c r="G776" i="2" a="1"/>
  <c r="G776" i="2" s="1"/>
  <c r="E776" i="2" a="1"/>
  <c r="E776" i="2" s="1"/>
  <c r="D776" i="2" a="1"/>
  <c r="D776" i="2" s="1"/>
  <c r="B776" i="2" a="1"/>
  <c r="B776" i="2" s="1"/>
  <c r="G775" i="2" a="1"/>
  <c r="G775" i="2" s="1"/>
  <c r="E775" i="2" a="1"/>
  <c r="E775" i="2" s="1"/>
  <c r="D775" i="2" a="1"/>
  <c r="D775" i="2" s="1"/>
  <c r="B775" i="2" a="1"/>
  <c r="B775" i="2" s="1"/>
  <c r="G774" i="2" a="1"/>
  <c r="G774" i="2" s="1"/>
  <c r="E774" i="2" a="1"/>
  <c r="E774" i="2" s="1"/>
  <c r="D774" i="2" a="1"/>
  <c r="D774" i="2" s="1"/>
  <c r="B774" i="2" a="1"/>
  <c r="B774" i="2" s="1"/>
  <c r="G773" i="2" a="1"/>
  <c r="G773" i="2" s="1"/>
  <c r="E773" i="2" a="1"/>
  <c r="E773" i="2" s="1"/>
  <c r="D773" i="2" a="1"/>
  <c r="D773" i="2" s="1"/>
  <c r="B773" i="2" a="1"/>
  <c r="B773" i="2" s="1"/>
  <c r="G772" i="2" a="1"/>
  <c r="G772" i="2" s="1"/>
  <c r="E772" i="2" a="1"/>
  <c r="E772" i="2" s="1"/>
  <c r="D772" i="2" a="1"/>
  <c r="D772" i="2" s="1"/>
  <c r="B772" i="2" a="1"/>
  <c r="B772" i="2" s="1"/>
  <c r="G771" i="2" a="1"/>
  <c r="G771" i="2" s="1"/>
  <c r="E771" i="2" a="1"/>
  <c r="E771" i="2" s="1"/>
  <c r="D771" i="2" a="1"/>
  <c r="D771" i="2" s="1"/>
  <c r="B771" i="2" a="1"/>
  <c r="B771" i="2" s="1"/>
  <c r="G770" i="2" a="1"/>
  <c r="G770" i="2" s="1"/>
  <c r="E770" i="2" a="1"/>
  <c r="E770" i="2" s="1"/>
  <c r="D770" i="2" a="1"/>
  <c r="D770" i="2" s="1"/>
  <c r="B770" i="2" a="1"/>
  <c r="B770" i="2" s="1"/>
  <c r="G769" i="2" a="1"/>
  <c r="G769" i="2" s="1"/>
  <c r="E769" i="2" a="1"/>
  <c r="E769" i="2" s="1"/>
  <c r="D769" i="2" a="1"/>
  <c r="D769" i="2" s="1"/>
  <c r="B769" i="2" a="1"/>
  <c r="B769" i="2" s="1"/>
  <c r="G768" i="2" a="1"/>
  <c r="G768" i="2" s="1"/>
  <c r="E768" i="2" a="1"/>
  <c r="E768" i="2" s="1"/>
  <c r="D768" i="2" a="1"/>
  <c r="D768" i="2" s="1"/>
  <c r="B768" i="2" a="1"/>
  <c r="B768" i="2" s="1"/>
  <c r="G767" i="2" a="1"/>
  <c r="G767" i="2" s="1"/>
  <c r="E767" i="2" a="1"/>
  <c r="E767" i="2" s="1"/>
  <c r="D767" i="2" a="1"/>
  <c r="D767" i="2" s="1"/>
  <c r="B767" i="2" a="1"/>
  <c r="B767" i="2" s="1"/>
  <c r="G766" i="2" a="1"/>
  <c r="G766" i="2" s="1"/>
  <c r="E766" i="2" a="1"/>
  <c r="E766" i="2" s="1"/>
  <c r="D766" i="2" a="1"/>
  <c r="D766" i="2" s="1"/>
  <c r="B766" i="2" a="1"/>
  <c r="B766" i="2" s="1"/>
  <c r="G765" i="2" a="1"/>
  <c r="G765" i="2" s="1"/>
  <c r="E765" i="2" a="1"/>
  <c r="E765" i="2" s="1"/>
  <c r="D765" i="2" a="1"/>
  <c r="D765" i="2" s="1"/>
  <c r="B765" i="2" a="1"/>
  <c r="B765" i="2" s="1"/>
  <c r="G764" i="2" a="1"/>
  <c r="G764" i="2" s="1"/>
  <c r="E764" i="2" a="1"/>
  <c r="E764" i="2" s="1"/>
  <c r="D764" i="2" a="1"/>
  <c r="D764" i="2" s="1"/>
  <c r="B764" i="2" a="1"/>
  <c r="B764" i="2" s="1"/>
  <c r="G763" i="2" a="1"/>
  <c r="G763" i="2" s="1"/>
  <c r="E763" i="2" a="1"/>
  <c r="E763" i="2" s="1"/>
  <c r="D763" i="2" a="1"/>
  <c r="D763" i="2" s="1"/>
  <c r="B763" i="2" a="1"/>
  <c r="B763" i="2" s="1"/>
  <c r="G762" i="2" a="1"/>
  <c r="G762" i="2" s="1"/>
  <c r="E762" i="2" a="1"/>
  <c r="E762" i="2" s="1"/>
  <c r="D762" i="2" a="1"/>
  <c r="D762" i="2" s="1"/>
  <c r="B762" i="2" a="1"/>
  <c r="B762" i="2" s="1"/>
  <c r="G761" i="2" a="1"/>
  <c r="G761" i="2" s="1"/>
  <c r="E761" i="2" a="1"/>
  <c r="E761" i="2" s="1"/>
  <c r="D761" i="2" a="1"/>
  <c r="D761" i="2" s="1"/>
  <c r="B761" i="2" a="1"/>
  <c r="B761" i="2" s="1"/>
  <c r="G760" i="2" a="1"/>
  <c r="G760" i="2" s="1"/>
  <c r="E760" i="2" a="1"/>
  <c r="E760" i="2" s="1"/>
  <c r="D760" i="2" a="1"/>
  <c r="D760" i="2" s="1"/>
  <c r="B760" i="2" a="1"/>
  <c r="B760" i="2" s="1"/>
  <c r="G759" i="2" a="1"/>
  <c r="G759" i="2" s="1"/>
  <c r="E759" i="2" a="1"/>
  <c r="E759" i="2" s="1"/>
  <c r="D759" i="2" a="1"/>
  <c r="D759" i="2" s="1"/>
  <c r="B759" i="2" a="1"/>
  <c r="B759" i="2" s="1"/>
  <c r="G758" i="2" a="1"/>
  <c r="G758" i="2" s="1"/>
  <c r="E758" i="2" a="1"/>
  <c r="E758" i="2" s="1"/>
  <c r="D758" i="2" a="1"/>
  <c r="D758" i="2" s="1"/>
  <c r="B758" i="2" a="1"/>
  <c r="B758" i="2" s="1"/>
  <c r="G757" i="2" a="1"/>
  <c r="G757" i="2" s="1"/>
  <c r="E757" i="2" a="1"/>
  <c r="E757" i="2" s="1"/>
  <c r="D757" i="2" a="1"/>
  <c r="D757" i="2" s="1"/>
  <c r="B757" i="2" a="1"/>
  <c r="B757" i="2" s="1"/>
  <c r="G756" i="2" a="1"/>
  <c r="G756" i="2" s="1"/>
  <c r="E756" i="2" a="1"/>
  <c r="E756" i="2" s="1"/>
  <c r="D756" i="2" a="1"/>
  <c r="D756" i="2" s="1"/>
  <c r="B756" i="2" a="1"/>
  <c r="B756" i="2" s="1"/>
  <c r="G755" i="2" a="1"/>
  <c r="G755" i="2" s="1"/>
  <c r="E755" i="2" a="1"/>
  <c r="E755" i="2" s="1"/>
  <c r="D755" i="2" a="1"/>
  <c r="D755" i="2" s="1"/>
  <c r="B755" i="2" a="1"/>
  <c r="B755" i="2" s="1"/>
  <c r="G754" i="2" a="1"/>
  <c r="G754" i="2" s="1"/>
  <c r="E754" i="2" a="1"/>
  <c r="E754" i="2" s="1"/>
  <c r="D754" i="2" a="1"/>
  <c r="D754" i="2" s="1"/>
  <c r="B754" i="2" a="1"/>
  <c r="B754" i="2" s="1"/>
  <c r="G753" i="2" a="1"/>
  <c r="G753" i="2" s="1"/>
  <c r="E753" i="2" a="1"/>
  <c r="E753" i="2" s="1"/>
  <c r="D753" i="2" a="1"/>
  <c r="D753" i="2" s="1"/>
  <c r="B753" i="2" a="1"/>
  <c r="B753" i="2" s="1"/>
  <c r="G752" i="2" a="1"/>
  <c r="G752" i="2" s="1"/>
  <c r="E752" i="2" a="1"/>
  <c r="E752" i="2" s="1"/>
  <c r="D752" i="2" a="1"/>
  <c r="D752" i="2" s="1"/>
  <c r="B752" i="2" a="1"/>
  <c r="B752" i="2" s="1"/>
  <c r="G751" i="2" a="1"/>
  <c r="G751" i="2" s="1"/>
  <c r="E751" i="2" a="1"/>
  <c r="E751" i="2" s="1"/>
  <c r="D751" i="2" a="1"/>
  <c r="D751" i="2" s="1"/>
  <c r="B751" i="2" a="1"/>
  <c r="B751" i="2" s="1"/>
  <c r="G750" i="2" a="1"/>
  <c r="G750" i="2" s="1"/>
  <c r="E750" i="2" a="1"/>
  <c r="E750" i="2" s="1"/>
  <c r="D750" i="2" a="1"/>
  <c r="D750" i="2" s="1"/>
  <c r="B750" i="2" a="1"/>
  <c r="B750" i="2" s="1"/>
  <c r="G749" i="2" a="1"/>
  <c r="G749" i="2" s="1"/>
  <c r="E749" i="2" a="1"/>
  <c r="E749" i="2" s="1"/>
  <c r="D749" i="2" a="1"/>
  <c r="D749" i="2" s="1"/>
  <c r="B749" i="2" a="1"/>
  <c r="B749" i="2" s="1"/>
  <c r="G748" i="2" a="1"/>
  <c r="G748" i="2" s="1"/>
  <c r="E748" i="2" a="1"/>
  <c r="E748" i="2" s="1"/>
  <c r="D748" i="2" a="1"/>
  <c r="D748" i="2" s="1"/>
  <c r="B748" i="2" a="1"/>
  <c r="B748" i="2" s="1"/>
  <c r="G747" i="2" a="1"/>
  <c r="G747" i="2" s="1"/>
  <c r="E747" i="2" a="1"/>
  <c r="E747" i="2" s="1"/>
  <c r="D747" i="2" a="1"/>
  <c r="D747" i="2" s="1"/>
  <c r="B747" i="2" a="1"/>
  <c r="B747" i="2" s="1"/>
  <c r="G746" i="2" a="1"/>
  <c r="G746" i="2" s="1"/>
  <c r="E746" i="2" a="1"/>
  <c r="E746" i="2" s="1"/>
  <c r="D746" i="2" a="1"/>
  <c r="D746" i="2" s="1"/>
  <c r="B746" i="2" a="1"/>
  <c r="B746" i="2" s="1"/>
  <c r="G745" i="2" a="1"/>
  <c r="G745" i="2" s="1"/>
  <c r="E745" i="2" a="1"/>
  <c r="E745" i="2" s="1"/>
  <c r="D745" i="2" a="1"/>
  <c r="D745" i="2" s="1"/>
  <c r="B745" i="2" a="1"/>
  <c r="B745" i="2" s="1"/>
  <c r="G744" i="2" a="1"/>
  <c r="G744" i="2" s="1"/>
  <c r="E744" i="2" a="1"/>
  <c r="E744" i="2" s="1"/>
  <c r="D744" i="2" a="1"/>
  <c r="D744" i="2" s="1"/>
  <c r="B744" i="2" a="1"/>
  <c r="B744" i="2" s="1"/>
  <c r="G743" i="2" a="1"/>
  <c r="G743" i="2" s="1"/>
  <c r="E743" i="2" a="1"/>
  <c r="E743" i="2" s="1"/>
  <c r="D743" i="2" a="1"/>
  <c r="D743" i="2" s="1"/>
  <c r="B743" i="2" a="1"/>
  <c r="B743" i="2" s="1"/>
  <c r="G742" i="2" a="1"/>
  <c r="G742" i="2" s="1"/>
  <c r="E742" i="2" a="1"/>
  <c r="E742" i="2" s="1"/>
  <c r="D742" i="2" a="1"/>
  <c r="D742" i="2" s="1"/>
  <c r="B742" i="2" a="1"/>
  <c r="B742" i="2" s="1"/>
  <c r="G741" i="2" a="1"/>
  <c r="G741" i="2" s="1"/>
  <c r="E741" i="2" a="1"/>
  <c r="E741" i="2" s="1"/>
  <c r="D741" i="2" a="1"/>
  <c r="D741" i="2" s="1"/>
  <c r="B741" i="2" a="1"/>
  <c r="B741" i="2" s="1"/>
  <c r="G740" i="2" a="1"/>
  <c r="G740" i="2" s="1"/>
  <c r="E740" i="2" a="1"/>
  <c r="E740" i="2" s="1"/>
  <c r="D740" i="2" a="1"/>
  <c r="D740" i="2" s="1"/>
  <c r="B740" i="2" a="1"/>
  <c r="B740" i="2" s="1"/>
  <c r="G739" i="2" a="1"/>
  <c r="G739" i="2" s="1"/>
  <c r="E739" i="2" a="1"/>
  <c r="E739" i="2" s="1"/>
  <c r="D739" i="2" a="1"/>
  <c r="D739" i="2" s="1"/>
  <c r="B739" i="2" a="1"/>
  <c r="B739" i="2" s="1"/>
  <c r="G738" i="2" a="1"/>
  <c r="G738" i="2" s="1"/>
  <c r="E738" i="2" a="1"/>
  <c r="E738" i="2" s="1"/>
  <c r="D738" i="2" a="1"/>
  <c r="D738" i="2" s="1"/>
  <c r="B738" i="2" a="1"/>
  <c r="B738" i="2" s="1"/>
  <c r="G737" i="2" a="1"/>
  <c r="G737" i="2" s="1"/>
  <c r="E737" i="2" a="1"/>
  <c r="E737" i="2" s="1"/>
  <c r="D737" i="2" a="1"/>
  <c r="D737" i="2" s="1"/>
  <c r="B737" i="2" a="1"/>
  <c r="B737" i="2" s="1"/>
  <c r="G736" i="2" a="1"/>
  <c r="G736" i="2" s="1"/>
  <c r="E736" i="2" a="1"/>
  <c r="E736" i="2" s="1"/>
  <c r="D736" i="2" a="1"/>
  <c r="D736" i="2" s="1"/>
  <c r="B736" i="2" a="1"/>
  <c r="B736" i="2" s="1"/>
  <c r="G735" i="2" a="1"/>
  <c r="G735" i="2" s="1"/>
  <c r="E735" i="2" a="1"/>
  <c r="E735" i="2" s="1"/>
  <c r="D735" i="2" a="1"/>
  <c r="D735" i="2" s="1"/>
  <c r="B735" i="2" a="1"/>
  <c r="B735" i="2" s="1"/>
  <c r="G734" i="2" a="1"/>
  <c r="G734" i="2" s="1"/>
  <c r="E734" i="2" a="1"/>
  <c r="E734" i="2" s="1"/>
  <c r="D734" i="2" a="1"/>
  <c r="D734" i="2" s="1"/>
  <c r="B734" i="2" a="1"/>
  <c r="B734" i="2" s="1"/>
  <c r="G733" i="2" a="1"/>
  <c r="G733" i="2" s="1"/>
  <c r="E733" i="2" a="1"/>
  <c r="E733" i="2" s="1"/>
  <c r="D733" i="2" a="1"/>
  <c r="D733" i="2" s="1"/>
  <c r="B733" i="2" a="1"/>
  <c r="B733" i="2" s="1"/>
  <c r="G732" i="2" a="1"/>
  <c r="G732" i="2" s="1"/>
  <c r="E732" i="2" a="1"/>
  <c r="E732" i="2" s="1"/>
  <c r="D732" i="2" a="1"/>
  <c r="D732" i="2" s="1"/>
  <c r="B732" i="2" a="1"/>
  <c r="B732" i="2" s="1"/>
  <c r="G731" i="2" a="1"/>
  <c r="G731" i="2" s="1"/>
  <c r="E731" i="2" a="1"/>
  <c r="E731" i="2" s="1"/>
  <c r="D731" i="2" a="1"/>
  <c r="D731" i="2" s="1"/>
  <c r="B731" i="2" a="1"/>
  <c r="B731" i="2" s="1"/>
  <c r="G730" i="2" a="1"/>
  <c r="G730" i="2" s="1"/>
  <c r="E730" i="2" a="1"/>
  <c r="E730" i="2" s="1"/>
  <c r="D730" i="2" a="1"/>
  <c r="D730" i="2" s="1"/>
  <c r="B730" i="2" a="1"/>
  <c r="B730" i="2" s="1"/>
  <c r="G729" i="2" a="1"/>
  <c r="G729" i="2" s="1"/>
  <c r="E729" i="2" a="1"/>
  <c r="E729" i="2" s="1"/>
  <c r="D729" i="2" a="1"/>
  <c r="D729" i="2" s="1"/>
  <c r="B729" i="2" a="1"/>
  <c r="B729" i="2" s="1"/>
  <c r="G728" i="2" a="1"/>
  <c r="G728" i="2" s="1"/>
  <c r="E728" i="2" a="1"/>
  <c r="E728" i="2" s="1"/>
  <c r="D728" i="2" a="1"/>
  <c r="D728" i="2" s="1"/>
  <c r="B728" i="2" a="1"/>
  <c r="B728" i="2" s="1"/>
  <c r="G727" i="2" a="1"/>
  <c r="G727" i="2" s="1"/>
  <c r="E727" i="2" a="1"/>
  <c r="E727" i="2" s="1"/>
  <c r="D727" i="2" a="1"/>
  <c r="D727" i="2" s="1"/>
  <c r="B727" i="2" a="1"/>
  <c r="B727" i="2" s="1"/>
  <c r="G726" i="2" a="1"/>
  <c r="G726" i="2" s="1"/>
  <c r="E726" i="2" a="1"/>
  <c r="E726" i="2" s="1"/>
  <c r="D726" i="2" a="1"/>
  <c r="D726" i="2" s="1"/>
  <c r="B726" i="2" a="1"/>
  <c r="B726" i="2" s="1"/>
  <c r="G725" i="2" a="1"/>
  <c r="G725" i="2" s="1"/>
  <c r="E725" i="2" a="1"/>
  <c r="E725" i="2" s="1"/>
  <c r="D725" i="2" a="1"/>
  <c r="D725" i="2" s="1"/>
  <c r="B725" i="2" a="1"/>
  <c r="B725" i="2" s="1"/>
  <c r="G724" i="2" a="1"/>
  <c r="G724" i="2" s="1"/>
  <c r="E724" i="2" a="1"/>
  <c r="E724" i="2" s="1"/>
  <c r="D724" i="2" a="1"/>
  <c r="D724" i="2" s="1"/>
  <c r="B724" i="2" a="1"/>
  <c r="B724" i="2" s="1"/>
  <c r="G723" i="2" a="1"/>
  <c r="G723" i="2" s="1"/>
  <c r="E723" i="2" a="1"/>
  <c r="E723" i="2" s="1"/>
  <c r="D723" i="2" a="1"/>
  <c r="D723" i="2" s="1"/>
  <c r="B723" i="2" a="1"/>
  <c r="B723" i="2" s="1"/>
  <c r="G722" i="2" a="1"/>
  <c r="G722" i="2" s="1"/>
  <c r="E722" i="2" a="1"/>
  <c r="E722" i="2" s="1"/>
  <c r="D722" i="2" a="1"/>
  <c r="D722" i="2" s="1"/>
  <c r="B722" i="2" a="1"/>
  <c r="B722" i="2" s="1"/>
  <c r="G721" i="2" a="1"/>
  <c r="G721" i="2" s="1"/>
  <c r="E721" i="2" a="1"/>
  <c r="E721" i="2" s="1"/>
  <c r="D721" i="2" a="1"/>
  <c r="D721" i="2" s="1"/>
  <c r="B721" i="2" a="1"/>
  <c r="B721" i="2" s="1"/>
  <c r="G720" i="2" a="1"/>
  <c r="G720" i="2" s="1"/>
  <c r="E720" i="2" a="1"/>
  <c r="E720" i="2" s="1"/>
  <c r="D720" i="2" a="1"/>
  <c r="D720" i="2" s="1"/>
  <c r="B720" i="2" a="1"/>
  <c r="B720" i="2" s="1"/>
  <c r="G719" i="2" a="1"/>
  <c r="G719" i="2" s="1"/>
  <c r="E719" i="2" a="1"/>
  <c r="E719" i="2" s="1"/>
  <c r="D719" i="2" a="1"/>
  <c r="D719" i="2" s="1"/>
  <c r="B719" i="2" a="1"/>
  <c r="B719" i="2" s="1"/>
  <c r="G718" i="2" a="1"/>
  <c r="G718" i="2" s="1"/>
  <c r="E718" i="2" a="1"/>
  <c r="E718" i="2" s="1"/>
  <c r="D718" i="2" a="1"/>
  <c r="D718" i="2" s="1"/>
  <c r="B718" i="2" a="1"/>
  <c r="B718" i="2" s="1"/>
  <c r="G717" i="2" a="1"/>
  <c r="G717" i="2" s="1"/>
  <c r="E717" i="2" a="1"/>
  <c r="E717" i="2" s="1"/>
  <c r="D717" i="2" a="1"/>
  <c r="D717" i="2" s="1"/>
  <c r="B717" i="2" a="1"/>
  <c r="B717" i="2" s="1"/>
  <c r="G716" i="2" a="1"/>
  <c r="G716" i="2" s="1"/>
  <c r="E716" i="2" a="1"/>
  <c r="E716" i="2" s="1"/>
  <c r="D716" i="2" a="1"/>
  <c r="D716" i="2" s="1"/>
  <c r="B716" i="2" a="1"/>
  <c r="B716" i="2" s="1"/>
  <c r="G715" i="2" a="1"/>
  <c r="G715" i="2" s="1"/>
  <c r="E715" i="2" a="1"/>
  <c r="E715" i="2" s="1"/>
  <c r="D715" i="2" a="1"/>
  <c r="D715" i="2" s="1"/>
  <c r="B715" i="2" a="1"/>
  <c r="B715" i="2" s="1"/>
  <c r="G714" i="2" a="1"/>
  <c r="G714" i="2" s="1"/>
  <c r="E714" i="2" a="1"/>
  <c r="E714" i="2" s="1"/>
  <c r="D714" i="2" a="1"/>
  <c r="D714" i="2" s="1"/>
  <c r="B714" i="2" a="1"/>
  <c r="B714" i="2" s="1"/>
  <c r="G713" i="2" a="1"/>
  <c r="G713" i="2" s="1"/>
  <c r="E713" i="2" a="1"/>
  <c r="E713" i="2" s="1"/>
  <c r="D713" i="2" a="1"/>
  <c r="D713" i="2" s="1"/>
  <c r="B713" i="2" a="1"/>
  <c r="B713" i="2" s="1"/>
  <c r="G712" i="2" a="1"/>
  <c r="G712" i="2" s="1"/>
  <c r="E712" i="2" a="1"/>
  <c r="E712" i="2" s="1"/>
  <c r="D712" i="2" a="1"/>
  <c r="D712" i="2" s="1"/>
  <c r="B712" i="2" a="1"/>
  <c r="B712" i="2" s="1"/>
  <c r="G711" i="2" a="1"/>
  <c r="G711" i="2" s="1"/>
  <c r="E711" i="2" a="1"/>
  <c r="E711" i="2" s="1"/>
  <c r="D711" i="2" a="1"/>
  <c r="D711" i="2" s="1"/>
  <c r="B711" i="2" a="1"/>
  <c r="B711" i="2" s="1"/>
  <c r="G710" i="2" a="1"/>
  <c r="G710" i="2" s="1"/>
  <c r="E710" i="2" a="1"/>
  <c r="E710" i="2" s="1"/>
  <c r="D710" i="2" a="1"/>
  <c r="D710" i="2" s="1"/>
  <c r="B710" i="2" a="1"/>
  <c r="B710" i="2" s="1"/>
  <c r="G709" i="2" a="1"/>
  <c r="G709" i="2" s="1"/>
  <c r="E709" i="2" a="1"/>
  <c r="E709" i="2" s="1"/>
  <c r="D709" i="2" a="1"/>
  <c r="D709" i="2" s="1"/>
  <c r="B709" i="2" a="1"/>
  <c r="B709" i="2" s="1"/>
  <c r="G708" i="2" a="1"/>
  <c r="G708" i="2" s="1"/>
  <c r="E708" i="2" a="1"/>
  <c r="E708" i="2" s="1"/>
  <c r="D708" i="2" a="1"/>
  <c r="D708" i="2" s="1"/>
  <c r="B708" i="2" a="1"/>
  <c r="B708" i="2" s="1"/>
  <c r="G707" i="2" a="1"/>
  <c r="G707" i="2" s="1"/>
  <c r="E707" i="2" a="1"/>
  <c r="E707" i="2" s="1"/>
  <c r="D707" i="2" a="1"/>
  <c r="D707" i="2" s="1"/>
  <c r="B707" i="2" a="1"/>
  <c r="B707" i="2" s="1"/>
  <c r="G706" i="2" a="1"/>
  <c r="G706" i="2" s="1"/>
  <c r="E706" i="2" a="1"/>
  <c r="E706" i="2" s="1"/>
  <c r="D706" i="2" a="1"/>
  <c r="D706" i="2" s="1"/>
  <c r="B706" i="2" a="1"/>
  <c r="B706" i="2" s="1"/>
  <c r="G705" i="2" a="1"/>
  <c r="G705" i="2" s="1"/>
  <c r="E705" i="2" a="1"/>
  <c r="E705" i="2" s="1"/>
  <c r="D705" i="2" a="1"/>
  <c r="D705" i="2" s="1"/>
  <c r="B705" i="2" a="1"/>
  <c r="B705" i="2" s="1"/>
  <c r="G704" i="2" a="1"/>
  <c r="G704" i="2" s="1"/>
  <c r="E704" i="2" a="1"/>
  <c r="E704" i="2" s="1"/>
  <c r="D704" i="2" a="1"/>
  <c r="D704" i="2" s="1"/>
  <c r="B704" i="2" a="1"/>
  <c r="B704" i="2" s="1"/>
  <c r="G703" i="2" a="1"/>
  <c r="G703" i="2" s="1"/>
  <c r="E703" i="2" a="1"/>
  <c r="E703" i="2" s="1"/>
  <c r="D703" i="2" a="1"/>
  <c r="D703" i="2" s="1"/>
  <c r="B703" i="2" a="1"/>
  <c r="B703" i="2" s="1"/>
  <c r="G702" i="2" a="1"/>
  <c r="G702" i="2" s="1"/>
  <c r="E702" i="2" a="1"/>
  <c r="E702" i="2" s="1"/>
  <c r="D702" i="2" a="1"/>
  <c r="D702" i="2" s="1"/>
  <c r="B702" i="2" a="1"/>
  <c r="B702" i="2" s="1"/>
  <c r="G701" i="2" a="1"/>
  <c r="G701" i="2" s="1"/>
  <c r="E701" i="2" a="1"/>
  <c r="E701" i="2" s="1"/>
  <c r="D701" i="2" a="1"/>
  <c r="D701" i="2" s="1"/>
  <c r="B701" i="2" a="1"/>
  <c r="B701" i="2" s="1"/>
  <c r="G700" i="2" a="1"/>
  <c r="G700" i="2" s="1"/>
  <c r="E700" i="2" a="1"/>
  <c r="E700" i="2" s="1"/>
  <c r="D700" i="2" a="1"/>
  <c r="D700" i="2" s="1"/>
  <c r="B700" i="2" a="1"/>
  <c r="B700" i="2" s="1"/>
  <c r="G699" i="2" a="1"/>
  <c r="G699" i="2" s="1"/>
  <c r="E699" i="2" a="1"/>
  <c r="E699" i="2" s="1"/>
  <c r="D699" i="2" a="1"/>
  <c r="D699" i="2" s="1"/>
  <c r="B699" i="2" a="1"/>
  <c r="B699" i="2" s="1"/>
  <c r="G698" i="2" a="1"/>
  <c r="G698" i="2" s="1"/>
  <c r="E698" i="2" a="1"/>
  <c r="E698" i="2" s="1"/>
  <c r="D698" i="2" a="1"/>
  <c r="D698" i="2" s="1"/>
  <c r="B698" i="2" a="1"/>
  <c r="B698" i="2" s="1"/>
  <c r="G697" i="2" a="1"/>
  <c r="G697" i="2" s="1"/>
  <c r="E697" i="2" a="1"/>
  <c r="E697" i="2" s="1"/>
  <c r="D697" i="2" a="1"/>
  <c r="D697" i="2" s="1"/>
  <c r="B697" i="2" a="1"/>
  <c r="B697" i="2" s="1"/>
  <c r="G696" i="2" a="1"/>
  <c r="G696" i="2" s="1"/>
  <c r="E696" i="2" a="1"/>
  <c r="E696" i="2" s="1"/>
  <c r="D696" i="2" a="1"/>
  <c r="D696" i="2" s="1"/>
  <c r="B696" i="2" a="1"/>
  <c r="B696" i="2" s="1"/>
  <c r="G695" i="2" a="1"/>
  <c r="G695" i="2" s="1"/>
  <c r="E695" i="2" a="1"/>
  <c r="E695" i="2" s="1"/>
  <c r="D695" i="2" a="1"/>
  <c r="D695" i="2" s="1"/>
  <c r="B695" i="2" a="1"/>
  <c r="B695" i="2" s="1"/>
  <c r="G694" i="2" a="1"/>
  <c r="G694" i="2" s="1"/>
  <c r="E694" i="2" a="1"/>
  <c r="E694" i="2" s="1"/>
  <c r="D694" i="2" a="1"/>
  <c r="D694" i="2" s="1"/>
  <c r="B694" i="2" a="1"/>
  <c r="B694" i="2" s="1"/>
  <c r="G693" i="2" a="1"/>
  <c r="G693" i="2" s="1"/>
  <c r="E693" i="2" a="1"/>
  <c r="E693" i="2" s="1"/>
  <c r="D693" i="2" a="1"/>
  <c r="D693" i="2" s="1"/>
  <c r="B693" i="2" a="1"/>
  <c r="B693" i="2" s="1"/>
  <c r="G692" i="2" a="1"/>
  <c r="G692" i="2" s="1"/>
  <c r="E692" i="2" a="1"/>
  <c r="E692" i="2" s="1"/>
  <c r="D692" i="2" a="1"/>
  <c r="D692" i="2" s="1"/>
  <c r="B692" i="2" a="1"/>
  <c r="B692" i="2" s="1"/>
  <c r="G691" i="2" a="1"/>
  <c r="G691" i="2" s="1"/>
  <c r="E691" i="2" a="1"/>
  <c r="E691" i="2" s="1"/>
  <c r="D691" i="2" a="1"/>
  <c r="D691" i="2" s="1"/>
  <c r="B691" i="2" a="1"/>
  <c r="B691" i="2" s="1"/>
  <c r="G690" i="2" a="1"/>
  <c r="G690" i="2" s="1"/>
  <c r="E690" i="2" a="1"/>
  <c r="E690" i="2" s="1"/>
  <c r="D690" i="2" a="1"/>
  <c r="D690" i="2" s="1"/>
  <c r="B690" i="2" a="1"/>
  <c r="B690" i="2" s="1"/>
  <c r="G689" i="2" a="1"/>
  <c r="G689" i="2" s="1"/>
  <c r="E689" i="2" a="1"/>
  <c r="E689" i="2" s="1"/>
  <c r="D689" i="2" a="1"/>
  <c r="D689" i="2" s="1"/>
  <c r="B689" i="2" a="1"/>
  <c r="B689" i="2" s="1"/>
  <c r="G688" i="2" a="1"/>
  <c r="G688" i="2" s="1"/>
  <c r="E688" i="2" a="1"/>
  <c r="E688" i="2" s="1"/>
  <c r="D688" i="2" a="1"/>
  <c r="D688" i="2" s="1"/>
  <c r="B688" i="2" a="1"/>
  <c r="B688" i="2" s="1"/>
  <c r="G687" i="2" a="1"/>
  <c r="G687" i="2" s="1"/>
  <c r="E687" i="2" a="1"/>
  <c r="E687" i="2" s="1"/>
  <c r="D687" i="2" a="1"/>
  <c r="D687" i="2" s="1"/>
  <c r="B687" i="2" a="1"/>
  <c r="B687" i="2" s="1"/>
  <c r="G686" i="2" a="1"/>
  <c r="G686" i="2" s="1"/>
  <c r="E686" i="2" a="1"/>
  <c r="E686" i="2" s="1"/>
  <c r="D686" i="2" a="1"/>
  <c r="D686" i="2" s="1"/>
  <c r="B686" i="2" a="1"/>
  <c r="B686" i="2" s="1"/>
  <c r="G685" i="2" a="1"/>
  <c r="G685" i="2" s="1"/>
  <c r="E685" i="2" a="1"/>
  <c r="E685" i="2" s="1"/>
  <c r="D685" i="2" a="1"/>
  <c r="D685" i="2" s="1"/>
  <c r="B685" i="2" a="1"/>
  <c r="B685" i="2" s="1"/>
  <c r="G684" i="2" a="1"/>
  <c r="G684" i="2" s="1"/>
  <c r="E684" i="2" a="1"/>
  <c r="E684" i="2" s="1"/>
  <c r="D684" i="2" a="1"/>
  <c r="D684" i="2" s="1"/>
  <c r="B684" i="2" a="1"/>
  <c r="B684" i="2" s="1"/>
  <c r="G683" i="2" a="1"/>
  <c r="G683" i="2" s="1"/>
  <c r="E683" i="2" a="1"/>
  <c r="E683" i="2" s="1"/>
  <c r="D683" i="2" a="1"/>
  <c r="D683" i="2" s="1"/>
  <c r="B683" i="2" a="1"/>
  <c r="B683" i="2" s="1"/>
  <c r="G682" i="2" a="1"/>
  <c r="G682" i="2" s="1"/>
  <c r="E682" i="2" a="1"/>
  <c r="E682" i="2" s="1"/>
  <c r="D682" i="2" a="1"/>
  <c r="D682" i="2" s="1"/>
  <c r="B682" i="2" a="1"/>
  <c r="B682" i="2" s="1"/>
  <c r="G681" i="2" a="1"/>
  <c r="G681" i="2" s="1"/>
  <c r="E681" i="2" a="1"/>
  <c r="E681" i="2" s="1"/>
  <c r="D681" i="2" a="1"/>
  <c r="D681" i="2" s="1"/>
  <c r="B681" i="2" a="1"/>
  <c r="B681" i="2" s="1"/>
  <c r="G680" i="2" a="1"/>
  <c r="G680" i="2" s="1"/>
  <c r="E680" i="2" a="1"/>
  <c r="E680" i="2" s="1"/>
  <c r="D680" i="2" a="1"/>
  <c r="D680" i="2" s="1"/>
  <c r="B680" i="2" a="1"/>
  <c r="B680" i="2" s="1"/>
  <c r="G679" i="2" a="1"/>
  <c r="G679" i="2" s="1"/>
  <c r="E679" i="2" a="1"/>
  <c r="E679" i="2" s="1"/>
  <c r="D679" i="2" a="1"/>
  <c r="D679" i="2" s="1"/>
  <c r="B679" i="2" a="1"/>
  <c r="B679" i="2" s="1"/>
  <c r="G678" i="2" a="1"/>
  <c r="G678" i="2" s="1"/>
  <c r="E678" i="2" a="1"/>
  <c r="E678" i="2" s="1"/>
  <c r="D678" i="2" a="1"/>
  <c r="D678" i="2" s="1"/>
  <c r="B678" i="2" a="1"/>
  <c r="B678" i="2" s="1"/>
  <c r="G677" i="2" a="1"/>
  <c r="G677" i="2" s="1"/>
  <c r="E677" i="2" a="1"/>
  <c r="E677" i="2" s="1"/>
  <c r="D677" i="2" a="1"/>
  <c r="D677" i="2" s="1"/>
  <c r="B677" i="2" a="1"/>
  <c r="B677" i="2" s="1"/>
  <c r="G676" i="2" a="1"/>
  <c r="G676" i="2" s="1"/>
  <c r="E676" i="2" a="1"/>
  <c r="E676" i="2" s="1"/>
  <c r="D676" i="2" a="1"/>
  <c r="D676" i="2" s="1"/>
  <c r="B676" i="2" a="1"/>
  <c r="B676" i="2" s="1"/>
  <c r="G675" i="2" a="1"/>
  <c r="G675" i="2" s="1"/>
  <c r="E675" i="2" a="1"/>
  <c r="E675" i="2" s="1"/>
  <c r="D675" i="2" a="1"/>
  <c r="D675" i="2" s="1"/>
  <c r="B675" i="2" a="1"/>
  <c r="B675" i="2" s="1"/>
  <c r="G674" i="2" a="1"/>
  <c r="G674" i="2" s="1"/>
  <c r="E674" i="2" a="1"/>
  <c r="E674" i="2" s="1"/>
  <c r="D674" i="2" a="1"/>
  <c r="D674" i="2" s="1"/>
  <c r="B674" i="2" a="1"/>
  <c r="B674" i="2" s="1"/>
  <c r="G673" i="2" a="1"/>
  <c r="G673" i="2" s="1"/>
  <c r="E673" i="2" a="1"/>
  <c r="E673" i="2" s="1"/>
  <c r="D673" i="2" a="1"/>
  <c r="D673" i="2" s="1"/>
  <c r="B673" i="2" a="1"/>
  <c r="B673" i="2" s="1"/>
  <c r="G672" i="2" a="1"/>
  <c r="G672" i="2" s="1"/>
  <c r="E672" i="2" a="1"/>
  <c r="E672" i="2" s="1"/>
  <c r="D672" i="2" a="1"/>
  <c r="D672" i="2" s="1"/>
  <c r="B672" i="2" a="1"/>
  <c r="B672" i="2" s="1"/>
  <c r="G671" i="2" a="1"/>
  <c r="G671" i="2" s="1"/>
  <c r="E671" i="2" a="1"/>
  <c r="E671" i="2" s="1"/>
  <c r="D671" i="2" a="1"/>
  <c r="D671" i="2" s="1"/>
  <c r="B671" i="2" a="1"/>
  <c r="B671" i="2" s="1"/>
  <c r="G670" i="2" a="1"/>
  <c r="G670" i="2" s="1"/>
  <c r="E670" i="2" a="1"/>
  <c r="E670" i="2" s="1"/>
  <c r="D670" i="2" a="1"/>
  <c r="D670" i="2" s="1"/>
  <c r="B670" i="2" a="1"/>
  <c r="B670" i="2" s="1"/>
  <c r="G669" i="2" a="1"/>
  <c r="G669" i="2" s="1"/>
  <c r="E669" i="2" a="1"/>
  <c r="E669" i="2" s="1"/>
  <c r="D669" i="2" a="1"/>
  <c r="D669" i="2" s="1"/>
  <c r="B669" i="2" a="1"/>
  <c r="B669" i="2" s="1"/>
  <c r="G668" i="2" a="1"/>
  <c r="G668" i="2" s="1"/>
  <c r="E668" i="2" a="1"/>
  <c r="E668" i="2" s="1"/>
  <c r="D668" i="2" a="1"/>
  <c r="D668" i="2" s="1"/>
  <c r="B668" i="2" a="1"/>
  <c r="B668" i="2" s="1"/>
  <c r="G667" i="2" a="1"/>
  <c r="G667" i="2" s="1"/>
  <c r="E667" i="2" a="1"/>
  <c r="E667" i="2" s="1"/>
  <c r="D667" i="2" a="1"/>
  <c r="D667" i="2" s="1"/>
  <c r="B667" i="2" a="1"/>
  <c r="B667" i="2" s="1"/>
  <c r="G666" i="2" a="1"/>
  <c r="G666" i="2" s="1"/>
  <c r="E666" i="2" a="1"/>
  <c r="E666" i="2" s="1"/>
  <c r="D666" i="2" a="1"/>
  <c r="D666" i="2" s="1"/>
  <c r="B666" i="2" a="1"/>
  <c r="B666" i="2" s="1"/>
  <c r="G665" i="2" a="1"/>
  <c r="G665" i="2" s="1"/>
  <c r="E665" i="2" a="1"/>
  <c r="E665" i="2" s="1"/>
  <c r="D665" i="2" a="1"/>
  <c r="D665" i="2" s="1"/>
  <c r="B665" i="2" a="1"/>
  <c r="B665" i="2" s="1"/>
  <c r="G664" i="2" a="1"/>
  <c r="G664" i="2" s="1"/>
  <c r="E664" i="2" a="1"/>
  <c r="E664" i="2" s="1"/>
  <c r="D664" i="2" a="1"/>
  <c r="D664" i="2" s="1"/>
  <c r="B664" i="2" a="1"/>
  <c r="B664" i="2" s="1"/>
  <c r="G663" i="2" a="1"/>
  <c r="G663" i="2" s="1"/>
  <c r="E663" i="2" a="1"/>
  <c r="E663" i="2" s="1"/>
  <c r="D663" i="2" a="1"/>
  <c r="D663" i="2" s="1"/>
  <c r="B663" i="2" a="1"/>
  <c r="B663" i="2" s="1"/>
  <c r="G662" i="2" a="1"/>
  <c r="G662" i="2" s="1"/>
  <c r="E662" i="2" a="1"/>
  <c r="E662" i="2" s="1"/>
  <c r="D662" i="2" a="1"/>
  <c r="D662" i="2" s="1"/>
  <c r="B662" i="2" a="1"/>
  <c r="B662" i="2" s="1"/>
  <c r="G661" i="2" a="1"/>
  <c r="G661" i="2" s="1"/>
  <c r="E661" i="2" a="1"/>
  <c r="E661" i="2" s="1"/>
  <c r="D661" i="2" a="1"/>
  <c r="D661" i="2" s="1"/>
  <c r="B661" i="2" a="1"/>
  <c r="B661" i="2" s="1"/>
  <c r="G660" i="2" a="1"/>
  <c r="G660" i="2" s="1"/>
  <c r="E660" i="2" a="1"/>
  <c r="E660" i="2" s="1"/>
  <c r="D660" i="2" a="1"/>
  <c r="D660" i="2" s="1"/>
  <c r="B660" i="2" a="1"/>
  <c r="B660" i="2" s="1"/>
  <c r="G659" i="2" a="1"/>
  <c r="G659" i="2" s="1"/>
  <c r="E659" i="2" a="1"/>
  <c r="E659" i="2" s="1"/>
  <c r="D659" i="2" a="1"/>
  <c r="D659" i="2" s="1"/>
  <c r="B659" i="2" a="1"/>
  <c r="B659" i="2" s="1"/>
  <c r="G658" i="2" a="1"/>
  <c r="G658" i="2" s="1"/>
  <c r="E658" i="2" a="1"/>
  <c r="E658" i="2" s="1"/>
  <c r="D658" i="2" a="1"/>
  <c r="D658" i="2" s="1"/>
  <c r="B658" i="2" a="1"/>
  <c r="B658" i="2" s="1"/>
  <c r="G657" i="2" a="1"/>
  <c r="G657" i="2" s="1"/>
  <c r="E657" i="2" a="1"/>
  <c r="E657" i="2" s="1"/>
  <c r="D657" i="2" a="1"/>
  <c r="D657" i="2" s="1"/>
  <c r="B657" i="2" a="1"/>
  <c r="B657" i="2" s="1"/>
  <c r="G656" i="2" a="1"/>
  <c r="G656" i="2" s="1"/>
  <c r="E656" i="2" a="1"/>
  <c r="E656" i="2" s="1"/>
  <c r="D656" i="2" a="1"/>
  <c r="D656" i="2" s="1"/>
  <c r="B656" i="2" a="1"/>
  <c r="B656" i="2" s="1"/>
  <c r="G655" i="2" a="1"/>
  <c r="G655" i="2" s="1"/>
  <c r="E655" i="2" a="1"/>
  <c r="E655" i="2" s="1"/>
  <c r="D655" i="2" a="1"/>
  <c r="D655" i="2" s="1"/>
  <c r="B655" i="2" a="1"/>
  <c r="B655" i="2" s="1"/>
  <c r="G654" i="2" a="1"/>
  <c r="G654" i="2" s="1"/>
  <c r="E654" i="2" a="1"/>
  <c r="E654" i="2" s="1"/>
  <c r="D654" i="2" a="1"/>
  <c r="D654" i="2" s="1"/>
  <c r="B654" i="2" a="1"/>
  <c r="B654" i="2" s="1"/>
  <c r="G653" i="2" a="1"/>
  <c r="G653" i="2" s="1"/>
  <c r="E653" i="2" a="1"/>
  <c r="E653" i="2" s="1"/>
  <c r="D653" i="2" a="1"/>
  <c r="D653" i="2" s="1"/>
  <c r="B653" i="2" a="1"/>
  <c r="B653" i="2" s="1"/>
  <c r="G652" i="2" a="1"/>
  <c r="G652" i="2" s="1"/>
  <c r="E652" i="2" a="1"/>
  <c r="E652" i="2" s="1"/>
  <c r="D652" i="2" a="1"/>
  <c r="D652" i="2" s="1"/>
  <c r="B652" i="2" a="1"/>
  <c r="B652" i="2" s="1"/>
  <c r="G651" i="2" a="1"/>
  <c r="G651" i="2" s="1"/>
  <c r="E651" i="2" a="1"/>
  <c r="E651" i="2" s="1"/>
  <c r="D651" i="2" a="1"/>
  <c r="D651" i="2" s="1"/>
  <c r="B651" i="2" a="1"/>
  <c r="B651" i="2" s="1"/>
  <c r="G650" i="2" a="1"/>
  <c r="G650" i="2" s="1"/>
  <c r="E650" i="2" a="1"/>
  <c r="E650" i="2" s="1"/>
  <c r="D650" i="2" a="1"/>
  <c r="D650" i="2" s="1"/>
  <c r="B650" i="2" a="1"/>
  <c r="B650" i="2" s="1"/>
  <c r="G649" i="2" a="1"/>
  <c r="G649" i="2" s="1"/>
  <c r="E649" i="2" a="1"/>
  <c r="E649" i="2" s="1"/>
  <c r="D649" i="2" a="1"/>
  <c r="D649" i="2" s="1"/>
  <c r="B649" i="2" a="1"/>
  <c r="B649" i="2" s="1"/>
  <c r="G648" i="2" a="1"/>
  <c r="G648" i="2" s="1"/>
  <c r="E648" i="2" a="1"/>
  <c r="E648" i="2" s="1"/>
  <c r="D648" i="2" a="1"/>
  <c r="D648" i="2" s="1"/>
  <c r="B648" i="2" a="1"/>
  <c r="B648" i="2" s="1"/>
  <c r="G647" i="2" a="1"/>
  <c r="G647" i="2" s="1"/>
  <c r="E647" i="2" a="1"/>
  <c r="E647" i="2" s="1"/>
  <c r="D647" i="2" a="1"/>
  <c r="D647" i="2" s="1"/>
  <c r="B647" i="2" a="1"/>
  <c r="B647" i="2" s="1"/>
  <c r="G646" i="2" a="1"/>
  <c r="G646" i="2" s="1"/>
  <c r="E646" i="2" a="1"/>
  <c r="E646" i="2" s="1"/>
  <c r="D646" i="2" a="1"/>
  <c r="D646" i="2" s="1"/>
  <c r="B646" i="2" a="1"/>
  <c r="B646" i="2" s="1"/>
  <c r="G645" i="2" a="1"/>
  <c r="G645" i="2" s="1"/>
  <c r="E645" i="2" a="1"/>
  <c r="E645" i="2" s="1"/>
  <c r="D645" i="2" a="1"/>
  <c r="D645" i="2" s="1"/>
  <c r="B645" i="2" a="1"/>
  <c r="B645" i="2" s="1"/>
  <c r="G644" i="2" a="1"/>
  <c r="G644" i="2" s="1"/>
  <c r="E644" i="2" a="1"/>
  <c r="E644" i="2" s="1"/>
  <c r="D644" i="2" a="1"/>
  <c r="D644" i="2" s="1"/>
  <c r="B644" i="2" a="1"/>
  <c r="B644" i="2" s="1"/>
  <c r="G643" i="2" a="1"/>
  <c r="G643" i="2" s="1"/>
  <c r="E643" i="2" a="1"/>
  <c r="E643" i="2" s="1"/>
  <c r="D643" i="2" a="1"/>
  <c r="D643" i="2" s="1"/>
  <c r="B643" i="2" a="1"/>
  <c r="B643" i="2" s="1"/>
  <c r="G642" i="2" a="1"/>
  <c r="G642" i="2" s="1"/>
  <c r="E642" i="2" a="1"/>
  <c r="E642" i="2" s="1"/>
  <c r="D642" i="2" a="1"/>
  <c r="D642" i="2" s="1"/>
  <c r="B642" i="2" a="1"/>
  <c r="B642" i="2" s="1"/>
  <c r="G641" i="2" a="1"/>
  <c r="G641" i="2" s="1"/>
  <c r="E641" i="2" a="1"/>
  <c r="E641" i="2" s="1"/>
  <c r="D641" i="2" a="1"/>
  <c r="D641" i="2" s="1"/>
  <c r="B641" i="2" a="1"/>
  <c r="B641" i="2" s="1"/>
  <c r="G640" i="2" a="1"/>
  <c r="G640" i="2" s="1"/>
  <c r="E640" i="2" a="1"/>
  <c r="E640" i="2" s="1"/>
  <c r="D640" i="2" a="1"/>
  <c r="D640" i="2" s="1"/>
  <c r="B640" i="2" a="1"/>
  <c r="B640" i="2" s="1"/>
  <c r="G639" i="2" a="1"/>
  <c r="G639" i="2" s="1"/>
  <c r="E639" i="2" a="1"/>
  <c r="E639" i="2" s="1"/>
  <c r="D639" i="2" a="1"/>
  <c r="D639" i="2" s="1"/>
  <c r="B639" i="2" a="1"/>
  <c r="B639" i="2" s="1"/>
  <c r="G638" i="2" a="1"/>
  <c r="G638" i="2" s="1"/>
  <c r="E638" i="2" a="1"/>
  <c r="E638" i="2" s="1"/>
  <c r="D638" i="2" a="1"/>
  <c r="D638" i="2" s="1"/>
  <c r="B638" i="2" a="1"/>
  <c r="B638" i="2" s="1"/>
  <c r="G637" i="2" a="1"/>
  <c r="G637" i="2" s="1"/>
  <c r="E637" i="2" a="1"/>
  <c r="E637" i="2" s="1"/>
  <c r="D637" i="2" a="1"/>
  <c r="D637" i="2" s="1"/>
  <c r="B637" i="2" a="1"/>
  <c r="B637" i="2" s="1"/>
  <c r="G636" i="2" a="1"/>
  <c r="G636" i="2" s="1"/>
  <c r="E636" i="2" a="1"/>
  <c r="E636" i="2" s="1"/>
  <c r="D636" i="2" a="1"/>
  <c r="D636" i="2" s="1"/>
  <c r="B636" i="2" a="1"/>
  <c r="B636" i="2" s="1"/>
  <c r="G635" i="2" a="1"/>
  <c r="G635" i="2" s="1"/>
  <c r="E635" i="2" a="1"/>
  <c r="E635" i="2" s="1"/>
  <c r="D635" i="2" a="1"/>
  <c r="D635" i="2" s="1"/>
  <c r="B635" i="2" a="1"/>
  <c r="B635" i="2" s="1"/>
  <c r="G634" i="2" a="1"/>
  <c r="G634" i="2" s="1"/>
  <c r="E634" i="2" a="1"/>
  <c r="E634" i="2" s="1"/>
  <c r="D634" i="2" a="1"/>
  <c r="D634" i="2" s="1"/>
  <c r="B634" i="2" a="1"/>
  <c r="B634" i="2" s="1"/>
  <c r="G633" i="2" a="1"/>
  <c r="G633" i="2" s="1"/>
  <c r="E633" i="2" a="1"/>
  <c r="E633" i="2" s="1"/>
  <c r="D633" i="2" a="1"/>
  <c r="D633" i="2" s="1"/>
  <c r="B633" i="2" a="1"/>
  <c r="B633" i="2" s="1"/>
  <c r="G632" i="2" a="1"/>
  <c r="G632" i="2" s="1"/>
  <c r="E632" i="2" a="1"/>
  <c r="E632" i="2" s="1"/>
  <c r="D632" i="2" a="1"/>
  <c r="D632" i="2" s="1"/>
  <c r="B632" i="2" a="1"/>
  <c r="B632" i="2" s="1"/>
  <c r="G631" i="2" a="1"/>
  <c r="G631" i="2" s="1"/>
  <c r="E631" i="2" a="1"/>
  <c r="E631" i="2" s="1"/>
  <c r="D631" i="2" a="1"/>
  <c r="D631" i="2" s="1"/>
  <c r="B631" i="2" a="1"/>
  <c r="B631" i="2" s="1"/>
  <c r="G630" i="2" a="1"/>
  <c r="G630" i="2" s="1"/>
  <c r="E630" i="2" a="1"/>
  <c r="E630" i="2" s="1"/>
  <c r="D630" i="2" a="1"/>
  <c r="D630" i="2" s="1"/>
  <c r="B630" i="2" a="1"/>
  <c r="B630" i="2" s="1"/>
  <c r="G629" i="2" a="1"/>
  <c r="G629" i="2" s="1"/>
  <c r="E629" i="2" a="1"/>
  <c r="E629" i="2" s="1"/>
  <c r="D629" i="2" a="1"/>
  <c r="D629" i="2" s="1"/>
  <c r="B629" i="2" a="1"/>
  <c r="B629" i="2" s="1"/>
  <c r="G628" i="2" a="1"/>
  <c r="G628" i="2" s="1"/>
  <c r="E628" i="2" a="1"/>
  <c r="E628" i="2" s="1"/>
  <c r="D628" i="2" a="1"/>
  <c r="D628" i="2" s="1"/>
  <c r="B628" i="2" a="1"/>
  <c r="B628" i="2" s="1"/>
  <c r="G627" i="2" a="1"/>
  <c r="G627" i="2" s="1"/>
  <c r="E627" i="2" a="1"/>
  <c r="E627" i="2" s="1"/>
  <c r="D627" i="2" a="1"/>
  <c r="D627" i="2" s="1"/>
  <c r="B627" i="2" a="1"/>
  <c r="B627" i="2" s="1"/>
  <c r="G626" i="2" a="1"/>
  <c r="G626" i="2" s="1"/>
  <c r="E626" i="2" a="1"/>
  <c r="E626" i="2" s="1"/>
  <c r="D626" i="2" a="1"/>
  <c r="D626" i="2" s="1"/>
  <c r="B626" i="2" a="1"/>
  <c r="B626" i="2" s="1"/>
  <c r="G625" i="2" a="1"/>
  <c r="G625" i="2" s="1"/>
  <c r="E625" i="2" a="1"/>
  <c r="E625" i="2" s="1"/>
  <c r="D625" i="2" a="1"/>
  <c r="D625" i="2" s="1"/>
  <c r="B625" i="2" a="1"/>
  <c r="B625" i="2" s="1"/>
  <c r="G624" i="2" a="1"/>
  <c r="G624" i="2" s="1"/>
  <c r="E624" i="2" a="1"/>
  <c r="E624" i="2" s="1"/>
  <c r="D624" i="2" a="1"/>
  <c r="D624" i="2" s="1"/>
  <c r="B624" i="2" a="1"/>
  <c r="B624" i="2" s="1"/>
  <c r="G623" i="2" a="1"/>
  <c r="G623" i="2" s="1"/>
  <c r="E623" i="2" a="1"/>
  <c r="E623" i="2" s="1"/>
  <c r="D623" i="2" a="1"/>
  <c r="D623" i="2" s="1"/>
  <c r="B623" i="2" a="1"/>
  <c r="B623" i="2" s="1"/>
  <c r="G622" i="2" a="1"/>
  <c r="G622" i="2" s="1"/>
  <c r="E622" i="2" a="1"/>
  <c r="E622" i="2" s="1"/>
  <c r="D622" i="2" a="1"/>
  <c r="D622" i="2" s="1"/>
  <c r="B622" i="2" a="1"/>
  <c r="B622" i="2" s="1"/>
  <c r="G621" i="2" a="1"/>
  <c r="G621" i="2" s="1"/>
  <c r="E621" i="2" a="1"/>
  <c r="E621" i="2" s="1"/>
  <c r="D621" i="2" a="1"/>
  <c r="D621" i="2" s="1"/>
  <c r="B621" i="2" a="1"/>
  <c r="B621" i="2" s="1"/>
  <c r="G620" i="2" a="1"/>
  <c r="G620" i="2" s="1"/>
  <c r="E620" i="2" a="1"/>
  <c r="E620" i="2" s="1"/>
  <c r="D620" i="2" a="1"/>
  <c r="D620" i="2" s="1"/>
  <c r="B620" i="2" a="1"/>
  <c r="B620" i="2" s="1"/>
  <c r="G619" i="2" a="1"/>
  <c r="G619" i="2" s="1"/>
  <c r="E619" i="2" a="1"/>
  <c r="E619" i="2" s="1"/>
  <c r="D619" i="2" a="1"/>
  <c r="D619" i="2" s="1"/>
  <c r="B619" i="2" a="1"/>
  <c r="B619" i="2" s="1"/>
  <c r="G618" i="2" a="1"/>
  <c r="G618" i="2" s="1"/>
  <c r="E618" i="2" a="1"/>
  <c r="E618" i="2" s="1"/>
  <c r="D618" i="2" a="1"/>
  <c r="D618" i="2" s="1"/>
  <c r="B618" i="2" a="1"/>
  <c r="B618" i="2" s="1"/>
  <c r="G617" i="2" a="1"/>
  <c r="G617" i="2" s="1"/>
  <c r="E617" i="2" a="1"/>
  <c r="E617" i="2" s="1"/>
  <c r="D617" i="2" a="1"/>
  <c r="D617" i="2" s="1"/>
  <c r="B617" i="2" a="1"/>
  <c r="B617" i="2" s="1"/>
  <c r="G616" i="2" a="1"/>
  <c r="G616" i="2" s="1"/>
  <c r="E616" i="2" a="1"/>
  <c r="E616" i="2" s="1"/>
  <c r="D616" i="2" a="1"/>
  <c r="D616" i="2" s="1"/>
  <c r="B616" i="2" a="1"/>
  <c r="B616" i="2" s="1"/>
  <c r="G615" i="2" a="1"/>
  <c r="G615" i="2" s="1"/>
  <c r="E615" i="2" a="1"/>
  <c r="E615" i="2" s="1"/>
  <c r="D615" i="2" a="1"/>
  <c r="D615" i="2" s="1"/>
  <c r="B615" i="2" a="1"/>
  <c r="B615" i="2" s="1"/>
  <c r="G614" i="2" a="1"/>
  <c r="G614" i="2" s="1"/>
  <c r="E614" i="2" a="1"/>
  <c r="E614" i="2" s="1"/>
  <c r="D614" i="2" a="1"/>
  <c r="D614" i="2" s="1"/>
  <c r="B614" i="2" a="1"/>
  <c r="B614" i="2" s="1"/>
  <c r="G613" i="2" a="1"/>
  <c r="G613" i="2" s="1"/>
  <c r="E613" i="2" a="1"/>
  <c r="E613" i="2" s="1"/>
  <c r="D613" i="2" a="1"/>
  <c r="D613" i="2" s="1"/>
  <c r="B613" i="2" a="1"/>
  <c r="B613" i="2" s="1"/>
  <c r="G612" i="2" a="1"/>
  <c r="G612" i="2" s="1"/>
  <c r="E612" i="2" a="1"/>
  <c r="E612" i="2" s="1"/>
  <c r="D612" i="2" a="1"/>
  <c r="D612" i="2" s="1"/>
  <c r="B612" i="2" a="1"/>
  <c r="B612" i="2" s="1"/>
  <c r="G611" i="2" a="1"/>
  <c r="G611" i="2" s="1"/>
  <c r="E611" i="2" a="1"/>
  <c r="E611" i="2" s="1"/>
  <c r="D611" i="2" a="1"/>
  <c r="D611" i="2" s="1"/>
  <c r="B611" i="2" a="1"/>
  <c r="B611" i="2" s="1"/>
  <c r="G610" i="2" a="1"/>
  <c r="G610" i="2" s="1"/>
  <c r="E610" i="2" a="1"/>
  <c r="E610" i="2" s="1"/>
  <c r="D610" i="2" a="1"/>
  <c r="D610" i="2" s="1"/>
  <c r="B610" i="2" a="1"/>
  <c r="B610" i="2" s="1"/>
  <c r="G609" i="2" a="1"/>
  <c r="G609" i="2" s="1"/>
  <c r="E609" i="2" a="1"/>
  <c r="E609" i="2" s="1"/>
  <c r="D609" i="2" a="1"/>
  <c r="D609" i="2" s="1"/>
  <c r="B609" i="2" a="1"/>
  <c r="B609" i="2" s="1"/>
  <c r="G608" i="2" a="1"/>
  <c r="G608" i="2" s="1"/>
  <c r="E608" i="2" a="1"/>
  <c r="E608" i="2" s="1"/>
  <c r="D608" i="2" a="1"/>
  <c r="D608" i="2" s="1"/>
  <c r="B608" i="2" a="1"/>
  <c r="B608" i="2" s="1"/>
  <c r="G607" i="2" a="1"/>
  <c r="G607" i="2" s="1"/>
  <c r="E607" i="2" a="1"/>
  <c r="E607" i="2" s="1"/>
  <c r="D607" i="2" a="1"/>
  <c r="D607" i="2" s="1"/>
  <c r="B607" i="2" a="1"/>
  <c r="B607" i="2" s="1"/>
  <c r="G606" i="2" a="1"/>
  <c r="G606" i="2" s="1"/>
  <c r="E606" i="2" a="1"/>
  <c r="E606" i="2" s="1"/>
  <c r="D606" i="2" a="1"/>
  <c r="D606" i="2" s="1"/>
  <c r="B606" i="2" a="1"/>
  <c r="B606" i="2" s="1"/>
  <c r="G605" i="2" a="1"/>
  <c r="G605" i="2" s="1"/>
  <c r="E605" i="2" a="1"/>
  <c r="E605" i="2" s="1"/>
  <c r="D605" i="2" a="1"/>
  <c r="D605" i="2" s="1"/>
  <c r="B605" i="2" a="1"/>
  <c r="B605" i="2" s="1"/>
  <c r="G604" i="2" a="1"/>
  <c r="G604" i="2" s="1"/>
  <c r="E604" i="2" a="1"/>
  <c r="E604" i="2" s="1"/>
  <c r="D604" i="2" a="1"/>
  <c r="D604" i="2" s="1"/>
  <c r="B604" i="2" a="1"/>
  <c r="B604" i="2" s="1"/>
  <c r="G603" i="2" a="1"/>
  <c r="G603" i="2" s="1"/>
  <c r="E603" i="2" a="1"/>
  <c r="E603" i="2" s="1"/>
  <c r="D603" i="2" a="1"/>
  <c r="D603" i="2" s="1"/>
  <c r="B603" i="2" a="1"/>
  <c r="B603" i="2" s="1"/>
  <c r="G602" i="2" a="1"/>
  <c r="G602" i="2" s="1"/>
  <c r="E602" i="2" a="1"/>
  <c r="E602" i="2" s="1"/>
  <c r="D602" i="2" a="1"/>
  <c r="D602" i="2" s="1"/>
  <c r="B602" i="2" a="1"/>
  <c r="B602" i="2" s="1"/>
  <c r="G601" i="2" a="1"/>
  <c r="G601" i="2" s="1"/>
  <c r="E601" i="2" a="1"/>
  <c r="E601" i="2" s="1"/>
  <c r="D601" i="2" a="1"/>
  <c r="D601" i="2" s="1"/>
  <c r="B601" i="2" a="1"/>
  <c r="B601" i="2" s="1"/>
  <c r="G600" i="2" a="1"/>
  <c r="G600" i="2" s="1"/>
  <c r="E600" i="2" a="1"/>
  <c r="E600" i="2" s="1"/>
  <c r="D600" i="2" a="1"/>
  <c r="D600" i="2" s="1"/>
  <c r="B600" i="2" a="1"/>
  <c r="B600" i="2" s="1"/>
  <c r="G599" i="2" a="1"/>
  <c r="G599" i="2" s="1"/>
  <c r="E599" i="2" a="1"/>
  <c r="E599" i="2" s="1"/>
  <c r="D599" i="2" a="1"/>
  <c r="D599" i="2" s="1"/>
  <c r="B599" i="2" a="1"/>
  <c r="B599" i="2" s="1"/>
  <c r="G598" i="2" a="1"/>
  <c r="G598" i="2" s="1"/>
  <c r="E598" i="2" a="1"/>
  <c r="E598" i="2" s="1"/>
  <c r="D598" i="2" a="1"/>
  <c r="D598" i="2" s="1"/>
  <c r="B598" i="2" a="1"/>
  <c r="B598" i="2" s="1"/>
  <c r="G597" i="2" a="1"/>
  <c r="G597" i="2" s="1"/>
  <c r="E597" i="2" a="1"/>
  <c r="E597" i="2" s="1"/>
  <c r="D597" i="2" a="1"/>
  <c r="D597" i="2" s="1"/>
  <c r="B597" i="2" a="1"/>
  <c r="B597" i="2" s="1"/>
  <c r="G596" i="2" a="1"/>
  <c r="G596" i="2" s="1"/>
  <c r="E596" i="2" a="1"/>
  <c r="E596" i="2" s="1"/>
  <c r="D596" i="2" a="1"/>
  <c r="D596" i="2" s="1"/>
  <c r="B596" i="2" a="1"/>
  <c r="B596" i="2" s="1"/>
  <c r="G595" i="2" a="1"/>
  <c r="G595" i="2" s="1"/>
  <c r="E595" i="2" a="1"/>
  <c r="E595" i="2" s="1"/>
  <c r="D595" i="2" a="1"/>
  <c r="D595" i="2" s="1"/>
  <c r="B595" i="2" a="1"/>
  <c r="B595" i="2" s="1"/>
  <c r="G594" i="2" a="1"/>
  <c r="G594" i="2" s="1"/>
  <c r="E594" i="2" a="1"/>
  <c r="E594" i="2" s="1"/>
  <c r="D594" i="2" a="1"/>
  <c r="D594" i="2" s="1"/>
  <c r="B594" i="2" a="1"/>
  <c r="B594" i="2" s="1"/>
  <c r="G593" i="2" a="1"/>
  <c r="G593" i="2" s="1"/>
  <c r="E593" i="2" a="1"/>
  <c r="E593" i="2" s="1"/>
  <c r="D593" i="2" a="1"/>
  <c r="D593" i="2" s="1"/>
  <c r="B593" i="2" a="1"/>
  <c r="B593" i="2" s="1"/>
  <c r="G592" i="2" a="1"/>
  <c r="G592" i="2" s="1"/>
  <c r="E592" i="2" a="1"/>
  <c r="E592" i="2" s="1"/>
  <c r="D592" i="2" a="1"/>
  <c r="D592" i="2" s="1"/>
  <c r="B592" i="2" a="1"/>
  <c r="B592" i="2" s="1"/>
  <c r="G591" i="2" a="1"/>
  <c r="G591" i="2" s="1"/>
  <c r="E591" i="2" a="1"/>
  <c r="E591" i="2" s="1"/>
  <c r="D591" i="2" a="1"/>
  <c r="D591" i="2" s="1"/>
  <c r="B591" i="2" a="1"/>
  <c r="B591" i="2" s="1"/>
  <c r="G590" i="2" a="1"/>
  <c r="G590" i="2" s="1"/>
  <c r="E590" i="2" a="1"/>
  <c r="E590" i="2" s="1"/>
  <c r="D590" i="2" a="1"/>
  <c r="D590" i="2" s="1"/>
  <c r="B590" i="2" a="1"/>
  <c r="B590" i="2" s="1"/>
  <c r="G589" i="2" a="1"/>
  <c r="G589" i="2" s="1"/>
  <c r="E589" i="2" a="1"/>
  <c r="E589" i="2" s="1"/>
  <c r="D589" i="2" a="1"/>
  <c r="D589" i="2" s="1"/>
  <c r="B589" i="2" a="1"/>
  <c r="B589" i="2" s="1"/>
  <c r="G588" i="2" a="1"/>
  <c r="G588" i="2" s="1"/>
  <c r="E588" i="2" a="1"/>
  <c r="E588" i="2" s="1"/>
  <c r="D588" i="2" a="1"/>
  <c r="D588" i="2" s="1"/>
  <c r="B588" i="2" a="1"/>
  <c r="B588" i="2" s="1"/>
  <c r="G587" i="2" a="1"/>
  <c r="G587" i="2" s="1"/>
  <c r="E587" i="2" a="1"/>
  <c r="E587" i="2" s="1"/>
  <c r="D587" i="2" a="1"/>
  <c r="D587" i="2" s="1"/>
  <c r="B587" i="2" a="1"/>
  <c r="B587" i="2" s="1"/>
  <c r="G586" i="2" a="1"/>
  <c r="G586" i="2" s="1"/>
  <c r="E586" i="2" a="1"/>
  <c r="E586" i="2" s="1"/>
  <c r="D586" i="2" a="1"/>
  <c r="D586" i="2" s="1"/>
  <c r="B586" i="2" a="1"/>
  <c r="B586" i="2" s="1"/>
  <c r="G585" i="2" a="1"/>
  <c r="G585" i="2" s="1"/>
  <c r="E585" i="2" a="1"/>
  <c r="E585" i="2" s="1"/>
  <c r="D585" i="2" a="1"/>
  <c r="D585" i="2" s="1"/>
  <c r="B585" i="2" a="1"/>
  <c r="B585" i="2" s="1"/>
  <c r="G584" i="2" a="1"/>
  <c r="G584" i="2" s="1"/>
  <c r="E584" i="2" a="1"/>
  <c r="E584" i="2" s="1"/>
  <c r="D584" i="2" a="1"/>
  <c r="D584" i="2" s="1"/>
  <c r="B584" i="2" a="1"/>
  <c r="B584" i="2" s="1"/>
  <c r="G583" i="2" a="1"/>
  <c r="G583" i="2" s="1"/>
  <c r="E583" i="2" a="1"/>
  <c r="E583" i="2" s="1"/>
  <c r="D583" i="2" a="1"/>
  <c r="D583" i="2" s="1"/>
  <c r="B583" i="2" a="1"/>
  <c r="B583" i="2" s="1"/>
  <c r="G582" i="2" a="1"/>
  <c r="G582" i="2" s="1"/>
  <c r="E582" i="2" a="1"/>
  <c r="E582" i="2" s="1"/>
  <c r="D582" i="2" a="1"/>
  <c r="D582" i="2" s="1"/>
  <c r="B582" i="2" a="1"/>
  <c r="B582" i="2" s="1"/>
  <c r="G581" i="2" a="1"/>
  <c r="G581" i="2" s="1"/>
  <c r="E581" i="2" a="1"/>
  <c r="E581" i="2" s="1"/>
  <c r="D581" i="2" a="1"/>
  <c r="D581" i="2" s="1"/>
  <c r="B581" i="2" a="1"/>
  <c r="B581" i="2" s="1"/>
  <c r="G580" i="2" a="1"/>
  <c r="G580" i="2" s="1"/>
  <c r="E580" i="2" a="1"/>
  <c r="E580" i="2" s="1"/>
  <c r="D580" i="2" a="1"/>
  <c r="D580" i="2" s="1"/>
  <c r="B580" i="2" a="1"/>
  <c r="B580" i="2" s="1"/>
  <c r="G579" i="2" a="1"/>
  <c r="G579" i="2" s="1"/>
  <c r="E579" i="2" a="1"/>
  <c r="E579" i="2" s="1"/>
  <c r="D579" i="2" a="1"/>
  <c r="D579" i="2" s="1"/>
  <c r="B579" i="2" a="1"/>
  <c r="B579" i="2" s="1"/>
  <c r="G578" i="2" a="1"/>
  <c r="G578" i="2" s="1"/>
  <c r="E578" i="2" a="1"/>
  <c r="E578" i="2" s="1"/>
  <c r="D578" i="2" a="1"/>
  <c r="D578" i="2" s="1"/>
  <c r="B578" i="2" a="1"/>
  <c r="B578" i="2" s="1"/>
  <c r="G577" i="2" a="1"/>
  <c r="G577" i="2" s="1"/>
  <c r="E577" i="2" a="1"/>
  <c r="E577" i="2" s="1"/>
  <c r="D577" i="2" a="1"/>
  <c r="D577" i="2" s="1"/>
  <c r="B577" i="2" a="1"/>
  <c r="B577" i="2" s="1"/>
  <c r="G576" i="2" a="1"/>
  <c r="G576" i="2" s="1"/>
  <c r="E576" i="2" a="1"/>
  <c r="E576" i="2" s="1"/>
  <c r="D576" i="2" a="1"/>
  <c r="D576" i="2" s="1"/>
  <c r="B576" i="2" a="1"/>
  <c r="B576" i="2" s="1"/>
  <c r="G575" i="2" a="1"/>
  <c r="G575" i="2" s="1"/>
  <c r="E575" i="2" a="1"/>
  <c r="E575" i="2" s="1"/>
  <c r="D575" i="2" a="1"/>
  <c r="D575" i="2" s="1"/>
  <c r="B575" i="2" a="1"/>
  <c r="B575" i="2" s="1"/>
  <c r="G574" i="2" a="1"/>
  <c r="G574" i="2" s="1"/>
  <c r="E574" i="2" a="1"/>
  <c r="E574" i="2" s="1"/>
  <c r="D574" i="2" a="1"/>
  <c r="D574" i="2" s="1"/>
  <c r="B574" i="2" a="1"/>
  <c r="B574" i="2" s="1"/>
  <c r="G573" i="2" a="1"/>
  <c r="G573" i="2" s="1"/>
  <c r="E573" i="2" a="1"/>
  <c r="E573" i="2" s="1"/>
  <c r="D573" i="2" a="1"/>
  <c r="D573" i="2" s="1"/>
  <c r="B573" i="2" a="1"/>
  <c r="B573" i="2" s="1"/>
  <c r="G572" i="2" a="1"/>
  <c r="G572" i="2" s="1"/>
  <c r="E572" i="2" a="1"/>
  <c r="E572" i="2" s="1"/>
  <c r="D572" i="2" a="1"/>
  <c r="D572" i="2" s="1"/>
  <c r="B572" i="2" a="1"/>
  <c r="B572" i="2" s="1"/>
  <c r="G571" i="2" a="1"/>
  <c r="G571" i="2" s="1"/>
  <c r="E571" i="2" a="1"/>
  <c r="E571" i="2" s="1"/>
  <c r="D571" i="2" a="1"/>
  <c r="D571" i="2" s="1"/>
  <c r="B571" i="2" a="1"/>
  <c r="B571" i="2" s="1"/>
  <c r="G570" i="2" a="1"/>
  <c r="G570" i="2" s="1"/>
  <c r="E570" i="2" a="1"/>
  <c r="E570" i="2" s="1"/>
  <c r="D570" i="2" a="1"/>
  <c r="D570" i="2" s="1"/>
  <c r="B570" i="2" a="1"/>
  <c r="B570" i="2" s="1"/>
  <c r="G569" i="2" a="1"/>
  <c r="G569" i="2" s="1"/>
  <c r="E569" i="2" a="1"/>
  <c r="E569" i="2" s="1"/>
  <c r="D569" i="2" a="1"/>
  <c r="D569" i="2" s="1"/>
  <c r="B569" i="2" a="1"/>
  <c r="B569" i="2" s="1"/>
  <c r="G568" i="2" a="1"/>
  <c r="G568" i="2" s="1"/>
  <c r="E568" i="2" a="1"/>
  <c r="E568" i="2" s="1"/>
  <c r="D568" i="2" a="1"/>
  <c r="D568" i="2" s="1"/>
  <c r="B568" i="2" a="1"/>
  <c r="B568" i="2" s="1"/>
  <c r="G567" i="2" a="1"/>
  <c r="G567" i="2" s="1"/>
  <c r="E567" i="2" a="1"/>
  <c r="E567" i="2" s="1"/>
  <c r="D567" i="2" a="1"/>
  <c r="D567" i="2" s="1"/>
  <c r="B567" i="2" a="1"/>
  <c r="B567" i="2" s="1"/>
  <c r="G566" i="2" a="1"/>
  <c r="G566" i="2" s="1"/>
  <c r="E566" i="2" a="1"/>
  <c r="E566" i="2" s="1"/>
  <c r="D566" i="2" a="1"/>
  <c r="D566" i="2" s="1"/>
  <c r="B566" i="2" a="1"/>
  <c r="B566" i="2" s="1"/>
  <c r="G565" i="2" a="1"/>
  <c r="G565" i="2" s="1"/>
  <c r="E565" i="2" a="1"/>
  <c r="E565" i="2" s="1"/>
  <c r="D565" i="2" a="1"/>
  <c r="D565" i="2" s="1"/>
  <c r="B565" i="2" a="1"/>
  <c r="B565" i="2" s="1"/>
  <c r="G564" i="2" a="1"/>
  <c r="G564" i="2" s="1"/>
  <c r="E564" i="2" a="1"/>
  <c r="E564" i="2" s="1"/>
  <c r="D564" i="2" a="1"/>
  <c r="D564" i="2" s="1"/>
  <c r="B564" i="2" a="1"/>
  <c r="B564" i="2" s="1"/>
  <c r="G563" i="2" a="1"/>
  <c r="G563" i="2" s="1"/>
  <c r="E563" i="2" a="1"/>
  <c r="E563" i="2" s="1"/>
  <c r="D563" i="2" a="1"/>
  <c r="D563" i="2" s="1"/>
  <c r="B563" i="2" a="1"/>
  <c r="B563" i="2" s="1"/>
  <c r="G562" i="2" a="1"/>
  <c r="G562" i="2" s="1"/>
  <c r="E562" i="2" a="1"/>
  <c r="E562" i="2" s="1"/>
  <c r="D562" i="2" a="1"/>
  <c r="D562" i="2" s="1"/>
  <c r="B562" i="2" a="1"/>
  <c r="B562" i="2" s="1"/>
  <c r="G561" i="2" a="1"/>
  <c r="G561" i="2" s="1"/>
  <c r="E561" i="2" a="1"/>
  <c r="E561" i="2" s="1"/>
  <c r="D561" i="2" a="1"/>
  <c r="D561" i="2" s="1"/>
  <c r="B561" i="2" a="1"/>
  <c r="B561" i="2" s="1"/>
  <c r="G560" i="2" a="1"/>
  <c r="G560" i="2" s="1"/>
  <c r="E560" i="2" a="1"/>
  <c r="E560" i="2" s="1"/>
  <c r="D560" i="2" a="1"/>
  <c r="D560" i="2" s="1"/>
  <c r="B560" i="2" a="1"/>
  <c r="B560" i="2" s="1"/>
  <c r="G559" i="2" a="1"/>
  <c r="G559" i="2" s="1"/>
  <c r="E559" i="2" a="1"/>
  <c r="E559" i="2" s="1"/>
  <c r="D559" i="2" a="1"/>
  <c r="D559" i="2" s="1"/>
  <c r="B559" i="2" a="1"/>
  <c r="B559" i="2" s="1"/>
  <c r="G558" i="2" a="1"/>
  <c r="G558" i="2" s="1"/>
  <c r="E558" i="2" a="1"/>
  <c r="E558" i="2" s="1"/>
  <c r="D558" i="2" a="1"/>
  <c r="D558" i="2" s="1"/>
  <c r="B558" i="2" a="1"/>
  <c r="B558" i="2" s="1"/>
  <c r="G557" i="2" a="1"/>
  <c r="G557" i="2" s="1"/>
  <c r="E557" i="2" a="1"/>
  <c r="E557" i="2" s="1"/>
  <c r="D557" i="2" a="1"/>
  <c r="D557" i="2" s="1"/>
  <c r="B557" i="2" a="1"/>
  <c r="B557" i="2" s="1"/>
  <c r="G556" i="2" a="1"/>
  <c r="G556" i="2" s="1"/>
  <c r="E556" i="2" a="1"/>
  <c r="E556" i="2" s="1"/>
  <c r="D556" i="2" a="1"/>
  <c r="D556" i="2" s="1"/>
  <c r="B556" i="2" a="1"/>
  <c r="B556" i="2" s="1"/>
  <c r="G555" i="2" a="1"/>
  <c r="G555" i="2" s="1"/>
  <c r="E555" i="2" a="1"/>
  <c r="E555" i="2" s="1"/>
  <c r="D555" i="2" a="1"/>
  <c r="D555" i="2" s="1"/>
  <c r="B555" i="2" a="1"/>
  <c r="B555" i="2" s="1"/>
  <c r="G554" i="2" a="1"/>
  <c r="G554" i="2" s="1"/>
  <c r="E554" i="2" a="1"/>
  <c r="E554" i="2" s="1"/>
  <c r="D554" i="2" a="1"/>
  <c r="D554" i="2" s="1"/>
  <c r="B554" i="2" a="1"/>
  <c r="B554" i="2" s="1"/>
  <c r="G553" i="2" a="1"/>
  <c r="G553" i="2" s="1"/>
  <c r="E553" i="2" a="1"/>
  <c r="E553" i="2" s="1"/>
  <c r="D553" i="2" a="1"/>
  <c r="D553" i="2" s="1"/>
  <c r="B553" i="2" a="1"/>
  <c r="B553" i="2" s="1"/>
  <c r="G552" i="2" a="1"/>
  <c r="G552" i="2" s="1"/>
  <c r="E552" i="2" a="1"/>
  <c r="E552" i="2" s="1"/>
  <c r="D552" i="2" a="1"/>
  <c r="D552" i="2" s="1"/>
  <c r="B552" i="2" a="1"/>
  <c r="B552" i="2" s="1"/>
  <c r="G551" i="2" a="1"/>
  <c r="G551" i="2" s="1"/>
  <c r="E551" i="2" a="1"/>
  <c r="E551" i="2" s="1"/>
  <c r="D551" i="2" a="1"/>
  <c r="D551" i="2" s="1"/>
  <c r="B551" i="2" a="1"/>
  <c r="B551" i="2" s="1"/>
  <c r="G550" i="2" a="1"/>
  <c r="G550" i="2" s="1"/>
  <c r="E550" i="2" a="1"/>
  <c r="E550" i="2" s="1"/>
  <c r="D550" i="2" a="1"/>
  <c r="D550" i="2" s="1"/>
  <c r="B550" i="2" a="1"/>
  <c r="B550" i="2" s="1"/>
  <c r="G549" i="2" a="1"/>
  <c r="G549" i="2" s="1"/>
  <c r="E549" i="2" a="1"/>
  <c r="E549" i="2" s="1"/>
  <c r="D549" i="2" a="1"/>
  <c r="D549" i="2" s="1"/>
  <c r="B549" i="2" a="1"/>
  <c r="B549" i="2" s="1"/>
  <c r="G548" i="2" a="1"/>
  <c r="G548" i="2" s="1"/>
  <c r="E548" i="2" a="1"/>
  <c r="E548" i="2" s="1"/>
  <c r="D548" i="2" a="1"/>
  <c r="D548" i="2" s="1"/>
  <c r="B548" i="2" a="1"/>
  <c r="B548" i="2" s="1"/>
  <c r="G547" i="2" a="1"/>
  <c r="G547" i="2" s="1"/>
  <c r="E547" i="2" a="1"/>
  <c r="E547" i="2" s="1"/>
  <c r="D547" i="2" a="1"/>
  <c r="D547" i="2" s="1"/>
  <c r="B547" i="2" a="1"/>
  <c r="B547" i="2" s="1"/>
  <c r="G546" i="2" a="1"/>
  <c r="G546" i="2" s="1"/>
  <c r="E546" i="2" a="1"/>
  <c r="E546" i="2" s="1"/>
  <c r="D546" i="2" a="1"/>
  <c r="D546" i="2" s="1"/>
  <c r="B546" i="2" a="1"/>
  <c r="B546" i="2" s="1"/>
  <c r="G545" i="2" a="1"/>
  <c r="G545" i="2" s="1"/>
  <c r="E545" i="2" a="1"/>
  <c r="E545" i="2" s="1"/>
  <c r="D545" i="2" a="1"/>
  <c r="D545" i="2" s="1"/>
  <c r="B545" i="2" a="1"/>
  <c r="B545" i="2" s="1"/>
  <c r="G544" i="2" a="1"/>
  <c r="G544" i="2" s="1"/>
  <c r="E544" i="2" a="1"/>
  <c r="E544" i="2" s="1"/>
  <c r="D544" i="2" a="1"/>
  <c r="D544" i="2" s="1"/>
  <c r="B544" i="2" a="1"/>
  <c r="B544" i="2" s="1"/>
  <c r="G543" i="2" a="1"/>
  <c r="G543" i="2" s="1"/>
  <c r="E543" i="2" a="1"/>
  <c r="E543" i="2" s="1"/>
  <c r="D543" i="2" a="1"/>
  <c r="D543" i="2" s="1"/>
  <c r="B543" i="2" a="1"/>
  <c r="B543" i="2" s="1"/>
  <c r="G542" i="2" a="1"/>
  <c r="G542" i="2" s="1"/>
  <c r="E542" i="2" a="1"/>
  <c r="E542" i="2" s="1"/>
  <c r="D542" i="2" a="1"/>
  <c r="D542" i="2" s="1"/>
  <c r="B542" i="2" a="1"/>
  <c r="B542" i="2" s="1"/>
  <c r="G541" i="2" a="1"/>
  <c r="G541" i="2" s="1"/>
  <c r="E541" i="2" a="1"/>
  <c r="E541" i="2" s="1"/>
  <c r="D541" i="2" a="1"/>
  <c r="D541" i="2" s="1"/>
  <c r="B541" i="2" a="1"/>
  <c r="B541" i="2" s="1"/>
  <c r="G540" i="2" a="1"/>
  <c r="G540" i="2" s="1"/>
  <c r="E540" i="2" a="1"/>
  <c r="E540" i="2" s="1"/>
  <c r="D540" i="2" a="1"/>
  <c r="D540" i="2" s="1"/>
  <c r="B540" i="2" a="1"/>
  <c r="B540" i="2" s="1"/>
  <c r="G539" i="2" a="1"/>
  <c r="G539" i="2" s="1"/>
  <c r="E539" i="2" a="1"/>
  <c r="E539" i="2" s="1"/>
  <c r="D539" i="2" a="1"/>
  <c r="D539" i="2" s="1"/>
  <c r="B539" i="2" a="1"/>
  <c r="B539" i="2" s="1"/>
  <c r="G538" i="2" a="1"/>
  <c r="G538" i="2" s="1"/>
  <c r="E538" i="2" a="1"/>
  <c r="E538" i="2" s="1"/>
  <c r="D538" i="2" a="1"/>
  <c r="D538" i="2" s="1"/>
  <c r="B538" i="2" a="1"/>
  <c r="B538" i="2" s="1"/>
  <c r="G537" i="2" a="1"/>
  <c r="G537" i="2" s="1"/>
  <c r="E537" i="2" a="1"/>
  <c r="E537" i="2" s="1"/>
  <c r="D537" i="2" a="1"/>
  <c r="D537" i="2" s="1"/>
  <c r="B537" i="2" a="1"/>
  <c r="B537" i="2" s="1"/>
  <c r="G536" i="2" a="1"/>
  <c r="G536" i="2" s="1"/>
  <c r="E536" i="2" a="1"/>
  <c r="E536" i="2" s="1"/>
  <c r="D536" i="2" a="1"/>
  <c r="D536" i="2" s="1"/>
  <c r="B536" i="2" a="1"/>
  <c r="B536" i="2" s="1"/>
  <c r="G535" i="2" a="1"/>
  <c r="G535" i="2" s="1"/>
  <c r="E535" i="2" a="1"/>
  <c r="E535" i="2" s="1"/>
  <c r="D535" i="2" a="1"/>
  <c r="D535" i="2" s="1"/>
  <c r="B535" i="2" a="1"/>
  <c r="B535" i="2" s="1"/>
  <c r="G534" i="2" a="1"/>
  <c r="G534" i="2" s="1"/>
  <c r="E534" i="2" a="1"/>
  <c r="E534" i="2" s="1"/>
  <c r="D534" i="2" a="1"/>
  <c r="D534" i="2" s="1"/>
  <c r="B534" i="2" a="1"/>
  <c r="B534" i="2" s="1"/>
  <c r="G533" i="2" a="1"/>
  <c r="G533" i="2" s="1"/>
  <c r="E533" i="2" a="1"/>
  <c r="E533" i="2" s="1"/>
  <c r="D533" i="2" a="1"/>
  <c r="D533" i="2" s="1"/>
  <c r="B533" i="2" a="1"/>
  <c r="B533" i="2" s="1"/>
  <c r="G532" i="2" a="1"/>
  <c r="G532" i="2" s="1"/>
  <c r="E532" i="2" a="1"/>
  <c r="E532" i="2" s="1"/>
  <c r="D532" i="2" a="1"/>
  <c r="D532" i="2" s="1"/>
  <c r="B532" i="2" a="1"/>
  <c r="B532" i="2" s="1"/>
  <c r="G531" i="2" a="1"/>
  <c r="G531" i="2" s="1"/>
  <c r="E531" i="2" a="1"/>
  <c r="E531" i="2" s="1"/>
  <c r="D531" i="2" a="1"/>
  <c r="D531" i="2" s="1"/>
  <c r="B531" i="2" a="1"/>
  <c r="B531" i="2" s="1"/>
  <c r="G530" i="2" a="1"/>
  <c r="G530" i="2" s="1"/>
  <c r="E530" i="2" a="1"/>
  <c r="E530" i="2" s="1"/>
  <c r="D530" i="2" a="1"/>
  <c r="D530" i="2" s="1"/>
  <c r="B530" i="2" a="1"/>
  <c r="B530" i="2" s="1"/>
  <c r="G529" i="2" a="1"/>
  <c r="G529" i="2" s="1"/>
  <c r="E529" i="2" a="1"/>
  <c r="E529" i="2" s="1"/>
  <c r="D529" i="2" a="1"/>
  <c r="D529" i="2" s="1"/>
  <c r="B529" i="2" a="1"/>
  <c r="B529" i="2" s="1"/>
  <c r="G528" i="2" a="1"/>
  <c r="G528" i="2" s="1"/>
  <c r="E528" i="2" a="1"/>
  <c r="E528" i="2" s="1"/>
  <c r="D528" i="2" a="1"/>
  <c r="D528" i="2" s="1"/>
  <c r="B528" i="2" a="1"/>
  <c r="B528" i="2" s="1"/>
  <c r="G527" i="2" a="1"/>
  <c r="G527" i="2" s="1"/>
  <c r="E527" i="2" a="1"/>
  <c r="E527" i="2" s="1"/>
  <c r="D527" i="2" a="1"/>
  <c r="D527" i="2" s="1"/>
  <c r="B527" i="2" a="1"/>
  <c r="B527" i="2" s="1"/>
  <c r="G526" i="2" a="1"/>
  <c r="G526" i="2" s="1"/>
  <c r="E526" i="2" a="1"/>
  <c r="E526" i="2" s="1"/>
  <c r="D526" i="2" a="1"/>
  <c r="D526" i="2" s="1"/>
  <c r="B526" i="2" a="1"/>
  <c r="B526" i="2" s="1"/>
  <c r="G525" i="2" a="1"/>
  <c r="G525" i="2" s="1"/>
  <c r="E525" i="2" a="1"/>
  <c r="E525" i="2" s="1"/>
  <c r="D525" i="2" a="1"/>
  <c r="D525" i="2" s="1"/>
  <c r="B525" i="2" a="1"/>
  <c r="B525" i="2" s="1"/>
  <c r="G524" i="2" a="1"/>
  <c r="G524" i="2" s="1"/>
  <c r="E524" i="2" a="1"/>
  <c r="E524" i="2" s="1"/>
  <c r="D524" i="2" a="1"/>
  <c r="D524" i="2" s="1"/>
  <c r="B524" i="2" a="1"/>
  <c r="B524" i="2" s="1"/>
  <c r="G523" i="2" a="1"/>
  <c r="G523" i="2" s="1"/>
  <c r="E523" i="2" a="1"/>
  <c r="E523" i="2" s="1"/>
  <c r="D523" i="2" a="1"/>
  <c r="D523" i="2" s="1"/>
  <c r="B523" i="2" a="1"/>
  <c r="B523" i="2" s="1"/>
  <c r="G522" i="2" a="1"/>
  <c r="G522" i="2" s="1"/>
  <c r="E522" i="2" a="1"/>
  <c r="E522" i="2" s="1"/>
  <c r="D522" i="2" a="1"/>
  <c r="D522" i="2" s="1"/>
  <c r="B522" i="2" a="1"/>
  <c r="B522" i="2" s="1"/>
  <c r="G521" i="2" a="1"/>
  <c r="G521" i="2" s="1"/>
  <c r="E521" i="2" a="1"/>
  <c r="E521" i="2" s="1"/>
  <c r="D521" i="2" a="1"/>
  <c r="D521" i="2" s="1"/>
  <c r="B521" i="2" a="1"/>
  <c r="B521" i="2" s="1"/>
  <c r="G520" i="2" a="1"/>
  <c r="G520" i="2" s="1"/>
  <c r="E520" i="2" a="1"/>
  <c r="E520" i="2" s="1"/>
  <c r="D520" i="2" a="1"/>
  <c r="D520" i="2" s="1"/>
  <c r="B520" i="2" a="1"/>
  <c r="B520" i="2" s="1"/>
  <c r="G519" i="2" a="1"/>
  <c r="G519" i="2" s="1"/>
  <c r="E519" i="2" a="1"/>
  <c r="E519" i="2" s="1"/>
  <c r="D519" i="2" a="1"/>
  <c r="D519" i="2" s="1"/>
  <c r="B519" i="2" a="1"/>
  <c r="B519" i="2" s="1"/>
  <c r="G518" i="2" a="1"/>
  <c r="G518" i="2" s="1"/>
  <c r="E518" i="2" a="1"/>
  <c r="E518" i="2" s="1"/>
  <c r="D518" i="2" a="1"/>
  <c r="D518" i="2" s="1"/>
  <c r="B518" i="2" a="1"/>
  <c r="B518" i="2" s="1"/>
  <c r="G517" i="2" a="1"/>
  <c r="G517" i="2" s="1"/>
  <c r="E517" i="2" a="1"/>
  <c r="E517" i="2" s="1"/>
  <c r="D517" i="2" a="1"/>
  <c r="D517" i="2" s="1"/>
  <c r="B517" i="2" a="1"/>
  <c r="B517" i="2" s="1"/>
  <c r="G516" i="2" a="1"/>
  <c r="G516" i="2" s="1"/>
  <c r="E516" i="2" a="1"/>
  <c r="E516" i="2" s="1"/>
  <c r="D516" i="2" a="1"/>
  <c r="D516" i="2" s="1"/>
  <c r="B516" i="2" a="1"/>
  <c r="B516" i="2" s="1"/>
  <c r="G515" i="2" a="1"/>
  <c r="G515" i="2" s="1"/>
  <c r="E515" i="2" a="1"/>
  <c r="E515" i="2" s="1"/>
  <c r="D515" i="2" a="1"/>
  <c r="D515" i="2" s="1"/>
  <c r="B515" i="2" a="1"/>
  <c r="B515" i="2" s="1"/>
  <c r="G514" i="2" a="1"/>
  <c r="G514" i="2" s="1"/>
  <c r="E514" i="2" a="1"/>
  <c r="E514" i="2" s="1"/>
  <c r="D514" i="2" a="1"/>
  <c r="D514" i="2" s="1"/>
  <c r="B514" i="2" a="1"/>
  <c r="B514" i="2" s="1"/>
  <c r="G513" i="2" a="1"/>
  <c r="G513" i="2" s="1"/>
  <c r="E513" i="2" a="1"/>
  <c r="E513" i="2" s="1"/>
  <c r="D513" i="2" a="1"/>
  <c r="D513" i="2" s="1"/>
  <c r="B513" i="2" a="1"/>
  <c r="B513" i="2" s="1"/>
  <c r="G512" i="2" a="1"/>
  <c r="G512" i="2" s="1"/>
  <c r="E512" i="2" a="1"/>
  <c r="E512" i="2" s="1"/>
  <c r="D512" i="2" a="1"/>
  <c r="D512" i="2" s="1"/>
  <c r="B512" i="2" a="1"/>
  <c r="B512" i="2" s="1"/>
  <c r="G511" i="2" a="1"/>
  <c r="G511" i="2" s="1"/>
  <c r="E511" i="2" a="1"/>
  <c r="E511" i="2" s="1"/>
  <c r="D511" i="2" a="1"/>
  <c r="D511" i="2" s="1"/>
  <c r="B511" i="2" a="1"/>
  <c r="B511" i="2" s="1"/>
  <c r="G510" i="2" a="1"/>
  <c r="G510" i="2" s="1"/>
  <c r="E510" i="2" a="1"/>
  <c r="E510" i="2" s="1"/>
  <c r="D510" i="2" a="1"/>
  <c r="D510" i="2" s="1"/>
  <c r="B510" i="2" a="1"/>
  <c r="B510" i="2" s="1"/>
  <c r="G509" i="2" a="1"/>
  <c r="G509" i="2" s="1"/>
  <c r="E509" i="2" a="1"/>
  <c r="E509" i="2" s="1"/>
  <c r="D509" i="2" a="1"/>
  <c r="D509" i="2" s="1"/>
  <c r="B509" i="2" a="1"/>
  <c r="B509" i="2" s="1"/>
  <c r="G508" i="2" a="1"/>
  <c r="G508" i="2" s="1"/>
  <c r="E508" i="2" a="1"/>
  <c r="E508" i="2" s="1"/>
  <c r="D508" i="2" a="1"/>
  <c r="D508" i="2" s="1"/>
  <c r="B508" i="2" a="1"/>
  <c r="B508" i="2" s="1"/>
  <c r="G507" i="2" a="1"/>
  <c r="G507" i="2" s="1"/>
  <c r="E507" i="2" a="1"/>
  <c r="E507" i="2" s="1"/>
  <c r="D507" i="2" a="1"/>
  <c r="D507" i="2" s="1"/>
  <c r="B507" i="2" a="1"/>
  <c r="B507" i="2" s="1"/>
  <c r="G506" i="2" a="1"/>
  <c r="G506" i="2" s="1"/>
  <c r="E506" i="2" a="1"/>
  <c r="E506" i="2" s="1"/>
  <c r="D506" i="2" a="1"/>
  <c r="D506" i="2" s="1"/>
  <c r="B506" i="2" a="1"/>
  <c r="B506" i="2" s="1"/>
  <c r="G505" i="2" a="1"/>
  <c r="G505" i="2" s="1"/>
  <c r="E505" i="2" a="1"/>
  <c r="E505" i="2" s="1"/>
  <c r="D505" i="2" a="1"/>
  <c r="D505" i="2" s="1"/>
  <c r="B505" i="2" a="1"/>
  <c r="B505" i="2" s="1"/>
  <c r="G504" i="2" a="1"/>
  <c r="G504" i="2" s="1"/>
  <c r="E504" i="2" a="1"/>
  <c r="E504" i="2" s="1"/>
  <c r="D504" i="2" a="1"/>
  <c r="D504" i="2" s="1"/>
  <c r="B504" i="2" a="1"/>
  <c r="B504" i="2" s="1"/>
  <c r="G503" i="2" a="1"/>
  <c r="G503" i="2" s="1"/>
  <c r="E503" i="2" a="1"/>
  <c r="E503" i="2" s="1"/>
  <c r="D503" i="2" a="1"/>
  <c r="D503" i="2" s="1"/>
  <c r="B503" i="2" a="1"/>
  <c r="B503" i="2" s="1"/>
  <c r="G502" i="2" a="1"/>
  <c r="G502" i="2" s="1"/>
  <c r="E502" i="2" a="1"/>
  <c r="E502" i="2" s="1"/>
  <c r="D502" i="2" a="1"/>
  <c r="D502" i="2" s="1"/>
  <c r="B502" i="2" a="1"/>
  <c r="B502" i="2" s="1"/>
  <c r="R501" i="2"/>
  <c r="G501" i="2" a="1"/>
  <c r="G501" i="2"/>
  <c r="E501" i="2" a="1"/>
  <c r="E501" i="2"/>
  <c r="D501" i="2" a="1"/>
  <c r="D501" i="2"/>
  <c r="B501" i="2" a="1"/>
  <c r="B501" i="2"/>
  <c r="R500" i="2"/>
  <c r="G500" i="2" a="1"/>
  <c r="G500" i="2" s="1"/>
  <c r="E500" i="2" a="1"/>
  <c r="E500" i="2" s="1"/>
  <c r="D500" i="2" a="1"/>
  <c r="D500" i="2" s="1"/>
  <c r="B500" i="2" a="1"/>
  <c r="B500" i="2" s="1"/>
  <c r="R499" i="2"/>
  <c r="G499" i="2" a="1"/>
  <c r="G499" i="2"/>
  <c r="E499" i="2" a="1"/>
  <c r="E499" i="2"/>
  <c r="D499" i="2" a="1"/>
  <c r="D499" i="2"/>
  <c r="B499" i="2" a="1"/>
  <c r="B499" i="2"/>
  <c r="R498" i="2"/>
  <c r="G498" i="2" a="1"/>
  <c r="G498" i="2" s="1"/>
  <c r="E498" i="2" a="1"/>
  <c r="E498" i="2" s="1"/>
  <c r="D498" i="2" a="1"/>
  <c r="D498" i="2" s="1"/>
  <c r="B498" i="2" a="1"/>
  <c r="B498" i="2" s="1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I1534" i="2" l="1"/>
</calcChain>
</file>

<file path=xl/sharedStrings.xml><?xml version="1.0" encoding="utf-8"?>
<sst xmlns="http://schemas.openxmlformats.org/spreadsheetml/2006/main" count="15806" uniqueCount="1069">
  <si>
    <t>Kode Barang</t>
  </si>
  <si>
    <t>Tanggal</t>
  </si>
  <si>
    <t>Nama Barang</t>
  </si>
  <si>
    <t>Kategori</t>
  </si>
  <si>
    <t>Supplier</t>
  </si>
  <si>
    <t>Satuan</t>
  </si>
  <si>
    <t>Harga</t>
  </si>
  <si>
    <t>SKB001</t>
  </si>
  <si>
    <t>Jual</t>
  </si>
  <si>
    <t>Soklin bubuk</t>
  </si>
  <si>
    <t>Harga Jual</t>
  </si>
  <si>
    <t>Detergen</t>
  </si>
  <si>
    <t>Stok Awal</t>
  </si>
  <si>
    <t>Column 1</t>
  </si>
  <si>
    <t>pcs</t>
  </si>
  <si>
    <t>Kulak</t>
  </si>
  <si>
    <t>Harga Kulak</t>
  </si>
  <si>
    <t>YP500</t>
  </si>
  <si>
    <t>Stok Akhir</t>
  </si>
  <si>
    <t>Yupi 500</t>
  </si>
  <si>
    <t>Minimal Stok</t>
  </si>
  <si>
    <t>Makanan</t>
  </si>
  <si>
    <t>BPT1</t>
  </si>
  <si>
    <t>B. putih 1/4</t>
  </si>
  <si>
    <t>BCB001</t>
  </si>
  <si>
    <t>Rempah</t>
  </si>
  <si>
    <t>Boncabe</t>
  </si>
  <si>
    <t>kg</t>
  </si>
  <si>
    <t>Bumbu</t>
  </si>
  <si>
    <t>bungkus</t>
  </si>
  <si>
    <t>TGP002</t>
  </si>
  <si>
    <t>ADS001</t>
  </si>
  <si>
    <t>Tepung peyek</t>
  </si>
  <si>
    <t>Adem Sari</t>
  </si>
  <si>
    <t>Minuman</t>
  </si>
  <si>
    <t>IDM002</t>
  </si>
  <si>
    <t>Indomilk</t>
  </si>
  <si>
    <t>Sp</t>
  </si>
  <si>
    <t>CLB001</t>
  </si>
  <si>
    <t>Chocolatos bubuk</t>
  </si>
  <si>
    <t>-</t>
  </si>
  <si>
    <t>CL5001</t>
  </si>
  <si>
    <t>Chocolatos 500</t>
  </si>
  <si>
    <t>MSK001</t>
  </si>
  <si>
    <t>Masako</t>
  </si>
  <si>
    <t>LML002</t>
  </si>
  <si>
    <t>Le mineral</t>
  </si>
  <si>
    <t>btl</t>
  </si>
  <si>
    <t>GL1001</t>
  </si>
  <si>
    <t>Gula 1kg</t>
  </si>
  <si>
    <t>Sembako</t>
  </si>
  <si>
    <t>GRM01</t>
  </si>
  <si>
    <t>Gery potato</t>
  </si>
  <si>
    <t>Garam</t>
  </si>
  <si>
    <t>PLS002</t>
  </si>
  <si>
    <t>IDM001</t>
  </si>
  <si>
    <t>Pilus</t>
  </si>
  <si>
    <t>GSL002</t>
  </si>
  <si>
    <t>Garuda slondok</t>
  </si>
  <si>
    <t>TSP001</t>
  </si>
  <si>
    <t>Tisu Peony</t>
  </si>
  <si>
    <t>Tissue</t>
  </si>
  <si>
    <t>NTS001</t>
  </si>
  <si>
    <t>Nutrisari</t>
  </si>
  <si>
    <t>GSB002</t>
  </si>
  <si>
    <t>Gery salut besar</t>
  </si>
  <si>
    <t>Tropical 2Lt</t>
  </si>
  <si>
    <t>SCB002</t>
  </si>
  <si>
    <t>Scoth brite</t>
  </si>
  <si>
    <t>Spon</t>
  </si>
  <si>
    <t>MBK002</t>
  </si>
  <si>
    <t>Mie baked</t>
  </si>
  <si>
    <t>DNY001</t>
  </si>
  <si>
    <t>Downy</t>
  </si>
  <si>
    <t>RTP001</t>
  </si>
  <si>
    <t>Roti Pia</t>
  </si>
  <si>
    <t>DN001</t>
  </si>
  <si>
    <t>Chocolatos 1000</t>
  </si>
  <si>
    <t>RYC001</t>
  </si>
  <si>
    <t>CLS001</t>
  </si>
  <si>
    <t>Chocolatos</t>
  </si>
  <si>
    <t>Royco</t>
  </si>
  <si>
    <t>CCS001</t>
  </si>
  <si>
    <t>THD001</t>
  </si>
  <si>
    <t>Teh Dandang</t>
  </si>
  <si>
    <t>Lifebouy</t>
  </si>
  <si>
    <t>RSB001</t>
  </si>
  <si>
    <t>Rinso Bubuk</t>
  </si>
  <si>
    <t>MCN001</t>
  </si>
  <si>
    <t>Micin</t>
  </si>
  <si>
    <t>PT1/4</t>
  </si>
  <si>
    <t>Plastik 1/4</t>
  </si>
  <si>
    <t>Plastik</t>
  </si>
  <si>
    <t>PT1/2</t>
  </si>
  <si>
    <t>Plastik 1/2</t>
  </si>
  <si>
    <t>PT1001</t>
  </si>
  <si>
    <t>Plastik 1kg</t>
  </si>
  <si>
    <t>KSK001</t>
  </si>
  <si>
    <t xml:space="preserve">Kresek </t>
  </si>
  <si>
    <t>pack</t>
  </si>
  <si>
    <t>GDY001</t>
  </si>
  <si>
    <t>GoodDay</t>
  </si>
  <si>
    <t>GRA001</t>
  </si>
  <si>
    <t>Garuda Atom</t>
  </si>
  <si>
    <t>DLN001</t>
  </si>
  <si>
    <t>Dilan 1000</t>
  </si>
  <si>
    <t>Tisu peony</t>
  </si>
  <si>
    <t>YP1001</t>
  </si>
  <si>
    <t>Teh dandang</t>
  </si>
  <si>
    <t>TLR001</t>
  </si>
  <si>
    <t>Yupi 1000</t>
  </si>
  <si>
    <t>Telur</t>
  </si>
  <si>
    <t>kilo</t>
  </si>
  <si>
    <t>LFB001</t>
  </si>
  <si>
    <t>Sabun</t>
  </si>
  <si>
    <t>MGR001</t>
  </si>
  <si>
    <t>Mie goreng</t>
  </si>
  <si>
    <t>MKH001</t>
  </si>
  <si>
    <t>Mie kuah</t>
  </si>
  <si>
    <t>UBM001</t>
  </si>
  <si>
    <t>Biskuit UBM</t>
  </si>
  <si>
    <t>CL1001</t>
  </si>
  <si>
    <t>Mari UBM</t>
  </si>
  <si>
    <t>TRS001</t>
  </si>
  <si>
    <t>Terasi</t>
  </si>
  <si>
    <t>KTB001</t>
  </si>
  <si>
    <t>Ketumbar</t>
  </si>
  <si>
    <t>TGO001</t>
  </si>
  <si>
    <t>Tanggo</t>
  </si>
  <si>
    <t>GCC001</t>
  </si>
  <si>
    <t>Garuda crunchy</t>
  </si>
  <si>
    <t>Saori</t>
  </si>
  <si>
    <t>DSO001</t>
  </si>
  <si>
    <t>Desaku opor</t>
  </si>
  <si>
    <t>STS</t>
  </si>
  <si>
    <t>Telur 1/2</t>
  </si>
  <si>
    <t>Santan sasa</t>
  </si>
  <si>
    <t>KPH001</t>
  </si>
  <si>
    <t>Kopi hitam</t>
  </si>
  <si>
    <t>GPT001</t>
  </si>
  <si>
    <t>GRR001</t>
  </si>
  <si>
    <t>Goriorio</t>
  </si>
  <si>
    <t>GRM001</t>
  </si>
  <si>
    <t>CLR001</t>
  </si>
  <si>
    <t>Chocolatos rich</t>
  </si>
  <si>
    <t>TLR4</t>
  </si>
  <si>
    <t>Telur 1/4</t>
  </si>
  <si>
    <t>TLR2</t>
  </si>
  <si>
    <t>TLR1</t>
  </si>
  <si>
    <t>Telur 1kg</t>
  </si>
  <si>
    <t>Tepung Jempol</t>
  </si>
  <si>
    <t>TPL2</t>
  </si>
  <si>
    <t>Minyak</t>
  </si>
  <si>
    <t>Liter</t>
  </si>
  <si>
    <t>KCP001</t>
  </si>
  <si>
    <t>Kecap</t>
  </si>
  <si>
    <t>OKJ2</t>
  </si>
  <si>
    <t>Okky Jelly 2</t>
  </si>
  <si>
    <t>KP001</t>
  </si>
  <si>
    <t>Kopi</t>
  </si>
  <si>
    <t>OKJ1</t>
  </si>
  <si>
    <t>Okky Jelly 1</t>
  </si>
  <si>
    <t>Kopi k.a</t>
  </si>
  <si>
    <t>Adem sari</t>
  </si>
  <si>
    <t>KCG4</t>
  </si>
  <si>
    <t>Kacang 1/4</t>
  </si>
  <si>
    <t>Mie Goreng</t>
  </si>
  <si>
    <t>KCG2</t>
  </si>
  <si>
    <t>Kacang 1/2</t>
  </si>
  <si>
    <t>KCG1</t>
  </si>
  <si>
    <t>Kacang 1kg</t>
  </si>
  <si>
    <t>Micin 1000</t>
  </si>
  <si>
    <t>MCN02</t>
  </si>
  <si>
    <t>Micin 500</t>
  </si>
  <si>
    <t>CCSB001</t>
  </si>
  <si>
    <t>ELP001</t>
  </si>
  <si>
    <t>Elite potato</t>
  </si>
  <si>
    <t>GL001</t>
  </si>
  <si>
    <t>Gula</t>
  </si>
  <si>
    <t>NTJ001</t>
  </si>
  <si>
    <t>Nutrijell</t>
  </si>
  <si>
    <t>SST001</t>
  </si>
  <si>
    <t>Sosoft</t>
  </si>
  <si>
    <t>KTN001</t>
  </si>
  <si>
    <t>Kertas nasi</t>
  </si>
  <si>
    <t>Kertas</t>
  </si>
  <si>
    <t>PSD001</t>
  </si>
  <si>
    <t>Pepsodent</t>
  </si>
  <si>
    <t>Pasta gigi</t>
  </si>
  <si>
    <t>Good Day</t>
  </si>
  <si>
    <t>Sari gandum 7</t>
  </si>
  <si>
    <t>QKR001</t>
  </si>
  <si>
    <t>Quaker oat</t>
  </si>
  <si>
    <t>STN001</t>
  </si>
  <si>
    <t>Santan</t>
  </si>
  <si>
    <t>SAR001</t>
  </si>
  <si>
    <t>CTT001</t>
  </si>
  <si>
    <t>Chitato</t>
  </si>
  <si>
    <t>RCK001</t>
  </si>
  <si>
    <t>Racik</t>
  </si>
  <si>
    <t>MRN001</t>
  </si>
  <si>
    <t>Marinasi</t>
  </si>
  <si>
    <t>PT001</t>
  </si>
  <si>
    <t>Petis 1/4</t>
  </si>
  <si>
    <t>Petis 1/2</t>
  </si>
  <si>
    <t>Petis 1kg</t>
  </si>
  <si>
    <t>Soklin Cair</t>
  </si>
  <si>
    <t>26/11</t>
  </si>
  <si>
    <t>MKE001</t>
  </si>
  <si>
    <t>Mie eko</t>
  </si>
  <si>
    <t>SNC001</t>
  </si>
  <si>
    <t>Sunco 1L</t>
  </si>
  <si>
    <t>SNK001</t>
  </si>
  <si>
    <t>Snack</t>
  </si>
  <si>
    <t>DLC001</t>
  </si>
  <si>
    <t>Dilan cookies</t>
  </si>
  <si>
    <t>PLS001</t>
  </si>
  <si>
    <t>Pilus garuda</t>
  </si>
  <si>
    <t>TLA001</t>
  </si>
  <si>
    <t>Tolak angin</t>
  </si>
  <si>
    <t>GDL001</t>
  </si>
  <si>
    <t>GoodDay latte</t>
  </si>
  <si>
    <t>QTL001</t>
  </si>
  <si>
    <t>Qtela</t>
  </si>
  <si>
    <t>PYP001</t>
  </si>
  <si>
    <t>Permen Yupi</t>
  </si>
  <si>
    <t>GPK001</t>
  </si>
  <si>
    <t>Gopek</t>
  </si>
  <si>
    <t>MLK01</t>
  </si>
  <si>
    <t>Malkist kecil</t>
  </si>
  <si>
    <t>KB001</t>
  </si>
  <si>
    <t>Kuah bakso</t>
  </si>
  <si>
    <t xml:space="preserve">Racik </t>
  </si>
  <si>
    <t>LDK001</t>
  </si>
  <si>
    <t>Ekonomi Cair</t>
  </si>
  <si>
    <t>Ladaku</t>
  </si>
  <si>
    <t>SBE001</t>
  </si>
  <si>
    <t>Ekonomi colek</t>
  </si>
  <si>
    <t>TLC001</t>
  </si>
  <si>
    <t>Toilet cleaner</t>
  </si>
  <si>
    <t>APT001</t>
  </si>
  <si>
    <t>Fruta gummy</t>
  </si>
  <si>
    <t>Apetito</t>
  </si>
  <si>
    <t>KRS001</t>
  </si>
  <si>
    <t>JLS001</t>
  </si>
  <si>
    <t>Jelly stik</t>
  </si>
  <si>
    <t>Kara Santan</t>
  </si>
  <si>
    <t>Santan Sasa</t>
  </si>
  <si>
    <t>FTG001</t>
  </si>
  <si>
    <t>Fruta gummy 2</t>
  </si>
  <si>
    <t>RST001</t>
  </si>
  <si>
    <t>Roasta</t>
  </si>
  <si>
    <t>CLV001</t>
  </si>
  <si>
    <t>Clevo</t>
  </si>
  <si>
    <t>TSN001</t>
  </si>
  <si>
    <t>Tisu nice</t>
  </si>
  <si>
    <t>PTT001</t>
  </si>
  <si>
    <t>Permen tingting</t>
  </si>
  <si>
    <t>Desaku Opor</t>
  </si>
  <si>
    <t>LDB001</t>
  </si>
  <si>
    <t>EKC001</t>
  </si>
  <si>
    <t>Lada Bubuk</t>
  </si>
  <si>
    <t>Ekonomi cair</t>
  </si>
  <si>
    <t>RPK001</t>
  </si>
  <si>
    <t>Rapika</t>
  </si>
  <si>
    <t>TSY001</t>
  </si>
  <si>
    <t>Tisu pascoy</t>
  </si>
  <si>
    <t>RY001</t>
  </si>
  <si>
    <t>Roma kopyor</t>
  </si>
  <si>
    <t>DC001</t>
  </si>
  <si>
    <t>Dilan cream</t>
  </si>
  <si>
    <t>BPT001</t>
  </si>
  <si>
    <t>Bawang Putih</t>
  </si>
  <si>
    <t>GL2001</t>
  </si>
  <si>
    <t>Gula 1/2</t>
  </si>
  <si>
    <t>TL002</t>
  </si>
  <si>
    <t>Telur 2. 1/2</t>
  </si>
  <si>
    <t>Telur 2. 1/4</t>
  </si>
  <si>
    <t>PT1/4.T</t>
  </si>
  <si>
    <t>Plastik 1/4 tebal</t>
  </si>
  <si>
    <t>BBG001</t>
  </si>
  <si>
    <t>30/9</t>
  </si>
  <si>
    <t>Bubble gum</t>
  </si>
  <si>
    <t>SG2001</t>
  </si>
  <si>
    <t>Sari gandum 2</t>
  </si>
  <si>
    <t>SG7001</t>
  </si>
  <si>
    <t>MRS001</t>
  </si>
  <si>
    <t>Mie Ricies</t>
  </si>
  <si>
    <t>RDR001</t>
  </si>
  <si>
    <t>Roma Durian</t>
  </si>
  <si>
    <t>CHR001</t>
  </si>
  <si>
    <t>Charm softex</t>
  </si>
  <si>
    <t>Pembalut</t>
  </si>
  <si>
    <t>KGA001</t>
  </si>
  <si>
    <t>Kopi gula aren</t>
  </si>
  <si>
    <t>STT001</t>
  </si>
  <si>
    <t>Satelit</t>
  </si>
  <si>
    <t>Kuah Bakso</t>
  </si>
  <si>
    <t>PLP001</t>
  </si>
  <si>
    <t>Pilus POP</t>
  </si>
  <si>
    <t>CLP001</t>
  </si>
  <si>
    <t>Chocolatos pillow</t>
  </si>
  <si>
    <t>RTG001</t>
  </si>
  <si>
    <t>MPD001</t>
  </si>
  <si>
    <t>Roti Gery</t>
  </si>
  <si>
    <t>Mie Panda</t>
  </si>
  <si>
    <t>TGJ001</t>
  </si>
  <si>
    <t>Tepung jempol</t>
  </si>
  <si>
    <t>TGS001</t>
  </si>
  <si>
    <t>T. Segitiga 1kg</t>
  </si>
  <si>
    <t>Tepung Kanji 1/2</t>
  </si>
  <si>
    <t>BRJ001</t>
  </si>
  <si>
    <t>Beras Jagung</t>
  </si>
  <si>
    <t>KGK001</t>
  </si>
  <si>
    <t>Kingkong</t>
  </si>
  <si>
    <t>obat nyamuk</t>
  </si>
  <si>
    <t>TPG001</t>
  </si>
  <si>
    <t>Tepung Geprek</t>
  </si>
  <si>
    <t>BB001</t>
  </si>
  <si>
    <t>Bumbu mix</t>
  </si>
  <si>
    <t>Bamboe</t>
  </si>
  <si>
    <t>Kara santan</t>
  </si>
  <si>
    <t>SS001</t>
  </si>
  <si>
    <t>SOSIS</t>
  </si>
  <si>
    <t>DTL001</t>
  </si>
  <si>
    <t>Detol</t>
  </si>
  <si>
    <t>TPJ001</t>
  </si>
  <si>
    <t>PB001</t>
  </si>
  <si>
    <t>Permen bola</t>
  </si>
  <si>
    <t>GSK001</t>
  </si>
  <si>
    <t>Gery salut kecil</t>
  </si>
  <si>
    <t>MS001</t>
  </si>
  <si>
    <t>Milo sachet</t>
  </si>
  <si>
    <t>KPU001</t>
  </si>
  <si>
    <t>Kerupuk udang</t>
  </si>
  <si>
    <t>KCG3</t>
  </si>
  <si>
    <t>Kacang ons</t>
  </si>
  <si>
    <t>SDB001</t>
  </si>
  <si>
    <t>Sedaap Bumbu</t>
  </si>
  <si>
    <t>EMR001</t>
  </si>
  <si>
    <t>Emeron</t>
  </si>
  <si>
    <t>SDPB001</t>
  </si>
  <si>
    <t>Shampo</t>
  </si>
  <si>
    <t>KPP01</t>
  </si>
  <si>
    <t>Kerupuk puli 1/2</t>
  </si>
  <si>
    <t>KPP02</t>
  </si>
  <si>
    <t>Kerupuk puli 1kg</t>
  </si>
  <si>
    <t>MYK001</t>
  </si>
  <si>
    <t>Minyak kita</t>
  </si>
  <si>
    <t>TJ001</t>
  </si>
  <si>
    <t>Dilan Cookies</t>
  </si>
  <si>
    <t>Tisu jolly</t>
  </si>
  <si>
    <t>BRT001</t>
  </si>
  <si>
    <t>Barakat</t>
  </si>
  <si>
    <t>CK001</t>
  </si>
  <si>
    <t>Cokelat koin</t>
  </si>
  <si>
    <t>MG001</t>
  </si>
  <si>
    <t>Maggic</t>
  </si>
  <si>
    <t>SNC2</t>
  </si>
  <si>
    <t>Sunco 2L</t>
  </si>
  <si>
    <t>LMR001</t>
  </si>
  <si>
    <t>GRB001</t>
  </si>
  <si>
    <t>Gula rosebrand</t>
  </si>
  <si>
    <t>botol</t>
  </si>
  <si>
    <t>GD001</t>
  </si>
  <si>
    <t>Garuda donat</t>
  </si>
  <si>
    <t>GM001</t>
  </si>
  <si>
    <t>Gula merah 1/4</t>
  </si>
  <si>
    <t>DSK01</t>
  </si>
  <si>
    <t>Desaku rempah</t>
  </si>
  <si>
    <t>BRS1</t>
  </si>
  <si>
    <t>Beras 1kg</t>
  </si>
  <si>
    <t>ZN001</t>
  </si>
  <si>
    <t>Zen</t>
  </si>
  <si>
    <t>PTN001</t>
  </si>
  <si>
    <t>Pantene</t>
  </si>
  <si>
    <t>GM02</t>
  </si>
  <si>
    <t>Gula merah 1kg</t>
  </si>
  <si>
    <t>TSM01</t>
  </si>
  <si>
    <t>Tisu mini</t>
  </si>
  <si>
    <t>AMP01</t>
  </si>
  <si>
    <t>Amplop</t>
  </si>
  <si>
    <t>SBS001</t>
  </si>
  <si>
    <t>Sabun Sayang</t>
  </si>
  <si>
    <t>BRT01</t>
  </si>
  <si>
    <t>Beras Tinta</t>
  </si>
  <si>
    <t>BSPHP01</t>
  </si>
  <si>
    <t>Beras SPHP</t>
  </si>
  <si>
    <t>Piattos</t>
  </si>
  <si>
    <t>JLI01</t>
  </si>
  <si>
    <t>Jelly Inaco 1/2</t>
  </si>
  <si>
    <t>JLI02</t>
  </si>
  <si>
    <t>Inaco ecer</t>
  </si>
  <si>
    <t>Sabun sayang</t>
  </si>
  <si>
    <t>Chocolatos Bubuk</t>
  </si>
  <si>
    <t>MP001</t>
  </si>
  <si>
    <t>CCB001</t>
  </si>
  <si>
    <t>TGB01</t>
  </si>
  <si>
    <t>Tepung bakwan</t>
  </si>
  <si>
    <t>TGK01</t>
  </si>
  <si>
    <t>Tepung kriwul</t>
  </si>
  <si>
    <t>Obat nyamuk</t>
  </si>
  <si>
    <t>BHJ01</t>
  </si>
  <si>
    <t>Bihun Jagung</t>
  </si>
  <si>
    <t>OBN001</t>
  </si>
  <si>
    <t xml:space="preserve">Obat Nyamuk </t>
  </si>
  <si>
    <t>MYR01</t>
  </si>
  <si>
    <t>Pestisida</t>
  </si>
  <si>
    <t>Minyak Risky</t>
  </si>
  <si>
    <t>TGJ02</t>
  </si>
  <si>
    <t>Tepung Kanji 1/4</t>
  </si>
  <si>
    <t>MLK02</t>
  </si>
  <si>
    <t>Malkist besar</t>
  </si>
  <si>
    <t>SCR01</t>
  </si>
  <si>
    <t>Sabun carsen</t>
  </si>
  <si>
    <t>KCI001</t>
  </si>
  <si>
    <t>Kacang Ijo 1/2</t>
  </si>
  <si>
    <t>TGS02</t>
  </si>
  <si>
    <t>T. Segitiga 1/2</t>
  </si>
  <si>
    <t>CLO01</t>
  </si>
  <si>
    <t>Cleo mineral</t>
  </si>
  <si>
    <t>krat</t>
  </si>
  <si>
    <t>PJR01</t>
  </si>
  <si>
    <t>Permen jeruk</t>
  </si>
  <si>
    <t>MLT001</t>
  </si>
  <si>
    <t>Molto</t>
  </si>
  <si>
    <t>SKG001</t>
  </si>
  <si>
    <t>Sikat gigi</t>
  </si>
  <si>
    <t>Benda</t>
  </si>
  <si>
    <t>BBT001</t>
  </si>
  <si>
    <t>Biskuit Better</t>
  </si>
  <si>
    <t>KRM01</t>
  </si>
  <si>
    <t>Kurma 1kg</t>
  </si>
  <si>
    <t>KRM02</t>
  </si>
  <si>
    <t>Kurma 1/2</t>
  </si>
  <si>
    <t>Bambo</t>
  </si>
  <si>
    <t>BRS001</t>
  </si>
  <si>
    <t>Beras</t>
  </si>
  <si>
    <t>KS001</t>
  </si>
  <si>
    <t>Kerupuk seblak</t>
  </si>
  <si>
    <t>PC001</t>
  </si>
  <si>
    <t>Prochiz lembar</t>
  </si>
  <si>
    <t>JS001</t>
  </si>
  <si>
    <t>Jelly star</t>
  </si>
  <si>
    <t>6/12</t>
  </si>
  <si>
    <t>BJ001</t>
  </si>
  <si>
    <t>Baygon jumbo</t>
  </si>
  <si>
    <t>STB001</t>
  </si>
  <si>
    <t>ScothBrite</t>
  </si>
  <si>
    <t>Sabut gosok</t>
  </si>
  <si>
    <t>Mie Kuah</t>
  </si>
  <si>
    <t>Bungkus</t>
  </si>
  <si>
    <t>KRK001</t>
  </si>
  <si>
    <t>Kurma kasem</t>
  </si>
  <si>
    <t>MLG001</t>
  </si>
  <si>
    <t>Madu Lumbang</t>
  </si>
  <si>
    <t>BLB001</t>
  </si>
  <si>
    <t>Blue Band</t>
  </si>
  <si>
    <t>BRS02</t>
  </si>
  <si>
    <t>Beras 1/2</t>
  </si>
  <si>
    <t>VNP01</t>
  </si>
  <si>
    <t>Vernipan</t>
  </si>
  <si>
    <t>DNW01</t>
  </si>
  <si>
    <t>Dancow</t>
  </si>
  <si>
    <t>RK001</t>
  </si>
  <si>
    <t>Roma kelapa</t>
  </si>
  <si>
    <t>NO001</t>
  </si>
  <si>
    <t>Neo mineral</t>
  </si>
  <si>
    <t>GG001</t>
  </si>
  <si>
    <t>Gentle Gen</t>
  </si>
  <si>
    <t>TB001</t>
  </si>
  <si>
    <t>Teh Bandoelan</t>
  </si>
  <si>
    <t>RST02</t>
  </si>
  <si>
    <t>Roasta besar</t>
  </si>
  <si>
    <t>GS001</t>
  </si>
  <si>
    <t>Gem Snack</t>
  </si>
  <si>
    <t>SK1</t>
  </si>
  <si>
    <t>Sus kering 1/4</t>
  </si>
  <si>
    <t>SK2</t>
  </si>
  <si>
    <t>Sus kering 200</t>
  </si>
  <si>
    <t>gram</t>
  </si>
  <si>
    <t>GTG001</t>
  </si>
  <si>
    <t>Gentlegen</t>
  </si>
  <si>
    <t>GC001</t>
  </si>
  <si>
    <t>Garuda corn</t>
  </si>
  <si>
    <t xml:space="preserve">botol </t>
  </si>
  <si>
    <t>BC001</t>
  </si>
  <si>
    <t>Bio cair</t>
  </si>
  <si>
    <t>BPT02</t>
  </si>
  <si>
    <t>B. putih ons</t>
  </si>
  <si>
    <t>Gentlegen kecil</t>
  </si>
  <si>
    <t>ons</t>
  </si>
  <si>
    <t>DLN02</t>
  </si>
  <si>
    <t>Dilan 2000</t>
  </si>
  <si>
    <t>JL103</t>
  </si>
  <si>
    <t>Jelly Inaco 1kg</t>
  </si>
  <si>
    <t>MKB001</t>
  </si>
  <si>
    <t>Malkist Besar</t>
  </si>
  <si>
    <t>SZ001</t>
  </si>
  <si>
    <t>Super zet</t>
  </si>
  <si>
    <t>Pewangi</t>
  </si>
  <si>
    <t>ATN01</t>
  </si>
  <si>
    <t>Antangin</t>
  </si>
  <si>
    <t>BG001</t>
  </si>
  <si>
    <t>MKK001</t>
  </si>
  <si>
    <t>Bunga gem 1/2</t>
  </si>
  <si>
    <t>MZ001</t>
  </si>
  <si>
    <t>Minyak Rizky</t>
  </si>
  <si>
    <t>CS001</t>
  </si>
  <si>
    <t>Cussion baby</t>
  </si>
  <si>
    <t>MKE02</t>
  </si>
  <si>
    <t>Mie eko besar</t>
  </si>
  <si>
    <t>K. singkong</t>
  </si>
  <si>
    <t>SCR005</t>
  </si>
  <si>
    <t>Sabun Carsen</t>
  </si>
  <si>
    <t>SCR001</t>
  </si>
  <si>
    <t>GS5001</t>
  </si>
  <si>
    <t>Gery salut 500</t>
  </si>
  <si>
    <t>TGV001</t>
  </si>
  <si>
    <t>Tepung virgo</t>
  </si>
  <si>
    <t>SCK001</t>
  </si>
  <si>
    <t>Sus coklat 1kg</t>
  </si>
  <si>
    <t>BG002</t>
  </si>
  <si>
    <t>Bunga gem 1kg</t>
  </si>
  <si>
    <t>KPT001</t>
  </si>
  <si>
    <t>K. tongkol 1bal</t>
  </si>
  <si>
    <t>SK3</t>
  </si>
  <si>
    <t>Sus kering 1/2</t>
  </si>
  <si>
    <t>KCK001</t>
  </si>
  <si>
    <t>KRECEK 1/2</t>
  </si>
  <si>
    <t>KUS001</t>
  </si>
  <si>
    <t>Kripik usus 1/2</t>
  </si>
  <si>
    <t>KUS02</t>
  </si>
  <si>
    <t>Kripik usus 1kg</t>
  </si>
  <si>
    <t>Roti pia</t>
  </si>
  <si>
    <t>KUS03</t>
  </si>
  <si>
    <t>Kripik usus 1bal</t>
  </si>
  <si>
    <t>RMB001</t>
  </si>
  <si>
    <t>Rambak</t>
  </si>
  <si>
    <t>CBK001</t>
  </si>
  <si>
    <t>Cokelat box kecil</t>
  </si>
  <si>
    <t>KPS001</t>
  </si>
  <si>
    <t>Kerupuk pedas</t>
  </si>
  <si>
    <t>ENG001</t>
  </si>
  <si>
    <t>Energen</t>
  </si>
  <si>
    <t>GL003</t>
  </si>
  <si>
    <t>Gula 1/4</t>
  </si>
  <si>
    <t>SOI001</t>
  </si>
  <si>
    <t>SLQ001</t>
  </si>
  <si>
    <t>SilverQueen</t>
  </si>
  <si>
    <t>TS001</t>
  </si>
  <si>
    <t>Tisu Multi</t>
  </si>
  <si>
    <t>PDK001</t>
  </si>
  <si>
    <t>Pepsodent kecil</t>
  </si>
  <si>
    <t>GLK01</t>
  </si>
  <si>
    <t>Gulaku</t>
  </si>
  <si>
    <t>CBB001</t>
  </si>
  <si>
    <t>Coklat box besar</t>
  </si>
  <si>
    <t>GA001</t>
  </si>
  <si>
    <t>Garang Asem</t>
  </si>
  <si>
    <t>MLK001</t>
  </si>
  <si>
    <t>Milkita</t>
  </si>
  <si>
    <t>KTK001</t>
  </si>
  <si>
    <t>Kertas Kado</t>
  </si>
  <si>
    <t>TSJ001</t>
  </si>
  <si>
    <t>Tepung Sajiku</t>
  </si>
  <si>
    <t>FM001</t>
  </si>
  <si>
    <t>Fancy Mineral</t>
  </si>
  <si>
    <t>dos</t>
  </si>
  <si>
    <t>Kapur Bagus</t>
  </si>
  <si>
    <t>KMR001</t>
  </si>
  <si>
    <t>Kemiri ons</t>
  </si>
  <si>
    <t>BMB001</t>
  </si>
  <si>
    <t>KPP03</t>
  </si>
  <si>
    <t>Kerupuk puli 1/4</t>
  </si>
  <si>
    <t>BRK001</t>
  </si>
  <si>
    <t>Biskuit Roma</t>
  </si>
  <si>
    <t>GRT001</t>
  </si>
  <si>
    <t>Gerit</t>
  </si>
  <si>
    <t>Beras jagung</t>
  </si>
  <si>
    <t>DTK001</t>
  </si>
  <si>
    <t>Detol kecil</t>
  </si>
  <si>
    <t>B. putih 1/2</t>
  </si>
  <si>
    <t>Campur</t>
  </si>
  <si>
    <t>GG02</t>
  </si>
  <si>
    <t>GentleGen 10</t>
  </si>
  <si>
    <t>BNJ001</t>
  </si>
  <si>
    <t>MMJ001</t>
  </si>
  <si>
    <t>Mie Menjangan</t>
  </si>
  <si>
    <t>KCG001</t>
  </si>
  <si>
    <t>TM001</t>
  </si>
  <si>
    <t>Kacang</t>
  </si>
  <si>
    <t>Tisu Montis</t>
  </si>
  <si>
    <t>SC001</t>
  </si>
  <si>
    <t>Soklin cair</t>
  </si>
  <si>
    <t>Roti gery</t>
  </si>
  <si>
    <t>HDP001</t>
  </si>
  <si>
    <t>Handsaplast</t>
  </si>
  <si>
    <t>P3K</t>
  </si>
  <si>
    <t>RIS001</t>
  </si>
  <si>
    <t>Roti isi selai</t>
  </si>
  <si>
    <t>PTS001</t>
  </si>
  <si>
    <t>JPT001</t>
  </si>
  <si>
    <t>Japota</t>
  </si>
  <si>
    <t>SPG001</t>
  </si>
  <si>
    <t>Spagetti</t>
  </si>
  <si>
    <t>CKS001</t>
  </si>
  <si>
    <t>Chokky stick</t>
  </si>
  <si>
    <t>PKK001</t>
  </si>
  <si>
    <t>Permen Kopiko</t>
  </si>
  <si>
    <t>TTS001</t>
  </si>
  <si>
    <t>Tingting Snack</t>
  </si>
  <si>
    <t>PDS001</t>
  </si>
  <si>
    <t>Pepsodent Siwak</t>
  </si>
  <si>
    <t>KSK02</t>
  </si>
  <si>
    <t>K. Singkong 1kg</t>
  </si>
  <si>
    <t>BYG001</t>
  </si>
  <si>
    <t>Baygon cair</t>
  </si>
  <si>
    <t>HPD001</t>
  </si>
  <si>
    <t>Happydent</t>
  </si>
  <si>
    <t>CM001</t>
  </si>
  <si>
    <t>Clevo milk</t>
  </si>
  <si>
    <t>KSM001</t>
  </si>
  <si>
    <t>Samiler 1/2</t>
  </si>
  <si>
    <t>Blueband</t>
  </si>
  <si>
    <t>Margarin</t>
  </si>
  <si>
    <t>KDM001</t>
  </si>
  <si>
    <t>Kaldu Mili</t>
  </si>
  <si>
    <t>BTH001</t>
  </si>
  <si>
    <t>Bonteh</t>
  </si>
  <si>
    <t>KPH1</t>
  </si>
  <si>
    <t>Kopi hitam One</t>
  </si>
  <si>
    <t>SG10.001</t>
  </si>
  <si>
    <t>Sari gandum 10</t>
  </si>
  <si>
    <t>TPY001</t>
  </si>
  <si>
    <t>SSB001</t>
  </si>
  <si>
    <t>Tepung Peyek</t>
  </si>
  <si>
    <t>Santan sasa bubuk</t>
  </si>
  <si>
    <t>SDK001</t>
  </si>
  <si>
    <t>Sedaap kaldu</t>
  </si>
  <si>
    <t>FTG002</t>
  </si>
  <si>
    <t>Fruta gummy 1</t>
  </si>
  <si>
    <t>GRC001</t>
  </si>
  <si>
    <t>Garuda Crunchy</t>
  </si>
  <si>
    <t>POK001</t>
  </si>
  <si>
    <t>Permen Okky</t>
  </si>
  <si>
    <t>SN001</t>
  </si>
  <si>
    <t>Sabun NUVO</t>
  </si>
  <si>
    <t>BKT001</t>
  </si>
  <si>
    <t>Biskuat</t>
  </si>
  <si>
    <t>DNT001</t>
  </si>
  <si>
    <t xml:space="preserve">Donat </t>
  </si>
  <si>
    <t>DNY002</t>
  </si>
  <si>
    <t>Downy 2</t>
  </si>
  <si>
    <t>Mie Eko</t>
  </si>
  <si>
    <t>OREO001</t>
  </si>
  <si>
    <t>OREO</t>
  </si>
  <si>
    <t>BLJ01</t>
  </si>
  <si>
    <t>Belinjo 1kg</t>
  </si>
  <si>
    <t>BLJ02</t>
  </si>
  <si>
    <t>Belinjo 1/2</t>
  </si>
  <si>
    <t>BLJ03</t>
  </si>
  <si>
    <t>Belinjo 1/4</t>
  </si>
  <si>
    <t>ZC001</t>
  </si>
  <si>
    <t>ZINC</t>
  </si>
  <si>
    <t>Shampoo</t>
  </si>
  <si>
    <t>Scotch brite</t>
  </si>
  <si>
    <t>BR001</t>
  </si>
  <si>
    <t>Bumbu Rendang</t>
  </si>
  <si>
    <t>BRW001</t>
  </si>
  <si>
    <t>Bumbu Rawon</t>
  </si>
  <si>
    <t>BS001</t>
  </si>
  <si>
    <t>Bumbu Soto</t>
  </si>
  <si>
    <t>Gery Croissant</t>
  </si>
  <si>
    <t>KSM02</t>
  </si>
  <si>
    <t>MCN03</t>
  </si>
  <si>
    <t>Micin 5000</t>
  </si>
  <si>
    <t>Buble gum</t>
  </si>
  <si>
    <t>MBD001</t>
  </si>
  <si>
    <t>Mie burung dara</t>
  </si>
  <si>
    <t>BRS03</t>
  </si>
  <si>
    <t>Beras 3kg</t>
  </si>
  <si>
    <t>INS001</t>
  </si>
  <si>
    <t>Indosari</t>
  </si>
  <si>
    <t>KPT002</t>
  </si>
  <si>
    <t>K. tongkol 1kg</t>
  </si>
  <si>
    <t>KPT04</t>
  </si>
  <si>
    <t>K. tongkol 1/4</t>
  </si>
  <si>
    <t>BSB001</t>
  </si>
  <si>
    <t>Biskuit better</t>
  </si>
  <si>
    <t>Kacang peyek</t>
  </si>
  <si>
    <t>KKG001</t>
  </si>
  <si>
    <t>Kue Kacang</t>
  </si>
  <si>
    <t>MGG001</t>
  </si>
  <si>
    <t>toples</t>
  </si>
  <si>
    <t>Maggi</t>
  </si>
  <si>
    <t>KPG001</t>
  </si>
  <si>
    <t>Kripik pisang</t>
  </si>
  <si>
    <t>SG001</t>
  </si>
  <si>
    <t>Sagon</t>
  </si>
  <si>
    <t>CKC001</t>
  </si>
  <si>
    <t>Coklat coin</t>
  </si>
  <si>
    <t>SPL001</t>
  </si>
  <si>
    <t>Siiplah</t>
  </si>
  <si>
    <t>SK03</t>
  </si>
  <si>
    <t>Sus kering 1kg</t>
  </si>
  <si>
    <t>GR003</t>
  </si>
  <si>
    <t>Gery 500</t>
  </si>
  <si>
    <t>KPT03</t>
  </si>
  <si>
    <t>K. tongkol 1/2</t>
  </si>
  <si>
    <t>RMK001</t>
  </si>
  <si>
    <t>KPG01</t>
  </si>
  <si>
    <t>Kue kuping gajah</t>
  </si>
  <si>
    <t>1/2 , 1/2</t>
  </si>
  <si>
    <t>SB001</t>
  </si>
  <si>
    <t>Stik bawang</t>
  </si>
  <si>
    <t>Good Day latte</t>
  </si>
  <si>
    <t>BHN001</t>
  </si>
  <si>
    <t>Bihun</t>
  </si>
  <si>
    <t>SC002</t>
  </si>
  <si>
    <t>Soklin cair gen</t>
  </si>
  <si>
    <t>BRL001</t>
  </si>
  <si>
    <t>Brownis lemonilo</t>
  </si>
  <si>
    <t>Okky jelly 1</t>
  </si>
  <si>
    <t>BKB001</t>
  </si>
  <si>
    <t>KSP001</t>
  </si>
  <si>
    <t>Kispray</t>
  </si>
  <si>
    <t>HSC001</t>
  </si>
  <si>
    <t>Harmony cair</t>
  </si>
  <si>
    <t>Sabun cair</t>
  </si>
  <si>
    <t>STL001</t>
  </si>
  <si>
    <t>STELLA</t>
  </si>
  <si>
    <t>CLU001</t>
  </si>
  <si>
    <t>Close Up</t>
  </si>
  <si>
    <t>KPP001</t>
  </si>
  <si>
    <t>RXN001</t>
  </si>
  <si>
    <t>Rexona</t>
  </si>
  <si>
    <t>Deodoran</t>
  </si>
  <si>
    <t>MTA001</t>
  </si>
  <si>
    <t>Montea</t>
  </si>
  <si>
    <t>PTL001</t>
  </si>
  <si>
    <t>Potato lite</t>
  </si>
  <si>
    <t>BLJ04</t>
  </si>
  <si>
    <t>Belinjo remah 1kg</t>
  </si>
  <si>
    <t>MRC001</t>
  </si>
  <si>
    <t>Merica 500</t>
  </si>
  <si>
    <t>MCN002</t>
  </si>
  <si>
    <t>TPB001</t>
  </si>
  <si>
    <t>Tepung beras</t>
  </si>
  <si>
    <t xml:space="preserve">MCN003 </t>
  </si>
  <si>
    <t>MCN004</t>
  </si>
  <si>
    <t>Micin 2000</t>
  </si>
  <si>
    <t>BPB001</t>
  </si>
  <si>
    <t>bumbu</t>
  </si>
  <si>
    <t>B. putih bubuk</t>
  </si>
  <si>
    <t>PT002</t>
  </si>
  <si>
    <t>Petis 8ons</t>
  </si>
  <si>
    <t>MTY001</t>
  </si>
  <si>
    <t>Okky mounty 1</t>
  </si>
  <si>
    <t>MYF001</t>
  </si>
  <si>
    <t>GLM001</t>
  </si>
  <si>
    <t>Gula merah</t>
  </si>
  <si>
    <t>Minyak Filma</t>
  </si>
  <si>
    <t>liter</t>
  </si>
  <si>
    <t>Okky monty 2</t>
  </si>
  <si>
    <t>Goriorio 1000</t>
  </si>
  <si>
    <t>Samiler 1kg</t>
  </si>
  <si>
    <t>Samiler 1/4</t>
  </si>
  <si>
    <t>PJ001</t>
  </si>
  <si>
    <t>Permen Jumbo</t>
  </si>
  <si>
    <t>FP001</t>
  </si>
  <si>
    <t>Fernipan</t>
  </si>
  <si>
    <t>TC001</t>
  </si>
  <si>
    <t>Tortila chip</t>
  </si>
  <si>
    <t>PTB001</t>
  </si>
  <si>
    <t>Potabe</t>
  </si>
  <si>
    <t>kotak</t>
  </si>
  <si>
    <t>LZT001</t>
  </si>
  <si>
    <t>Lezato</t>
  </si>
  <si>
    <t>TWK001</t>
  </si>
  <si>
    <t>Twisko</t>
  </si>
  <si>
    <t>TPC001</t>
  </si>
  <si>
    <t>Top Coffe</t>
  </si>
  <si>
    <t>INF001</t>
  </si>
  <si>
    <t>Indofood sambal</t>
  </si>
  <si>
    <t>GSB001</t>
  </si>
  <si>
    <t>TTL001</t>
  </si>
  <si>
    <t>Tepung Tulip</t>
  </si>
  <si>
    <t>Kerupuk panda</t>
  </si>
  <si>
    <t>VLP001</t>
  </si>
  <si>
    <t>Value pack</t>
  </si>
  <si>
    <t>Magig</t>
  </si>
  <si>
    <t>ASM001</t>
  </si>
  <si>
    <t>Asem</t>
  </si>
  <si>
    <t>Permen yupi</t>
  </si>
  <si>
    <t>NTR001</t>
  </si>
  <si>
    <t>TGR001</t>
  </si>
  <si>
    <t>Tango besar</t>
  </si>
  <si>
    <t>TGK001</t>
  </si>
  <si>
    <t>Tango kecil</t>
  </si>
  <si>
    <t>GRD001</t>
  </si>
  <si>
    <t>Garuda</t>
  </si>
  <si>
    <t>ABC001</t>
  </si>
  <si>
    <t>Snack abc</t>
  </si>
  <si>
    <t>TGB001</t>
  </si>
  <si>
    <t>Kerupuk</t>
  </si>
  <si>
    <t>TSG001</t>
  </si>
  <si>
    <t>Tisu green</t>
  </si>
  <si>
    <t>Barang</t>
  </si>
  <si>
    <t>MLS001</t>
  </si>
  <si>
    <t>Milo sashet</t>
  </si>
  <si>
    <t>sashet</t>
  </si>
  <si>
    <t>sachet</t>
  </si>
  <si>
    <t>MYS001</t>
  </si>
  <si>
    <t>Minyak Sanco</t>
  </si>
  <si>
    <t>Tepung geprek</t>
  </si>
  <si>
    <t>LML001</t>
  </si>
  <si>
    <t xml:space="preserve">Minuman </t>
  </si>
  <si>
    <t>GLR001</t>
  </si>
  <si>
    <t>Gula Rosebrand</t>
  </si>
  <si>
    <t>Bahan dapur</t>
  </si>
  <si>
    <t>TSB001</t>
  </si>
  <si>
    <t>Tisu Besar</t>
  </si>
  <si>
    <t>Garuda atom</t>
  </si>
  <si>
    <t>PYB001</t>
  </si>
  <si>
    <t>Permen yupi besar</t>
  </si>
  <si>
    <t>Roma durian</t>
  </si>
  <si>
    <t>TPK001</t>
  </si>
  <si>
    <t>Tas plastik</t>
  </si>
  <si>
    <t>Potato</t>
  </si>
  <si>
    <t>Okky jelly 2</t>
  </si>
  <si>
    <t>GRS001</t>
  </si>
  <si>
    <t>Geri Salut</t>
  </si>
  <si>
    <t>Maggig</t>
  </si>
  <si>
    <t>paket</t>
  </si>
  <si>
    <t>Sabun Ekonomi</t>
  </si>
  <si>
    <t>KUG001</t>
  </si>
  <si>
    <t>Kerupuk Udang</t>
  </si>
  <si>
    <t>PY001</t>
  </si>
  <si>
    <t>Tango</t>
  </si>
  <si>
    <t>LFY001</t>
  </si>
  <si>
    <t>BDK001</t>
  </si>
  <si>
    <t>Bumbu Desaku</t>
  </si>
  <si>
    <t>SSN001</t>
  </si>
  <si>
    <t>Sasa santan</t>
  </si>
  <si>
    <t>Kerupuk puli</t>
  </si>
  <si>
    <t>PPD001</t>
  </si>
  <si>
    <t xml:space="preserve">Bumbu </t>
  </si>
  <si>
    <t>JJN001</t>
  </si>
  <si>
    <t>Jajan</t>
  </si>
  <si>
    <t>Tepung Kanji</t>
  </si>
  <si>
    <t>SABC001</t>
  </si>
  <si>
    <t>Snack ABC</t>
  </si>
  <si>
    <t>Botol</t>
  </si>
  <si>
    <t>TGP001</t>
  </si>
  <si>
    <t>Petis</t>
  </si>
  <si>
    <t>1/4 , 1/2</t>
  </si>
  <si>
    <t>Tepung Segitiga</t>
  </si>
  <si>
    <t>Rosta</t>
  </si>
  <si>
    <t>BPH001</t>
  </si>
  <si>
    <t>minyak</t>
  </si>
  <si>
    <t>Bawang putih</t>
  </si>
  <si>
    <t>Tango Besar</t>
  </si>
  <si>
    <t>Tepung sajiku</t>
  </si>
  <si>
    <t>GSL001</t>
  </si>
  <si>
    <t>Garuda Selondok</t>
  </si>
  <si>
    <t>SNABC001</t>
  </si>
  <si>
    <t>RBC001</t>
  </si>
  <si>
    <t>Rimba choco</t>
  </si>
  <si>
    <t>CLY001</t>
  </si>
  <si>
    <t>Cleyo</t>
  </si>
  <si>
    <t>SKL001</t>
  </si>
  <si>
    <t>Soklin Lantai</t>
  </si>
  <si>
    <t>Pembersih</t>
  </si>
  <si>
    <t>MCN5001</t>
  </si>
  <si>
    <t>TSNC001</t>
  </si>
  <si>
    <t>Tisu Nice</t>
  </si>
  <si>
    <t>Rumah Tangga</t>
  </si>
  <si>
    <t>Permen ting-ting</t>
  </si>
  <si>
    <t>Gery Salut Besar</t>
  </si>
  <si>
    <t>Minyak Kita</t>
  </si>
  <si>
    <t>Sabun Eknomi</t>
  </si>
  <si>
    <t>Kerupuk Puli</t>
  </si>
  <si>
    <t>Kecap Sachet</t>
  </si>
  <si>
    <t>sembako</t>
  </si>
  <si>
    <t>KPW001</t>
  </si>
  <si>
    <t>Kopi white</t>
  </si>
  <si>
    <t>Chocholatos</t>
  </si>
  <si>
    <t>Cokelat coin</t>
  </si>
  <si>
    <t>t</t>
  </si>
  <si>
    <t>SBW001</t>
  </si>
  <si>
    <t>Sabun Wing</t>
  </si>
  <si>
    <t>Spons</t>
  </si>
  <si>
    <t>Tepung kanji 1/4</t>
  </si>
  <si>
    <t>1/4,1/2,1/2</t>
  </si>
  <si>
    <t>SBZ001</t>
  </si>
  <si>
    <t>Sabun zen</t>
  </si>
  <si>
    <t>Krupuk puli</t>
  </si>
  <si>
    <t>TKA001</t>
  </si>
  <si>
    <t>MKN001</t>
  </si>
  <si>
    <t>Makaroni</t>
  </si>
  <si>
    <t>1,1/2</t>
  </si>
  <si>
    <t>Tepung kanji</t>
  </si>
  <si>
    <t>Tisu joli</t>
  </si>
  <si>
    <t>Sembak</t>
  </si>
  <si>
    <t>Salut kecil</t>
  </si>
  <si>
    <t>Mie panda</t>
  </si>
  <si>
    <t>Mie menjangan</t>
  </si>
  <si>
    <t>TGT001</t>
  </si>
  <si>
    <t>Tepung terigu</t>
  </si>
  <si>
    <t>Krupuk seblak</t>
  </si>
  <si>
    <t>Milki</t>
  </si>
  <si>
    <t>TSM001</t>
  </si>
  <si>
    <t>Tisu multi</t>
  </si>
  <si>
    <t>SBC001</t>
  </si>
  <si>
    <t>Sabun colek</t>
  </si>
  <si>
    <t>SOR001</t>
  </si>
  <si>
    <t>RKP001</t>
  </si>
  <si>
    <t>Bambo rawon</t>
  </si>
  <si>
    <t>SKC001</t>
  </si>
  <si>
    <t>GGK001</t>
  </si>
  <si>
    <t>GGB001</t>
  </si>
  <si>
    <t>Gentlegen besar</t>
  </si>
  <si>
    <t>KCA001</t>
  </si>
  <si>
    <t>Kacang atom</t>
  </si>
  <si>
    <t>SNZ001</t>
  </si>
  <si>
    <t>TOB001</t>
  </si>
  <si>
    <t>CD001</t>
  </si>
  <si>
    <t>Cokelat dhella</t>
  </si>
  <si>
    <t>TOK001</t>
  </si>
  <si>
    <t>Soklin lantai</t>
  </si>
  <si>
    <t>MKH002</t>
  </si>
  <si>
    <t>MGR002</t>
  </si>
  <si>
    <t>TLR002</t>
  </si>
  <si>
    <t>Good day</t>
  </si>
  <si>
    <t>PB002</t>
  </si>
  <si>
    <t>GS002</t>
  </si>
  <si>
    <t>Gery salut</t>
  </si>
  <si>
    <t>CLS002</t>
  </si>
  <si>
    <t>MSK002</t>
  </si>
  <si>
    <t>MK002</t>
  </si>
  <si>
    <t>Mie ekonomi</t>
  </si>
  <si>
    <t>BHN002</t>
  </si>
  <si>
    <t>MYB002</t>
  </si>
  <si>
    <t>Minyak kita besar</t>
  </si>
  <si>
    <t>MYK002</t>
  </si>
  <si>
    <t xml:space="preserve">Minyak kita </t>
  </si>
  <si>
    <t>TGT002</t>
  </si>
  <si>
    <t>GL002</t>
  </si>
  <si>
    <t xml:space="preserve">Gula </t>
  </si>
  <si>
    <t>KYR002</t>
  </si>
  <si>
    <t>Kopyor roma</t>
  </si>
  <si>
    <t>THD002</t>
  </si>
  <si>
    <t>PN002</t>
  </si>
  <si>
    <t>Permen</t>
  </si>
  <si>
    <t>PTS002</t>
  </si>
  <si>
    <t>PMB002</t>
  </si>
  <si>
    <t>PY002</t>
  </si>
  <si>
    <t>BB002</t>
  </si>
  <si>
    <t>GRM002</t>
  </si>
  <si>
    <t>BRS002</t>
  </si>
  <si>
    <t>KP002</t>
  </si>
  <si>
    <t>MKG002</t>
  </si>
  <si>
    <t>EMR002</t>
  </si>
  <si>
    <t>CCS002</t>
  </si>
  <si>
    <t>KCG002</t>
  </si>
  <si>
    <t>KPP002</t>
  </si>
  <si>
    <t>SKN002</t>
  </si>
  <si>
    <t>Soklin</t>
  </si>
  <si>
    <t>GLR002</t>
  </si>
  <si>
    <t>CLB002</t>
  </si>
  <si>
    <t>Garuda Slondok</t>
  </si>
  <si>
    <t>MYS002</t>
  </si>
  <si>
    <t>Minyak sunco</t>
  </si>
  <si>
    <t>SPZ001</t>
  </si>
  <si>
    <t>KCP002</t>
  </si>
  <si>
    <t>SNK002</t>
  </si>
  <si>
    <t>Cemilan</t>
  </si>
  <si>
    <t>SBW002</t>
  </si>
  <si>
    <t>Sabun wing</t>
  </si>
  <si>
    <t>1 , 1/2</t>
  </si>
  <si>
    <t>GDY002</t>
  </si>
  <si>
    <t>TSP002</t>
  </si>
  <si>
    <t>Tisu panda</t>
  </si>
  <si>
    <t>NTS002</t>
  </si>
  <si>
    <t>Nutrisari + es</t>
  </si>
  <si>
    <t>KPM002</t>
  </si>
  <si>
    <t>Krupuk mawar</t>
  </si>
  <si>
    <t>KPU002</t>
  </si>
  <si>
    <t>Krupuk udang</t>
  </si>
  <si>
    <t>8, 1</t>
  </si>
  <si>
    <t>SBZ002</t>
  </si>
  <si>
    <t>PPD002</t>
  </si>
  <si>
    <t>TGJ002</t>
  </si>
  <si>
    <t>1/2, 1/2, 1/2</t>
  </si>
  <si>
    <t>1, 1</t>
  </si>
  <si>
    <t>PYP002</t>
  </si>
  <si>
    <t>Camilan</t>
  </si>
  <si>
    <t>BPT002</t>
  </si>
  <si>
    <t>DSK002</t>
  </si>
  <si>
    <t>Desaku</t>
  </si>
  <si>
    <t>RKY002</t>
  </si>
  <si>
    <t>SOI002</t>
  </si>
  <si>
    <t>RCK002</t>
  </si>
  <si>
    <t>LDK002</t>
  </si>
  <si>
    <t>BYG002</t>
  </si>
  <si>
    <t>Baygon isi ulang</t>
  </si>
  <si>
    <t>Bihun jagung</t>
  </si>
  <si>
    <t>Sabut</t>
  </si>
  <si>
    <t>1, 1/4, 1/4</t>
  </si>
  <si>
    <t>ASM002</t>
  </si>
  <si>
    <t>GLM002</t>
  </si>
  <si>
    <t>RKL002</t>
  </si>
  <si>
    <t>GSK002</t>
  </si>
  <si>
    <t>1/2, 1, 1, 1/2</t>
  </si>
  <si>
    <t>1/2, 1/2</t>
  </si>
  <si>
    <t>Gary salut kecil</t>
  </si>
  <si>
    <t>GSR002</t>
  </si>
  <si>
    <t>Gery salut ring</t>
  </si>
  <si>
    <t>TGS002</t>
  </si>
  <si>
    <t>Tepung segitiga</t>
  </si>
  <si>
    <t>TGV002</t>
  </si>
  <si>
    <t>KKS002</t>
  </si>
  <si>
    <t>Kukis</t>
  </si>
  <si>
    <t>WTC002</t>
  </si>
  <si>
    <t>White coffe</t>
  </si>
  <si>
    <t>RSC002</t>
  </si>
  <si>
    <t>Rinso cair</t>
  </si>
  <si>
    <t>YP001</t>
  </si>
  <si>
    <t>TSO002</t>
  </si>
  <si>
    <t>Mie baket</t>
  </si>
  <si>
    <t>Permen okky</t>
  </si>
  <si>
    <t>Tisu montis</t>
  </si>
  <si>
    <t>Permen kopiko</t>
  </si>
  <si>
    <t>Kertas kado</t>
  </si>
  <si>
    <t>Pepsodent siwak</t>
  </si>
  <si>
    <t>Roma Kopyor</t>
  </si>
  <si>
    <t>Gentle gen</t>
  </si>
  <si>
    <t>Beras tinta</t>
  </si>
  <si>
    <t>Minyak risky</t>
  </si>
  <si>
    <t>T. segitiga 1kg</t>
  </si>
  <si>
    <t>Kaldu mili</t>
  </si>
  <si>
    <t>Oreo</t>
  </si>
  <si>
    <t>Roma Kelapa</t>
  </si>
  <si>
    <t>Sus Kering 200</t>
  </si>
  <si>
    <t>Zinc</t>
  </si>
  <si>
    <t>Minyak rizky</t>
  </si>
  <si>
    <t>Bumbu rawon</t>
  </si>
  <si>
    <t>T. segitiga 1/2</t>
  </si>
  <si>
    <t>Gery croissant</t>
  </si>
  <si>
    <t>Fancy mineral</t>
  </si>
  <si>
    <t>K. Singkong</t>
  </si>
  <si>
    <t>Super Zet</t>
  </si>
  <si>
    <t>Kapur bagus</t>
  </si>
  <si>
    <t>06/03/0206</t>
  </si>
  <si>
    <t>Kue kacang</t>
  </si>
  <si>
    <t>Bumbu soto</t>
  </si>
  <si>
    <t>Close up</t>
  </si>
  <si>
    <t>Stella</t>
  </si>
  <si>
    <t>Scoth Brite</t>
  </si>
  <si>
    <t>Rinso bubuk</t>
  </si>
  <si>
    <t>Gery Potato</t>
  </si>
  <si>
    <t>kecap</t>
  </si>
  <si>
    <t>Permen jumbo</t>
  </si>
  <si>
    <t>Fruta Gummy</t>
  </si>
  <si>
    <t>Tepung tulip</t>
  </si>
  <si>
    <t>Garuda Corn</t>
  </si>
  <si>
    <t>Tropical 2lt</t>
  </si>
  <si>
    <t>1 , 1/4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</si>
</sst>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Rp]#,##0"/>
    <numFmt numFmtId="165" formatCode="[$Rp-421]#,##0"/>
    <numFmt numFmtId="166" formatCode="d/m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14" fontId="2" fillId="0" borderId="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165" fontId="2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left" vertical="center"/>
    </xf>
    <xf numFmtId="166" fontId="2" fillId="0" borderId="2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36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9">
    <tableStyle name="Barang-style" pivot="0" count="4" xr9:uid="{00000000-0011-0000-FFFF-FFFF00000000}">
      <tableStyleElement type="wholeTable" size="0" dxfId="32"/>
      <tableStyleElement type="headerRow" dxfId="35"/>
      <tableStyleElement type="firstRowStripe" dxfId="34"/>
      <tableStyleElement type="secondRowStripe" dxfId="33"/>
    </tableStyle>
    <tableStyle name="2024-style" pivot="0" count="4" xr9:uid="{00000000-0011-0000-FFFF-FFFF01000000}">
      <tableStyleElement type="wholeTable" size="0" dxfId="28"/>
      <tableStyleElement type="headerRow" dxfId="31"/>
      <tableStyleElement type="firstRowStripe" dxfId="30"/>
      <tableStyleElement type="secondRowStripe" dxfId="29"/>
    </tableStyle>
    <tableStyle name="2025-style" pivot="0" count="4" xr9:uid="{00000000-0011-0000-FFFF-FFFF02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2024-style 2" pivot="0" count="4" xr9:uid="{00000000-0011-0000-FFFF-FFFF03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2025-style 2" pivot="0" count="4" xr9:uid="{00000000-0011-0000-FFFF-FFFF04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2026-style" pivot="0" count="4" xr9:uid="{00000000-0011-0000-FFFF-FFFF05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2026-style 2" pivot="0" count="4" xr9:uid="{00000000-0011-0000-FFFF-FFFF06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New-style" pivot="0" count="4" xr9:uid="{00000000-0011-0000-FFFF-FFFF07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New-style 2" pivot="0" count="4" xr9:uid="{00000000-0011-0000-FFFF-FFFF08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_Barang" displayName="Tabel_Barang" ref="A1:F601">
  <tableColumns count="6">
    <tableColumn id="1" xr3:uid="{00000000-0010-0000-0000-000001000000}" name="Kode Barang"/>
    <tableColumn id="2" xr3:uid="{00000000-0010-0000-0000-000002000000}" name="Nama Barang"/>
    <tableColumn id="3" xr3:uid="{00000000-0010-0000-0000-000003000000}" name="Kategori"/>
    <tableColumn id="4" xr3:uid="{00000000-0010-0000-0000-000004000000}" name="Supplier"/>
    <tableColumn id="5" xr3:uid="{00000000-0010-0000-0000-000005000000}" name="Satuan"/>
    <tableColumn id="6" xr3:uid="{00000000-0010-0000-0000-000006000000}" name="Harga"/>
  </tableColumns>
  <tableStyleInfo name="Baran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_PENJUALAN_2024" displayName="Tabel_PENJUALAN_2024" ref="A1:I2001">
  <tableColumns count="9">
    <tableColumn id="1" xr3:uid="{00000000-0010-0000-0100-000001000000}" name="Tanggal"/>
    <tableColumn id="2" xr3:uid="{00000000-0010-0000-0100-000002000000}" name="Kode Barang"/>
    <tableColumn id="3" xr3:uid="{00000000-0010-0000-0100-000003000000}" name="Nama Barang"/>
    <tableColumn id="4" xr3:uid="{00000000-0010-0000-0100-000004000000}" name="Kategori"/>
    <tableColumn id="5" xr3:uid="{00000000-0010-0000-0100-000005000000}" name="Satuan"/>
    <tableColumn id="6" xr3:uid="{00000000-0010-0000-0100-000006000000}" name="Jual"/>
    <tableColumn id="7" xr3:uid="{00000000-0010-0000-0100-000007000000}" name="Harga Jual"/>
    <tableColumn id="8" xr3:uid="{00000000-0010-0000-0100-000008000000}" name="Stok Awal"/>
    <tableColumn id="9" xr3:uid="{00000000-0010-0000-0100-000009000000}" name="Column 1"/>
  </tableColumns>
  <tableStyleInfo name="2024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el_KULAKAN_2024" displayName="Tabel_KULAKAN_2024" ref="J1:T501">
  <tableColumns count="11">
    <tableColumn id="1" xr3:uid="{00000000-0010-0000-0200-000001000000}" name="Tanggal"/>
    <tableColumn id="2" xr3:uid="{00000000-0010-0000-0200-000002000000}" name="Kode Barang"/>
    <tableColumn id="3" xr3:uid="{00000000-0010-0000-0200-000003000000}" name="Nama Barang"/>
    <tableColumn id="4" xr3:uid="{00000000-0010-0000-0200-000004000000}" name="Kategori"/>
    <tableColumn id="5" xr3:uid="{00000000-0010-0000-0200-000005000000}" name="Satuan"/>
    <tableColumn id="6" xr3:uid="{00000000-0010-0000-0200-000006000000}" name="Kulak"/>
    <tableColumn id="7" xr3:uid="{00000000-0010-0000-0200-000007000000}" name="Harga Jual"/>
    <tableColumn id="8" xr3:uid="{00000000-0010-0000-0200-000008000000}" name="Harga Kulak"/>
    <tableColumn id="9" xr3:uid="{00000000-0010-0000-0200-000009000000}" name="Stok Akhir"/>
    <tableColumn id="10" xr3:uid="{00000000-0010-0000-0200-00000A000000}" name="Minimal Stok"/>
    <tableColumn id="11" xr3:uid="{00000000-0010-0000-0200-00000B000000}" name="Supplier"/>
  </tableColumns>
  <tableStyleInfo name="2024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el_PENJUALAN_2025_1" displayName="Tabel_PENJUALAN_2025_1" ref="A1:H1001">
  <tableColumns count="8">
    <tableColumn id="1" xr3:uid="{00000000-0010-0000-0300-000001000000}" name="Tanggal"/>
    <tableColumn id="2" xr3:uid="{00000000-0010-0000-0300-000002000000}" name="Kode Barang"/>
    <tableColumn id="3" xr3:uid="{00000000-0010-0000-0300-000003000000}" name="Nama Barang"/>
    <tableColumn id="4" xr3:uid="{00000000-0010-0000-0300-000004000000}" name="Kategori"/>
    <tableColumn id="5" xr3:uid="{00000000-0010-0000-0300-000005000000}" name="Satuan"/>
    <tableColumn id="6" xr3:uid="{00000000-0010-0000-0300-000006000000}" name="Jual"/>
    <tableColumn id="7" xr3:uid="{00000000-0010-0000-0300-000007000000}" name="Harga Jual"/>
    <tableColumn id="8" xr3:uid="{00000000-0010-0000-0300-000008000000}" name="Stok Awal"/>
  </tableColumns>
  <tableStyleInfo name="2025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_KULAKAN_2025_2" displayName="Tabel_KULAKAN_2025_2" ref="J1:T101">
  <tableColumns count="11">
    <tableColumn id="1" xr3:uid="{00000000-0010-0000-0400-000001000000}" name="Tanggal"/>
    <tableColumn id="2" xr3:uid="{00000000-0010-0000-0400-000002000000}" name="Kode Barang"/>
    <tableColumn id="3" xr3:uid="{00000000-0010-0000-0400-000003000000}" name="Nama Barang"/>
    <tableColumn id="4" xr3:uid="{00000000-0010-0000-0400-000004000000}" name="Kategori"/>
    <tableColumn id="5" xr3:uid="{00000000-0010-0000-0400-000005000000}" name="Satuan"/>
    <tableColumn id="6" xr3:uid="{00000000-0010-0000-0400-000006000000}" name="Kulak"/>
    <tableColumn id="7" xr3:uid="{00000000-0010-0000-0400-000007000000}" name="Harga Jual"/>
    <tableColumn id="8" xr3:uid="{00000000-0010-0000-0400-000008000000}" name="Harga Kulak"/>
    <tableColumn id="9" xr3:uid="{00000000-0010-0000-0400-000009000000}" name="Stok Akhir"/>
    <tableColumn id="10" xr3:uid="{00000000-0010-0000-0400-00000A000000}" name="Minimal Stok"/>
    <tableColumn id="11" xr3:uid="{00000000-0010-0000-0400-00000B000000}" name="Supplier"/>
  </tableColumns>
  <tableStyleInfo name="2025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_PENJUALAN_2026" displayName="Tabel_PENJUALAN_2026" ref="A1:H3001">
  <tableColumns count="8">
    <tableColumn id="1" xr3:uid="{00000000-0010-0000-0500-000001000000}" name="Tanggal"/>
    <tableColumn id="2" xr3:uid="{00000000-0010-0000-0500-000002000000}" name="Kode Barang"/>
    <tableColumn id="3" xr3:uid="{00000000-0010-0000-0500-000003000000}" name="Nama Barang"/>
    <tableColumn id="4" xr3:uid="{00000000-0010-0000-0500-000004000000}" name="Kategori"/>
    <tableColumn id="5" xr3:uid="{00000000-0010-0000-0500-000005000000}" name="Satuan"/>
    <tableColumn id="6" xr3:uid="{00000000-0010-0000-0500-000006000000}" name="Jual"/>
    <tableColumn id="7" xr3:uid="{00000000-0010-0000-0500-000007000000}" name="Harga Jual"/>
    <tableColumn id="8" xr3:uid="{00000000-0010-0000-0500-000008000000}" name="Stok Awal"/>
  </tableColumns>
  <tableStyleInfo name="2026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_KULAKAN_2026" displayName="Tabel_KULAKAN_2026" ref="J1:T3001">
  <tableColumns count="11">
    <tableColumn id="1" xr3:uid="{00000000-0010-0000-0600-000001000000}" name="Tanggal"/>
    <tableColumn id="2" xr3:uid="{00000000-0010-0000-0600-000002000000}" name="Kode Barang"/>
    <tableColumn id="3" xr3:uid="{00000000-0010-0000-0600-000003000000}" name="Nama Barang"/>
    <tableColumn id="4" xr3:uid="{00000000-0010-0000-0600-000004000000}" name="Kategori"/>
    <tableColumn id="5" xr3:uid="{00000000-0010-0000-0600-000005000000}" name="Satuan"/>
    <tableColumn id="6" xr3:uid="{00000000-0010-0000-0600-000006000000}" name="Kulak"/>
    <tableColumn id="7" xr3:uid="{00000000-0010-0000-0600-000007000000}" name="Harga Jual"/>
    <tableColumn id="8" xr3:uid="{00000000-0010-0000-0600-000008000000}" name="Harga Kulak"/>
    <tableColumn id="9" xr3:uid="{00000000-0010-0000-0600-000009000000}" name="Stok Akhir"/>
    <tableColumn id="10" xr3:uid="{00000000-0010-0000-0600-00000A000000}" name="Minimal Stok"/>
    <tableColumn id="11" xr3:uid="{00000000-0010-0000-0600-00000B000000}" name="Supplier"/>
  </tableColumns>
  <tableStyleInfo name="2026-style 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el_PENJUALAN_2025_2" displayName="Tabel_PENJUALAN_2025_2" ref="A1:H3001">
  <tableColumns count="8">
    <tableColumn id="1" xr3:uid="{00000000-0010-0000-0700-000001000000}" name="Tanggal"/>
    <tableColumn id="2" xr3:uid="{00000000-0010-0000-0700-000002000000}" name="Kode Barang"/>
    <tableColumn id="3" xr3:uid="{00000000-0010-0000-0700-000003000000}" name="Nama Barang"/>
    <tableColumn id="4" xr3:uid="{00000000-0010-0000-0700-000004000000}" name="Kategori"/>
    <tableColumn id="5" xr3:uid="{00000000-0010-0000-0700-000005000000}" name="Satuan"/>
    <tableColumn id="6" xr3:uid="{00000000-0010-0000-0700-000006000000}" name="Jual"/>
    <tableColumn id="7" xr3:uid="{00000000-0010-0000-0700-000007000000}" name="Harga Jual"/>
    <tableColumn id="8" xr3:uid="{00000000-0010-0000-0700-000008000000}" name="Stok Awal"/>
  </tableColumns>
  <tableStyleInfo name="New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el_KULAKAN_2025" displayName="Tabel_KULAKAN_2025" ref="J1:T3001">
  <tableColumns count="11">
    <tableColumn id="1" xr3:uid="{00000000-0010-0000-0800-000001000000}" name="Tanggal"/>
    <tableColumn id="2" xr3:uid="{00000000-0010-0000-0800-000002000000}" name="Kode Barang"/>
    <tableColumn id="3" xr3:uid="{00000000-0010-0000-0800-000003000000}" name="Nama Barang"/>
    <tableColumn id="4" xr3:uid="{00000000-0010-0000-0800-000004000000}" name="Kategori"/>
    <tableColumn id="5" xr3:uid="{00000000-0010-0000-0800-000005000000}" name="Satuan"/>
    <tableColumn id="6" xr3:uid="{00000000-0010-0000-0800-000006000000}" name="Kulak"/>
    <tableColumn id="7" xr3:uid="{00000000-0010-0000-0800-000007000000}" name="Harga Jual"/>
    <tableColumn id="8" xr3:uid="{00000000-0010-0000-0800-000008000000}" name="Harga Kulak"/>
    <tableColumn id="9" xr3:uid="{00000000-0010-0000-0800-000009000000}" name="Stok Akhir"/>
    <tableColumn id="10" xr3:uid="{00000000-0010-0000-0800-00000A000000}" name="Minimal Stok"/>
    <tableColumn id="11" xr3:uid="{00000000-0010-0000-0800-00000B000000}" name="Supplier"/>
  </tableColumns>
  <tableStyleInfo name="New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01"/>
  <sheetViews>
    <sheetView topLeftCell="A3" zoomScale="94" workbookViewId="0">
      <selection activeCell="K6" sqref="K6"/>
    </sheetView>
  </sheetViews>
  <sheetFormatPr defaultColWidth="12.5703125" defaultRowHeight="15.75" customHeight="1" x14ac:dyDescent="0.2"/>
  <cols>
    <col min="1" max="1" width="15" customWidth="1"/>
    <col min="2" max="2" width="15.5703125" customWidth="1"/>
    <col min="5" max="5" width="13.28515625" customWidth="1"/>
  </cols>
  <sheetData>
    <row r="1" spans="1:6" ht="22.5" customHeight="1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ht="22.5" customHeight="1" x14ac:dyDescent="0.2">
      <c r="A2" s="2" t="s">
        <v>7</v>
      </c>
      <c r="B2" s="2" t="s">
        <v>9</v>
      </c>
      <c r="C2" s="2" t="s">
        <v>11</v>
      </c>
      <c r="D2" s="4"/>
      <c r="E2" s="4" t="s">
        <v>14</v>
      </c>
      <c r="F2" s="5">
        <v>5000</v>
      </c>
    </row>
    <row r="3" spans="1:6" ht="22.5" customHeight="1" x14ac:dyDescent="0.2">
      <c r="A3" s="6" t="s">
        <v>17</v>
      </c>
      <c r="B3" s="6" t="s">
        <v>19</v>
      </c>
      <c r="C3" s="6" t="s">
        <v>21</v>
      </c>
      <c r="D3" s="4"/>
      <c r="E3" s="4" t="s">
        <v>14</v>
      </c>
      <c r="F3" s="5">
        <v>500</v>
      </c>
    </row>
    <row r="4" spans="1:6" ht="22.5" customHeight="1" x14ac:dyDescent="0.2">
      <c r="A4" s="2" t="s">
        <v>22</v>
      </c>
      <c r="B4" s="2" t="s">
        <v>23</v>
      </c>
      <c r="C4" s="2" t="s">
        <v>25</v>
      </c>
      <c r="D4" s="4"/>
      <c r="E4" s="4" t="s">
        <v>27</v>
      </c>
      <c r="F4" s="5">
        <v>8500</v>
      </c>
    </row>
    <row r="5" spans="1:6" ht="22.5" customHeight="1" x14ac:dyDescent="0.2">
      <c r="A5" s="6" t="s">
        <v>30</v>
      </c>
      <c r="B5" s="6" t="s">
        <v>32</v>
      </c>
      <c r="C5" s="6" t="s">
        <v>28</v>
      </c>
      <c r="D5" s="4"/>
      <c r="E5" s="4" t="s">
        <v>14</v>
      </c>
      <c r="F5" s="5">
        <v>1000</v>
      </c>
    </row>
    <row r="6" spans="1:6" ht="22.5" customHeight="1" x14ac:dyDescent="0.2">
      <c r="A6" s="2" t="s">
        <v>35</v>
      </c>
      <c r="B6" s="2" t="s">
        <v>36</v>
      </c>
      <c r="C6" s="2" t="s">
        <v>34</v>
      </c>
      <c r="D6" s="4" t="s">
        <v>37</v>
      </c>
      <c r="E6" s="4" t="s">
        <v>14</v>
      </c>
      <c r="F6" s="5">
        <v>1500</v>
      </c>
    </row>
    <row r="7" spans="1:6" ht="22.5" customHeight="1" x14ac:dyDescent="0.2">
      <c r="A7" s="2" t="s">
        <v>38</v>
      </c>
      <c r="B7" s="2" t="s">
        <v>39</v>
      </c>
      <c r="C7" s="2" t="s">
        <v>34</v>
      </c>
      <c r="D7" s="4"/>
      <c r="E7" s="4" t="s">
        <v>14</v>
      </c>
      <c r="F7" s="5">
        <v>2500</v>
      </c>
    </row>
    <row r="8" spans="1:6" ht="22.5" customHeight="1" x14ac:dyDescent="0.2">
      <c r="A8" s="6" t="s">
        <v>41</v>
      </c>
      <c r="B8" s="6" t="s">
        <v>42</v>
      </c>
      <c r="C8" s="6" t="s">
        <v>21</v>
      </c>
      <c r="D8" s="4"/>
      <c r="E8" s="4" t="s">
        <v>14</v>
      </c>
      <c r="F8" s="5">
        <v>500</v>
      </c>
    </row>
    <row r="9" spans="1:6" ht="22.5" customHeight="1" x14ac:dyDescent="0.2">
      <c r="A9" s="2" t="s">
        <v>45</v>
      </c>
      <c r="B9" s="2" t="s">
        <v>46</v>
      </c>
      <c r="C9" s="2" t="s">
        <v>34</v>
      </c>
      <c r="D9" s="4"/>
      <c r="E9" s="4" t="s">
        <v>47</v>
      </c>
      <c r="F9" s="5">
        <v>19000</v>
      </c>
    </row>
    <row r="10" spans="1:6" ht="22.5" customHeight="1" x14ac:dyDescent="0.2">
      <c r="A10" s="6" t="s">
        <v>48</v>
      </c>
      <c r="B10" s="6" t="s">
        <v>49</v>
      </c>
      <c r="C10" s="6" t="s">
        <v>50</v>
      </c>
      <c r="D10" s="4"/>
      <c r="E10" s="4" t="s">
        <v>27</v>
      </c>
      <c r="F10" s="5">
        <v>16500</v>
      </c>
    </row>
    <row r="11" spans="1:6" ht="22.5" customHeight="1" x14ac:dyDescent="0.2">
      <c r="A11" s="2" t="s">
        <v>51</v>
      </c>
      <c r="B11" s="2" t="s">
        <v>53</v>
      </c>
      <c r="C11" s="2" t="s">
        <v>28</v>
      </c>
      <c r="D11" s="4"/>
      <c r="E11" s="4" t="s">
        <v>14</v>
      </c>
      <c r="F11" s="5">
        <v>2500</v>
      </c>
    </row>
    <row r="12" spans="1:6" ht="22.5" customHeight="1" x14ac:dyDescent="0.2">
      <c r="A12" s="6" t="s">
        <v>54</v>
      </c>
      <c r="B12" s="6" t="s">
        <v>56</v>
      </c>
      <c r="C12" s="6" t="s">
        <v>21</v>
      </c>
      <c r="D12" s="4"/>
      <c r="E12" s="4" t="s">
        <v>14</v>
      </c>
      <c r="F12" s="5">
        <v>1000</v>
      </c>
    </row>
    <row r="13" spans="1:6" ht="22.5" customHeight="1" x14ac:dyDescent="0.2">
      <c r="A13" s="2" t="s">
        <v>57</v>
      </c>
      <c r="B13" s="2" t="s">
        <v>58</v>
      </c>
      <c r="C13" s="2" t="s">
        <v>21</v>
      </c>
      <c r="D13" s="4"/>
      <c r="E13" s="4" t="s">
        <v>14</v>
      </c>
      <c r="F13" s="5">
        <v>2000</v>
      </c>
    </row>
    <row r="14" spans="1:6" ht="22.5" customHeight="1" x14ac:dyDescent="0.2">
      <c r="A14" s="6" t="s">
        <v>59</v>
      </c>
      <c r="B14" s="6" t="s">
        <v>60</v>
      </c>
      <c r="C14" s="6" t="s">
        <v>61</v>
      </c>
      <c r="D14" s="4"/>
      <c r="E14" s="4" t="s">
        <v>14</v>
      </c>
      <c r="F14" s="5">
        <v>7000</v>
      </c>
    </row>
    <row r="15" spans="1:6" ht="22.5" customHeight="1" x14ac:dyDescent="0.2">
      <c r="A15" s="2" t="s">
        <v>64</v>
      </c>
      <c r="B15" s="2" t="s">
        <v>65</v>
      </c>
      <c r="C15" s="2" t="s">
        <v>21</v>
      </c>
      <c r="D15" s="4"/>
      <c r="E15" s="4" t="s">
        <v>14</v>
      </c>
      <c r="F15" s="5">
        <v>6500</v>
      </c>
    </row>
    <row r="16" spans="1:6" ht="22.5" customHeight="1" x14ac:dyDescent="0.2">
      <c r="A16" s="2" t="s">
        <v>67</v>
      </c>
      <c r="B16" s="2" t="s">
        <v>68</v>
      </c>
      <c r="C16" s="2" t="s">
        <v>69</v>
      </c>
      <c r="D16" s="4"/>
      <c r="E16" s="4" t="s">
        <v>14</v>
      </c>
      <c r="F16" s="5">
        <v>3500</v>
      </c>
    </row>
    <row r="17" spans="1:6" ht="22.5" customHeight="1" x14ac:dyDescent="0.2">
      <c r="A17" s="6" t="s">
        <v>70</v>
      </c>
      <c r="B17" s="6" t="s">
        <v>71</v>
      </c>
      <c r="C17" s="6" t="s">
        <v>21</v>
      </c>
      <c r="D17" s="4"/>
      <c r="E17" s="4" t="s">
        <v>14</v>
      </c>
      <c r="F17" s="5">
        <v>3000</v>
      </c>
    </row>
    <row r="18" spans="1:6" ht="22.5" customHeight="1" x14ac:dyDescent="0.2">
      <c r="A18" s="6" t="s">
        <v>74</v>
      </c>
      <c r="B18" s="6" t="s">
        <v>75</v>
      </c>
      <c r="C18" s="6" t="s">
        <v>21</v>
      </c>
      <c r="D18" s="4"/>
      <c r="E18" s="4" t="s">
        <v>14</v>
      </c>
      <c r="F18" s="5">
        <v>2000</v>
      </c>
    </row>
    <row r="19" spans="1:6" ht="22.5" customHeight="1" x14ac:dyDescent="0.2">
      <c r="A19" s="6" t="s">
        <v>78</v>
      </c>
      <c r="B19" s="6" t="s">
        <v>81</v>
      </c>
      <c r="C19" s="6" t="s">
        <v>28</v>
      </c>
      <c r="D19" s="4" t="s">
        <v>37</v>
      </c>
      <c r="E19" s="4" t="s">
        <v>14</v>
      </c>
      <c r="F19" s="5">
        <v>500</v>
      </c>
    </row>
    <row r="20" spans="1:6" ht="22.5" customHeight="1" x14ac:dyDescent="0.2">
      <c r="A20" s="6" t="s">
        <v>83</v>
      </c>
      <c r="B20" s="6" t="s">
        <v>84</v>
      </c>
      <c r="C20" s="6" t="s">
        <v>34</v>
      </c>
      <c r="D20" s="4"/>
      <c r="E20" s="4" t="s">
        <v>14</v>
      </c>
      <c r="F20" s="5">
        <v>2000</v>
      </c>
    </row>
    <row r="21" spans="1:6" ht="22.5" customHeight="1" x14ac:dyDescent="0.2">
      <c r="A21" s="6" t="s">
        <v>86</v>
      </c>
      <c r="B21" s="6" t="s">
        <v>87</v>
      </c>
      <c r="C21" s="6" t="s">
        <v>11</v>
      </c>
      <c r="D21" s="4"/>
      <c r="E21" s="4" t="s">
        <v>14</v>
      </c>
      <c r="F21" s="5">
        <v>5000</v>
      </c>
    </row>
    <row r="22" spans="1:6" ht="22.5" customHeight="1" x14ac:dyDescent="0.2">
      <c r="A22" s="6" t="s">
        <v>90</v>
      </c>
      <c r="B22" s="6" t="s">
        <v>91</v>
      </c>
      <c r="C22" s="6" t="s">
        <v>92</v>
      </c>
      <c r="D22" s="4"/>
      <c r="E22" s="4" t="s">
        <v>27</v>
      </c>
      <c r="F22" s="5">
        <v>2000</v>
      </c>
    </row>
    <row r="23" spans="1:6" ht="22.5" customHeight="1" x14ac:dyDescent="0.2">
      <c r="A23" s="6" t="s">
        <v>93</v>
      </c>
      <c r="B23" s="6" t="s">
        <v>94</v>
      </c>
      <c r="C23" s="6" t="s">
        <v>92</v>
      </c>
      <c r="D23" s="4"/>
      <c r="E23" s="4" t="s">
        <v>27</v>
      </c>
      <c r="F23" s="5">
        <v>3500</v>
      </c>
    </row>
    <row r="24" spans="1:6" ht="22.5" customHeight="1" x14ac:dyDescent="0.2">
      <c r="A24" s="6" t="s">
        <v>95</v>
      </c>
      <c r="B24" s="6" t="s">
        <v>96</v>
      </c>
      <c r="C24" s="6" t="s">
        <v>92</v>
      </c>
      <c r="D24" s="4"/>
      <c r="E24" s="4" t="s">
        <v>27</v>
      </c>
      <c r="F24" s="5">
        <v>5000</v>
      </c>
    </row>
    <row r="25" spans="1:6" ht="22.5" customHeight="1" x14ac:dyDescent="0.2">
      <c r="A25" s="6" t="s">
        <v>97</v>
      </c>
      <c r="B25" s="6" t="s">
        <v>98</v>
      </c>
      <c r="C25" s="6" t="s">
        <v>92</v>
      </c>
      <c r="D25" s="4"/>
      <c r="E25" s="4" t="s">
        <v>99</v>
      </c>
      <c r="F25" s="5">
        <v>4000</v>
      </c>
    </row>
    <row r="26" spans="1:6" ht="22.5" customHeight="1" x14ac:dyDescent="0.2">
      <c r="A26" s="6" t="s">
        <v>102</v>
      </c>
      <c r="B26" s="6" t="s">
        <v>103</v>
      </c>
      <c r="C26" s="6" t="s">
        <v>21</v>
      </c>
      <c r="D26" s="4"/>
      <c r="E26" s="4" t="s">
        <v>14</v>
      </c>
      <c r="F26" s="5">
        <v>2000</v>
      </c>
    </row>
    <row r="27" spans="1:6" ht="22.5" customHeight="1" x14ac:dyDescent="0.2">
      <c r="A27" s="6" t="s">
        <v>104</v>
      </c>
      <c r="B27" s="6" t="s">
        <v>105</v>
      </c>
      <c r="C27" s="6" t="s">
        <v>21</v>
      </c>
      <c r="D27" s="4"/>
      <c r="E27" s="4" t="s">
        <v>14</v>
      </c>
      <c r="F27" s="5">
        <v>1000</v>
      </c>
    </row>
    <row r="28" spans="1:6" ht="22.5" customHeight="1" x14ac:dyDescent="0.2">
      <c r="A28" s="6" t="s">
        <v>107</v>
      </c>
      <c r="B28" s="6" t="s">
        <v>110</v>
      </c>
      <c r="C28" s="6" t="s">
        <v>21</v>
      </c>
      <c r="D28" s="4"/>
      <c r="E28" s="4" t="s">
        <v>14</v>
      </c>
      <c r="F28" s="5">
        <v>1000</v>
      </c>
    </row>
    <row r="29" spans="1:6" ht="22.5" customHeight="1" x14ac:dyDescent="0.2">
      <c r="A29" s="6" t="s">
        <v>113</v>
      </c>
      <c r="B29" s="6" t="s">
        <v>85</v>
      </c>
      <c r="C29" s="6" t="s">
        <v>114</v>
      </c>
      <c r="D29" s="4"/>
      <c r="E29" s="4" t="s">
        <v>14</v>
      </c>
      <c r="F29" s="5">
        <v>6000</v>
      </c>
    </row>
    <row r="30" spans="1:6" ht="22.5" customHeight="1" x14ac:dyDescent="0.2">
      <c r="A30" s="6" t="s">
        <v>115</v>
      </c>
      <c r="B30" s="6" t="s">
        <v>116</v>
      </c>
      <c r="C30" s="6" t="s">
        <v>21</v>
      </c>
      <c r="D30" s="4"/>
      <c r="E30" s="4" t="s">
        <v>14</v>
      </c>
      <c r="F30" s="5">
        <v>3500</v>
      </c>
    </row>
    <row r="31" spans="1:6" ht="22.5" customHeight="1" x14ac:dyDescent="0.2">
      <c r="A31" s="6" t="s">
        <v>117</v>
      </c>
      <c r="B31" s="6" t="s">
        <v>118</v>
      </c>
      <c r="C31" s="6" t="s">
        <v>21</v>
      </c>
      <c r="D31" s="4"/>
      <c r="E31" s="4" t="s">
        <v>14</v>
      </c>
      <c r="F31" s="5">
        <v>3500</v>
      </c>
    </row>
    <row r="32" spans="1:6" ht="22.5" customHeight="1" x14ac:dyDescent="0.2">
      <c r="A32" s="6" t="s">
        <v>121</v>
      </c>
      <c r="B32" s="6" t="s">
        <v>77</v>
      </c>
      <c r="C32" s="6" t="s">
        <v>21</v>
      </c>
      <c r="D32" s="4"/>
      <c r="E32" s="4" t="s">
        <v>14</v>
      </c>
      <c r="F32" s="5">
        <v>1000</v>
      </c>
    </row>
    <row r="33" spans="1:6" ht="22.5" customHeight="1" x14ac:dyDescent="0.2">
      <c r="A33" s="6" t="s">
        <v>123</v>
      </c>
      <c r="B33" s="6" t="s">
        <v>124</v>
      </c>
      <c r="C33" s="6" t="s">
        <v>28</v>
      </c>
      <c r="D33" s="4"/>
      <c r="E33" s="4" t="s">
        <v>14</v>
      </c>
      <c r="F33" s="5">
        <v>500</v>
      </c>
    </row>
    <row r="34" spans="1:6" ht="22.5" customHeight="1" x14ac:dyDescent="0.2">
      <c r="A34" s="6" t="s">
        <v>125</v>
      </c>
      <c r="B34" s="6" t="s">
        <v>126</v>
      </c>
      <c r="C34" s="6" t="s">
        <v>25</v>
      </c>
      <c r="D34" s="4"/>
      <c r="E34" s="4" t="s">
        <v>14</v>
      </c>
      <c r="F34" s="5">
        <v>1000</v>
      </c>
    </row>
    <row r="35" spans="1:6" ht="22.5" customHeight="1" x14ac:dyDescent="0.2">
      <c r="A35" s="6" t="s">
        <v>129</v>
      </c>
      <c r="B35" s="6" t="s">
        <v>130</v>
      </c>
      <c r="C35" s="6" t="s">
        <v>21</v>
      </c>
      <c r="D35" s="4"/>
      <c r="E35" s="4" t="s">
        <v>14</v>
      </c>
      <c r="F35" s="5">
        <v>2000</v>
      </c>
    </row>
    <row r="36" spans="1:6" ht="22.5" customHeight="1" x14ac:dyDescent="0.2">
      <c r="A36" s="6" t="s">
        <v>132</v>
      </c>
      <c r="B36" s="6" t="s">
        <v>133</v>
      </c>
      <c r="C36" s="6" t="s">
        <v>28</v>
      </c>
      <c r="D36" s="4"/>
      <c r="E36" s="4" t="s">
        <v>14</v>
      </c>
      <c r="F36" s="5">
        <v>3500</v>
      </c>
    </row>
    <row r="37" spans="1:6" ht="22.5" customHeight="1" x14ac:dyDescent="0.2">
      <c r="A37" s="6" t="s">
        <v>134</v>
      </c>
      <c r="B37" s="6" t="s">
        <v>136</v>
      </c>
      <c r="C37" s="6" t="s">
        <v>28</v>
      </c>
      <c r="D37" s="4"/>
      <c r="E37" s="4" t="s">
        <v>14</v>
      </c>
      <c r="F37" s="5">
        <v>5500</v>
      </c>
    </row>
    <row r="38" spans="1:6" ht="22.5" customHeight="1" x14ac:dyDescent="0.2">
      <c r="A38" s="6" t="s">
        <v>137</v>
      </c>
      <c r="B38" s="6" t="s">
        <v>138</v>
      </c>
      <c r="C38" s="6" t="s">
        <v>34</v>
      </c>
      <c r="D38" s="4"/>
      <c r="E38" s="4" t="s">
        <v>14</v>
      </c>
      <c r="F38" s="5">
        <v>1000</v>
      </c>
    </row>
    <row r="39" spans="1:6" ht="22.5" customHeight="1" x14ac:dyDescent="0.2">
      <c r="A39" s="6" t="s">
        <v>139</v>
      </c>
      <c r="B39" s="6" t="s">
        <v>52</v>
      </c>
      <c r="C39" s="6" t="s">
        <v>21</v>
      </c>
      <c r="D39" s="4"/>
      <c r="E39" s="4" t="s">
        <v>14</v>
      </c>
      <c r="F39" s="5">
        <v>1000</v>
      </c>
    </row>
    <row r="40" spans="1:6" ht="22.5" customHeight="1" x14ac:dyDescent="0.2">
      <c r="A40" s="6" t="s">
        <v>140</v>
      </c>
      <c r="B40" s="6" t="s">
        <v>141</v>
      </c>
      <c r="C40" s="6" t="s">
        <v>21</v>
      </c>
      <c r="D40" s="4"/>
      <c r="E40" s="4" t="s">
        <v>14</v>
      </c>
      <c r="F40" s="5">
        <v>500</v>
      </c>
    </row>
    <row r="41" spans="1:6" ht="22.5" customHeight="1" x14ac:dyDescent="0.2">
      <c r="A41" s="6" t="s">
        <v>143</v>
      </c>
      <c r="B41" s="6" t="s">
        <v>144</v>
      </c>
      <c r="C41" s="6" t="s">
        <v>21</v>
      </c>
      <c r="D41" s="4"/>
      <c r="E41" s="4" t="s">
        <v>14</v>
      </c>
      <c r="F41" s="5">
        <v>2000</v>
      </c>
    </row>
    <row r="42" spans="1:6" ht="22.5" customHeight="1" x14ac:dyDescent="0.2">
      <c r="A42" s="6" t="s">
        <v>145</v>
      </c>
      <c r="B42" s="6" t="s">
        <v>146</v>
      </c>
      <c r="C42" s="6" t="s">
        <v>50</v>
      </c>
      <c r="D42" s="4"/>
      <c r="E42" s="4" t="s">
        <v>27</v>
      </c>
      <c r="F42" s="5">
        <v>8000</v>
      </c>
    </row>
    <row r="43" spans="1:6" ht="22.5" customHeight="1" x14ac:dyDescent="0.2">
      <c r="A43" s="6" t="s">
        <v>147</v>
      </c>
      <c r="B43" s="6" t="s">
        <v>135</v>
      </c>
      <c r="C43" s="6" t="s">
        <v>50</v>
      </c>
      <c r="D43" s="4"/>
      <c r="E43" s="4" t="s">
        <v>27</v>
      </c>
      <c r="F43" s="5">
        <v>15500</v>
      </c>
    </row>
    <row r="44" spans="1:6" ht="22.5" customHeight="1" x14ac:dyDescent="0.2">
      <c r="A44" s="6" t="s">
        <v>148</v>
      </c>
      <c r="B44" s="6" t="s">
        <v>149</v>
      </c>
      <c r="C44" s="6" t="s">
        <v>50</v>
      </c>
      <c r="D44" s="4"/>
      <c r="E44" s="4" t="s">
        <v>27</v>
      </c>
      <c r="F44" s="5">
        <v>31000</v>
      </c>
    </row>
    <row r="45" spans="1:6" ht="22.5" customHeight="1" x14ac:dyDescent="0.2">
      <c r="A45" s="6" t="s">
        <v>151</v>
      </c>
      <c r="B45" s="6" t="s">
        <v>66</v>
      </c>
      <c r="C45" s="6" t="s">
        <v>152</v>
      </c>
      <c r="D45" s="4"/>
      <c r="E45" s="4" t="s">
        <v>153</v>
      </c>
      <c r="F45" s="5">
        <v>40000</v>
      </c>
    </row>
    <row r="46" spans="1:6" ht="22.5" customHeight="1" x14ac:dyDescent="0.2">
      <c r="A46" s="6" t="s">
        <v>154</v>
      </c>
      <c r="B46" s="6" t="s">
        <v>155</v>
      </c>
      <c r="C46" s="6" t="s">
        <v>28</v>
      </c>
      <c r="D46" s="4"/>
      <c r="E46" s="4" t="s">
        <v>14</v>
      </c>
      <c r="F46" s="5">
        <v>2000</v>
      </c>
    </row>
    <row r="47" spans="1:6" ht="22.5" customHeight="1" x14ac:dyDescent="0.2">
      <c r="A47" s="6" t="s">
        <v>156</v>
      </c>
      <c r="B47" s="6" t="s">
        <v>157</v>
      </c>
      <c r="C47" s="6" t="s">
        <v>34</v>
      </c>
      <c r="D47" s="4"/>
      <c r="E47" s="4" t="s">
        <v>14</v>
      </c>
      <c r="F47" s="5">
        <v>2000</v>
      </c>
    </row>
    <row r="48" spans="1:6" ht="22.5" customHeight="1" x14ac:dyDescent="0.2">
      <c r="A48" s="6" t="s">
        <v>160</v>
      </c>
      <c r="B48" s="6" t="s">
        <v>161</v>
      </c>
      <c r="C48" s="6" t="s">
        <v>34</v>
      </c>
      <c r="D48" s="4"/>
      <c r="E48" s="4" t="s">
        <v>14</v>
      </c>
      <c r="F48" s="5">
        <v>1000</v>
      </c>
    </row>
    <row r="49" spans="1:6" ht="22.5" customHeight="1" x14ac:dyDescent="0.2">
      <c r="A49" s="6" t="s">
        <v>31</v>
      </c>
      <c r="B49" s="6" t="s">
        <v>163</v>
      </c>
      <c r="C49" s="6" t="s">
        <v>34</v>
      </c>
      <c r="D49" s="4"/>
      <c r="E49" s="4" t="s">
        <v>14</v>
      </c>
      <c r="F49" s="5">
        <v>2500</v>
      </c>
    </row>
    <row r="50" spans="1:6" ht="22.5" customHeight="1" x14ac:dyDescent="0.2">
      <c r="A50" s="6" t="s">
        <v>164</v>
      </c>
      <c r="B50" s="6" t="s">
        <v>165</v>
      </c>
      <c r="C50" s="6" t="s">
        <v>21</v>
      </c>
      <c r="D50" s="4"/>
      <c r="E50" s="4" t="s">
        <v>27</v>
      </c>
      <c r="F50" s="5">
        <v>7500</v>
      </c>
    </row>
    <row r="51" spans="1:6" ht="22.5" customHeight="1" x14ac:dyDescent="0.2">
      <c r="A51" s="6" t="s">
        <v>167</v>
      </c>
      <c r="B51" s="6" t="s">
        <v>168</v>
      </c>
      <c r="C51" s="6" t="s">
        <v>21</v>
      </c>
      <c r="D51" s="4"/>
      <c r="E51" s="4" t="s">
        <v>27</v>
      </c>
      <c r="F51" s="5">
        <v>15000</v>
      </c>
    </row>
    <row r="52" spans="1:6" ht="22.5" customHeight="1" x14ac:dyDescent="0.2">
      <c r="A52" s="6" t="s">
        <v>169</v>
      </c>
      <c r="B52" s="6" t="s">
        <v>170</v>
      </c>
      <c r="C52" s="6" t="s">
        <v>21</v>
      </c>
      <c r="D52" s="4"/>
      <c r="E52" s="4" t="s">
        <v>27</v>
      </c>
      <c r="F52" s="5">
        <v>30000</v>
      </c>
    </row>
    <row r="53" spans="1:6" ht="22.5" customHeight="1" x14ac:dyDescent="0.2">
      <c r="A53" s="6" t="s">
        <v>88</v>
      </c>
      <c r="B53" s="6" t="s">
        <v>171</v>
      </c>
      <c r="C53" s="6" t="s">
        <v>28</v>
      </c>
      <c r="D53" s="4"/>
      <c r="E53" s="4" t="s">
        <v>14</v>
      </c>
      <c r="F53" s="5">
        <v>1000</v>
      </c>
    </row>
    <row r="54" spans="1:6" ht="22.5" customHeight="1" x14ac:dyDescent="0.2">
      <c r="A54" s="6" t="s">
        <v>172</v>
      </c>
      <c r="B54" s="6" t="s">
        <v>173</v>
      </c>
      <c r="C54" s="6" t="s">
        <v>28</v>
      </c>
      <c r="D54" s="4"/>
      <c r="E54" s="4" t="s">
        <v>14</v>
      </c>
      <c r="F54" s="5">
        <v>500</v>
      </c>
    </row>
    <row r="55" spans="1:6" ht="22.5" customHeight="1" x14ac:dyDescent="0.2">
      <c r="A55" s="6" t="s">
        <v>175</v>
      </c>
      <c r="B55" s="6" t="s">
        <v>176</v>
      </c>
      <c r="C55" s="6" t="s">
        <v>21</v>
      </c>
      <c r="D55" s="4"/>
      <c r="E55" s="4" t="s">
        <v>14</v>
      </c>
      <c r="F55" s="5">
        <v>2000</v>
      </c>
    </row>
    <row r="56" spans="1:6" ht="22.5" customHeight="1" x14ac:dyDescent="0.2">
      <c r="A56" s="6" t="s">
        <v>72</v>
      </c>
      <c r="B56" s="6" t="s">
        <v>73</v>
      </c>
      <c r="C56" s="6" t="s">
        <v>11</v>
      </c>
      <c r="D56" s="4"/>
      <c r="E56" s="4" t="s">
        <v>14</v>
      </c>
      <c r="F56" s="5">
        <v>500</v>
      </c>
    </row>
    <row r="57" spans="1:6" ht="22.5" customHeight="1" x14ac:dyDescent="0.2">
      <c r="A57" s="6" t="s">
        <v>179</v>
      </c>
      <c r="B57" s="6" t="s">
        <v>180</v>
      </c>
      <c r="C57" s="6" t="s">
        <v>21</v>
      </c>
      <c r="D57" s="4"/>
      <c r="E57" s="4" t="s">
        <v>14</v>
      </c>
      <c r="F57" s="5">
        <v>3000</v>
      </c>
    </row>
    <row r="58" spans="1:6" ht="22.5" customHeight="1" x14ac:dyDescent="0.2">
      <c r="A58" s="6" t="s">
        <v>181</v>
      </c>
      <c r="B58" s="6" t="s">
        <v>182</v>
      </c>
      <c r="C58" s="6" t="s">
        <v>11</v>
      </c>
      <c r="D58" s="4"/>
      <c r="E58" s="4" t="s">
        <v>14</v>
      </c>
      <c r="F58" s="5">
        <v>18000</v>
      </c>
    </row>
    <row r="59" spans="1:6" ht="22.5" customHeight="1" x14ac:dyDescent="0.2">
      <c r="A59" s="6" t="s">
        <v>183</v>
      </c>
      <c r="B59" s="6" t="s">
        <v>184</v>
      </c>
      <c r="C59" s="6" t="s">
        <v>185</v>
      </c>
      <c r="D59" s="4"/>
      <c r="E59" s="4" t="s">
        <v>14</v>
      </c>
      <c r="F59" s="5">
        <v>1500</v>
      </c>
    </row>
    <row r="60" spans="1:6" ht="22.5" customHeight="1" x14ac:dyDescent="0.2">
      <c r="A60" s="6" t="s">
        <v>186</v>
      </c>
      <c r="B60" s="6" t="s">
        <v>187</v>
      </c>
      <c r="C60" s="6" t="s">
        <v>188</v>
      </c>
      <c r="D60" s="4"/>
      <c r="E60" s="4" t="s">
        <v>14</v>
      </c>
      <c r="F60" s="5">
        <v>11500</v>
      </c>
    </row>
    <row r="61" spans="1:6" ht="22.5" customHeight="1" x14ac:dyDescent="0.2">
      <c r="A61" s="6" t="s">
        <v>100</v>
      </c>
      <c r="B61" s="6" t="s">
        <v>189</v>
      </c>
      <c r="C61" s="6" t="s">
        <v>34</v>
      </c>
      <c r="D61" s="4"/>
      <c r="E61" s="4" t="s">
        <v>14</v>
      </c>
      <c r="F61" s="5">
        <v>2500</v>
      </c>
    </row>
    <row r="62" spans="1:6" ht="22.5" customHeight="1" x14ac:dyDescent="0.2">
      <c r="A62" s="6" t="s">
        <v>191</v>
      </c>
      <c r="B62" s="6" t="s">
        <v>192</v>
      </c>
      <c r="C62" s="6" t="s">
        <v>21</v>
      </c>
      <c r="D62" s="4"/>
      <c r="E62" s="4" t="s">
        <v>14</v>
      </c>
      <c r="F62" s="5">
        <v>2000</v>
      </c>
    </row>
    <row r="63" spans="1:6" ht="22.5" customHeight="1" x14ac:dyDescent="0.2">
      <c r="A63" s="6" t="s">
        <v>195</v>
      </c>
      <c r="B63" s="6" t="s">
        <v>131</v>
      </c>
      <c r="C63" s="6" t="s">
        <v>28</v>
      </c>
      <c r="D63" s="4"/>
      <c r="E63" s="4" t="s">
        <v>14</v>
      </c>
      <c r="F63" s="5">
        <v>3000</v>
      </c>
    </row>
    <row r="64" spans="1:6" ht="22.5" customHeight="1" x14ac:dyDescent="0.2">
      <c r="A64" s="6" t="s">
        <v>196</v>
      </c>
      <c r="B64" s="6" t="s">
        <v>197</v>
      </c>
      <c r="C64" s="6" t="s">
        <v>21</v>
      </c>
      <c r="D64" s="4"/>
      <c r="E64" s="4" t="s">
        <v>14</v>
      </c>
      <c r="F64" s="5">
        <v>2000</v>
      </c>
    </row>
    <row r="65" spans="1:6" ht="22.5" customHeight="1" x14ac:dyDescent="0.2">
      <c r="A65" s="6" t="s">
        <v>198</v>
      </c>
      <c r="B65" s="6" t="s">
        <v>199</v>
      </c>
      <c r="C65" s="6" t="s">
        <v>28</v>
      </c>
      <c r="D65" s="4"/>
      <c r="E65" s="4" t="s">
        <v>14</v>
      </c>
      <c r="F65" s="5">
        <v>2000</v>
      </c>
    </row>
    <row r="66" spans="1:6" ht="22.5" customHeight="1" x14ac:dyDescent="0.2">
      <c r="A66" s="6" t="s">
        <v>200</v>
      </c>
      <c r="B66" s="6" t="s">
        <v>201</v>
      </c>
      <c r="C66" s="6" t="s">
        <v>28</v>
      </c>
      <c r="D66" s="4"/>
      <c r="E66" s="4" t="s">
        <v>14</v>
      </c>
      <c r="F66" s="5">
        <v>1000</v>
      </c>
    </row>
    <row r="67" spans="1:6" ht="22.5" customHeight="1" x14ac:dyDescent="0.2">
      <c r="A67" s="6" t="s">
        <v>202</v>
      </c>
      <c r="B67" s="6" t="s">
        <v>203</v>
      </c>
      <c r="C67" s="6" t="s">
        <v>28</v>
      </c>
      <c r="D67" s="4"/>
      <c r="E67" s="4" t="s">
        <v>27</v>
      </c>
      <c r="F67" s="5">
        <v>25000</v>
      </c>
    </row>
    <row r="68" spans="1:6" ht="22.5" customHeight="1" x14ac:dyDescent="0.2">
      <c r="A68" s="6"/>
      <c r="B68" s="6" t="s">
        <v>204</v>
      </c>
      <c r="C68" s="6" t="s">
        <v>28</v>
      </c>
      <c r="D68" s="4"/>
      <c r="E68" s="4" t="s">
        <v>27</v>
      </c>
      <c r="F68" s="5">
        <v>50000</v>
      </c>
    </row>
    <row r="69" spans="1:6" ht="22.5" customHeight="1" x14ac:dyDescent="0.2">
      <c r="A69" s="6"/>
      <c r="B69" s="6" t="s">
        <v>205</v>
      </c>
      <c r="C69" s="6" t="s">
        <v>28</v>
      </c>
      <c r="D69" s="4"/>
      <c r="E69" s="4" t="s">
        <v>27</v>
      </c>
      <c r="F69" s="5">
        <v>60000</v>
      </c>
    </row>
    <row r="70" spans="1:6" ht="22.5" customHeight="1" x14ac:dyDescent="0.2">
      <c r="A70" s="6" t="s">
        <v>43</v>
      </c>
      <c r="B70" s="6" t="s">
        <v>44</v>
      </c>
      <c r="C70" s="6" t="s">
        <v>28</v>
      </c>
      <c r="D70" s="4"/>
      <c r="E70" s="4" t="s">
        <v>14</v>
      </c>
      <c r="F70" s="5">
        <v>500</v>
      </c>
    </row>
    <row r="71" spans="1:6" ht="22.5" customHeight="1" x14ac:dyDescent="0.2">
      <c r="A71" s="6" t="s">
        <v>208</v>
      </c>
      <c r="B71" s="6" t="s">
        <v>209</v>
      </c>
      <c r="C71" s="6" t="s">
        <v>21</v>
      </c>
      <c r="D71" s="4"/>
      <c r="E71" s="4" t="s">
        <v>14</v>
      </c>
      <c r="F71" s="5">
        <v>2500</v>
      </c>
    </row>
    <row r="72" spans="1:6" ht="22.5" customHeight="1" x14ac:dyDescent="0.2">
      <c r="A72" s="6" t="s">
        <v>210</v>
      </c>
      <c r="B72" s="6" t="s">
        <v>211</v>
      </c>
      <c r="C72" s="6" t="s">
        <v>152</v>
      </c>
      <c r="D72" s="4"/>
      <c r="E72" s="4" t="s">
        <v>153</v>
      </c>
      <c r="F72" s="5">
        <v>21000</v>
      </c>
    </row>
    <row r="73" spans="1:6" ht="22.5" customHeight="1" x14ac:dyDescent="0.2">
      <c r="A73" s="6" t="s">
        <v>212</v>
      </c>
      <c r="B73" s="6" t="s">
        <v>213</v>
      </c>
      <c r="C73" s="6" t="s">
        <v>21</v>
      </c>
      <c r="D73" s="4"/>
      <c r="E73" s="4" t="s">
        <v>14</v>
      </c>
      <c r="F73" s="5">
        <v>2000</v>
      </c>
    </row>
    <row r="74" spans="1:6" ht="22.5" customHeight="1" x14ac:dyDescent="0.2">
      <c r="A74" s="6" t="s">
        <v>214</v>
      </c>
      <c r="B74" s="6" t="s">
        <v>215</v>
      </c>
      <c r="C74" s="6" t="s">
        <v>21</v>
      </c>
      <c r="D74" s="4"/>
      <c r="E74" s="4" t="s">
        <v>14</v>
      </c>
      <c r="F74" s="5">
        <v>1000</v>
      </c>
    </row>
    <row r="75" spans="1:6" ht="22.5" customHeight="1" x14ac:dyDescent="0.2">
      <c r="A75" s="6" t="s">
        <v>218</v>
      </c>
      <c r="B75" s="6" t="s">
        <v>219</v>
      </c>
      <c r="C75" s="6" t="s">
        <v>34</v>
      </c>
      <c r="D75" s="4"/>
      <c r="E75" s="4" t="s">
        <v>14</v>
      </c>
      <c r="F75" s="5">
        <v>5000</v>
      </c>
    </row>
    <row r="76" spans="1:6" ht="22.5" customHeight="1" x14ac:dyDescent="0.2">
      <c r="A76" s="6" t="s">
        <v>220</v>
      </c>
      <c r="B76" s="6" t="s">
        <v>221</v>
      </c>
      <c r="C76" s="6" t="s">
        <v>34</v>
      </c>
      <c r="D76" s="4"/>
      <c r="E76" s="4" t="s">
        <v>14</v>
      </c>
      <c r="F76" s="5">
        <v>2000</v>
      </c>
    </row>
    <row r="77" spans="1:6" ht="22.5" customHeight="1" x14ac:dyDescent="0.2">
      <c r="A77" s="6" t="s">
        <v>222</v>
      </c>
      <c r="B77" s="6" t="s">
        <v>223</v>
      </c>
      <c r="C77" s="6" t="s">
        <v>21</v>
      </c>
      <c r="D77" s="4"/>
      <c r="E77" s="4" t="s">
        <v>14</v>
      </c>
      <c r="F77" s="5">
        <v>2000</v>
      </c>
    </row>
    <row r="78" spans="1:6" ht="22.5" customHeight="1" x14ac:dyDescent="0.2">
      <c r="A78" s="6" t="s">
        <v>226</v>
      </c>
      <c r="B78" s="6" t="s">
        <v>227</v>
      </c>
      <c r="C78" s="6" t="s">
        <v>21</v>
      </c>
      <c r="D78" s="4"/>
      <c r="E78" s="4" t="s">
        <v>14</v>
      </c>
      <c r="F78" s="5">
        <v>2000</v>
      </c>
    </row>
    <row r="79" spans="1:6" ht="22.5" customHeight="1" x14ac:dyDescent="0.2">
      <c r="A79" s="6" t="s">
        <v>228</v>
      </c>
      <c r="B79" s="6" t="s">
        <v>229</v>
      </c>
      <c r="C79" s="6" t="s">
        <v>21</v>
      </c>
      <c r="D79" s="4"/>
      <c r="E79" s="4" t="s">
        <v>14</v>
      </c>
      <c r="F79" s="5">
        <v>1000</v>
      </c>
    </row>
    <row r="80" spans="1:6" ht="22.5" customHeight="1" x14ac:dyDescent="0.2">
      <c r="A80" s="6" t="s">
        <v>230</v>
      </c>
      <c r="B80" s="6" t="s">
        <v>231</v>
      </c>
      <c r="C80" s="6" t="s">
        <v>28</v>
      </c>
      <c r="D80" s="4"/>
      <c r="E80" s="4" t="s">
        <v>14</v>
      </c>
      <c r="F80" s="5">
        <v>500</v>
      </c>
    </row>
    <row r="81" spans="1:6" ht="22.5" customHeight="1" x14ac:dyDescent="0.2">
      <c r="A81" s="6" t="s">
        <v>233</v>
      </c>
      <c r="B81" s="6" t="s">
        <v>235</v>
      </c>
      <c r="C81" s="6" t="s">
        <v>28</v>
      </c>
      <c r="D81" s="4"/>
      <c r="E81" s="4" t="s">
        <v>14</v>
      </c>
      <c r="F81" s="5">
        <v>1000</v>
      </c>
    </row>
    <row r="82" spans="1:6" ht="22.5" customHeight="1" x14ac:dyDescent="0.2">
      <c r="A82" s="6" t="s">
        <v>236</v>
      </c>
      <c r="B82" s="6" t="s">
        <v>237</v>
      </c>
      <c r="C82" s="6" t="s">
        <v>11</v>
      </c>
      <c r="D82" s="4"/>
      <c r="E82" s="4" t="s">
        <v>14</v>
      </c>
      <c r="F82" s="5">
        <v>2000</v>
      </c>
    </row>
    <row r="83" spans="1:6" ht="22.5" customHeight="1" x14ac:dyDescent="0.2">
      <c r="A83" s="6" t="s">
        <v>238</v>
      </c>
      <c r="B83" s="6" t="s">
        <v>239</v>
      </c>
      <c r="C83" s="6" t="s">
        <v>11</v>
      </c>
      <c r="D83" s="4"/>
      <c r="E83" s="4" t="s">
        <v>14</v>
      </c>
      <c r="F83" s="5">
        <v>15000</v>
      </c>
    </row>
    <row r="84" spans="1:6" ht="22.5" customHeight="1" x14ac:dyDescent="0.2">
      <c r="A84" s="6" t="s">
        <v>240</v>
      </c>
      <c r="B84" s="6" t="s">
        <v>242</v>
      </c>
      <c r="C84" s="6" t="s">
        <v>21</v>
      </c>
      <c r="D84" s="4"/>
      <c r="E84" s="4" t="s">
        <v>14</v>
      </c>
      <c r="F84" s="5">
        <v>2000</v>
      </c>
    </row>
    <row r="85" spans="1:6" ht="22.5" customHeight="1" x14ac:dyDescent="0.2">
      <c r="A85" s="6" t="s">
        <v>244</v>
      </c>
      <c r="B85" s="6" t="s">
        <v>245</v>
      </c>
      <c r="C85" s="6" t="s">
        <v>21</v>
      </c>
      <c r="D85" s="4"/>
      <c r="E85" s="4" t="s">
        <v>14</v>
      </c>
      <c r="F85" s="5">
        <v>1000</v>
      </c>
    </row>
    <row r="86" spans="1:6" ht="22.5" customHeight="1" x14ac:dyDescent="0.2">
      <c r="A86" s="6" t="s">
        <v>248</v>
      </c>
      <c r="B86" s="6" t="s">
        <v>249</v>
      </c>
      <c r="C86" s="6" t="s">
        <v>21</v>
      </c>
      <c r="D86" s="4"/>
      <c r="E86" s="4" t="s">
        <v>14</v>
      </c>
      <c r="F86" s="5">
        <v>2000</v>
      </c>
    </row>
    <row r="87" spans="1:6" ht="22.5" customHeight="1" x14ac:dyDescent="0.2">
      <c r="A87" s="6" t="s">
        <v>250</v>
      </c>
      <c r="B87" s="6" t="s">
        <v>251</v>
      </c>
      <c r="C87" s="6" t="s">
        <v>21</v>
      </c>
      <c r="D87" s="4"/>
      <c r="E87" s="4" t="s">
        <v>14</v>
      </c>
      <c r="F87" s="5">
        <v>1000</v>
      </c>
    </row>
    <row r="88" spans="1:6" ht="22.5" customHeight="1" x14ac:dyDescent="0.2">
      <c r="A88" s="6" t="s">
        <v>252</v>
      </c>
      <c r="B88" s="6" t="s">
        <v>253</v>
      </c>
      <c r="C88" s="6" t="s">
        <v>34</v>
      </c>
      <c r="D88" s="4"/>
      <c r="E88" s="4" t="s">
        <v>47</v>
      </c>
      <c r="F88" s="5">
        <v>3000</v>
      </c>
    </row>
    <row r="89" spans="1:6" ht="22.5" customHeight="1" x14ac:dyDescent="0.2">
      <c r="A89" s="6" t="s">
        <v>254</v>
      </c>
      <c r="B89" s="6" t="s">
        <v>255</v>
      </c>
      <c r="C89" s="6" t="s">
        <v>61</v>
      </c>
      <c r="D89" s="4"/>
      <c r="E89" s="4" t="s">
        <v>14</v>
      </c>
      <c r="F89" s="5">
        <v>8000</v>
      </c>
    </row>
    <row r="90" spans="1:6" ht="22.5" customHeight="1" x14ac:dyDescent="0.2">
      <c r="A90" s="6" t="s">
        <v>256</v>
      </c>
      <c r="B90" s="6" t="s">
        <v>257</v>
      </c>
      <c r="C90" s="6" t="s">
        <v>21</v>
      </c>
      <c r="D90" s="4"/>
      <c r="E90" s="4" t="s">
        <v>14</v>
      </c>
      <c r="F90" s="5">
        <v>500</v>
      </c>
    </row>
    <row r="91" spans="1:6" ht="22.5" customHeight="1" x14ac:dyDescent="0.2">
      <c r="A91" s="6" t="s">
        <v>260</v>
      </c>
      <c r="B91" s="6" t="s">
        <v>262</v>
      </c>
      <c r="C91" s="6" t="s">
        <v>114</v>
      </c>
      <c r="D91" s="4"/>
      <c r="E91" s="4" t="s">
        <v>14</v>
      </c>
      <c r="F91" s="5">
        <v>10000</v>
      </c>
    </row>
    <row r="92" spans="1:6" ht="22.5" customHeight="1" x14ac:dyDescent="0.2">
      <c r="A92" s="6" t="s">
        <v>263</v>
      </c>
      <c r="B92" s="6" t="s">
        <v>264</v>
      </c>
      <c r="C92" s="6" t="s">
        <v>11</v>
      </c>
      <c r="D92" s="4"/>
      <c r="E92" s="4" t="s">
        <v>14</v>
      </c>
      <c r="F92" s="5">
        <v>5000</v>
      </c>
    </row>
    <row r="93" spans="1:6" ht="22.5" customHeight="1" x14ac:dyDescent="0.2">
      <c r="A93" s="6" t="s">
        <v>265</v>
      </c>
      <c r="B93" s="6" t="s">
        <v>266</v>
      </c>
      <c r="C93" s="6" t="s">
        <v>61</v>
      </c>
      <c r="D93" s="4"/>
      <c r="E93" s="4" t="s">
        <v>14</v>
      </c>
      <c r="F93" s="5">
        <v>6500</v>
      </c>
    </row>
    <row r="94" spans="1:6" ht="22.5" customHeight="1" x14ac:dyDescent="0.2">
      <c r="A94" s="6" t="s">
        <v>267</v>
      </c>
      <c r="B94" s="6" t="s">
        <v>268</v>
      </c>
      <c r="C94" s="6" t="s">
        <v>21</v>
      </c>
      <c r="D94" s="4"/>
      <c r="E94" s="4" t="s">
        <v>14</v>
      </c>
      <c r="F94" s="5">
        <v>8500</v>
      </c>
    </row>
    <row r="95" spans="1:6" ht="22.5" customHeight="1" x14ac:dyDescent="0.2">
      <c r="A95" s="6" t="s">
        <v>269</v>
      </c>
      <c r="B95" s="6" t="s">
        <v>270</v>
      </c>
      <c r="C95" s="6" t="s">
        <v>21</v>
      </c>
      <c r="D95" s="4"/>
      <c r="E95" s="4" t="s">
        <v>14</v>
      </c>
      <c r="F95" s="5">
        <v>3000</v>
      </c>
    </row>
    <row r="96" spans="1:6" ht="22.5" customHeight="1" x14ac:dyDescent="0.2">
      <c r="A96" s="6" t="s">
        <v>273</v>
      </c>
      <c r="B96" s="6" t="s">
        <v>274</v>
      </c>
      <c r="C96" s="6" t="s">
        <v>21</v>
      </c>
      <c r="D96" s="4"/>
      <c r="E96" s="4" t="s">
        <v>27</v>
      </c>
      <c r="F96" s="5">
        <v>8500</v>
      </c>
    </row>
    <row r="97" spans="1:6" ht="22.5" customHeight="1" x14ac:dyDescent="0.2">
      <c r="A97" s="6" t="s">
        <v>275</v>
      </c>
      <c r="B97" s="6" t="s">
        <v>276</v>
      </c>
      <c r="C97" s="6" t="s">
        <v>50</v>
      </c>
      <c r="D97" s="4"/>
      <c r="E97" s="4" t="s">
        <v>27</v>
      </c>
      <c r="F97" s="5">
        <v>14500</v>
      </c>
    </row>
    <row r="98" spans="1:6" ht="22.5" customHeight="1" x14ac:dyDescent="0.2">
      <c r="A98" s="6"/>
      <c r="B98" s="6" t="s">
        <v>277</v>
      </c>
      <c r="C98" s="6" t="s">
        <v>50</v>
      </c>
      <c r="D98" s="4"/>
      <c r="E98" s="4" t="s">
        <v>27</v>
      </c>
      <c r="F98" s="5">
        <v>29000</v>
      </c>
    </row>
    <row r="99" spans="1:6" ht="22.5" customHeight="1" x14ac:dyDescent="0.2">
      <c r="A99" s="6" t="s">
        <v>278</v>
      </c>
      <c r="B99" s="6" t="s">
        <v>279</v>
      </c>
      <c r="C99" s="6" t="s">
        <v>92</v>
      </c>
      <c r="D99" s="4"/>
      <c r="E99" s="4" t="s">
        <v>27</v>
      </c>
      <c r="F99" s="5">
        <v>10000</v>
      </c>
    </row>
    <row r="100" spans="1:6" ht="22.5" customHeight="1" x14ac:dyDescent="0.2">
      <c r="A100" s="6" t="s">
        <v>280</v>
      </c>
      <c r="B100" s="6" t="s">
        <v>282</v>
      </c>
      <c r="C100" s="6" t="s">
        <v>21</v>
      </c>
      <c r="D100" s="4"/>
      <c r="E100" s="4" t="s">
        <v>14</v>
      </c>
      <c r="F100" s="5">
        <v>1000</v>
      </c>
    </row>
    <row r="101" spans="1:6" ht="22.5" customHeight="1" x14ac:dyDescent="0.2">
      <c r="A101" s="6" t="s">
        <v>283</v>
      </c>
      <c r="B101" s="6" t="s">
        <v>284</v>
      </c>
      <c r="C101" s="6" t="s">
        <v>21</v>
      </c>
      <c r="D101" s="4"/>
      <c r="E101" s="4" t="s">
        <v>14</v>
      </c>
      <c r="F101" s="5">
        <v>2000</v>
      </c>
    </row>
    <row r="102" spans="1:6" ht="22.5" customHeight="1" x14ac:dyDescent="0.2">
      <c r="A102" s="6" t="s">
        <v>285</v>
      </c>
      <c r="B102" s="6" t="s">
        <v>190</v>
      </c>
      <c r="C102" s="6" t="s">
        <v>21</v>
      </c>
      <c r="D102" s="4"/>
      <c r="E102" s="4" t="s">
        <v>14</v>
      </c>
      <c r="F102" s="5">
        <v>7500</v>
      </c>
    </row>
    <row r="103" spans="1:6" ht="22.5" customHeight="1" x14ac:dyDescent="0.2">
      <c r="A103" s="6" t="s">
        <v>286</v>
      </c>
      <c r="B103" s="6" t="s">
        <v>287</v>
      </c>
      <c r="C103" s="6" t="s">
        <v>21</v>
      </c>
      <c r="D103" s="4"/>
      <c r="E103" s="4" t="s">
        <v>14</v>
      </c>
      <c r="F103" s="5">
        <v>2500</v>
      </c>
    </row>
    <row r="104" spans="1:6" ht="22.5" customHeight="1" x14ac:dyDescent="0.2">
      <c r="A104" s="6" t="s">
        <v>288</v>
      </c>
      <c r="B104" s="6" t="s">
        <v>289</v>
      </c>
      <c r="C104" s="6" t="s">
        <v>21</v>
      </c>
      <c r="D104" s="4"/>
      <c r="E104" s="4" t="s">
        <v>14</v>
      </c>
      <c r="F104" s="5">
        <v>9000</v>
      </c>
    </row>
    <row r="105" spans="1:6" ht="22.5" customHeight="1" x14ac:dyDescent="0.2">
      <c r="A105" s="6" t="s">
        <v>290</v>
      </c>
      <c r="B105" s="6" t="s">
        <v>291</v>
      </c>
      <c r="C105" s="6" t="s">
        <v>292</v>
      </c>
      <c r="D105" s="4"/>
      <c r="E105" s="4" t="s">
        <v>14</v>
      </c>
      <c r="F105" s="5">
        <v>7500</v>
      </c>
    </row>
    <row r="106" spans="1:6" ht="22.5" customHeight="1" x14ac:dyDescent="0.2">
      <c r="A106" s="6" t="s">
        <v>293</v>
      </c>
      <c r="B106" s="6" t="s">
        <v>294</v>
      </c>
      <c r="C106" s="6" t="s">
        <v>34</v>
      </c>
      <c r="D106" s="4"/>
      <c r="E106" s="4" t="s">
        <v>14</v>
      </c>
      <c r="F106" s="5">
        <v>2000</v>
      </c>
    </row>
    <row r="107" spans="1:6" ht="22.5" customHeight="1" x14ac:dyDescent="0.2">
      <c r="A107" s="6" t="s">
        <v>295</v>
      </c>
      <c r="B107" s="6" t="s">
        <v>296</v>
      </c>
      <c r="C107" s="6" t="s">
        <v>21</v>
      </c>
      <c r="D107" s="4"/>
      <c r="E107" s="4" t="s">
        <v>14</v>
      </c>
      <c r="F107" s="5">
        <v>4500</v>
      </c>
    </row>
    <row r="108" spans="1:6" ht="22.5" customHeight="1" x14ac:dyDescent="0.2">
      <c r="A108" s="6" t="s">
        <v>298</v>
      </c>
      <c r="B108" s="6" t="s">
        <v>299</v>
      </c>
      <c r="C108" s="6" t="s">
        <v>21</v>
      </c>
      <c r="D108" s="4"/>
      <c r="E108" s="4" t="s">
        <v>14</v>
      </c>
      <c r="F108" s="5">
        <v>2000</v>
      </c>
    </row>
    <row r="109" spans="1:6" ht="22.5" customHeight="1" x14ac:dyDescent="0.2">
      <c r="A109" s="6" t="s">
        <v>300</v>
      </c>
      <c r="B109" s="6" t="s">
        <v>301</v>
      </c>
      <c r="C109" s="6" t="s">
        <v>21</v>
      </c>
      <c r="D109" s="4"/>
      <c r="E109" s="4" t="s">
        <v>14</v>
      </c>
      <c r="F109" s="5">
        <v>2000</v>
      </c>
    </row>
    <row r="110" spans="1:6" ht="22.5" customHeight="1" x14ac:dyDescent="0.2">
      <c r="A110" s="6" t="s">
        <v>302</v>
      </c>
      <c r="B110" s="6" t="s">
        <v>304</v>
      </c>
      <c r="C110" s="6" t="s">
        <v>21</v>
      </c>
      <c r="D110" s="4"/>
      <c r="E110" s="4" t="s">
        <v>14</v>
      </c>
      <c r="F110" s="5">
        <v>2500</v>
      </c>
    </row>
    <row r="111" spans="1:6" ht="22.5" customHeight="1" x14ac:dyDescent="0.2">
      <c r="A111" s="6" t="s">
        <v>306</v>
      </c>
      <c r="B111" s="6" t="s">
        <v>307</v>
      </c>
      <c r="C111" s="6" t="s">
        <v>28</v>
      </c>
      <c r="D111" s="4"/>
      <c r="E111" s="4" t="s">
        <v>14</v>
      </c>
      <c r="F111" s="5">
        <v>3000</v>
      </c>
    </row>
    <row r="112" spans="1:6" ht="22.5" customHeight="1" x14ac:dyDescent="0.2">
      <c r="A112" s="6" t="s">
        <v>308</v>
      </c>
      <c r="B112" s="6" t="s">
        <v>309</v>
      </c>
      <c r="C112" s="6" t="s">
        <v>28</v>
      </c>
      <c r="D112" s="4"/>
      <c r="E112" s="4" t="s">
        <v>14</v>
      </c>
      <c r="F112" s="5">
        <v>12000</v>
      </c>
    </row>
    <row r="113" spans="1:6" ht="22.5" customHeight="1" x14ac:dyDescent="0.2">
      <c r="A113" s="6" t="s">
        <v>306</v>
      </c>
      <c r="B113" s="6" t="s">
        <v>310</v>
      </c>
      <c r="C113" s="6" t="s">
        <v>28</v>
      </c>
      <c r="D113" s="4"/>
      <c r="E113" s="4" t="s">
        <v>14</v>
      </c>
      <c r="F113" s="5">
        <v>6000</v>
      </c>
    </row>
    <row r="114" spans="1:6" ht="22.5" customHeight="1" x14ac:dyDescent="0.2">
      <c r="A114" s="6" t="s">
        <v>311</v>
      </c>
      <c r="B114" s="6" t="s">
        <v>312</v>
      </c>
      <c r="C114" s="6" t="s">
        <v>21</v>
      </c>
      <c r="D114" s="4"/>
      <c r="E114" s="4" t="s">
        <v>14</v>
      </c>
      <c r="F114" s="5">
        <v>3000</v>
      </c>
    </row>
    <row r="115" spans="1:6" ht="22.5" customHeight="1" x14ac:dyDescent="0.2">
      <c r="A115" s="6" t="s">
        <v>313</v>
      </c>
      <c r="B115" s="6" t="s">
        <v>314</v>
      </c>
      <c r="C115" s="6" t="s">
        <v>315</v>
      </c>
      <c r="D115" s="4"/>
      <c r="E115" s="4" t="s">
        <v>14</v>
      </c>
      <c r="F115" s="5">
        <v>5000</v>
      </c>
    </row>
    <row r="116" spans="1:6" ht="22.5" customHeight="1" x14ac:dyDescent="0.2">
      <c r="A116" s="6" t="s">
        <v>318</v>
      </c>
      <c r="B116" s="6" t="s">
        <v>320</v>
      </c>
      <c r="C116" s="6" t="s">
        <v>28</v>
      </c>
      <c r="D116" s="4"/>
      <c r="E116" s="4" t="s">
        <v>14</v>
      </c>
      <c r="F116" s="5">
        <v>3000</v>
      </c>
    </row>
    <row r="117" spans="1:6" ht="22.5" customHeight="1" x14ac:dyDescent="0.2">
      <c r="A117" s="6" t="s">
        <v>243</v>
      </c>
      <c r="B117" s="6" t="s">
        <v>321</v>
      </c>
      <c r="C117" s="6" t="s">
        <v>28</v>
      </c>
      <c r="D117" s="4"/>
      <c r="E117" s="4" t="s">
        <v>14</v>
      </c>
      <c r="F117" s="5">
        <v>6500</v>
      </c>
    </row>
    <row r="118" spans="1:6" ht="22.5" customHeight="1" x14ac:dyDescent="0.2">
      <c r="A118" s="6" t="s">
        <v>322</v>
      </c>
      <c r="B118" s="6" t="s">
        <v>323</v>
      </c>
      <c r="C118" s="6" t="s">
        <v>21</v>
      </c>
      <c r="D118" s="4"/>
      <c r="E118" s="4" t="s">
        <v>14</v>
      </c>
      <c r="F118" s="5">
        <v>1000</v>
      </c>
    </row>
    <row r="119" spans="1:6" ht="22.5" customHeight="1" x14ac:dyDescent="0.2">
      <c r="A119" s="6" t="s">
        <v>62</v>
      </c>
      <c r="B119" s="6" t="s">
        <v>63</v>
      </c>
      <c r="C119" s="6" t="s">
        <v>34</v>
      </c>
      <c r="D119" s="4"/>
      <c r="E119" s="4" t="s">
        <v>14</v>
      </c>
      <c r="F119" s="5">
        <v>1500</v>
      </c>
    </row>
    <row r="120" spans="1:6" ht="22.5" customHeight="1" x14ac:dyDescent="0.2">
      <c r="A120" s="6" t="s">
        <v>324</v>
      </c>
      <c r="B120" s="6" t="s">
        <v>325</v>
      </c>
      <c r="C120" s="6" t="s">
        <v>114</v>
      </c>
      <c r="D120" s="4"/>
      <c r="E120" s="4" t="s">
        <v>14</v>
      </c>
      <c r="F120" s="5">
        <v>7000</v>
      </c>
    </row>
    <row r="121" spans="1:6" ht="22.5" customHeight="1" x14ac:dyDescent="0.2">
      <c r="A121" s="6" t="s">
        <v>327</v>
      </c>
      <c r="B121" s="6" t="s">
        <v>328</v>
      </c>
      <c r="C121" s="6" t="s">
        <v>21</v>
      </c>
      <c r="D121" s="4"/>
      <c r="E121" s="4" t="s">
        <v>14</v>
      </c>
      <c r="F121" s="5">
        <v>1000</v>
      </c>
    </row>
    <row r="122" spans="1:6" ht="22.5" customHeight="1" x14ac:dyDescent="0.2">
      <c r="A122" s="6" t="s">
        <v>329</v>
      </c>
      <c r="B122" s="6" t="s">
        <v>330</v>
      </c>
      <c r="C122" s="6" t="s">
        <v>21</v>
      </c>
      <c r="D122" s="4"/>
      <c r="E122" s="4" t="s">
        <v>14</v>
      </c>
      <c r="F122" s="5">
        <v>1000</v>
      </c>
    </row>
    <row r="123" spans="1:6" ht="22.5" customHeight="1" x14ac:dyDescent="0.2">
      <c r="A123" s="6" t="s">
        <v>331</v>
      </c>
      <c r="B123" s="6" t="s">
        <v>332</v>
      </c>
      <c r="C123" s="6" t="s">
        <v>34</v>
      </c>
      <c r="D123" s="4"/>
      <c r="E123" s="4" t="s">
        <v>14</v>
      </c>
      <c r="F123" s="5">
        <v>2000</v>
      </c>
    </row>
    <row r="124" spans="1:6" ht="22.5" customHeight="1" x14ac:dyDescent="0.2">
      <c r="A124" s="6" t="s">
        <v>333</v>
      </c>
      <c r="B124" s="6" t="s">
        <v>334</v>
      </c>
      <c r="C124" s="6" t="s">
        <v>21</v>
      </c>
      <c r="D124" s="4"/>
      <c r="E124" s="4" t="s">
        <v>14</v>
      </c>
      <c r="F124" s="5">
        <v>5000</v>
      </c>
    </row>
    <row r="125" spans="1:6" ht="22.5" customHeight="1" x14ac:dyDescent="0.2">
      <c r="A125" s="6" t="s">
        <v>335</v>
      </c>
      <c r="B125" s="6" t="s">
        <v>336</v>
      </c>
      <c r="C125" s="6" t="s">
        <v>21</v>
      </c>
      <c r="D125" s="4"/>
      <c r="E125" s="4" t="s">
        <v>27</v>
      </c>
      <c r="F125" s="5">
        <v>3500</v>
      </c>
    </row>
    <row r="126" spans="1:6" ht="22.5" customHeight="1" x14ac:dyDescent="0.2">
      <c r="A126" s="6" t="s">
        <v>127</v>
      </c>
      <c r="B126" s="6" t="s">
        <v>128</v>
      </c>
      <c r="C126" s="6" t="s">
        <v>21</v>
      </c>
      <c r="D126" s="4"/>
      <c r="E126" s="4" t="s">
        <v>14</v>
      </c>
      <c r="F126" s="5">
        <v>2000</v>
      </c>
    </row>
    <row r="127" spans="1:6" ht="22.5" customHeight="1" x14ac:dyDescent="0.2">
      <c r="A127" s="6" t="s">
        <v>339</v>
      </c>
      <c r="B127" s="6" t="s">
        <v>340</v>
      </c>
      <c r="C127" s="6" t="s">
        <v>342</v>
      </c>
      <c r="D127" s="4"/>
      <c r="E127" s="4" t="s">
        <v>14</v>
      </c>
      <c r="F127" s="5">
        <v>1000</v>
      </c>
    </row>
    <row r="128" spans="1:6" ht="22.5" customHeight="1" x14ac:dyDescent="0.2">
      <c r="A128" s="6" t="s">
        <v>343</v>
      </c>
      <c r="B128" s="6" t="s">
        <v>344</v>
      </c>
      <c r="C128" s="6" t="s">
        <v>21</v>
      </c>
      <c r="D128" s="4"/>
      <c r="E128" s="4" t="s">
        <v>27</v>
      </c>
      <c r="F128" s="5">
        <v>10000</v>
      </c>
    </row>
    <row r="129" spans="1:6" ht="22.5" customHeight="1" x14ac:dyDescent="0.2">
      <c r="A129" s="6" t="s">
        <v>345</v>
      </c>
      <c r="B129" s="6" t="s">
        <v>346</v>
      </c>
      <c r="C129" s="6" t="s">
        <v>21</v>
      </c>
      <c r="D129" s="4"/>
      <c r="E129" s="4" t="s">
        <v>27</v>
      </c>
      <c r="F129" s="5">
        <v>20000</v>
      </c>
    </row>
    <row r="130" spans="1:6" ht="22.5" customHeight="1" x14ac:dyDescent="0.2">
      <c r="A130" s="6" t="s">
        <v>347</v>
      </c>
      <c r="B130" s="6" t="s">
        <v>348</v>
      </c>
      <c r="C130" s="6" t="s">
        <v>152</v>
      </c>
      <c r="D130" s="4"/>
      <c r="E130" s="4" t="s">
        <v>153</v>
      </c>
      <c r="F130" s="5">
        <v>14500</v>
      </c>
    </row>
    <row r="131" spans="1:6" ht="22.5" customHeight="1" x14ac:dyDescent="0.2">
      <c r="A131" s="6" t="s">
        <v>349</v>
      </c>
      <c r="B131" s="6" t="s">
        <v>351</v>
      </c>
      <c r="C131" s="6" t="s">
        <v>61</v>
      </c>
      <c r="D131" s="4"/>
      <c r="E131" s="4" t="s">
        <v>14</v>
      </c>
      <c r="F131" s="5">
        <v>3500</v>
      </c>
    </row>
    <row r="132" spans="1:6" ht="22.5" customHeight="1" x14ac:dyDescent="0.2">
      <c r="A132" s="6" t="s">
        <v>352</v>
      </c>
      <c r="B132" s="6" t="s">
        <v>353</v>
      </c>
      <c r="C132" s="6" t="s">
        <v>188</v>
      </c>
      <c r="D132" s="4"/>
      <c r="E132" s="4" t="s">
        <v>14</v>
      </c>
      <c r="F132" s="5">
        <v>12500</v>
      </c>
    </row>
    <row r="133" spans="1:6" ht="22.5" customHeight="1" x14ac:dyDescent="0.2">
      <c r="A133" s="6" t="s">
        <v>354</v>
      </c>
      <c r="B133" s="6" t="s">
        <v>355</v>
      </c>
      <c r="C133" s="6" t="s">
        <v>21</v>
      </c>
      <c r="D133" s="4"/>
      <c r="E133" s="4" t="s">
        <v>14</v>
      </c>
      <c r="F133" s="5">
        <v>500</v>
      </c>
    </row>
    <row r="134" spans="1:6" ht="22.5" customHeight="1" x14ac:dyDescent="0.2">
      <c r="A134" s="6" t="s">
        <v>356</v>
      </c>
      <c r="B134" s="6" t="s">
        <v>357</v>
      </c>
      <c r="C134" s="6" t="s">
        <v>28</v>
      </c>
      <c r="D134" s="4"/>
      <c r="E134" s="4" t="s">
        <v>14</v>
      </c>
      <c r="F134" s="5">
        <v>1500</v>
      </c>
    </row>
    <row r="135" spans="1:6" ht="22.5" customHeight="1" x14ac:dyDescent="0.2">
      <c r="A135" s="6" t="s">
        <v>358</v>
      </c>
      <c r="B135" s="6" t="s">
        <v>359</v>
      </c>
      <c r="C135" s="6" t="s">
        <v>152</v>
      </c>
      <c r="D135" s="4"/>
      <c r="E135" s="4" t="s">
        <v>14</v>
      </c>
      <c r="F135" s="5">
        <v>40000</v>
      </c>
    </row>
    <row r="136" spans="1:6" ht="22.5" customHeight="1" x14ac:dyDescent="0.2">
      <c r="A136" s="6" t="s">
        <v>361</v>
      </c>
      <c r="B136" s="6" t="s">
        <v>362</v>
      </c>
      <c r="C136" s="6" t="s">
        <v>50</v>
      </c>
      <c r="D136" s="4"/>
      <c r="E136" s="4" t="s">
        <v>14</v>
      </c>
      <c r="F136" s="5">
        <v>17000</v>
      </c>
    </row>
    <row r="137" spans="1:6" ht="22.5" customHeight="1" x14ac:dyDescent="0.2">
      <c r="A137" s="6" t="s">
        <v>364</v>
      </c>
      <c r="B137" s="6" t="s">
        <v>365</v>
      </c>
      <c r="C137" s="6" t="s">
        <v>21</v>
      </c>
      <c r="D137" s="4"/>
      <c r="E137" s="4" t="s">
        <v>14</v>
      </c>
      <c r="F137" s="5">
        <v>500</v>
      </c>
    </row>
    <row r="138" spans="1:6" ht="22.5" customHeight="1" x14ac:dyDescent="0.2">
      <c r="A138" s="6" t="s">
        <v>366</v>
      </c>
      <c r="B138" s="6" t="s">
        <v>367</v>
      </c>
      <c r="C138" s="6" t="s">
        <v>21</v>
      </c>
      <c r="D138" s="4"/>
      <c r="E138" s="4" t="s">
        <v>14</v>
      </c>
      <c r="F138" s="5">
        <v>5000</v>
      </c>
    </row>
    <row r="139" spans="1:6" ht="22.5" customHeight="1" x14ac:dyDescent="0.2">
      <c r="A139" s="6" t="s">
        <v>368</v>
      </c>
      <c r="B139" s="6" t="s">
        <v>369</v>
      </c>
      <c r="C139" s="6" t="s">
        <v>28</v>
      </c>
      <c r="D139" s="4"/>
      <c r="E139" s="4" t="s">
        <v>14</v>
      </c>
      <c r="F139" s="5">
        <v>1000</v>
      </c>
    </row>
    <row r="140" spans="1:6" ht="22.5" customHeight="1" x14ac:dyDescent="0.2">
      <c r="A140" s="6" t="s">
        <v>370</v>
      </c>
      <c r="B140" s="6" t="s">
        <v>371</v>
      </c>
      <c r="C140" s="6" t="s">
        <v>50</v>
      </c>
      <c r="D140" s="4"/>
      <c r="E140" s="4" t="s">
        <v>27</v>
      </c>
      <c r="F140" s="5">
        <v>14500</v>
      </c>
    </row>
    <row r="141" spans="1:6" ht="22.5" customHeight="1" x14ac:dyDescent="0.2">
      <c r="A141" s="6" t="s">
        <v>372</v>
      </c>
      <c r="B141" s="6" t="s">
        <v>373</v>
      </c>
      <c r="C141" s="6" t="s">
        <v>114</v>
      </c>
      <c r="D141" s="4"/>
      <c r="E141" s="4" t="s">
        <v>14</v>
      </c>
      <c r="F141" s="5">
        <v>3500</v>
      </c>
    </row>
    <row r="142" spans="1:6" ht="22.5" customHeight="1" x14ac:dyDescent="0.2">
      <c r="A142" s="6" t="s">
        <v>376</v>
      </c>
      <c r="B142" s="6" t="s">
        <v>377</v>
      </c>
      <c r="C142" s="6" t="s">
        <v>21</v>
      </c>
      <c r="D142" s="4"/>
      <c r="E142" s="4" t="s">
        <v>27</v>
      </c>
      <c r="F142" s="5">
        <v>19000</v>
      </c>
    </row>
    <row r="143" spans="1:6" ht="22.5" customHeight="1" x14ac:dyDescent="0.2">
      <c r="A143" s="6" t="s">
        <v>378</v>
      </c>
      <c r="B143" s="6" t="s">
        <v>379</v>
      </c>
      <c r="C143" s="6" t="s">
        <v>61</v>
      </c>
      <c r="D143" s="4"/>
      <c r="E143" s="4" t="s">
        <v>14</v>
      </c>
      <c r="F143" s="5">
        <v>3500</v>
      </c>
    </row>
    <row r="144" spans="1:6" ht="22.5" customHeight="1" x14ac:dyDescent="0.2">
      <c r="A144" s="6" t="s">
        <v>380</v>
      </c>
      <c r="B144" s="6" t="s">
        <v>381</v>
      </c>
      <c r="C144" s="6" t="s">
        <v>185</v>
      </c>
      <c r="D144" s="4"/>
      <c r="E144" s="4" t="s">
        <v>14</v>
      </c>
      <c r="F144" s="5">
        <v>500</v>
      </c>
    </row>
    <row r="145" spans="1:6" ht="22.5" customHeight="1" x14ac:dyDescent="0.2">
      <c r="A145" s="6" t="s">
        <v>384</v>
      </c>
      <c r="B145" s="6" t="s">
        <v>385</v>
      </c>
      <c r="C145" s="6" t="s">
        <v>50</v>
      </c>
      <c r="D145" s="4"/>
      <c r="E145" s="4" t="s">
        <v>27</v>
      </c>
      <c r="F145" s="5">
        <v>14000</v>
      </c>
    </row>
    <row r="146" spans="1:6" ht="22.5" customHeight="1" x14ac:dyDescent="0.2">
      <c r="A146" s="6" t="s">
        <v>386</v>
      </c>
      <c r="B146" s="6" t="s">
        <v>387</v>
      </c>
      <c r="C146" s="6" t="s">
        <v>50</v>
      </c>
      <c r="D146" s="4"/>
      <c r="E146" s="4" t="s">
        <v>27</v>
      </c>
      <c r="F146" s="5">
        <v>13000</v>
      </c>
    </row>
    <row r="147" spans="1:6" ht="22.5" customHeight="1" x14ac:dyDescent="0.2">
      <c r="A147" s="6" t="s">
        <v>389</v>
      </c>
      <c r="B147" s="6" t="s">
        <v>390</v>
      </c>
      <c r="C147" s="6" t="s">
        <v>21</v>
      </c>
      <c r="D147" s="4"/>
      <c r="E147" s="4" t="s">
        <v>27</v>
      </c>
      <c r="F147" s="5">
        <v>13000</v>
      </c>
    </row>
    <row r="148" spans="1:6" ht="22.5" customHeight="1" x14ac:dyDescent="0.2">
      <c r="A148" s="6" t="s">
        <v>391</v>
      </c>
      <c r="B148" s="6" t="s">
        <v>392</v>
      </c>
      <c r="C148" s="6" t="s">
        <v>21</v>
      </c>
      <c r="D148" s="4"/>
      <c r="E148" s="4" t="s">
        <v>14</v>
      </c>
      <c r="F148" s="5">
        <v>500</v>
      </c>
    </row>
    <row r="149" spans="1:6" ht="22.5" customHeight="1" x14ac:dyDescent="0.2">
      <c r="A149" s="6" t="s">
        <v>322</v>
      </c>
      <c r="B149" s="6" t="s">
        <v>393</v>
      </c>
      <c r="C149" s="6" t="s">
        <v>11</v>
      </c>
      <c r="D149" s="4"/>
      <c r="E149" s="4" t="s">
        <v>363</v>
      </c>
      <c r="F149" s="5">
        <v>10000</v>
      </c>
    </row>
    <row r="150" spans="1:6" ht="22.5" customHeight="1" x14ac:dyDescent="0.2">
      <c r="A150" s="6" t="s">
        <v>395</v>
      </c>
      <c r="B150" s="6" t="s">
        <v>305</v>
      </c>
      <c r="C150" s="6" t="s">
        <v>21</v>
      </c>
      <c r="D150" s="4"/>
      <c r="E150" s="4" t="s">
        <v>14</v>
      </c>
      <c r="F150" s="5">
        <v>6000</v>
      </c>
    </row>
    <row r="151" spans="1:6" ht="22.5" customHeight="1" x14ac:dyDescent="0.2">
      <c r="A151" s="6" t="s">
        <v>397</v>
      </c>
      <c r="B151" s="6" t="s">
        <v>398</v>
      </c>
      <c r="C151" s="6" t="s">
        <v>28</v>
      </c>
      <c r="D151" s="4"/>
      <c r="E151" s="4" t="s">
        <v>14</v>
      </c>
      <c r="F151" s="5">
        <v>2500</v>
      </c>
    </row>
    <row r="152" spans="1:6" ht="22.5" customHeight="1" x14ac:dyDescent="0.2">
      <c r="A152" s="6" t="s">
        <v>399</v>
      </c>
      <c r="B152" s="6" t="s">
        <v>400</v>
      </c>
      <c r="C152" s="6" t="s">
        <v>28</v>
      </c>
      <c r="D152" s="4"/>
      <c r="E152" s="4" t="s">
        <v>14</v>
      </c>
      <c r="F152" s="5">
        <v>11000</v>
      </c>
    </row>
    <row r="153" spans="1:6" ht="22.5" customHeight="1" x14ac:dyDescent="0.2">
      <c r="A153" s="6" t="s">
        <v>402</v>
      </c>
      <c r="B153" s="6" t="s">
        <v>403</v>
      </c>
      <c r="C153" s="6" t="s">
        <v>21</v>
      </c>
      <c r="D153" s="4"/>
      <c r="E153" s="4" t="s">
        <v>14</v>
      </c>
      <c r="F153" s="5">
        <v>7000</v>
      </c>
    </row>
    <row r="154" spans="1:6" ht="22.5" customHeight="1" x14ac:dyDescent="0.2">
      <c r="A154" s="6" t="s">
        <v>406</v>
      </c>
      <c r="B154" s="6" t="s">
        <v>408</v>
      </c>
      <c r="C154" s="6" t="s">
        <v>152</v>
      </c>
      <c r="D154" s="4"/>
      <c r="E154" s="4" t="s">
        <v>153</v>
      </c>
      <c r="F154" s="5">
        <v>15500</v>
      </c>
    </row>
    <row r="155" spans="1:6" ht="22.5" customHeight="1" x14ac:dyDescent="0.2">
      <c r="A155" s="6" t="s">
        <v>409</v>
      </c>
      <c r="B155" s="6" t="s">
        <v>410</v>
      </c>
      <c r="C155" s="6" t="s">
        <v>28</v>
      </c>
      <c r="D155" s="4"/>
      <c r="E155" s="4" t="s">
        <v>27</v>
      </c>
      <c r="F155" s="5">
        <v>3500</v>
      </c>
    </row>
    <row r="156" spans="1:6" ht="22.5" customHeight="1" x14ac:dyDescent="0.2">
      <c r="A156" s="6" t="s">
        <v>411</v>
      </c>
      <c r="B156" s="6" t="s">
        <v>412</v>
      </c>
      <c r="C156" s="6" t="s">
        <v>21</v>
      </c>
      <c r="D156" s="4"/>
      <c r="E156" s="4" t="s">
        <v>14</v>
      </c>
      <c r="F156" s="5">
        <v>6500</v>
      </c>
    </row>
    <row r="157" spans="1:6" ht="22.5" customHeight="1" x14ac:dyDescent="0.2">
      <c r="A157" s="6" t="s">
        <v>413</v>
      </c>
      <c r="B157" s="6" t="s">
        <v>414</v>
      </c>
      <c r="C157" s="6" t="s">
        <v>114</v>
      </c>
      <c r="D157" s="4"/>
      <c r="E157" s="4" t="s">
        <v>14</v>
      </c>
      <c r="F157" s="5">
        <v>4500</v>
      </c>
    </row>
    <row r="158" spans="1:6" ht="22.5" customHeight="1" x14ac:dyDescent="0.2">
      <c r="A158" s="6" t="s">
        <v>415</v>
      </c>
      <c r="B158" s="6" t="s">
        <v>416</v>
      </c>
      <c r="C158" s="6" t="s">
        <v>21</v>
      </c>
      <c r="D158" s="4"/>
      <c r="E158" s="4" t="s">
        <v>27</v>
      </c>
      <c r="F158" s="5">
        <v>12000</v>
      </c>
    </row>
    <row r="159" spans="1:6" ht="22.5" customHeight="1" x14ac:dyDescent="0.2">
      <c r="A159" s="6" t="s">
        <v>417</v>
      </c>
      <c r="B159" s="6" t="s">
        <v>418</v>
      </c>
      <c r="C159" s="6" t="s">
        <v>28</v>
      </c>
      <c r="D159" s="4"/>
      <c r="E159" s="4" t="s">
        <v>27</v>
      </c>
      <c r="F159" s="5">
        <v>6000</v>
      </c>
    </row>
    <row r="160" spans="1:6" ht="22.5" customHeight="1" x14ac:dyDescent="0.2">
      <c r="A160" s="6" t="s">
        <v>419</v>
      </c>
      <c r="B160" s="6" t="s">
        <v>420</v>
      </c>
      <c r="C160" s="6" t="s">
        <v>34</v>
      </c>
      <c r="D160" s="4"/>
      <c r="E160" s="4" t="s">
        <v>421</v>
      </c>
      <c r="F160" s="5">
        <v>21000</v>
      </c>
    </row>
    <row r="161" spans="1:6" ht="22.5" customHeight="1" x14ac:dyDescent="0.2">
      <c r="A161" s="6" t="s">
        <v>422</v>
      </c>
      <c r="B161" s="6" t="s">
        <v>423</v>
      </c>
      <c r="C161" s="6" t="s">
        <v>21</v>
      </c>
      <c r="D161" s="4"/>
      <c r="E161" s="4" t="s">
        <v>14</v>
      </c>
      <c r="F161" s="5">
        <v>1500</v>
      </c>
    </row>
    <row r="162" spans="1:6" ht="22.5" customHeight="1" x14ac:dyDescent="0.2">
      <c r="A162" s="6" t="s">
        <v>424</v>
      </c>
      <c r="B162" s="6" t="s">
        <v>425</v>
      </c>
      <c r="C162" s="6" t="s">
        <v>11</v>
      </c>
      <c r="D162" s="4"/>
      <c r="E162" s="4" t="s">
        <v>14</v>
      </c>
      <c r="F162" s="5">
        <v>500</v>
      </c>
    </row>
    <row r="163" spans="1:6" ht="22.5" customHeight="1" x14ac:dyDescent="0.2">
      <c r="A163" s="6" t="s">
        <v>426</v>
      </c>
      <c r="B163" s="6" t="s">
        <v>427</v>
      </c>
      <c r="C163" s="6" t="s">
        <v>428</v>
      </c>
      <c r="D163" s="4"/>
      <c r="E163" s="4" t="s">
        <v>14</v>
      </c>
      <c r="F163" s="5">
        <v>3500</v>
      </c>
    </row>
    <row r="164" spans="1:6" ht="22.5" customHeight="1" x14ac:dyDescent="0.2">
      <c r="A164" s="6" t="s">
        <v>431</v>
      </c>
      <c r="B164" s="6" t="s">
        <v>432</v>
      </c>
      <c r="C164" s="6" t="s">
        <v>21</v>
      </c>
      <c r="D164" s="4"/>
      <c r="E164" s="4" t="s">
        <v>27</v>
      </c>
      <c r="F164" s="5">
        <v>26000</v>
      </c>
    </row>
    <row r="165" spans="1:6" ht="22.5" customHeight="1" x14ac:dyDescent="0.2">
      <c r="A165" s="6" t="s">
        <v>433</v>
      </c>
      <c r="B165" s="6" t="s">
        <v>434</v>
      </c>
      <c r="C165" s="6" t="s">
        <v>21</v>
      </c>
      <c r="D165" s="4"/>
      <c r="E165" s="4" t="s">
        <v>27</v>
      </c>
      <c r="F165" s="5">
        <v>39000</v>
      </c>
    </row>
    <row r="166" spans="1:6" ht="22.5" customHeight="1" x14ac:dyDescent="0.2">
      <c r="A166" s="6" t="s">
        <v>318</v>
      </c>
      <c r="B166" s="6" t="s">
        <v>435</v>
      </c>
      <c r="C166" s="6" t="s">
        <v>28</v>
      </c>
      <c r="D166" s="4"/>
      <c r="E166" s="4" t="s">
        <v>14</v>
      </c>
      <c r="F166" s="5">
        <v>3000</v>
      </c>
    </row>
    <row r="167" spans="1:6" ht="22.5" customHeight="1" x14ac:dyDescent="0.2">
      <c r="A167" s="6" t="s">
        <v>438</v>
      </c>
      <c r="B167" s="6" t="s">
        <v>439</v>
      </c>
      <c r="C167" s="6" t="s">
        <v>21</v>
      </c>
      <c r="D167" s="4"/>
      <c r="E167" s="4" t="s">
        <v>14</v>
      </c>
      <c r="F167" s="5">
        <v>6000</v>
      </c>
    </row>
    <row r="168" spans="1:6" ht="22.5" customHeight="1" x14ac:dyDescent="0.2">
      <c r="A168" s="6" t="s">
        <v>440</v>
      </c>
      <c r="B168" s="6" t="s">
        <v>441</v>
      </c>
      <c r="C168" s="6" t="s">
        <v>21</v>
      </c>
      <c r="D168" s="4"/>
      <c r="E168" s="4" t="s">
        <v>14</v>
      </c>
      <c r="F168" s="5">
        <v>2000</v>
      </c>
    </row>
    <row r="169" spans="1:6" ht="22.5" customHeight="1" x14ac:dyDescent="0.2">
      <c r="A169" s="6" t="s">
        <v>442</v>
      </c>
      <c r="B169" s="6" t="s">
        <v>443</v>
      </c>
      <c r="C169" s="6" t="s">
        <v>21</v>
      </c>
      <c r="D169" s="4"/>
      <c r="E169" s="4" t="s">
        <v>14</v>
      </c>
      <c r="F169" s="5">
        <v>5500</v>
      </c>
    </row>
    <row r="170" spans="1:6" ht="22.5" customHeight="1" x14ac:dyDescent="0.2">
      <c r="A170" s="6" t="s">
        <v>445</v>
      </c>
      <c r="B170" s="6" t="s">
        <v>446</v>
      </c>
      <c r="C170" s="6" t="s">
        <v>401</v>
      </c>
      <c r="D170" s="4"/>
      <c r="E170" s="4" t="s">
        <v>14</v>
      </c>
      <c r="F170" s="5">
        <v>5000</v>
      </c>
    </row>
    <row r="171" spans="1:6" ht="22.5" customHeight="1" x14ac:dyDescent="0.2">
      <c r="A171" s="6" t="s">
        <v>452</v>
      </c>
      <c r="B171" s="6" t="s">
        <v>453</v>
      </c>
      <c r="C171" s="6" t="s">
        <v>21</v>
      </c>
      <c r="D171" s="4"/>
      <c r="E171" s="4" t="s">
        <v>27</v>
      </c>
      <c r="F171" s="5">
        <v>16500</v>
      </c>
    </row>
    <row r="172" spans="1:6" ht="22.5" customHeight="1" x14ac:dyDescent="0.2">
      <c r="A172" s="6" t="s">
        <v>454</v>
      </c>
      <c r="B172" s="6" t="s">
        <v>455</v>
      </c>
      <c r="C172" s="6" t="s">
        <v>34</v>
      </c>
      <c r="D172" s="4"/>
      <c r="E172" s="4" t="s">
        <v>363</v>
      </c>
      <c r="F172" s="5">
        <v>80000</v>
      </c>
    </row>
    <row r="173" spans="1:6" ht="22.5" customHeight="1" x14ac:dyDescent="0.2">
      <c r="A173" s="6" t="s">
        <v>456</v>
      </c>
      <c r="B173" s="6" t="s">
        <v>457</v>
      </c>
      <c r="C173" s="6" t="s">
        <v>21</v>
      </c>
      <c r="D173" s="4"/>
      <c r="E173" s="4" t="s">
        <v>14</v>
      </c>
      <c r="F173" s="5">
        <v>10000</v>
      </c>
    </row>
    <row r="174" spans="1:6" ht="22.5" customHeight="1" x14ac:dyDescent="0.2">
      <c r="A174" s="6" t="s">
        <v>458</v>
      </c>
      <c r="B174" s="6" t="s">
        <v>459</v>
      </c>
      <c r="C174" s="6" t="s">
        <v>50</v>
      </c>
      <c r="D174" s="4"/>
      <c r="E174" s="4" t="s">
        <v>27</v>
      </c>
      <c r="F174" s="5">
        <v>7000</v>
      </c>
    </row>
    <row r="175" spans="1:6" ht="22.5" customHeight="1" x14ac:dyDescent="0.2">
      <c r="A175" s="6" t="s">
        <v>460</v>
      </c>
      <c r="B175" s="6" t="s">
        <v>461</v>
      </c>
      <c r="C175" s="6" t="s">
        <v>28</v>
      </c>
      <c r="D175" s="4"/>
      <c r="E175" s="4" t="s">
        <v>14</v>
      </c>
      <c r="F175" s="5">
        <v>5500</v>
      </c>
    </row>
    <row r="176" spans="1:6" ht="22.5" customHeight="1" x14ac:dyDescent="0.2">
      <c r="A176" s="6" t="s">
        <v>462</v>
      </c>
      <c r="B176" s="6" t="s">
        <v>463</v>
      </c>
      <c r="C176" s="6" t="s">
        <v>34</v>
      </c>
      <c r="D176" s="4"/>
      <c r="E176" s="4" t="s">
        <v>14</v>
      </c>
      <c r="F176" s="5">
        <v>4500</v>
      </c>
    </row>
    <row r="177" spans="1:6" ht="22.5" customHeight="1" x14ac:dyDescent="0.2">
      <c r="A177" s="6" t="s">
        <v>464</v>
      </c>
      <c r="B177" s="6" t="s">
        <v>465</v>
      </c>
      <c r="C177" s="6" t="s">
        <v>21</v>
      </c>
      <c r="D177" s="4"/>
      <c r="E177" s="4" t="s">
        <v>14</v>
      </c>
      <c r="F177" s="5">
        <v>8500</v>
      </c>
    </row>
    <row r="178" spans="1:6" ht="22.5" customHeight="1" x14ac:dyDescent="0.2">
      <c r="A178" s="6" t="s">
        <v>466</v>
      </c>
      <c r="B178" s="6" t="s">
        <v>467</v>
      </c>
      <c r="C178" s="6" t="s">
        <v>34</v>
      </c>
      <c r="D178" s="4"/>
      <c r="E178" s="4" t="s">
        <v>99</v>
      </c>
      <c r="F178" s="5">
        <v>12500</v>
      </c>
    </row>
    <row r="179" spans="1:6" ht="22.5" customHeight="1" x14ac:dyDescent="0.2">
      <c r="A179" s="6" t="s">
        <v>468</v>
      </c>
      <c r="B179" s="6" t="s">
        <v>469</v>
      </c>
      <c r="C179" s="6" t="s">
        <v>11</v>
      </c>
      <c r="D179" s="4"/>
      <c r="E179" s="4" t="s">
        <v>14</v>
      </c>
      <c r="F179" s="5">
        <v>1000</v>
      </c>
    </row>
    <row r="180" spans="1:6" ht="22.5" customHeight="1" x14ac:dyDescent="0.2">
      <c r="A180" s="6" t="s">
        <v>470</v>
      </c>
      <c r="B180" s="6" t="s">
        <v>471</v>
      </c>
      <c r="C180" s="6" t="s">
        <v>34</v>
      </c>
      <c r="D180" s="4"/>
      <c r="E180" s="4" t="s">
        <v>99</v>
      </c>
      <c r="F180" s="5">
        <v>22000</v>
      </c>
    </row>
    <row r="181" spans="1:6" ht="22.5" customHeight="1" x14ac:dyDescent="0.2">
      <c r="A181" s="6" t="s">
        <v>472</v>
      </c>
      <c r="B181" s="6" t="s">
        <v>473</v>
      </c>
      <c r="C181" s="6" t="s">
        <v>21</v>
      </c>
      <c r="D181" s="4"/>
      <c r="E181" s="4" t="s">
        <v>14</v>
      </c>
      <c r="F181" s="5">
        <v>2000</v>
      </c>
    </row>
    <row r="182" spans="1:6" ht="22.5" customHeight="1" x14ac:dyDescent="0.2">
      <c r="A182" s="6" t="s">
        <v>474</v>
      </c>
      <c r="B182" s="6" t="s">
        <v>475</v>
      </c>
      <c r="C182" s="6" t="s">
        <v>21</v>
      </c>
      <c r="D182" s="4"/>
      <c r="E182" s="4" t="s">
        <v>27</v>
      </c>
      <c r="F182" s="5">
        <v>20500</v>
      </c>
    </row>
    <row r="183" spans="1:6" ht="22.5" customHeight="1" x14ac:dyDescent="0.2">
      <c r="A183" s="6" t="s">
        <v>476</v>
      </c>
      <c r="B183" s="6" t="s">
        <v>477</v>
      </c>
      <c r="C183" s="6" t="s">
        <v>21</v>
      </c>
      <c r="D183" s="4"/>
      <c r="E183" s="4" t="s">
        <v>27</v>
      </c>
      <c r="F183" s="5">
        <v>15500</v>
      </c>
    </row>
    <row r="184" spans="1:6" ht="22.5" customHeight="1" x14ac:dyDescent="0.2">
      <c r="A184" s="6" t="s">
        <v>478</v>
      </c>
      <c r="B184" s="6" t="s">
        <v>479</v>
      </c>
      <c r="C184" s="6" t="s">
        <v>21</v>
      </c>
      <c r="D184" s="4"/>
      <c r="E184" s="4" t="s">
        <v>480</v>
      </c>
      <c r="F184" s="5">
        <v>12500</v>
      </c>
    </row>
    <row r="185" spans="1:6" ht="22.5" customHeight="1" x14ac:dyDescent="0.2">
      <c r="A185" s="6" t="s">
        <v>483</v>
      </c>
      <c r="B185" s="6" t="s">
        <v>484</v>
      </c>
      <c r="C185" s="6" t="s">
        <v>21</v>
      </c>
      <c r="D185" s="4"/>
      <c r="E185" s="4" t="s">
        <v>14</v>
      </c>
      <c r="F185" s="5">
        <v>2000</v>
      </c>
    </row>
    <row r="186" spans="1:6" ht="22.5" customHeight="1" x14ac:dyDescent="0.2">
      <c r="A186" s="6" t="s">
        <v>486</v>
      </c>
      <c r="B186" s="6" t="s">
        <v>487</v>
      </c>
      <c r="C186" s="6" t="s">
        <v>114</v>
      </c>
      <c r="D186" s="4"/>
      <c r="E186" s="4" t="s">
        <v>14</v>
      </c>
      <c r="F186" s="5">
        <v>8000</v>
      </c>
    </row>
    <row r="187" spans="1:6" ht="22.5" customHeight="1" x14ac:dyDescent="0.2">
      <c r="A187" s="6" t="s">
        <v>488</v>
      </c>
      <c r="B187" s="6" t="s">
        <v>489</v>
      </c>
      <c r="C187" s="6" t="s">
        <v>25</v>
      </c>
      <c r="D187" s="4"/>
      <c r="E187" s="4" t="s">
        <v>491</v>
      </c>
      <c r="F187" s="5">
        <v>4000</v>
      </c>
    </row>
    <row r="188" spans="1:6" ht="22.5" customHeight="1" x14ac:dyDescent="0.2">
      <c r="A188" s="6" t="s">
        <v>492</v>
      </c>
      <c r="B188" s="6" t="s">
        <v>493</v>
      </c>
      <c r="C188" s="6" t="s">
        <v>21</v>
      </c>
      <c r="D188" s="4"/>
      <c r="E188" s="4" t="s">
        <v>14</v>
      </c>
      <c r="F188" s="5">
        <v>2000</v>
      </c>
    </row>
    <row r="189" spans="1:6" ht="22.5" customHeight="1" x14ac:dyDescent="0.2">
      <c r="A189" s="6" t="s">
        <v>494</v>
      </c>
      <c r="B189" s="6" t="s">
        <v>495</v>
      </c>
      <c r="C189" s="6" t="s">
        <v>21</v>
      </c>
      <c r="D189" s="4"/>
      <c r="E189" s="4" t="s">
        <v>14</v>
      </c>
      <c r="F189" s="5">
        <v>27000</v>
      </c>
    </row>
    <row r="190" spans="1:6" ht="22.5" customHeight="1" x14ac:dyDescent="0.2">
      <c r="A190" s="6" t="s">
        <v>498</v>
      </c>
      <c r="B190" s="6" t="s">
        <v>499</v>
      </c>
      <c r="C190" s="6" t="s">
        <v>500</v>
      </c>
      <c r="D190" s="4"/>
      <c r="E190" s="4" t="s">
        <v>47</v>
      </c>
      <c r="F190" s="5">
        <v>19000</v>
      </c>
    </row>
    <row r="191" spans="1:6" ht="22.5" customHeight="1" x14ac:dyDescent="0.2">
      <c r="A191" s="6" t="s">
        <v>501</v>
      </c>
      <c r="B191" s="6" t="s">
        <v>502</v>
      </c>
      <c r="C191" s="6" t="s">
        <v>34</v>
      </c>
      <c r="D191" s="4"/>
      <c r="E191" s="4" t="s">
        <v>14</v>
      </c>
      <c r="F191" s="5">
        <v>4500</v>
      </c>
    </row>
    <row r="192" spans="1:6" ht="22.5" customHeight="1" x14ac:dyDescent="0.2">
      <c r="A192" s="6" t="s">
        <v>503</v>
      </c>
      <c r="B192" s="6" t="s">
        <v>505</v>
      </c>
      <c r="C192" s="6" t="s">
        <v>21</v>
      </c>
      <c r="D192" s="4"/>
      <c r="E192" s="4" t="s">
        <v>27</v>
      </c>
      <c r="F192" s="5">
        <v>21000</v>
      </c>
    </row>
    <row r="193" spans="1:6" ht="22.5" customHeight="1" x14ac:dyDescent="0.2">
      <c r="A193" s="6" t="s">
        <v>506</v>
      </c>
      <c r="B193" s="6" t="s">
        <v>507</v>
      </c>
      <c r="C193" s="6" t="s">
        <v>50</v>
      </c>
      <c r="D193" s="4"/>
      <c r="E193" s="4" t="s">
        <v>14</v>
      </c>
      <c r="F193" s="5">
        <v>15500</v>
      </c>
    </row>
    <row r="194" spans="1:6" ht="22.5" customHeight="1" x14ac:dyDescent="0.2">
      <c r="A194" s="6" t="s">
        <v>508</v>
      </c>
      <c r="B194" s="6" t="s">
        <v>509</v>
      </c>
      <c r="C194" s="6" t="s">
        <v>114</v>
      </c>
      <c r="D194" s="4"/>
      <c r="E194" s="4" t="s">
        <v>14</v>
      </c>
      <c r="F194" s="5">
        <v>4500</v>
      </c>
    </row>
    <row r="195" spans="1:6" ht="22.5" customHeight="1" x14ac:dyDescent="0.2">
      <c r="A195" s="6" t="s">
        <v>486</v>
      </c>
      <c r="B195" s="6" t="s">
        <v>26</v>
      </c>
      <c r="C195" s="6" t="s">
        <v>28</v>
      </c>
      <c r="D195" s="4"/>
      <c r="E195" s="4" t="s">
        <v>14</v>
      </c>
      <c r="F195" s="5">
        <v>1000</v>
      </c>
    </row>
    <row r="196" spans="1:6" ht="22.5" customHeight="1" x14ac:dyDescent="0.2">
      <c r="A196" s="6" t="s">
        <v>510</v>
      </c>
      <c r="B196" s="6" t="s">
        <v>511</v>
      </c>
      <c r="C196" s="6" t="s">
        <v>21</v>
      </c>
      <c r="D196" s="4"/>
      <c r="E196" s="4" t="s">
        <v>14</v>
      </c>
      <c r="F196" s="5">
        <v>9500</v>
      </c>
    </row>
    <row r="197" spans="1:6" ht="22.5" customHeight="1" x14ac:dyDescent="0.2">
      <c r="A197" s="6" t="s">
        <v>97</v>
      </c>
      <c r="B197" s="6" t="s">
        <v>512</v>
      </c>
      <c r="C197" s="6" t="s">
        <v>21</v>
      </c>
      <c r="D197" s="4"/>
      <c r="E197" s="4" t="s">
        <v>14</v>
      </c>
      <c r="F197" s="5">
        <v>6000</v>
      </c>
    </row>
    <row r="198" spans="1:6" ht="22.5" customHeight="1" x14ac:dyDescent="0.2">
      <c r="A198" s="6" t="s">
        <v>516</v>
      </c>
      <c r="B198" s="6" t="s">
        <v>517</v>
      </c>
      <c r="C198" s="6" t="s">
        <v>21</v>
      </c>
      <c r="D198" s="4"/>
      <c r="E198" s="4" t="s">
        <v>14</v>
      </c>
      <c r="F198" s="5">
        <v>500</v>
      </c>
    </row>
    <row r="199" spans="1:6" ht="22.5" customHeight="1" x14ac:dyDescent="0.2">
      <c r="A199" s="6" t="s">
        <v>518</v>
      </c>
      <c r="B199" s="6" t="s">
        <v>519</v>
      </c>
      <c r="C199" s="6" t="s">
        <v>28</v>
      </c>
      <c r="D199" s="4"/>
      <c r="E199" s="4" t="s">
        <v>14</v>
      </c>
      <c r="F199" s="5">
        <v>500</v>
      </c>
    </row>
    <row r="200" spans="1:6" ht="22.5" customHeight="1" x14ac:dyDescent="0.2">
      <c r="A200" s="6" t="s">
        <v>520</v>
      </c>
      <c r="B200" s="6" t="s">
        <v>521</v>
      </c>
      <c r="C200" s="6" t="s">
        <v>21</v>
      </c>
      <c r="D200" s="4"/>
      <c r="E200" s="4" t="s">
        <v>27</v>
      </c>
      <c r="F200" s="5">
        <v>65000</v>
      </c>
    </row>
    <row r="201" spans="1:6" ht="22.5" customHeight="1" x14ac:dyDescent="0.2">
      <c r="A201" s="6" t="s">
        <v>522</v>
      </c>
      <c r="B201" s="6" t="s">
        <v>523</v>
      </c>
      <c r="C201" s="6" t="s">
        <v>21</v>
      </c>
      <c r="D201" s="4"/>
      <c r="E201" s="4" t="s">
        <v>27</v>
      </c>
      <c r="F201" s="5">
        <v>41000</v>
      </c>
    </row>
    <row r="202" spans="1:6" ht="22.5" customHeight="1" x14ac:dyDescent="0.2">
      <c r="A202" s="6" t="s">
        <v>524</v>
      </c>
      <c r="B202" s="6" t="s">
        <v>525</v>
      </c>
      <c r="C202" s="6" t="s">
        <v>21</v>
      </c>
      <c r="D202" s="4"/>
      <c r="E202" s="4" t="s">
        <v>27</v>
      </c>
      <c r="F202" s="5">
        <v>40000</v>
      </c>
    </row>
    <row r="203" spans="1:6" ht="22.5" customHeight="1" x14ac:dyDescent="0.2">
      <c r="A203" s="6" t="s">
        <v>526</v>
      </c>
      <c r="B203" s="6" t="s">
        <v>527</v>
      </c>
      <c r="C203" s="6" t="s">
        <v>21</v>
      </c>
      <c r="D203" s="4"/>
      <c r="E203" s="4" t="s">
        <v>27</v>
      </c>
      <c r="F203" s="5">
        <v>25000</v>
      </c>
    </row>
    <row r="204" spans="1:6" ht="22.5" customHeight="1" x14ac:dyDescent="0.2">
      <c r="A204" s="6" t="s">
        <v>528</v>
      </c>
      <c r="B204" s="6" t="s">
        <v>529</v>
      </c>
      <c r="C204" s="6" t="s">
        <v>92</v>
      </c>
      <c r="D204" s="4"/>
      <c r="E204" s="4" t="s">
        <v>27</v>
      </c>
      <c r="F204" s="5">
        <v>30000</v>
      </c>
    </row>
    <row r="205" spans="1:6" ht="22.5" customHeight="1" x14ac:dyDescent="0.2">
      <c r="A205" s="6" t="s">
        <v>530</v>
      </c>
      <c r="B205" s="6" t="s">
        <v>531</v>
      </c>
      <c r="C205" s="6" t="s">
        <v>21</v>
      </c>
      <c r="D205" s="4"/>
      <c r="E205" s="4" t="s">
        <v>27</v>
      </c>
      <c r="F205" s="5">
        <v>35000</v>
      </c>
    </row>
    <row r="206" spans="1:6" ht="22.5" customHeight="1" x14ac:dyDescent="0.2">
      <c r="A206" s="6" t="s">
        <v>532</v>
      </c>
      <c r="B206" s="6" t="s">
        <v>533</v>
      </c>
      <c r="C206" s="6" t="s">
        <v>21</v>
      </c>
      <c r="D206" s="4"/>
      <c r="E206" s="4" t="s">
        <v>27</v>
      </c>
      <c r="F206" s="5">
        <v>50000</v>
      </c>
    </row>
    <row r="207" spans="1:6" ht="22.5" customHeight="1" x14ac:dyDescent="0.2">
      <c r="A207" s="6" t="s">
        <v>535</v>
      </c>
      <c r="B207" s="6" t="s">
        <v>536</v>
      </c>
      <c r="C207" s="6" t="s">
        <v>21</v>
      </c>
      <c r="D207" s="4"/>
      <c r="E207" s="4" t="s">
        <v>27</v>
      </c>
      <c r="F207" s="5">
        <v>150000</v>
      </c>
    </row>
    <row r="208" spans="1:6" ht="22.5" customHeight="1" x14ac:dyDescent="0.2">
      <c r="A208" s="6" t="s">
        <v>537</v>
      </c>
      <c r="B208" s="6" t="s">
        <v>538</v>
      </c>
      <c r="C208" s="6" t="s">
        <v>21</v>
      </c>
      <c r="D208" s="4"/>
      <c r="E208" s="4" t="s">
        <v>27</v>
      </c>
      <c r="F208" s="5">
        <v>55000</v>
      </c>
    </row>
    <row r="209" spans="1:6" ht="22.5" customHeight="1" x14ac:dyDescent="0.2">
      <c r="A209" s="6" t="s">
        <v>539</v>
      </c>
      <c r="B209" s="6" t="s">
        <v>540</v>
      </c>
      <c r="C209" s="6" t="s">
        <v>21</v>
      </c>
      <c r="D209" s="4"/>
      <c r="E209" s="4" t="s">
        <v>14</v>
      </c>
      <c r="F209" s="5">
        <v>8500</v>
      </c>
    </row>
    <row r="210" spans="1:6" ht="22.5" customHeight="1" x14ac:dyDescent="0.2">
      <c r="A210" s="6" t="s">
        <v>541</v>
      </c>
      <c r="B210" s="6" t="s">
        <v>542</v>
      </c>
      <c r="C210" s="6" t="s">
        <v>21</v>
      </c>
      <c r="D210" s="4"/>
      <c r="E210" s="4" t="s">
        <v>14</v>
      </c>
      <c r="F210" s="5">
        <v>5000</v>
      </c>
    </row>
    <row r="211" spans="1:6" ht="22.5" customHeight="1" x14ac:dyDescent="0.2">
      <c r="A211" s="6" t="s">
        <v>543</v>
      </c>
      <c r="B211" s="6" t="s">
        <v>544</v>
      </c>
      <c r="C211" s="6" t="s">
        <v>34</v>
      </c>
      <c r="D211" s="4"/>
      <c r="E211" s="4" t="s">
        <v>14</v>
      </c>
      <c r="F211" s="5">
        <v>2000</v>
      </c>
    </row>
    <row r="212" spans="1:6" ht="22.5" customHeight="1" x14ac:dyDescent="0.2">
      <c r="A212" s="6" t="s">
        <v>545</v>
      </c>
      <c r="B212" s="6" t="s">
        <v>546</v>
      </c>
      <c r="C212" s="6" t="s">
        <v>21</v>
      </c>
      <c r="D212" s="4"/>
      <c r="E212" s="4" t="s">
        <v>14</v>
      </c>
      <c r="F212" s="5">
        <v>4500</v>
      </c>
    </row>
    <row r="213" spans="1:6" ht="22.5" customHeight="1" x14ac:dyDescent="0.2">
      <c r="A213" s="6" t="s">
        <v>548</v>
      </c>
      <c r="B213" s="6" t="s">
        <v>549</v>
      </c>
      <c r="C213" s="6" t="s">
        <v>21</v>
      </c>
      <c r="D213" s="4"/>
      <c r="E213" s="4" t="s">
        <v>14</v>
      </c>
      <c r="F213" s="5">
        <v>20000</v>
      </c>
    </row>
    <row r="214" spans="1:6" ht="22.5" customHeight="1" x14ac:dyDescent="0.2">
      <c r="A214" s="6" t="s">
        <v>550</v>
      </c>
      <c r="B214" s="6" t="s">
        <v>551</v>
      </c>
      <c r="C214" s="6" t="s">
        <v>61</v>
      </c>
      <c r="D214" s="4"/>
      <c r="E214" s="4" t="s">
        <v>14</v>
      </c>
      <c r="F214" s="5">
        <v>7000</v>
      </c>
    </row>
    <row r="215" spans="1:6" ht="22.5" customHeight="1" x14ac:dyDescent="0.2">
      <c r="A215" s="6" t="s">
        <v>552</v>
      </c>
      <c r="B215" s="6" t="s">
        <v>553</v>
      </c>
      <c r="C215" s="6" t="s">
        <v>188</v>
      </c>
      <c r="D215" s="4"/>
      <c r="E215" s="4" t="s">
        <v>14</v>
      </c>
      <c r="F215" s="5">
        <v>5000</v>
      </c>
    </row>
    <row r="216" spans="1:6" ht="22.5" customHeight="1" x14ac:dyDescent="0.2">
      <c r="A216" s="6" t="s">
        <v>554</v>
      </c>
      <c r="B216" s="6" t="s">
        <v>555</v>
      </c>
      <c r="C216" s="6" t="s">
        <v>50</v>
      </c>
      <c r="D216" s="4"/>
      <c r="E216" s="4" t="s">
        <v>14</v>
      </c>
      <c r="F216" s="5">
        <v>18000</v>
      </c>
    </row>
    <row r="217" spans="1:6" ht="22.5" customHeight="1" x14ac:dyDescent="0.2">
      <c r="A217" s="6" t="s">
        <v>556</v>
      </c>
      <c r="B217" s="6" t="s">
        <v>557</v>
      </c>
      <c r="C217" s="6" t="s">
        <v>21</v>
      </c>
      <c r="D217" s="4"/>
      <c r="E217" s="4" t="s">
        <v>14</v>
      </c>
      <c r="F217" s="5">
        <v>23000</v>
      </c>
    </row>
    <row r="218" spans="1:6" ht="22.5" customHeight="1" x14ac:dyDescent="0.2">
      <c r="A218" s="6" t="s">
        <v>558</v>
      </c>
      <c r="B218" s="6" t="s">
        <v>559</v>
      </c>
      <c r="C218" s="6" t="s">
        <v>11</v>
      </c>
      <c r="D218" s="4"/>
      <c r="E218" s="4" t="s">
        <v>14</v>
      </c>
      <c r="F218" s="5">
        <v>3000</v>
      </c>
    </row>
    <row r="219" spans="1:6" ht="22.5" customHeight="1" x14ac:dyDescent="0.2">
      <c r="A219" s="6" t="s">
        <v>560</v>
      </c>
      <c r="B219" s="6" t="s">
        <v>561</v>
      </c>
      <c r="C219" s="6" t="s">
        <v>21</v>
      </c>
      <c r="D219" s="4"/>
      <c r="E219" s="4" t="s">
        <v>14</v>
      </c>
      <c r="F219" s="5">
        <v>1000</v>
      </c>
    </row>
    <row r="220" spans="1:6" ht="22.5" customHeight="1" x14ac:dyDescent="0.2">
      <c r="A220" s="6" t="s">
        <v>562</v>
      </c>
      <c r="B220" s="6" t="s">
        <v>563</v>
      </c>
      <c r="C220" s="6" t="s">
        <v>185</v>
      </c>
      <c r="D220" s="4"/>
      <c r="E220" s="4" t="s">
        <v>14</v>
      </c>
      <c r="F220" s="5">
        <v>2000</v>
      </c>
    </row>
    <row r="221" spans="1:6" ht="22.5" customHeight="1" x14ac:dyDescent="0.2">
      <c r="A221" s="6" t="s">
        <v>564</v>
      </c>
      <c r="B221" s="6" t="s">
        <v>565</v>
      </c>
      <c r="C221" s="6" t="s">
        <v>28</v>
      </c>
      <c r="D221" s="4"/>
      <c r="E221" s="4" t="s">
        <v>14</v>
      </c>
      <c r="F221" s="5">
        <v>1000</v>
      </c>
    </row>
    <row r="222" spans="1:6" ht="22.5" customHeight="1" x14ac:dyDescent="0.2">
      <c r="A222" s="6" t="s">
        <v>566</v>
      </c>
      <c r="B222" s="6" t="s">
        <v>567</v>
      </c>
      <c r="C222" s="6" t="s">
        <v>34</v>
      </c>
      <c r="D222" s="4"/>
      <c r="E222" s="4" t="s">
        <v>568</v>
      </c>
      <c r="F222" s="5">
        <v>19000</v>
      </c>
    </row>
    <row r="223" spans="1:6" ht="22.5" customHeight="1" x14ac:dyDescent="0.2">
      <c r="A223" s="6" t="s">
        <v>230</v>
      </c>
      <c r="B223" s="6" t="s">
        <v>569</v>
      </c>
      <c r="C223" s="6" t="s">
        <v>407</v>
      </c>
      <c r="D223" s="4"/>
      <c r="E223" s="4" t="s">
        <v>14</v>
      </c>
      <c r="F223" s="5">
        <v>3000</v>
      </c>
    </row>
    <row r="224" spans="1:6" ht="22.5" customHeight="1" x14ac:dyDescent="0.2">
      <c r="A224" s="6" t="s">
        <v>570</v>
      </c>
      <c r="B224" s="6" t="s">
        <v>571</v>
      </c>
      <c r="C224" s="6" t="s">
        <v>25</v>
      </c>
      <c r="D224" s="4"/>
      <c r="E224" s="4" t="s">
        <v>27</v>
      </c>
      <c r="F224" s="5">
        <v>6000</v>
      </c>
    </row>
    <row r="225" spans="1:6" ht="22.5" customHeight="1" x14ac:dyDescent="0.2">
      <c r="A225" s="6" t="s">
        <v>573</v>
      </c>
      <c r="B225" s="6" t="s">
        <v>574</v>
      </c>
      <c r="C225" s="6" t="s">
        <v>21</v>
      </c>
      <c r="D225" s="4"/>
      <c r="E225" s="4" t="s">
        <v>27</v>
      </c>
      <c r="F225" s="5">
        <v>5500</v>
      </c>
    </row>
    <row r="226" spans="1:6" ht="22.5" customHeight="1" x14ac:dyDescent="0.2">
      <c r="A226" s="6" t="s">
        <v>577</v>
      </c>
      <c r="B226" s="6" t="s">
        <v>578</v>
      </c>
      <c r="C226" s="6" t="s">
        <v>579</v>
      </c>
      <c r="D226" s="4"/>
      <c r="E226" s="4" t="s">
        <v>14</v>
      </c>
      <c r="F226" s="5">
        <v>3500</v>
      </c>
    </row>
    <row r="227" spans="1:6" ht="22.5" customHeight="1" x14ac:dyDescent="0.2">
      <c r="A227" s="6" t="s">
        <v>580</v>
      </c>
      <c r="B227" s="6" t="s">
        <v>581</v>
      </c>
      <c r="C227" s="6" t="s">
        <v>114</v>
      </c>
      <c r="D227" s="4"/>
      <c r="E227" s="4" t="s">
        <v>14</v>
      </c>
      <c r="F227" s="5">
        <v>4500</v>
      </c>
    </row>
    <row r="228" spans="1:6" ht="22.5" customHeight="1" x14ac:dyDescent="0.2">
      <c r="A228" s="6" t="s">
        <v>488</v>
      </c>
      <c r="B228" s="6" t="s">
        <v>582</v>
      </c>
      <c r="C228" s="6" t="s">
        <v>25</v>
      </c>
      <c r="D228" s="4"/>
      <c r="E228" s="4" t="s">
        <v>27</v>
      </c>
      <c r="F228" s="5">
        <v>20000</v>
      </c>
    </row>
    <row r="229" spans="1:6" ht="22.5" customHeight="1" x14ac:dyDescent="0.2">
      <c r="A229" s="6" t="s">
        <v>584</v>
      </c>
      <c r="B229" s="6" t="s">
        <v>585</v>
      </c>
      <c r="C229" s="6" t="s">
        <v>11</v>
      </c>
      <c r="D229" s="4"/>
      <c r="E229" s="4" t="s">
        <v>47</v>
      </c>
      <c r="F229" s="5">
        <v>10000</v>
      </c>
    </row>
    <row r="230" spans="1:6" ht="22.5" customHeight="1" x14ac:dyDescent="0.2">
      <c r="A230" s="6" t="s">
        <v>374</v>
      </c>
      <c r="B230" s="6" t="s">
        <v>375</v>
      </c>
      <c r="C230" s="6" t="s">
        <v>342</v>
      </c>
      <c r="D230" s="4"/>
      <c r="E230" s="4" t="s">
        <v>14</v>
      </c>
      <c r="F230" s="5">
        <v>1000</v>
      </c>
    </row>
    <row r="231" spans="1:6" ht="22.5" customHeight="1" x14ac:dyDescent="0.2">
      <c r="A231" s="6" t="s">
        <v>587</v>
      </c>
      <c r="B231" s="6" t="s">
        <v>588</v>
      </c>
      <c r="C231" s="6" t="s">
        <v>50</v>
      </c>
      <c r="D231" s="4"/>
      <c r="E231" s="4" t="s">
        <v>14</v>
      </c>
      <c r="F231" s="5">
        <v>6000</v>
      </c>
    </row>
    <row r="232" spans="1:6" ht="22.5" customHeight="1" x14ac:dyDescent="0.2">
      <c r="A232" s="6" t="s">
        <v>590</v>
      </c>
      <c r="B232" s="6" t="s">
        <v>592</v>
      </c>
      <c r="C232" s="6" t="s">
        <v>61</v>
      </c>
      <c r="D232" s="4"/>
      <c r="E232" s="4" t="s">
        <v>14</v>
      </c>
      <c r="F232" s="5">
        <v>6000</v>
      </c>
    </row>
    <row r="233" spans="1:6" ht="22.5" customHeight="1" x14ac:dyDescent="0.2">
      <c r="A233" s="6" t="s">
        <v>593</v>
      </c>
      <c r="B233" s="6" t="s">
        <v>594</v>
      </c>
      <c r="C233" s="6" t="s">
        <v>114</v>
      </c>
      <c r="D233" s="4"/>
      <c r="E233" s="4" t="s">
        <v>47</v>
      </c>
      <c r="F233" s="5">
        <v>9000</v>
      </c>
    </row>
    <row r="234" spans="1:6" ht="22.5" customHeight="1" x14ac:dyDescent="0.2">
      <c r="A234" s="6" t="s">
        <v>596</v>
      </c>
      <c r="B234" s="6" t="s">
        <v>597</v>
      </c>
      <c r="C234" s="6" t="s">
        <v>598</v>
      </c>
      <c r="D234" s="4"/>
      <c r="E234" s="4" t="s">
        <v>14</v>
      </c>
      <c r="F234" s="5">
        <v>1000</v>
      </c>
    </row>
    <row r="235" spans="1:6" ht="22.5" customHeight="1" x14ac:dyDescent="0.2">
      <c r="A235" s="6" t="s">
        <v>599</v>
      </c>
      <c r="B235" s="6" t="s">
        <v>600</v>
      </c>
      <c r="C235" s="6" t="s">
        <v>21</v>
      </c>
      <c r="D235" s="4"/>
      <c r="E235" s="4" t="s">
        <v>14</v>
      </c>
      <c r="F235" s="5">
        <v>3000</v>
      </c>
    </row>
    <row r="236" spans="1:6" ht="22.5" customHeight="1" x14ac:dyDescent="0.2">
      <c r="A236" s="6" t="s">
        <v>601</v>
      </c>
      <c r="B236" s="6" t="s">
        <v>388</v>
      </c>
      <c r="C236" s="6" t="s">
        <v>21</v>
      </c>
      <c r="D236" s="4"/>
      <c r="E236" s="4" t="s">
        <v>14</v>
      </c>
      <c r="F236" s="5">
        <v>2000</v>
      </c>
    </row>
    <row r="237" spans="1:6" ht="22.5" customHeight="1" x14ac:dyDescent="0.2">
      <c r="A237" s="6" t="s">
        <v>602</v>
      </c>
      <c r="B237" s="6" t="s">
        <v>603</v>
      </c>
      <c r="C237" s="6" t="s">
        <v>21</v>
      </c>
      <c r="D237" s="4"/>
      <c r="E237" s="4" t="s">
        <v>14</v>
      </c>
      <c r="F237" s="5">
        <v>2000</v>
      </c>
    </row>
    <row r="238" spans="1:6" ht="22.5" customHeight="1" x14ac:dyDescent="0.2">
      <c r="A238" s="6" t="s">
        <v>604</v>
      </c>
      <c r="B238" s="6" t="s">
        <v>605</v>
      </c>
      <c r="C238" s="6" t="s">
        <v>21</v>
      </c>
      <c r="D238" s="4"/>
      <c r="E238" s="4" t="s">
        <v>14</v>
      </c>
      <c r="F238" s="5">
        <v>3500</v>
      </c>
    </row>
    <row r="239" spans="1:6" ht="22.5" customHeight="1" x14ac:dyDescent="0.2">
      <c r="A239" s="6" t="s">
        <v>606</v>
      </c>
      <c r="B239" s="6" t="s">
        <v>607</v>
      </c>
      <c r="C239" s="6" t="s">
        <v>21</v>
      </c>
      <c r="D239" s="4"/>
      <c r="E239" s="4" t="s">
        <v>14</v>
      </c>
      <c r="F239" s="5">
        <v>1000</v>
      </c>
    </row>
    <row r="240" spans="1:6" ht="22.5" customHeight="1" x14ac:dyDescent="0.2">
      <c r="A240" s="6" t="s">
        <v>608</v>
      </c>
      <c r="B240" s="6" t="s">
        <v>609</v>
      </c>
      <c r="C240" s="6" t="s">
        <v>21</v>
      </c>
      <c r="D240" s="4"/>
      <c r="E240" s="4" t="s">
        <v>14</v>
      </c>
      <c r="F240" s="5">
        <v>500</v>
      </c>
    </row>
    <row r="241" spans="1:6" ht="22.5" customHeight="1" x14ac:dyDescent="0.2">
      <c r="A241" s="6" t="s">
        <v>610</v>
      </c>
      <c r="B241" s="6" t="s">
        <v>611</v>
      </c>
      <c r="C241" s="6" t="s">
        <v>21</v>
      </c>
      <c r="D241" s="4"/>
      <c r="E241" s="4" t="s">
        <v>14</v>
      </c>
      <c r="F241" s="5">
        <v>2000</v>
      </c>
    </row>
    <row r="242" spans="1:6" ht="22.5" customHeight="1" x14ac:dyDescent="0.2">
      <c r="A242" s="6" t="s">
        <v>612</v>
      </c>
      <c r="B242" s="6" t="s">
        <v>613</v>
      </c>
      <c r="C242" s="6" t="s">
        <v>188</v>
      </c>
      <c r="D242" s="4"/>
      <c r="E242" s="4" t="s">
        <v>14</v>
      </c>
      <c r="F242" s="5">
        <v>18000</v>
      </c>
    </row>
    <row r="243" spans="1:6" ht="22.5" customHeight="1" x14ac:dyDescent="0.2">
      <c r="A243" s="6" t="s">
        <v>614</v>
      </c>
      <c r="B243" s="6" t="s">
        <v>615</v>
      </c>
      <c r="C243" s="6" t="s">
        <v>21</v>
      </c>
      <c r="D243" s="4"/>
      <c r="E243" s="4" t="s">
        <v>14</v>
      </c>
      <c r="F243" s="5">
        <v>42000</v>
      </c>
    </row>
    <row r="244" spans="1:6" ht="22.5" customHeight="1" x14ac:dyDescent="0.2">
      <c r="A244" s="6" t="s">
        <v>616</v>
      </c>
      <c r="B244" s="6" t="s">
        <v>617</v>
      </c>
      <c r="C244" s="6" t="s">
        <v>401</v>
      </c>
      <c r="D244" s="4"/>
      <c r="E244" s="4" t="s">
        <v>14</v>
      </c>
      <c r="F244" s="5">
        <v>17000</v>
      </c>
    </row>
    <row r="245" spans="1:6" ht="22.5" customHeight="1" x14ac:dyDescent="0.2">
      <c r="A245" s="6" t="s">
        <v>618</v>
      </c>
      <c r="B245" s="6" t="s">
        <v>619</v>
      </c>
      <c r="C245" s="6" t="s">
        <v>21</v>
      </c>
      <c r="D245" s="4"/>
      <c r="E245" s="4" t="s">
        <v>14</v>
      </c>
      <c r="F245" s="5">
        <v>14000</v>
      </c>
    </row>
    <row r="246" spans="1:6" ht="22.5" customHeight="1" x14ac:dyDescent="0.2">
      <c r="A246" s="6" t="s">
        <v>620</v>
      </c>
      <c r="B246" s="6" t="s">
        <v>621</v>
      </c>
      <c r="C246" s="6" t="s">
        <v>34</v>
      </c>
      <c r="D246" s="4"/>
      <c r="E246" s="4" t="s">
        <v>14</v>
      </c>
      <c r="F246" s="5">
        <v>3000</v>
      </c>
    </row>
    <row r="247" spans="1:6" ht="22.5" customHeight="1" x14ac:dyDescent="0.2">
      <c r="A247" s="6" t="s">
        <v>622</v>
      </c>
      <c r="B247" s="6" t="s">
        <v>623</v>
      </c>
      <c r="C247" s="6" t="s">
        <v>21</v>
      </c>
      <c r="D247" s="4"/>
      <c r="E247" s="4" t="s">
        <v>27</v>
      </c>
      <c r="F247" s="5">
        <v>25000</v>
      </c>
    </row>
    <row r="248" spans="1:6" ht="22.5" customHeight="1" x14ac:dyDescent="0.2">
      <c r="A248" s="6" t="s">
        <v>456</v>
      </c>
      <c r="B248" s="6" t="s">
        <v>624</v>
      </c>
      <c r="C248" s="6" t="s">
        <v>625</v>
      </c>
      <c r="D248" s="4"/>
      <c r="E248" s="4" t="s">
        <v>14</v>
      </c>
      <c r="F248" s="5">
        <v>11000</v>
      </c>
    </row>
    <row r="249" spans="1:6" ht="22.5" customHeight="1" x14ac:dyDescent="0.2">
      <c r="A249" s="6" t="s">
        <v>626</v>
      </c>
      <c r="B249" s="6" t="s">
        <v>627</v>
      </c>
      <c r="C249" s="6" t="s">
        <v>28</v>
      </c>
      <c r="D249" s="4"/>
      <c r="E249" s="4" t="s">
        <v>14</v>
      </c>
      <c r="F249" s="5">
        <v>9000</v>
      </c>
    </row>
    <row r="250" spans="1:6" ht="22.5" customHeight="1" x14ac:dyDescent="0.2">
      <c r="A250" s="6" t="s">
        <v>628</v>
      </c>
      <c r="B250" s="6" t="s">
        <v>629</v>
      </c>
      <c r="C250" s="6" t="s">
        <v>34</v>
      </c>
      <c r="D250" s="4"/>
      <c r="E250" s="4" t="s">
        <v>14</v>
      </c>
      <c r="F250" s="5">
        <v>2000</v>
      </c>
    </row>
    <row r="251" spans="1:6" ht="22.5" customHeight="1" x14ac:dyDescent="0.2">
      <c r="A251" s="6" t="s">
        <v>630</v>
      </c>
      <c r="B251" s="6" t="s">
        <v>631</v>
      </c>
      <c r="C251" s="6" t="s">
        <v>34</v>
      </c>
      <c r="D251" s="4"/>
      <c r="E251" s="4" t="s">
        <v>14</v>
      </c>
      <c r="F251" s="5">
        <v>1500</v>
      </c>
    </row>
    <row r="252" spans="1:6" ht="22.5" customHeight="1" x14ac:dyDescent="0.2">
      <c r="A252" s="6" t="s">
        <v>632</v>
      </c>
      <c r="B252" s="6" t="s">
        <v>633</v>
      </c>
      <c r="C252" s="6" t="s">
        <v>21</v>
      </c>
      <c r="D252" s="4"/>
      <c r="E252" s="4" t="s">
        <v>14</v>
      </c>
      <c r="F252" s="5">
        <v>10000</v>
      </c>
    </row>
    <row r="253" spans="1:6" ht="22.5" customHeight="1" x14ac:dyDescent="0.2">
      <c r="A253" s="6" t="s">
        <v>635</v>
      </c>
      <c r="B253" s="6" t="s">
        <v>637</v>
      </c>
      <c r="C253" s="6" t="s">
        <v>28</v>
      </c>
      <c r="D253" s="4"/>
      <c r="E253" s="4" t="s">
        <v>14</v>
      </c>
      <c r="F253" s="5">
        <v>2500</v>
      </c>
    </row>
    <row r="254" spans="1:6" ht="22.5" customHeight="1" x14ac:dyDescent="0.2">
      <c r="A254" s="6" t="s">
        <v>638</v>
      </c>
      <c r="B254" s="6" t="s">
        <v>639</v>
      </c>
      <c r="C254" s="6" t="s">
        <v>28</v>
      </c>
      <c r="D254" s="4"/>
      <c r="E254" s="4" t="s">
        <v>14</v>
      </c>
      <c r="F254" s="5">
        <v>500</v>
      </c>
    </row>
    <row r="255" spans="1:6" ht="22.5" customHeight="1" x14ac:dyDescent="0.2">
      <c r="A255" s="6" t="s">
        <v>640</v>
      </c>
      <c r="B255" s="6" t="s">
        <v>641</v>
      </c>
      <c r="C255" s="6" t="s">
        <v>21</v>
      </c>
      <c r="D255" s="4"/>
      <c r="E255" s="4" t="s">
        <v>14</v>
      </c>
      <c r="F255" s="5">
        <v>1000</v>
      </c>
    </row>
    <row r="256" spans="1:6" ht="22.5" customHeight="1" x14ac:dyDescent="0.2">
      <c r="A256" s="6" t="s">
        <v>644</v>
      </c>
      <c r="B256" s="6" t="s">
        <v>645</v>
      </c>
      <c r="C256" s="6" t="s">
        <v>21</v>
      </c>
      <c r="D256" s="4"/>
      <c r="E256" s="4" t="s">
        <v>14</v>
      </c>
      <c r="F256" s="5">
        <v>500</v>
      </c>
    </row>
    <row r="257" spans="1:6" ht="22.5" customHeight="1" x14ac:dyDescent="0.2">
      <c r="A257" s="6" t="s">
        <v>646</v>
      </c>
      <c r="B257" s="6" t="s">
        <v>647</v>
      </c>
      <c r="C257" s="6" t="s">
        <v>114</v>
      </c>
      <c r="D257" s="4"/>
      <c r="E257" s="4" t="s">
        <v>14</v>
      </c>
      <c r="F257" s="5">
        <v>3500</v>
      </c>
    </row>
    <row r="258" spans="1:6" ht="22.5" customHeight="1" x14ac:dyDescent="0.2">
      <c r="A258" s="6" t="s">
        <v>648</v>
      </c>
      <c r="B258" s="6" t="s">
        <v>649</v>
      </c>
      <c r="C258" s="6" t="s">
        <v>21</v>
      </c>
      <c r="D258" s="4"/>
      <c r="E258" s="4" t="s">
        <v>14</v>
      </c>
      <c r="F258" s="5">
        <v>500</v>
      </c>
    </row>
    <row r="259" spans="1:6" ht="22.5" customHeight="1" x14ac:dyDescent="0.2">
      <c r="A259" s="6" t="s">
        <v>652</v>
      </c>
      <c r="B259" s="6" t="s">
        <v>653</v>
      </c>
      <c r="C259" s="6" t="s">
        <v>11</v>
      </c>
      <c r="D259" s="4"/>
      <c r="E259" s="4" t="s">
        <v>14</v>
      </c>
      <c r="F259" s="5">
        <v>1000</v>
      </c>
    </row>
    <row r="260" spans="1:6" ht="22.5" customHeight="1" x14ac:dyDescent="0.2">
      <c r="A260" s="6" t="s">
        <v>655</v>
      </c>
      <c r="B260" s="6" t="s">
        <v>656</v>
      </c>
      <c r="C260" s="6" t="s">
        <v>21</v>
      </c>
      <c r="D260" s="4"/>
      <c r="E260" s="4" t="s">
        <v>14</v>
      </c>
      <c r="F260" s="5">
        <v>2000</v>
      </c>
    </row>
    <row r="261" spans="1:6" ht="22.5" customHeight="1" x14ac:dyDescent="0.2">
      <c r="A261" s="6" t="s">
        <v>657</v>
      </c>
      <c r="B261" s="6" t="s">
        <v>658</v>
      </c>
      <c r="C261" s="6" t="s">
        <v>21</v>
      </c>
      <c r="D261" s="4"/>
      <c r="E261" s="4" t="s">
        <v>27</v>
      </c>
      <c r="F261" s="5">
        <v>90000</v>
      </c>
    </row>
    <row r="262" spans="1:6" ht="22.5" customHeight="1" x14ac:dyDescent="0.2">
      <c r="A262" s="6" t="s">
        <v>659</v>
      </c>
      <c r="B262" s="6" t="s">
        <v>660</v>
      </c>
      <c r="C262" s="6" t="s">
        <v>21</v>
      </c>
      <c r="D262" s="4"/>
      <c r="E262" s="4" t="s">
        <v>27</v>
      </c>
      <c r="F262" s="5">
        <v>45000</v>
      </c>
    </row>
    <row r="263" spans="1:6" ht="22.5" customHeight="1" x14ac:dyDescent="0.2">
      <c r="A263" s="6" t="s">
        <v>661</v>
      </c>
      <c r="B263" s="6" t="s">
        <v>662</v>
      </c>
      <c r="C263" s="6" t="s">
        <v>21</v>
      </c>
      <c r="D263" s="4"/>
      <c r="E263" s="4" t="s">
        <v>27</v>
      </c>
      <c r="F263" s="5">
        <v>22500</v>
      </c>
    </row>
    <row r="264" spans="1:6" ht="22.5" customHeight="1" x14ac:dyDescent="0.2">
      <c r="A264" s="6" t="s">
        <v>663</v>
      </c>
      <c r="B264" s="6" t="s">
        <v>664</v>
      </c>
      <c r="C264" s="6" t="s">
        <v>665</v>
      </c>
      <c r="D264" s="4"/>
      <c r="E264" s="4" t="s">
        <v>14</v>
      </c>
      <c r="F264" s="5">
        <v>1000</v>
      </c>
    </row>
    <row r="265" spans="1:6" ht="22.5" customHeight="1" x14ac:dyDescent="0.2">
      <c r="A265" s="6" t="s">
        <v>447</v>
      </c>
      <c r="B265" s="6" t="s">
        <v>666</v>
      </c>
      <c r="C265" s="6" t="s">
        <v>428</v>
      </c>
      <c r="D265" s="4"/>
      <c r="E265" s="4" t="s">
        <v>14</v>
      </c>
      <c r="F265" s="5">
        <v>4000</v>
      </c>
    </row>
    <row r="266" spans="1:6" ht="22.5" customHeight="1" x14ac:dyDescent="0.2">
      <c r="A266" s="6" t="s">
        <v>667</v>
      </c>
      <c r="B266" s="6" t="s">
        <v>668</v>
      </c>
      <c r="C266" s="6" t="s">
        <v>28</v>
      </c>
      <c r="D266" s="4"/>
      <c r="E266" s="4" t="s">
        <v>14</v>
      </c>
      <c r="F266" s="5">
        <v>32000</v>
      </c>
    </row>
    <row r="267" spans="1:6" ht="22.5" customHeight="1" x14ac:dyDescent="0.2">
      <c r="A267" s="6" t="s">
        <v>669</v>
      </c>
      <c r="B267" s="6" t="s">
        <v>670</v>
      </c>
      <c r="C267" s="6" t="s">
        <v>28</v>
      </c>
      <c r="D267" s="4"/>
      <c r="E267" s="4" t="s">
        <v>14</v>
      </c>
      <c r="F267" s="5">
        <v>30000</v>
      </c>
    </row>
    <row r="268" spans="1:6" ht="22.5" customHeight="1" x14ac:dyDescent="0.2">
      <c r="A268" s="6" t="s">
        <v>671</v>
      </c>
      <c r="B268" s="6" t="s">
        <v>672</v>
      </c>
      <c r="C268" s="6" t="s">
        <v>28</v>
      </c>
      <c r="D268" s="4"/>
      <c r="E268" s="4" t="s">
        <v>14</v>
      </c>
      <c r="F268" s="5">
        <v>30000</v>
      </c>
    </row>
    <row r="269" spans="1:6" ht="22.5" customHeight="1" x14ac:dyDescent="0.2">
      <c r="A269" s="6" t="s">
        <v>483</v>
      </c>
      <c r="B269" s="6" t="s">
        <v>673</v>
      </c>
      <c r="C269" s="6" t="s">
        <v>21</v>
      </c>
      <c r="D269" s="4"/>
      <c r="E269" s="4" t="s">
        <v>14</v>
      </c>
      <c r="F269" s="5">
        <v>5000</v>
      </c>
    </row>
    <row r="270" spans="1:6" ht="22.5" customHeight="1" x14ac:dyDescent="0.2">
      <c r="A270" s="6" t="s">
        <v>674</v>
      </c>
      <c r="B270" s="6" t="s">
        <v>623</v>
      </c>
      <c r="C270" s="6" t="s">
        <v>21</v>
      </c>
      <c r="D270" s="4"/>
      <c r="E270" s="4" t="s">
        <v>27</v>
      </c>
      <c r="F270" s="5">
        <v>25000</v>
      </c>
    </row>
    <row r="271" spans="1:6" ht="22.5" customHeight="1" x14ac:dyDescent="0.2">
      <c r="A271" s="6" t="s">
        <v>675</v>
      </c>
      <c r="B271" s="6" t="s">
        <v>676</v>
      </c>
      <c r="C271" s="6" t="s">
        <v>28</v>
      </c>
      <c r="D271" s="4"/>
      <c r="E271" s="4" t="s">
        <v>14</v>
      </c>
      <c r="F271" s="5">
        <v>5000</v>
      </c>
    </row>
    <row r="272" spans="1:6" ht="22.5" customHeight="1" x14ac:dyDescent="0.2">
      <c r="A272" s="6" t="s">
        <v>678</v>
      </c>
      <c r="B272" s="6" t="s">
        <v>679</v>
      </c>
      <c r="C272" s="6" t="s">
        <v>21</v>
      </c>
      <c r="D272" s="4"/>
      <c r="E272" s="4" t="s">
        <v>14</v>
      </c>
      <c r="F272" s="5">
        <v>2000</v>
      </c>
    </row>
    <row r="273" spans="1:6" ht="22.5" customHeight="1" x14ac:dyDescent="0.2">
      <c r="A273" s="6" t="s">
        <v>680</v>
      </c>
      <c r="B273" s="6" t="s">
        <v>681</v>
      </c>
      <c r="C273" s="6" t="s">
        <v>50</v>
      </c>
      <c r="D273" s="4"/>
      <c r="E273" s="4" t="s">
        <v>27</v>
      </c>
      <c r="F273" s="5">
        <v>46500</v>
      </c>
    </row>
    <row r="274" spans="1:6" ht="22.5" customHeight="1" x14ac:dyDescent="0.2">
      <c r="A274" s="6" t="s">
        <v>682</v>
      </c>
      <c r="B274" s="6" t="s">
        <v>683</v>
      </c>
      <c r="C274" s="6" t="s">
        <v>34</v>
      </c>
      <c r="D274" s="4"/>
      <c r="E274" s="4" t="s">
        <v>99</v>
      </c>
      <c r="F274" s="5">
        <v>14000</v>
      </c>
    </row>
    <row r="275" spans="1:6" ht="22.5" customHeight="1" x14ac:dyDescent="0.2">
      <c r="A275" s="6" t="s">
        <v>684</v>
      </c>
      <c r="B275" s="6" t="s">
        <v>685</v>
      </c>
      <c r="C275" s="6" t="s">
        <v>21</v>
      </c>
      <c r="D275" s="4"/>
      <c r="E275" s="4" t="s">
        <v>27</v>
      </c>
      <c r="F275" s="5">
        <v>34000</v>
      </c>
    </row>
    <row r="276" spans="1:6" ht="22.5" customHeight="1" x14ac:dyDescent="0.2">
      <c r="A276" s="6" t="s">
        <v>686</v>
      </c>
      <c r="B276" s="6" t="s">
        <v>687</v>
      </c>
      <c r="C276" s="6" t="s">
        <v>21</v>
      </c>
      <c r="D276" s="4"/>
      <c r="E276" s="4" t="s">
        <v>27</v>
      </c>
      <c r="F276" s="5">
        <v>8000</v>
      </c>
    </row>
    <row r="277" spans="1:6" ht="22.5" customHeight="1" x14ac:dyDescent="0.2">
      <c r="A277" s="6" t="s">
        <v>154</v>
      </c>
      <c r="B277" s="6" t="s">
        <v>690</v>
      </c>
      <c r="C277" s="6" t="s">
        <v>21</v>
      </c>
      <c r="D277" s="4"/>
      <c r="E277" s="4" t="s">
        <v>14</v>
      </c>
      <c r="F277" s="5">
        <v>25000</v>
      </c>
    </row>
    <row r="278" spans="1:6" ht="22.5" customHeight="1" x14ac:dyDescent="0.2">
      <c r="A278" s="6" t="s">
        <v>691</v>
      </c>
      <c r="B278" s="6" t="s">
        <v>692</v>
      </c>
      <c r="C278" s="6" t="s">
        <v>21</v>
      </c>
      <c r="D278" s="4"/>
      <c r="E278" s="4" t="s">
        <v>694</v>
      </c>
      <c r="F278" s="5">
        <v>25000</v>
      </c>
    </row>
    <row r="279" spans="1:6" ht="22.5" customHeight="1" x14ac:dyDescent="0.2">
      <c r="A279" s="6" t="s">
        <v>696</v>
      </c>
      <c r="B279" s="6" t="s">
        <v>697</v>
      </c>
      <c r="C279" s="6" t="s">
        <v>21</v>
      </c>
      <c r="D279" s="4"/>
      <c r="E279" s="4" t="s">
        <v>14</v>
      </c>
      <c r="F279" s="5">
        <v>25000</v>
      </c>
    </row>
    <row r="280" spans="1:6" ht="22.5" customHeight="1" x14ac:dyDescent="0.2">
      <c r="A280" s="6" t="s">
        <v>698</v>
      </c>
      <c r="B280" s="6" t="s">
        <v>699</v>
      </c>
      <c r="C280" s="6" t="s">
        <v>21</v>
      </c>
      <c r="D280" s="4"/>
      <c r="E280" s="4" t="s">
        <v>14</v>
      </c>
      <c r="F280" s="5">
        <v>28000</v>
      </c>
    </row>
    <row r="281" spans="1:6" ht="22.5" customHeight="1" x14ac:dyDescent="0.2">
      <c r="A281" s="6" t="s">
        <v>702</v>
      </c>
      <c r="B281" s="6" t="s">
        <v>703</v>
      </c>
      <c r="C281" s="6" t="s">
        <v>34</v>
      </c>
      <c r="D281" s="4"/>
      <c r="E281" s="4" t="s">
        <v>99</v>
      </c>
      <c r="F281" s="5">
        <v>30000</v>
      </c>
    </row>
    <row r="282" spans="1:6" ht="22.5" customHeight="1" x14ac:dyDescent="0.2">
      <c r="A282" s="6" t="s">
        <v>704</v>
      </c>
      <c r="B282" s="6" t="s">
        <v>705</v>
      </c>
      <c r="C282" s="6" t="s">
        <v>21</v>
      </c>
      <c r="D282" s="4"/>
      <c r="E282" s="4" t="s">
        <v>27</v>
      </c>
      <c r="F282" s="5">
        <v>60000</v>
      </c>
    </row>
    <row r="283" spans="1:6" ht="22.5" customHeight="1" x14ac:dyDescent="0.2">
      <c r="A283" s="6" t="s">
        <v>706</v>
      </c>
      <c r="B283" s="6" t="s">
        <v>707</v>
      </c>
      <c r="C283" s="6" t="s">
        <v>21</v>
      </c>
      <c r="D283" s="4"/>
      <c r="E283" s="4" t="s">
        <v>14</v>
      </c>
      <c r="F283" s="5">
        <v>500</v>
      </c>
    </row>
    <row r="284" spans="1:6" ht="22.5" customHeight="1" x14ac:dyDescent="0.2">
      <c r="A284" s="6" t="s">
        <v>708</v>
      </c>
      <c r="B284" s="6" t="s">
        <v>709</v>
      </c>
      <c r="C284" s="6" t="s">
        <v>21</v>
      </c>
      <c r="D284" s="4"/>
      <c r="E284" s="4" t="s">
        <v>27</v>
      </c>
      <c r="F284" s="5">
        <v>17000</v>
      </c>
    </row>
    <row r="285" spans="1:6" ht="22.5" customHeight="1" x14ac:dyDescent="0.2">
      <c r="A285" s="6" t="s">
        <v>711</v>
      </c>
      <c r="B285" s="6" t="s">
        <v>712</v>
      </c>
      <c r="C285" s="6" t="s">
        <v>21</v>
      </c>
      <c r="D285" s="4"/>
      <c r="E285" s="4" t="s">
        <v>14</v>
      </c>
      <c r="F285" s="5">
        <v>37000</v>
      </c>
    </row>
    <row r="286" spans="1:6" ht="22.5" customHeight="1" x14ac:dyDescent="0.2">
      <c r="A286" s="6" t="s">
        <v>714</v>
      </c>
      <c r="B286" s="6" t="s">
        <v>715</v>
      </c>
      <c r="C286" s="6" t="s">
        <v>21</v>
      </c>
      <c r="D286" s="4"/>
      <c r="E286" s="4" t="s">
        <v>14</v>
      </c>
      <c r="F286" s="5">
        <v>28000</v>
      </c>
    </row>
    <row r="287" spans="1:6" ht="22.5" customHeight="1" x14ac:dyDescent="0.2">
      <c r="A287" s="6" t="s">
        <v>220</v>
      </c>
      <c r="B287" s="6" t="s">
        <v>716</v>
      </c>
      <c r="C287" s="6" t="s">
        <v>34</v>
      </c>
      <c r="D287" s="4"/>
      <c r="E287" s="4" t="s">
        <v>14</v>
      </c>
      <c r="F287" s="5">
        <v>2000</v>
      </c>
    </row>
    <row r="288" spans="1:6" ht="22.5" customHeight="1" x14ac:dyDescent="0.2">
      <c r="A288" s="6" t="s">
        <v>719</v>
      </c>
      <c r="B288" s="6" t="s">
        <v>720</v>
      </c>
      <c r="C288" s="6" t="s">
        <v>11</v>
      </c>
      <c r="D288" s="4"/>
      <c r="E288" s="4" t="s">
        <v>47</v>
      </c>
      <c r="F288" s="5">
        <v>56000</v>
      </c>
    </row>
    <row r="289" spans="1:6" ht="22.5" customHeight="1" x14ac:dyDescent="0.2">
      <c r="A289" s="6" t="s">
        <v>721</v>
      </c>
      <c r="B289" s="6" t="s">
        <v>722</v>
      </c>
      <c r="C289" s="6" t="s">
        <v>21</v>
      </c>
      <c r="D289" s="4"/>
      <c r="E289" s="4" t="s">
        <v>14</v>
      </c>
      <c r="F289" s="5">
        <v>2000</v>
      </c>
    </row>
    <row r="290" spans="1:6" ht="22.5" customHeight="1" x14ac:dyDescent="0.2">
      <c r="A290" s="6" t="s">
        <v>725</v>
      </c>
      <c r="B290" s="6" t="s">
        <v>726</v>
      </c>
      <c r="C290" s="6" t="s">
        <v>500</v>
      </c>
      <c r="D290" s="4"/>
      <c r="E290" s="4" t="s">
        <v>14</v>
      </c>
      <c r="F290" s="5">
        <v>6000</v>
      </c>
    </row>
    <row r="291" spans="1:6" ht="22.5" customHeight="1" x14ac:dyDescent="0.2">
      <c r="A291" s="6" t="s">
        <v>727</v>
      </c>
      <c r="B291" s="6" t="s">
        <v>728</v>
      </c>
      <c r="C291" s="6" t="s">
        <v>729</v>
      </c>
      <c r="D291" s="4"/>
      <c r="E291" s="4" t="s">
        <v>14</v>
      </c>
      <c r="F291" s="5">
        <v>18500</v>
      </c>
    </row>
    <row r="292" spans="1:6" ht="22.5" customHeight="1" x14ac:dyDescent="0.2">
      <c r="A292" s="6" t="s">
        <v>730</v>
      </c>
      <c r="B292" s="6" t="s">
        <v>731</v>
      </c>
      <c r="C292" s="6" t="s">
        <v>500</v>
      </c>
      <c r="D292" s="4"/>
      <c r="E292" s="4" t="s">
        <v>47</v>
      </c>
      <c r="F292" s="5">
        <v>25000</v>
      </c>
    </row>
    <row r="293" spans="1:6" ht="22.5" customHeight="1" x14ac:dyDescent="0.2">
      <c r="A293" s="6" t="s">
        <v>732</v>
      </c>
      <c r="B293" s="6" t="s">
        <v>733</v>
      </c>
      <c r="C293" s="6" t="s">
        <v>188</v>
      </c>
      <c r="D293" s="4"/>
      <c r="E293" s="4" t="s">
        <v>14</v>
      </c>
      <c r="F293" s="5">
        <v>20000</v>
      </c>
    </row>
    <row r="294" spans="1:6" ht="22.5" customHeight="1" x14ac:dyDescent="0.2">
      <c r="A294" s="6" t="s">
        <v>735</v>
      </c>
      <c r="B294" s="6" t="s">
        <v>736</v>
      </c>
      <c r="C294" s="6" t="s">
        <v>737</v>
      </c>
      <c r="D294" s="4"/>
      <c r="E294" s="4" t="s">
        <v>14</v>
      </c>
      <c r="F294" s="5">
        <v>18000</v>
      </c>
    </row>
    <row r="295" spans="1:6" ht="22.5" customHeight="1" x14ac:dyDescent="0.2">
      <c r="A295" s="6" t="s">
        <v>738</v>
      </c>
      <c r="B295" s="6" t="s">
        <v>739</v>
      </c>
      <c r="C295" s="6" t="s">
        <v>34</v>
      </c>
      <c r="D295" s="4"/>
      <c r="E295" s="4" t="s">
        <v>14</v>
      </c>
      <c r="F295" s="5">
        <v>2000</v>
      </c>
    </row>
    <row r="296" spans="1:6" ht="22.5" customHeight="1" x14ac:dyDescent="0.2">
      <c r="A296" s="6" t="s">
        <v>740</v>
      </c>
      <c r="B296" s="6" t="s">
        <v>741</v>
      </c>
      <c r="C296" s="6" t="s">
        <v>21</v>
      </c>
      <c r="D296" s="4"/>
      <c r="E296" s="4" t="s">
        <v>14</v>
      </c>
      <c r="F296" s="5">
        <v>2000</v>
      </c>
    </row>
    <row r="297" spans="1:6" ht="22.5" customHeight="1" x14ac:dyDescent="0.2">
      <c r="A297" s="6" t="s">
        <v>742</v>
      </c>
      <c r="B297" s="6" t="s">
        <v>743</v>
      </c>
      <c r="C297" s="6" t="s">
        <v>21</v>
      </c>
      <c r="D297" s="4"/>
      <c r="E297" s="4" t="s">
        <v>27</v>
      </c>
      <c r="F297" s="5">
        <v>40000</v>
      </c>
    </row>
    <row r="298" spans="1:6" ht="22.5" customHeight="1" x14ac:dyDescent="0.2">
      <c r="A298" s="6" t="s">
        <v>744</v>
      </c>
      <c r="B298" s="6" t="s">
        <v>745</v>
      </c>
      <c r="C298" s="6" t="s">
        <v>28</v>
      </c>
      <c r="D298" s="4"/>
      <c r="E298" s="4" t="s">
        <v>14</v>
      </c>
      <c r="F298" s="5">
        <v>500</v>
      </c>
    </row>
    <row r="299" spans="1:6" ht="22.5" customHeight="1" x14ac:dyDescent="0.2">
      <c r="A299" s="6" t="s">
        <v>746</v>
      </c>
      <c r="B299" s="6" t="s">
        <v>171</v>
      </c>
      <c r="C299" s="6" t="s">
        <v>28</v>
      </c>
      <c r="D299" s="4"/>
      <c r="E299" s="4" t="s">
        <v>14</v>
      </c>
      <c r="F299" s="5">
        <v>1000</v>
      </c>
    </row>
    <row r="300" spans="1:6" ht="22.5" customHeight="1" x14ac:dyDescent="0.2">
      <c r="A300" s="6" t="s">
        <v>749</v>
      </c>
      <c r="B300" s="6" t="s">
        <v>676</v>
      </c>
      <c r="C300" s="6" t="s">
        <v>28</v>
      </c>
      <c r="D300" s="4"/>
      <c r="E300" s="4" t="s">
        <v>14</v>
      </c>
      <c r="F300" s="5">
        <v>5000</v>
      </c>
    </row>
    <row r="301" spans="1:6" ht="22.5" customHeight="1" x14ac:dyDescent="0.2">
      <c r="A301" s="6" t="s">
        <v>750</v>
      </c>
      <c r="B301" s="6" t="s">
        <v>751</v>
      </c>
      <c r="C301" s="6" t="s">
        <v>28</v>
      </c>
      <c r="D301" s="4"/>
      <c r="E301" s="4" t="s">
        <v>14</v>
      </c>
      <c r="F301" s="5">
        <v>5000</v>
      </c>
    </row>
    <row r="302" spans="1:6" ht="22.5" customHeight="1" x14ac:dyDescent="0.2">
      <c r="A302" s="6" t="s">
        <v>752</v>
      </c>
      <c r="B302" s="6" t="s">
        <v>754</v>
      </c>
      <c r="C302" s="6" t="s">
        <v>28</v>
      </c>
      <c r="D302" s="4"/>
      <c r="E302" s="4" t="s">
        <v>14</v>
      </c>
      <c r="F302" s="5">
        <v>1000</v>
      </c>
    </row>
    <row r="303" spans="1:6" ht="22.5" customHeight="1" x14ac:dyDescent="0.2">
      <c r="A303" s="6" t="s">
        <v>755</v>
      </c>
      <c r="B303" s="6" t="s">
        <v>756</v>
      </c>
      <c r="C303" s="6" t="s">
        <v>28</v>
      </c>
      <c r="D303" s="4"/>
      <c r="E303" s="4" t="s">
        <v>27</v>
      </c>
      <c r="F303" s="5">
        <v>40000</v>
      </c>
    </row>
    <row r="304" spans="1:6" ht="22.5" customHeight="1" x14ac:dyDescent="0.2">
      <c r="A304" s="6" t="s">
        <v>757</v>
      </c>
      <c r="B304" s="6" t="s">
        <v>758</v>
      </c>
      <c r="C304" s="6" t="s">
        <v>34</v>
      </c>
      <c r="D304" s="4"/>
      <c r="E304" s="4" t="s">
        <v>14</v>
      </c>
      <c r="F304" s="5">
        <v>1000</v>
      </c>
    </row>
    <row r="305" spans="1:6" ht="22.5" customHeight="1" x14ac:dyDescent="0.2">
      <c r="A305" s="6" t="s">
        <v>759</v>
      </c>
      <c r="B305" s="6" t="s">
        <v>762</v>
      </c>
      <c r="C305" s="6" t="s">
        <v>50</v>
      </c>
      <c r="D305" s="4"/>
      <c r="E305" s="4" t="s">
        <v>763</v>
      </c>
      <c r="F305" s="5">
        <v>43000</v>
      </c>
    </row>
    <row r="306" spans="1:6" ht="22.5" customHeight="1" x14ac:dyDescent="0.2">
      <c r="A306" s="6" t="s">
        <v>757</v>
      </c>
      <c r="B306" s="6" t="s">
        <v>764</v>
      </c>
      <c r="C306" s="6" t="s">
        <v>34</v>
      </c>
      <c r="D306" s="4"/>
      <c r="E306" s="4" t="s">
        <v>14</v>
      </c>
      <c r="F306" s="5">
        <v>2000</v>
      </c>
    </row>
    <row r="307" spans="1:6" ht="22.5" customHeight="1" x14ac:dyDescent="0.2">
      <c r="A307" s="6" t="s">
        <v>140</v>
      </c>
      <c r="B307" s="6" t="s">
        <v>765</v>
      </c>
      <c r="C307" s="6" t="s">
        <v>21</v>
      </c>
      <c r="D307" s="4"/>
      <c r="E307" s="4" t="s">
        <v>14</v>
      </c>
      <c r="F307" s="5">
        <v>1000</v>
      </c>
    </row>
    <row r="308" spans="1:6" ht="22.5" customHeight="1" x14ac:dyDescent="0.2">
      <c r="A308" s="6" t="s">
        <v>622</v>
      </c>
      <c r="B308" s="6" t="s">
        <v>766</v>
      </c>
      <c r="C308" s="6" t="s">
        <v>21</v>
      </c>
      <c r="D308" s="4"/>
      <c r="E308" s="4" t="s">
        <v>27</v>
      </c>
      <c r="F308" s="5">
        <v>50000</v>
      </c>
    </row>
    <row r="309" spans="1:6" ht="22.5" customHeight="1" x14ac:dyDescent="0.2">
      <c r="A309" s="6" t="s">
        <v>622</v>
      </c>
      <c r="B309" s="6" t="s">
        <v>767</v>
      </c>
      <c r="C309" s="6" t="s">
        <v>21</v>
      </c>
      <c r="D309" s="4"/>
      <c r="E309" s="4" t="s">
        <v>27</v>
      </c>
      <c r="F309" s="5">
        <v>13000</v>
      </c>
    </row>
    <row r="310" spans="1:6" ht="22.5" customHeight="1" x14ac:dyDescent="0.2">
      <c r="A310" s="6" t="s">
        <v>768</v>
      </c>
      <c r="B310" s="6" t="s">
        <v>769</v>
      </c>
      <c r="C310" s="6" t="s">
        <v>21</v>
      </c>
      <c r="D310" s="4"/>
      <c r="E310" s="4" t="s">
        <v>14</v>
      </c>
      <c r="F310" s="5">
        <v>1000</v>
      </c>
    </row>
    <row r="311" spans="1:6" ht="22.5" customHeight="1" x14ac:dyDescent="0.2">
      <c r="A311" s="6" t="s">
        <v>770</v>
      </c>
      <c r="B311" s="6" t="s">
        <v>771</v>
      </c>
      <c r="C311" s="6" t="s">
        <v>28</v>
      </c>
      <c r="D311" s="4"/>
      <c r="E311" s="4" t="s">
        <v>14</v>
      </c>
      <c r="F311" s="5">
        <v>5000</v>
      </c>
    </row>
    <row r="312" spans="1:6" ht="22.5" customHeight="1" x14ac:dyDescent="0.2">
      <c r="A312" s="6" t="s">
        <v>772</v>
      </c>
      <c r="B312" s="6" t="s">
        <v>773</v>
      </c>
      <c r="C312" s="6" t="s">
        <v>21</v>
      </c>
      <c r="D312" s="4"/>
      <c r="E312" s="4" t="s">
        <v>14</v>
      </c>
      <c r="F312" s="5">
        <v>2000</v>
      </c>
    </row>
    <row r="313" spans="1:6" ht="22.5" customHeight="1" x14ac:dyDescent="0.2">
      <c r="A313" s="6" t="s">
        <v>774</v>
      </c>
      <c r="B313" s="6" t="s">
        <v>775</v>
      </c>
      <c r="C313" s="6" t="s">
        <v>21</v>
      </c>
      <c r="D313" s="4"/>
      <c r="E313" s="4" t="s">
        <v>14</v>
      </c>
      <c r="F313" s="5">
        <v>2000</v>
      </c>
    </row>
    <row r="314" spans="1:6" ht="22.5" customHeight="1" x14ac:dyDescent="0.2">
      <c r="A314" s="6" t="s">
        <v>777</v>
      </c>
      <c r="B314" s="6" t="s">
        <v>778</v>
      </c>
      <c r="C314" s="6" t="s">
        <v>21</v>
      </c>
      <c r="D314" s="4"/>
      <c r="E314" s="4" t="s">
        <v>14</v>
      </c>
      <c r="F314" s="5">
        <v>2000</v>
      </c>
    </row>
    <row r="315" spans="1:6" ht="22.5" customHeight="1" x14ac:dyDescent="0.2">
      <c r="A315" s="6" t="s">
        <v>779</v>
      </c>
      <c r="B315" s="6" t="s">
        <v>780</v>
      </c>
      <c r="C315" s="6" t="s">
        <v>21</v>
      </c>
      <c r="D315" s="4"/>
      <c r="E315" s="4" t="s">
        <v>14</v>
      </c>
      <c r="F315" s="5">
        <v>2000</v>
      </c>
    </row>
    <row r="316" spans="1:6" ht="22.5" customHeight="1" x14ac:dyDescent="0.2">
      <c r="A316" s="6" t="s">
        <v>781</v>
      </c>
      <c r="B316" s="6" t="s">
        <v>782</v>
      </c>
      <c r="C316" s="6" t="s">
        <v>34</v>
      </c>
      <c r="D316" s="4"/>
      <c r="E316" s="4" t="s">
        <v>14</v>
      </c>
      <c r="F316" s="5">
        <v>2500</v>
      </c>
    </row>
    <row r="317" spans="1:6" ht="22.5" customHeight="1" x14ac:dyDescent="0.2">
      <c r="A317" s="6" t="s">
        <v>783</v>
      </c>
      <c r="B317" s="6" t="s">
        <v>784</v>
      </c>
      <c r="C317" s="6" t="s">
        <v>21</v>
      </c>
      <c r="D317" s="4"/>
      <c r="E317" s="4" t="s">
        <v>47</v>
      </c>
      <c r="F317" s="5">
        <v>12000</v>
      </c>
    </row>
    <row r="318" spans="1:6" ht="22.5" customHeight="1" x14ac:dyDescent="0.2">
      <c r="A318" s="6" t="s">
        <v>786</v>
      </c>
      <c r="B318" s="6" t="s">
        <v>787</v>
      </c>
      <c r="C318" s="6" t="s">
        <v>28</v>
      </c>
      <c r="D318" s="4"/>
      <c r="E318" s="4" t="s">
        <v>14</v>
      </c>
      <c r="F318" s="5">
        <v>9000</v>
      </c>
    </row>
    <row r="319" spans="1:6" ht="22.5" customHeight="1" x14ac:dyDescent="0.2">
      <c r="A319" s="6" t="s">
        <v>158</v>
      </c>
      <c r="B319" s="6" t="s">
        <v>788</v>
      </c>
      <c r="C319" s="6" t="s">
        <v>21</v>
      </c>
      <c r="D319" s="4"/>
      <c r="E319" s="4" t="s">
        <v>14</v>
      </c>
      <c r="F319" s="5">
        <v>7000</v>
      </c>
    </row>
    <row r="320" spans="1:6" ht="22.5" customHeight="1" x14ac:dyDescent="0.2">
      <c r="A320" s="6" t="s">
        <v>483</v>
      </c>
      <c r="B320" s="6" t="s">
        <v>484</v>
      </c>
      <c r="C320" s="6" t="s">
        <v>21</v>
      </c>
      <c r="D320" s="4"/>
      <c r="E320" s="4" t="s">
        <v>14</v>
      </c>
      <c r="F320" s="5">
        <v>2000</v>
      </c>
    </row>
    <row r="321" spans="1:6" ht="22.5" customHeight="1" x14ac:dyDescent="0.2">
      <c r="A321" s="6" t="s">
        <v>789</v>
      </c>
      <c r="B321" s="6" t="s">
        <v>790</v>
      </c>
      <c r="C321" s="6" t="s">
        <v>21</v>
      </c>
      <c r="D321" s="4"/>
      <c r="E321" s="4" t="s">
        <v>99</v>
      </c>
      <c r="F321" s="5">
        <v>13000</v>
      </c>
    </row>
    <row r="322" spans="1:6" ht="22.5" customHeight="1" x14ac:dyDescent="0.2">
      <c r="A322" s="6"/>
      <c r="B322" s="6"/>
      <c r="C322" s="6"/>
      <c r="D322" s="4"/>
      <c r="E322" s="4"/>
      <c r="F322" s="5"/>
    </row>
    <row r="323" spans="1:6" ht="22.5" customHeight="1" x14ac:dyDescent="0.2">
      <c r="A323" s="6"/>
      <c r="B323" s="6"/>
      <c r="C323" s="6"/>
      <c r="D323" s="4"/>
      <c r="E323" s="4"/>
      <c r="F323" s="5"/>
    </row>
    <row r="324" spans="1:6" ht="22.5" customHeight="1" x14ac:dyDescent="0.2">
      <c r="A324" s="6"/>
      <c r="B324" s="6"/>
      <c r="C324" s="6"/>
      <c r="D324" s="4"/>
      <c r="E324" s="4"/>
      <c r="F324" s="5"/>
    </row>
    <row r="325" spans="1:6" ht="22.5" customHeight="1" x14ac:dyDescent="0.2">
      <c r="A325" s="6"/>
      <c r="B325" s="6"/>
      <c r="C325" s="6"/>
      <c r="D325" s="4"/>
      <c r="E325" s="4"/>
      <c r="F325" s="5"/>
    </row>
    <row r="326" spans="1:6" ht="22.5" customHeight="1" x14ac:dyDescent="0.2">
      <c r="A326" s="6"/>
      <c r="B326" s="6"/>
      <c r="C326" s="6"/>
      <c r="D326" s="4"/>
      <c r="E326" s="4"/>
      <c r="F326" s="5"/>
    </row>
    <row r="327" spans="1:6" ht="22.5" customHeight="1" x14ac:dyDescent="0.2">
      <c r="A327" s="6"/>
      <c r="B327" s="6"/>
      <c r="C327" s="6"/>
      <c r="D327" s="4"/>
      <c r="E327" s="4"/>
      <c r="F327" s="5"/>
    </row>
    <row r="328" spans="1:6" ht="22.5" customHeight="1" x14ac:dyDescent="0.2">
      <c r="A328" s="6"/>
      <c r="B328" s="6"/>
      <c r="C328" s="6"/>
      <c r="D328" s="4"/>
      <c r="E328" s="4"/>
      <c r="F328" s="5"/>
    </row>
    <row r="329" spans="1:6" ht="22.5" customHeight="1" x14ac:dyDescent="0.2">
      <c r="A329" s="6"/>
      <c r="B329" s="6"/>
      <c r="C329" s="6"/>
      <c r="D329" s="4"/>
      <c r="E329" s="4"/>
      <c r="F329" s="5"/>
    </row>
    <row r="330" spans="1:6" ht="22.5" customHeight="1" x14ac:dyDescent="0.2">
      <c r="A330" s="6"/>
      <c r="B330" s="6"/>
      <c r="C330" s="6"/>
      <c r="D330" s="4"/>
      <c r="E330" s="4"/>
      <c r="F330" s="5"/>
    </row>
    <row r="331" spans="1:6" ht="22.5" customHeight="1" x14ac:dyDescent="0.2">
      <c r="A331" s="6"/>
      <c r="B331" s="6"/>
      <c r="C331" s="6"/>
      <c r="D331" s="4"/>
      <c r="E331" s="4"/>
      <c r="F331" s="5"/>
    </row>
    <row r="332" spans="1:6" ht="22.5" customHeight="1" x14ac:dyDescent="0.2">
      <c r="A332" s="6"/>
      <c r="B332" s="6"/>
      <c r="C332" s="6"/>
      <c r="D332" s="4"/>
      <c r="E332" s="4"/>
      <c r="F332" s="5"/>
    </row>
    <row r="333" spans="1:6" ht="22.5" customHeight="1" x14ac:dyDescent="0.2">
      <c r="A333" s="6"/>
      <c r="B333" s="6"/>
      <c r="C333" s="6"/>
      <c r="D333" s="4"/>
      <c r="E333" s="4"/>
      <c r="F333" s="5"/>
    </row>
    <row r="334" spans="1:6" ht="22.5" customHeight="1" x14ac:dyDescent="0.2">
      <c r="A334" s="6"/>
      <c r="B334" s="6"/>
      <c r="C334" s="6"/>
      <c r="D334" s="4"/>
      <c r="E334" s="4"/>
      <c r="F334" s="5"/>
    </row>
    <row r="335" spans="1:6" ht="22.5" customHeight="1" x14ac:dyDescent="0.2">
      <c r="A335" s="6"/>
      <c r="B335" s="6"/>
      <c r="C335" s="6"/>
      <c r="D335" s="4"/>
      <c r="E335" s="4"/>
      <c r="F335" s="5"/>
    </row>
    <row r="336" spans="1:6" ht="22.5" customHeight="1" x14ac:dyDescent="0.2">
      <c r="A336" s="6"/>
      <c r="B336" s="6"/>
      <c r="C336" s="6"/>
      <c r="D336" s="4"/>
      <c r="E336" s="4"/>
      <c r="F336" s="5"/>
    </row>
    <row r="337" spans="1:6" ht="22.5" customHeight="1" x14ac:dyDescent="0.2">
      <c r="A337" s="6"/>
      <c r="B337" s="6"/>
      <c r="C337" s="6"/>
      <c r="D337" s="4"/>
      <c r="E337" s="4"/>
      <c r="F337" s="5"/>
    </row>
    <row r="338" spans="1:6" ht="22.5" customHeight="1" x14ac:dyDescent="0.2">
      <c r="A338" s="6"/>
      <c r="B338" s="6"/>
      <c r="C338" s="6"/>
      <c r="D338" s="4"/>
      <c r="E338" s="4"/>
      <c r="F338" s="5"/>
    </row>
    <row r="339" spans="1:6" ht="22.5" customHeight="1" x14ac:dyDescent="0.2">
      <c r="A339" s="6"/>
      <c r="B339" s="6"/>
      <c r="C339" s="6"/>
      <c r="D339" s="4"/>
      <c r="E339" s="4"/>
      <c r="F339" s="5"/>
    </row>
    <row r="340" spans="1:6" ht="22.5" customHeight="1" x14ac:dyDescent="0.2">
      <c r="A340" s="6"/>
      <c r="B340" s="6"/>
      <c r="C340" s="6"/>
      <c r="D340" s="4"/>
      <c r="E340" s="4"/>
      <c r="F340" s="5"/>
    </row>
    <row r="341" spans="1:6" ht="22.5" customHeight="1" x14ac:dyDescent="0.2">
      <c r="A341" s="6"/>
      <c r="B341" s="6"/>
      <c r="C341" s="6"/>
      <c r="D341" s="4"/>
      <c r="E341" s="4"/>
      <c r="F341" s="5"/>
    </row>
    <row r="342" spans="1:6" ht="22.5" customHeight="1" x14ac:dyDescent="0.2">
      <c r="A342" s="6"/>
      <c r="B342" s="6"/>
      <c r="C342" s="6"/>
      <c r="D342" s="4"/>
      <c r="E342" s="4"/>
      <c r="F342" s="5"/>
    </row>
    <row r="343" spans="1:6" ht="22.5" customHeight="1" x14ac:dyDescent="0.2">
      <c r="A343" s="6"/>
      <c r="B343" s="6"/>
      <c r="C343" s="6"/>
      <c r="D343" s="4"/>
      <c r="E343" s="4"/>
      <c r="F343" s="5"/>
    </row>
    <row r="344" spans="1:6" ht="22.5" customHeight="1" x14ac:dyDescent="0.2">
      <c r="A344" s="6"/>
      <c r="B344" s="6"/>
      <c r="C344" s="6"/>
      <c r="D344" s="4"/>
      <c r="E344" s="4"/>
      <c r="F344" s="5"/>
    </row>
    <row r="345" spans="1:6" ht="22.5" customHeight="1" x14ac:dyDescent="0.2">
      <c r="A345" s="6"/>
      <c r="B345" s="6"/>
      <c r="C345" s="6"/>
      <c r="D345" s="4"/>
      <c r="E345" s="4"/>
      <c r="F345" s="5"/>
    </row>
    <row r="346" spans="1:6" ht="22.5" customHeight="1" x14ac:dyDescent="0.2">
      <c r="A346" s="6"/>
      <c r="B346" s="6"/>
      <c r="C346" s="6"/>
      <c r="D346" s="4"/>
      <c r="E346" s="4"/>
      <c r="F346" s="5"/>
    </row>
    <row r="347" spans="1:6" ht="22.5" customHeight="1" x14ac:dyDescent="0.2">
      <c r="A347" s="6"/>
      <c r="B347" s="6"/>
      <c r="C347" s="6"/>
      <c r="D347" s="4"/>
      <c r="E347" s="4"/>
      <c r="F347" s="5"/>
    </row>
    <row r="348" spans="1:6" ht="22.5" customHeight="1" x14ac:dyDescent="0.2">
      <c r="A348" s="6"/>
      <c r="B348" s="6"/>
      <c r="C348" s="6"/>
      <c r="D348" s="4"/>
      <c r="E348" s="4"/>
      <c r="F348" s="5"/>
    </row>
    <row r="349" spans="1:6" ht="22.5" customHeight="1" x14ac:dyDescent="0.2">
      <c r="A349" s="6"/>
      <c r="B349" s="6"/>
      <c r="C349" s="6"/>
      <c r="D349" s="4"/>
      <c r="E349" s="4"/>
      <c r="F349" s="5"/>
    </row>
    <row r="350" spans="1:6" ht="22.5" customHeight="1" x14ac:dyDescent="0.2">
      <c r="A350" s="6"/>
      <c r="B350" s="6"/>
      <c r="C350" s="6"/>
      <c r="D350" s="4"/>
      <c r="E350" s="4"/>
      <c r="F350" s="5"/>
    </row>
    <row r="351" spans="1:6" ht="22.5" customHeight="1" x14ac:dyDescent="0.2">
      <c r="A351" s="6"/>
      <c r="B351" s="6"/>
      <c r="C351" s="6"/>
      <c r="D351" s="4"/>
      <c r="E351" s="4"/>
      <c r="F351" s="5"/>
    </row>
    <row r="352" spans="1:6" ht="22.5" customHeight="1" x14ac:dyDescent="0.2">
      <c r="A352" s="6"/>
      <c r="B352" s="6"/>
      <c r="C352" s="6"/>
      <c r="D352" s="4"/>
      <c r="E352" s="4"/>
      <c r="F352" s="5"/>
    </row>
    <row r="353" spans="1:6" ht="22.5" customHeight="1" x14ac:dyDescent="0.2">
      <c r="A353" s="6"/>
      <c r="B353" s="6"/>
      <c r="C353" s="6"/>
      <c r="D353" s="4"/>
      <c r="E353" s="4"/>
      <c r="F353" s="5"/>
    </row>
    <row r="354" spans="1:6" ht="22.5" customHeight="1" x14ac:dyDescent="0.2">
      <c r="A354" s="6"/>
      <c r="B354" s="6"/>
      <c r="C354" s="6"/>
      <c r="D354" s="4"/>
      <c r="E354" s="4"/>
      <c r="F354" s="5"/>
    </row>
    <row r="355" spans="1:6" ht="22.5" customHeight="1" x14ac:dyDescent="0.2">
      <c r="A355" s="6"/>
      <c r="B355" s="6"/>
      <c r="C355" s="6"/>
      <c r="D355" s="4"/>
      <c r="E355" s="4"/>
      <c r="F355" s="5"/>
    </row>
    <row r="356" spans="1:6" ht="22.5" customHeight="1" x14ac:dyDescent="0.2">
      <c r="A356" s="6"/>
      <c r="B356" s="6"/>
      <c r="C356" s="6"/>
      <c r="D356" s="4"/>
      <c r="E356" s="4"/>
      <c r="F356" s="5"/>
    </row>
    <row r="357" spans="1:6" ht="22.5" customHeight="1" x14ac:dyDescent="0.2">
      <c r="A357" s="6"/>
      <c r="B357" s="6"/>
      <c r="C357" s="6"/>
      <c r="D357" s="4"/>
      <c r="E357" s="4"/>
      <c r="F357" s="5"/>
    </row>
    <row r="358" spans="1:6" ht="22.5" customHeight="1" x14ac:dyDescent="0.2">
      <c r="A358" s="6"/>
      <c r="B358" s="6"/>
      <c r="C358" s="6"/>
      <c r="D358" s="4"/>
      <c r="E358" s="4"/>
      <c r="F358" s="5"/>
    </row>
    <row r="359" spans="1:6" ht="22.5" customHeight="1" x14ac:dyDescent="0.2">
      <c r="A359" s="6"/>
      <c r="B359" s="6"/>
      <c r="C359" s="6"/>
      <c r="D359" s="4"/>
      <c r="E359" s="4"/>
      <c r="F359" s="5"/>
    </row>
    <row r="360" spans="1:6" ht="22.5" customHeight="1" x14ac:dyDescent="0.2">
      <c r="A360" s="6"/>
      <c r="B360" s="6"/>
      <c r="C360" s="6"/>
      <c r="D360" s="4"/>
      <c r="E360" s="4"/>
      <c r="F360" s="5"/>
    </row>
    <row r="361" spans="1:6" ht="22.5" customHeight="1" x14ac:dyDescent="0.2">
      <c r="A361" s="6"/>
      <c r="B361" s="6"/>
      <c r="C361" s="6"/>
      <c r="D361" s="4"/>
      <c r="E361" s="4"/>
      <c r="F361" s="5"/>
    </row>
    <row r="362" spans="1:6" ht="22.5" customHeight="1" x14ac:dyDescent="0.2">
      <c r="A362" s="6"/>
      <c r="B362" s="6"/>
      <c r="C362" s="6"/>
      <c r="D362" s="4"/>
      <c r="E362" s="4"/>
      <c r="F362" s="5"/>
    </row>
    <row r="363" spans="1:6" ht="22.5" customHeight="1" x14ac:dyDescent="0.2">
      <c r="A363" s="6"/>
      <c r="B363" s="6"/>
      <c r="C363" s="6"/>
      <c r="D363" s="4"/>
      <c r="E363" s="4"/>
      <c r="F363" s="5"/>
    </row>
    <row r="364" spans="1:6" ht="22.5" customHeight="1" x14ac:dyDescent="0.2">
      <c r="A364" s="6"/>
      <c r="B364" s="6"/>
      <c r="C364" s="6"/>
      <c r="D364" s="4"/>
      <c r="E364" s="4"/>
      <c r="F364" s="5"/>
    </row>
    <row r="365" spans="1:6" ht="22.5" customHeight="1" x14ac:dyDescent="0.2">
      <c r="A365" s="6"/>
      <c r="B365" s="6"/>
      <c r="C365" s="6"/>
      <c r="D365" s="4"/>
      <c r="E365" s="4"/>
      <c r="F365" s="5"/>
    </row>
    <row r="366" spans="1:6" ht="22.5" customHeight="1" x14ac:dyDescent="0.2">
      <c r="A366" s="6"/>
      <c r="B366" s="6"/>
      <c r="C366" s="6"/>
      <c r="D366" s="4"/>
      <c r="E366" s="4"/>
      <c r="F366" s="5"/>
    </row>
    <row r="367" spans="1:6" ht="22.5" customHeight="1" x14ac:dyDescent="0.2">
      <c r="A367" s="6"/>
      <c r="B367" s="6"/>
      <c r="C367" s="6"/>
      <c r="D367" s="4"/>
      <c r="E367" s="4"/>
      <c r="F367" s="5"/>
    </row>
    <row r="368" spans="1:6" ht="22.5" customHeight="1" x14ac:dyDescent="0.2">
      <c r="A368" s="6"/>
      <c r="B368" s="6"/>
      <c r="C368" s="6"/>
      <c r="D368" s="4"/>
      <c r="E368" s="4"/>
      <c r="F368" s="5"/>
    </row>
    <row r="369" spans="1:6" ht="22.5" customHeight="1" x14ac:dyDescent="0.2">
      <c r="A369" s="6"/>
      <c r="B369" s="6"/>
      <c r="C369" s="6"/>
      <c r="D369" s="4"/>
      <c r="E369" s="4"/>
      <c r="F369" s="5"/>
    </row>
    <row r="370" spans="1:6" ht="22.5" customHeight="1" x14ac:dyDescent="0.2">
      <c r="A370" s="6"/>
      <c r="B370" s="6"/>
      <c r="C370" s="6"/>
      <c r="D370" s="4"/>
      <c r="E370" s="4"/>
      <c r="F370" s="5"/>
    </row>
    <row r="371" spans="1:6" ht="22.5" customHeight="1" x14ac:dyDescent="0.2">
      <c r="A371" s="6"/>
      <c r="B371" s="6"/>
      <c r="C371" s="6"/>
      <c r="D371" s="4"/>
      <c r="E371" s="4"/>
      <c r="F371" s="5"/>
    </row>
    <row r="372" spans="1:6" ht="22.5" customHeight="1" x14ac:dyDescent="0.2">
      <c r="A372" s="6"/>
      <c r="B372" s="6"/>
      <c r="C372" s="6"/>
      <c r="D372" s="4"/>
      <c r="E372" s="4"/>
      <c r="F372" s="5"/>
    </row>
    <row r="373" spans="1:6" ht="22.5" customHeight="1" x14ac:dyDescent="0.2">
      <c r="A373" s="6"/>
      <c r="B373" s="6"/>
      <c r="C373" s="6"/>
      <c r="D373" s="4"/>
      <c r="E373" s="4"/>
      <c r="F373" s="5"/>
    </row>
    <row r="374" spans="1:6" ht="22.5" customHeight="1" x14ac:dyDescent="0.2">
      <c r="A374" s="6"/>
      <c r="B374" s="6"/>
      <c r="C374" s="6"/>
      <c r="D374" s="4"/>
      <c r="E374" s="4"/>
      <c r="F374" s="5"/>
    </row>
    <row r="375" spans="1:6" ht="22.5" customHeight="1" x14ac:dyDescent="0.2">
      <c r="A375" s="6"/>
      <c r="B375" s="6"/>
      <c r="C375" s="6"/>
      <c r="D375" s="4"/>
      <c r="E375" s="4"/>
      <c r="F375" s="5"/>
    </row>
    <row r="376" spans="1:6" ht="22.5" customHeight="1" x14ac:dyDescent="0.2">
      <c r="A376" s="6"/>
      <c r="B376" s="6"/>
      <c r="C376" s="6"/>
      <c r="D376" s="4"/>
      <c r="E376" s="4"/>
      <c r="F376" s="5"/>
    </row>
    <row r="377" spans="1:6" ht="22.5" customHeight="1" x14ac:dyDescent="0.2">
      <c r="A377" s="6"/>
      <c r="B377" s="6"/>
      <c r="C377" s="6"/>
      <c r="D377" s="4"/>
      <c r="E377" s="4"/>
      <c r="F377" s="5"/>
    </row>
    <row r="378" spans="1:6" ht="22.5" customHeight="1" x14ac:dyDescent="0.2">
      <c r="A378" s="6"/>
      <c r="B378" s="6"/>
      <c r="C378" s="6"/>
      <c r="D378" s="4"/>
      <c r="E378" s="4"/>
      <c r="F378" s="5"/>
    </row>
    <row r="379" spans="1:6" ht="22.5" customHeight="1" x14ac:dyDescent="0.2">
      <c r="A379" s="6"/>
      <c r="B379" s="6"/>
      <c r="C379" s="6"/>
      <c r="D379" s="4"/>
      <c r="E379" s="4"/>
      <c r="F379" s="5"/>
    </row>
    <row r="380" spans="1:6" ht="22.5" customHeight="1" x14ac:dyDescent="0.2">
      <c r="A380" s="6"/>
      <c r="B380" s="6"/>
      <c r="C380" s="6"/>
      <c r="D380" s="4"/>
      <c r="E380" s="4"/>
      <c r="F380" s="5"/>
    </row>
    <row r="381" spans="1:6" ht="22.5" customHeight="1" x14ac:dyDescent="0.2">
      <c r="A381" s="6"/>
      <c r="B381" s="6"/>
      <c r="C381" s="6"/>
      <c r="D381" s="4"/>
      <c r="E381" s="4"/>
      <c r="F381" s="5"/>
    </row>
    <row r="382" spans="1:6" ht="22.5" customHeight="1" x14ac:dyDescent="0.2">
      <c r="A382" s="6"/>
      <c r="B382" s="6"/>
      <c r="C382" s="6"/>
      <c r="D382" s="4"/>
      <c r="E382" s="4"/>
      <c r="F382" s="5"/>
    </row>
    <row r="383" spans="1:6" ht="22.5" customHeight="1" x14ac:dyDescent="0.2">
      <c r="A383" s="6"/>
      <c r="B383" s="6"/>
      <c r="C383" s="6"/>
      <c r="D383" s="4"/>
      <c r="E383" s="4"/>
      <c r="F383" s="5"/>
    </row>
    <row r="384" spans="1:6" ht="22.5" customHeight="1" x14ac:dyDescent="0.2">
      <c r="A384" s="6"/>
      <c r="B384" s="6"/>
      <c r="C384" s="6"/>
      <c r="D384" s="4"/>
      <c r="E384" s="4"/>
      <c r="F384" s="5"/>
    </row>
    <row r="385" spans="1:6" ht="22.5" customHeight="1" x14ac:dyDescent="0.2">
      <c r="A385" s="6"/>
      <c r="B385" s="6"/>
      <c r="C385" s="6"/>
      <c r="D385" s="4"/>
      <c r="E385" s="4"/>
      <c r="F385" s="5"/>
    </row>
    <row r="386" spans="1:6" ht="22.5" customHeight="1" x14ac:dyDescent="0.2">
      <c r="A386" s="6"/>
      <c r="B386" s="6"/>
      <c r="C386" s="6"/>
      <c r="D386" s="4"/>
      <c r="E386" s="4"/>
      <c r="F386" s="5"/>
    </row>
    <row r="387" spans="1:6" ht="22.5" customHeight="1" x14ac:dyDescent="0.2">
      <c r="A387" s="6"/>
      <c r="B387" s="6"/>
      <c r="C387" s="6"/>
      <c r="D387" s="4"/>
      <c r="E387" s="4"/>
      <c r="F387" s="5"/>
    </row>
    <row r="388" spans="1:6" ht="22.5" customHeight="1" x14ac:dyDescent="0.2">
      <c r="A388" s="6"/>
      <c r="B388" s="6"/>
      <c r="C388" s="6"/>
      <c r="D388" s="4"/>
      <c r="E388" s="4"/>
      <c r="F388" s="5"/>
    </row>
    <row r="389" spans="1:6" ht="22.5" customHeight="1" x14ac:dyDescent="0.2">
      <c r="A389" s="6"/>
      <c r="B389" s="6"/>
      <c r="C389" s="6"/>
      <c r="D389" s="4"/>
      <c r="E389" s="4"/>
      <c r="F389" s="5"/>
    </row>
    <row r="390" spans="1:6" ht="22.5" customHeight="1" x14ac:dyDescent="0.2">
      <c r="A390" s="6"/>
      <c r="B390" s="6"/>
      <c r="C390" s="6"/>
      <c r="D390" s="4"/>
      <c r="E390" s="4"/>
      <c r="F390" s="5"/>
    </row>
    <row r="391" spans="1:6" ht="22.5" customHeight="1" x14ac:dyDescent="0.2">
      <c r="A391" s="6"/>
      <c r="B391" s="6"/>
      <c r="C391" s="6"/>
      <c r="D391" s="4"/>
      <c r="E391" s="4"/>
      <c r="F391" s="5"/>
    </row>
    <row r="392" spans="1:6" ht="22.5" customHeight="1" x14ac:dyDescent="0.2">
      <c r="A392" s="6"/>
      <c r="B392" s="6"/>
      <c r="C392" s="6"/>
      <c r="D392" s="4"/>
      <c r="E392" s="4"/>
      <c r="F392" s="5"/>
    </row>
    <row r="393" spans="1:6" ht="22.5" customHeight="1" x14ac:dyDescent="0.2">
      <c r="A393" s="6"/>
      <c r="B393" s="6"/>
      <c r="C393" s="6"/>
      <c r="D393" s="4"/>
      <c r="E393" s="4"/>
      <c r="F393" s="5"/>
    </row>
    <row r="394" spans="1:6" ht="22.5" customHeight="1" x14ac:dyDescent="0.2">
      <c r="A394" s="6"/>
      <c r="B394" s="6"/>
      <c r="C394" s="6"/>
      <c r="D394" s="4"/>
      <c r="E394" s="4"/>
      <c r="F394" s="5"/>
    </row>
    <row r="395" spans="1:6" ht="22.5" customHeight="1" x14ac:dyDescent="0.2">
      <c r="A395" s="6"/>
      <c r="B395" s="6"/>
      <c r="C395" s="6"/>
      <c r="D395" s="4"/>
      <c r="E395" s="4"/>
      <c r="F395" s="5"/>
    </row>
    <row r="396" spans="1:6" ht="22.5" customHeight="1" x14ac:dyDescent="0.2">
      <c r="A396" s="6"/>
      <c r="B396" s="6"/>
      <c r="C396" s="6"/>
      <c r="D396" s="4"/>
      <c r="E396" s="4"/>
      <c r="F396" s="5"/>
    </row>
    <row r="397" spans="1:6" ht="22.5" customHeight="1" x14ac:dyDescent="0.2">
      <c r="A397" s="6"/>
      <c r="B397" s="6"/>
      <c r="C397" s="6"/>
      <c r="D397" s="4"/>
      <c r="E397" s="4"/>
      <c r="F397" s="5"/>
    </row>
    <row r="398" spans="1:6" ht="22.5" customHeight="1" x14ac:dyDescent="0.2">
      <c r="A398" s="6"/>
      <c r="B398" s="6"/>
      <c r="C398" s="6"/>
      <c r="D398" s="4"/>
      <c r="E398" s="4"/>
      <c r="F398" s="5"/>
    </row>
    <row r="399" spans="1:6" ht="22.5" customHeight="1" x14ac:dyDescent="0.2">
      <c r="A399" s="6"/>
      <c r="B399" s="6"/>
      <c r="C399" s="6"/>
      <c r="D399" s="4"/>
      <c r="E399" s="4"/>
      <c r="F399" s="5"/>
    </row>
    <row r="400" spans="1:6" ht="22.5" customHeight="1" x14ac:dyDescent="0.2">
      <c r="A400" s="6"/>
      <c r="B400" s="6"/>
      <c r="C400" s="6"/>
      <c r="D400" s="4"/>
      <c r="E400" s="4"/>
      <c r="F400" s="5"/>
    </row>
    <row r="401" spans="1:6" ht="22.5" customHeight="1" x14ac:dyDescent="0.2">
      <c r="A401" s="6"/>
      <c r="B401" s="6"/>
      <c r="C401" s="6"/>
      <c r="D401" s="4"/>
      <c r="E401" s="4"/>
      <c r="F401" s="5"/>
    </row>
    <row r="402" spans="1:6" ht="22.5" customHeight="1" x14ac:dyDescent="0.2">
      <c r="A402" s="6"/>
      <c r="B402" s="6"/>
      <c r="C402" s="6"/>
      <c r="D402" s="4"/>
      <c r="E402" s="4"/>
      <c r="F402" s="5"/>
    </row>
    <row r="403" spans="1:6" ht="22.5" customHeight="1" x14ac:dyDescent="0.2">
      <c r="A403" s="6"/>
      <c r="B403" s="6"/>
      <c r="C403" s="6"/>
      <c r="D403" s="4"/>
      <c r="E403" s="4"/>
      <c r="F403" s="5"/>
    </row>
    <row r="404" spans="1:6" ht="22.5" customHeight="1" x14ac:dyDescent="0.2">
      <c r="A404" s="6"/>
      <c r="B404" s="6"/>
      <c r="C404" s="6"/>
      <c r="D404" s="4"/>
      <c r="E404" s="4"/>
      <c r="F404" s="5"/>
    </row>
    <row r="405" spans="1:6" ht="22.5" customHeight="1" x14ac:dyDescent="0.2">
      <c r="A405" s="6"/>
      <c r="B405" s="6"/>
      <c r="C405" s="6"/>
      <c r="D405" s="4"/>
      <c r="E405" s="4"/>
      <c r="F405" s="5"/>
    </row>
    <row r="406" spans="1:6" ht="22.5" customHeight="1" x14ac:dyDescent="0.2">
      <c r="A406" s="6"/>
      <c r="B406" s="6"/>
      <c r="C406" s="6"/>
      <c r="D406" s="4"/>
      <c r="E406" s="4"/>
      <c r="F406" s="5"/>
    </row>
    <row r="407" spans="1:6" ht="22.5" customHeight="1" x14ac:dyDescent="0.2">
      <c r="A407" s="6"/>
      <c r="B407" s="6"/>
      <c r="C407" s="6"/>
      <c r="D407" s="4"/>
      <c r="E407" s="4"/>
      <c r="F407" s="5"/>
    </row>
    <row r="408" spans="1:6" ht="22.5" customHeight="1" x14ac:dyDescent="0.2">
      <c r="A408" s="6"/>
      <c r="B408" s="6"/>
      <c r="C408" s="6"/>
      <c r="D408" s="4"/>
      <c r="E408" s="4"/>
      <c r="F408" s="5"/>
    </row>
    <row r="409" spans="1:6" ht="22.5" customHeight="1" x14ac:dyDescent="0.2">
      <c r="A409" s="6"/>
      <c r="B409" s="6"/>
      <c r="C409" s="6"/>
      <c r="D409" s="4"/>
      <c r="E409" s="4"/>
      <c r="F409" s="5"/>
    </row>
    <row r="410" spans="1:6" ht="22.5" customHeight="1" x14ac:dyDescent="0.2">
      <c r="A410" s="6"/>
      <c r="B410" s="6"/>
      <c r="C410" s="6"/>
      <c r="D410" s="4"/>
      <c r="E410" s="4"/>
      <c r="F410" s="5"/>
    </row>
    <row r="411" spans="1:6" ht="22.5" customHeight="1" x14ac:dyDescent="0.2">
      <c r="A411" s="6"/>
      <c r="B411" s="6"/>
      <c r="C411" s="6"/>
      <c r="D411" s="4"/>
      <c r="E411" s="4"/>
      <c r="F411" s="5"/>
    </row>
    <row r="412" spans="1:6" ht="22.5" customHeight="1" x14ac:dyDescent="0.2">
      <c r="A412" s="6"/>
      <c r="B412" s="6"/>
      <c r="C412" s="6"/>
      <c r="D412" s="4"/>
      <c r="E412" s="4"/>
      <c r="F412" s="5"/>
    </row>
    <row r="413" spans="1:6" ht="22.5" customHeight="1" x14ac:dyDescent="0.2">
      <c r="A413" s="6"/>
      <c r="B413" s="6"/>
      <c r="C413" s="6"/>
      <c r="D413" s="4"/>
      <c r="E413" s="4"/>
      <c r="F413" s="5"/>
    </row>
    <row r="414" spans="1:6" ht="22.5" customHeight="1" x14ac:dyDescent="0.2">
      <c r="A414" s="6"/>
      <c r="B414" s="6"/>
      <c r="C414" s="6"/>
      <c r="D414" s="4"/>
      <c r="E414" s="4"/>
      <c r="F414" s="5"/>
    </row>
    <row r="415" spans="1:6" ht="22.5" customHeight="1" x14ac:dyDescent="0.2">
      <c r="A415" s="6"/>
      <c r="B415" s="6"/>
      <c r="C415" s="6"/>
      <c r="D415" s="4"/>
      <c r="E415" s="4"/>
      <c r="F415" s="5"/>
    </row>
    <row r="416" spans="1:6" ht="22.5" customHeight="1" x14ac:dyDescent="0.2">
      <c r="A416" s="6"/>
      <c r="B416" s="6"/>
      <c r="C416" s="6"/>
      <c r="D416" s="4"/>
      <c r="E416" s="4"/>
      <c r="F416" s="5"/>
    </row>
    <row r="417" spans="1:6" ht="22.5" customHeight="1" x14ac:dyDescent="0.2">
      <c r="A417" s="6"/>
      <c r="B417" s="6"/>
      <c r="C417" s="6"/>
      <c r="D417" s="4"/>
      <c r="E417" s="4"/>
      <c r="F417" s="5"/>
    </row>
    <row r="418" spans="1:6" ht="22.5" customHeight="1" x14ac:dyDescent="0.2">
      <c r="A418" s="6"/>
      <c r="B418" s="6"/>
      <c r="C418" s="6"/>
      <c r="D418" s="4"/>
      <c r="E418" s="4"/>
      <c r="F418" s="5"/>
    </row>
    <row r="419" spans="1:6" ht="22.5" customHeight="1" x14ac:dyDescent="0.2">
      <c r="A419" s="6"/>
      <c r="B419" s="6"/>
      <c r="C419" s="6"/>
      <c r="D419" s="4"/>
      <c r="E419" s="4"/>
      <c r="F419" s="5"/>
    </row>
    <row r="420" spans="1:6" ht="22.5" customHeight="1" x14ac:dyDescent="0.2">
      <c r="A420" s="6"/>
      <c r="B420" s="6"/>
      <c r="C420" s="6"/>
      <c r="D420" s="4"/>
      <c r="E420" s="4"/>
      <c r="F420" s="5"/>
    </row>
    <row r="421" spans="1:6" ht="22.5" customHeight="1" x14ac:dyDescent="0.2">
      <c r="A421" s="6"/>
      <c r="B421" s="6"/>
      <c r="C421" s="6"/>
      <c r="D421" s="4"/>
      <c r="E421" s="4"/>
      <c r="F421" s="5"/>
    </row>
    <row r="422" spans="1:6" ht="22.5" customHeight="1" x14ac:dyDescent="0.2">
      <c r="A422" s="6"/>
      <c r="B422" s="6"/>
      <c r="C422" s="6"/>
      <c r="D422" s="4"/>
      <c r="E422" s="4"/>
      <c r="F422" s="5"/>
    </row>
    <row r="423" spans="1:6" ht="22.5" customHeight="1" x14ac:dyDescent="0.2">
      <c r="A423" s="6"/>
      <c r="B423" s="6"/>
      <c r="C423" s="6"/>
      <c r="D423" s="4"/>
      <c r="E423" s="4"/>
      <c r="F423" s="5"/>
    </row>
    <row r="424" spans="1:6" ht="22.5" customHeight="1" x14ac:dyDescent="0.2">
      <c r="A424" s="6"/>
      <c r="B424" s="6"/>
      <c r="C424" s="6"/>
      <c r="D424" s="4"/>
      <c r="E424" s="4"/>
      <c r="F424" s="5"/>
    </row>
    <row r="425" spans="1:6" ht="22.5" customHeight="1" x14ac:dyDescent="0.2">
      <c r="A425" s="6"/>
      <c r="B425" s="6"/>
      <c r="C425" s="6"/>
      <c r="D425" s="4"/>
      <c r="E425" s="4"/>
      <c r="F425" s="5"/>
    </row>
    <row r="426" spans="1:6" ht="22.5" customHeight="1" x14ac:dyDescent="0.2">
      <c r="A426" s="6"/>
      <c r="B426" s="6"/>
      <c r="C426" s="6"/>
      <c r="D426" s="4"/>
      <c r="E426" s="4"/>
      <c r="F426" s="5"/>
    </row>
    <row r="427" spans="1:6" ht="22.5" customHeight="1" x14ac:dyDescent="0.2">
      <c r="A427" s="6"/>
      <c r="B427" s="6"/>
      <c r="C427" s="6"/>
      <c r="D427" s="4"/>
      <c r="E427" s="4"/>
      <c r="F427" s="5"/>
    </row>
    <row r="428" spans="1:6" ht="22.5" customHeight="1" x14ac:dyDescent="0.2">
      <c r="A428" s="6"/>
      <c r="B428" s="6"/>
      <c r="C428" s="6"/>
      <c r="D428" s="4"/>
      <c r="E428" s="4"/>
      <c r="F428" s="5"/>
    </row>
    <row r="429" spans="1:6" ht="22.5" customHeight="1" x14ac:dyDescent="0.2">
      <c r="A429" s="6"/>
      <c r="B429" s="6"/>
      <c r="C429" s="6"/>
      <c r="D429" s="4"/>
      <c r="E429" s="4"/>
      <c r="F429" s="5"/>
    </row>
    <row r="430" spans="1:6" ht="22.5" customHeight="1" x14ac:dyDescent="0.2">
      <c r="A430" s="6"/>
      <c r="B430" s="6"/>
      <c r="C430" s="6"/>
      <c r="D430" s="4"/>
      <c r="E430" s="4"/>
      <c r="F430" s="5"/>
    </row>
    <row r="431" spans="1:6" ht="22.5" customHeight="1" x14ac:dyDescent="0.2">
      <c r="A431" s="6"/>
      <c r="B431" s="6"/>
      <c r="C431" s="6"/>
      <c r="D431" s="4"/>
      <c r="E431" s="4"/>
      <c r="F431" s="5"/>
    </row>
    <row r="432" spans="1:6" ht="22.5" customHeight="1" x14ac:dyDescent="0.2">
      <c r="A432" s="6"/>
      <c r="B432" s="6"/>
      <c r="C432" s="6"/>
      <c r="D432" s="4"/>
      <c r="E432" s="4"/>
      <c r="F432" s="5"/>
    </row>
    <row r="433" spans="1:6" ht="22.5" customHeight="1" x14ac:dyDescent="0.2">
      <c r="A433" s="6"/>
      <c r="B433" s="6"/>
      <c r="C433" s="6"/>
      <c r="D433" s="4"/>
      <c r="E433" s="4"/>
      <c r="F433" s="5"/>
    </row>
    <row r="434" spans="1:6" ht="22.5" customHeight="1" x14ac:dyDescent="0.2">
      <c r="A434" s="6"/>
      <c r="B434" s="6"/>
      <c r="C434" s="6"/>
      <c r="D434" s="4"/>
      <c r="E434" s="4"/>
      <c r="F434" s="5"/>
    </row>
    <row r="435" spans="1:6" ht="22.5" customHeight="1" x14ac:dyDescent="0.2">
      <c r="A435" s="6"/>
      <c r="B435" s="6"/>
      <c r="C435" s="6"/>
      <c r="D435" s="4"/>
      <c r="E435" s="4"/>
      <c r="F435" s="5"/>
    </row>
    <row r="436" spans="1:6" ht="22.5" customHeight="1" x14ac:dyDescent="0.2">
      <c r="A436" s="6"/>
      <c r="B436" s="6"/>
      <c r="C436" s="6"/>
      <c r="D436" s="4"/>
      <c r="E436" s="4"/>
      <c r="F436" s="5"/>
    </row>
    <row r="437" spans="1:6" ht="22.5" customHeight="1" x14ac:dyDescent="0.2">
      <c r="A437" s="6"/>
      <c r="B437" s="6"/>
      <c r="C437" s="6"/>
      <c r="D437" s="4"/>
      <c r="E437" s="4"/>
      <c r="F437" s="5"/>
    </row>
    <row r="438" spans="1:6" ht="22.5" customHeight="1" x14ac:dyDescent="0.2">
      <c r="A438" s="6"/>
      <c r="B438" s="6"/>
      <c r="C438" s="6"/>
      <c r="D438" s="4"/>
      <c r="E438" s="4"/>
      <c r="F438" s="5"/>
    </row>
    <row r="439" spans="1:6" ht="22.5" customHeight="1" x14ac:dyDescent="0.2">
      <c r="A439" s="6"/>
      <c r="B439" s="6"/>
      <c r="C439" s="6"/>
      <c r="D439" s="4"/>
      <c r="E439" s="4"/>
      <c r="F439" s="5"/>
    </row>
    <row r="440" spans="1:6" ht="22.5" customHeight="1" x14ac:dyDescent="0.2">
      <c r="A440" s="6"/>
      <c r="B440" s="6"/>
      <c r="C440" s="6"/>
      <c r="D440" s="4"/>
      <c r="E440" s="4"/>
      <c r="F440" s="5"/>
    </row>
    <row r="441" spans="1:6" ht="22.5" customHeight="1" x14ac:dyDescent="0.2">
      <c r="A441" s="6"/>
      <c r="B441" s="6"/>
      <c r="C441" s="6"/>
      <c r="D441" s="4"/>
      <c r="E441" s="4"/>
      <c r="F441" s="5"/>
    </row>
    <row r="442" spans="1:6" ht="22.5" customHeight="1" x14ac:dyDescent="0.2">
      <c r="A442" s="6"/>
      <c r="B442" s="6"/>
      <c r="C442" s="6"/>
      <c r="D442" s="4"/>
      <c r="E442" s="4"/>
      <c r="F442" s="5"/>
    </row>
    <row r="443" spans="1:6" ht="22.5" customHeight="1" x14ac:dyDescent="0.2">
      <c r="A443" s="6"/>
      <c r="B443" s="6"/>
      <c r="C443" s="6"/>
      <c r="D443" s="4"/>
      <c r="E443" s="4"/>
      <c r="F443" s="5"/>
    </row>
    <row r="444" spans="1:6" ht="22.5" customHeight="1" x14ac:dyDescent="0.2">
      <c r="A444" s="6"/>
      <c r="B444" s="6"/>
      <c r="C444" s="6"/>
      <c r="D444" s="4"/>
      <c r="E444" s="4"/>
      <c r="F444" s="5"/>
    </row>
    <row r="445" spans="1:6" ht="22.5" customHeight="1" x14ac:dyDescent="0.2">
      <c r="A445" s="6"/>
      <c r="B445" s="6"/>
      <c r="C445" s="6"/>
      <c r="D445" s="4"/>
      <c r="E445" s="4"/>
      <c r="F445" s="5"/>
    </row>
    <row r="446" spans="1:6" ht="22.5" customHeight="1" x14ac:dyDescent="0.2">
      <c r="A446" s="6"/>
      <c r="B446" s="6"/>
      <c r="C446" s="6"/>
      <c r="D446" s="4"/>
      <c r="E446" s="4"/>
      <c r="F446" s="5"/>
    </row>
    <row r="447" spans="1:6" ht="22.5" customHeight="1" x14ac:dyDescent="0.2">
      <c r="A447" s="6"/>
      <c r="B447" s="6"/>
      <c r="C447" s="6"/>
      <c r="D447" s="4"/>
      <c r="E447" s="4"/>
      <c r="F447" s="5"/>
    </row>
    <row r="448" spans="1:6" ht="22.5" customHeight="1" x14ac:dyDescent="0.2">
      <c r="A448" s="6"/>
      <c r="B448" s="6"/>
      <c r="C448" s="6"/>
      <c r="D448" s="4"/>
      <c r="E448" s="4"/>
      <c r="F448" s="5"/>
    </row>
    <row r="449" spans="1:6" ht="22.5" customHeight="1" x14ac:dyDescent="0.2">
      <c r="A449" s="6"/>
      <c r="B449" s="6"/>
      <c r="C449" s="6"/>
      <c r="D449" s="4"/>
      <c r="E449" s="4"/>
      <c r="F449" s="5"/>
    </row>
    <row r="450" spans="1:6" ht="22.5" customHeight="1" x14ac:dyDescent="0.2">
      <c r="A450" s="6"/>
      <c r="B450" s="6"/>
      <c r="C450" s="6"/>
      <c r="D450" s="4"/>
      <c r="E450" s="4"/>
      <c r="F450" s="5"/>
    </row>
    <row r="451" spans="1:6" ht="22.5" customHeight="1" x14ac:dyDescent="0.2">
      <c r="A451" s="6"/>
      <c r="B451" s="6"/>
      <c r="C451" s="6"/>
      <c r="D451" s="4"/>
      <c r="E451" s="4"/>
      <c r="F451" s="5"/>
    </row>
    <row r="452" spans="1:6" ht="22.5" customHeight="1" x14ac:dyDescent="0.2">
      <c r="A452" s="6"/>
      <c r="B452" s="6"/>
      <c r="C452" s="6"/>
      <c r="D452" s="4"/>
      <c r="E452" s="4"/>
      <c r="F452" s="5"/>
    </row>
    <row r="453" spans="1:6" ht="22.5" customHeight="1" x14ac:dyDescent="0.2">
      <c r="A453" s="6"/>
      <c r="B453" s="6"/>
      <c r="C453" s="6"/>
      <c r="D453" s="4"/>
      <c r="E453" s="4"/>
      <c r="F453" s="5"/>
    </row>
    <row r="454" spans="1:6" ht="22.5" customHeight="1" x14ac:dyDescent="0.2">
      <c r="A454" s="6"/>
      <c r="B454" s="6"/>
      <c r="C454" s="6"/>
      <c r="D454" s="4"/>
      <c r="E454" s="4"/>
      <c r="F454" s="5"/>
    </row>
    <row r="455" spans="1:6" ht="22.5" customHeight="1" x14ac:dyDescent="0.2">
      <c r="A455" s="6"/>
      <c r="B455" s="6"/>
      <c r="C455" s="6"/>
      <c r="D455" s="4"/>
      <c r="E455" s="4"/>
      <c r="F455" s="5"/>
    </row>
    <row r="456" spans="1:6" ht="22.5" customHeight="1" x14ac:dyDescent="0.2">
      <c r="A456" s="6"/>
      <c r="B456" s="6"/>
      <c r="C456" s="6"/>
      <c r="D456" s="4"/>
      <c r="E456" s="4"/>
      <c r="F456" s="5"/>
    </row>
    <row r="457" spans="1:6" ht="22.5" customHeight="1" x14ac:dyDescent="0.2">
      <c r="A457" s="6"/>
      <c r="B457" s="6"/>
      <c r="C457" s="6"/>
      <c r="D457" s="4"/>
      <c r="E457" s="4"/>
      <c r="F457" s="5"/>
    </row>
    <row r="458" spans="1:6" ht="22.5" customHeight="1" x14ac:dyDescent="0.2">
      <c r="A458" s="6"/>
      <c r="B458" s="6"/>
      <c r="C458" s="6"/>
      <c r="D458" s="4"/>
      <c r="E458" s="4"/>
      <c r="F458" s="5"/>
    </row>
    <row r="459" spans="1:6" ht="22.5" customHeight="1" x14ac:dyDescent="0.2">
      <c r="A459" s="6"/>
      <c r="B459" s="6"/>
      <c r="C459" s="6"/>
      <c r="D459" s="4"/>
      <c r="E459" s="4"/>
      <c r="F459" s="5"/>
    </row>
    <row r="460" spans="1:6" ht="22.5" customHeight="1" x14ac:dyDescent="0.2">
      <c r="A460" s="6"/>
      <c r="B460" s="6"/>
      <c r="C460" s="6"/>
      <c r="D460" s="4"/>
      <c r="E460" s="4"/>
      <c r="F460" s="5"/>
    </row>
    <row r="461" spans="1:6" ht="22.5" customHeight="1" x14ac:dyDescent="0.2">
      <c r="A461" s="6"/>
      <c r="B461" s="6"/>
      <c r="C461" s="6"/>
      <c r="D461" s="4"/>
      <c r="E461" s="4"/>
      <c r="F461" s="5"/>
    </row>
    <row r="462" spans="1:6" ht="22.5" customHeight="1" x14ac:dyDescent="0.2">
      <c r="A462" s="6"/>
      <c r="B462" s="6"/>
      <c r="C462" s="6"/>
      <c r="D462" s="4"/>
      <c r="E462" s="4"/>
      <c r="F462" s="5"/>
    </row>
    <row r="463" spans="1:6" ht="22.5" customHeight="1" x14ac:dyDescent="0.2">
      <c r="A463" s="6"/>
      <c r="B463" s="6"/>
      <c r="C463" s="6"/>
      <c r="D463" s="4"/>
      <c r="E463" s="4"/>
      <c r="F463" s="5"/>
    </row>
    <row r="464" spans="1:6" ht="22.5" customHeight="1" x14ac:dyDescent="0.2">
      <c r="A464" s="6"/>
      <c r="B464" s="6"/>
      <c r="C464" s="6"/>
      <c r="D464" s="4"/>
      <c r="E464" s="4"/>
      <c r="F464" s="5"/>
    </row>
    <row r="465" spans="1:6" ht="22.5" customHeight="1" x14ac:dyDescent="0.2">
      <c r="A465" s="6"/>
      <c r="B465" s="6"/>
      <c r="C465" s="6"/>
      <c r="D465" s="4"/>
      <c r="E465" s="4"/>
      <c r="F465" s="5"/>
    </row>
    <row r="466" spans="1:6" ht="22.5" customHeight="1" x14ac:dyDescent="0.2">
      <c r="A466" s="6"/>
      <c r="B466" s="6"/>
      <c r="C466" s="6"/>
      <c r="D466" s="4"/>
      <c r="E466" s="4"/>
      <c r="F466" s="5"/>
    </row>
    <row r="467" spans="1:6" ht="22.5" customHeight="1" x14ac:dyDescent="0.2">
      <c r="A467" s="6"/>
      <c r="B467" s="6"/>
      <c r="C467" s="6"/>
      <c r="D467" s="4"/>
      <c r="E467" s="4"/>
      <c r="F467" s="5"/>
    </row>
    <row r="468" spans="1:6" ht="22.5" customHeight="1" x14ac:dyDescent="0.2">
      <c r="A468" s="6"/>
      <c r="B468" s="6"/>
      <c r="C468" s="6"/>
      <c r="D468" s="4"/>
      <c r="E468" s="4"/>
      <c r="F468" s="5"/>
    </row>
    <row r="469" spans="1:6" ht="22.5" customHeight="1" x14ac:dyDescent="0.2">
      <c r="A469" s="6"/>
      <c r="B469" s="6"/>
      <c r="C469" s="6"/>
      <c r="D469" s="4"/>
      <c r="E469" s="4"/>
      <c r="F469" s="5"/>
    </row>
    <row r="470" spans="1:6" ht="22.5" customHeight="1" x14ac:dyDescent="0.2">
      <c r="A470" s="6"/>
      <c r="B470" s="6"/>
      <c r="C470" s="6"/>
      <c r="D470" s="4"/>
      <c r="E470" s="4"/>
      <c r="F470" s="5"/>
    </row>
    <row r="471" spans="1:6" ht="22.5" customHeight="1" x14ac:dyDescent="0.2">
      <c r="A471" s="6"/>
      <c r="B471" s="6"/>
      <c r="C471" s="6"/>
      <c r="D471" s="4"/>
      <c r="E471" s="4"/>
      <c r="F471" s="5"/>
    </row>
    <row r="472" spans="1:6" ht="22.5" customHeight="1" x14ac:dyDescent="0.2">
      <c r="A472" s="6"/>
      <c r="B472" s="6"/>
      <c r="C472" s="6"/>
      <c r="D472" s="4"/>
      <c r="E472" s="4"/>
      <c r="F472" s="5"/>
    </row>
    <row r="473" spans="1:6" ht="22.5" customHeight="1" x14ac:dyDescent="0.2">
      <c r="A473" s="6"/>
      <c r="B473" s="6"/>
      <c r="C473" s="6"/>
      <c r="D473" s="4"/>
      <c r="E473" s="4"/>
      <c r="F473" s="5"/>
    </row>
    <row r="474" spans="1:6" ht="22.5" customHeight="1" x14ac:dyDescent="0.2">
      <c r="A474" s="6"/>
      <c r="B474" s="6"/>
      <c r="C474" s="6"/>
      <c r="D474" s="4"/>
      <c r="E474" s="4"/>
      <c r="F474" s="5"/>
    </row>
    <row r="475" spans="1:6" ht="22.5" customHeight="1" x14ac:dyDescent="0.2">
      <c r="A475" s="6"/>
      <c r="B475" s="6"/>
      <c r="C475" s="6"/>
      <c r="D475" s="4"/>
      <c r="E475" s="4"/>
      <c r="F475" s="5"/>
    </row>
    <row r="476" spans="1:6" ht="22.5" customHeight="1" x14ac:dyDescent="0.2">
      <c r="A476" s="6"/>
      <c r="B476" s="6"/>
      <c r="C476" s="6"/>
      <c r="D476" s="4"/>
      <c r="E476" s="4"/>
      <c r="F476" s="5"/>
    </row>
    <row r="477" spans="1:6" ht="22.5" customHeight="1" x14ac:dyDescent="0.2">
      <c r="A477" s="6"/>
      <c r="B477" s="6"/>
      <c r="C477" s="6"/>
      <c r="D477" s="4"/>
      <c r="E477" s="4"/>
      <c r="F477" s="5"/>
    </row>
    <row r="478" spans="1:6" ht="22.5" customHeight="1" x14ac:dyDescent="0.2">
      <c r="A478" s="6"/>
      <c r="B478" s="6"/>
      <c r="C478" s="6"/>
      <c r="D478" s="4"/>
      <c r="E478" s="4"/>
      <c r="F478" s="5"/>
    </row>
    <row r="479" spans="1:6" ht="22.5" customHeight="1" x14ac:dyDescent="0.2">
      <c r="A479" s="6"/>
      <c r="B479" s="6"/>
      <c r="C479" s="6"/>
      <c r="D479" s="4"/>
      <c r="E479" s="4"/>
      <c r="F479" s="5"/>
    </row>
    <row r="480" spans="1:6" ht="22.5" customHeight="1" x14ac:dyDescent="0.2">
      <c r="A480" s="6"/>
      <c r="B480" s="6"/>
      <c r="C480" s="6"/>
      <c r="D480" s="4"/>
      <c r="E480" s="4"/>
      <c r="F480" s="5"/>
    </row>
    <row r="481" spans="1:6" ht="22.5" customHeight="1" x14ac:dyDescent="0.2">
      <c r="A481" s="6"/>
      <c r="B481" s="6"/>
      <c r="C481" s="6"/>
      <c r="D481" s="4"/>
      <c r="E481" s="4"/>
      <c r="F481" s="5"/>
    </row>
    <row r="482" spans="1:6" ht="22.5" customHeight="1" x14ac:dyDescent="0.2">
      <c r="A482" s="6"/>
      <c r="B482" s="6"/>
      <c r="C482" s="6"/>
      <c r="D482" s="4"/>
      <c r="E482" s="4"/>
      <c r="F482" s="5"/>
    </row>
    <row r="483" spans="1:6" ht="22.5" customHeight="1" x14ac:dyDescent="0.2">
      <c r="A483" s="6"/>
      <c r="B483" s="6"/>
      <c r="C483" s="6"/>
      <c r="D483" s="4"/>
      <c r="E483" s="4"/>
      <c r="F483" s="5"/>
    </row>
    <row r="484" spans="1:6" ht="22.5" customHeight="1" x14ac:dyDescent="0.2">
      <c r="A484" s="6"/>
      <c r="B484" s="6"/>
      <c r="C484" s="6"/>
      <c r="D484" s="4"/>
      <c r="E484" s="4"/>
      <c r="F484" s="5"/>
    </row>
    <row r="485" spans="1:6" ht="22.5" customHeight="1" x14ac:dyDescent="0.2">
      <c r="A485" s="6"/>
      <c r="B485" s="6"/>
      <c r="C485" s="6"/>
      <c r="D485" s="4"/>
      <c r="E485" s="4"/>
      <c r="F485" s="5"/>
    </row>
    <row r="486" spans="1:6" ht="22.5" customHeight="1" x14ac:dyDescent="0.2">
      <c r="A486" s="6"/>
      <c r="B486" s="6"/>
      <c r="C486" s="6"/>
      <c r="D486" s="4"/>
      <c r="E486" s="4"/>
      <c r="F486" s="5"/>
    </row>
    <row r="487" spans="1:6" ht="22.5" customHeight="1" x14ac:dyDescent="0.2">
      <c r="A487" s="6"/>
      <c r="B487" s="6"/>
      <c r="C487" s="6"/>
      <c r="D487" s="4"/>
      <c r="E487" s="4"/>
      <c r="F487" s="5"/>
    </row>
    <row r="488" spans="1:6" ht="22.5" customHeight="1" x14ac:dyDescent="0.2">
      <c r="A488" s="6"/>
      <c r="B488" s="6"/>
      <c r="C488" s="6"/>
      <c r="D488" s="4"/>
      <c r="E488" s="4"/>
      <c r="F488" s="5"/>
    </row>
    <row r="489" spans="1:6" ht="22.5" customHeight="1" x14ac:dyDescent="0.2">
      <c r="A489" s="6"/>
      <c r="B489" s="6"/>
      <c r="C489" s="6"/>
      <c r="D489" s="4"/>
      <c r="E489" s="4"/>
      <c r="F489" s="5"/>
    </row>
    <row r="490" spans="1:6" ht="22.5" customHeight="1" x14ac:dyDescent="0.2">
      <c r="A490" s="6"/>
      <c r="B490" s="6"/>
      <c r="C490" s="6"/>
      <c r="D490" s="4"/>
      <c r="E490" s="4"/>
      <c r="F490" s="5"/>
    </row>
    <row r="491" spans="1:6" ht="22.5" customHeight="1" x14ac:dyDescent="0.2">
      <c r="A491" s="6"/>
      <c r="B491" s="6"/>
      <c r="C491" s="6"/>
      <c r="D491" s="4"/>
      <c r="E491" s="4"/>
      <c r="F491" s="5"/>
    </row>
    <row r="492" spans="1:6" ht="22.5" customHeight="1" x14ac:dyDescent="0.2">
      <c r="A492" s="6"/>
      <c r="B492" s="6"/>
      <c r="C492" s="6"/>
      <c r="D492" s="4"/>
      <c r="E492" s="4"/>
      <c r="F492" s="5"/>
    </row>
    <row r="493" spans="1:6" ht="22.5" customHeight="1" x14ac:dyDescent="0.2">
      <c r="A493" s="6"/>
      <c r="B493" s="6"/>
      <c r="C493" s="6"/>
      <c r="D493" s="4"/>
      <c r="E493" s="4"/>
      <c r="F493" s="5"/>
    </row>
    <row r="494" spans="1:6" ht="22.5" customHeight="1" x14ac:dyDescent="0.2">
      <c r="A494" s="6"/>
      <c r="B494" s="6"/>
      <c r="C494" s="6"/>
      <c r="D494" s="4"/>
      <c r="E494" s="4"/>
      <c r="F494" s="5"/>
    </row>
    <row r="495" spans="1:6" ht="22.5" customHeight="1" x14ac:dyDescent="0.2">
      <c r="A495" s="6"/>
      <c r="B495" s="6"/>
      <c r="C495" s="6"/>
      <c r="D495" s="4"/>
      <c r="E495" s="4"/>
      <c r="F495" s="5"/>
    </row>
    <row r="496" spans="1:6" ht="22.5" customHeight="1" x14ac:dyDescent="0.2">
      <c r="A496" s="6"/>
      <c r="B496" s="6"/>
      <c r="C496" s="6"/>
      <c r="D496" s="4"/>
      <c r="E496" s="4"/>
      <c r="F496" s="5"/>
    </row>
    <row r="497" spans="1:6" ht="22.5" customHeight="1" x14ac:dyDescent="0.2">
      <c r="A497" s="6"/>
      <c r="B497" s="6"/>
      <c r="C497" s="6"/>
      <c r="D497" s="4"/>
      <c r="E497" s="4"/>
      <c r="F497" s="5"/>
    </row>
    <row r="498" spans="1:6" ht="22.5" customHeight="1" x14ac:dyDescent="0.2">
      <c r="A498" s="6"/>
      <c r="B498" s="6"/>
      <c r="C498" s="6"/>
      <c r="D498" s="4"/>
      <c r="E498" s="4"/>
      <c r="F498" s="5"/>
    </row>
    <row r="499" spans="1:6" ht="22.5" customHeight="1" x14ac:dyDescent="0.2">
      <c r="A499" s="6"/>
      <c r="B499" s="6"/>
      <c r="C499" s="6"/>
      <c r="D499" s="4"/>
      <c r="E499" s="4"/>
      <c r="F499" s="5"/>
    </row>
    <row r="500" spans="1:6" ht="22.5" customHeight="1" x14ac:dyDescent="0.2">
      <c r="A500" s="6"/>
      <c r="B500" s="6"/>
      <c r="C500" s="6"/>
      <c r="D500" s="4"/>
      <c r="E500" s="4"/>
      <c r="F500" s="5"/>
    </row>
    <row r="501" spans="1:6" ht="22.5" customHeight="1" x14ac:dyDescent="0.2">
      <c r="A501" s="6"/>
      <c r="B501" s="6"/>
      <c r="C501" s="6"/>
      <c r="D501" s="4"/>
      <c r="E501" s="4"/>
      <c r="F501" s="5"/>
    </row>
    <row r="502" spans="1:6" ht="22.5" customHeight="1" x14ac:dyDescent="0.2">
      <c r="A502" s="6"/>
      <c r="B502" s="6"/>
      <c r="C502" s="6"/>
      <c r="D502" s="4"/>
      <c r="E502" s="4"/>
      <c r="F502" s="5"/>
    </row>
    <row r="503" spans="1:6" ht="22.5" customHeight="1" x14ac:dyDescent="0.2">
      <c r="A503" s="6"/>
      <c r="B503" s="6"/>
      <c r="C503" s="6"/>
      <c r="D503" s="4"/>
      <c r="E503" s="4"/>
      <c r="F503" s="5"/>
    </row>
    <row r="504" spans="1:6" ht="22.5" customHeight="1" x14ac:dyDescent="0.2">
      <c r="A504" s="6"/>
      <c r="B504" s="6"/>
      <c r="C504" s="6"/>
      <c r="D504" s="4"/>
      <c r="E504" s="4"/>
      <c r="F504" s="5"/>
    </row>
    <row r="505" spans="1:6" ht="22.5" customHeight="1" x14ac:dyDescent="0.2">
      <c r="A505" s="6"/>
      <c r="B505" s="6"/>
      <c r="C505" s="6"/>
      <c r="D505" s="4"/>
      <c r="E505" s="4"/>
      <c r="F505" s="5"/>
    </row>
    <row r="506" spans="1:6" ht="22.5" customHeight="1" x14ac:dyDescent="0.2">
      <c r="A506" s="6"/>
      <c r="B506" s="6"/>
      <c r="C506" s="6"/>
      <c r="D506" s="4"/>
      <c r="E506" s="4"/>
      <c r="F506" s="5"/>
    </row>
    <row r="507" spans="1:6" ht="22.5" customHeight="1" x14ac:dyDescent="0.2">
      <c r="A507" s="6"/>
      <c r="B507" s="6"/>
      <c r="C507" s="6"/>
      <c r="D507" s="4"/>
      <c r="E507" s="4"/>
      <c r="F507" s="5"/>
    </row>
    <row r="508" spans="1:6" ht="22.5" customHeight="1" x14ac:dyDescent="0.2">
      <c r="A508" s="6"/>
      <c r="B508" s="6"/>
      <c r="C508" s="6"/>
      <c r="D508" s="4"/>
      <c r="E508" s="4"/>
      <c r="F508" s="5"/>
    </row>
    <row r="509" spans="1:6" ht="22.5" customHeight="1" x14ac:dyDescent="0.2">
      <c r="A509" s="6"/>
      <c r="B509" s="6"/>
      <c r="C509" s="6"/>
      <c r="D509" s="4"/>
      <c r="E509" s="4"/>
      <c r="F509" s="5"/>
    </row>
    <row r="510" spans="1:6" ht="22.5" customHeight="1" x14ac:dyDescent="0.2">
      <c r="A510" s="6"/>
      <c r="B510" s="6"/>
      <c r="C510" s="6"/>
      <c r="D510" s="4"/>
      <c r="E510" s="4"/>
      <c r="F510" s="5"/>
    </row>
    <row r="511" spans="1:6" ht="22.5" customHeight="1" x14ac:dyDescent="0.2">
      <c r="A511" s="6"/>
      <c r="B511" s="6"/>
      <c r="C511" s="6"/>
      <c r="D511" s="4"/>
      <c r="E511" s="4"/>
      <c r="F511" s="5"/>
    </row>
    <row r="512" spans="1:6" ht="22.5" customHeight="1" x14ac:dyDescent="0.2">
      <c r="A512" s="6"/>
      <c r="B512" s="6"/>
      <c r="C512" s="6"/>
      <c r="D512" s="4"/>
      <c r="E512" s="4"/>
      <c r="F512" s="5"/>
    </row>
    <row r="513" spans="1:6" ht="22.5" customHeight="1" x14ac:dyDescent="0.2">
      <c r="A513" s="6"/>
      <c r="B513" s="6"/>
      <c r="C513" s="6"/>
      <c r="D513" s="4"/>
      <c r="E513" s="4"/>
      <c r="F513" s="5"/>
    </row>
    <row r="514" spans="1:6" ht="22.5" customHeight="1" x14ac:dyDescent="0.2">
      <c r="A514" s="6"/>
      <c r="B514" s="6"/>
      <c r="C514" s="6"/>
      <c r="D514" s="4"/>
      <c r="E514" s="4"/>
      <c r="F514" s="5"/>
    </row>
    <row r="515" spans="1:6" ht="22.5" customHeight="1" x14ac:dyDescent="0.2">
      <c r="A515" s="6"/>
      <c r="B515" s="6"/>
      <c r="C515" s="6"/>
      <c r="D515" s="4"/>
      <c r="E515" s="4"/>
      <c r="F515" s="5"/>
    </row>
    <row r="516" spans="1:6" ht="22.5" customHeight="1" x14ac:dyDescent="0.2">
      <c r="A516" s="6"/>
      <c r="B516" s="6"/>
      <c r="C516" s="6"/>
      <c r="D516" s="4"/>
      <c r="E516" s="4"/>
      <c r="F516" s="5"/>
    </row>
    <row r="517" spans="1:6" ht="22.5" customHeight="1" x14ac:dyDescent="0.2">
      <c r="A517" s="6"/>
      <c r="B517" s="6"/>
      <c r="C517" s="6"/>
      <c r="D517" s="4"/>
      <c r="E517" s="4"/>
      <c r="F517" s="5"/>
    </row>
    <row r="518" spans="1:6" ht="22.5" customHeight="1" x14ac:dyDescent="0.2">
      <c r="A518" s="6"/>
      <c r="B518" s="6"/>
      <c r="C518" s="6"/>
      <c r="D518" s="4"/>
      <c r="E518" s="4"/>
      <c r="F518" s="5"/>
    </row>
    <row r="519" spans="1:6" ht="22.5" customHeight="1" x14ac:dyDescent="0.2">
      <c r="A519" s="6"/>
      <c r="B519" s="6"/>
      <c r="C519" s="6"/>
      <c r="D519" s="4"/>
      <c r="E519" s="4"/>
      <c r="F519" s="5"/>
    </row>
    <row r="520" spans="1:6" ht="22.5" customHeight="1" x14ac:dyDescent="0.2">
      <c r="A520" s="6"/>
      <c r="B520" s="6"/>
      <c r="C520" s="6"/>
      <c r="D520" s="4"/>
      <c r="E520" s="4"/>
      <c r="F520" s="5"/>
    </row>
    <row r="521" spans="1:6" ht="22.5" customHeight="1" x14ac:dyDescent="0.2">
      <c r="A521" s="6"/>
      <c r="B521" s="6"/>
      <c r="C521" s="6"/>
      <c r="D521" s="4"/>
      <c r="E521" s="4"/>
      <c r="F521" s="5"/>
    </row>
    <row r="522" spans="1:6" ht="22.5" customHeight="1" x14ac:dyDescent="0.2">
      <c r="A522" s="6"/>
      <c r="B522" s="6"/>
      <c r="C522" s="6"/>
      <c r="D522" s="4"/>
      <c r="E522" s="4"/>
      <c r="F522" s="5"/>
    </row>
    <row r="523" spans="1:6" ht="22.5" customHeight="1" x14ac:dyDescent="0.2">
      <c r="A523" s="6"/>
      <c r="B523" s="6"/>
      <c r="C523" s="6"/>
      <c r="D523" s="4"/>
      <c r="E523" s="4"/>
      <c r="F523" s="5"/>
    </row>
    <row r="524" spans="1:6" ht="22.5" customHeight="1" x14ac:dyDescent="0.2">
      <c r="A524" s="6"/>
      <c r="B524" s="6"/>
      <c r="C524" s="6"/>
      <c r="D524" s="4"/>
      <c r="E524" s="4"/>
      <c r="F524" s="5"/>
    </row>
    <row r="525" spans="1:6" ht="22.5" customHeight="1" x14ac:dyDescent="0.2">
      <c r="A525" s="6"/>
      <c r="B525" s="6"/>
      <c r="C525" s="6"/>
      <c r="D525" s="4"/>
      <c r="E525" s="4"/>
      <c r="F525" s="5"/>
    </row>
    <row r="526" spans="1:6" ht="22.5" customHeight="1" x14ac:dyDescent="0.2">
      <c r="A526" s="6"/>
      <c r="B526" s="6"/>
      <c r="C526" s="6"/>
      <c r="D526" s="4"/>
      <c r="E526" s="4"/>
      <c r="F526" s="5"/>
    </row>
    <row r="527" spans="1:6" ht="22.5" customHeight="1" x14ac:dyDescent="0.2">
      <c r="A527" s="6"/>
      <c r="B527" s="6"/>
      <c r="C527" s="6"/>
      <c r="D527" s="4"/>
      <c r="E527" s="4"/>
      <c r="F527" s="5"/>
    </row>
    <row r="528" spans="1:6" ht="22.5" customHeight="1" x14ac:dyDescent="0.2">
      <c r="A528" s="6"/>
      <c r="B528" s="6"/>
      <c r="C528" s="6"/>
      <c r="D528" s="4"/>
      <c r="E528" s="4"/>
      <c r="F528" s="5"/>
    </row>
    <row r="529" spans="1:6" ht="22.5" customHeight="1" x14ac:dyDescent="0.2">
      <c r="A529" s="6"/>
      <c r="B529" s="6"/>
      <c r="C529" s="6"/>
      <c r="D529" s="4"/>
      <c r="E529" s="4"/>
      <c r="F529" s="5"/>
    </row>
    <row r="530" spans="1:6" ht="22.5" customHeight="1" x14ac:dyDescent="0.2">
      <c r="A530" s="6"/>
      <c r="B530" s="6"/>
      <c r="C530" s="6"/>
      <c r="D530" s="4"/>
      <c r="E530" s="4"/>
      <c r="F530" s="5"/>
    </row>
    <row r="531" spans="1:6" ht="22.5" customHeight="1" x14ac:dyDescent="0.2">
      <c r="A531" s="6"/>
      <c r="B531" s="6"/>
      <c r="C531" s="6"/>
      <c r="D531" s="4"/>
      <c r="E531" s="4"/>
      <c r="F531" s="5"/>
    </row>
    <row r="532" spans="1:6" ht="22.5" customHeight="1" x14ac:dyDescent="0.2">
      <c r="A532" s="6"/>
      <c r="B532" s="6"/>
      <c r="C532" s="6"/>
      <c r="D532" s="4"/>
      <c r="E532" s="4"/>
      <c r="F532" s="5"/>
    </row>
    <row r="533" spans="1:6" ht="22.5" customHeight="1" x14ac:dyDescent="0.2">
      <c r="A533" s="6"/>
      <c r="B533" s="6"/>
      <c r="C533" s="6"/>
      <c r="D533" s="4"/>
      <c r="E533" s="4"/>
      <c r="F533" s="5"/>
    </row>
    <row r="534" spans="1:6" ht="22.5" customHeight="1" x14ac:dyDescent="0.2">
      <c r="A534" s="6"/>
      <c r="B534" s="6"/>
      <c r="C534" s="6"/>
      <c r="D534" s="4"/>
      <c r="E534" s="4"/>
      <c r="F534" s="5"/>
    </row>
    <row r="535" spans="1:6" ht="22.5" customHeight="1" x14ac:dyDescent="0.2">
      <c r="A535" s="6"/>
      <c r="B535" s="6"/>
      <c r="C535" s="6"/>
      <c r="D535" s="4"/>
      <c r="E535" s="4"/>
      <c r="F535" s="5"/>
    </row>
    <row r="536" spans="1:6" ht="22.5" customHeight="1" x14ac:dyDescent="0.2">
      <c r="A536" s="6"/>
      <c r="B536" s="6"/>
      <c r="C536" s="6"/>
      <c r="D536" s="4"/>
      <c r="E536" s="4"/>
      <c r="F536" s="5"/>
    </row>
    <row r="537" spans="1:6" ht="22.5" customHeight="1" x14ac:dyDescent="0.2">
      <c r="A537" s="6"/>
      <c r="B537" s="6"/>
      <c r="C537" s="6"/>
      <c r="D537" s="4"/>
      <c r="E537" s="4"/>
      <c r="F537" s="5"/>
    </row>
    <row r="538" spans="1:6" ht="22.5" customHeight="1" x14ac:dyDescent="0.2">
      <c r="A538" s="6"/>
      <c r="B538" s="6"/>
      <c r="C538" s="6"/>
      <c r="D538" s="4"/>
      <c r="E538" s="4"/>
      <c r="F538" s="5"/>
    </row>
    <row r="539" spans="1:6" ht="22.5" customHeight="1" x14ac:dyDescent="0.2">
      <c r="A539" s="6"/>
      <c r="B539" s="6"/>
      <c r="C539" s="6"/>
      <c r="D539" s="4"/>
      <c r="E539" s="4"/>
      <c r="F539" s="5"/>
    </row>
    <row r="540" spans="1:6" ht="22.5" customHeight="1" x14ac:dyDescent="0.2">
      <c r="A540" s="6"/>
      <c r="B540" s="6"/>
      <c r="C540" s="6"/>
      <c r="D540" s="4"/>
      <c r="E540" s="4"/>
      <c r="F540" s="5"/>
    </row>
    <row r="541" spans="1:6" ht="22.5" customHeight="1" x14ac:dyDescent="0.2">
      <c r="A541" s="6"/>
      <c r="B541" s="6"/>
      <c r="C541" s="6"/>
      <c r="D541" s="4"/>
      <c r="E541" s="4"/>
      <c r="F541" s="5"/>
    </row>
    <row r="542" spans="1:6" ht="22.5" customHeight="1" x14ac:dyDescent="0.2">
      <c r="A542" s="6"/>
      <c r="B542" s="6"/>
      <c r="C542" s="6"/>
      <c r="D542" s="4"/>
      <c r="E542" s="4"/>
      <c r="F542" s="5"/>
    </row>
    <row r="543" spans="1:6" ht="22.5" customHeight="1" x14ac:dyDescent="0.2">
      <c r="A543" s="6"/>
      <c r="B543" s="6"/>
      <c r="C543" s="6"/>
      <c r="D543" s="4"/>
      <c r="E543" s="4"/>
      <c r="F543" s="5"/>
    </row>
    <row r="544" spans="1:6" ht="22.5" customHeight="1" x14ac:dyDescent="0.2">
      <c r="A544" s="6"/>
      <c r="B544" s="6"/>
      <c r="C544" s="6"/>
      <c r="D544" s="4"/>
      <c r="E544" s="4"/>
      <c r="F544" s="5"/>
    </row>
    <row r="545" spans="1:6" ht="22.5" customHeight="1" x14ac:dyDescent="0.2">
      <c r="A545" s="6"/>
      <c r="B545" s="6"/>
      <c r="C545" s="6"/>
      <c r="D545" s="4"/>
      <c r="E545" s="4"/>
      <c r="F545" s="5"/>
    </row>
    <row r="546" spans="1:6" ht="22.5" customHeight="1" x14ac:dyDescent="0.2">
      <c r="A546" s="6"/>
      <c r="B546" s="6"/>
      <c r="C546" s="6"/>
      <c r="D546" s="4"/>
      <c r="E546" s="4"/>
      <c r="F546" s="5"/>
    </row>
    <row r="547" spans="1:6" ht="22.5" customHeight="1" x14ac:dyDescent="0.2">
      <c r="A547" s="6"/>
      <c r="B547" s="6"/>
      <c r="C547" s="6"/>
      <c r="D547" s="4"/>
      <c r="E547" s="4"/>
      <c r="F547" s="5"/>
    </row>
    <row r="548" spans="1:6" ht="22.5" customHeight="1" x14ac:dyDescent="0.2">
      <c r="A548" s="6"/>
      <c r="B548" s="6"/>
      <c r="C548" s="6"/>
      <c r="D548" s="4"/>
      <c r="E548" s="4"/>
      <c r="F548" s="5"/>
    </row>
    <row r="549" spans="1:6" ht="22.5" customHeight="1" x14ac:dyDescent="0.2">
      <c r="A549" s="6"/>
      <c r="B549" s="6"/>
      <c r="C549" s="6"/>
      <c r="D549" s="4"/>
      <c r="E549" s="4"/>
      <c r="F549" s="5"/>
    </row>
    <row r="550" spans="1:6" ht="22.5" customHeight="1" x14ac:dyDescent="0.2">
      <c r="A550" s="6"/>
      <c r="B550" s="6"/>
      <c r="C550" s="6"/>
      <c r="D550" s="4"/>
      <c r="E550" s="4"/>
      <c r="F550" s="5"/>
    </row>
    <row r="551" spans="1:6" ht="22.5" customHeight="1" x14ac:dyDescent="0.2">
      <c r="A551" s="6"/>
      <c r="B551" s="6"/>
      <c r="C551" s="6"/>
      <c r="D551" s="4"/>
      <c r="E551" s="4"/>
      <c r="F551" s="5"/>
    </row>
    <row r="552" spans="1:6" ht="22.5" customHeight="1" x14ac:dyDescent="0.2">
      <c r="A552" s="6"/>
      <c r="B552" s="6"/>
      <c r="C552" s="6"/>
      <c r="D552" s="4"/>
      <c r="E552" s="4"/>
      <c r="F552" s="5"/>
    </row>
    <row r="553" spans="1:6" ht="22.5" customHeight="1" x14ac:dyDescent="0.2">
      <c r="A553" s="6"/>
      <c r="B553" s="6"/>
      <c r="C553" s="6"/>
      <c r="D553" s="4"/>
      <c r="E553" s="4"/>
      <c r="F553" s="5"/>
    </row>
    <row r="554" spans="1:6" ht="22.5" customHeight="1" x14ac:dyDescent="0.2">
      <c r="A554" s="6"/>
      <c r="B554" s="6"/>
      <c r="C554" s="6"/>
      <c r="D554" s="4"/>
      <c r="E554" s="4"/>
      <c r="F554" s="5"/>
    </row>
    <row r="555" spans="1:6" ht="22.5" customHeight="1" x14ac:dyDescent="0.2">
      <c r="A555" s="6"/>
      <c r="B555" s="6"/>
      <c r="C555" s="6"/>
      <c r="D555" s="4"/>
      <c r="E555" s="4"/>
      <c r="F555" s="5"/>
    </row>
    <row r="556" spans="1:6" ht="22.5" customHeight="1" x14ac:dyDescent="0.2">
      <c r="A556" s="6"/>
      <c r="B556" s="6"/>
      <c r="C556" s="6"/>
      <c r="D556" s="4"/>
      <c r="E556" s="4"/>
      <c r="F556" s="5"/>
    </row>
    <row r="557" spans="1:6" ht="22.5" customHeight="1" x14ac:dyDescent="0.2">
      <c r="A557" s="6"/>
      <c r="B557" s="6"/>
      <c r="C557" s="6"/>
      <c r="D557" s="4"/>
      <c r="E557" s="4"/>
      <c r="F557" s="5"/>
    </row>
    <row r="558" spans="1:6" ht="22.5" customHeight="1" x14ac:dyDescent="0.2">
      <c r="A558" s="6"/>
      <c r="B558" s="6"/>
      <c r="C558" s="6"/>
      <c r="D558" s="4"/>
      <c r="E558" s="4"/>
      <c r="F558" s="5"/>
    </row>
    <row r="559" spans="1:6" ht="22.5" customHeight="1" x14ac:dyDescent="0.2">
      <c r="A559" s="6"/>
      <c r="B559" s="6"/>
      <c r="C559" s="6"/>
      <c r="D559" s="4"/>
      <c r="E559" s="4"/>
      <c r="F559" s="5"/>
    </row>
    <row r="560" spans="1:6" ht="22.5" customHeight="1" x14ac:dyDescent="0.2">
      <c r="A560" s="6"/>
      <c r="B560" s="6"/>
      <c r="C560" s="6"/>
      <c r="D560" s="4"/>
      <c r="E560" s="4"/>
      <c r="F560" s="5"/>
    </row>
    <row r="561" spans="1:6" ht="22.5" customHeight="1" x14ac:dyDescent="0.2">
      <c r="A561" s="6"/>
      <c r="B561" s="6"/>
      <c r="C561" s="6"/>
      <c r="D561" s="4"/>
      <c r="E561" s="4"/>
      <c r="F561" s="5"/>
    </row>
    <row r="562" spans="1:6" ht="22.5" customHeight="1" x14ac:dyDescent="0.2">
      <c r="A562" s="6"/>
      <c r="B562" s="6"/>
      <c r="C562" s="6"/>
      <c r="D562" s="4"/>
      <c r="E562" s="4"/>
      <c r="F562" s="5"/>
    </row>
    <row r="563" spans="1:6" ht="22.5" customHeight="1" x14ac:dyDescent="0.2">
      <c r="A563" s="6"/>
      <c r="B563" s="6"/>
      <c r="C563" s="6"/>
      <c r="D563" s="4"/>
      <c r="E563" s="4"/>
      <c r="F563" s="5"/>
    </row>
    <row r="564" spans="1:6" ht="22.5" customHeight="1" x14ac:dyDescent="0.2">
      <c r="A564" s="6"/>
      <c r="B564" s="6"/>
      <c r="C564" s="6"/>
      <c r="D564" s="4"/>
      <c r="E564" s="4"/>
      <c r="F564" s="5"/>
    </row>
    <row r="565" spans="1:6" ht="22.5" customHeight="1" x14ac:dyDescent="0.2">
      <c r="A565" s="6"/>
      <c r="B565" s="6"/>
      <c r="C565" s="6"/>
      <c r="D565" s="4"/>
      <c r="E565" s="4"/>
      <c r="F565" s="5"/>
    </row>
    <row r="566" spans="1:6" ht="22.5" customHeight="1" x14ac:dyDescent="0.2">
      <c r="A566" s="6"/>
      <c r="B566" s="6"/>
      <c r="C566" s="6"/>
      <c r="D566" s="4"/>
      <c r="E566" s="4"/>
      <c r="F566" s="5"/>
    </row>
    <row r="567" spans="1:6" ht="22.5" customHeight="1" x14ac:dyDescent="0.2">
      <c r="A567" s="6"/>
      <c r="B567" s="6"/>
      <c r="C567" s="6"/>
      <c r="D567" s="4"/>
      <c r="E567" s="4"/>
      <c r="F567" s="5"/>
    </row>
    <row r="568" spans="1:6" ht="22.5" customHeight="1" x14ac:dyDescent="0.2">
      <c r="A568" s="6"/>
      <c r="B568" s="6"/>
      <c r="C568" s="6"/>
      <c r="D568" s="4"/>
      <c r="E568" s="4"/>
      <c r="F568" s="5"/>
    </row>
    <row r="569" spans="1:6" ht="22.5" customHeight="1" x14ac:dyDescent="0.2">
      <c r="A569" s="6"/>
      <c r="B569" s="6"/>
      <c r="C569" s="6"/>
      <c r="D569" s="4"/>
      <c r="E569" s="4"/>
      <c r="F569" s="5"/>
    </row>
    <row r="570" spans="1:6" ht="22.5" customHeight="1" x14ac:dyDescent="0.2">
      <c r="A570" s="6"/>
      <c r="B570" s="6"/>
      <c r="C570" s="6"/>
      <c r="D570" s="4"/>
      <c r="E570" s="4"/>
      <c r="F570" s="5"/>
    </row>
    <row r="571" spans="1:6" ht="22.5" customHeight="1" x14ac:dyDescent="0.2">
      <c r="A571" s="6"/>
      <c r="B571" s="6"/>
      <c r="C571" s="6"/>
      <c r="D571" s="4"/>
      <c r="E571" s="4"/>
      <c r="F571" s="5"/>
    </row>
    <row r="572" spans="1:6" ht="22.5" customHeight="1" x14ac:dyDescent="0.2">
      <c r="A572" s="6"/>
      <c r="B572" s="6"/>
      <c r="C572" s="6"/>
      <c r="D572" s="4"/>
      <c r="E572" s="4"/>
      <c r="F572" s="5"/>
    </row>
    <row r="573" spans="1:6" ht="22.5" customHeight="1" x14ac:dyDescent="0.2">
      <c r="A573" s="6"/>
      <c r="B573" s="6"/>
      <c r="C573" s="6"/>
      <c r="D573" s="4"/>
      <c r="E573" s="4"/>
      <c r="F573" s="5"/>
    </row>
    <row r="574" spans="1:6" ht="22.5" customHeight="1" x14ac:dyDescent="0.2">
      <c r="A574" s="6"/>
      <c r="B574" s="6"/>
      <c r="C574" s="6"/>
      <c r="D574" s="4"/>
      <c r="E574" s="4"/>
      <c r="F574" s="5"/>
    </row>
    <row r="575" spans="1:6" ht="22.5" customHeight="1" x14ac:dyDescent="0.2">
      <c r="A575" s="6"/>
      <c r="B575" s="6"/>
      <c r="C575" s="6"/>
      <c r="D575" s="4"/>
      <c r="E575" s="4"/>
      <c r="F575" s="5"/>
    </row>
    <row r="576" spans="1:6" ht="22.5" customHeight="1" x14ac:dyDescent="0.2">
      <c r="A576" s="6"/>
      <c r="B576" s="6"/>
      <c r="C576" s="6"/>
      <c r="D576" s="4"/>
      <c r="E576" s="4"/>
      <c r="F576" s="5"/>
    </row>
    <row r="577" spans="1:6" ht="22.5" customHeight="1" x14ac:dyDescent="0.2">
      <c r="A577" s="6"/>
      <c r="B577" s="6"/>
      <c r="C577" s="6"/>
      <c r="D577" s="4"/>
      <c r="E577" s="4"/>
      <c r="F577" s="5"/>
    </row>
    <row r="578" spans="1:6" ht="22.5" customHeight="1" x14ac:dyDescent="0.2">
      <c r="A578" s="6"/>
      <c r="B578" s="6"/>
      <c r="C578" s="6"/>
      <c r="D578" s="4"/>
      <c r="E578" s="4"/>
      <c r="F578" s="5"/>
    </row>
    <row r="579" spans="1:6" ht="22.5" customHeight="1" x14ac:dyDescent="0.2">
      <c r="A579" s="6"/>
      <c r="B579" s="6"/>
      <c r="C579" s="6"/>
      <c r="D579" s="4"/>
      <c r="E579" s="4"/>
      <c r="F579" s="5"/>
    </row>
    <row r="580" spans="1:6" ht="22.5" customHeight="1" x14ac:dyDescent="0.2">
      <c r="A580" s="6"/>
      <c r="B580" s="6"/>
      <c r="C580" s="6"/>
      <c r="D580" s="4"/>
      <c r="E580" s="4"/>
      <c r="F580" s="5"/>
    </row>
    <row r="581" spans="1:6" ht="22.5" customHeight="1" x14ac:dyDescent="0.2">
      <c r="A581" s="6"/>
      <c r="B581" s="6"/>
      <c r="C581" s="6"/>
      <c r="D581" s="4"/>
      <c r="E581" s="4"/>
      <c r="F581" s="5"/>
    </row>
    <row r="582" spans="1:6" ht="22.5" customHeight="1" x14ac:dyDescent="0.2">
      <c r="A582" s="6"/>
      <c r="B582" s="6"/>
      <c r="C582" s="6"/>
      <c r="D582" s="4"/>
      <c r="E582" s="4"/>
      <c r="F582" s="5"/>
    </row>
    <row r="583" spans="1:6" ht="22.5" customHeight="1" x14ac:dyDescent="0.2">
      <c r="A583" s="6"/>
      <c r="B583" s="6"/>
      <c r="C583" s="6"/>
      <c r="D583" s="4"/>
      <c r="E583" s="4"/>
      <c r="F583" s="5"/>
    </row>
    <row r="584" spans="1:6" ht="22.5" customHeight="1" x14ac:dyDescent="0.2">
      <c r="A584" s="6"/>
      <c r="B584" s="6"/>
      <c r="C584" s="6"/>
      <c r="D584" s="4"/>
      <c r="E584" s="4"/>
      <c r="F584" s="5"/>
    </row>
    <row r="585" spans="1:6" ht="22.5" customHeight="1" x14ac:dyDescent="0.2">
      <c r="A585" s="6"/>
      <c r="B585" s="6"/>
      <c r="C585" s="6"/>
      <c r="D585" s="4"/>
      <c r="E585" s="4"/>
      <c r="F585" s="5"/>
    </row>
    <row r="586" spans="1:6" ht="22.5" customHeight="1" x14ac:dyDescent="0.2">
      <c r="A586" s="6"/>
      <c r="B586" s="6"/>
      <c r="C586" s="6"/>
      <c r="D586" s="4"/>
      <c r="E586" s="4"/>
      <c r="F586" s="5"/>
    </row>
    <row r="587" spans="1:6" ht="22.5" customHeight="1" x14ac:dyDescent="0.2">
      <c r="A587" s="6"/>
      <c r="B587" s="6"/>
      <c r="C587" s="6"/>
      <c r="D587" s="4"/>
      <c r="E587" s="4"/>
      <c r="F587" s="5"/>
    </row>
    <row r="588" spans="1:6" ht="22.5" customHeight="1" x14ac:dyDescent="0.2">
      <c r="A588" s="6"/>
      <c r="B588" s="6"/>
      <c r="C588" s="6"/>
      <c r="D588" s="4"/>
      <c r="E588" s="4"/>
      <c r="F588" s="5"/>
    </row>
    <row r="589" spans="1:6" ht="22.5" customHeight="1" x14ac:dyDescent="0.2">
      <c r="A589" s="6"/>
      <c r="B589" s="6"/>
      <c r="C589" s="6"/>
      <c r="D589" s="4"/>
      <c r="E589" s="4"/>
      <c r="F589" s="5"/>
    </row>
    <row r="590" spans="1:6" ht="22.5" customHeight="1" x14ac:dyDescent="0.2">
      <c r="A590" s="6"/>
      <c r="B590" s="6"/>
      <c r="C590" s="6"/>
      <c r="D590" s="4"/>
      <c r="E590" s="4"/>
      <c r="F590" s="5"/>
    </row>
    <row r="591" spans="1:6" ht="22.5" customHeight="1" x14ac:dyDescent="0.2">
      <c r="A591" s="6"/>
      <c r="B591" s="6"/>
      <c r="C591" s="6"/>
      <c r="D591" s="4"/>
      <c r="E591" s="4"/>
      <c r="F591" s="5"/>
    </row>
    <row r="592" spans="1:6" ht="22.5" customHeight="1" x14ac:dyDescent="0.2">
      <c r="A592" s="6"/>
      <c r="B592" s="6"/>
      <c r="C592" s="6"/>
      <c r="D592" s="4"/>
      <c r="E592" s="4"/>
      <c r="F592" s="5"/>
    </row>
    <row r="593" spans="1:6" ht="22.5" customHeight="1" x14ac:dyDescent="0.2">
      <c r="A593" s="6"/>
      <c r="B593" s="6"/>
      <c r="C593" s="6"/>
      <c r="D593" s="4"/>
      <c r="E593" s="4"/>
      <c r="F593" s="5"/>
    </row>
    <row r="594" spans="1:6" ht="22.5" customHeight="1" x14ac:dyDescent="0.2">
      <c r="A594" s="6"/>
      <c r="B594" s="6"/>
      <c r="C594" s="6"/>
      <c r="D594" s="4"/>
      <c r="E594" s="4"/>
      <c r="F594" s="5"/>
    </row>
    <row r="595" spans="1:6" ht="22.5" customHeight="1" x14ac:dyDescent="0.2">
      <c r="A595" s="6"/>
      <c r="B595" s="6"/>
      <c r="C595" s="6"/>
      <c r="D595" s="4"/>
      <c r="E595" s="4"/>
      <c r="F595" s="5"/>
    </row>
    <row r="596" spans="1:6" ht="22.5" customHeight="1" x14ac:dyDescent="0.2">
      <c r="A596" s="6"/>
      <c r="B596" s="6"/>
      <c r="C596" s="6"/>
      <c r="D596" s="4"/>
      <c r="E596" s="4"/>
      <c r="F596" s="5"/>
    </row>
    <row r="597" spans="1:6" ht="22.5" customHeight="1" x14ac:dyDescent="0.2">
      <c r="A597" s="6"/>
      <c r="B597" s="6"/>
      <c r="C597" s="6"/>
      <c r="D597" s="4"/>
      <c r="E597" s="4"/>
      <c r="F597" s="5"/>
    </row>
    <row r="598" spans="1:6" ht="22.5" customHeight="1" x14ac:dyDescent="0.2">
      <c r="A598" s="6"/>
      <c r="B598" s="6"/>
      <c r="C598" s="6"/>
      <c r="D598" s="4"/>
      <c r="E598" s="4"/>
      <c r="F598" s="5"/>
    </row>
    <row r="599" spans="1:6" ht="22.5" customHeight="1" x14ac:dyDescent="0.2">
      <c r="A599" s="6"/>
      <c r="B599" s="6"/>
      <c r="C599" s="6"/>
      <c r="D599" s="4"/>
      <c r="E599" s="4"/>
      <c r="F599" s="5"/>
    </row>
    <row r="600" spans="1:6" ht="22.5" customHeight="1" x14ac:dyDescent="0.2">
      <c r="A600" s="6"/>
      <c r="B600" s="6"/>
      <c r="C600" s="6"/>
      <c r="D600" s="4"/>
      <c r="E600" s="4"/>
      <c r="F600" s="5"/>
    </row>
    <row r="601" spans="1:6" ht="22.5" customHeight="1" x14ac:dyDescent="0.2">
      <c r="A601" s="6"/>
      <c r="B601" s="6"/>
      <c r="C601" s="6"/>
      <c r="D601" s="4"/>
      <c r="E601" s="4"/>
      <c r="F601" s="5"/>
    </row>
  </sheetData>
  <dataValidations count="1">
    <dataValidation type="custom" allowBlank="1" showDropDown="1" sqref="F2:F601" xr:uid="{00000000-0002-0000-0000-000000000000}">
      <formula1>AND(ISNUMBER(F2),(NOT(OR(NOT(ISERROR(DATEVALUE(F2))), AND(ISNUMBER(F2), LEFT(CELL("format", F2))="D")))))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2001"/>
  <sheetViews>
    <sheetView workbookViewId="0">
      <pane ySplit="1" topLeftCell="A233" activePane="bottomLeft" state="frozen"/>
      <selection pane="bottomLeft" activeCell="F235" sqref="F235"/>
    </sheetView>
  </sheetViews>
  <sheetFormatPr defaultColWidth="12.5703125" defaultRowHeight="15.75" customHeight="1" x14ac:dyDescent="0.2"/>
  <cols>
    <col min="1" max="1" width="14.5703125" customWidth="1"/>
    <col min="2" max="2" width="15" customWidth="1"/>
    <col min="3" max="3" width="15.5703125" customWidth="1"/>
    <col min="6" max="6" width="11.42578125" customWidth="1"/>
    <col min="7" max="7" width="11.28515625" customWidth="1"/>
    <col min="8" max="8" width="14.28515625" customWidth="1"/>
    <col min="9" max="9" width="15.42578125" customWidth="1"/>
    <col min="10" max="10" width="13" customWidth="1"/>
    <col min="11" max="11" width="14.28515625" customWidth="1"/>
  </cols>
  <sheetData>
    <row r="1" spans="1:20" ht="22.5" customHeight="1" x14ac:dyDescent="0.2">
      <c r="A1" s="1" t="s">
        <v>1</v>
      </c>
      <c r="B1" s="1" t="s">
        <v>0</v>
      </c>
      <c r="C1" s="1" t="s">
        <v>2</v>
      </c>
      <c r="D1" s="1" t="s">
        <v>3</v>
      </c>
      <c r="E1" s="1" t="s">
        <v>5</v>
      </c>
      <c r="F1" s="1" t="s">
        <v>8</v>
      </c>
      <c r="G1" s="3" t="s">
        <v>10</v>
      </c>
      <c r="H1" s="1" t="s">
        <v>12</v>
      </c>
      <c r="I1" s="1" t="s">
        <v>13</v>
      </c>
      <c r="J1" s="1" t="s">
        <v>1</v>
      </c>
      <c r="K1" s="1" t="s">
        <v>0</v>
      </c>
      <c r="L1" s="1" t="s">
        <v>2</v>
      </c>
      <c r="M1" s="1" t="s">
        <v>3</v>
      </c>
      <c r="N1" s="1" t="s">
        <v>5</v>
      </c>
      <c r="O1" s="1" t="s">
        <v>15</v>
      </c>
      <c r="P1" s="3" t="s">
        <v>10</v>
      </c>
      <c r="Q1" s="3" t="s">
        <v>16</v>
      </c>
      <c r="R1" s="1" t="s">
        <v>18</v>
      </c>
      <c r="S1" s="1" t="s">
        <v>20</v>
      </c>
      <c r="T1" s="7" t="s">
        <v>4</v>
      </c>
    </row>
    <row r="2" spans="1:20" ht="22.5" customHeight="1" x14ac:dyDescent="0.2">
      <c r="A2" s="8">
        <v>45292</v>
      </c>
      <c r="B2" s="2" t="s">
        <v>24</v>
      </c>
      <c r="C2" s="2" t="s">
        <v>26</v>
      </c>
      <c r="D2" s="2" t="s">
        <v>28</v>
      </c>
      <c r="E2" s="2" t="s">
        <v>29</v>
      </c>
      <c r="F2" s="10">
        <v>2</v>
      </c>
      <c r="G2" s="11">
        <v>2000</v>
      </c>
      <c r="H2" s="10"/>
      <c r="I2" s="10"/>
      <c r="J2" s="8">
        <v>45292</v>
      </c>
      <c r="K2" s="2" t="s">
        <v>24</v>
      </c>
      <c r="L2" s="2" t="s">
        <v>26</v>
      </c>
      <c r="M2" s="2" t="s">
        <v>28</v>
      </c>
      <c r="N2" s="2" t="s">
        <v>29</v>
      </c>
      <c r="O2" s="10">
        <v>12</v>
      </c>
      <c r="P2" s="11"/>
      <c r="Q2" s="12">
        <v>20000</v>
      </c>
      <c r="R2" s="10">
        <v>10</v>
      </c>
      <c r="S2" s="10" t="s">
        <v>40</v>
      </c>
      <c r="T2" s="2" t="s">
        <v>40</v>
      </c>
    </row>
    <row r="3" spans="1:20" ht="22.5" customHeight="1" x14ac:dyDescent="0.2">
      <c r="A3" s="8"/>
      <c r="B3" s="2" t="s">
        <v>43</v>
      </c>
      <c r="C3" s="2" t="s">
        <v>44</v>
      </c>
      <c r="D3" s="2" t="s">
        <v>28</v>
      </c>
      <c r="E3" s="2" t="s">
        <v>29</v>
      </c>
      <c r="F3" s="10">
        <v>2</v>
      </c>
      <c r="G3" s="11">
        <v>1000</v>
      </c>
      <c r="H3" s="10"/>
      <c r="I3" s="10"/>
      <c r="J3" s="8"/>
      <c r="K3" s="2" t="s">
        <v>43</v>
      </c>
      <c r="L3" s="2" t="s">
        <v>44</v>
      </c>
      <c r="M3" s="2" t="s">
        <v>28</v>
      </c>
      <c r="N3" s="2" t="s">
        <v>29</v>
      </c>
      <c r="O3" s="10">
        <v>36</v>
      </c>
      <c r="P3" s="11"/>
      <c r="Q3" s="12">
        <v>14000</v>
      </c>
      <c r="R3" s="10">
        <v>58</v>
      </c>
      <c r="S3" s="10" t="s">
        <v>40</v>
      </c>
      <c r="T3" s="2" t="s">
        <v>40</v>
      </c>
    </row>
    <row r="4" spans="1:20" ht="22.5" customHeight="1" x14ac:dyDescent="0.2">
      <c r="A4" s="8"/>
      <c r="B4" s="2" t="s">
        <v>55</v>
      </c>
      <c r="C4" s="2" t="s">
        <v>36</v>
      </c>
      <c r="D4" s="2" t="s">
        <v>34</v>
      </c>
      <c r="E4" s="2" t="s">
        <v>29</v>
      </c>
      <c r="F4" s="10">
        <v>1</v>
      </c>
      <c r="G4" s="11">
        <v>2000</v>
      </c>
      <c r="H4" s="10"/>
      <c r="I4" s="10"/>
      <c r="J4" s="8"/>
      <c r="K4" s="2" t="s">
        <v>55</v>
      </c>
      <c r="L4" s="2" t="s">
        <v>36</v>
      </c>
      <c r="M4" s="2" t="s">
        <v>34</v>
      </c>
      <c r="N4" s="2" t="s">
        <v>29</v>
      </c>
      <c r="O4" s="10">
        <v>70</v>
      </c>
      <c r="P4" s="11"/>
      <c r="Q4" s="12">
        <v>77000</v>
      </c>
      <c r="R4" s="10">
        <v>59</v>
      </c>
      <c r="S4" s="10" t="s">
        <v>40</v>
      </c>
      <c r="T4" s="2" t="s">
        <v>40</v>
      </c>
    </row>
    <row r="5" spans="1:20" ht="22.5" customHeight="1" x14ac:dyDescent="0.2">
      <c r="A5" s="8"/>
      <c r="B5" s="2" t="s">
        <v>62</v>
      </c>
      <c r="C5" s="2" t="s">
        <v>63</v>
      </c>
      <c r="D5" s="2" t="s">
        <v>34</v>
      </c>
      <c r="E5" s="2" t="s">
        <v>29</v>
      </c>
      <c r="F5" s="10">
        <v>3</v>
      </c>
      <c r="G5" s="11">
        <v>4500</v>
      </c>
      <c r="H5" s="10"/>
      <c r="I5" s="10"/>
      <c r="J5" s="8"/>
      <c r="K5" s="2" t="s">
        <v>62</v>
      </c>
      <c r="L5" s="2" t="s">
        <v>63</v>
      </c>
      <c r="M5" s="2" t="s">
        <v>34</v>
      </c>
      <c r="N5" s="2" t="s">
        <v>29</v>
      </c>
      <c r="O5" s="10">
        <v>60</v>
      </c>
      <c r="P5" s="11"/>
      <c r="Q5" s="12">
        <v>75000</v>
      </c>
      <c r="R5" s="10">
        <v>57</v>
      </c>
      <c r="S5" s="10" t="s">
        <v>40</v>
      </c>
      <c r="T5" s="2" t="s">
        <v>40</v>
      </c>
    </row>
    <row r="6" spans="1:20" ht="22.5" customHeight="1" x14ac:dyDescent="0.2">
      <c r="A6" s="8"/>
      <c r="B6" s="2" t="s">
        <v>72</v>
      </c>
      <c r="C6" s="2" t="s">
        <v>73</v>
      </c>
      <c r="D6" s="2" t="s">
        <v>11</v>
      </c>
      <c r="E6" s="2" t="s">
        <v>29</v>
      </c>
      <c r="F6" s="10">
        <v>2</v>
      </c>
      <c r="G6" s="11">
        <v>1000</v>
      </c>
      <c r="H6" s="10"/>
      <c r="I6" s="10"/>
      <c r="J6" s="8"/>
      <c r="K6" s="2" t="s">
        <v>76</v>
      </c>
      <c r="L6" s="2" t="s">
        <v>73</v>
      </c>
      <c r="M6" s="2" t="s">
        <v>11</v>
      </c>
      <c r="N6" s="2" t="s">
        <v>29</v>
      </c>
      <c r="O6" s="10">
        <v>36</v>
      </c>
      <c r="P6" s="11"/>
      <c r="Q6" s="12">
        <v>15000</v>
      </c>
      <c r="R6" s="10">
        <v>82</v>
      </c>
      <c r="S6" s="10" t="s">
        <v>40</v>
      </c>
      <c r="T6" s="2" t="s">
        <v>40</v>
      </c>
    </row>
    <row r="7" spans="1:20" ht="22.5" customHeight="1" x14ac:dyDescent="0.2">
      <c r="A7" s="8"/>
      <c r="B7" s="2" t="s">
        <v>79</v>
      </c>
      <c r="C7" s="2" t="s">
        <v>80</v>
      </c>
      <c r="D7" s="2" t="s">
        <v>21</v>
      </c>
      <c r="E7" s="2" t="s">
        <v>29</v>
      </c>
      <c r="F7" s="10">
        <v>2</v>
      </c>
      <c r="G7" s="11">
        <v>2000</v>
      </c>
      <c r="H7" s="10"/>
      <c r="I7" s="10"/>
      <c r="J7" s="8"/>
      <c r="K7" s="2" t="s">
        <v>82</v>
      </c>
      <c r="L7" s="2" t="s">
        <v>80</v>
      </c>
      <c r="M7" s="2" t="s">
        <v>21</v>
      </c>
      <c r="N7" s="2" t="s">
        <v>29</v>
      </c>
      <c r="O7" s="10">
        <v>192</v>
      </c>
      <c r="P7" s="11"/>
      <c r="Q7" s="12">
        <v>304000</v>
      </c>
      <c r="R7" s="10">
        <v>190</v>
      </c>
      <c r="S7" s="10" t="s">
        <v>40</v>
      </c>
      <c r="T7" s="2" t="s">
        <v>40</v>
      </c>
    </row>
    <row r="8" spans="1:20" ht="22.5" customHeight="1" x14ac:dyDescent="0.2">
      <c r="A8" s="8"/>
      <c r="B8" s="2" t="s">
        <v>88</v>
      </c>
      <c r="C8" s="2" t="s">
        <v>89</v>
      </c>
      <c r="D8" s="2" t="s">
        <v>28</v>
      </c>
      <c r="E8" s="2" t="s">
        <v>29</v>
      </c>
      <c r="F8" s="10">
        <v>1</v>
      </c>
      <c r="G8" s="11">
        <v>1000</v>
      </c>
      <c r="H8" s="10"/>
      <c r="I8" s="10"/>
      <c r="J8" s="8"/>
      <c r="K8" s="2" t="s">
        <v>88</v>
      </c>
      <c r="L8" s="2" t="s">
        <v>89</v>
      </c>
      <c r="M8" s="2" t="s">
        <v>28</v>
      </c>
      <c r="N8" s="2" t="s">
        <v>29</v>
      </c>
      <c r="O8" s="10">
        <v>20</v>
      </c>
      <c r="P8" s="11"/>
      <c r="Q8" s="12">
        <v>18500</v>
      </c>
      <c r="R8" s="10">
        <v>19</v>
      </c>
      <c r="S8" s="10" t="s">
        <v>40</v>
      </c>
      <c r="T8" s="2" t="s">
        <v>40</v>
      </c>
    </row>
    <row r="9" spans="1:20" ht="22.5" customHeight="1" x14ac:dyDescent="0.2">
      <c r="A9" s="8"/>
      <c r="B9" s="2" t="s">
        <v>100</v>
      </c>
      <c r="C9" s="2" t="s">
        <v>101</v>
      </c>
      <c r="D9" s="2" t="s">
        <v>34</v>
      </c>
      <c r="E9" s="2" t="s">
        <v>29</v>
      </c>
      <c r="F9" s="10">
        <v>1</v>
      </c>
      <c r="G9" s="11">
        <v>2000</v>
      </c>
      <c r="H9" s="10"/>
      <c r="I9" s="10"/>
      <c r="J9" s="8"/>
      <c r="K9" s="2" t="s">
        <v>100</v>
      </c>
      <c r="L9" s="2" t="s">
        <v>101</v>
      </c>
      <c r="M9" s="2" t="s">
        <v>34</v>
      </c>
      <c r="N9" s="2" t="s">
        <v>29</v>
      </c>
      <c r="O9" s="10">
        <v>40</v>
      </c>
      <c r="P9" s="11"/>
      <c r="Q9" s="12">
        <v>72000</v>
      </c>
      <c r="R9" s="10">
        <v>39</v>
      </c>
      <c r="S9" s="10" t="s">
        <v>40</v>
      </c>
      <c r="T9" s="2" t="s">
        <v>40</v>
      </c>
    </row>
    <row r="10" spans="1:20" ht="22.5" customHeight="1" x14ac:dyDescent="0.2">
      <c r="A10" s="8"/>
      <c r="B10" s="2" t="s">
        <v>109</v>
      </c>
      <c r="C10" s="2" t="s">
        <v>111</v>
      </c>
      <c r="D10" s="2" t="s">
        <v>50</v>
      </c>
      <c r="E10" s="2" t="s">
        <v>112</v>
      </c>
      <c r="F10" s="10">
        <v>1</v>
      </c>
      <c r="G10" s="11">
        <v>27000</v>
      </c>
      <c r="H10" s="10"/>
      <c r="I10" s="10"/>
      <c r="J10" s="8"/>
      <c r="K10" s="2" t="s">
        <v>109</v>
      </c>
      <c r="L10" s="2" t="s">
        <v>111</v>
      </c>
      <c r="M10" s="2" t="s">
        <v>50</v>
      </c>
      <c r="N10" s="2" t="s">
        <v>112</v>
      </c>
      <c r="O10" s="10">
        <v>10</v>
      </c>
      <c r="P10" s="11"/>
      <c r="Q10" s="12">
        <v>285000</v>
      </c>
      <c r="R10" s="10">
        <v>9</v>
      </c>
      <c r="S10" s="10" t="s">
        <v>40</v>
      </c>
      <c r="T10" s="2" t="s">
        <v>40</v>
      </c>
    </row>
    <row r="11" spans="1:20" ht="22.5" customHeight="1" x14ac:dyDescent="0.2">
      <c r="A11" s="8">
        <v>45293</v>
      </c>
      <c r="B11" s="2" t="s">
        <v>119</v>
      </c>
      <c r="C11" s="2" t="s">
        <v>120</v>
      </c>
      <c r="D11" s="2" t="s">
        <v>21</v>
      </c>
      <c r="E11" s="2" t="s">
        <v>29</v>
      </c>
      <c r="F11" s="10">
        <v>1</v>
      </c>
      <c r="G11" s="11">
        <v>10000</v>
      </c>
      <c r="H11" s="10"/>
      <c r="I11" s="10"/>
      <c r="J11" s="8">
        <v>45293</v>
      </c>
      <c r="K11" s="2" t="s">
        <v>119</v>
      </c>
      <c r="L11" s="2" t="s">
        <v>122</v>
      </c>
      <c r="M11" s="2" t="s">
        <v>21</v>
      </c>
      <c r="N11" s="2" t="s">
        <v>29</v>
      </c>
      <c r="O11" s="10"/>
      <c r="P11" s="11"/>
      <c r="Q11" s="12"/>
      <c r="R11" s="10">
        <v>-1</v>
      </c>
      <c r="S11" s="10" t="s">
        <v>40</v>
      </c>
      <c r="T11" s="2" t="s">
        <v>40</v>
      </c>
    </row>
    <row r="12" spans="1:20" ht="22.5" customHeight="1" x14ac:dyDescent="0.2">
      <c r="A12" s="8"/>
      <c r="B12" s="2" t="s">
        <v>127</v>
      </c>
      <c r="C12" s="2" t="s">
        <v>128</v>
      </c>
      <c r="D12" s="2" t="s">
        <v>21</v>
      </c>
      <c r="E12" s="2" t="s">
        <v>29</v>
      </c>
      <c r="F12" s="10">
        <v>1</v>
      </c>
      <c r="G12" s="11">
        <v>2000</v>
      </c>
      <c r="H12" s="10"/>
      <c r="I12" s="10"/>
      <c r="J12" s="8"/>
      <c r="K12" s="2" t="s">
        <v>127</v>
      </c>
      <c r="L12" s="2" t="s">
        <v>128</v>
      </c>
      <c r="M12" s="2" t="s">
        <v>21</v>
      </c>
      <c r="N12" s="2" t="s">
        <v>29</v>
      </c>
      <c r="O12" s="10"/>
      <c r="P12" s="11"/>
      <c r="Q12" s="12"/>
      <c r="R12" s="10">
        <v>-1</v>
      </c>
      <c r="S12" s="10" t="s">
        <v>40</v>
      </c>
      <c r="T12" s="2" t="s">
        <v>40</v>
      </c>
    </row>
    <row r="13" spans="1:20" ht="22.5" customHeight="1" x14ac:dyDescent="0.2">
      <c r="A13" s="8"/>
      <c r="B13" s="2" t="s">
        <v>82</v>
      </c>
      <c r="C13" s="2" t="s">
        <v>80</v>
      </c>
      <c r="D13" s="2" t="s">
        <v>21</v>
      </c>
      <c r="E13" s="2" t="s">
        <v>29</v>
      </c>
      <c r="F13" s="10">
        <v>1</v>
      </c>
      <c r="G13" s="11">
        <v>1000</v>
      </c>
      <c r="H13" s="10"/>
      <c r="I13" s="10"/>
      <c r="J13" s="8"/>
      <c r="K13" s="2" t="s">
        <v>82</v>
      </c>
      <c r="L13" s="2" t="s">
        <v>80</v>
      </c>
      <c r="M13" s="2" t="s">
        <v>21</v>
      </c>
      <c r="N13" s="2" t="s">
        <v>29</v>
      </c>
      <c r="O13" s="10">
        <v>120</v>
      </c>
      <c r="P13" s="11"/>
      <c r="Q13" s="12">
        <v>60000</v>
      </c>
      <c r="R13" s="10">
        <v>119</v>
      </c>
      <c r="S13" s="10" t="s">
        <v>40</v>
      </c>
      <c r="T13" s="2" t="s">
        <v>40</v>
      </c>
    </row>
    <row r="14" spans="1:20" ht="22.5" customHeight="1" x14ac:dyDescent="0.2">
      <c r="A14" s="8"/>
      <c r="B14" s="2" t="s">
        <v>142</v>
      </c>
      <c r="C14" s="2" t="s">
        <v>53</v>
      </c>
      <c r="D14" s="2" t="s">
        <v>28</v>
      </c>
      <c r="E14" s="2" t="s">
        <v>29</v>
      </c>
      <c r="F14" s="10">
        <v>1</v>
      </c>
      <c r="G14" s="11">
        <v>2500</v>
      </c>
      <c r="H14" s="10"/>
      <c r="I14" s="10"/>
      <c r="J14" s="8"/>
      <c r="K14" s="2" t="s">
        <v>142</v>
      </c>
      <c r="L14" s="2" t="s">
        <v>53</v>
      </c>
      <c r="M14" s="2" t="s">
        <v>28</v>
      </c>
      <c r="N14" s="2" t="s">
        <v>29</v>
      </c>
      <c r="O14" s="10">
        <v>40</v>
      </c>
      <c r="P14" s="11"/>
      <c r="Q14" s="12">
        <v>67000</v>
      </c>
      <c r="R14" s="10">
        <v>39</v>
      </c>
      <c r="S14" s="10" t="s">
        <v>40</v>
      </c>
      <c r="T14" s="2" t="s">
        <v>40</v>
      </c>
    </row>
    <row r="15" spans="1:20" ht="22.5" customHeight="1" x14ac:dyDescent="0.2">
      <c r="A15" s="8"/>
      <c r="B15" s="2" t="s">
        <v>78</v>
      </c>
      <c r="C15" s="2" t="s">
        <v>81</v>
      </c>
      <c r="D15" s="2" t="s">
        <v>28</v>
      </c>
      <c r="E15" s="2" t="s">
        <v>29</v>
      </c>
      <c r="F15" s="10">
        <v>4</v>
      </c>
      <c r="G15" s="11">
        <v>2000</v>
      </c>
      <c r="H15" s="10"/>
      <c r="I15" s="10"/>
      <c r="J15" s="8"/>
      <c r="K15" s="2" t="s">
        <v>78</v>
      </c>
      <c r="L15" s="2" t="s">
        <v>81</v>
      </c>
      <c r="M15" s="2" t="s">
        <v>28</v>
      </c>
      <c r="N15" s="2" t="s">
        <v>29</v>
      </c>
      <c r="O15" s="10">
        <v>36</v>
      </c>
      <c r="P15" s="11"/>
      <c r="Q15" s="12">
        <v>14500</v>
      </c>
      <c r="R15" s="10">
        <v>-4</v>
      </c>
      <c r="S15" s="10" t="s">
        <v>40</v>
      </c>
      <c r="T15" s="2" t="s">
        <v>40</v>
      </c>
    </row>
    <row r="16" spans="1:20" ht="22.5" customHeight="1" x14ac:dyDescent="0.2">
      <c r="A16" s="8"/>
      <c r="B16" s="2" t="s">
        <v>158</v>
      </c>
      <c r="C16" s="2" t="s">
        <v>159</v>
      </c>
      <c r="D16" s="2" t="s">
        <v>34</v>
      </c>
      <c r="E16" s="2" t="s">
        <v>29</v>
      </c>
      <c r="F16" s="10">
        <v>10</v>
      </c>
      <c r="G16" s="11">
        <v>5500</v>
      </c>
      <c r="H16" s="10"/>
      <c r="I16" s="10"/>
      <c r="J16" s="8"/>
      <c r="K16" s="2" t="s">
        <v>158</v>
      </c>
      <c r="L16" s="2" t="s">
        <v>162</v>
      </c>
      <c r="M16" s="2" t="s">
        <v>34</v>
      </c>
      <c r="N16" s="2" t="s">
        <v>29</v>
      </c>
      <c r="O16" s="10"/>
      <c r="P16" s="11"/>
      <c r="Q16" s="12"/>
      <c r="R16" s="10">
        <v>-10</v>
      </c>
      <c r="S16" s="10" t="s">
        <v>40</v>
      </c>
      <c r="T16" s="2" t="s">
        <v>40</v>
      </c>
    </row>
    <row r="17" spans="1:20" ht="22.5" customHeight="1" x14ac:dyDescent="0.2">
      <c r="A17" s="8"/>
      <c r="B17" s="2" t="s">
        <v>117</v>
      </c>
      <c r="C17" s="2" t="s">
        <v>118</v>
      </c>
      <c r="D17" s="2" t="s">
        <v>21</v>
      </c>
      <c r="E17" s="2" t="s">
        <v>29</v>
      </c>
      <c r="F17" s="10">
        <v>1</v>
      </c>
      <c r="G17" s="11">
        <v>3000</v>
      </c>
      <c r="H17" s="10"/>
      <c r="I17" s="10"/>
      <c r="J17" s="8"/>
      <c r="K17" s="2" t="s">
        <v>117</v>
      </c>
      <c r="L17" s="2" t="s">
        <v>118</v>
      </c>
      <c r="M17" s="2" t="s">
        <v>21</v>
      </c>
      <c r="N17" s="2" t="s">
        <v>29</v>
      </c>
      <c r="O17" s="10">
        <v>20</v>
      </c>
      <c r="P17" s="11"/>
      <c r="Q17" s="12">
        <v>53000</v>
      </c>
      <c r="R17" s="10">
        <v>19</v>
      </c>
      <c r="S17" s="10" t="s">
        <v>40</v>
      </c>
      <c r="T17" s="2" t="s">
        <v>40</v>
      </c>
    </row>
    <row r="18" spans="1:20" ht="22.5" customHeight="1" x14ac:dyDescent="0.2">
      <c r="A18" s="8"/>
      <c r="B18" s="2" t="s">
        <v>38</v>
      </c>
      <c r="C18" s="2" t="s">
        <v>39</v>
      </c>
      <c r="D18" s="2" t="s">
        <v>34</v>
      </c>
      <c r="E18" s="2" t="s">
        <v>29</v>
      </c>
      <c r="F18" s="10">
        <v>1</v>
      </c>
      <c r="G18" s="11">
        <v>2000</v>
      </c>
      <c r="H18" s="10"/>
      <c r="I18" s="10"/>
      <c r="J18" s="8"/>
      <c r="K18" s="2" t="s">
        <v>174</v>
      </c>
      <c r="L18" s="2" t="s">
        <v>39</v>
      </c>
      <c r="M18" s="2" t="s">
        <v>34</v>
      </c>
      <c r="N18" s="2" t="s">
        <v>29</v>
      </c>
      <c r="O18" s="10">
        <v>20</v>
      </c>
      <c r="P18" s="11"/>
      <c r="Q18" s="12">
        <v>35000</v>
      </c>
      <c r="R18" s="10">
        <v>19</v>
      </c>
      <c r="S18" s="10" t="s">
        <v>40</v>
      </c>
      <c r="T18" s="2" t="s">
        <v>40</v>
      </c>
    </row>
    <row r="19" spans="1:20" ht="22.5" customHeight="1" x14ac:dyDescent="0.2">
      <c r="A19" s="8"/>
      <c r="B19" s="2" t="s">
        <v>177</v>
      </c>
      <c r="C19" s="2" t="s">
        <v>178</v>
      </c>
      <c r="D19" s="2" t="s">
        <v>50</v>
      </c>
      <c r="E19" s="2" t="s">
        <v>112</v>
      </c>
      <c r="F19" s="10">
        <v>1</v>
      </c>
      <c r="G19" s="11">
        <v>16000</v>
      </c>
      <c r="H19" s="10"/>
      <c r="I19" s="10"/>
      <c r="J19" s="8"/>
      <c r="K19" s="2" t="s">
        <v>177</v>
      </c>
      <c r="L19" s="2" t="s">
        <v>178</v>
      </c>
      <c r="M19" s="2" t="s">
        <v>50</v>
      </c>
      <c r="N19" s="2" t="s">
        <v>112</v>
      </c>
      <c r="O19" s="10">
        <v>10</v>
      </c>
      <c r="P19" s="11"/>
      <c r="Q19" s="12">
        <v>125000</v>
      </c>
      <c r="R19" s="10">
        <v>9</v>
      </c>
      <c r="S19" s="10" t="s">
        <v>40</v>
      </c>
      <c r="T19" s="2" t="s">
        <v>40</v>
      </c>
    </row>
    <row r="20" spans="1:20" ht="22.5" customHeight="1" x14ac:dyDescent="0.2">
      <c r="A20" s="8"/>
      <c r="B20" s="2" t="s">
        <v>62</v>
      </c>
      <c r="C20" s="2" t="s">
        <v>63</v>
      </c>
      <c r="D20" s="2" t="s">
        <v>34</v>
      </c>
      <c r="E20" s="2" t="s">
        <v>29</v>
      </c>
      <c r="F20" s="10">
        <v>3</v>
      </c>
      <c r="G20" s="11">
        <v>4500</v>
      </c>
      <c r="H20" s="10"/>
      <c r="I20" s="10"/>
      <c r="J20" s="8"/>
      <c r="K20" s="2" t="s">
        <v>62</v>
      </c>
      <c r="L20" s="2" t="s">
        <v>63</v>
      </c>
      <c r="M20" s="2" t="s">
        <v>34</v>
      </c>
      <c r="N20" s="2" t="s">
        <v>29</v>
      </c>
      <c r="O20" s="10">
        <v>70</v>
      </c>
      <c r="P20" s="11"/>
      <c r="Q20" s="12">
        <v>84000</v>
      </c>
      <c r="R20" s="10">
        <v>-3</v>
      </c>
      <c r="S20" s="10" t="s">
        <v>40</v>
      </c>
      <c r="T20" s="2" t="s">
        <v>40</v>
      </c>
    </row>
    <row r="21" spans="1:20" ht="22.5" customHeight="1" x14ac:dyDescent="0.2">
      <c r="A21" s="8"/>
      <c r="B21" s="2" t="s">
        <v>193</v>
      </c>
      <c r="C21" s="2" t="s">
        <v>194</v>
      </c>
      <c r="D21" s="2" t="s">
        <v>28</v>
      </c>
      <c r="E21" s="2" t="s">
        <v>29</v>
      </c>
      <c r="F21" s="10">
        <v>1</v>
      </c>
      <c r="G21" s="11">
        <v>3000</v>
      </c>
      <c r="H21" s="10"/>
      <c r="I21" s="10"/>
      <c r="J21" s="8"/>
      <c r="K21" s="2" t="s">
        <v>193</v>
      </c>
      <c r="L21" s="2" t="s">
        <v>194</v>
      </c>
      <c r="M21" s="2" t="s">
        <v>28</v>
      </c>
      <c r="N21" s="2" t="s">
        <v>29</v>
      </c>
      <c r="O21" s="10"/>
      <c r="P21" s="11"/>
      <c r="Q21" s="12"/>
      <c r="R21" s="10">
        <v>-1</v>
      </c>
      <c r="S21" s="10" t="s">
        <v>40</v>
      </c>
      <c r="T21" s="2" t="s">
        <v>40</v>
      </c>
    </row>
    <row r="22" spans="1:20" ht="22.5" customHeight="1" x14ac:dyDescent="0.2">
      <c r="A22" s="8"/>
      <c r="B22" s="2" t="s">
        <v>109</v>
      </c>
      <c r="C22" s="2" t="s">
        <v>111</v>
      </c>
      <c r="D22" s="2" t="s">
        <v>50</v>
      </c>
      <c r="E22" s="2" t="s">
        <v>112</v>
      </c>
      <c r="F22" s="16">
        <v>45689</v>
      </c>
      <c r="G22" s="11">
        <v>14000</v>
      </c>
      <c r="H22" s="10"/>
      <c r="I22" s="10"/>
      <c r="J22" s="8"/>
      <c r="K22" s="2" t="s">
        <v>109</v>
      </c>
      <c r="L22" s="2" t="s">
        <v>111</v>
      </c>
      <c r="M22" s="2" t="s">
        <v>50</v>
      </c>
      <c r="N22" s="2" t="s">
        <v>112</v>
      </c>
      <c r="O22" s="10">
        <v>10</v>
      </c>
      <c r="P22" s="11"/>
      <c r="Q22" s="12">
        <v>282000</v>
      </c>
      <c r="R22" s="16" t="s">
        <v>207</v>
      </c>
      <c r="S22" s="10" t="s">
        <v>40</v>
      </c>
      <c r="T22" s="2" t="s">
        <v>40</v>
      </c>
    </row>
    <row r="23" spans="1:20" ht="22.5" customHeight="1" x14ac:dyDescent="0.2">
      <c r="A23" s="8"/>
      <c r="B23" s="2" t="s">
        <v>100</v>
      </c>
      <c r="C23" s="2" t="s">
        <v>101</v>
      </c>
      <c r="D23" s="2" t="s">
        <v>34</v>
      </c>
      <c r="E23" s="2" t="s">
        <v>29</v>
      </c>
      <c r="F23" s="10">
        <v>1</v>
      </c>
      <c r="G23" s="11">
        <v>2000</v>
      </c>
      <c r="H23" s="10"/>
      <c r="I23" s="10"/>
      <c r="J23" s="8"/>
      <c r="K23" s="2" t="s">
        <v>100</v>
      </c>
      <c r="L23" s="2" t="s">
        <v>101</v>
      </c>
      <c r="M23" s="2" t="s">
        <v>34</v>
      </c>
      <c r="N23" s="2" t="s">
        <v>29</v>
      </c>
      <c r="O23" s="10">
        <v>20</v>
      </c>
      <c r="P23" s="11"/>
      <c r="Q23" s="12">
        <v>42000</v>
      </c>
      <c r="R23" s="10">
        <v>19</v>
      </c>
      <c r="S23" s="10" t="s">
        <v>40</v>
      </c>
      <c r="T23" s="2" t="s">
        <v>40</v>
      </c>
    </row>
    <row r="24" spans="1:20" ht="22.5" customHeight="1" x14ac:dyDescent="0.2">
      <c r="A24" s="8"/>
      <c r="B24" s="2" t="s">
        <v>216</v>
      </c>
      <c r="C24" s="2" t="s">
        <v>217</v>
      </c>
      <c r="D24" s="2" t="s">
        <v>21</v>
      </c>
      <c r="E24" s="2" t="s">
        <v>29</v>
      </c>
      <c r="F24" s="10">
        <v>4</v>
      </c>
      <c r="G24" s="11">
        <v>4000</v>
      </c>
      <c r="H24" s="10"/>
      <c r="I24" s="10"/>
      <c r="J24" s="8"/>
      <c r="K24" s="2" t="s">
        <v>216</v>
      </c>
      <c r="L24" s="2" t="s">
        <v>217</v>
      </c>
      <c r="M24" s="2" t="s">
        <v>21</v>
      </c>
      <c r="N24" s="2" t="s">
        <v>29</v>
      </c>
      <c r="O24" s="10">
        <v>20</v>
      </c>
      <c r="P24" s="11"/>
      <c r="Q24" s="12">
        <v>16000</v>
      </c>
      <c r="R24" s="10">
        <v>-4</v>
      </c>
      <c r="S24" s="10" t="s">
        <v>40</v>
      </c>
      <c r="T24" s="2" t="s">
        <v>40</v>
      </c>
    </row>
    <row r="25" spans="1:20" ht="22.5" customHeight="1" x14ac:dyDescent="0.2">
      <c r="A25" s="8"/>
      <c r="B25" s="2" t="s">
        <v>224</v>
      </c>
      <c r="C25" s="2" t="s">
        <v>225</v>
      </c>
      <c r="D25" s="2" t="s">
        <v>21</v>
      </c>
      <c r="E25" s="2" t="s">
        <v>29</v>
      </c>
      <c r="F25" s="10">
        <v>2</v>
      </c>
      <c r="G25" s="11">
        <v>2000</v>
      </c>
      <c r="H25" s="10"/>
      <c r="I25" s="10"/>
      <c r="J25" s="8"/>
      <c r="K25" s="2" t="s">
        <v>224</v>
      </c>
      <c r="L25" s="2" t="s">
        <v>225</v>
      </c>
      <c r="M25" s="2" t="s">
        <v>21</v>
      </c>
      <c r="N25" s="2" t="s">
        <v>29</v>
      </c>
      <c r="O25" s="10">
        <v>288</v>
      </c>
      <c r="P25" s="11"/>
      <c r="Q25" s="12">
        <v>120000</v>
      </c>
      <c r="R25" s="10">
        <v>286</v>
      </c>
      <c r="S25" s="10" t="s">
        <v>40</v>
      </c>
      <c r="T25" s="2" t="s">
        <v>40</v>
      </c>
    </row>
    <row r="26" spans="1:20" ht="22.5" customHeight="1" x14ac:dyDescent="0.2">
      <c r="A26" s="8">
        <v>45294</v>
      </c>
      <c r="B26" s="2" t="s">
        <v>198</v>
      </c>
      <c r="C26" s="2" t="s">
        <v>232</v>
      </c>
      <c r="D26" s="2" t="s">
        <v>28</v>
      </c>
      <c r="E26" s="2" t="s">
        <v>29</v>
      </c>
      <c r="F26" s="10">
        <v>1</v>
      </c>
      <c r="G26" s="11">
        <v>2000</v>
      </c>
      <c r="H26" s="10"/>
      <c r="I26" s="10"/>
      <c r="J26" s="8">
        <v>45294</v>
      </c>
      <c r="K26" s="2" t="s">
        <v>198</v>
      </c>
      <c r="L26" s="2" t="s">
        <v>232</v>
      </c>
      <c r="M26" s="2" t="s">
        <v>28</v>
      </c>
      <c r="N26" s="2" t="s">
        <v>29</v>
      </c>
      <c r="O26" s="10">
        <v>20</v>
      </c>
      <c r="P26" s="11"/>
      <c r="Q26" s="12">
        <v>33000</v>
      </c>
      <c r="R26" s="10">
        <v>19</v>
      </c>
      <c r="S26" s="10" t="s">
        <v>40</v>
      </c>
      <c r="T26" s="2" t="s">
        <v>40</v>
      </c>
    </row>
    <row r="27" spans="1:20" ht="22.5" customHeight="1" x14ac:dyDescent="0.2">
      <c r="A27" s="8"/>
      <c r="B27" s="2" t="s">
        <v>243</v>
      </c>
      <c r="C27" s="2" t="s">
        <v>246</v>
      </c>
      <c r="D27" s="2" t="s">
        <v>28</v>
      </c>
      <c r="E27" s="2" t="s">
        <v>29</v>
      </c>
      <c r="F27" s="10">
        <v>1</v>
      </c>
      <c r="G27" s="11">
        <v>3500</v>
      </c>
      <c r="H27" s="10"/>
      <c r="I27" s="10"/>
      <c r="J27" s="8"/>
      <c r="K27" s="2" t="s">
        <v>243</v>
      </c>
      <c r="L27" s="2" t="s">
        <v>246</v>
      </c>
      <c r="M27" s="2" t="s">
        <v>28</v>
      </c>
      <c r="N27" s="2" t="s">
        <v>29</v>
      </c>
      <c r="O27" s="10">
        <v>15</v>
      </c>
      <c r="P27" s="11"/>
      <c r="Q27" s="12">
        <v>86500</v>
      </c>
      <c r="R27" s="10">
        <v>14</v>
      </c>
      <c r="S27" s="10" t="s">
        <v>40</v>
      </c>
      <c r="T27" s="2" t="s">
        <v>40</v>
      </c>
    </row>
    <row r="28" spans="1:20" ht="22.5" customHeight="1" x14ac:dyDescent="0.2">
      <c r="A28" s="8"/>
      <c r="B28" s="2" t="s">
        <v>43</v>
      </c>
      <c r="C28" s="2" t="s">
        <v>44</v>
      </c>
      <c r="D28" s="2" t="s">
        <v>28</v>
      </c>
      <c r="E28" s="2" t="s">
        <v>29</v>
      </c>
      <c r="F28" s="10">
        <v>1</v>
      </c>
      <c r="G28" s="11">
        <v>500</v>
      </c>
      <c r="H28" s="10"/>
      <c r="I28" s="10"/>
      <c r="J28" s="8"/>
      <c r="K28" s="2" t="s">
        <v>43</v>
      </c>
      <c r="L28" s="2" t="s">
        <v>44</v>
      </c>
      <c r="M28" s="2" t="s">
        <v>28</v>
      </c>
      <c r="N28" s="2" t="s">
        <v>29</v>
      </c>
      <c r="O28" s="10">
        <v>72</v>
      </c>
      <c r="P28" s="11"/>
      <c r="Q28" s="12">
        <v>27000</v>
      </c>
      <c r="R28" s="10">
        <v>71</v>
      </c>
      <c r="S28" s="10" t="s">
        <v>40</v>
      </c>
      <c r="T28" s="2" t="s">
        <v>40</v>
      </c>
    </row>
    <row r="29" spans="1:20" ht="22.5" customHeight="1" x14ac:dyDescent="0.2">
      <c r="A29" s="8"/>
      <c r="B29" s="2" t="s">
        <v>259</v>
      </c>
      <c r="C29" s="2" t="s">
        <v>261</v>
      </c>
      <c r="D29" s="2" t="s">
        <v>28</v>
      </c>
      <c r="E29" s="2" t="s">
        <v>29</v>
      </c>
      <c r="F29" s="10">
        <v>1</v>
      </c>
      <c r="G29" s="11">
        <v>1000</v>
      </c>
      <c r="H29" s="10"/>
      <c r="I29" s="10"/>
      <c r="J29" s="8"/>
      <c r="K29" s="2" t="s">
        <v>259</v>
      </c>
      <c r="L29" s="2" t="s">
        <v>261</v>
      </c>
      <c r="M29" s="2" t="s">
        <v>28</v>
      </c>
      <c r="N29" s="2" t="s">
        <v>29</v>
      </c>
      <c r="O29" s="10"/>
      <c r="P29" s="11"/>
      <c r="Q29" s="12"/>
      <c r="R29" s="10">
        <v>-1</v>
      </c>
      <c r="S29" s="10" t="s">
        <v>40</v>
      </c>
      <c r="T29" s="2" t="s">
        <v>40</v>
      </c>
    </row>
    <row r="30" spans="1:20" ht="22.5" customHeight="1" x14ac:dyDescent="0.2">
      <c r="A30" s="8"/>
      <c r="B30" s="2" t="s">
        <v>271</v>
      </c>
      <c r="C30" s="2" t="s">
        <v>272</v>
      </c>
      <c r="D30" s="2" t="s">
        <v>28</v>
      </c>
      <c r="E30" s="2" t="s">
        <v>112</v>
      </c>
      <c r="F30" s="16">
        <v>45748</v>
      </c>
      <c r="G30" s="11">
        <v>8500</v>
      </c>
      <c r="H30" s="10"/>
      <c r="I30" s="10"/>
      <c r="J30" s="8"/>
      <c r="K30" s="2" t="s">
        <v>271</v>
      </c>
      <c r="L30" s="2" t="s">
        <v>272</v>
      </c>
      <c r="M30" s="2" t="s">
        <v>25</v>
      </c>
      <c r="N30" s="2" t="s">
        <v>112</v>
      </c>
      <c r="O30" s="10">
        <v>2</v>
      </c>
      <c r="P30" s="11"/>
      <c r="Q30" s="12">
        <v>76000</v>
      </c>
      <c r="R30" s="16" t="s">
        <v>281</v>
      </c>
      <c r="S30" s="10" t="s">
        <v>40</v>
      </c>
      <c r="T30" s="2" t="s">
        <v>40</v>
      </c>
    </row>
    <row r="31" spans="1:20" ht="22.5" customHeight="1" x14ac:dyDescent="0.2">
      <c r="A31" s="8"/>
      <c r="B31" s="2" t="s">
        <v>224</v>
      </c>
      <c r="C31" s="2" t="s">
        <v>225</v>
      </c>
      <c r="D31" s="2" t="s">
        <v>21</v>
      </c>
      <c r="E31" s="2" t="s">
        <v>29</v>
      </c>
      <c r="F31" s="10">
        <v>8</v>
      </c>
      <c r="G31" s="11">
        <v>4000</v>
      </c>
      <c r="H31" s="10"/>
      <c r="I31" s="10"/>
      <c r="J31" s="8"/>
      <c r="K31" s="2" t="s">
        <v>224</v>
      </c>
      <c r="L31" s="2" t="s">
        <v>225</v>
      </c>
      <c r="M31" s="2" t="s">
        <v>21</v>
      </c>
      <c r="N31" s="2" t="s">
        <v>29</v>
      </c>
      <c r="O31" s="10">
        <v>288</v>
      </c>
      <c r="P31" s="11"/>
      <c r="Q31" s="12">
        <v>120000</v>
      </c>
      <c r="R31" s="10">
        <v>280</v>
      </c>
      <c r="S31" s="10" t="s">
        <v>40</v>
      </c>
      <c r="T31" s="2" t="s">
        <v>40</v>
      </c>
    </row>
    <row r="32" spans="1:20" ht="22.5" customHeight="1" x14ac:dyDescent="0.2">
      <c r="A32" s="8"/>
      <c r="B32" s="2" t="s">
        <v>115</v>
      </c>
      <c r="C32" s="2" t="s">
        <v>166</v>
      </c>
      <c r="D32" s="2" t="s">
        <v>21</v>
      </c>
      <c r="E32" s="2" t="s">
        <v>29</v>
      </c>
      <c r="F32" s="10">
        <v>2</v>
      </c>
      <c r="G32" s="11">
        <v>7000</v>
      </c>
      <c r="H32" s="10"/>
      <c r="I32" s="10"/>
      <c r="J32" s="8"/>
      <c r="K32" s="2" t="s">
        <v>115</v>
      </c>
      <c r="L32" s="2" t="s">
        <v>166</v>
      </c>
      <c r="M32" s="2" t="s">
        <v>21</v>
      </c>
      <c r="N32" s="2" t="s">
        <v>29</v>
      </c>
      <c r="O32" s="10">
        <v>20</v>
      </c>
      <c r="P32" s="11"/>
      <c r="Q32" s="12">
        <v>56000</v>
      </c>
      <c r="R32" s="10">
        <v>18</v>
      </c>
      <c r="S32" s="10" t="s">
        <v>40</v>
      </c>
      <c r="T32" s="2" t="s">
        <v>40</v>
      </c>
    </row>
    <row r="33" spans="1:20" ht="22.5" customHeight="1" x14ac:dyDescent="0.2">
      <c r="A33" s="8"/>
      <c r="B33" s="2" t="s">
        <v>303</v>
      </c>
      <c r="C33" s="2" t="s">
        <v>305</v>
      </c>
      <c r="D33" s="2" t="s">
        <v>21</v>
      </c>
      <c r="E33" s="2" t="s">
        <v>29</v>
      </c>
      <c r="F33" s="10">
        <v>1</v>
      </c>
      <c r="G33" s="11">
        <v>5000</v>
      </c>
      <c r="H33" s="10"/>
      <c r="I33" s="10"/>
      <c r="J33" s="8"/>
      <c r="K33" s="2" t="s">
        <v>303</v>
      </c>
      <c r="L33" s="2" t="s">
        <v>305</v>
      </c>
      <c r="M33" s="2" t="s">
        <v>21</v>
      </c>
      <c r="N33" s="2" t="s">
        <v>29</v>
      </c>
      <c r="O33" s="10"/>
      <c r="P33" s="11"/>
      <c r="Q33" s="12"/>
      <c r="R33" s="10">
        <v>-1</v>
      </c>
      <c r="S33" s="10" t="s">
        <v>40</v>
      </c>
      <c r="T33" s="2" t="s">
        <v>40</v>
      </c>
    </row>
    <row r="34" spans="1:20" ht="22.5" customHeight="1" x14ac:dyDescent="0.2">
      <c r="A34" s="8"/>
      <c r="B34" s="2" t="s">
        <v>316</v>
      </c>
      <c r="C34" s="2" t="s">
        <v>317</v>
      </c>
      <c r="D34" s="2" t="s">
        <v>319</v>
      </c>
      <c r="E34" s="2" t="s">
        <v>29</v>
      </c>
      <c r="F34" s="10">
        <v>1</v>
      </c>
      <c r="G34" s="11">
        <v>11000</v>
      </c>
      <c r="H34" s="10"/>
      <c r="I34" s="10"/>
      <c r="J34" s="8"/>
      <c r="K34" s="2" t="s">
        <v>316</v>
      </c>
      <c r="L34" s="2" t="s">
        <v>317</v>
      </c>
      <c r="M34" s="2" t="s">
        <v>319</v>
      </c>
      <c r="N34" s="2" t="s">
        <v>29</v>
      </c>
      <c r="O34" s="10"/>
      <c r="P34" s="11"/>
      <c r="Q34" s="12"/>
      <c r="R34" s="10">
        <v>-1</v>
      </c>
      <c r="S34" s="10" t="s">
        <v>40</v>
      </c>
      <c r="T34" s="2" t="s">
        <v>40</v>
      </c>
    </row>
    <row r="35" spans="1:20" ht="22.5" customHeight="1" x14ac:dyDescent="0.2">
      <c r="A35" s="8"/>
      <c r="B35" s="2" t="s">
        <v>326</v>
      </c>
      <c r="C35" s="2" t="s">
        <v>150</v>
      </c>
      <c r="D35" s="2" t="s">
        <v>319</v>
      </c>
      <c r="E35" s="2" t="s">
        <v>29</v>
      </c>
      <c r="F35" s="10">
        <v>1</v>
      </c>
      <c r="G35" s="11">
        <v>3000</v>
      </c>
      <c r="H35" s="10"/>
      <c r="I35" s="10"/>
      <c r="J35" s="8"/>
      <c r="K35" s="2" t="s">
        <v>326</v>
      </c>
      <c r="L35" s="2" t="s">
        <v>150</v>
      </c>
      <c r="M35" s="2" t="s">
        <v>319</v>
      </c>
      <c r="N35" s="2" t="s">
        <v>29</v>
      </c>
      <c r="O35" s="10">
        <v>10</v>
      </c>
      <c r="P35" s="11"/>
      <c r="Q35" s="12">
        <v>22000</v>
      </c>
      <c r="R35" s="10">
        <v>9</v>
      </c>
      <c r="S35" s="10" t="s">
        <v>40</v>
      </c>
      <c r="T35" s="2" t="s">
        <v>40</v>
      </c>
    </row>
    <row r="36" spans="1:20" ht="22.5" customHeight="1" x14ac:dyDescent="0.2">
      <c r="A36" s="8"/>
      <c r="B36" s="2" t="s">
        <v>337</v>
      </c>
      <c r="C36" s="2" t="s">
        <v>338</v>
      </c>
      <c r="D36" s="2" t="s">
        <v>28</v>
      </c>
      <c r="E36" s="2" t="s">
        <v>29</v>
      </c>
      <c r="F36" s="10">
        <v>3</v>
      </c>
      <c r="G36" s="11">
        <v>3000</v>
      </c>
      <c r="H36" s="10"/>
      <c r="I36" s="10"/>
      <c r="J36" s="8"/>
      <c r="K36" s="2" t="s">
        <v>341</v>
      </c>
      <c r="L36" s="2" t="s">
        <v>338</v>
      </c>
      <c r="M36" s="2" t="s">
        <v>28</v>
      </c>
      <c r="N36" s="2" t="s">
        <v>29</v>
      </c>
      <c r="O36" s="10">
        <v>192</v>
      </c>
      <c r="P36" s="11"/>
      <c r="Q36" s="12">
        <v>304000</v>
      </c>
      <c r="R36" s="10">
        <v>189</v>
      </c>
      <c r="S36" s="10" t="s">
        <v>40</v>
      </c>
      <c r="T36" s="2" t="s">
        <v>40</v>
      </c>
    </row>
    <row r="37" spans="1:20" ht="22.5" customHeight="1" x14ac:dyDescent="0.2">
      <c r="A37" s="8"/>
      <c r="B37" s="2" t="s">
        <v>79</v>
      </c>
      <c r="C37" s="2" t="s">
        <v>80</v>
      </c>
      <c r="D37" s="2" t="s">
        <v>21</v>
      </c>
      <c r="E37" s="2" t="s">
        <v>29</v>
      </c>
      <c r="F37" s="10">
        <v>2</v>
      </c>
      <c r="G37" s="11">
        <v>2000</v>
      </c>
      <c r="H37" s="10"/>
      <c r="I37" s="10"/>
      <c r="J37" s="8"/>
      <c r="K37" s="2" t="s">
        <v>82</v>
      </c>
      <c r="L37" s="2" t="s">
        <v>80</v>
      </c>
      <c r="M37" s="2" t="s">
        <v>21</v>
      </c>
      <c r="N37" s="2" t="s">
        <v>29</v>
      </c>
      <c r="O37" s="10">
        <v>96</v>
      </c>
      <c r="P37" s="11"/>
      <c r="Q37" s="12">
        <v>105000</v>
      </c>
      <c r="R37" s="10">
        <v>94</v>
      </c>
      <c r="S37" s="10" t="s">
        <v>40</v>
      </c>
      <c r="T37" s="2" t="s">
        <v>40</v>
      </c>
    </row>
    <row r="38" spans="1:20" ht="22.5" customHeight="1" x14ac:dyDescent="0.2">
      <c r="A38" s="8"/>
      <c r="B38" s="2" t="s">
        <v>216</v>
      </c>
      <c r="C38" s="2" t="s">
        <v>217</v>
      </c>
      <c r="D38" s="2" t="s">
        <v>21</v>
      </c>
      <c r="E38" s="2" t="s">
        <v>29</v>
      </c>
      <c r="F38" s="10">
        <v>1</v>
      </c>
      <c r="G38" s="11">
        <v>1000</v>
      </c>
      <c r="H38" s="10"/>
      <c r="I38" s="10"/>
      <c r="J38" s="8"/>
      <c r="K38" s="2" t="s">
        <v>216</v>
      </c>
      <c r="L38" s="2" t="s">
        <v>217</v>
      </c>
      <c r="M38" s="2" t="s">
        <v>21</v>
      </c>
      <c r="N38" s="2" t="s">
        <v>29</v>
      </c>
      <c r="O38" s="10"/>
      <c r="P38" s="11"/>
      <c r="Q38" s="12"/>
      <c r="R38" s="10">
        <v>-1</v>
      </c>
      <c r="S38" s="10" t="s">
        <v>40</v>
      </c>
      <c r="T38" s="2" t="s">
        <v>40</v>
      </c>
    </row>
    <row r="39" spans="1:20" ht="22.5" customHeight="1" x14ac:dyDescent="0.2">
      <c r="A39" s="8"/>
      <c r="B39" s="2" t="s">
        <v>360</v>
      </c>
      <c r="C39" s="2" t="s">
        <v>46</v>
      </c>
      <c r="D39" s="2" t="s">
        <v>34</v>
      </c>
      <c r="E39" s="2" t="s">
        <v>363</v>
      </c>
      <c r="F39" s="10">
        <v>1</v>
      </c>
      <c r="G39" s="11">
        <v>19000</v>
      </c>
      <c r="H39" s="10"/>
      <c r="I39" s="10"/>
      <c r="J39" s="8"/>
      <c r="K39" s="2" t="s">
        <v>360</v>
      </c>
      <c r="L39" s="2" t="s">
        <v>46</v>
      </c>
      <c r="M39" s="2" t="s">
        <v>34</v>
      </c>
      <c r="N39" s="2" t="s">
        <v>363</v>
      </c>
      <c r="O39" s="10"/>
      <c r="P39" s="11"/>
      <c r="Q39" s="12"/>
      <c r="R39" s="10">
        <v>-1</v>
      </c>
      <c r="S39" s="10" t="s">
        <v>40</v>
      </c>
      <c r="T39" s="2" t="s">
        <v>40</v>
      </c>
    </row>
    <row r="40" spans="1:20" ht="22.5" customHeight="1" x14ac:dyDescent="0.2">
      <c r="A40" s="8"/>
      <c r="B40" s="2" t="s">
        <v>324</v>
      </c>
      <c r="C40" s="2" t="s">
        <v>325</v>
      </c>
      <c r="D40" s="2" t="s">
        <v>114</v>
      </c>
      <c r="E40" s="2" t="s">
        <v>29</v>
      </c>
      <c r="F40" s="10">
        <v>1</v>
      </c>
      <c r="G40" s="11">
        <v>6000</v>
      </c>
      <c r="H40" s="10"/>
      <c r="I40" s="10"/>
      <c r="J40" s="8"/>
      <c r="K40" s="2" t="s">
        <v>324</v>
      </c>
      <c r="L40" s="2" t="s">
        <v>325</v>
      </c>
      <c r="M40" s="2" t="s">
        <v>114</v>
      </c>
      <c r="N40" s="2" t="s">
        <v>29</v>
      </c>
      <c r="O40" s="10">
        <v>5</v>
      </c>
      <c r="P40" s="11"/>
      <c r="Q40" s="12">
        <v>31500</v>
      </c>
      <c r="R40" s="10">
        <v>4</v>
      </c>
      <c r="S40" s="10" t="s">
        <v>40</v>
      </c>
      <c r="T40" s="2" t="s">
        <v>40</v>
      </c>
    </row>
    <row r="41" spans="1:20" ht="22.5" customHeight="1" x14ac:dyDescent="0.2">
      <c r="A41" s="8">
        <v>45295</v>
      </c>
      <c r="B41" s="2" t="s">
        <v>374</v>
      </c>
      <c r="C41" s="2" t="s">
        <v>375</v>
      </c>
      <c r="D41" s="2" t="s">
        <v>342</v>
      </c>
      <c r="E41" s="2" t="s">
        <v>29</v>
      </c>
      <c r="F41" s="10">
        <v>2</v>
      </c>
      <c r="G41" s="11">
        <v>2000</v>
      </c>
      <c r="H41" s="10"/>
      <c r="I41" s="10"/>
      <c r="J41" s="8">
        <v>45295</v>
      </c>
      <c r="K41" s="2" t="s">
        <v>374</v>
      </c>
      <c r="L41" s="2" t="s">
        <v>375</v>
      </c>
      <c r="M41" s="2" t="s">
        <v>342</v>
      </c>
      <c r="N41" s="2" t="s">
        <v>29</v>
      </c>
      <c r="O41" s="10"/>
      <c r="P41" s="11"/>
      <c r="Q41" s="12"/>
      <c r="R41" s="10">
        <v>-2</v>
      </c>
      <c r="S41" s="10" t="s">
        <v>40</v>
      </c>
      <c r="T41" s="2" t="s">
        <v>40</v>
      </c>
    </row>
    <row r="42" spans="1:20" ht="22.5" customHeight="1" x14ac:dyDescent="0.2">
      <c r="A42" s="8"/>
      <c r="B42" s="2" t="s">
        <v>382</v>
      </c>
      <c r="C42" s="2" t="s">
        <v>383</v>
      </c>
      <c r="D42" s="2" t="s">
        <v>114</v>
      </c>
      <c r="E42" s="2" t="s">
        <v>29</v>
      </c>
      <c r="F42" s="10">
        <v>12</v>
      </c>
      <c r="G42" s="11">
        <v>6000</v>
      </c>
      <c r="H42" s="10"/>
      <c r="I42" s="10"/>
      <c r="J42" s="8"/>
      <c r="K42" s="2" t="s">
        <v>382</v>
      </c>
      <c r="L42" s="2" t="s">
        <v>383</v>
      </c>
      <c r="M42" s="2" t="s">
        <v>114</v>
      </c>
      <c r="N42" s="2" t="s">
        <v>29</v>
      </c>
      <c r="O42" s="10"/>
      <c r="P42" s="11"/>
      <c r="Q42" s="12"/>
      <c r="R42" s="10">
        <v>-12</v>
      </c>
      <c r="S42" s="10" t="s">
        <v>40</v>
      </c>
      <c r="T42" s="2" t="s">
        <v>40</v>
      </c>
    </row>
    <row r="43" spans="1:20" ht="22.5" customHeight="1" x14ac:dyDescent="0.2">
      <c r="A43" s="8"/>
      <c r="B43" s="2" t="s">
        <v>55</v>
      </c>
      <c r="C43" s="2" t="s">
        <v>36</v>
      </c>
      <c r="D43" s="2" t="s">
        <v>34</v>
      </c>
      <c r="E43" s="2" t="s">
        <v>29</v>
      </c>
      <c r="F43" s="10">
        <v>6</v>
      </c>
      <c r="G43" s="11">
        <v>9000</v>
      </c>
      <c r="H43" s="10"/>
      <c r="I43" s="10"/>
      <c r="J43" s="8"/>
      <c r="K43" s="2" t="s">
        <v>55</v>
      </c>
      <c r="L43" s="2" t="s">
        <v>36</v>
      </c>
      <c r="M43" s="2" t="s">
        <v>34</v>
      </c>
      <c r="N43" s="2" t="s">
        <v>29</v>
      </c>
      <c r="O43" s="10">
        <v>60</v>
      </c>
      <c r="P43" s="11"/>
      <c r="Q43" s="12">
        <v>75000</v>
      </c>
      <c r="R43" s="10">
        <v>54</v>
      </c>
      <c r="S43" s="10" t="s">
        <v>40</v>
      </c>
      <c r="T43" s="2" t="s">
        <v>40</v>
      </c>
    </row>
    <row r="44" spans="1:20" ht="22.5" customHeight="1" x14ac:dyDescent="0.2">
      <c r="A44" s="8"/>
      <c r="B44" s="2" t="s">
        <v>38</v>
      </c>
      <c r="C44" s="2" t="s">
        <v>394</v>
      </c>
      <c r="D44" s="2" t="s">
        <v>34</v>
      </c>
      <c r="E44" s="2" t="s">
        <v>29</v>
      </c>
      <c r="F44" s="10">
        <v>3</v>
      </c>
      <c r="G44" s="11">
        <v>6000</v>
      </c>
      <c r="H44" s="10"/>
      <c r="I44" s="10"/>
      <c r="J44" s="8"/>
      <c r="K44" s="2" t="s">
        <v>396</v>
      </c>
      <c r="L44" s="2" t="s">
        <v>394</v>
      </c>
      <c r="M44" s="2" t="s">
        <v>34</v>
      </c>
      <c r="N44" s="2" t="s">
        <v>29</v>
      </c>
      <c r="O44" s="10">
        <v>30</v>
      </c>
      <c r="P44" s="11"/>
      <c r="Q44" s="12">
        <v>58500</v>
      </c>
      <c r="R44" s="10">
        <v>27</v>
      </c>
      <c r="S44" s="10" t="s">
        <v>40</v>
      </c>
      <c r="T44" s="2" t="s">
        <v>40</v>
      </c>
    </row>
    <row r="45" spans="1:20" ht="22.5" customHeight="1" x14ac:dyDescent="0.2">
      <c r="A45" s="8"/>
      <c r="B45" s="2" t="s">
        <v>313</v>
      </c>
      <c r="C45" s="2" t="s">
        <v>314</v>
      </c>
      <c r="D45" s="2" t="s">
        <v>401</v>
      </c>
      <c r="E45" s="2" t="s">
        <v>29</v>
      </c>
      <c r="F45" s="10">
        <v>1</v>
      </c>
      <c r="G45" s="11">
        <v>5000</v>
      </c>
      <c r="H45" s="10"/>
      <c r="I45" s="10"/>
      <c r="J45" s="8"/>
      <c r="K45" s="2" t="s">
        <v>404</v>
      </c>
      <c r="L45" s="2" t="s">
        <v>405</v>
      </c>
      <c r="M45" s="2" t="s">
        <v>407</v>
      </c>
      <c r="N45" s="2" t="s">
        <v>29</v>
      </c>
      <c r="O45" s="10">
        <v>5</v>
      </c>
      <c r="P45" s="11"/>
      <c r="Q45" s="12">
        <v>35000</v>
      </c>
      <c r="R45" s="10">
        <v>4</v>
      </c>
      <c r="S45" s="10" t="s">
        <v>40</v>
      </c>
      <c r="T45" s="2" t="s">
        <v>40</v>
      </c>
    </row>
    <row r="46" spans="1:20" ht="22.5" customHeight="1" x14ac:dyDescent="0.2">
      <c r="A46" s="8"/>
      <c r="B46" s="2" t="s">
        <v>216</v>
      </c>
      <c r="C46" s="2" t="s">
        <v>217</v>
      </c>
      <c r="D46" s="2" t="s">
        <v>21</v>
      </c>
      <c r="E46" s="2" t="s">
        <v>29</v>
      </c>
      <c r="F46" s="10">
        <v>5</v>
      </c>
      <c r="G46" s="11">
        <v>5000</v>
      </c>
      <c r="H46" s="10"/>
      <c r="I46" s="10"/>
      <c r="J46" s="8"/>
      <c r="K46" s="2" t="s">
        <v>216</v>
      </c>
      <c r="L46" s="2" t="s">
        <v>217</v>
      </c>
      <c r="M46" s="2" t="s">
        <v>21</v>
      </c>
      <c r="N46" s="2" t="s">
        <v>29</v>
      </c>
      <c r="O46" s="10">
        <v>60</v>
      </c>
      <c r="P46" s="11"/>
      <c r="Q46" s="12">
        <v>49000</v>
      </c>
      <c r="R46" s="10">
        <v>55</v>
      </c>
      <c r="S46" s="10" t="s">
        <v>40</v>
      </c>
      <c r="T46" s="2" t="s">
        <v>40</v>
      </c>
    </row>
    <row r="47" spans="1:20" ht="22.5" customHeight="1" x14ac:dyDescent="0.2">
      <c r="A47" s="8"/>
      <c r="B47" s="2" t="s">
        <v>79</v>
      </c>
      <c r="C47" s="2" t="s">
        <v>80</v>
      </c>
      <c r="D47" s="2" t="s">
        <v>21</v>
      </c>
      <c r="E47" s="2" t="s">
        <v>29</v>
      </c>
      <c r="F47" s="10">
        <v>4</v>
      </c>
      <c r="G47" s="11">
        <v>4000</v>
      </c>
      <c r="H47" s="10"/>
      <c r="I47" s="10"/>
      <c r="J47" s="8"/>
      <c r="K47" s="2" t="s">
        <v>82</v>
      </c>
      <c r="L47" s="2" t="s">
        <v>80</v>
      </c>
      <c r="M47" s="2" t="s">
        <v>21</v>
      </c>
      <c r="N47" s="2" t="s">
        <v>29</v>
      </c>
      <c r="O47" s="10">
        <v>72</v>
      </c>
      <c r="P47" s="11"/>
      <c r="Q47" s="12">
        <v>56800</v>
      </c>
      <c r="R47" s="10">
        <v>68</v>
      </c>
      <c r="S47" s="10" t="s">
        <v>40</v>
      </c>
      <c r="T47" s="2" t="s">
        <v>40</v>
      </c>
    </row>
    <row r="48" spans="1:20" ht="22.5" customHeight="1" x14ac:dyDescent="0.2">
      <c r="A48" s="8">
        <v>45296</v>
      </c>
      <c r="B48" s="2" t="s">
        <v>429</v>
      </c>
      <c r="C48" s="2" t="s">
        <v>430</v>
      </c>
      <c r="D48" s="2" t="s">
        <v>21</v>
      </c>
      <c r="E48" s="2" t="s">
        <v>29</v>
      </c>
      <c r="F48" s="10">
        <v>3</v>
      </c>
      <c r="G48" s="11">
        <v>6000</v>
      </c>
      <c r="H48" s="10"/>
      <c r="I48" s="10"/>
      <c r="J48" s="8">
        <v>45296</v>
      </c>
      <c r="K48" s="2" t="s">
        <v>429</v>
      </c>
      <c r="L48" s="2" t="s">
        <v>430</v>
      </c>
      <c r="M48" s="2" t="s">
        <v>21</v>
      </c>
      <c r="N48" s="2" t="s">
        <v>29</v>
      </c>
      <c r="O48" s="10"/>
      <c r="P48" s="11"/>
      <c r="Q48" s="12"/>
      <c r="R48" s="10">
        <v>-3</v>
      </c>
      <c r="S48" s="10" t="s">
        <v>40</v>
      </c>
      <c r="T48" s="2" t="s">
        <v>40</v>
      </c>
    </row>
    <row r="49" spans="1:20" ht="22.5" customHeight="1" x14ac:dyDescent="0.2">
      <c r="A49" s="8"/>
      <c r="B49" s="2" t="s">
        <v>436</v>
      </c>
      <c r="C49" s="2" t="s">
        <v>437</v>
      </c>
      <c r="D49" s="2" t="s">
        <v>50</v>
      </c>
      <c r="E49" s="2" t="s">
        <v>112</v>
      </c>
      <c r="F49" s="10">
        <v>4</v>
      </c>
      <c r="G49" s="11">
        <v>54000</v>
      </c>
      <c r="H49" s="10"/>
      <c r="I49" s="10"/>
      <c r="J49" s="8"/>
      <c r="K49" s="2" t="s">
        <v>436</v>
      </c>
      <c r="L49" s="2" t="s">
        <v>437</v>
      </c>
      <c r="M49" s="2" t="s">
        <v>50</v>
      </c>
      <c r="N49" s="2" t="s">
        <v>112</v>
      </c>
      <c r="O49" s="10">
        <v>25</v>
      </c>
      <c r="P49" s="11"/>
      <c r="Q49" s="12">
        <v>910000</v>
      </c>
      <c r="R49" s="10">
        <v>-1</v>
      </c>
      <c r="S49" s="10" t="s">
        <v>40</v>
      </c>
      <c r="T49" s="2" t="s">
        <v>40</v>
      </c>
    </row>
    <row r="50" spans="1:20" ht="22.5" customHeight="1" x14ac:dyDescent="0.2">
      <c r="A50" s="8"/>
      <c r="B50" s="2" t="s">
        <v>109</v>
      </c>
      <c r="C50" s="2" t="s">
        <v>111</v>
      </c>
      <c r="D50" s="2" t="s">
        <v>50</v>
      </c>
      <c r="E50" s="2" t="s">
        <v>112</v>
      </c>
      <c r="F50" s="16">
        <v>45689</v>
      </c>
      <c r="G50" s="11">
        <v>14000</v>
      </c>
      <c r="H50" s="10"/>
      <c r="I50" s="10"/>
      <c r="J50" s="8"/>
      <c r="K50" s="2" t="s">
        <v>109</v>
      </c>
      <c r="L50" s="2" t="s">
        <v>111</v>
      </c>
      <c r="M50" s="2" t="s">
        <v>50</v>
      </c>
      <c r="N50" s="2" t="s">
        <v>112</v>
      </c>
      <c r="O50" s="10">
        <v>10</v>
      </c>
      <c r="P50" s="11"/>
      <c r="Q50" s="12">
        <v>242000</v>
      </c>
      <c r="R50" s="16" t="s">
        <v>444</v>
      </c>
      <c r="S50" s="10" t="s">
        <v>40</v>
      </c>
      <c r="T50" s="2" t="s">
        <v>40</v>
      </c>
    </row>
    <row r="51" spans="1:20" ht="22.5" customHeight="1" x14ac:dyDescent="0.2">
      <c r="A51" s="8"/>
      <c r="B51" s="2" t="s">
        <v>113</v>
      </c>
      <c r="C51" s="2" t="s">
        <v>85</v>
      </c>
      <c r="D51" s="2" t="s">
        <v>114</v>
      </c>
      <c r="E51" s="2" t="s">
        <v>29</v>
      </c>
      <c r="F51" s="10">
        <v>1</v>
      </c>
      <c r="G51" s="11">
        <v>4500</v>
      </c>
      <c r="H51" s="10"/>
      <c r="I51" s="10"/>
      <c r="J51" s="8"/>
      <c r="K51" s="2" t="s">
        <v>113</v>
      </c>
      <c r="L51" s="2" t="s">
        <v>85</v>
      </c>
      <c r="M51" s="2" t="s">
        <v>114</v>
      </c>
      <c r="N51" s="2" t="s">
        <v>29</v>
      </c>
      <c r="O51" s="10">
        <v>36</v>
      </c>
      <c r="P51" s="11"/>
      <c r="Q51" s="12">
        <v>50000</v>
      </c>
      <c r="R51" s="10">
        <v>35</v>
      </c>
      <c r="S51" s="10" t="s">
        <v>40</v>
      </c>
      <c r="T51" s="2" t="s">
        <v>40</v>
      </c>
    </row>
    <row r="52" spans="1:20" ht="22.5" customHeight="1" x14ac:dyDescent="0.2">
      <c r="A52" s="8"/>
      <c r="B52" s="2" t="s">
        <v>447</v>
      </c>
      <c r="C52" s="2" t="s">
        <v>448</v>
      </c>
      <c r="D52" s="2" t="s">
        <v>449</v>
      </c>
      <c r="E52" s="2" t="s">
        <v>29</v>
      </c>
      <c r="F52" s="10">
        <v>1</v>
      </c>
      <c r="G52" s="11">
        <v>4000</v>
      </c>
      <c r="H52" s="10"/>
      <c r="I52" s="10"/>
      <c r="J52" s="8"/>
      <c r="K52" s="2" t="s">
        <v>447</v>
      </c>
      <c r="L52" s="2" t="s">
        <v>448</v>
      </c>
      <c r="M52" s="2" t="s">
        <v>449</v>
      </c>
      <c r="N52" s="2" t="s">
        <v>29</v>
      </c>
      <c r="O52" s="10"/>
      <c r="P52" s="11"/>
      <c r="Q52" s="12"/>
      <c r="R52" s="10">
        <v>-1</v>
      </c>
      <c r="S52" s="10" t="s">
        <v>40</v>
      </c>
      <c r="T52" s="2" t="s">
        <v>40</v>
      </c>
    </row>
    <row r="53" spans="1:20" ht="22.5" customHeight="1" x14ac:dyDescent="0.2">
      <c r="A53" s="8"/>
      <c r="B53" s="2" t="s">
        <v>117</v>
      </c>
      <c r="C53" s="2" t="s">
        <v>450</v>
      </c>
      <c r="D53" s="2" t="s">
        <v>21</v>
      </c>
      <c r="E53" s="2" t="s">
        <v>451</v>
      </c>
      <c r="F53" s="10">
        <v>7</v>
      </c>
      <c r="G53" s="11">
        <v>21000</v>
      </c>
      <c r="H53" s="10"/>
      <c r="I53" s="10"/>
      <c r="J53" s="8"/>
      <c r="K53" s="2" t="s">
        <v>117</v>
      </c>
      <c r="L53" s="2" t="s">
        <v>450</v>
      </c>
      <c r="M53" s="2" t="s">
        <v>21</v>
      </c>
      <c r="N53" s="2" t="s">
        <v>451</v>
      </c>
      <c r="O53" s="10">
        <v>20</v>
      </c>
      <c r="P53" s="11"/>
      <c r="Q53" s="12">
        <v>53000</v>
      </c>
      <c r="R53" s="10">
        <v>13</v>
      </c>
      <c r="S53" s="10" t="s">
        <v>40</v>
      </c>
      <c r="T53" s="2" t="s">
        <v>40</v>
      </c>
    </row>
    <row r="54" spans="1:20" ht="22.5" customHeight="1" x14ac:dyDescent="0.2">
      <c r="A54" s="8"/>
      <c r="B54" s="2" t="s">
        <v>142</v>
      </c>
      <c r="C54" s="2" t="s">
        <v>53</v>
      </c>
      <c r="D54" s="2" t="s">
        <v>28</v>
      </c>
      <c r="E54" s="2" t="s">
        <v>29</v>
      </c>
      <c r="F54" s="10">
        <v>2</v>
      </c>
      <c r="G54" s="11">
        <v>5000</v>
      </c>
      <c r="H54" s="10"/>
      <c r="I54" s="10"/>
      <c r="J54" s="8"/>
      <c r="K54" s="2" t="s">
        <v>142</v>
      </c>
      <c r="L54" s="2" t="s">
        <v>53</v>
      </c>
      <c r="M54" s="2" t="s">
        <v>28</v>
      </c>
      <c r="N54" s="2" t="s">
        <v>29</v>
      </c>
      <c r="O54" s="10">
        <v>40</v>
      </c>
      <c r="P54" s="11"/>
      <c r="Q54" s="12">
        <v>67000</v>
      </c>
      <c r="R54" s="10">
        <v>38</v>
      </c>
      <c r="S54" s="10" t="s">
        <v>40</v>
      </c>
      <c r="T54" s="2" t="s">
        <v>40</v>
      </c>
    </row>
    <row r="55" spans="1:20" ht="22.5" customHeight="1" x14ac:dyDescent="0.2">
      <c r="A55" s="8"/>
      <c r="B55" s="2" t="s">
        <v>224</v>
      </c>
      <c r="C55" s="2" t="s">
        <v>225</v>
      </c>
      <c r="D55" s="2" t="s">
        <v>21</v>
      </c>
      <c r="E55" s="2" t="s">
        <v>29</v>
      </c>
      <c r="F55" s="10">
        <v>2</v>
      </c>
      <c r="G55" s="11">
        <v>1000</v>
      </c>
      <c r="H55" s="10"/>
      <c r="I55" s="10"/>
      <c r="J55" s="8"/>
      <c r="K55" s="2" t="s">
        <v>224</v>
      </c>
      <c r="L55" s="2" t="s">
        <v>225</v>
      </c>
      <c r="M55" s="2" t="s">
        <v>21</v>
      </c>
      <c r="N55" s="2" t="s">
        <v>29</v>
      </c>
      <c r="O55" s="10">
        <v>288</v>
      </c>
      <c r="P55" s="11"/>
      <c r="Q55" s="12">
        <v>120000</v>
      </c>
      <c r="R55" s="10">
        <v>286</v>
      </c>
      <c r="S55" s="10" t="s">
        <v>40</v>
      </c>
      <c r="T55" s="2" t="s">
        <v>40</v>
      </c>
    </row>
    <row r="56" spans="1:20" ht="22.5" customHeight="1" x14ac:dyDescent="0.2">
      <c r="A56" s="8"/>
      <c r="B56" s="2" t="s">
        <v>481</v>
      </c>
      <c r="C56" s="2" t="s">
        <v>482</v>
      </c>
      <c r="D56" s="2" t="s">
        <v>11</v>
      </c>
      <c r="E56" s="2" t="s">
        <v>485</v>
      </c>
      <c r="F56" s="10">
        <v>1</v>
      </c>
      <c r="G56" s="11">
        <v>10000</v>
      </c>
      <c r="H56" s="10"/>
      <c r="I56" s="10"/>
      <c r="J56" s="8"/>
      <c r="K56" s="2" t="s">
        <v>481</v>
      </c>
      <c r="L56" s="2" t="s">
        <v>482</v>
      </c>
      <c r="M56" s="2" t="s">
        <v>11</v>
      </c>
      <c r="N56" s="2" t="s">
        <v>485</v>
      </c>
      <c r="O56" s="10">
        <v>3</v>
      </c>
      <c r="P56" s="11"/>
      <c r="Q56" s="12">
        <v>53700</v>
      </c>
      <c r="R56" s="10">
        <v>2</v>
      </c>
      <c r="S56" s="10" t="s">
        <v>40</v>
      </c>
      <c r="T56" s="2" t="s">
        <v>40</v>
      </c>
    </row>
    <row r="57" spans="1:20" ht="22.5" customHeight="1" x14ac:dyDescent="0.2">
      <c r="A57" s="8"/>
      <c r="B57" s="2" t="s">
        <v>481</v>
      </c>
      <c r="C57" s="2" t="s">
        <v>490</v>
      </c>
      <c r="D57" s="2" t="s">
        <v>11</v>
      </c>
      <c r="E57" s="2" t="s">
        <v>29</v>
      </c>
      <c r="F57" s="10">
        <v>3</v>
      </c>
      <c r="G57" s="11">
        <v>3000</v>
      </c>
      <c r="H57" s="10"/>
      <c r="I57" s="10"/>
      <c r="J57" s="8"/>
      <c r="K57" s="2" t="s">
        <v>481</v>
      </c>
      <c r="L57" s="2" t="s">
        <v>490</v>
      </c>
      <c r="M57" s="2" t="s">
        <v>11</v>
      </c>
      <c r="N57" s="2" t="s">
        <v>29</v>
      </c>
      <c r="O57" s="10"/>
      <c r="P57" s="11"/>
      <c r="Q57" s="12"/>
      <c r="R57" s="10">
        <v>-3</v>
      </c>
      <c r="S57" s="10" t="s">
        <v>40</v>
      </c>
      <c r="T57" s="2" t="s">
        <v>40</v>
      </c>
    </row>
    <row r="58" spans="1:20" ht="22.5" customHeight="1" x14ac:dyDescent="0.2">
      <c r="A58" s="8"/>
      <c r="B58" s="2" t="s">
        <v>496</v>
      </c>
      <c r="C58" s="2" t="s">
        <v>497</v>
      </c>
      <c r="D58" s="2" t="s">
        <v>21</v>
      </c>
      <c r="E58" s="2" t="s">
        <v>29</v>
      </c>
      <c r="F58" s="10">
        <v>2</v>
      </c>
      <c r="G58" s="11">
        <v>6500</v>
      </c>
      <c r="H58" s="10"/>
      <c r="I58" s="10"/>
      <c r="J58" s="8"/>
      <c r="K58" s="2" t="s">
        <v>496</v>
      </c>
      <c r="L58" s="2" t="s">
        <v>497</v>
      </c>
      <c r="M58" s="2" t="s">
        <v>21</v>
      </c>
      <c r="N58" s="2" t="s">
        <v>29</v>
      </c>
      <c r="O58" s="10">
        <v>6</v>
      </c>
      <c r="P58" s="11"/>
      <c r="Q58" s="12">
        <v>42500</v>
      </c>
      <c r="R58" s="10">
        <v>4</v>
      </c>
      <c r="S58" s="10" t="s">
        <v>40</v>
      </c>
      <c r="T58" s="2" t="s">
        <v>40</v>
      </c>
    </row>
    <row r="59" spans="1:20" ht="22.5" customHeight="1" x14ac:dyDescent="0.2">
      <c r="A59" s="8"/>
      <c r="B59" s="2" t="s">
        <v>504</v>
      </c>
      <c r="C59" s="2" t="s">
        <v>229</v>
      </c>
      <c r="D59" s="2" t="s">
        <v>21</v>
      </c>
      <c r="E59" s="2" t="s">
        <v>29</v>
      </c>
      <c r="F59" s="10">
        <v>1</v>
      </c>
      <c r="G59" s="11">
        <v>1000</v>
      </c>
      <c r="H59" s="10"/>
      <c r="I59" s="10"/>
      <c r="J59" s="8"/>
      <c r="K59" s="2" t="s">
        <v>504</v>
      </c>
      <c r="L59" s="2" t="s">
        <v>229</v>
      </c>
      <c r="M59" s="2" t="s">
        <v>21</v>
      </c>
      <c r="N59" s="2" t="s">
        <v>29</v>
      </c>
      <c r="O59" s="10"/>
      <c r="P59" s="11"/>
      <c r="Q59" s="12"/>
      <c r="R59" s="10">
        <v>-1</v>
      </c>
      <c r="S59" s="10" t="s">
        <v>40</v>
      </c>
      <c r="T59" s="2" t="s">
        <v>40</v>
      </c>
    </row>
    <row r="60" spans="1:20" ht="22.5" customHeight="1" x14ac:dyDescent="0.2">
      <c r="A60" s="8"/>
      <c r="B60" s="2" t="s">
        <v>115</v>
      </c>
      <c r="C60" s="2" t="s">
        <v>166</v>
      </c>
      <c r="D60" s="2" t="s">
        <v>21</v>
      </c>
      <c r="E60" s="2" t="s">
        <v>29</v>
      </c>
      <c r="F60" s="10">
        <v>2</v>
      </c>
      <c r="G60" s="11">
        <v>7000</v>
      </c>
      <c r="H60" s="10"/>
      <c r="I60" s="10"/>
      <c r="J60" s="8"/>
      <c r="K60" s="2" t="s">
        <v>115</v>
      </c>
      <c r="L60" s="2" t="s">
        <v>166</v>
      </c>
      <c r="M60" s="2" t="s">
        <v>21</v>
      </c>
      <c r="N60" s="2" t="s">
        <v>29</v>
      </c>
      <c r="O60" s="10">
        <v>20</v>
      </c>
      <c r="P60" s="11"/>
      <c r="Q60" s="12">
        <v>56000</v>
      </c>
      <c r="R60" s="10">
        <v>18</v>
      </c>
      <c r="S60" s="10" t="s">
        <v>40</v>
      </c>
      <c r="T60" s="2" t="s">
        <v>40</v>
      </c>
    </row>
    <row r="61" spans="1:20" ht="22.5" customHeight="1" x14ac:dyDescent="0.2">
      <c r="A61" s="8"/>
      <c r="B61" s="2" t="s">
        <v>83</v>
      </c>
      <c r="C61" s="2" t="s">
        <v>84</v>
      </c>
      <c r="D61" s="2" t="s">
        <v>34</v>
      </c>
      <c r="E61" s="2" t="s">
        <v>29</v>
      </c>
      <c r="F61" s="10">
        <v>2</v>
      </c>
      <c r="G61" s="11">
        <v>4000</v>
      </c>
      <c r="H61" s="10"/>
      <c r="I61" s="10"/>
      <c r="J61" s="8"/>
      <c r="K61" s="2" t="s">
        <v>83</v>
      </c>
      <c r="L61" s="2" t="s">
        <v>84</v>
      </c>
      <c r="M61" s="2" t="s">
        <v>34</v>
      </c>
      <c r="N61" s="2" t="s">
        <v>29</v>
      </c>
      <c r="O61" s="10">
        <v>20</v>
      </c>
      <c r="P61" s="11"/>
      <c r="Q61" s="12">
        <v>38000</v>
      </c>
      <c r="R61" s="10">
        <v>18</v>
      </c>
      <c r="S61" s="10" t="s">
        <v>40</v>
      </c>
      <c r="T61" s="2" t="s">
        <v>40</v>
      </c>
    </row>
    <row r="62" spans="1:20" ht="22.5" customHeight="1" x14ac:dyDescent="0.2">
      <c r="A62" s="8"/>
      <c r="B62" s="2" t="s">
        <v>78</v>
      </c>
      <c r="C62" s="2" t="s">
        <v>81</v>
      </c>
      <c r="D62" s="2" t="s">
        <v>28</v>
      </c>
      <c r="E62" s="2" t="s">
        <v>29</v>
      </c>
      <c r="F62" s="10">
        <v>2</v>
      </c>
      <c r="G62" s="11">
        <v>1000</v>
      </c>
      <c r="H62" s="10"/>
      <c r="I62" s="10"/>
      <c r="J62" s="8"/>
      <c r="K62" s="2" t="s">
        <v>78</v>
      </c>
      <c r="L62" s="2" t="s">
        <v>81</v>
      </c>
      <c r="M62" s="2" t="s">
        <v>28</v>
      </c>
      <c r="N62" s="2" t="s">
        <v>29</v>
      </c>
      <c r="O62" s="10">
        <v>72</v>
      </c>
      <c r="P62" s="11"/>
      <c r="Q62" s="12">
        <v>14000</v>
      </c>
      <c r="R62" s="10">
        <v>70</v>
      </c>
      <c r="S62" s="10" t="s">
        <v>40</v>
      </c>
      <c r="T62" s="2" t="s">
        <v>40</v>
      </c>
    </row>
    <row r="63" spans="1:20" ht="22.5" customHeight="1" x14ac:dyDescent="0.2">
      <c r="A63" s="8"/>
      <c r="B63" s="2" t="s">
        <v>374</v>
      </c>
      <c r="C63" s="2" t="s">
        <v>375</v>
      </c>
      <c r="D63" s="2" t="s">
        <v>342</v>
      </c>
      <c r="E63" s="2" t="s">
        <v>29</v>
      </c>
      <c r="F63" s="10">
        <v>3</v>
      </c>
      <c r="G63" s="11">
        <v>3000</v>
      </c>
      <c r="H63" s="10"/>
      <c r="I63" s="10"/>
      <c r="J63" s="8"/>
      <c r="K63" s="2" t="s">
        <v>374</v>
      </c>
      <c r="L63" s="2" t="s">
        <v>375</v>
      </c>
      <c r="M63" s="2" t="s">
        <v>342</v>
      </c>
      <c r="N63" s="2" t="s">
        <v>29</v>
      </c>
      <c r="O63" s="10"/>
      <c r="P63" s="11"/>
      <c r="Q63" s="12"/>
      <c r="R63" s="10">
        <v>-3</v>
      </c>
      <c r="S63" s="10" t="s">
        <v>40</v>
      </c>
      <c r="T63" s="2" t="s">
        <v>40</v>
      </c>
    </row>
    <row r="64" spans="1:20" ht="22.5" customHeight="1" x14ac:dyDescent="0.2">
      <c r="A64" s="8"/>
      <c r="B64" s="2" t="s">
        <v>513</v>
      </c>
      <c r="C64" s="2" t="s">
        <v>514</v>
      </c>
      <c r="D64" s="2" t="s">
        <v>114</v>
      </c>
      <c r="E64" s="2" t="s">
        <v>29</v>
      </c>
      <c r="F64" s="10">
        <v>1</v>
      </c>
      <c r="G64" s="11">
        <v>4500</v>
      </c>
      <c r="H64" s="10"/>
      <c r="I64" s="10"/>
      <c r="J64" s="8"/>
      <c r="K64" s="2" t="s">
        <v>515</v>
      </c>
      <c r="L64" s="2" t="s">
        <v>514</v>
      </c>
      <c r="M64" s="2" t="s">
        <v>114</v>
      </c>
      <c r="N64" s="2" t="s">
        <v>29</v>
      </c>
      <c r="O64" s="10"/>
      <c r="P64" s="11"/>
      <c r="Q64" s="12"/>
      <c r="R64" s="10">
        <v>-1</v>
      </c>
      <c r="S64" s="10" t="s">
        <v>40</v>
      </c>
      <c r="T64" s="2" t="s">
        <v>40</v>
      </c>
    </row>
    <row r="65" spans="1:20" ht="22.5" customHeight="1" x14ac:dyDescent="0.2">
      <c r="A65" s="8"/>
      <c r="B65" s="2" t="s">
        <v>62</v>
      </c>
      <c r="C65" s="2" t="s">
        <v>63</v>
      </c>
      <c r="D65" s="2" t="s">
        <v>34</v>
      </c>
      <c r="E65" s="2" t="s">
        <v>29</v>
      </c>
      <c r="F65" s="10">
        <v>1</v>
      </c>
      <c r="G65" s="11">
        <v>1500</v>
      </c>
      <c r="H65" s="10"/>
      <c r="I65" s="10"/>
      <c r="J65" s="8"/>
      <c r="K65" s="2" t="s">
        <v>62</v>
      </c>
      <c r="L65" s="2" t="s">
        <v>63</v>
      </c>
      <c r="M65" s="2" t="s">
        <v>34</v>
      </c>
      <c r="N65" s="2" t="s">
        <v>29</v>
      </c>
      <c r="O65" s="10">
        <v>50</v>
      </c>
      <c r="P65" s="11"/>
      <c r="Q65" s="12">
        <v>65000</v>
      </c>
      <c r="R65" s="10">
        <v>49</v>
      </c>
      <c r="S65" s="10" t="s">
        <v>40</v>
      </c>
      <c r="T65" s="2" t="s">
        <v>40</v>
      </c>
    </row>
    <row r="66" spans="1:20" ht="22.5" customHeight="1" x14ac:dyDescent="0.2">
      <c r="A66" s="8">
        <v>45297</v>
      </c>
      <c r="B66" s="2" t="s">
        <v>496</v>
      </c>
      <c r="C66" s="2" t="s">
        <v>412</v>
      </c>
      <c r="D66" s="2" t="s">
        <v>21</v>
      </c>
      <c r="E66" s="2" t="s">
        <v>29</v>
      </c>
      <c r="F66" s="10">
        <v>1</v>
      </c>
      <c r="G66" s="11">
        <v>6500</v>
      </c>
      <c r="H66" s="10"/>
      <c r="I66" s="10"/>
      <c r="J66" s="8">
        <v>45297</v>
      </c>
      <c r="K66" s="2" t="s">
        <v>496</v>
      </c>
      <c r="L66" s="2" t="s">
        <v>412</v>
      </c>
      <c r="M66" s="2" t="s">
        <v>21</v>
      </c>
      <c r="N66" s="2" t="s">
        <v>29</v>
      </c>
      <c r="O66" s="10"/>
      <c r="P66" s="11"/>
      <c r="Q66" s="12"/>
      <c r="R66" s="10">
        <f t="shared" ref="R66:R320" si="0">H66-F66+O66</f>
        <v>-1</v>
      </c>
      <c r="S66" s="10" t="s">
        <v>40</v>
      </c>
      <c r="T66" s="2" t="s">
        <v>40</v>
      </c>
    </row>
    <row r="67" spans="1:20" ht="22.5" customHeight="1" x14ac:dyDescent="0.2">
      <c r="A67" s="8"/>
      <c r="B67" s="2" t="s">
        <v>504</v>
      </c>
      <c r="C67" s="2" t="s">
        <v>229</v>
      </c>
      <c r="D67" s="2" t="s">
        <v>21</v>
      </c>
      <c r="E67" s="2" t="s">
        <v>29</v>
      </c>
      <c r="F67" s="10">
        <v>2</v>
      </c>
      <c r="G67" s="11">
        <v>2000</v>
      </c>
      <c r="H67" s="10"/>
      <c r="I67" s="10"/>
      <c r="J67" s="8"/>
      <c r="K67" s="2" t="s">
        <v>504</v>
      </c>
      <c r="L67" s="2" t="s">
        <v>229</v>
      </c>
      <c r="M67" s="2" t="s">
        <v>21</v>
      </c>
      <c r="N67" s="2" t="s">
        <v>29</v>
      </c>
      <c r="O67" s="10"/>
      <c r="P67" s="11"/>
      <c r="Q67" s="12"/>
      <c r="R67" s="10">
        <f t="shared" si="0"/>
        <v>-2</v>
      </c>
      <c r="S67" s="10" t="s">
        <v>40</v>
      </c>
      <c r="T67" s="2" t="s">
        <v>40</v>
      </c>
    </row>
    <row r="68" spans="1:20" ht="22.5" customHeight="1" x14ac:dyDescent="0.2">
      <c r="A68" s="8"/>
      <c r="B68" s="2" t="s">
        <v>547</v>
      </c>
      <c r="C68" s="2" t="s">
        <v>131</v>
      </c>
      <c r="D68" s="2" t="s">
        <v>28</v>
      </c>
      <c r="E68" s="2" t="s">
        <v>29</v>
      </c>
      <c r="F68" s="10">
        <v>1</v>
      </c>
      <c r="G68" s="11">
        <v>2500</v>
      </c>
      <c r="H68" s="10"/>
      <c r="I68" s="10"/>
      <c r="J68" s="8"/>
      <c r="K68" s="2" t="s">
        <v>547</v>
      </c>
      <c r="L68" s="2" t="s">
        <v>131</v>
      </c>
      <c r="M68" s="2" t="s">
        <v>28</v>
      </c>
      <c r="N68" s="2" t="s">
        <v>29</v>
      </c>
      <c r="O68" s="10"/>
      <c r="P68" s="11"/>
      <c r="Q68" s="12"/>
      <c r="R68" s="10">
        <f t="shared" si="0"/>
        <v>-1</v>
      </c>
      <c r="S68" s="10" t="s">
        <v>40</v>
      </c>
      <c r="T68" s="2" t="s">
        <v>40</v>
      </c>
    </row>
    <row r="69" spans="1:20" ht="22.5" customHeight="1" x14ac:dyDescent="0.2">
      <c r="A69" s="8"/>
      <c r="B69" s="2" t="s">
        <v>233</v>
      </c>
      <c r="C69" s="2" t="s">
        <v>235</v>
      </c>
      <c r="D69" s="2" t="s">
        <v>28</v>
      </c>
      <c r="E69" s="2" t="s">
        <v>29</v>
      </c>
      <c r="F69" s="10">
        <v>2</v>
      </c>
      <c r="G69" s="11">
        <v>2000</v>
      </c>
      <c r="H69" s="10"/>
      <c r="I69" s="10"/>
      <c r="J69" s="8"/>
      <c r="K69" s="2" t="s">
        <v>233</v>
      </c>
      <c r="L69" s="2" t="s">
        <v>235</v>
      </c>
      <c r="M69" s="2" t="s">
        <v>28</v>
      </c>
      <c r="N69" s="2" t="s">
        <v>29</v>
      </c>
      <c r="O69" s="10"/>
      <c r="P69" s="11"/>
      <c r="Q69" s="12"/>
      <c r="R69" s="10">
        <f t="shared" si="0"/>
        <v>-2</v>
      </c>
      <c r="S69" s="10" t="s">
        <v>40</v>
      </c>
      <c r="T69" s="2" t="s">
        <v>40</v>
      </c>
    </row>
    <row r="70" spans="1:20" ht="22.5" customHeight="1" x14ac:dyDescent="0.2">
      <c r="A70" s="8"/>
      <c r="B70" s="2" t="s">
        <v>318</v>
      </c>
      <c r="C70" s="2" t="s">
        <v>435</v>
      </c>
      <c r="D70" s="2" t="s">
        <v>28</v>
      </c>
      <c r="E70" s="2" t="s">
        <v>29</v>
      </c>
      <c r="F70" s="10">
        <v>2</v>
      </c>
      <c r="G70" s="11">
        <v>6000</v>
      </c>
      <c r="H70" s="10"/>
      <c r="I70" s="10"/>
      <c r="J70" s="8"/>
      <c r="K70" s="2" t="s">
        <v>572</v>
      </c>
      <c r="L70" s="2" t="s">
        <v>435</v>
      </c>
      <c r="M70" s="2" t="s">
        <v>28</v>
      </c>
      <c r="N70" s="2" t="s">
        <v>29</v>
      </c>
      <c r="O70" s="10"/>
      <c r="P70" s="11"/>
      <c r="Q70" s="12"/>
      <c r="R70" s="10">
        <f t="shared" si="0"/>
        <v>-2</v>
      </c>
      <c r="S70" s="10" t="s">
        <v>40</v>
      </c>
      <c r="T70" s="2" t="s">
        <v>40</v>
      </c>
    </row>
    <row r="71" spans="1:20" ht="22.5" customHeight="1" x14ac:dyDescent="0.2">
      <c r="A71" s="8"/>
      <c r="B71" s="2" t="s">
        <v>119</v>
      </c>
      <c r="C71" s="2" t="s">
        <v>120</v>
      </c>
      <c r="D71" s="2" t="s">
        <v>21</v>
      </c>
      <c r="E71" s="2" t="s">
        <v>29</v>
      </c>
      <c r="F71" s="10">
        <v>1</v>
      </c>
      <c r="G71" s="11">
        <v>10000</v>
      </c>
      <c r="H71" s="10"/>
      <c r="I71" s="10"/>
      <c r="J71" s="8"/>
      <c r="K71" s="2" t="s">
        <v>119</v>
      </c>
      <c r="L71" s="2" t="s">
        <v>120</v>
      </c>
      <c r="M71" s="2" t="s">
        <v>21</v>
      </c>
      <c r="N71" s="2" t="s">
        <v>29</v>
      </c>
      <c r="O71" s="10"/>
      <c r="P71" s="11"/>
      <c r="Q71" s="12"/>
      <c r="R71" s="10">
        <f t="shared" si="0"/>
        <v>-1</v>
      </c>
      <c r="S71" s="10" t="s">
        <v>40</v>
      </c>
      <c r="T71" s="2" t="s">
        <v>40</v>
      </c>
    </row>
    <row r="72" spans="1:20" ht="22.5" customHeight="1" x14ac:dyDescent="0.2">
      <c r="A72" s="8"/>
      <c r="B72" s="2" t="s">
        <v>575</v>
      </c>
      <c r="C72" s="2" t="s">
        <v>576</v>
      </c>
      <c r="D72" s="2" t="s">
        <v>21</v>
      </c>
      <c r="E72" s="2" t="s">
        <v>29</v>
      </c>
      <c r="F72" s="10">
        <v>1</v>
      </c>
      <c r="G72" s="11">
        <v>8500</v>
      </c>
      <c r="H72" s="10"/>
      <c r="I72" s="10"/>
      <c r="J72" s="8"/>
      <c r="K72" s="2" t="s">
        <v>575</v>
      </c>
      <c r="L72" s="2" t="s">
        <v>576</v>
      </c>
      <c r="M72" s="2" t="s">
        <v>21</v>
      </c>
      <c r="N72" s="2" t="s">
        <v>29</v>
      </c>
      <c r="O72" s="10"/>
      <c r="P72" s="11"/>
      <c r="Q72" s="12"/>
      <c r="R72" s="10">
        <f t="shared" si="0"/>
        <v>-1</v>
      </c>
      <c r="S72" s="10" t="s">
        <v>40</v>
      </c>
      <c r="T72" s="2" t="s">
        <v>40</v>
      </c>
    </row>
    <row r="73" spans="1:20" ht="22.5" customHeight="1" x14ac:dyDescent="0.2">
      <c r="A73" s="8"/>
      <c r="B73" s="2" t="s">
        <v>177</v>
      </c>
      <c r="C73" s="2" t="s">
        <v>178</v>
      </c>
      <c r="D73" s="2" t="s">
        <v>583</v>
      </c>
      <c r="E73" s="2" t="s">
        <v>112</v>
      </c>
      <c r="F73" s="10">
        <v>1</v>
      </c>
      <c r="G73" s="11">
        <v>16000</v>
      </c>
      <c r="H73" s="10"/>
      <c r="I73" s="10"/>
      <c r="J73" s="8"/>
      <c r="K73" s="2" t="s">
        <v>177</v>
      </c>
      <c r="L73" s="2" t="s">
        <v>178</v>
      </c>
      <c r="M73" s="2" t="s">
        <v>583</v>
      </c>
      <c r="N73" s="2" t="s">
        <v>112</v>
      </c>
      <c r="O73" s="10"/>
      <c r="P73" s="11"/>
      <c r="Q73" s="12"/>
      <c r="R73" s="10">
        <f t="shared" si="0"/>
        <v>-1</v>
      </c>
      <c r="S73" s="10" t="s">
        <v>40</v>
      </c>
      <c r="T73" s="2" t="s">
        <v>40</v>
      </c>
    </row>
    <row r="74" spans="1:20" ht="22.5" customHeight="1" x14ac:dyDescent="0.2">
      <c r="A74" s="8"/>
      <c r="B74" s="2" t="s">
        <v>586</v>
      </c>
      <c r="C74" s="2" t="s">
        <v>403</v>
      </c>
      <c r="D74" s="2" t="s">
        <v>21</v>
      </c>
      <c r="E74" s="2" t="s">
        <v>29</v>
      </c>
      <c r="F74" s="10">
        <v>1</v>
      </c>
      <c r="G74" s="11">
        <v>7000</v>
      </c>
      <c r="H74" s="10"/>
      <c r="I74" s="10"/>
      <c r="J74" s="8"/>
      <c r="K74" s="2" t="s">
        <v>586</v>
      </c>
      <c r="L74" s="2" t="s">
        <v>403</v>
      </c>
      <c r="M74" s="2" t="s">
        <v>21</v>
      </c>
      <c r="N74" s="2" t="s">
        <v>29</v>
      </c>
      <c r="O74" s="10"/>
      <c r="P74" s="11"/>
      <c r="Q74" s="12"/>
      <c r="R74" s="10">
        <f t="shared" si="0"/>
        <v>-1</v>
      </c>
      <c r="S74" s="10" t="s">
        <v>40</v>
      </c>
      <c r="T74" s="2" t="s">
        <v>40</v>
      </c>
    </row>
    <row r="75" spans="1:20" ht="22.5" customHeight="1" x14ac:dyDescent="0.2">
      <c r="A75" s="8"/>
      <c r="B75" s="2" t="s">
        <v>589</v>
      </c>
      <c r="C75" s="2" t="s">
        <v>591</v>
      </c>
      <c r="D75" s="2" t="s">
        <v>21</v>
      </c>
      <c r="E75" s="2" t="s">
        <v>29</v>
      </c>
      <c r="F75" s="10">
        <v>1</v>
      </c>
      <c r="G75" s="11">
        <v>3500</v>
      </c>
      <c r="H75" s="10"/>
      <c r="I75" s="10"/>
      <c r="J75" s="8"/>
      <c r="K75" s="2" t="s">
        <v>589</v>
      </c>
      <c r="L75" s="2" t="s">
        <v>591</v>
      </c>
      <c r="M75" s="2" t="s">
        <v>21</v>
      </c>
      <c r="N75" s="2" t="s">
        <v>29</v>
      </c>
      <c r="O75" s="10"/>
      <c r="P75" s="11"/>
      <c r="Q75" s="12"/>
      <c r="R75" s="10">
        <f t="shared" si="0"/>
        <v>-1</v>
      </c>
      <c r="S75" s="10" t="s">
        <v>40</v>
      </c>
      <c r="T75" s="2" t="s">
        <v>40</v>
      </c>
    </row>
    <row r="76" spans="1:20" ht="22.5" customHeight="1" x14ac:dyDescent="0.2">
      <c r="A76" s="8"/>
      <c r="B76" s="2" t="s">
        <v>158</v>
      </c>
      <c r="C76" s="2" t="s">
        <v>162</v>
      </c>
      <c r="D76" s="2" t="s">
        <v>34</v>
      </c>
      <c r="E76" s="2" t="s">
        <v>29</v>
      </c>
      <c r="F76" s="10">
        <v>10</v>
      </c>
      <c r="G76" s="11">
        <v>5500</v>
      </c>
      <c r="H76" s="10"/>
      <c r="I76" s="10"/>
      <c r="J76" s="8"/>
      <c r="K76" s="2" t="s">
        <v>137</v>
      </c>
      <c r="L76" s="2" t="s">
        <v>138</v>
      </c>
      <c r="M76" s="2" t="s">
        <v>34</v>
      </c>
      <c r="N76" s="2" t="s">
        <v>29</v>
      </c>
      <c r="O76" s="10"/>
      <c r="P76" s="11"/>
      <c r="Q76" s="12"/>
      <c r="R76" s="10">
        <f t="shared" si="0"/>
        <v>-10</v>
      </c>
      <c r="S76" s="10" t="s">
        <v>40</v>
      </c>
      <c r="T76" s="2" t="s">
        <v>40</v>
      </c>
    </row>
    <row r="77" spans="1:20" ht="22.5" customHeight="1" x14ac:dyDescent="0.2">
      <c r="A77" s="8"/>
      <c r="B77" s="2" t="s">
        <v>547</v>
      </c>
      <c r="C77" s="2" t="s">
        <v>131</v>
      </c>
      <c r="D77" s="2" t="s">
        <v>28</v>
      </c>
      <c r="E77" s="2" t="s">
        <v>29</v>
      </c>
      <c r="F77" s="10">
        <v>1</v>
      </c>
      <c r="G77" s="11">
        <v>2500</v>
      </c>
      <c r="H77" s="10"/>
      <c r="I77" s="10"/>
      <c r="J77" s="8"/>
      <c r="K77" s="2" t="s">
        <v>547</v>
      </c>
      <c r="L77" s="2" t="s">
        <v>131</v>
      </c>
      <c r="M77" s="2" t="s">
        <v>28</v>
      </c>
      <c r="N77" s="2" t="s">
        <v>29</v>
      </c>
      <c r="O77" s="10"/>
      <c r="P77" s="11"/>
      <c r="Q77" s="12"/>
      <c r="R77" s="10">
        <f t="shared" si="0"/>
        <v>-1</v>
      </c>
      <c r="S77" s="10" t="s">
        <v>40</v>
      </c>
      <c r="T77" s="2" t="s">
        <v>40</v>
      </c>
    </row>
    <row r="78" spans="1:20" ht="22.5" customHeight="1" x14ac:dyDescent="0.2">
      <c r="A78" s="8"/>
      <c r="B78" s="2" t="s">
        <v>78</v>
      </c>
      <c r="C78" s="2" t="s">
        <v>81</v>
      </c>
      <c r="D78" s="2" t="s">
        <v>28</v>
      </c>
      <c r="E78" s="2" t="s">
        <v>29</v>
      </c>
      <c r="F78" s="10">
        <v>3</v>
      </c>
      <c r="G78" s="11">
        <v>1500</v>
      </c>
      <c r="H78" s="10"/>
      <c r="I78" s="10"/>
      <c r="J78" s="8"/>
      <c r="K78" s="2" t="s">
        <v>78</v>
      </c>
      <c r="L78" s="2" t="s">
        <v>81</v>
      </c>
      <c r="M78" s="2" t="s">
        <v>28</v>
      </c>
      <c r="N78" s="2" t="s">
        <v>29</v>
      </c>
      <c r="O78" s="10"/>
      <c r="P78" s="11"/>
      <c r="Q78" s="12"/>
      <c r="R78" s="10">
        <f t="shared" si="0"/>
        <v>-3</v>
      </c>
      <c r="S78" s="10" t="s">
        <v>40</v>
      </c>
      <c r="T78" s="2" t="s">
        <v>40</v>
      </c>
    </row>
    <row r="79" spans="1:20" ht="22.5" customHeight="1" x14ac:dyDescent="0.2">
      <c r="A79" s="8"/>
      <c r="B79" s="2" t="s">
        <v>115</v>
      </c>
      <c r="C79" s="2" t="s">
        <v>166</v>
      </c>
      <c r="D79" s="2" t="s">
        <v>21</v>
      </c>
      <c r="E79" s="2" t="s">
        <v>29</v>
      </c>
      <c r="F79" s="10">
        <v>1</v>
      </c>
      <c r="G79" s="11">
        <v>3500</v>
      </c>
      <c r="H79" s="10"/>
      <c r="I79" s="10"/>
      <c r="J79" s="8"/>
      <c r="K79" s="2" t="s">
        <v>115</v>
      </c>
      <c r="L79" s="2" t="s">
        <v>166</v>
      </c>
      <c r="M79" s="2" t="s">
        <v>21</v>
      </c>
      <c r="N79" s="2" t="s">
        <v>29</v>
      </c>
      <c r="O79" s="10"/>
      <c r="P79" s="11"/>
      <c r="Q79" s="12"/>
      <c r="R79" s="10">
        <f t="shared" si="0"/>
        <v>-1</v>
      </c>
      <c r="S79" s="10" t="s">
        <v>40</v>
      </c>
      <c r="T79" s="2" t="s">
        <v>40</v>
      </c>
    </row>
    <row r="80" spans="1:20" ht="22.5" customHeight="1" x14ac:dyDescent="0.2">
      <c r="A80" s="8">
        <v>45298</v>
      </c>
      <c r="B80" s="2" t="s">
        <v>326</v>
      </c>
      <c r="C80" s="2" t="s">
        <v>150</v>
      </c>
      <c r="D80" s="2" t="s">
        <v>28</v>
      </c>
      <c r="E80" s="2" t="s">
        <v>29</v>
      </c>
      <c r="F80" s="10">
        <v>1</v>
      </c>
      <c r="G80" s="11">
        <v>3000</v>
      </c>
      <c r="H80" s="10"/>
      <c r="I80" s="10"/>
      <c r="J80" s="8"/>
      <c r="K80" s="2"/>
      <c r="L80" s="2"/>
      <c r="M80" s="2"/>
      <c r="N80" s="2"/>
      <c r="O80" s="10"/>
      <c r="P80" s="11"/>
      <c r="Q80" s="12"/>
      <c r="R80" s="10">
        <f t="shared" si="0"/>
        <v>-1</v>
      </c>
      <c r="S80" s="10" t="s">
        <v>40</v>
      </c>
      <c r="T80" s="2" t="s">
        <v>40</v>
      </c>
    </row>
    <row r="81" spans="1:20" ht="22.5" customHeight="1" x14ac:dyDescent="0.2">
      <c r="A81" s="8"/>
      <c r="B81" s="2" t="s">
        <v>634</v>
      </c>
      <c r="C81" s="2" t="s">
        <v>636</v>
      </c>
      <c r="D81" s="2" t="s">
        <v>28</v>
      </c>
      <c r="E81" s="2" t="s">
        <v>29</v>
      </c>
      <c r="F81" s="10">
        <v>1</v>
      </c>
      <c r="G81" s="11">
        <v>1000</v>
      </c>
      <c r="H81" s="10"/>
      <c r="I81" s="10"/>
      <c r="J81" s="8"/>
      <c r="K81" s="2"/>
      <c r="L81" s="2"/>
      <c r="M81" s="2"/>
      <c r="N81" s="2"/>
      <c r="O81" s="10"/>
      <c r="P81" s="11"/>
      <c r="Q81" s="12"/>
      <c r="R81" s="10">
        <f t="shared" si="0"/>
        <v>-1</v>
      </c>
      <c r="S81" s="10" t="s">
        <v>40</v>
      </c>
      <c r="T81" s="2" t="s">
        <v>40</v>
      </c>
    </row>
    <row r="82" spans="1:20" ht="22.5" customHeight="1" x14ac:dyDescent="0.2">
      <c r="A82" s="8"/>
      <c r="B82" s="2" t="s">
        <v>642</v>
      </c>
      <c r="C82" s="2" t="s">
        <v>643</v>
      </c>
      <c r="D82" s="2" t="s">
        <v>21</v>
      </c>
      <c r="E82" s="2" t="s">
        <v>29</v>
      </c>
      <c r="F82" s="10">
        <v>2</v>
      </c>
      <c r="G82" s="11">
        <v>4000</v>
      </c>
      <c r="H82" s="10"/>
      <c r="I82" s="10"/>
      <c r="J82" s="8"/>
      <c r="K82" s="2"/>
      <c r="L82" s="2"/>
      <c r="M82" s="2"/>
      <c r="N82" s="2"/>
      <c r="O82" s="10"/>
      <c r="P82" s="11"/>
      <c r="Q82" s="12"/>
      <c r="R82" s="10">
        <f t="shared" si="0"/>
        <v>-2</v>
      </c>
      <c r="S82" s="10" t="s">
        <v>40</v>
      </c>
      <c r="T82" s="2" t="s">
        <v>40</v>
      </c>
    </row>
    <row r="83" spans="1:20" ht="22.5" customHeight="1" x14ac:dyDescent="0.2">
      <c r="A83" s="8"/>
      <c r="B83" s="2" t="s">
        <v>79</v>
      </c>
      <c r="C83" s="2" t="s">
        <v>80</v>
      </c>
      <c r="D83" s="2" t="s">
        <v>21</v>
      </c>
      <c r="E83" s="2" t="s">
        <v>29</v>
      </c>
      <c r="F83" s="10">
        <v>2</v>
      </c>
      <c r="G83" s="11">
        <v>2000</v>
      </c>
      <c r="H83" s="10"/>
      <c r="I83" s="10"/>
      <c r="J83" s="8"/>
      <c r="K83" s="2"/>
      <c r="L83" s="2"/>
      <c r="M83" s="2"/>
      <c r="N83" s="2"/>
      <c r="O83" s="10"/>
      <c r="P83" s="11"/>
      <c r="Q83" s="12"/>
      <c r="R83" s="10">
        <f t="shared" si="0"/>
        <v>-2</v>
      </c>
      <c r="S83" s="10" t="s">
        <v>40</v>
      </c>
      <c r="T83" s="2" t="s">
        <v>40</v>
      </c>
    </row>
    <row r="84" spans="1:20" ht="22.5" customHeight="1" x14ac:dyDescent="0.2">
      <c r="A84" s="8"/>
      <c r="B84" s="2" t="s">
        <v>650</v>
      </c>
      <c r="C84" s="2" t="s">
        <v>651</v>
      </c>
      <c r="D84" s="2" t="s">
        <v>21</v>
      </c>
      <c r="E84" s="2" t="s">
        <v>29</v>
      </c>
      <c r="F84" s="10">
        <v>6</v>
      </c>
      <c r="G84" s="11">
        <v>3000</v>
      </c>
      <c r="H84" s="10"/>
      <c r="I84" s="10"/>
      <c r="J84" s="8"/>
      <c r="K84" s="2"/>
      <c r="L84" s="2"/>
      <c r="M84" s="2"/>
      <c r="N84" s="2"/>
      <c r="O84" s="10"/>
      <c r="P84" s="11"/>
      <c r="Q84" s="12"/>
      <c r="R84" s="10">
        <f t="shared" si="0"/>
        <v>-6</v>
      </c>
      <c r="S84" s="10" t="s">
        <v>40</v>
      </c>
      <c r="T84" s="2" t="s">
        <v>40</v>
      </c>
    </row>
    <row r="85" spans="1:20" ht="22.5" customHeight="1" x14ac:dyDescent="0.2">
      <c r="A85" s="8"/>
      <c r="B85" s="2" t="s">
        <v>224</v>
      </c>
      <c r="C85" s="2" t="s">
        <v>225</v>
      </c>
      <c r="D85" s="2" t="s">
        <v>21</v>
      </c>
      <c r="E85" s="2" t="s">
        <v>29</v>
      </c>
      <c r="F85" s="10">
        <v>13</v>
      </c>
      <c r="G85" s="11">
        <v>6500</v>
      </c>
      <c r="H85" s="10"/>
      <c r="I85" s="10"/>
      <c r="J85" s="8"/>
      <c r="K85" s="2"/>
      <c r="L85" s="2"/>
      <c r="M85" s="2"/>
      <c r="N85" s="2"/>
      <c r="O85" s="10"/>
      <c r="P85" s="11"/>
      <c r="Q85" s="12"/>
      <c r="R85" s="10">
        <f t="shared" si="0"/>
        <v>-13</v>
      </c>
      <c r="S85" s="10" t="s">
        <v>40</v>
      </c>
      <c r="T85" s="2" t="s">
        <v>40</v>
      </c>
    </row>
    <row r="86" spans="1:20" ht="22.5" customHeight="1" x14ac:dyDescent="0.2">
      <c r="A86" s="8"/>
      <c r="B86" s="2" t="s">
        <v>142</v>
      </c>
      <c r="C86" s="2" t="s">
        <v>53</v>
      </c>
      <c r="D86" s="2" t="s">
        <v>28</v>
      </c>
      <c r="E86" s="2" t="s">
        <v>29</v>
      </c>
      <c r="F86" s="10">
        <v>2</v>
      </c>
      <c r="G86" s="11">
        <v>5000</v>
      </c>
      <c r="H86" s="10"/>
      <c r="I86" s="10"/>
      <c r="J86" s="8"/>
      <c r="K86" s="2"/>
      <c r="L86" s="2"/>
      <c r="M86" s="2"/>
      <c r="N86" s="2"/>
      <c r="O86" s="10"/>
      <c r="P86" s="11"/>
      <c r="Q86" s="12"/>
      <c r="R86" s="10">
        <f t="shared" si="0"/>
        <v>-2</v>
      </c>
      <c r="S86" s="10" t="s">
        <v>40</v>
      </c>
      <c r="T86" s="2" t="s">
        <v>40</v>
      </c>
    </row>
    <row r="87" spans="1:20" ht="22.5" customHeight="1" x14ac:dyDescent="0.2">
      <c r="A87" s="8"/>
      <c r="B87" s="2" t="s">
        <v>541</v>
      </c>
      <c r="C87" s="2" t="s">
        <v>439</v>
      </c>
      <c r="D87" s="2" t="s">
        <v>21</v>
      </c>
      <c r="E87" s="2" t="s">
        <v>29</v>
      </c>
      <c r="F87" s="10">
        <v>6</v>
      </c>
      <c r="G87" s="11">
        <v>6000</v>
      </c>
      <c r="H87" s="10"/>
      <c r="I87" s="10"/>
      <c r="J87" s="8"/>
      <c r="K87" s="2"/>
      <c r="L87" s="2"/>
      <c r="M87" s="2"/>
      <c r="N87" s="2"/>
      <c r="O87" s="10"/>
      <c r="P87" s="11"/>
      <c r="Q87" s="12"/>
      <c r="R87" s="10">
        <f t="shared" si="0"/>
        <v>-6</v>
      </c>
      <c r="S87" s="10" t="s">
        <v>40</v>
      </c>
      <c r="T87" s="2" t="s">
        <v>40</v>
      </c>
    </row>
    <row r="88" spans="1:20" ht="22.5" customHeight="1" x14ac:dyDescent="0.2">
      <c r="A88" s="8"/>
      <c r="B88" s="2" t="s">
        <v>216</v>
      </c>
      <c r="C88" s="2" t="s">
        <v>56</v>
      </c>
      <c r="D88" s="2" t="s">
        <v>21</v>
      </c>
      <c r="E88" s="2" t="s">
        <v>29</v>
      </c>
      <c r="F88" s="10">
        <v>2</v>
      </c>
      <c r="G88" s="11">
        <v>4000</v>
      </c>
      <c r="H88" s="10"/>
      <c r="I88" s="10"/>
      <c r="J88" s="8"/>
      <c r="K88" s="2"/>
      <c r="L88" s="2"/>
      <c r="M88" s="2"/>
      <c r="N88" s="2"/>
      <c r="O88" s="10"/>
      <c r="P88" s="11"/>
      <c r="Q88" s="12"/>
      <c r="R88" s="10">
        <f t="shared" si="0"/>
        <v>-2</v>
      </c>
      <c r="S88" s="10" t="s">
        <v>40</v>
      </c>
      <c r="T88" s="2" t="s">
        <v>40</v>
      </c>
    </row>
    <row r="89" spans="1:20" ht="22.5" customHeight="1" x14ac:dyDescent="0.2">
      <c r="A89" s="8"/>
      <c r="B89" s="2" t="s">
        <v>280</v>
      </c>
      <c r="C89" s="2" t="s">
        <v>677</v>
      </c>
      <c r="D89" s="2" t="s">
        <v>21</v>
      </c>
      <c r="E89" s="2" t="s">
        <v>29</v>
      </c>
      <c r="F89" s="10">
        <v>6</v>
      </c>
      <c r="G89" s="11">
        <v>3000</v>
      </c>
      <c r="H89" s="10"/>
      <c r="I89" s="10"/>
      <c r="J89" s="8"/>
      <c r="K89" s="2"/>
      <c r="L89" s="2"/>
      <c r="M89" s="2"/>
      <c r="N89" s="2"/>
      <c r="O89" s="10"/>
      <c r="P89" s="11"/>
      <c r="Q89" s="12"/>
      <c r="R89" s="10">
        <f t="shared" si="0"/>
        <v>-6</v>
      </c>
      <c r="S89" s="10" t="s">
        <v>40</v>
      </c>
      <c r="T89" s="2" t="s">
        <v>40</v>
      </c>
    </row>
    <row r="90" spans="1:20" ht="22.5" customHeight="1" x14ac:dyDescent="0.2">
      <c r="A90" s="8"/>
      <c r="B90" s="2" t="s">
        <v>496</v>
      </c>
      <c r="C90" s="2" t="s">
        <v>412</v>
      </c>
      <c r="D90" s="2" t="s">
        <v>21</v>
      </c>
      <c r="E90" s="2" t="s">
        <v>29</v>
      </c>
      <c r="F90" s="10">
        <v>2</v>
      </c>
      <c r="G90" s="11">
        <v>13000</v>
      </c>
      <c r="H90" s="10"/>
      <c r="I90" s="10"/>
      <c r="J90" s="8"/>
      <c r="K90" s="2"/>
      <c r="L90" s="2"/>
      <c r="M90" s="2"/>
      <c r="N90" s="2"/>
      <c r="O90" s="10"/>
      <c r="P90" s="11"/>
      <c r="Q90" s="12"/>
      <c r="R90" s="10">
        <f t="shared" si="0"/>
        <v>-2</v>
      </c>
      <c r="S90" s="10" t="s">
        <v>40</v>
      </c>
      <c r="T90" s="2" t="s">
        <v>40</v>
      </c>
    </row>
    <row r="91" spans="1:20" ht="22.5" customHeight="1" x14ac:dyDescent="0.2">
      <c r="A91" s="8"/>
      <c r="B91" s="2" t="s">
        <v>688</v>
      </c>
      <c r="C91" s="2" t="s">
        <v>689</v>
      </c>
      <c r="D91" s="2" t="s">
        <v>21</v>
      </c>
      <c r="E91" s="2" t="s">
        <v>29</v>
      </c>
      <c r="F91" s="10">
        <v>1</v>
      </c>
      <c r="G91" s="11">
        <v>2000</v>
      </c>
      <c r="H91" s="10"/>
      <c r="I91" s="10"/>
      <c r="J91" s="8"/>
      <c r="K91" s="2"/>
      <c r="L91" s="2"/>
      <c r="M91" s="2"/>
      <c r="N91" s="2"/>
      <c r="O91" s="10"/>
      <c r="P91" s="11"/>
      <c r="Q91" s="12"/>
      <c r="R91" s="10">
        <f t="shared" si="0"/>
        <v>-1</v>
      </c>
      <c r="S91" s="10" t="s">
        <v>40</v>
      </c>
      <c r="T91" s="2" t="s">
        <v>40</v>
      </c>
    </row>
    <row r="92" spans="1:20" ht="22.5" customHeight="1" x14ac:dyDescent="0.2">
      <c r="A92" s="8"/>
      <c r="B92" s="2" t="s">
        <v>693</v>
      </c>
      <c r="C92" s="2" t="s">
        <v>695</v>
      </c>
      <c r="D92" s="2" t="s">
        <v>28</v>
      </c>
      <c r="E92" s="2" t="s">
        <v>29</v>
      </c>
      <c r="F92" s="10">
        <v>9</v>
      </c>
      <c r="G92" s="11">
        <v>6000</v>
      </c>
      <c r="H92" s="10"/>
      <c r="I92" s="10"/>
      <c r="J92" s="8"/>
      <c r="K92" s="2"/>
      <c r="L92" s="2"/>
      <c r="M92" s="2"/>
      <c r="N92" s="2"/>
      <c r="O92" s="10"/>
      <c r="P92" s="11"/>
      <c r="Q92" s="12"/>
      <c r="R92" s="10">
        <f t="shared" si="0"/>
        <v>-9</v>
      </c>
      <c r="S92" s="10" t="s">
        <v>40</v>
      </c>
      <c r="T92" s="2" t="s">
        <v>40</v>
      </c>
    </row>
    <row r="93" spans="1:20" ht="22.5" customHeight="1" x14ac:dyDescent="0.2">
      <c r="A93" s="8"/>
      <c r="B93" s="2" t="s">
        <v>700</v>
      </c>
      <c r="C93" s="2" t="s">
        <v>701</v>
      </c>
      <c r="D93" s="2" t="s">
        <v>21</v>
      </c>
      <c r="E93" s="2" t="s">
        <v>29</v>
      </c>
      <c r="F93" s="10">
        <v>3</v>
      </c>
      <c r="G93" s="11">
        <v>7000</v>
      </c>
      <c r="H93" s="10"/>
      <c r="I93" s="10"/>
      <c r="J93" s="8"/>
      <c r="K93" s="2"/>
      <c r="L93" s="2"/>
      <c r="M93" s="2"/>
      <c r="N93" s="2"/>
      <c r="O93" s="10"/>
      <c r="P93" s="11"/>
      <c r="Q93" s="12"/>
      <c r="R93" s="10">
        <f t="shared" si="0"/>
        <v>-3</v>
      </c>
      <c r="S93" s="10" t="s">
        <v>40</v>
      </c>
      <c r="T93" s="2" t="s">
        <v>40</v>
      </c>
    </row>
    <row r="94" spans="1:20" ht="22.5" customHeight="1" x14ac:dyDescent="0.2">
      <c r="A94" s="8"/>
      <c r="B94" s="2" t="s">
        <v>436</v>
      </c>
      <c r="C94" s="2" t="s">
        <v>371</v>
      </c>
      <c r="D94" s="2" t="s">
        <v>50</v>
      </c>
      <c r="E94" s="2" t="s">
        <v>27</v>
      </c>
      <c r="F94" s="10">
        <v>3</v>
      </c>
      <c r="G94" s="11">
        <v>40500</v>
      </c>
      <c r="H94" s="10"/>
      <c r="I94" s="10"/>
      <c r="J94" s="8"/>
      <c r="K94" s="2"/>
      <c r="L94" s="2"/>
      <c r="M94" s="2"/>
      <c r="N94" s="2"/>
      <c r="O94" s="10"/>
      <c r="P94" s="11"/>
      <c r="Q94" s="12"/>
      <c r="R94" s="10">
        <f t="shared" si="0"/>
        <v>-3</v>
      </c>
      <c r="S94" s="10" t="s">
        <v>40</v>
      </c>
      <c r="T94" s="2" t="s">
        <v>40</v>
      </c>
    </row>
    <row r="95" spans="1:20" ht="22.5" customHeight="1" x14ac:dyDescent="0.2">
      <c r="A95" s="8"/>
      <c r="B95" s="2" t="s">
        <v>710</v>
      </c>
      <c r="C95" s="2" t="s">
        <v>465</v>
      </c>
      <c r="D95" s="2" t="s">
        <v>21</v>
      </c>
      <c r="E95" s="2" t="s">
        <v>29</v>
      </c>
      <c r="F95" s="10">
        <v>1</v>
      </c>
      <c r="G95" s="11">
        <v>8500</v>
      </c>
      <c r="H95" s="10"/>
      <c r="I95" s="10"/>
      <c r="J95" s="8"/>
      <c r="K95" s="2"/>
      <c r="L95" s="2"/>
      <c r="M95" s="2"/>
      <c r="N95" s="2"/>
      <c r="O95" s="10"/>
      <c r="P95" s="11"/>
      <c r="Q95" s="12"/>
      <c r="R95" s="10">
        <f t="shared" si="0"/>
        <v>-1</v>
      </c>
      <c r="S95" s="10" t="s">
        <v>40</v>
      </c>
      <c r="T95" s="2" t="s">
        <v>40</v>
      </c>
    </row>
    <row r="96" spans="1:20" ht="22.5" customHeight="1" x14ac:dyDescent="0.2">
      <c r="A96" s="8">
        <v>45299</v>
      </c>
      <c r="B96" s="2" t="s">
        <v>109</v>
      </c>
      <c r="C96" s="2" t="s">
        <v>111</v>
      </c>
      <c r="D96" s="2" t="s">
        <v>50</v>
      </c>
      <c r="E96" s="2" t="s">
        <v>27</v>
      </c>
      <c r="F96" s="10" t="s">
        <v>713</v>
      </c>
      <c r="G96" s="11">
        <v>28000</v>
      </c>
      <c r="H96" s="10"/>
      <c r="I96" s="10"/>
      <c r="J96" s="8"/>
      <c r="K96" s="2"/>
      <c r="L96" s="2"/>
      <c r="M96" s="2"/>
      <c r="N96" s="2"/>
      <c r="O96" s="10"/>
      <c r="P96" s="11"/>
      <c r="Q96" s="12"/>
      <c r="R96" s="10" t="e">
        <f t="shared" si="0"/>
        <v>#VALUE!</v>
      </c>
      <c r="S96" s="10" t="s">
        <v>40</v>
      </c>
      <c r="T96" s="2" t="s">
        <v>40</v>
      </c>
    </row>
    <row r="97" spans="1:20" ht="22.5" customHeight="1" x14ac:dyDescent="0.2">
      <c r="A97" s="8"/>
      <c r="B97" s="2" t="s">
        <v>717</v>
      </c>
      <c r="C97" s="2" t="s">
        <v>718</v>
      </c>
      <c r="D97" s="2" t="s">
        <v>21</v>
      </c>
      <c r="E97" s="2" t="s">
        <v>29</v>
      </c>
      <c r="F97" s="10">
        <v>1</v>
      </c>
      <c r="G97" s="11">
        <v>7000</v>
      </c>
      <c r="H97" s="10"/>
      <c r="I97" s="10"/>
      <c r="J97" s="8"/>
      <c r="K97" s="2"/>
      <c r="L97" s="2"/>
      <c r="M97" s="2"/>
      <c r="N97" s="2"/>
      <c r="O97" s="10"/>
      <c r="P97" s="11"/>
      <c r="Q97" s="12"/>
      <c r="R97" s="10">
        <f t="shared" si="0"/>
        <v>-1</v>
      </c>
      <c r="S97" s="10" t="s">
        <v>40</v>
      </c>
      <c r="T97" s="2" t="s">
        <v>40</v>
      </c>
    </row>
    <row r="98" spans="1:20" ht="22.5" customHeight="1" x14ac:dyDescent="0.2">
      <c r="A98" s="8"/>
      <c r="B98" s="2" t="s">
        <v>724</v>
      </c>
      <c r="C98" s="2" t="s">
        <v>689</v>
      </c>
      <c r="D98" s="2" t="s">
        <v>21</v>
      </c>
      <c r="E98" s="2" t="s">
        <v>29</v>
      </c>
      <c r="F98" s="10">
        <v>1</v>
      </c>
      <c r="G98" s="11">
        <v>2000</v>
      </c>
      <c r="H98" s="10"/>
      <c r="I98" s="10"/>
      <c r="J98" s="8"/>
      <c r="K98" s="2"/>
      <c r="L98" s="2"/>
      <c r="M98" s="2"/>
      <c r="N98" s="2"/>
      <c r="O98" s="10"/>
      <c r="P98" s="11"/>
      <c r="Q98" s="12"/>
      <c r="R98" s="10">
        <f t="shared" si="0"/>
        <v>-1</v>
      </c>
      <c r="S98" s="10" t="s">
        <v>40</v>
      </c>
      <c r="T98" s="2" t="s">
        <v>40</v>
      </c>
    </row>
    <row r="99" spans="1:20" ht="22.5" customHeight="1" x14ac:dyDescent="0.2">
      <c r="A99" s="8"/>
      <c r="B99" s="2" t="s">
        <v>734</v>
      </c>
      <c r="C99" s="2" t="s">
        <v>542</v>
      </c>
      <c r="D99" s="2" t="s">
        <v>21</v>
      </c>
      <c r="E99" s="2" t="s">
        <v>29</v>
      </c>
      <c r="F99" s="10">
        <v>1</v>
      </c>
      <c r="G99" s="11">
        <v>5000</v>
      </c>
      <c r="H99" s="10"/>
      <c r="I99" s="10"/>
      <c r="J99" s="8"/>
      <c r="K99" s="2"/>
      <c r="L99" s="2"/>
      <c r="M99" s="2"/>
      <c r="N99" s="2"/>
      <c r="O99" s="10"/>
      <c r="P99" s="11"/>
      <c r="Q99" s="12"/>
      <c r="R99" s="10">
        <f t="shared" si="0"/>
        <v>-1</v>
      </c>
      <c r="S99" s="10" t="s">
        <v>40</v>
      </c>
      <c r="T99" s="2" t="s">
        <v>40</v>
      </c>
    </row>
    <row r="100" spans="1:20" ht="22.5" customHeight="1" x14ac:dyDescent="0.2">
      <c r="A100" s="8"/>
      <c r="B100" s="2" t="s">
        <v>436</v>
      </c>
      <c r="C100" s="2" t="s">
        <v>437</v>
      </c>
      <c r="D100" s="2" t="s">
        <v>50</v>
      </c>
      <c r="E100" s="2" t="s">
        <v>112</v>
      </c>
      <c r="F100" s="10">
        <v>5</v>
      </c>
      <c r="G100" s="11">
        <v>67500</v>
      </c>
      <c r="H100" s="10"/>
      <c r="I100" s="15"/>
      <c r="J100" s="13"/>
      <c r="K100" s="6"/>
      <c r="L100" s="2"/>
      <c r="M100" s="2"/>
      <c r="N100" s="2"/>
      <c r="O100" s="10"/>
      <c r="P100" s="11"/>
      <c r="Q100" s="12"/>
      <c r="R100" s="10">
        <f t="shared" si="0"/>
        <v>-5</v>
      </c>
      <c r="S100" s="10" t="s">
        <v>40</v>
      </c>
      <c r="T100" s="2" t="s">
        <v>40</v>
      </c>
    </row>
    <row r="101" spans="1:20" ht="22.5" customHeight="1" x14ac:dyDescent="0.2">
      <c r="A101" s="8"/>
      <c r="B101" s="2" t="s">
        <v>747</v>
      </c>
      <c r="C101" s="2" t="s">
        <v>748</v>
      </c>
      <c r="D101" s="2" t="s">
        <v>28</v>
      </c>
      <c r="E101" s="2" t="s">
        <v>29</v>
      </c>
      <c r="F101" s="10">
        <v>1</v>
      </c>
      <c r="G101" s="11">
        <v>7500</v>
      </c>
      <c r="H101" s="17"/>
      <c r="I101" s="17"/>
      <c r="J101" s="8"/>
      <c r="K101" s="2"/>
      <c r="L101" s="2"/>
      <c r="M101" s="2"/>
      <c r="N101" s="2"/>
      <c r="O101" s="10"/>
      <c r="P101" s="11"/>
      <c r="Q101" s="12"/>
      <c r="R101" s="10">
        <f t="shared" si="0"/>
        <v>-1</v>
      </c>
      <c r="S101" s="10" t="s">
        <v>40</v>
      </c>
      <c r="T101" s="2" t="s">
        <v>40</v>
      </c>
    </row>
    <row r="102" spans="1:20" ht="22.5" customHeight="1" x14ac:dyDescent="0.2">
      <c r="A102" s="8"/>
      <c r="B102" s="2" t="s">
        <v>243</v>
      </c>
      <c r="C102" s="2" t="s">
        <v>321</v>
      </c>
      <c r="D102" s="2" t="s">
        <v>753</v>
      </c>
      <c r="E102" s="2" t="s">
        <v>29</v>
      </c>
      <c r="F102" s="10">
        <v>1</v>
      </c>
      <c r="G102" s="11">
        <v>3500</v>
      </c>
      <c r="H102" s="17"/>
      <c r="I102" s="18"/>
      <c r="J102" s="13"/>
      <c r="K102" s="6"/>
      <c r="L102" s="2"/>
      <c r="M102" s="2"/>
      <c r="N102" s="2"/>
      <c r="O102" s="10"/>
      <c r="P102" s="11"/>
      <c r="Q102" s="12"/>
      <c r="R102" s="10">
        <f t="shared" si="0"/>
        <v>-1</v>
      </c>
      <c r="S102" s="10" t="s">
        <v>40</v>
      </c>
      <c r="T102" s="2" t="s">
        <v>40</v>
      </c>
    </row>
    <row r="103" spans="1:20" ht="22.5" customHeight="1" x14ac:dyDescent="0.2">
      <c r="A103" s="8"/>
      <c r="B103" s="2" t="s">
        <v>760</v>
      </c>
      <c r="C103" s="2" t="s">
        <v>761</v>
      </c>
      <c r="D103" s="2" t="s">
        <v>21</v>
      </c>
      <c r="E103" s="2" t="s">
        <v>112</v>
      </c>
      <c r="F103" s="16">
        <v>45748</v>
      </c>
      <c r="G103" s="11">
        <v>5000</v>
      </c>
      <c r="H103" s="17"/>
      <c r="I103" s="17"/>
      <c r="J103" s="8"/>
      <c r="K103" s="2"/>
      <c r="L103" s="2"/>
      <c r="M103" s="2"/>
      <c r="N103" s="2"/>
      <c r="O103" s="10"/>
      <c r="P103" s="11"/>
      <c r="Q103" s="12"/>
      <c r="R103" s="16">
        <f t="shared" si="0"/>
        <v>-45748</v>
      </c>
      <c r="S103" s="10" t="s">
        <v>40</v>
      </c>
      <c r="T103" s="2" t="s">
        <v>40</v>
      </c>
    </row>
    <row r="104" spans="1:20" ht="22.5" customHeight="1" x14ac:dyDescent="0.2">
      <c r="A104" s="8"/>
      <c r="B104" s="2" t="s">
        <v>154</v>
      </c>
      <c r="C104" s="2" t="s">
        <v>155</v>
      </c>
      <c r="D104" s="2" t="s">
        <v>28</v>
      </c>
      <c r="E104" s="2" t="s">
        <v>29</v>
      </c>
      <c r="F104" s="10">
        <v>1</v>
      </c>
      <c r="G104" s="11">
        <v>2000</v>
      </c>
      <c r="H104" s="17"/>
      <c r="I104" s="18"/>
      <c r="J104" s="13"/>
      <c r="K104" s="6"/>
      <c r="L104" s="2"/>
      <c r="M104" s="2"/>
      <c r="N104" s="2"/>
      <c r="O104" s="10"/>
      <c r="P104" s="11"/>
      <c r="Q104" s="12"/>
      <c r="R104" s="10">
        <f t="shared" si="0"/>
        <v>-1</v>
      </c>
      <c r="S104" s="10" t="s">
        <v>40</v>
      </c>
      <c r="T104" s="2" t="s">
        <v>40</v>
      </c>
    </row>
    <row r="105" spans="1:20" ht="22.5" customHeight="1" x14ac:dyDescent="0.2">
      <c r="A105" s="8"/>
      <c r="B105" s="2" t="s">
        <v>504</v>
      </c>
      <c r="C105" s="2" t="s">
        <v>229</v>
      </c>
      <c r="D105" s="2" t="s">
        <v>21</v>
      </c>
      <c r="E105" s="2" t="s">
        <v>29</v>
      </c>
      <c r="F105" s="10">
        <v>1</v>
      </c>
      <c r="G105" s="11">
        <v>1000</v>
      </c>
      <c r="H105" s="17"/>
      <c r="I105" s="17"/>
      <c r="J105" s="8"/>
      <c r="K105" s="2"/>
      <c r="L105" s="2"/>
      <c r="M105" s="2"/>
      <c r="N105" s="2"/>
      <c r="O105" s="10"/>
      <c r="P105" s="11"/>
      <c r="Q105" s="12"/>
      <c r="R105" s="10">
        <f t="shared" si="0"/>
        <v>-1</v>
      </c>
      <c r="S105" s="10" t="s">
        <v>40</v>
      </c>
      <c r="T105" s="2" t="s">
        <v>40</v>
      </c>
    </row>
    <row r="106" spans="1:20" ht="22.5" customHeight="1" x14ac:dyDescent="0.2">
      <c r="A106" s="8"/>
      <c r="B106" s="2" t="s">
        <v>326</v>
      </c>
      <c r="C106" s="2" t="s">
        <v>307</v>
      </c>
      <c r="D106" s="2" t="s">
        <v>28</v>
      </c>
      <c r="E106" s="2" t="s">
        <v>29</v>
      </c>
      <c r="F106" s="10">
        <v>1</v>
      </c>
      <c r="G106" s="11">
        <v>3000</v>
      </c>
      <c r="H106" s="17"/>
      <c r="I106" s="18"/>
      <c r="J106" s="13"/>
      <c r="K106" s="6"/>
      <c r="L106" s="2"/>
      <c r="M106" s="2"/>
      <c r="N106" s="2"/>
      <c r="O106" s="10"/>
      <c r="P106" s="11"/>
      <c r="Q106" s="12"/>
      <c r="R106" s="10">
        <f t="shared" si="0"/>
        <v>-1</v>
      </c>
      <c r="S106" s="10" t="s">
        <v>40</v>
      </c>
      <c r="T106" s="2" t="s">
        <v>40</v>
      </c>
    </row>
    <row r="107" spans="1:20" ht="22.5" customHeight="1" x14ac:dyDescent="0.2">
      <c r="A107" s="8"/>
      <c r="B107" s="2" t="s">
        <v>38</v>
      </c>
      <c r="C107" s="2" t="s">
        <v>39</v>
      </c>
      <c r="D107" s="2" t="s">
        <v>34</v>
      </c>
      <c r="E107" s="2" t="s">
        <v>29</v>
      </c>
      <c r="F107" s="10">
        <v>3</v>
      </c>
      <c r="G107" s="11">
        <v>6000</v>
      </c>
      <c r="H107" s="17"/>
      <c r="I107" s="17"/>
      <c r="J107" s="8"/>
      <c r="K107" s="2"/>
      <c r="L107" s="2"/>
      <c r="M107" s="2"/>
      <c r="N107" s="2"/>
      <c r="O107" s="10"/>
      <c r="P107" s="11"/>
      <c r="Q107" s="12"/>
      <c r="R107" s="10">
        <f t="shared" si="0"/>
        <v>-3</v>
      </c>
      <c r="S107" s="10" t="s">
        <v>40</v>
      </c>
      <c r="T107" s="2" t="s">
        <v>40</v>
      </c>
    </row>
    <row r="108" spans="1:20" ht="22.5" customHeight="1" x14ac:dyDescent="0.2">
      <c r="A108" s="8"/>
      <c r="B108" s="2" t="s">
        <v>313</v>
      </c>
      <c r="C108" s="2" t="s">
        <v>314</v>
      </c>
      <c r="D108" s="2" t="s">
        <v>401</v>
      </c>
      <c r="E108" s="2" t="s">
        <v>776</v>
      </c>
      <c r="F108" s="10">
        <v>1</v>
      </c>
      <c r="G108" s="11">
        <v>5000</v>
      </c>
      <c r="H108" s="17"/>
      <c r="I108" s="18"/>
      <c r="J108" s="13"/>
      <c r="K108" s="6"/>
      <c r="L108" s="2"/>
      <c r="M108" s="2"/>
      <c r="N108" s="2"/>
      <c r="O108" s="10"/>
      <c r="P108" s="11"/>
      <c r="Q108" s="12"/>
      <c r="R108" s="10">
        <f t="shared" si="0"/>
        <v>-1</v>
      </c>
      <c r="S108" s="10" t="s">
        <v>40</v>
      </c>
      <c r="T108" s="2" t="s">
        <v>40</v>
      </c>
    </row>
    <row r="109" spans="1:20" ht="22.5" customHeight="1" x14ac:dyDescent="0.2">
      <c r="A109" s="8"/>
      <c r="B109" s="2" t="s">
        <v>710</v>
      </c>
      <c r="C109" s="2" t="s">
        <v>465</v>
      </c>
      <c r="D109" s="2" t="s">
        <v>21</v>
      </c>
      <c r="E109" s="2" t="s">
        <v>29</v>
      </c>
      <c r="F109" s="10">
        <v>1</v>
      </c>
      <c r="G109" s="11">
        <v>8500</v>
      </c>
      <c r="H109" s="17"/>
      <c r="I109" s="17"/>
      <c r="J109" s="8"/>
      <c r="K109" s="2"/>
      <c r="L109" s="2"/>
      <c r="M109" s="2"/>
      <c r="N109" s="2"/>
      <c r="O109" s="10"/>
      <c r="P109" s="11"/>
      <c r="Q109" s="12"/>
      <c r="R109" s="10">
        <f t="shared" si="0"/>
        <v>-1</v>
      </c>
      <c r="S109" s="10" t="s">
        <v>40</v>
      </c>
      <c r="T109" s="2" t="s">
        <v>40</v>
      </c>
    </row>
    <row r="110" spans="1:20" ht="22.5" customHeight="1" x14ac:dyDescent="0.2">
      <c r="A110" s="8"/>
      <c r="B110" s="2" t="s">
        <v>785</v>
      </c>
      <c r="C110" s="2" t="s">
        <v>65</v>
      </c>
      <c r="D110" s="2" t="s">
        <v>21</v>
      </c>
      <c r="E110" s="2" t="s">
        <v>29</v>
      </c>
      <c r="F110" s="10">
        <v>3</v>
      </c>
      <c r="G110" s="11">
        <v>19500</v>
      </c>
      <c r="H110" s="17"/>
      <c r="I110" s="18"/>
      <c r="J110" s="13"/>
      <c r="K110" s="6"/>
      <c r="L110" s="2"/>
      <c r="M110" s="2"/>
      <c r="N110" s="2"/>
      <c r="O110" s="10"/>
      <c r="P110" s="11"/>
      <c r="Q110" s="12"/>
      <c r="R110" s="10">
        <f t="shared" si="0"/>
        <v>-3</v>
      </c>
      <c r="S110" s="10" t="s">
        <v>40</v>
      </c>
      <c r="T110" s="2" t="s">
        <v>40</v>
      </c>
    </row>
    <row r="111" spans="1:20" ht="22.5" customHeight="1" x14ac:dyDescent="0.2">
      <c r="A111" s="8"/>
      <c r="B111" s="2" t="s">
        <v>642</v>
      </c>
      <c r="C111" s="2" t="s">
        <v>130</v>
      </c>
      <c r="D111" s="2" t="s">
        <v>21</v>
      </c>
      <c r="E111" s="2" t="s">
        <v>29</v>
      </c>
      <c r="F111" s="10">
        <v>3</v>
      </c>
      <c r="G111" s="11">
        <v>6000</v>
      </c>
      <c r="H111" s="17"/>
      <c r="I111" s="17"/>
      <c r="J111" s="8"/>
      <c r="K111" s="2"/>
      <c r="L111" s="2"/>
      <c r="M111" s="2"/>
      <c r="N111" s="2"/>
      <c r="O111" s="10"/>
      <c r="P111" s="11"/>
      <c r="Q111" s="12"/>
      <c r="R111" s="10">
        <f t="shared" si="0"/>
        <v>-3</v>
      </c>
      <c r="S111" s="10" t="s">
        <v>40</v>
      </c>
      <c r="T111" s="2" t="s">
        <v>40</v>
      </c>
    </row>
    <row r="112" spans="1:20" ht="22.5" customHeight="1" x14ac:dyDescent="0.2">
      <c r="A112" s="8"/>
      <c r="B112" s="2" t="s">
        <v>115</v>
      </c>
      <c r="C112" s="2" t="s">
        <v>166</v>
      </c>
      <c r="D112" s="2" t="s">
        <v>21</v>
      </c>
      <c r="E112" s="2" t="s">
        <v>29</v>
      </c>
      <c r="F112" s="10">
        <v>2</v>
      </c>
      <c r="G112" s="11">
        <v>7000</v>
      </c>
      <c r="H112" s="17"/>
      <c r="I112" s="18"/>
      <c r="J112" s="13"/>
      <c r="K112" s="6"/>
      <c r="L112" s="2"/>
      <c r="M112" s="2"/>
      <c r="N112" s="2"/>
      <c r="O112" s="10"/>
      <c r="P112" s="11"/>
      <c r="Q112" s="12"/>
      <c r="R112" s="10">
        <f t="shared" si="0"/>
        <v>-2</v>
      </c>
      <c r="S112" s="10" t="s">
        <v>40</v>
      </c>
      <c r="T112" s="2" t="s">
        <v>40</v>
      </c>
    </row>
    <row r="113" spans="1:20" ht="22.5" customHeight="1" x14ac:dyDescent="0.2">
      <c r="A113" s="8"/>
      <c r="B113" s="2" t="s">
        <v>693</v>
      </c>
      <c r="C113" s="2" t="s">
        <v>791</v>
      </c>
      <c r="D113" s="2" t="s">
        <v>28</v>
      </c>
      <c r="E113" s="2" t="s">
        <v>29</v>
      </c>
      <c r="F113" s="10">
        <v>3</v>
      </c>
      <c r="G113" s="11">
        <v>2000</v>
      </c>
      <c r="H113" s="17"/>
      <c r="I113" s="17"/>
      <c r="J113" s="8"/>
      <c r="K113" s="2"/>
      <c r="L113" s="2"/>
      <c r="M113" s="2"/>
      <c r="N113" s="2"/>
      <c r="O113" s="10"/>
      <c r="P113" s="11"/>
      <c r="Q113" s="12"/>
      <c r="R113" s="10">
        <f t="shared" si="0"/>
        <v>-3</v>
      </c>
      <c r="S113" s="10" t="s">
        <v>40</v>
      </c>
      <c r="T113" s="2" t="s">
        <v>40</v>
      </c>
    </row>
    <row r="114" spans="1:20" ht="22.5" customHeight="1" x14ac:dyDescent="0.2">
      <c r="A114" s="8"/>
      <c r="B114" s="2" t="s">
        <v>792</v>
      </c>
      <c r="C114" s="2" t="s">
        <v>793</v>
      </c>
      <c r="D114" s="2" t="s">
        <v>28</v>
      </c>
      <c r="E114" s="2" t="s">
        <v>29</v>
      </c>
      <c r="F114" s="10">
        <v>1</v>
      </c>
      <c r="G114" s="11">
        <v>500</v>
      </c>
      <c r="H114" s="17"/>
      <c r="I114" s="18"/>
      <c r="J114" s="13"/>
      <c r="K114" s="6"/>
      <c r="L114" s="2"/>
      <c r="M114" s="2"/>
      <c r="N114" s="2"/>
      <c r="O114" s="10"/>
      <c r="P114" s="11"/>
      <c r="Q114" s="12"/>
      <c r="R114" s="10">
        <f t="shared" si="0"/>
        <v>-1</v>
      </c>
      <c r="S114" s="10" t="s">
        <v>40</v>
      </c>
      <c r="T114" s="2" t="s">
        <v>40</v>
      </c>
    </row>
    <row r="115" spans="1:20" ht="22.5" customHeight="1" x14ac:dyDescent="0.2">
      <c r="A115" s="8">
        <v>45300</v>
      </c>
      <c r="B115" s="2" t="s">
        <v>760</v>
      </c>
      <c r="C115" s="2" t="s">
        <v>761</v>
      </c>
      <c r="D115" s="2" t="s">
        <v>21</v>
      </c>
      <c r="E115" s="2" t="s">
        <v>29</v>
      </c>
      <c r="F115" s="10">
        <v>1</v>
      </c>
      <c r="G115" s="11">
        <v>5000</v>
      </c>
      <c r="H115" s="17"/>
      <c r="I115" s="17"/>
      <c r="J115" s="8"/>
      <c r="K115" s="2"/>
      <c r="L115" s="2"/>
      <c r="M115" s="2"/>
      <c r="N115" s="2"/>
      <c r="O115" s="10"/>
      <c r="P115" s="11"/>
      <c r="Q115" s="12"/>
      <c r="R115" s="10">
        <f t="shared" si="0"/>
        <v>-1</v>
      </c>
      <c r="S115" s="10" t="s">
        <v>40</v>
      </c>
      <c r="T115" s="2" t="s">
        <v>40</v>
      </c>
    </row>
    <row r="116" spans="1:20" ht="22.5" customHeight="1" x14ac:dyDescent="0.2">
      <c r="A116" s="8"/>
      <c r="B116" s="2" t="s">
        <v>79</v>
      </c>
      <c r="C116" s="2" t="s">
        <v>80</v>
      </c>
      <c r="D116" s="2" t="s">
        <v>21</v>
      </c>
      <c r="E116" s="2" t="s">
        <v>29</v>
      </c>
      <c r="F116" s="10">
        <v>1</v>
      </c>
      <c r="G116" s="11">
        <v>1000</v>
      </c>
      <c r="H116" s="17"/>
      <c r="I116" s="18"/>
      <c r="J116" s="13"/>
      <c r="K116" s="6"/>
      <c r="L116" s="2"/>
      <c r="M116" s="2"/>
      <c r="N116" s="2"/>
      <c r="O116" s="10"/>
      <c r="P116" s="11"/>
      <c r="Q116" s="12"/>
      <c r="R116" s="10">
        <f t="shared" si="0"/>
        <v>-1</v>
      </c>
      <c r="S116" s="10" t="s">
        <v>40</v>
      </c>
      <c r="T116" s="2" t="s">
        <v>40</v>
      </c>
    </row>
    <row r="117" spans="1:20" ht="22.5" customHeight="1" x14ac:dyDescent="0.2">
      <c r="A117" s="8"/>
      <c r="B117" s="2" t="s">
        <v>224</v>
      </c>
      <c r="C117" s="2" t="s">
        <v>794</v>
      </c>
      <c r="D117" s="2" t="s">
        <v>21</v>
      </c>
      <c r="E117" s="2" t="s">
        <v>29</v>
      </c>
      <c r="F117" s="10">
        <v>2</v>
      </c>
      <c r="G117" s="11">
        <v>1000</v>
      </c>
      <c r="H117" s="17"/>
      <c r="I117" s="17"/>
      <c r="J117" s="8"/>
      <c r="K117" s="2"/>
      <c r="L117" s="2"/>
      <c r="M117" s="2"/>
      <c r="N117" s="2"/>
      <c r="O117" s="10"/>
      <c r="P117" s="11"/>
      <c r="Q117" s="12"/>
      <c r="R117" s="10">
        <f t="shared" si="0"/>
        <v>-2</v>
      </c>
      <c r="S117" s="10" t="s">
        <v>40</v>
      </c>
      <c r="T117" s="2" t="s">
        <v>40</v>
      </c>
    </row>
    <row r="118" spans="1:20" ht="22.5" customHeight="1" x14ac:dyDescent="0.2">
      <c r="A118" s="8"/>
      <c r="B118" s="2" t="s">
        <v>83</v>
      </c>
      <c r="C118" s="2" t="s">
        <v>108</v>
      </c>
      <c r="D118" s="2" t="s">
        <v>21</v>
      </c>
      <c r="E118" s="2" t="s">
        <v>29</v>
      </c>
      <c r="F118" s="10">
        <v>1</v>
      </c>
      <c r="G118" s="11">
        <v>2000</v>
      </c>
      <c r="H118" s="17"/>
      <c r="I118" s="18"/>
      <c r="J118" s="13"/>
      <c r="K118" s="6"/>
      <c r="L118" s="2"/>
      <c r="M118" s="2"/>
      <c r="N118" s="2"/>
      <c r="O118" s="10"/>
      <c r="P118" s="11"/>
      <c r="Q118" s="12"/>
      <c r="R118" s="10">
        <f t="shared" si="0"/>
        <v>-1</v>
      </c>
      <c r="S118" s="10" t="s">
        <v>40</v>
      </c>
      <c r="T118" s="2" t="s">
        <v>40</v>
      </c>
    </row>
    <row r="119" spans="1:20" ht="22.5" customHeight="1" x14ac:dyDescent="0.2">
      <c r="A119" s="8"/>
      <c r="B119" s="2" t="s">
        <v>795</v>
      </c>
      <c r="C119" s="2" t="s">
        <v>63</v>
      </c>
      <c r="D119" s="2" t="s">
        <v>34</v>
      </c>
      <c r="E119" s="2" t="s">
        <v>29</v>
      </c>
      <c r="F119" s="10">
        <v>2</v>
      </c>
      <c r="G119" s="11">
        <v>3000</v>
      </c>
      <c r="H119" s="17"/>
      <c r="I119" s="17"/>
      <c r="J119" s="8"/>
      <c r="K119" s="2"/>
      <c r="L119" s="2"/>
      <c r="M119" s="2"/>
      <c r="N119" s="2"/>
      <c r="O119" s="10"/>
      <c r="P119" s="11"/>
      <c r="Q119" s="12"/>
      <c r="R119" s="10">
        <f t="shared" si="0"/>
        <v>-2</v>
      </c>
      <c r="S119" s="10" t="s">
        <v>40</v>
      </c>
      <c r="T119" s="2" t="s">
        <v>40</v>
      </c>
    </row>
    <row r="120" spans="1:20" ht="22.5" customHeight="1" x14ac:dyDescent="0.2">
      <c r="A120" s="8"/>
      <c r="B120" s="2" t="s">
        <v>796</v>
      </c>
      <c r="C120" s="2" t="s">
        <v>797</v>
      </c>
      <c r="D120" s="2" t="s">
        <v>21</v>
      </c>
      <c r="E120" s="2" t="s">
        <v>29</v>
      </c>
      <c r="F120" s="10">
        <v>1</v>
      </c>
      <c r="G120" s="11">
        <v>5000</v>
      </c>
      <c r="H120" s="17"/>
      <c r="I120" s="18"/>
      <c r="J120" s="13"/>
      <c r="K120" s="6"/>
      <c r="L120" s="2"/>
      <c r="M120" s="2"/>
      <c r="N120" s="2"/>
      <c r="O120" s="10"/>
      <c r="P120" s="11"/>
      <c r="Q120" s="12"/>
      <c r="R120" s="10">
        <f t="shared" si="0"/>
        <v>-1</v>
      </c>
      <c r="S120" s="10" t="s">
        <v>40</v>
      </c>
      <c r="T120" s="2" t="s">
        <v>40</v>
      </c>
    </row>
    <row r="121" spans="1:20" ht="22.5" customHeight="1" x14ac:dyDescent="0.2">
      <c r="A121" s="8"/>
      <c r="B121" s="2" t="s">
        <v>798</v>
      </c>
      <c r="C121" s="2" t="s">
        <v>799</v>
      </c>
      <c r="D121" s="2" t="s">
        <v>21</v>
      </c>
      <c r="E121" s="2" t="s">
        <v>29</v>
      </c>
      <c r="F121" s="10">
        <v>2</v>
      </c>
      <c r="G121" s="11">
        <v>4000</v>
      </c>
      <c r="H121" s="17"/>
      <c r="I121" s="17"/>
      <c r="J121" s="8"/>
      <c r="K121" s="2"/>
      <c r="L121" s="2"/>
      <c r="M121" s="2"/>
      <c r="N121" s="2"/>
      <c r="O121" s="10"/>
      <c r="P121" s="11"/>
      <c r="Q121" s="12"/>
      <c r="R121" s="10">
        <f t="shared" si="0"/>
        <v>-2</v>
      </c>
      <c r="S121" s="10" t="s">
        <v>40</v>
      </c>
      <c r="T121" s="2" t="s">
        <v>40</v>
      </c>
    </row>
    <row r="122" spans="1:20" ht="22.5" customHeight="1" x14ac:dyDescent="0.2">
      <c r="A122" s="8"/>
      <c r="B122" s="2" t="s">
        <v>224</v>
      </c>
      <c r="C122" s="2" t="s">
        <v>794</v>
      </c>
      <c r="D122" s="2" t="s">
        <v>21</v>
      </c>
      <c r="E122" s="2" t="s">
        <v>29</v>
      </c>
      <c r="F122" s="10">
        <v>8</v>
      </c>
      <c r="G122" s="11">
        <v>4000</v>
      </c>
      <c r="H122" s="17"/>
      <c r="I122" s="18"/>
      <c r="J122" s="13"/>
      <c r="K122" s="6"/>
      <c r="L122" s="2"/>
      <c r="M122" s="2"/>
      <c r="N122" s="2"/>
      <c r="O122" s="10"/>
      <c r="P122" s="11"/>
      <c r="Q122" s="12"/>
      <c r="R122" s="10">
        <f t="shared" si="0"/>
        <v>-8</v>
      </c>
      <c r="S122" s="10" t="s">
        <v>40</v>
      </c>
      <c r="T122" s="2" t="s">
        <v>40</v>
      </c>
    </row>
    <row r="123" spans="1:20" ht="22.5" customHeight="1" x14ac:dyDescent="0.2">
      <c r="A123" s="8"/>
      <c r="B123" s="2" t="s">
        <v>800</v>
      </c>
      <c r="C123" s="2" t="s">
        <v>801</v>
      </c>
      <c r="D123" s="2" t="s">
        <v>21</v>
      </c>
      <c r="E123" s="2" t="s">
        <v>29</v>
      </c>
      <c r="F123" s="10">
        <v>2</v>
      </c>
      <c r="G123" s="11">
        <v>4000</v>
      </c>
      <c r="H123" s="17"/>
      <c r="I123" s="17"/>
      <c r="J123" s="8"/>
      <c r="K123" s="2"/>
      <c r="L123" s="2"/>
      <c r="M123" s="2"/>
      <c r="N123" s="2"/>
      <c r="O123" s="10"/>
      <c r="P123" s="11"/>
      <c r="Q123" s="12"/>
      <c r="R123" s="10">
        <f t="shared" si="0"/>
        <v>-2</v>
      </c>
      <c r="S123" s="10" t="s">
        <v>40</v>
      </c>
      <c r="T123" s="2" t="s">
        <v>40</v>
      </c>
    </row>
    <row r="124" spans="1:20" ht="22.5" customHeight="1" x14ac:dyDescent="0.2">
      <c r="A124" s="8"/>
      <c r="B124" s="2" t="s">
        <v>436</v>
      </c>
      <c r="C124" s="2" t="s">
        <v>437</v>
      </c>
      <c r="D124" s="2" t="s">
        <v>50</v>
      </c>
      <c r="E124" s="2" t="s">
        <v>112</v>
      </c>
      <c r="F124" s="10">
        <v>3</v>
      </c>
      <c r="G124" s="11">
        <v>40500</v>
      </c>
      <c r="H124" s="17"/>
      <c r="I124" s="18"/>
      <c r="J124" s="13"/>
      <c r="K124" s="6"/>
      <c r="L124" s="2"/>
      <c r="M124" s="2"/>
      <c r="N124" s="2"/>
      <c r="O124" s="10"/>
      <c r="P124" s="11"/>
      <c r="Q124" s="12"/>
      <c r="R124" s="10">
        <f t="shared" si="0"/>
        <v>-3</v>
      </c>
      <c r="S124" s="10" t="s">
        <v>40</v>
      </c>
      <c r="T124" s="2" t="s">
        <v>40</v>
      </c>
    </row>
    <row r="125" spans="1:20" ht="22.5" customHeight="1" x14ac:dyDescent="0.2">
      <c r="A125" s="8"/>
      <c r="B125" s="2" t="s">
        <v>313</v>
      </c>
      <c r="C125" s="2" t="s">
        <v>314</v>
      </c>
      <c r="D125" s="2" t="s">
        <v>401</v>
      </c>
      <c r="E125" s="2" t="s">
        <v>776</v>
      </c>
      <c r="F125" s="10">
        <v>1</v>
      </c>
      <c r="G125" s="11">
        <v>5000</v>
      </c>
      <c r="H125" s="17"/>
      <c r="I125" s="17"/>
      <c r="J125" s="8"/>
      <c r="K125" s="2"/>
      <c r="L125" s="2"/>
      <c r="M125" s="2"/>
      <c r="N125" s="2"/>
      <c r="O125" s="10"/>
      <c r="P125" s="11"/>
      <c r="Q125" s="12"/>
      <c r="R125" s="10">
        <f t="shared" si="0"/>
        <v>-1</v>
      </c>
      <c r="S125" s="10" t="s">
        <v>40</v>
      </c>
      <c r="T125" s="2" t="s">
        <v>40</v>
      </c>
    </row>
    <row r="126" spans="1:20" ht="22.5" customHeight="1" x14ac:dyDescent="0.2">
      <c r="A126" s="8">
        <v>45301</v>
      </c>
      <c r="B126" s="2" t="s">
        <v>329</v>
      </c>
      <c r="C126" s="2" t="s">
        <v>330</v>
      </c>
      <c r="D126" s="2" t="s">
        <v>21</v>
      </c>
      <c r="E126" s="2" t="s">
        <v>29</v>
      </c>
      <c r="F126" s="10">
        <v>1</v>
      </c>
      <c r="G126" s="11">
        <v>1000</v>
      </c>
      <c r="H126" s="17"/>
      <c r="I126" s="18"/>
      <c r="J126" s="13"/>
      <c r="K126" s="6"/>
      <c r="L126" s="2"/>
      <c r="M126" s="2"/>
      <c r="N126" s="2"/>
      <c r="O126" s="10"/>
      <c r="P126" s="11"/>
      <c r="Q126" s="12"/>
      <c r="R126" s="10">
        <f t="shared" si="0"/>
        <v>-1</v>
      </c>
      <c r="S126" s="10" t="s">
        <v>40</v>
      </c>
      <c r="T126" s="2" t="s">
        <v>40</v>
      </c>
    </row>
    <row r="127" spans="1:20" ht="22.5" customHeight="1" x14ac:dyDescent="0.2">
      <c r="A127" s="8"/>
      <c r="B127" s="2" t="s">
        <v>785</v>
      </c>
      <c r="C127" s="2" t="s">
        <v>65</v>
      </c>
      <c r="D127" s="2" t="s">
        <v>21</v>
      </c>
      <c r="E127" s="2" t="s">
        <v>29</v>
      </c>
      <c r="F127" s="10">
        <v>1</v>
      </c>
      <c r="G127" s="11">
        <v>6500</v>
      </c>
      <c r="H127" s="17"/>
      <c r="I127" s="17"/>
      <c r="J127" s="8"/>
      <c r="K127" s="2"/>
      <c r="L127" s="2"/>
      <c r="M127" s="2"/>
      <c r="N127" s="2"/>
      <c r="O127" s="10"/>
      <c r="P127" s="11"/>
      <c r="Q127" s="12"/>
      <c r="R127" s="10">
        <f t="shared" si="0"/>
        <v>-1</v>
      </c>
      <c r="S127" s="10" t="s">
        <v>40</v>
      </c>
      <c r="T127" s="2" t="s">
        <v>40</v>
      </c>
    </row>
    <row r="128" spans="1:20" ht="22.5" customHeight="1" x14ac:dyDescent="0.2">
      <c r="A128" s="8"/>
      <c r="B128" s="2" t="s">
        <v>802</v>
      </c>
      <c r="C128" s="2" t="s">
        <v>803</v>
      </c>
      <c r="D128" s="2" t="s">
        <v>21</v>
      </c>
      <c r="E128" s="2" t="s">
        <v>29</v>
      </c>
      <c r="F128" s="10">
        <v>2</v>
      </c>
      <c r="G128" s="11">
        <v>1000</v>
      </c>
      <c r="H128" s="17"/>
      <c r="I128" s="18"/>
      <c r="J128" s="13"/>
      <c r="K128" s="6"/>
      <c r="L128" s="2"/>
      <c r="M128" s="2"/>
      <c r="N128" s="2"/>
      <c r="O128" s="10"/>
      <c r="P128" s="11"/>
      <c r="Q128" s="12"/>
      <c r="R128" s="10">
        <f t="shared" si="0"/>
        <v>-2</v>
      </c>
      <c r="S128" s="10" t="s">
        <v>40</v>
      </c>
      <c r="T128" s="2" t="s">
        <v>40</v>
      </c>
    </row>
    <row r="129" spans="1:20" ht="22.5" customHeight="1" x14ac:dyDescent="0.2">
      <c r="A129" s="8"/>
      <c r="B129" s="2" t="s">
        <v>216</v>
      </c>
      <c r="C129" s="2" t="s">
        <v>56</v>
      </c>
      <c r="D129" s="2" t="s">
        <v>21</v>
      </c>
      <c r="E129" s="2" t="s">
        <v>29</v>
      </c>
      <c r="F129" s="10">
        <v>2</v>
      </c>
      <c r="G129" s="11">
        <v>2000</v>
      </c>
      <c r="H129" s="17"/>
      <c r="I129" s="17"/>
      <c r="J129" s="8"/>
      <c r="K129" s="2"/>
      <c r="L129" s="2"/>
      <c r="M129" s="2"/>
      <c r="N129" s="2"/>
      <c r="O129" s="10"/>
      <c r="P129" s="11"/>
      <c r="Q129" s="12"/>
      <c r="R129" s="10">
        <f t="shared" si="0"/>
        <v>-2</v>
      </c>
      <c r="S129" s="10" t="s">
        <v>40</v>
      </c>
      <c r="T129" s="2" t="s">
        <v>40</v>
      </c>
    </row>
    <row r="130" spans="1:20" ht="22.5" customHeight="1" x14ac:dyDescent="0.2">
      <c r="A130" s="8"/>
      <c r="B130" s="2" t="s">
        <v>642</v>
      </c>
      <c r="C130" s="2" t="s">
        <v>130</v>
      </c>
      <c r="D130" s="2" t="s">
        <v>21</v>
      </c>
      <c r="E130" s="2" t="s">
        <v>29</v>
      </c>
      <c r="F130" s="10">
        <v>2</v>
      </c>
      <c r="G130" s="11">
        <v>4000</v>
      </c>
      <c r="H130" s="17"/>
      <c r="I130" s="18"/>
      <c r="J130" s="13"/>
      <c r="K130" s="6"/>
      <c r="L130" s="2"/>
      <c r="M130" s="2"/>
      <c r="N130" s="2"/>
      <c r="O130" s="10"/>
      <c r="P130" s="11"/>
      <c r="Q130" s="12"/>
      <c r="R130" s="10">
        <f t="shared" si="0"/>
        <v>-2</v>
      </c>
      <c r="S130" s="10" t="s">
        <v>40</v>
      </c>
      <c r="T130" s="2" t="s">
        <v>40</v>
      </c>
    </row>
    <row r="131" spans="1:20" ht="22.5" customHeight="1" x14ac:dyDescent="0.2">
      <c r="A131" s="8"/>
      <c r="B131" s="2" t="s">
        <v>224</v>
      </c>
      <c r="C131" s="2" t="s">
        <v>794</v>
      </c>
      <c r="D131" s="2" t="s">
        <v>21</v>
      </c>
      <c r="E131" s="2" t="s">
        <v>29</v>
      </c>
      <c r="F131" s="10">
        <v>1</v>
      </c>
      <c r="G131" s="11">
        <v>500</v>
      </c>
      <c r="H131" s="17"/>
      <c r="I131" s="17"/>
      <c r="J131" s="8"/>
      <c r="K131" s="2"/>
      <c r="L131" s="2"/>
      <c r="M131" s="2"/>
      <c r="N131" s="2"/>
      <c r="O131" s="10"/>
      <c r="P131" s="11"/>
      <c r="Q131" s="12"/>
      <c r="R131" s="10">
        <f t="shared" si="0"/>
        <v>-1</v>
      </c>
      <c r="S131" s="10" t="s">
        <v>40</v>
      </c>
      <c r="T131" s="2" t="s">
        <v>40</v>
      </c>
    </row>
    <row r="132" spans="1:20" ht="22.5" customHeight="1" x14ac:dyDescent="0.2">
      <c r="A132" s="8"/>
      <c r="B132" s="2" t="s">
        <v>804</v>
      </c>
      <c r="C132" s="2" t="s">
        <v>797</v>
      </c>
      <c r="D132" s="2" t="s">
        <v>21</v>
      </c>
      <c r="E132" s="2" t="s">
        <v>29</v>
      </c>
      <c r="F132" s="10">
        <v>2</v>
      </c>
      <c r="G132" s="11">
        <v>10000</v>
      </c>
      <c r="H132" s="17"/>
      <c r="I132" s="18"/>
      <c r="J132" s="13"/>
      <c r="K132" s="6"/>
      <c r="L132" s="2"/>
      <c r="M132" s="2"/>
      <c r="N132" s="2"/>
      <c r="O132" s="10"/>
      <c r="P132" s="11"/>
      <c r="Q132" s="12"/>
      <c r="R132" s="10">
        <f t="shared" si="0"/>
        <v>-2</v>
      </c>
      <c r="S132" s="10" t="s">
        <v>40</v>
      </c>
      <c r="T132" s="2" t="s">
        <v>40</v>
      </c>
    </row>
    <row r="133" spans="1:20" ht="22.5" customHeight="1" x14ac:dyDescent="0.2">
      <c r="A133" s="8"/>
      <c r="B133" s="2" t="s">
        <v>62</v>
      </c>
      <c r="C133" s="2" t="s">
        <v>63</v>
      </c>
      <c r="D133" s="2" t="s">
        <v>34</v>
      </c>
      <c r="E133" s="2" t="s">
        <v>29</v>
      </c>
      <c r="F133" s="10">
        <v>3</v>
      </c>
      <c r="G133" s="11">
        <v>4500</v>
      </c>
      <c r="H133" s="17"/>
      <c r="I133" s="17"/>
      <c r="J133" s="8"/>
      <c r="K133" s="2"/>
      <c r="L133" s="2"/>
      <c r="M133" s="2"/>
      <c r="N133" s="2"/>
      <c r="O133" s="10"/>
      <c r="P133" s="11"/>
      <c r="Q133" s="12"/>
      <c r="R133" s="10">
        <f t="shared" si="0"/>
        <v>-3</v>
      </c>
      <c r="S133" s="10" t="s">
        <v>40</v>
      </c>
      <c r="T133" s="2" t="s">
        <v>40</v>
      </c>
    </row>
    <row r="134" spans="1:20" ht="22.5" customHeight="1" x14ac:dyDescent="0.2">
      <c r="A134" s="8">
        <v>45302</v>
      </c>
      <c r="B134" s="2" t="s">
        <v>504</v>
      </c>
      <c r="C134" s="2" t="s">
        <v>229</v>
      </c>
      <c r="D134" s="2" t="s">
        <v>21</v>
      </c>
      <c r="E134" s="2" t="s">
        <v>29</v>
      </c>
      <c r="F134" s="10">
        <v>2</v>
      </c>
      <c r="G134" s="11">
        <v>2000</v>
      </c>
      <c r="H134" s="17"/>
      <c r="I134" s="18"/>
      <c r="J134" s="13"/>
      <c r="K134" s="6"/>
      <c r="L134" s="2"/>
      <c r="M134" s="2"/>
      <c r="N134" s="2"/>
      <c r="O134" s="10"/>
      <c r="P134" s="11"/>
      <c r="Q134" s="12"/>
      <c r="R134" s="10">
        <f t="shared" si="0"/>
        <v>-2</v>
      </c>
      <c r="S134" s="10" t="s">
        <v>40</v>
      </c>
      <c r="T134" s="2" t="s">
        <v>40</v>
      </c>
    </row>
    <row r="135" spans="1:20" ht="22.5" customHeight="1" x14ac:dyDescent="0.2">
      <c r="A135" s="8">
        <v>45304</v>
      </c>
      <c r="B135" s="2" t="s">
        <v>436</v>
      </c>
      <c r="C135" s="2" t="s">
        <v>437</v>
      </c>
      <c r="D135" s="2" t="s">
        <v>50</v>
      </c>
      <c r="E135" s="2" t="s">
        <v>112</v>
      </c>
      <c r="F135" s="10">
        <v>6</v>
      </c>
      <c r="G135" s="11">
        <v>81000</v>
      </c>
      <c r="H135" s="17"/>
      <c r="I135" s="17"/>
      <c r="J135" s="8"/>
      <c r="K135" s="2"/>
      <c r="L135" s="2"/>
      <c r="M135" s="2"/>
      <c r="N135" s="2"/>
      <c r="O135" s="10"/>
      <c r="P135" s="11"/>
      <c r="Q135" s="12"/>
      <c r="R135" s="10">
        <f t="shared" si="0"/>
        <v>-6</v>
      </c>
      <c r="S135" s="10" t="s">
        <v>40</v>
      </c>
      <c r="T135" s="2" t="s">
        <v>40</v>
      </c>
    </row>
    <row r="136" spans="1:20" ht="22.5" customHeight="1" x14ac:dyDescent="0.2">
      <c r="A136" s="8"/>
      <c r="B136" s="2" t="s">
        <v>177</v>
      </c>
      <c r="C136" s="2" t="s">
        <v>178</v>
      </c>
      <c r="D136" s="2" t="s">
        <v>50</v>
      </c>
      <c r="E136" s="2" t="s">
        <v>112</v>
      </c>
      <c r="F136" s="10">
        <v>1</v>
      </c>
      <c r="G136" s="11">
        <v>16000</v>
      </c>
      <c r="H136" s="17"/>
      <c r="I136" s="18"/>
      <c r="J136" s="13"/>
      <c r="K136" s="6"/>
      <c r="L136" s="2"/>
      <c r="M136" s="2"/>
      <c r="N136" s="2"/>
      <c r="O136" s="10"/>
      <c r="P136" s="11"/>
      <c r="Q136" s="12"/>
      <c r="R136" s="10">
        <f t="shared" si="0"/>
        <v>-1</v>
      </c>
      <c r="S136" s="10" t="s">
        <v>40</v>
      </c>
      <c r="T136" s="2" t="s">
        <v>40</v>
      </c>
    </row>
    <row r="137" spans="1:20" ht="22.5" customHeight="1" x14ac:dyDescent="0.2">
      <c r="A137" s="8"/>
      <c r="B137" s="2" t="s">
        <v>452</v>
      </c>
      <c r="C137" s="2" t="s">
        <v>805</v>
      </c>
      <c r="D137" s="2" t="s">
        <v>21</v>
      </c>
      <c r="E137" s="2" t="s">
        <v>112</v>
      </c>
      <c r="F137" s="10">
        <v>1</v>
      </c>
      <c r="G137" s="11">
        <v>18000</v>
      </c>
      <c r="H137" s="17"/>
      <c r="I137" s="17"/>
      <c r="J137" s="8"/>
      <c r="K137" s="2"/>
      <c r="L137" s="2"/>
      <c r="M137" s="2"/>
      <c r="N137" s="2"/>
      <c r="O137" s="10"/>
      <c r="P137" s="11"/>
      <c r="Q137" s="12"/>
      <c r="R137" s="10">
        <f t="shared" si="0"/>
        <v>-1</v>
      </c>
      <c r="S137" s="10" t="s">
        <v>40</v>
      </c>
      <c r="T137" s="2" t="s">
        <v>40</v>
      </c>
    </row>
    <row r="138" spans="1:20" ht="22.5" customHeight="1" x14ac:dyDescent="0.2">
      <c r="A138" s="8"/>
      <c r="B138" s="2" t="s">
        <v>806</v>
      </c>
      <c r="C138" s="2" t="s">
        <v>807</v>
      </c>
      <c r="D138" s="2" t="s">
        <v>808</v>
      </c>
      <c r="E138" s="2" t="s">
        <v>29</v>
      </c>
      <c r="F138" s="10">
        <v>1</v>
      </c>
      <c r="G138" s="11">
        <v>3000</v>
      </c>
      <c r="H138" s="17"/>
      <c r="I138" s="18"/>
      <c r="J138" s="13"/>
      <c r="K138" s="6"/>
      <c r="L138" s="2"/>
      <c r="M138" s="2"/>
      <c r="N138" s="2"/>
      <c r="O138" s="10"/>
      <c r="P138" s="11"/>
      <c r="Q138" s="12"/>
      <c r="R138" s="10">
        <f t="shared" si="0"/>
        <v>-1</v>
      </c>
      <c r="S138" s="10" t="s">
        <v>40</v>
      </c>
      <c r="T138" s="2" t="s">
        <v>40</v>
      </c>
    </row>
    <row r="139" spans="1:20" ht="22.5" customHeight="1" x14ac:dyDescent="0.2">
      <c r="A139" s="8"/>
      <c r="B139" s="2" t="s">
        <v>142</v>
      </c>
      <c r="C139" s="2" t="s">
        <v>53</v>
      </c>
      <c r="D139" s="2" t="s">
        <v>28</v>
      </c>
      <c r="E139" s="2" t="s">
        <v>29</v>
      </c>
      <c r="F139" s="10">
        <v>1</v>
      </c>
      <c r="G139" s="11">
        <v>25000</v>
      </c>
      <c r="H139" s="17"/>
      <c r="I139" s="17"/>
      <c r="J139" s="8"/>
      <c r="K139" s="2"/>
      <c r="L139" s="2"/>
      <c r="M139" s="2"/>
      <c r="N139" s="2"/>
      <c r="O139" s="10"/>
      <c r="P139" s="11"/>
      <c r="Q139" s="12"/>
      <c r="R139" s="10">
        <f t="shared" si="0"/>
        <v>-1</v>
      </c>
      <c r="S139" s="10" t="s">
        <v>40</v>
      </c>
      <c r="T139" s="2" t="s">
        <v>40</v>
      </c>
    </row>
    <row r="140" spans="1:20" ht="22.5" customHeight="1" x14ac:dyDescent="0.2">
      <c r="A140" s="8"/>
      <c r="B140" s="2" t="s">
        <v>43</v>
      </c>
      <c r="C140" s="2" t="s">
        <v>44</v>
      </c>
      <c r="D140" s="2" t="s">
        <v>28</v>
      </c>
      <c r="E140" s="2" t="s">
        <v>29</v>
      </c>
      <c r="F140" s="10">
        <v>2</v>
      </c>
      <c r="G140" s="11">
        <v>1000</v>
      </c>
      <c r="H140" s="17"/>
      <c r="I140" s="18"/>
      <c r="J140" s="13"/>
      <c r="K140" s="6"/>
      <c r="L140" s="2"/>
      <c r="M140" s="2"/>
      <c r="N140" s="2"/>
      <c r="O140" s="10"/>
      <c r="P140" s="11"/>
      <c r="Q140" s="12"/>
      <c r="R140" s="10">
        <f t="shared" si="0"/>
        <v>-2</v>
      </c>
      <c r="S140" s="10" t="s">
        <v>40</v>
      </c>
      <c r="T140" s="2" t="s">
        <v>40</v>
      </c>
    </row>
    <row r="141" spans="1:20" ht="22.5" customHeight="1" x14ac:dyDescent="0.2">
      <c r="A141" s="8"/>
      <c r="B141" s="2" t="s">
        <v>113</v>
      </c>
      <c r="C141" s="2" t="s">
        <v>85</v>
      </c>
      <c r="D141" s="2" t="s">
        <v>114</v>
      </c>
      <c r="E141" s="2" t="s">
        <v>29</v>
      </c>
      <c r="F141" s="10">
        <v>1</v>
      </c>
      <c r="G141" s="11">
        <v>6000</v>
      </c>
      <c r="H141" s="17"/>
      <c r="I141" s="17"/>
      <c r="J141" s="8"/>
      <c r="K141" s="2"/>
      <c r="L141" s="2"/>
      <c r="M141" s="2"/>
      <c r="N141" s="2"/>
      <c r="O141" s="10"/>
      <c r="P141" s="11"/>
      <c r="Q141" s="12"/>
      <c r="R141" s="10">
        <f t="shared" si="0"/>
        <v>-1</v>
      </c>
      <c r="S141" s="10" t="s">
        <v>40</v>
      </c>
      <c r="T141" s="2" t="s">
        <v>40</v>
      </c>
    </row>
    <row r="142" spans="1:20" ht="22.5" customHeight="1" x14ac:dyDescent="0.2">
      <c r="A142" s="8"/>
      <c r="B142" s="2" t="s">
        <v>809</v>
      </c>
      <c r="C142" s="2" t="s">
        <v>810</v>
      </c>
      <c r="D142" s="2" t="s">
        <v>34</v>
      </c>
      <c r="E142" s="2" t="s">
        <v>811</v>
      </c>
      <c r="F142" s="10">
        <v>1</v>
      </c>
      <c r="G142" s="11">
        <v>2000</v>
      </c>
      <c r="H142" s="17"/>
      <c r="I142" s="18"/>
      <c r="J142" s="13"/>
      <c r="K142" s="6"/>
      <c r="L142" s="2"/>
      <c r="M142" s="2"/>
      <c r="N142" s="2"/>
      <c r="O142" s="10"/>
      <c r="P142" s="11"/>
      <c r="Q142" s="12"/>
      <c r="R142" s="10">
        <f t="shared" si="0"/>
        <v>-1</v>
      </c>
      <c r="S142" s="10" t="s">
        <v>40</v>
      </c>
      <c r="T142" s="2" t="s">
        <v>40</v>
      </c>
    </row>
    <row r="143" spans="1:20" ht="22.5" customHeight="1" x14ac:dyDescent="0.2">
      <c r="A143" s="8"/>
      <c r="B143" s="2" t="s">
        <v>38</v>
      </c>
      <c r="C143" s="2" t="s">
        <v>39</v>
      </c>
      <c r="D143" s="2" t="s">
        <v>34</v>
      </c>
      <c r="E143" s="2" t="s">
        <v>812</v>
      </c>
      <c r="F143" s="10">
        <v>2</v>
      </c>
      <c r="G143" s="11">
        <v>4000</v>
      </c>
      <c r="H143" s="17"/>
      <c r="I143" s="17"/>
      <c r="J143" s="8"/>
      <c r="K143" s="2"/>
      <c r="L143" s="2"/>
      <c r="M143" s="2"/>
      <c r="N143" s="2"/>
      <c r="O143" s="10"/>
      <c r="P143" s="11"/>
      <c r="Q143" s="12"/>
      <c r="R143" s="10">
        <f t="shared" si="0"/>
        <v>-2</v>
      </c>
      <c r="S143" s="10" t="s">
        <v>40</v>
      </c>
      <c r="T143" s="2" t="s">
        <v>40</v>
      </c>
    </row>
    <row r="144" spans="1:20" ht="22.5" customHeight="1" x14ac:dyDescent="0.2">
      <c r="A144" s="8"/>
      <c r="B144" s="2" t="s">
        <v>813</v>
      </c>
      <c r="C144" s="2" t="s">
        <v>814</v>
      </c>
      <c r="D144" s="2" t="s">
        <v>50</v>
      </c>
      <c r="E144" s="2" t="s">
        <v>363</v>
      </c>
      <c r="F144" s="10">
        <v>1</v>
      </c>
      <c r="G144" s="11">
        <v>34000</v>
      </c>
      <c r="H144" s="17"/>
      <c r="I144" s="18"/>
      <c r="J144" s="13"/>
      <c r="K144" s="6"/>
      <c r="L144" s="2"/>
      <c r="M144" s="2"/>
      <c r="N144" s="2"/>
      <c r="O144" s="10"/>
      <c r="P144" s="11"/>
      <c r="Q144" s="12"/>
      <c r="R144" s="10">
        <f t="shared" si="0"/>
        <v>-1</v>
      </c>
      <c r="S144" s="10" t="s">
        <v>40</v>
      </c>
      <c r="T144" s="2" t="s">
        <v>40</v>
      </c>
    </row>
    <row r="145" spans="1:20" ht="22.5" customHeight="1" x14ac:dyDescent="0.2">
      <c r="A145" s="8"/>
      <c r="B145" s="2" t="s">
        <v>212</v>
      </c>
      <c r="C145" s="2" t="s">
        <v>213</v>
      </c>
      <c r="D145" s="2" t="s">
        <v>21</v>
      </c>
      <c r="E145" s="2" t="s">
        <v>29</v>
      </c>
      <c r="F145" s="10">
        <v>6</v>
      </c>
      <c r="G145" s="11">
        <v>6000</v>
      </c>
      <c r="H145" s="17"/>
      <c r="I145" s="17"/>
      <c r="J145" s="8"/>
      <c r="K145" s="2"/>
      <c r="L145" s="2"/>
      <c r="M145" s="2"/>
      <c r="N145" s="2"/>
      <c r="O145" s="10"/>
      <c r="P145" s="11"/>
      <c r="Q145" s="12"/>
      <c r="R145" s="10">
        <f t="shared" si="0"/>
        <v>-6</v>
      </c>
      <c r="S145" s="10" t="s">
        <v>40</v>
      </c>
      <c r="T145" s="2" t="s">
        <v>40</v>
      </c>
    </row>
    <row r="146" spans="1:20" ht="22.5" customHeight="1" x14ac:dyDescent="0.2">
      <c r="A146" s="8"/>
      <c r="B146" s="2" t="s">
        <v>62</v>
      </c>
      <c r="C146" s="2" t="s">
        <v>63</v>
      </c>
      <c r="D146" s="2" t="s">
        <v>34</v>
      </c>
      <c r="E146" s="2" t="s">
        <v>29</v>
      </c>
      <c r="F146" s="10">
        <v>10</v>
      </c>
      <c r="G146" s="11">
        <v>14000</v>
      </c>
      <c r="H146" s="17"/>
      <c r="I146" s="18"/>
      <c r="J146" s="13"/>
      <c r="K146" s="6"/>
      <c r="L146" s="2"/>
      <c r="M146" s="2"/>
      <c r="N146" s="2"/>
      <c r="O146" s="10"/>
      <c r="P146" s="11"/>
      <c r="Q146" s="12"/>
      <c r="R146" s="10">
        <f t="shared" si="0"/>
        <v>-10</v>
      </c>
      <c r="S146" s="10" t="s">
        <v>40</v>
      </c>
      <c r="T146" s="2" t="s">
        <v>40</v>
      </c>
    </row>
    <row r="147" spans="1:20" ht="22.5" customHeight="1" x14ac:dyDescent="0.2">
      <c r="A147" s="8">
        <v>45305</v>
      </c>
      <c r="B147" s="2" t="s">
        <v>316</v>
      </c>
      <c r="C147" s="2" t="s">
        <v>815</v>
      </c>
      <c r="D147" s="2" t="s">
        <v>28</v>
      </c>
      <c r="E147" s="2" t="s">
        <v>29</v>
      </c>
      <c r="F147" s="10">
        <v>1</v>
      </c>
      <c r="G147" s="11">
        <v>11000</v>
      </c>
      <c r="H147" s="17"/>
      <c r="I147" s="17"/>
      <c r="J147" s="8"/>
      <c r="K147" s="2"/>
      <c r="L147" s="2"/>
      <c r="M147" s="2"/>
      <c r="N147" s="2"/>
      <c r="O147" s="10"/>
      <c r="P147" s="11"/>
      <c r="Q147" s="12"/>
      <c r="R147" s="10">
        <f t="shared" si="0"/>
        <v>-1</v>
      </c>
      <c r="S147" s="10" t="s">
        <v>40</v>
      </c>
      <c r="T147" s="2" t="s">
        <v>40</v>
      </c>
    </row>
    <row r="148" spans="1:20" ht="22.5" customHeight="1" x14ac:dyDescent="0.2">
      <c r="A148" s="8"/>
      <c r="B148" s="2" t="s">
        <v>589</v>
      </c>
      <c r="C148" s="2" t="s">
        <v>591</v>
      </c>
      <c r="D148" s="2" t="s">
        <v>21</v>
      </c>
      <c r="E148" s="2" t="s">
        <v>112</v>
      </c>
      <c r="F148" s="16">
        <v>45689</v>
      </c>
      <c r="G148" s="11">
        <v>14000</v>
      </c>
      <c r="H148" s="17"/>
      <c r="I148" s="18"/>
      <c r="J148" s="13"/>
      <c r="K148" s="6"/>
      <c r="L148" s="2"/>
      <c r="M148" s="2"/>
      <c r="N148" s="2"/>
      <c r="O148" s="10"/>
      <c r="P148" s="11"/>
      <c r="Q148" s="12"/>
      <c r="R148" s="16">
        <f t="shared" si="0"/>
        <v>-45689</v>
      </c>
      <c r="S148" s="10" t="s">
        <v>40</v>
      </c>
      <c r="T148" s="2" t="s">
        <v>40</v>
      </c>
    </row>
    <row r="149" spans="1:20" ht="22.5" customHeight="1" x14ac:dyDescent="0.2">
      <c r="A149" s="8"/>
      <c r="B149" s="2" t="s">
        <v>324</v>
      </c>
      <c r="C149" s="2" t="s">
        <v>325</v>
      </c>
      <c r="D149" s="2" t="s">
        <v>114</v>
      </c>
      <c r="E149" s="2" t="s">
        <v>29</v>
      </c>
      <c r="F149" s="10">
        <v>1</v>
      </c>
      <c r="G149" s="11">
        <v>6000</v>
      </c>
      <c r="H149" s="17"/>
      <c r="I149" s="17"/>
      <c r="J149" s="8"/>
      <c r="K149" s="2"/>
      <c r="L149" s="2"/>
      <c r="M149" s="2"/>
      <c r="N149" s="2"/>
      <c r="O149" s="10"/>
      <c r="P149" s="11"/>
      <c r="Q149" s="12"/>
      <c r="R149" s="10">
        <f t="shared" si="0"/>
        <v>-1</v>
      </c>
      <c r="S149" s="10" t="s">
        <v>40</v>
      </c>
      <c r="T149" s="2" t="s">
        <v>40</v>
      </c>
    </row>
    <row r="150" spans="1:20" ht="22.5" customHeight="1" x14ac:dyDescent="0.2">
      <c r="A150" s="8"/>
      <c r="B150" s="2" t="s">
        <v>62</v>
      </c>
      <c r="C150" s="2" t="s">
        <v>63</v>
      </c>
      <c r="D150" s="2" t="s">
        <v>63</v>
      </c>
      <c r="E150" s="2" t="s">
        <v>34</v>
      </c>
      <c r="F150" s="10">
        <v>4</v>
      </c>
      <c r="G150" s="11">
        <v>6000</v>
      </c>
      <c r="H150" s="17"/>
      <c r="I150" s="18"/>
      <c r="J150" s="13"/>
      <c r="K150" s="6"/>
      <c r="L150" s="2"/>
      <c r="M150" s="2"/>
      <c r="N150" s="2"/>
      <c r="O150" s="10"/>
      <c r="P150" s="11"/>
      <c r="Q150" s="12"/>
      <c r="R150" s="10">
        <f t="shared" si="0"/>
        <v>-4</v>
      </c>
      <c r="S150" s="10" t="s">
        <v>40</v>
      </c>
      <c r="T150" s="2" t="s">
        <v>40</v>
      </c>
    </row>
    <row r="151" spans="1:20" ht="22.5" customHeight="1" x14ac:dyDescent="0.2">
      <c r="A151" s="8"/>
      <c r="B151" s="2" t="s">
        <v>79</v>
      </c>
      <c r="C151" s="2" t="s">
        <v>80</v>
      </c>
      <c r="D151" s="2" t="s">
        <v>21</v>
      </c>
      <c r="E151" s="2" t="s">
        <v>29</v>
      </c>
      <c r="F151" s="10">
        <v>4</v>
      </c>
      <c r="G151" s="11">
        <v>8000</v>
      </c>
      <c r="H151" s="17"/>
      <c r="I151" s="17"/>
      <c r="J151" s="8"/>
      <c r="K151" s="2"/>
      <c r="L151" s="2"/>
      <c r="M151" s="2"/>
      <c r="N151" s="2"/>
      <c r="O151" s="10"/>
      <c r="P151" s="11"/>
      <c r="Q151" s="12"/>
      <c r="R151" s="10">
        <f t="shared" si="0"/>
        <v>-4</v>
      </c>
      <c r="S151" s="10" t="s">
        <v>40</v>
      </c>
      <c r="T151" s="2" t="s">
        <v>40</v>
      </c>
    </row>
    <row r="152" spans="1:20" ht="22.5" customHeight="1" x14ac:dyDescent="0.2">
      <c r="A152" s="8"/>
      <c r="B152" s="2" t="s">
        <v>216</v>
      </c>
      <c r="C152" s="2" t="s">
        <v>56</v>
      </c>
      <c r="D152" s="2" t="s">
        <v>21</v>
      </c>
      <c r="E152" s="2" t="s">
        <v>29</v>
      </c>
      <c r="F152" s="10">
        <v>3</v>
      </c>
      <c r="G152" s="11">
        <v>3000</v>
      </c>
      <c r="H152" s="17"/>
      <c r="I152" s="18"/>
      <c r="J152" s="13"/>
      <c r="K152" s="6"/>
      <c r="L152" s="2"/>
      <c r="M152" s="2"/>
      <c r="N152" s="2"/>
      <c r="O152" s="10"/>
      <c r="P152" s="11"/>
      <c r="Q152" s="12"/>
      <c r="R152" s="10">
        <f t="shared" si="0"/>
        <v>-3</v>
      </c>
      <c r="S152" s="10" t="s">
        <v>40</v>
      </c>
      <c r="T152" s="2" t="s">
        <v>40</v>
      </c>
    </row>
    <row r="153" spans="1:20" ht="22.5" customHeight="1" x14ac:dyDescent="0.2">
      <c r="A153" s="8"/>
      <c r="B153" s="2" t="s">
        <v>816</v>
      </c>
      <c r="C153" s="2" t="s">
        <v>46</v>
      </c>
      <c r="D153" s="2" t="s">
        <v>817</v>
      </c>
      <c r="E153" s="2" t="s">
        <v>363</v>
      </c>
      <c r="F153" s="10">
        <v>1</v>
      </c>
      <c r="G153" s="11">
        <v>19000</v>
      </c>
      <c r="H153" s="17"/>
      <c r="I153" s="17"/>
      <c r="J153" s="8"/>
      <c r="K153" s="2"/>
      <c r="L153" s="2"/>
      <c r="M153" s="2"/>
      <c r="N153" s="2"/>
      <c r="O153" s="10"/>
      <c r="P153" s="11"/>
      <c r="Q153" s="12"/>
      <c r="R153" s="10">
        <f t="shared" si="0"/>
        <v>-1</v>
      </c>
      <c r="S153" s="10" t="s">
        <v>40</v>
      </c>
      <c r="T153" s="2" t="s">
        <v>40</v>
      </c>
    </row>
    <row r="154" spans="1:20" ht="22.5" customHeight="1" x14ac:dyDescent="0.2">
      <c r="A154" s="8"/>
      <c r="B154" s="2" t="s">
        <v>818</v>
      </c>
      <c r="C154" s="2" t="s">
        <v>819</v>
      </c>
      <c r="D154" s="2" t="s">
        <v>820</v>
      </c>
      <c r="E154" s="2" t="s">
        <v>29</v>
      </c>
      <c r="F154" s="10">
        <v>1</v>
      </c>
      <c r="G154" s="11">
        <v>18000</v>
      </c>
      <c r="H154" s="17"/>
      <c r="I154" s="18"/>
      <c r="J154" s="13"/>
      <c r="K154" s="6"/>
      <c r="L154" s="2"/>
      <c r="M154" s="2"/>
      <c r="N154" s="2"/>
      <c r="O154" s="10"/>
      <c r="P154" s="11"/>
      <c r="Q154" s="12"/>
      <c r="R154" s="10">
        <f t="shared" si="0"/>
        <v>-1</v>
      </c>
      <c r="S154" s="10" t="s">
        <v>40</v>
      </c>
      <c r="T154" s="2" t="s">
        <v>40</v>
      </c>
    </row>
    <row r="155" spans="1:20" ht="22.5" customHeight="1" x14ac:dyDescent="0.2">
      <c r="A155" s="8">
        <v>45306</v>
      </c>
      <c r="B155" s="2" t="s">
        <v>821</v>
      </c>
      <c r="C155" s="2" t="s">
        <v>822</v>
      </c>
      <c r="D155" s="2" t="s">
        <v>808</v>
      </c>
      <c r="E155" s="2" t="s">
        <v>29</v>
      </c>
      <c r="F155" s="10">
        <v>1</v>
      </c>
      <c r="G155" s="11">
        <v>7000</v>
      </c>
      <c r="H155" s="17"/>
      <c r="I155" s="17"/>
      <c r="J155" s="8"/>
      <c r="K155" s="2"/>
      <c r="L155" s="2"/>
      <c r="M155" s="2"/>
      <c r="N155" s="2"/>
      <c r="O155" s="10"/>
      <c r="P155" s="11"/>
      <c r="Q155" s="12"/>
      <c r="R155" s="10">
        <f t="shared" si="0"/>
        <v>-1</v>
      </c>
      <c r="S155" s="10" t="s">
        <v>40</v>
      </c>
      <c r="T155" s="2" t="s">
        <v>40</v>
      </c>
    </row>
    <row r="156" spans="1:20" ht="22.5" customHeight="1" x14ac:dyDescent="0.2">
      <c r="A156" s="8"/>
      <c r="B156" s="2" t="s">
        <v>313</v>
      </c>
      <c r="C156" s="2" t="s">
        <v>314</v>
      </c>
      <c r="D156" s="2" t="s">
        <v>401</v>
      </c>
      <c r="E156" s="2" t="s">
        <v>776</v>
      </c>
      <c r="F156" s="10">
        <v>1</v>
      </c>
      <c r="G156" s="11">
        <v>5000</v>
      </c>
      <c r="H156" s="17"/>
      <c r="I156" s="18"/>
      <c r="J156" s="13"/>
      <c r="K156" s="6"/>
      <c r="L156" s="2"/>
      <c r="M156" s="2"/>
      <c r="N156" s="2"/>
      <c r="O156" s="10"/>
      <c r="P156" s="11"/>
      <c r="Q156" s="12"/>
      <c r="R156" s="10">
        <f t="shared" si="0"/>
        <v>-1</v>
      </c>
      <c r="S156" s="10" t="s">
        <v>40</v>
      </c>
      <c r="T156" s="2" t="s">
        <v>40</v>
      </c>
    </row>
    <row r="157" spans="1:20" ht="22.5" customHeight="1" x14ac:dyDescent="0.2">
      <c r="A157" s="8"/>
      <c r="B157" s="2" t="s">
        <v>824</v>
      </c>
      <c r="C157" s="2" t="s">
        <v>825</v>
      </c>
      <c r="D157" s="2" t="s">
        <v>21</v>
      </c>
      <c r="E157" s="2" t="s">
        <v>29</v>
      </c>
      <c r="F157" s="10">
        <v>2</v>
      </c>
      <c r="G157" s="11">
        <v>2000</v>
      </c>
      <c r="H157" s="17"/>
      <c r="I157" s="17"/>
      <c r="J157" s="8"/>
      <c r="K157" s="2"/>
      <c r="L157" s="2"/>
      <c r="M157" s="2"/>
      <c r="N157" s="2"/>
      <c r="O157" s="10"/>
      <c r="P157" s="11"/>
      <c r="Q157" s="12"/>
      <c r="R157" s="10">
        <f t="shared" si="0"/>
        <v>-2</v>
      </c>
      <c r="S157" s="10" t="s">
        <v>40</v>
      </c>
      <c r="T157" s="2" t="s">
        <v>40</v>
      </c>
    </row>
    <row r="158" spans="1:20" ht="22.5" customHeight="1" x14ac:dyDescent="0.2">
      <c r="A158" s="8"/>
      <c r="B158" s="2" t="s">
        <v>306</v>
      </c>
      <c r="C158" s="2" t="s">
        <v>150</v>
      </c>
      <c r="D158" s="2" t="s">
        <v>28</v>
      </c>
      <c r="E158" s="2" t="s">
        <v>29</v>
      </c>
      <c r="F158" s="10">
        <v>1</v>
      </c>
      <c r="G158" s="11">
        <v>3000</v>
      </c>
      <c r="H158" s="17"/>
      <c r="I158" s="18"/>
      <c r="J158" s="13"/>
      <c r="K158" s="6"/>
      <c r="L158" s="2"/>
      <c r="M158" s="2"/>
      <c r="N158" s="2"/>
      <c r="O158" s="10"/>
      <c r="P158" s="11"/>
      <c r="Q158" s="12"/>
      <c r="R158" s="10">
        <f t="shared" si="0"/>
        <v>-1</v>
      </c>
      <c r="S158" s="10" t="s">
        <v>40</v>
      </c>
      <c r="T158" s="2" t="s">
        <v>40</v>
      </c>
    </row>
    <row r="159" spans="1:20" ht="22.5" customHeight="1" x14ac:dyDescent="0.2">
      <c r="A159" s="8"/>
      <c r="B159" s="2" t="s">
        <v>827</v>
      </c>
      <c r="C159" s="2" t="s">
        <v>828</v>
      </c>
      <c r="D159" s="2" t="s">
        <v>808</v>
      </c>
      <c r="E159" s="2" t="s">
        <v>480</v>
      </c>
      <c r="F159" s="10">
        <v>1</v>
      </c>
      <c r="G159" s="11">
        <v>2000</v>
      </c>
      <c r="H159" s="17"/>
      <c r="I159" s="17"/>
      <c r="J159" s="8"/>
      <c r="K159" s="2"/>
      <c r="L159" s="2"/>
      <c r="M159" s="2"/>
      <c r="N159" s="2"/>
      <c r="O159" s="10"/>
      <c r="P159" s="11"/>
      <c r="Q159" s="12"/>
      <c r="R159" s="10">
        <f t="shared" si="0"/>
        <v>-1</v>
      </c>
      <c r="S159" s="10" t="s">
        <v>40</v>
      </c>
      <c r="T159" s="2" t="s">
        <v>40</v>
      </c>
    </row>
    <row r="160" spans="1:20" ht="22.5" customHeight="1" x14ac:dyDescent="0.2">
      <c r="A160" s="8"/>
      <c r="B160" s="2" t="s">
        <v>256</v>
      </c>
      <c r="C160" s="2" t="s">
        <v>829</v>
      </c>
      <c r="D160" s="2" t="s">
        <v>21</v>
      </c>
      <c r="E160" s="2" t="s">
        <v>29</v>
      </c>
      <c r="F160" s="10">
        <v>1</v>
      </c>
      <c r="G160" s="11">
        <v>2000</v>
      </c>
      <c r="H160" s="17"/>
      <c r="I160" s="18"/>
      <c r="J160" s="13"/>
      <c r="K160" s="6"/>
      <c r="L160" s="2"/>
      <c r="M160" s="2"/>
      <c r="N160" s="2"/>
      <c r="O160" s="10"/>
      <c r="P160" s="11"/>
      <c r="Q160" s="12"/>
      <c r="R160" s="10">
        <f t="shared" si="0"/>
        <v>-1</v>
      </c>
      <c r="S160" s="10" t="s">
        <v>40</v>
      </c>
      <c r="T160" s="2" t="s">
        <v>40</v>
      </c>
    </row>
    <row r="161" spans="1:20" ht="22.5" customHeight="1" x14ac:dyDescent="0.2">
      <c r="A161" s="8"/>
      <c r="B161" s="2" t="s">
        <v>83</v>
      </c>
      <c r="C161" s="2" t="s">
        <v>84</v>
      </c>
      <c r="D161" s="2" t="s">
        <v>34</v>
      </c>
      <c r="E161" s="2" t="s">
        <v>29</v>
      </c>
      <c r="F161" s="10">
        <v>3</v>
      </c>
      <c r="G161" s="11">
        <v>6000</v>
      </c>
      <c r="H161" s="17"/>
      <c r="I161" s="17"/>
      <c r="J161" s="8"/>
      <c r="K161" s="2"/>
      <c r="L161" s="2"/>
      <c r="M161" s="2"/>
      <c r="N161" s="2"/>
      <c r="O161" s="10"/>
      <c r="P161" s="11"/>
      <c r="Q161" s="12"/>
      <c r="R161" s="10">
        <f t="shared" si="0"/>
        <v>-3</v>
      </c>
      <c r="S161" s="10" t="s">
        <v>40</v>
      </c>
      <c r="T161" s="2" t="s">
        <v>40</v>
      </c>
    </row>
    <row r="162" spans="1:20" ht="22.5" customHeight="1" x14ac:dyDescent="0.2">
      <c r="A162" s="8">
        <v>45307</v>
      </c>
      <c r="B162" s="2" t="s">
        <v>831</v>
      </c>
      <c r="C162" s="2" t="s">
        <v>832</v>
      </c>
      <c r="D162" s="2" t="s">
        <v>21</v>
      </c>
      <c r="E162" s="2" t="s">
        <v>29</v>
      </c>
      <c r="F162" s="10">
        <v>3</v>
      </c>
      <c r="G162" s="11">
        <v>3000</v>
      </c>
      <c r="H162" s="17"/>
      <c r="I162" s="18"/>
      <c r="J162" s="13"/>
      <c r="K162" s="6"/>
      <c r="L162" s="2"/>
      <c r="M162" s="2"/>
      <c r="N162" s="2"/>
      <c r="O162" s="10"/>
      <c r="P162" s="11"/>
      <c r="Q162" s="12"/>
      <c r="R162" s="10">
        <f t="shared" si="0"/>
        <v>-3</v>
      </c>
      <c r="S162" s="10" t="s">
        <v>40</v>
      </c>
      <c r="T162" s="2" t="s">
        <v>40</v>
      </c>
    </row>
    <row r="163" spans="1:20" ht="22.5" customHeight="1" x14ac:dyDescent="0.2">
      <c r="A163" s="8"/>
      <c r="B163" s="2" t="s">
        <v>693</v>
      </c>
      <c r="C163" s="2" t="s">
        <v>833</v>
      </c>
      <c r="D163" s="2" t="s">
        <v>753</v>
      </c>
      <c r="E163" s="2" t="s">
        <v>834</v>
      </c>
      <c r="F163" s="10">
        <v>120</v>
      </c>
      <c r="G163" s="11">
        <v>20000</v>
      </c>
      <c r="H163" s="17"/>
      <c r="I163" s="17"/>
      <c r="J163" s="8"/>
      <c r="K163" s="2"/>
      <c r="L163" s="2"/>
      <c r="M163" s="2"/>
      <c r="N163" s="2"/>
      <c r="O163" s="10"/>
      <c r="P163" s="11"/>
      <c r="Q163" s="12"/>
      <c r="R163" s="10">
        <f t="shared" si="0"/>
        <v>-120</v>
      </c>
      <c r="S163" s="10" t="s">
        <v>40</v>
      </c>
      <c r="T163" s="2" t="s">
        <v>40</v>
      </c>
    </row>
    <row r="164" spans="1:20" ht="22.5" customHeight="1" x14ac:dyDescent="0.2">
      <c r="A164" s="8"/>
      <c r="B164" s="2" t="s">
        <v>236</v>
      </c>
      <c r="C164" s="2" t="s">
        <v>835</v>
      </c>
      <c r="D164" s="2" t="s">
        <v>114</v>
      </c>
      <c r="E164" s="2" t="s">
        <v>29</v>
      </c>
      <c r="F164" s="10">
        <v>2</v>
      </c>
      <c r="G164" s="11">
        <v>4000</v>
      </c>
      <c r="H164" s="17"/>
      <c r="I164" s="18"/>
      <c r="J164" s="13"/>
      <c r="K164" s="6"/>
      <c r="L164" s="2"/>
      <c r="M164" s="2"/>
      <c r="N164" s="2"/>
      <c r="O164" s="10"/>
      <c r="P164" s="11"/>
      <c r="Q164" s="12"/>
      <c r="R164" s="10">
        <f t="shared" si="0"/>
        <v>-2</v>
      </c>
      <c r="S164" s="10" t="s">
        <v>40</v>
      </c>
      <c r="T164" s="2" t="s">
        <v>40</v>
      </c>
    </row>
    <row r="165" spans="1:20" ht="22.5" customHeight="1" x14ac:dyDescent="0.2">
      <c r="A165" s="8"/>
      <c r="B165" s="2" t="s">
        <v>836</v>
      </c>
      <c r="C165" s="2" t="s">
        <v>837</v>
      </c>
      <c r="D165" s="2" t="s">
        <v>21</v>
      </c>
      <c r="E165" s="2" t="s">
        <v>29</v>
      </c>
      <c r="F165" s="10">
        <v>1</v>
      </c>
      <c r="G165" s="11">
        <v>9500</v>
      </c>
      <c r="H165" s="17"/>
      <c r="I165" s="17"/>
      <c r="J165" s="8"/>
      <c r="K165" s="2"/>
      <c r="L165" s="2"/>
      <c r="M165" s="2"/>
      <c r="N165" s="2"/>
      <c r="O165" s="10"/>
      <c r="P165" s="11"/>
      <c r="Q165" s="12"/>
      <c r="R165" s="10">
        <f t="shared" si="0"/>
        <v>-1</v>
      </c>
      <c r="S165" s="10" t="s">
        <v>40</v>
      </c>
      <c r="T165" s="2" t="s">
        <v>40</v>
      </c>
    </row>
    <row r="166" spans="1:20" ht="22.5" customHeight="1" x14ac:dyDescent="0.2">
      <c r="A166" s="8"/>
      <c r="B166" s="2" t="s">
        <v>838</v>
      </c>
      <c r="C166" s="2" t="s">
        <v>225</v>
      </c>
      <c r="D166" s="2" t="s">
        <v>21</v>
      </c>
      <c r="E166" s="2" t="s">
        <v>29</v>
      </c>
      <c r="F166" s="10">
        <v>2</v>
      </c>
      <c r="G166" s="11">
        <v>1000</v>
      </c>
      <c r="H166" s="17"/>
      <c r="I166" s="18"/>
      <c r="J166" s="13"/>
      <c r="K166" s="6"/>
      <c r="L166" s="2"/>
      <c r="M166" s="2"/>
      <c r="N166" s="2"/>
      <c r="O166" s="10"/>
      <c r="P166" s="11"/>
      <c r="Q166" s="12"/>
      <c r="R166" s="10">
        <f t="shared" si="0"/>
        <v>-2</v>
      </c>
      <c r="S166" s="10" t="s">
        <v>40</v>
      </c>
      <c r="T166" s="2" t="s">
        <v>40</v>
      </c>
    </row>
    <row r="167" spans="1:20" ht="22.5" customHeight="1" x14ac:dyDescent="0.2">
      <c r="A167" s="8">
        <v>45308</v>
      </c>
      <c r="B167" s="2" t="s">
        <v>127</v>
      </c>
      <c r="C167" s="2" t="s">
        <v>839</v>
      </c>
      <c r="D167" s="2" t="s">
        <v>21</v>
      </c>
      <c r="E167" s="2" t="s">
        <v>29</v>
      </c>
      <c r="F167" s="10">
        <v>1</v>
      </c>
      <c r="G167" s="11">
        <v>2000</v>
      </c>
      <c r="H167" s="17"/>
      <c r="I167" s="17"/>
      <c r="J167" s="8"/>
      <c r="K167" s="2"/>
      <c r="L167" s="2"/>
      <c r="M167" s="2"/>
      <c r="N167" s="2"/>
      <c r="O167" s="10"/>
      <c r="P167" s="11"/>
      <c r="Q167" s="12"/>
      <c r="R167" s="10">
        <f t="shared" si="0"/>
        <v>-1</v>
      </c>
      <c r="S167" s="10" t="s">
        <v>40</v>
      </c>
      <c r="T167" s="2" t="s">
        <v>40</v>
      </c>
    </row>
    <row r="168" spans="1:20" ht="22.5" customHeight="1" x14ac:dyDescent="0.2">
      <c r="A168" s="8"/>
      <c r="B168" s="2" t="s">
        <v>840</v>
      </c>
      <c r="C168" s="2" t="s">
        <v>85</v>
      </c>
      <c r="D168" s="2" t="s">
        <v>114</v>
      </c>
      <c r="E168" s="2" t="s">
        <v>29</v>
      </c>
      <c r="F168" s="10">
        <v>1</v>
      </c>
      <c r="G168" s="11">
        <v>6000</v>
      </c>
      <c r="H168" s="17"/>
      <c r="I168" s="18"/>
      <c r="J168" s="13"/>
      <c r="K168" s="6"/>
      <c r="L168" s="2"/>
      <c r="M168" s="2"/>
      <c r="N168" s="2"/>
      <c r="O168" s="10"/>
      <c r="P168" s="11"/>
      <c r="Q168" s="12"/>
      <c r="R168" s="10">
        <f t="shared" si="0"/>
        <v>-1</v>
      </c>
      <c r="S168" s="10" t="s">
        <v>40</v>
      </c>
      <c r="T168" s="2" t="s">
        <v>40</v>
      </c>
    </row>
    <row r="169" spans="1:20" ht="22.5" customHeight="1" x14ac:dyDescent="0.2">
      <c r="A169" s="8"/>
      <c r="B169" s="2" t="s">
        <v>841</v>
      </c>
      <c r="C169" s="2" t="s">
        <v>842</v>
      </c>
      <c r="D169" s="2" t="s">
        <v>28</v>
      </c>
      <c r="E169" s="2" t="s">
        <v>29</v>
      </c>
      <c r="F169" s="10">
        <v>1</v>
      </c>
      <c r="G169" s="11">
        <v>1000</v>
      </c>
      <c r="H169" s="17"/>
      <c r="I169" s="17"/>
      <c r="J169" s="8"/>
      <c r="K169" s="2"/>
      <c r="L169" s="2"/>
      <c r="M169" s="2"/>
      <c r="N169" s="2"/>
      <c r="O169" s="10"/>
      <c r="P169" s="11"/>
      <c r="Q169" s="12"/>
      <c r="R169" s="10">
        <f t="shared" si="0"/>
        <v>-1</v>
      </c>
      <c r="S169" s="10" t="s">
        <v>40</v>
      </c>
      <c r="T169" s="2" t="s">
        <v>40</v>
      </c>
    </row>
    <row r="170" spans="1:20" ht="22.5" customHeight="1" x14ac:dyDescent="0.2">
      <c r="A170" s="8"/>
      <c r="B170" s="2" t="s">
        <v>154</v>
      </c>
      <c r="C170" s="2" t="s">
        <v>155</v>
      </c>
      <c r="D170" s="2" t="s">
        <v>21</v>
      </c>
      <c r="E170" s="2" t="s">
        <v>29</v>
      </c>
      <c r="F170" s="10">
        <v>1</v>
      </c>
      <c r="G170" s="11">
        <v>2000</v>
      </c>
      <c r="H170" s="17"/>
      <c r="I170" s="18"/>
      <c r="J170" s="13"/>
      <c r="K170" s="6"/>
      <c r="L170" s="2"/>
      <c r="M170" s="2"/>
      <c r="N170" s="2"/>
      <c r="O170" s="10"/>
      <c r="P170" s="11"/>
      <c r="Q170" s="12"/>
      <c r="R170" s="10">
        <f t="shared" si="0"/>
        <v>-1</v>
      </c>
      <c r="S170" s="10" t="s">
        <v>40</v>
      </c>
      <c r="T170" s="2" t="s">
        <v>40</v>
      </c>
    </row>
    <row r="171" spans="1:20" ht="22.5" customHeight="1" x14ac:dyDescent="0.2">
      <c r="A171" s="8">
        <v>45309</v>
      </c>
      <c r="B171" s="2" t="s">
        <v>109</v>
      </c>
      <c r="C171" s="2" t="s">
        <v>111</v>
      </c>
      <c r="D171" s="2" t="s">
        <v>50</v>
      </c>
      <c r="E171" s="2" t="s">
        <v>112</v>
      </c>
      <c r="F171" s="10" t="s">
        <v>713</v>
      </c>
      <c r="G171" s="11">
        <v>25000</v>
      </c>
      <c r="H171" s="17"/>
      <c r="I171" s="17"/>
      <c r="J171" s="8"/>
      <c r="K171" s="2"/>
      <c r="L171" s="2"/>
      <c r="M171" s="2"/>
      <c r="N171" s="2"/>
      <c r="O171" s="10"/>
      <c r="P171" s="11"/>
      <c r="Q171" s="12"/>
      <c r="R171" s="10" t="e">
        <f t="shared" si="0"/>
        <v>#VALUE!</v>
      </c>
      <c r="S171" s="10" t="s">
        <v>40</v>
      </c>
      <c r="T171" s="2" t="s">
        <v>40</v>
      </c>
    </row>
    <row r="172" spans="1:20" ht="22.5" customHeight="1" x14ac:dyDescent="0.2">
      <c r="A172" s="8"/>
      <c r="B172" s="2" t="s">
        <v>804</v>
      </c>
      <c r="C172" s="2" t="s">
        <v>797</v>
      </c>
      <c r="D172" s="2" t="s">
        <v>21</v>
      </c>
      <c r="E172" s="2" t="s">
        <v>29</v>
      </c>
      <c r="F172" s="10">
        <v>1</v>
      </c>
      <c r="G172" s="11">
        <v>5000</v>
      </c>
      <c r="H172" s="17"/>
      <c r="I172" s="18"/>
      <c r="J172" s="13"/>
      <c r="K172" s="6"/>
      <c r="L172" s="2"/>
      <c r="M172" s="2"/>
      <c r="N172" s="2"/>
      <c r="O172" s="10"/>
      <c r="P172" s="11"/>
      <c r="Q172" s="12"/>
      <c r="R172" s="10">
        <f t="shared" si="0"/>
        <v>-1</v>
      </c>
      <c r="S172" s="10" t="s">
        <v>40</v>
      </c>
      <c r="T172" s="2" t="s">
        <v>40</v>
      </c>
    </row>
    <row r="173" spans="1:20" ht="22.5" customHeight="1" x14ac:dyDescent="0.2">
      <c r="A173" s="8"/>
      <c r="B173" s="2" t="s">
        <v>838</v>
      </c>
      <c r="C173" s="2" t="s">
        <v>794</v>
      </c>
      <c r="D173" s="2" t="s">
        <v>21</v>
      </c>
      <c r="E173" s="2" t="s">
        <v>29</v>
      </c>
      <c r="F173" s="10">
        <v>5</v>
      </c>
      <c r="G173" s="11">
        <v>2500</v>
      </c>
      <c r="H173" s="17"/>
      <c r="I173" s="17"/>
      <c r="J173" s="8"/>
      <c r="K173" s="2"/>
      <c r="L173" s="2"/>
      <c r="M173" s="2"/>
      <c r="N173" s="2"/>
      <c r="O173" s="10"/>
      <c r="P173" s="11"/>
      <c r="Q173" s="12"/>
      <c r="R173" s="10">
        <f t="shared" si="0"/>
        <v>-5</v>
      </c>
      <c r="S173" s="10" t="s">
        <v>40</v>
      </c>
      <c r="T173" s="2" t="s">
        <v>40</v>
      </c>
    </row>
    <row r="174" spans="1:20" ht="22.5" customHeight="1" x14ac:dyDescent="0.2">
      <c r="A174" s="8"/>
      <c r="B174" s="2" t="s">
        <v>100</v>
      </c>
      <c r="C174" s="2" t="s">
        <v>101</v>
      </c>
      <c r="D174" s="2" t="s">
        <v>34</v>
      </c>
      <c r="E174" s="2" t="s">
        <v>812</v>
      </c>
      <c r="F174" s="10">
        <v>2</v>
      </c>
      <c r="G174" s="11">
        <v>4000</v>
      </c>
      <c r="H174" s="17"/>
      <c r="I174" s="18"/>
      <c r="J174" s="13"/>
      <c r="K174" s="6"/>
      <c r="L174" s="2"/>
      <c r="M174" s="2"/>
      <c r="N174" s="2"/>
      <c r="O174" s="10"/>
      <c r="P174" s="11"/>
      <c r="Q174" s="12"/>
      <c r="R174" s="10">
        <f t="shared" si="0"/>
        <v>-2</v>
      </c>
      <c r="S174" s="10" t="s">
        <v>40</v>
      </c>
      <c r="T174" s="2" t="s">
        <v>40</v>
      </c>
    </row>
    <row r="175" spans="1:20" ht="22.5" customHeight="1" x14ac:dyDescent="0.2">
      <c r="A175" s="8"/>
      <c r="B175" s="2" t="s">
        <v>843</v>
      </c>
      <c r="C175" s="2" t="s">
        <v>844</v>
      </c>
      <c r="D175" s="2" t="s">
        <v>28</v>
      </c>
      <c r="E175" s="2" t="s">
        <v>29</v>
      </c>
      <c r="F175" s="10">
        <v>1</v>
      </c>
      <c r="G175" s="11">
        <v>3000</v>
      </c>
      <c r="H175" s="17"/>
      <c r="I175" s="17"/>
      <c r="J175" s="8"/>
      <c r="K175" s="2"/>
      <c r="L175" s="2"/>
      <c r="M175" s="2"/>
      <c r="N175" s="2"/>
      <c r="O175" s="10"/>
      <c r="P175" s="11"/>
      <c r="Q175" s="12"/>
      <c r="R175" s="10">
        <f t="shared" si="0"/>
        <v>-1</v>
      </c>
      <c r="S175" s="10" t="s">
        <v>40</v>
      </c>
      <c r="T175" s="2" t="s">
        <v>40</v>
      </c>
    </row>
    <row r="176" spans="1:20" ht="22.5" customHeight="1" x14ac:dyDescent="0.2">
      <c r="A176" s="8"/>
      <c r="B176" s="2" t="s">
        <v>586</v>
      </c>
      <c r="C176" s="2" t="s">
        <v>403</v>
      </c>
      <c r="D176" s="2" t="s">
        <v>21</v>
      </c>
      <c r="E176" s="2" t="s">
        <v>29</v>
      </c>
      <c r="F176" s="10">
        <v>1</v>
      </c>
      <c r="G176" s="11">
        <v>7000</v>
      </c>
      <c r="H176" s="17"/>
      <c r="I176" s="18"/>
      <c r="J176" s="13"/>
      <c r="K176" s="6"/>
      <c r="L176" s="2"/>
      <c r="M176" s="2"/>
      <c r="N176" s="2"/>
      <c r="O176" s="10"/>
      <c r="P176" s="11"/>
      <c r="Q176" s="12"/>
      <c r="R176" s="10">
        <f t="shared" si="0"/>
        <v>-1</v>
      </c>
      <c r="S176" s="10" t="s">
        <v>40</v>
      </c>
      <c r="T176" s="2" t="s">
        <v>40</v>
      </c>
    </row>
    <row r="177" spans="1:20" ht="22.5" customHeight="1" x14ac:dyDescent="0.2">
      <c r="A177" s="8"/>
      <c r="B177" s="2" t="s">
        <v>734</v>
      </c>
      <c r="C177" s="2" t="s">
        <v>845</v>
      </c>
      <c r="D177" s="2" t="s">
        <v>21</v>
      </c>
      <c r="E177" s="2" t="s">
        <v>29</v>
      </c>
      <c r="F177" s="10">
        <v>1</v>
      </c>
      <c r="G177" s="11">
        <v>5000</v>
      </c>
      <c r="H177" s="17"/>
      <c r="I177" s="17"/>
      <c r="J177" s="8"/>
      <c r="K177" s="2"/>
      <c r="L177" s="2"/>
      <c r="M177" s="2"/>
      <c r="N177" s="2"/>
      <c r="O177" s="10"/>
      <c r="P177" s="11"/>
      <c r="Q177" s="12"/>
      <c r="R177" s="10">
        <f t="shared" si="0"/>
        <v>-1</v>
      </c>
      <c r="S177" s="10" t="s">
        <v>40</v>
      </c>
      <c r="T177" s="2" t="s">
        <v>40</v>
      </c>
    </row>
    <row r="178" spans="1:20" ht="22.5" customHeight="1" x14ac:dyDescent="0.2">
      <c r="A178" s="8"/>
      <c r="B178" s="2" t="s">
        <v>177</v>
      </c>
      <c r="C178" s="2" t="s">
        <v>178</v>
      </c>
      <c r="D178" s="2" t="s">
        <v>820</v>
      </c>
      <c r="E178" s="2" t="s">
        <v>112</v>
      </c>
      <c r="F178" s="10">
        <v>1</v>
      </c>
      <c r="G178" s="11">
        <v>16000</v>
      </c>
      <c r="H178" s="17"/>
      <c r="I178" s="18"/>
      <c r="J178" s="13"/>
      <c r="K178" s="6"/>
      <c r="L178" s="2"/>
      <c r="M178" s="2"/>
      <c r="N178" s="2"/>
      <c r="O178" s="10"/>
      <c r="P178" s="11"/>
      <c r="Q178" s="12"/>
      <c r="R178" s="10">
        <f t="shared" si="0"/>
        <v>-1</v>
      </c>
      <c r="S178" s="10" t="s">
        <v>40</v>
      </c>
      <c r="T178" s="2" t="s">
        <v>40</v>
      </c>
    </row>
    <row r="179" spans="1:20" ht="22.5" customHeight="1" x14ac:dyDescent="0.2">
      <c r="A179" s="8"/>
      <c r="B179" s="2" t="s">
        <v>43</v>
      </c>
      <c r="C179" s="2" t="s">
        <v>44</v>
      </c>
      <c r="D179" s="2" t="s">
        <v>28</v>
      </c>
      <c r="E179" s="2" t="s">
        <v>29</v>
      </c>
      <c r="F179" s="10">
        <v>2</v>
      </c>
      <c r="G179" s="11">
        <v>1000</v>
      </c>
      <c r="H179" s="17"/>
      <c r="I179" s="17"/>
      <c r="J179" s="8"/>
      <c r="K179" s="2"/>
      <c r="L179" s="2"/>
      <c r="M179" s="2"/>
      <c r="N179" s="2"/>
      <c r="O179" s="10"/>
      <c r="P179" s="11"/>
      <c r="Q179" s="12"/>
      <c r="R179" s="10">
        <f t="shared" si="0"/>
        <v>-2</v>
      </c>
      <c r="S179" s="10" t="s">
        <v>40</v>
      </c>
      <c r="T179" s="2" t="s">
        <v>40</v>
      </c>
    </row>
    <row r="180" spans="1:20" ht="22.5" customHeight="1" x14ac:dyDescent="0.2">
      <c r="A180" s="8"/>
      <c r="B180" s="2" t="s">
        <v>313</v>
      </c>
      <c r="C180" s="2" t="s">
        <v>314</v>
      </c>
      <c r="D180" s="2" t="s">
        <v>401</v>
      </c>
      <c r="E180" s="2" t="s">
        <v>776</v>
      </c>
      <c r="F180" s="10">
        <v>1</v>
      </c>
      <c r="G180" s="11">
        <v>5000</v>
      </c>
      <c r="H180" s="17"/>
      <c r="I180" s="18"/>
      <c r="J180" s="13"/>
      <c r="K180" s="6"/>
      <c r="L180" s="2"/>
      <c r="M180" s="2"/>
      <c r="N180" s="2"/>
      <c r="O180" s="10"/>
      <c r="P180" s="11"/>
      <c r="Q180" s="12"/>
      <c r="R180" s="10">
        <f t="shared" si="0"/>
        <v>-1</v>
      </c>
      <c r="S180" s="10" t="s">
        <v>40</v>
      </c>
      <c r="T180" s="2" t="s">
        <v>40</v>
      </c>
    </row>
    <row r="181" spans="1:20" ht="22.5" customHeight="1" x14ac:dyDescent="0.2">
      <c r="A181" s="8">
        <v>45310</v>
      </c>
      <c r="B181" s="2" t="s">
        <v>436</v>
      </c>
      <c r="C181" s="2" t="s">
        <v>437</v>
      </c>
      <c r="D181" s="2" t="s">
        <v>50</v>
      </c>
      <c r="E181" s="2" t="s">
        <v>112</v>
      </c>
      <c r="F181" s="10">
        <v>2</v>
      </c>
      <c r="G181" s="11">
        <v>27000</v>
      </c>
      <c r="H181" s="17"/>
      <c r="I181" s="17"/>
      <c r="J181" s="8"/>
      <c r="K181" s="2"/>
      <c r="L181" s="2"/>
      <c r="M181" s="2"/>
      <c r="N181" s="2"/>
      <c r="O181" s="10"/>
      <c r="P181" s="11"/>
      <c r="Q181" s="12"/>
      <c r="R181" s="10">
        <f t="shared" si="0"/>
        <v>-2</v>
      </c>
      <c r="S181" s="10" t="s">
        <v>40</v>
      </c>
      <c r="T181" s="2" t="s">
        <v>40</v>
      </c>
    </row>
    <row r="182" spans="1:20" ht="22.5" customHeight="1" x14ac:dyDescent="0.2">
      <c r="A182" s="8"/>
      <c r="B182" s="2" t="s">
        <v>846</v>
      </c>
      <c r="C182" s="2" t="s">
        <v>187</v>
      </c>
      <c r="D182" s="2" t="s">
        <v>188</v>
      </c>
      <c r="E182" s="2" t="s">
        <v>776</v>
      </c>
      <c r="F182" s="10">
        <v>1</v>
      </c>
      <c r="G182" s="11">
        <v>16000</v>
      </c>
      <c r="H182" s="17"/>
      <c r="I182" s="18"/>
      <c r="J182" s="13"/>
      <c r="K182" s="6"/>
      <c r="L182" s="2"/>
      <c r="M182" s="2"/>
      <c r="N182" s="2"/>
      <c r="O182" s="10"/>
      <c r="P182" s="11"/>
      <c r="Q182" s="12"/>
      <c r="R182" s="10">
        <f t="shared" si="0"/>
        <v>-1</v>
      </c>
      <c r="S182" s="10" t="s">
        <v>40</v>
      </c>
      <c r="T182" s="2" t="s">
        <v>40</v>
      </c>
    </row>
    <row r="183" spans="1:20" ht="22.5" customHeight="1" x14ac:dyDescent="0.2">
      <c r="A183" s="8"/>
      <c r="B183" s="2" t="s">
        <v>142</v>
      </c>
      <c r="C183" s="2" t="s">
        <v>53</v>
      </c>
      <c r="D183" s="2" t="s">
        <v>847</v>
      </c>
      <c r="E183" s="2" t="s">
        <v>29</v>
      </c>
      <c r="F183" s="10">
        <v>1</v>
      </c>
      <c r="G183" s="11">
        <v>2500</v>
      </c>
      <c r="H183" s="17"/>
      <c r="I183" s="17"/>
      <c r="J183" s="8"/>
      <c r="K183" s="2"/>
      <c r="L183" s="2"/>
      <c r="M183" s="2"/>
      <c r="N183" s="2"/>
      <c r="O183" s="10"/>
      <c r="P183" s="11"/>
      <c r="Q183" s="12"/>
      <c r="R183" s="10">
        <f t="shared" si="0"/>
        <v>-1</v>
      </c>
      <c r="S183" s="10" t="s">
        <v>40</v>
      </c>
      <c r="T183" s="2" t="s">
        <v>40</v>
      </c>
    </row>
    <row r="184" spans="1:20" ht="22.5" customHeight="1" x14ac:dyDescent="0.2">
      <c r="A184" s="8"/>
      <c r="B184" s="2" t="s">
        <v>198</v>
      </c>
      <c r="C184" s="2" t="s">
        <v>199</v>
      </c>
      <c r="D184" s="2" t="s">
        <v>28</v>
      </c>
      <c r="E184" s="2" t="s">
        <v>29</v>
      </c>
      <c r="F184" s="10">
        <v>1</v>
      </c>
      <c r="G184" s="11">
        <v>2000</v>
      </c>
      <c r="H184" s="17"/>
      <c r="I184" s="18"/>
      <c r="J184" s="13"/>
      <c r="K184" s="6"/>
      <c r="L184" s="2"/>
      <c r="M184" s="2"/>
      <c r="N184" s="2"/>
      <c r="O184" s="10"/>
      <c r="P184" s="11"/>
      <c r="Q184" s="12"/>
      <c r="R184" s="10">
        <f t="shared" si="0"/>
        <v>-1</v>
      </c>
      <c r="S184" s="10" t="s">
        <v>40</v>
      </c>
      <c r="T184" s="2" t="s">
        <v>40</v>
      </c>
    </row>
    <row r="185" spans="1:20" ht="22.5" customHeight="1" x14ac:dyDescent="0.2">
      <c r="A185" s="8"/>
      <c r="B185" s="2" t="s">
        <v>324</v>
      </c>
      <c r="C185" s="2" t="s">
        <v>325</v>
      </c>
      <c r="D185" s="2" t="s">
        <v>114</v>
      </c>
      <c r="E185" s="2" t="s">
        <v>29</v>
      </c>
      <c r="F185" s="10">
        <v>1</v>
      </c>
      <c r="G185" s="11">
        <v>6000</v>
      </c>
      <c r="H185" s="17"/>
      <c r="I185" s="17"/>
      <c r="J185" s="8"/>
      <c r="K185" s="2"/>
      <c r="L185" s="2"/>
      <c r="M185" s="2"/>
      <c r="N185" s="2"/>
      <c r="O185" s="10"/>
      <c r="P185" s="11"/>
      <c r="Q185" s="12"/>
      <c r="R185" s="10">
        <f t="shared" si="0"/>
        <v>-1</v>
      </c>
      <c r="S185" s="10" t="s">
        <v>40</v>
      </c>
      <c r="T185" s="2" t="s">
        <v>40</v>
      </c>
    </row>
    <row r="186" spans="1:20" ht="22.5" customHeight="1" x14ac:dyDescent="0.2">
      <c r="A186" s="8"/>
      <c r="B186" s="2" t="s">
        <v>177</v>
      </c>
      <c r="C186" s="2" t="s">
        <v>178</v>
      </c>
      <c r="D186" s="2" t="s">
        <v>50</v>
      </c>
      <c r="E186" s="2" t="s">
        <v>112</v>
      </c>
      <c r="F186" s="10">
        <v>1</v>
      </c>
      <c r="G186" s="11">
        <v>17000</v>
      </c>
      <c r="H186" s="17"/>
      <c r="I186" s="18"/>
      <c r="J186" s="13"/>
      <c r="K186" s="6"/>
      <c r="L186" s="2"/>
      <c r="M186" s="2"/>
      <c r="N186" s="2"/>
      <c r="O186" s="10"/>
      <c r="P186" s="11"/>
      <c r="Q186" s="12"/>
      <c r="R186" s="10">
        <f t="shared" si="0"/>
        <v>-1</v>
      </c>
      <c r="S186" s="10" t="s">
        <v>40</v>
      </c>
      <c r="T186" s="2" t="s">
        <v>40</v>
      </c>
    </row>
    <row r="187" spans="1:20" ht="22.5" customHeight="1" x14ac:dyDescent="0.2">
      <c r="A187" s="8"/>
      <c r="B187" s="2" t="s">
        <v>109</v>
      </c>
      <c r="C187" s="2" t="s">
        <v>111</v>
      </c>
      <c r="D187" s="2" t="s">
        <v>50</v>
      </c>
      <c r="E187" s="2" t="s">
        <v>112</v>
      </c>
      <c r="F187" s="16">
        <v>45748</v>
      </c>
      <c r="G187" s="11">
        <v>6500</v>
      </c>
      <c r="H187" s="17"/>
      <c r="I187" s="17"/>
      <c r="J187" s="8"/>
      <c r="K187" s="2"/>
      <c r="L187" s="2"/>
      <c r="M187" s="2"/>
      <c r="N187" s="2"/>
      <c r="O187" s="10"/>
      <c r="P187" s="11"/>
      <c r="Q187" s="12"/>
      <c r="R187" s="16">
        <f t="shared" si="0"/>
        <v>-45748</v>
      </c>
      <c r="S187" s="10" t="s">
        <v>40</v>
      </c>
      <c r="T187" s="2" t="s">
        <v>40</v>
      </c>
    </row>
    <row r="188" spans="1:20" ht="22.5" customHeight="1" x14ac:dyDescent="0.2">
      <c r="A188" s="8"/>
      <c r="B188" s="2" t="s">
        <v>792</v>
      </c>
      <c r="C188" s="2" t="s">
        <v>793</v>
      </c>
      <c r="D188" s="2" t="s">
        <v>28</v>
      </c>
      <c r="E188" s="2" t="s">
        <v>29</v>
      </c>
      <c r="F188" s="10">
        <v>4</v>
      </c>
      <c r="G188" s="11">
        <v>2000</v>
      </c>
      <c r="H188" s="17"/>
      <c r="I188" s="18"/>
      <c r="J188" s="13"/>
      <c r="K188" s="6"/>
      <c r="L188" s="2"/>
      <c r="M188" s="2"/>
      <c r="N188" s="2"/>
      <c r="O188" s="10"/>
      <c r="P188" s="11"/>
      <c r="Q188" s="12"/>
      <c r="R188" s="10">
        <f t="shared" si="0"/>
        <v>-4</v>
      </c>
      <c r="S188" s="10" t="s">
        <v>40</v>
      </c>
      <c r="T188" s="2" t="s">
        <v>40</v>
      </c>
    </row>
    <row r="189" spans="1:20" ht="22.5" customHeight="1" x14ac:dyDescent="0.2">
      <c r="A189" s="8"/>
      <c r="B189" s="2" t="s">
        <v>838</v>
      </c>
      <c r="C189" s="2" t="s">
        <v>794</v>
      </c>
      <c r="D189" s="2" t="s">
        <v>21</v>
      </c>
      <c r="E189" s="2" t="s">
        <v>29</v>
      </c>
      <c r="F189" s="10">
        <v>3</v>
      </c>
      <c r="G189" s="11">
        <v>1500</v>
      </c>
      <c r="H189" s="17"/>
      <c r="I189" s="17"/>
      <c r="J189" s="8"/>
      <c r="K189" s="2"/>
      <c r="L189" s="2"/>
      <c r="M189" s="2"/>
      <c r="N189" s="2"/>
      <c r="O189" s="10"/>
      <c r="P189" s="11"/>
      <c r="Q189" s="12"/>
      <c r="R189" s="10">
        <f t="shared" si="0"/>
        <v>-3</v>
      </c>
      <c r="S189" s="10" t="s">
        <v>40</v>
      </c>
      <c r="T189" s="2" t="s">
        <v>40</v>
      </c>
    </row>
    <row r="190" spans="1:20" ht="22.5" customHeight="1" x14ac:dyDescent="0.2">
      <c r="A190" s="8"/>
      <c r="B190" s="2" t="s">
        <v>848</v>
      </c>
      <c r="C190" s="2" t="s">
        <v>849</v>
      </c>
      <c r="D190" s="2" t="s">
        <v>21</v>
      </c>
      <c r="E190" s="2" t="s">
        <v>29</v>
      </c>
      <c r="F190" s="10">
        <v>3</v>
      </c>
      <c r="G190" s="11">
        <v>6000</v>
      </c>
      <c r="H190" s="17"/>
      <c r="I190" s="18"/>
      <c r="J190" s="13"/>
      <c r="K190" s="6"/>
      <c r="L190" s="2"/>
      <c r="M190" s="2"/>
      <c r="N190" s="2"/>
      <c r="O190" s="10"/>
      <c r="P190" s="11"/>
      <c r="Q190" s="12"/>
      <c r="R190" s="10">
        <f t="shared" si="0"/>
        <v>-3</v>
      </c>
      <c r="S190" s="10" t="s">
        <v>40</v>
      </c>
      <c r="T190" s="2" t="s">
        <v>40</v>
      </c>
    </row>
    <row r="191" spans="1:20" ht="22.5" customHeight="1" x14ac:dyDescent="0.2">
      <c r="A191" s="8"/>
      <c r="B191" s="2" t="s">
        <v>798</v>
      </c>
      <c r="C191" s="2" t="s">
        <v>850</v>
      </c>
      <c r="D191" s="2" t="s">
        <v>28</v>
      </c>
      <c r="E191" s="2" t="s">
        <v>29</v>
      </c>
      <c r="F191" s="10">
        <v>1</v>
      </c>
      <c r="G191" s="11">
        <v>3500</v>
      </c>
      <c r="H191" s="17"/>
      <c r="I191" s="17"/>
      <c r="J191" s="8"/>
      <c r="K191" s="2"/>
      <c r="L191" s="2"/>
      <c r="M191" s="2"/>
      <c r="N191" s="2"/>
      <c r="O191" s="10"/>
      <c r="P191" s="11"/>
      <c r="Q191" s="12"/>
      <c r="R191" s="10">
        <f t="shared" si="0"/>
        <v>-1</v>
      </c>
      <c r="S191" s="10" t="s">
        <v>40</v>
      </c>
      <c r="T191" s="2" t="s">
        <v>40</v>
      </c>
    </row>
    <row r="192" spans="1:20" ht="22.5" customHeight="1" x14ac:dyDescent="0.2">
      <c r="A192" s="8"/>
      <c r="B192" s="2" t="s">
        <v>851</v>
      </c>
      <c r="C192" s="2" t="s">
        <v>852</v>
      </c>
      <c r="D192" s="2" t="s">
        <v>21</v>
      </c>
      <c r="E192" s="2" t="s">
        <v>29</v>
      </c>
      <c r="F192" s="10">
        <v>2</v>
      </c>
      <c r="G192" s="11">
        <v>1000</v>
      </c>
      <c r="H192" s="17"/>
      <c r="I192" s="18"/>
      <c r="J192" s="13"/>
      <c r="K192" s="6"/>
      <c r="L192" s="2"/>
      <c r="M192" s="2"/>
      <c r="N192" s="2"/>
      <c r="O192" s="10"/>
      <c r="P192" s="11"/>
      <c r="Q192" s="12"/>
      <c r="R192" s="10">
        <f t="shared" si="0"/>
        <v>-2</v>
      </c>
      <c r="S192" s="10" t="s">
        <v>40</v>
      </c>
      <c r="T192" s="2" t="s">
        <v>40</v>
      </c>
    </row>
    <row r="193" spans="1:20" ht="22.5" customHeight="1" x14ac:dyDescent="0.2">
      <c r="A193" s="8">
        <v>45311</v>
      </c>
      <c r="B193" s="2" t="s">
        <v>347</v>
      </c>
      <c r="C193" s="2" t="s">
        <v>348</v>
      </c>
      <c r="D193" s="2" t="s">
        <v>820</v>
      </c>
      <c r="E193" s="2" t="s">
        <v>853</v>
      </c>
      <c r="F193" s="10">
        <v>1</v>
      </c>
      <c r="G193" s="11">
        <v>15000</v>
      </c>
      <c r="H193" s="17"/>
      <c r="I193" s="17"/>
      <c r="J193" s="8"/>
      <c r="K193" s="2"/>
      <c r="L193" s="2"/>
      <c r="M193" s="2"/>
      <c r="N193" s="2"/>
      <c r="O193" s="10"/>
      <c r="P193" s="11"/>
      <c r="Q193" s="12"/>
      <c r="R193" s="10">
        <f t="shared" si="0"/>
        <v>-1</v>
      </c>
      <c r="S193" s="10" t="s">
        <v>40</v>
      </c>
      <c r="T193" s="2" t="s">
        <v>40</v>
      </c>
    </row>
    <row r="194" spans="1:20" ht="22.5" customHeight="1" x14ac:dyDescent="0.2">
      <c r="A194" s="8"/>
      <c r="B194" s="2" t="s">
        <v>854</v>
      </c>
      <c r="C194" s="2" t="s">
        <v>32</v>
      </c>
      <c r="D194" s="2" t="s">
        <v>28</v>
      </c>
      <c r="E194" s="2" t="s">
        <v>29</v>
      </c>
      <c r="F194" s="10">
        <v>2</v>
      </c>
      <c r="G194" s="11">
        <v>2000</v>
      </c>
      <c r="H194" s="17"/>
      <c r="I194" s="18"/>
      <c r="J194" s="13"/>
      <c r="K194" s="6"/>
      <c r="L194" s="2"/>
      <c r="M194" s="2"/>
      <c r="N194" s="2"/>
      <c r="O194" s="10"/>
      <c r="P194" s="11"/>
      <c r="Q194" s="12"/>
      <c r="R194" s="10">
        <f t="shared" si="0"/>
        <v>-2</v>
      </c>
      <c r="S194" s="10" t="s">
        <v>40</v>
      </c>
      <c r="T194" s="2" t="s">
        <v>40</v>
      </c>
    </row>
    <row r="195" spans="1:20" ht="22.5" customHeight="1" x14ac:dyDescent="0.2">
      <c r="A195" s="8"/>
      <c r="B195" s="2" t="s">
        <v>43</v>
      </c>
      <c r="C195" s="2" t="s">
        <v>44</v>
      </c>
      <c r="D195" s="2" t="s">
        <v>28</v>
      </c>
      <c r="E195" s="2" t="s">
        <v>29</v>
      </c>
      <c r="F195" s="10">
        <v>2</v>
      </c>
      <c r="G195" s="11">
        <v>1000</v>
      </c>
      <c r="H195" s="17"/>
      <c r="I195" s="17"/>
      <c r="J195" s="8"/>
      <c r="K195" s="2"/>
      <c r="L195" s="2"/>
      <c r="M195" s="2"/>
      <c r="N195" s="2"/>
      <c r="O195" s="10"/>
      <c r="P195" s="11"/>
      <c r="Q195" s="12"/>
      <c r="R195" s="10">
        <f t="shared" si="0"/>
        <v>-2</v>
      </c>
      <c r="S195" s="10" t="s">
        <v>40</v>
      </c>
      <c r="T195" s="2" t="s">
        <v>40</v>
      </c>
    </row>
    <row r="196" spans="1:20" ht="22.5" customHeight="1" x14ac:dyDescent="0.2">
      <c r="A196" s="8"/>
      <c r="B196" s="2" t="s">
        <v>804</v>
      </c>
      <c r="C196" s="2" t="s">
        <v>797</v>
      </c>
      <c r="D196" s="2" t="s">
        <v>21</v>
      </c>
      <c r="E196" s="2" t="s">
        <v>29</v>
      </c>
      <c r="F196" s="10">
        <v>1</v>
      </c>
      <c r="G196" s="11">
        <v>5000</v>
      </c>
      <c r="H196" s="17"/>
      <c r="I196" s="18"/>
      <c r="J196" s="13"/>
      <c r="K196" s="6"/>
      <c r="L196" s="2"/>
      <c r="M196" s="2"/>
      <c r="N196" s="2"/>
      <c r="O196" s="10"/>
      <c r="P196" s="11"/>
      <c r="Q196" s="12"/>
      <c r="R196" s="10">
        <f t="shared" si="0"/>
        <v>-1</v>
      </c>
      <c r="S196" s="10" t="s">
        <v>40</v>
      </c>
      <c r="T196" s="2" t="s">
        <v>40</v>
      </c>
    </row>
    <row r="197" spans="1:20" ht="22.5" customHeight="1" x14ac:dyDescent="0.2">
      <c r="A197" s="8"/>
      <c r="B197" s="2" t="s">
        <v>838</v>
      </c>
      <c r="C197" s="2" t="s">
        <v>794</v>
      </c>
      <c r="D197" s="2" t="s">
        <v>21</v>
      </c>
      <c r="E197" s="2" t="s">
        <v>29</v>
      </c>
      <c r="F197" s="10">
        <v>3</v>
      </c>
      <c r="G197" s="11">
        <v>1500</v>
      </c>
      <c r="H197" s="17"/>
      <c r="I197" s="17"/>
      <c r="J197" s="8"/>
      <c r="K197" s="2"/>
      <c r="L197" s="2"/>
      <c r="M197" s="2"/>
      <c r="N197" s="2"/>
      <c r="O197" s="10"/>
      <c r="P197" s="11"/>
      <c r="Q197" s="12"/>
      <c r="R197" s="10">
        <f t="shared" si="0"/>
        <v>-3</v>
      </c>
      <c r="S197" s="10" t="s">
        <v>40</v>
      </c>
      <c r="T197" s="2" t="s">
        <v>40</v>
      </c>
    </row>
    <row r="198" spans="1:20" ht="22.5" customHeight="1" x14ac:dyDescent="0.2">
      <c r="A198" s="8"/>
      <c r="B198" s="2" t="s">
        <v>601</v>
      </c>
      <c r="C198" s="2" t="s">
        <v>855</v>
      </c>
      <c r="D198" s="2" t="s">
        <v>21</v>
      </c>
      <c r="E198" s="2" t="s">
        <v>491</v>
      </c>
      <c r="F198" s="10" t="s">
        <v>856</v>
      </c>
      <c r="G198" s="11">
        <v>27000</v>
      </c>
      <c r="H198" s="17"/>
      <c r="I198" s="18"/>
      <c r="J198" s="13"/>
      <c r="K198" s="6"/>
      <c r="L198" s="2"/>
      <c r="M198" s="2"/>
      <c r="N198" s="2"/>
      <c r="O198" s="10"/>
      <c r="P198" s="11"/>
      <c r="Q198" s="12"/>
      <c r="R198" s="10" t="e">
        <f t="shared" si="0"/>
        <v>#VALUE!</v>
      </c>
      <c r="S198" s="10" t="s">
        <v>40</v>
      </c>
      <c r="T198" s="2" t="s">
        <v>40</v>
      </c>
    </row>
    <row r="199" spans="1:20" ht="22.5" customHeight="1" x14ac:dyDescent="0.2">
      <c r="A199" s="8"/>
      <c r="B199" s="2" t="s">
        <v>308</v>
      </c>
      <c r="C199" s="2" t="s">
        <v>857</v>
      </c>
      <c r="D199" s="2" t="s">
        <v>28</v>
      </c>
      <c r="E199" s="2" t="s">
        <v>480</v>
      </c>
      <c r="F199" s="16">
        <v>45748</v>
      </c>
      <c r="G199" s="11">
        <v>4000</v>
      </c>
      <c r="H199" s="17"/>
      <c r="I199" s="17"/>
      <c r="J199" s="8"/>
      <c r="K199" s="2"/>
      <c r="L199" s="2"/>
      <c r="M199" s="2"/>
      <c r="N199" s="2"/>
      <c r="O199" s="10"/>
      <c r="P199" s="11"/>
      <c r="Q199" s="12"/>
      <c r="R199" s="16">
        <f t="shared" si="0"/>
        <v>-45748</v>
      </c>
      <c r="S199" s="10" t="s">
        <v>40</v>
      </c>
      <c r="T199" s="2" t="s">
        <v>40</v>
      </c>
    </row>
    <row r="200" spans="1:20" ht="22.5" customHeight="1" x14ac:dyDescent="0.2">
      <c r="A200" s="8"/>
      <c r="B200" s="2" t="s">
        <v>250</v>
      </c>
      <c r="C200" s="2" t="s">
        <v>858</v>
      </c>
      <c r="D200" s="2" t="s">
        <v>21</v>
      </c>
      <c r="E200" s="2" t="s">
        <v>29</v>
      </c>
      <c r="F200" s="10">
        <v>5</v>
      </c>
      <c r="G200" s="11">
        <v>5000</v>
      </c>
      <c r="H200" s="17"/>
      <c r="I200" s="18"/>
      <c r="J200" s="13"/>
      <c r="K200" s="6"/>
      <c r="L200" s="2"/>
      <c r="M200" s="2"/>
      <c r="N200" s="2"/>
      <c r="O200" s="10"/>
      <c r="P200" s="11"/>
      <c r="Q200" s="12"/>
      <c r="R200" s="10">
        <f t="shared" si="0"/>
        <v>-5</v>
      </c>
      <c r="S200" s="10" t="s">
        <v>40</v>
      </c>
      <c r="T200" s="2" t="s">
        <v>40</v>
      </c>
    </row>
    <row r="201" spans="1:20" ht="22.5" customHeight="1" x14ac:dyDescent="0.2">
      <c r="A201" s="8"/>
      <c r="B201" s="2" t="s">
        <v>72</v>
      </c>
      <c r="C201" s="2" t="s">
        <v>73</v>
      </c>
      <c r="D201" s="2" t="s">
        <v>11</v>
      </c>
      <c r="E201" s="2" t="s">
        <v>812</v>
      </c>
      <c r="F201" s="10">
        <v>4</v>
      </c>
      <c r="G201" s="11">
        <v>4000</v>
      </c>
      <c r="H201" s="17"/>
      <c r="I201" s="17"/>
      <c r="J201" s="8"/>
      <c r="K201" s="2"/>
      <c r="L201" s="2"/>
      <c r="M201" s="2"/>
      <c r="N201" s="2"/>
      <c r="O201" s="10"/>
      <c r="P201" s="11"/>
      <c r="Q201" s="12"/>
      <c r="R201" s="10">
        <f t="shared" si="0"/>
        <v>-4</v>
      </c>
      <c r="S201" s="10" t="s">
        <v>40</v>
      </c>
      <c r="T201" s="2" t="s">
        <v>40</v>
      </c>
    </row>
    <row r="202" spans="1:20" ht="22.5" customHeight="1" x14ac:dyDescent="0.2">
      <c r="A202" s="8">
        <v>45312</v>
      </c>
      <c r="B202" s="2" t="s">
        <v>436</v>
      </c>
      <c r="C202" s="2" t="s">
        <v>437</v>
      </c>
      <c r="D202" s="2" t="s">
        <v>50</v>
      </c>
      <c r="E202" s="2" t="s">
        <v>112</v>
      </c>
      <c r="F202" s="10">
        <v>3</v>
      </c>
      <c r="G202" s="11">
        <v>40500</v>
      </c>
      <c r="H202" s="17"/>
      <c r="I202" s="18"/>
      <c r="J202" s="13"/>
      <c r="K202" s="6"/>
      <c r="L202" s="2"/>
      <c r="M202" s="2"/>
      <c r="N202" s="2"/>
      <c r="O202" s="10"/>
      <c r="P202" s="11"/>
      <c r="Q202" s="12"/>
      <c r="R202" s="10">
        <f t="shared" si="0"/>
        <v>-3</v>
      </c>
      <c r="S202" s="10" t="s">
        <v>40</v>
      </c>
      <c r="T202" s="2" t="s">
        <v>40</v>
      </c>
    </row>
    <row r="203" spans="1:20" ht="22.5" customHeight="1" x14ac:dyDescent="0.2">
      <c r="A203" s="8"/>
      <c r="B203" s="2" t="s">
        <v>859</v>
      </c>
      <c r="C203" s="2" t="s">
        <v>861</v>
      </c>
      <c r="D203" s="2" t="s">
        <v>25</v>
      </c>
      <c r="E203" s="2" t="s">
        <v>112</v>
      </c>
      <c r="F203" s="16">
        <v>45748</v>
      </c>
      <c r="G203" s="11">
        <v>8500</v>
      </c>
      <c r="H203" s="17"/>
      <c r="I203" s="17"/>
      <c r="J203" s="8"/>
      <c r="K203" s="2"/>
      <c r="L203" s="2"/>
      <c r="M203" s="2"/>
      <c r="N203" s="2"/>
      <c r="O203" s="10"/>
      <c r="P203" s="11"/>
      <c r="Q203" s="12"/>
      <c r="R203" s="16">
        <f t="shared" si="0"/>
        <v>-45748</v>
      </c>
      <c r="S203" s="10" t="s">
        <v>40</v>
      </c>
      <c r="T203" s="2" t="s">
        <v>40</v>
      </c>
    </row>
    <row r="204" spans="1:20" ht="22.5" customHeight="1" x14ac:dyDescent="0.2">
      <c r="A204" s="8"/>
      <c r="B204" s="2" t="s">
        <v>589</v>
      </c>
      <c r="C204" s="2" t="s">
        <v>591</v>
      </c>
      <c r="D204" s="2" t="s">
        <v>21</v>
      </c>
      <c r="E204" s="2" t="s">
        <v>112</v>
      </c>
      <c r="F204" s="16">
        <v>45689</v>
      </c>
      <c r="G204" s="11">
        <v>14000</v>
      </c>
      <c r="H204" s="17"/>
      <c r="I204" s="18"/>
      <c r="J204" s="13"/>
      <c r="K204" s="6"/>
      <c r="L204" s="2"/>
      <c r="M204" s="2"/>
      <c r="N204" s="2"/>
      <c r="O204" s="10"/>
      <c r="P204" s="11"/>
      <c r="Q204" s="12"/>
      <c r="R204" s="16">
        <f t="shared" si="0"/>
        <v>-45689</v>
      </c>
      <c r="S204" s="10" t="s">
        <v>40</v>
      </c>
      <c r="T204" s="2" t="s">
        <v>40</v>
      </c>
    </row>
    <row r="205" spans="1:20" ht="22.5" customHeight="1" x14ac:dyDescent="0.2">
      <c r="A205" s="8"/>
      <c r="B205" s="2" t="s">
        <v>804</v>
      </c>
      <c r="C205" s="2" t="s">
        <v>862</v>
      </c>
      <c r="D205" s="2" t="s">
        <v>21</v>
      </c>
      <c r="E205" s="2" t="s">
        <v>29</v>
      </c>
      <c r="F205" s="10">
        <v>1</v>
      </c>
      <c r="G205" s="11">
        <v>5000</v>
      </c>
      <c r="H205" s="17"/>
      <c r="I205" s="17"/>
      <c r="J205" s="8"/>
      <c r="K205" s="2"/>
      <c r="L205" s="2"/>
      <c r="M205" s="2"/>
      <c r="N205" s="2"/>
      <c r="O205" s="10"/>
      <c r="P205" s="11"/>
      <c r="Q205" s="12"/>
      <c r="R205" s="10">
        <f t="shared" si="0"/>
        <v>-1</v>
      </c>
      <c r="S205" s="10" t="s">
        <v>40</v>
      </c>
      <c r="T205" s="2" t="s">
        <v>40</v>
      </c>
    </row>
    <row r="206" spans="1:20" ht="22.5" customHeight="1" x14ac:dyDescent="0.2">
      <c r="A206" s="8"/>
      <c r="B206" s="2" t="s">
        <v>785</v>
      </c>
      <c r="C206" s="2" t="s">
        <v>65</v>
      </c>
      <c r="D206" s="2" t="s">
        <v>21</v>
      </c>
      <c r="E206" s="2" t="s">
        <v>29</v>
      </c>
      <c r="F206" s="10">
        <v>1</v>
      </c>
      <c r="G206" s="11">
        <v>6500</v>
      </c>
      <c r="H206" s="17"/>
      <c r="I206" s="18"/>
      <c r="J206" s="13"/>
      <c r="K206" s="6"/>
      <c r="L206" s="2"/>
      <c r="M206" s="2"/>
      <c r="N206" s="2"/>
      <c r="O206" s="10"/>
      <c r="P206" s="11"/>
      <c r="Q206" s="12"/>
      <c r="R206" s="10">
        <f t="shared" si="0"/>
        <v>-1</v>
      </c>
      <c r="S206" s="10" t="s">
        <v>40</v>
      </c>
      <c r="T206" s="2" t="s">
        <v>40</v>
      </c>
    </row>
    <row r="207" spans="1:20" ht="22.5" customHeight="1" x14ac:dyDescent="0.2">
      <c r="A207" s="8"/>
      <c r="B207" s="2" t="s">
        <v>838</v>
      </c>
      <c r="C207" s="2" t="s">
        <v>225</v>
      </c>
      <c r="D207" s="2" t="s">
        <v>21</v>
      </c>
      <c r="E207" s="2" t="s">
        <v>29</v>
      </c>
      <c r="F207" s="10">
        <v>5</v>
      </c>
      <c r="G207" s="11">
        <v>2500</v>
      </c>
      <c r="H207" s="17"/>
      <c r="I207" s="17"/>
      <c r="J207" s="8"/>
      <c r="K207" s="2"/>
      <c r="L207" s="2"/>
      <c r="M207" s="2"/>
      <c r="N207" s="2"/>
      <c r="O207" s="10"/>
      <c r="P207" s="11"/>
      <c r="Q207" s="12"/>
      <c r="R207" s="10">
        <f t="shared" si="0"/>
        <v>-5</v>
      </c>
      <c r="S207" s="10" t="s">
        <v>40</v>
      </c>
      <c r="T207" s="2" t="s">
        <v>40</v>
      </c>
    </row>
    <row r="208" spans="1:20" ht="22.5" customHeight="1" x14ac:dyDescent="0.2">
      <c r="A208" s="8"/>
      <c r="B208" s="2" t="s">
        <v>115</v>
      </c>
      <c r="C208" s="2" t="s">
        <v>166</v>
      </c>
      <c r="D208" s="2" t="s">
        <v>21</v>
      </c>
      <c r="E208" s="2" t="s">
        <v>29</v>
      </c>
      <c r="F208" s="10">
        <v>4</v>
      </c>
      <c r="G208" s="11">
        <v>14000</v>
      </c>
      <c r="H208" s="17"/>
      <c r="I208" s="18"/>
      <c r="J208" s="13"/>
      <c r="K208" s="6"/>
      <c r="L208" s="2"/>
      <c r="M208" s="2"/>
      <c r="N208" s="2"/>
      <c r="O208" s="10"/>
      <c r="P208" s="11"/>
      <c r="Q208" s="12"/>
      <c r="R208" s="10">
        <f t="shared" si="0"/>
        <v>-4</v>
      </c>
      <c r="S208" s="10" t="s">
        <v>40</v>
      </c>
      <c r="T208" s="2" t="s">
        <v>40</v>
      </c>
    </row>
    <row r="209" spans="1:20" ht="22.5" customHeight="1" x14ac:dyDescent="0.2">
      <c r="A209" s="8"/>
      <c r="B209" s="2" t="s">
        <v>693</v>
      </c>
      <c r="C209" s="2" t="s">
        <v>833</v>
      </c>
      <c r="D209" s="2" t="s">
        <v>28</v>
      </c>
      <c r="E209" s="2" t="s">
        <v>29</v>
      </c>
      <c r="F209" s="10">
        <v>3</v>
      </c>
      <c r="G209" s="11">
        <v>2000</v>
      </c>
      <c r="H209" s="17"/>
      <c r="I209" s="17"/>
      <c r="J209" s="8"/>
      <c r="K209" s="2"/>
      <c r="L209" s="2"/>
      <c r="M209" s="2"/>
      <c r="N209" s="2"/>
      <c r="O209" s="10"/>
      <c r="P209" s="11"/>
      <c r="Q209" s="12"/>
      <c r="R209" s="10">
        <f t="shared" si="0"/>
        <v>-3</v>
      </c>
      <c r="S209" s="10" t="s">
        <v>40</v>
      </c>
      <c r="T209" s="2" t="s">
        <v>40</v>
      </c>
    </row>
    <row r="210" spans="1:20" ht="22.5" customHeight="1" x14ac:dyDescent="0.2">
      <c r="A210" s="8"/>
      <c r="B210" s="2" t="s">
        <v>83</v>
      </c>
      <c r="C210" s="2" t="s">
        <v>84</v>
      </c>
      <c r="D210" s="2" t="s">
        <v>34</v>
      </c>
      <c r="E210" s="2" t="s">
        <v>29</v>
      </c>
      <c r="F210" s="10">
        <v>1</v>
      </c>
      <c r="G210" s="11">
        <v>2000</v>
      </c>
      <c r="H210" s="17"/>
      <c r="I210" s="18"/>
      <c r="J210" s="13"/>
      <c r="K210" s="6"/>
      <c r="L210" s="2"/>
      <c r="M210" s="2"/>
      <c r="N210" s="2"/>
      <c r="O210" s="10"/>
      <c r="P210" s="11"/>
      <c r="Q210" s="12"/>
      <c r="R210" s="10">
        <f t="shared" si="0"/>
        <v>-1</v>
      </c>
      <c r="S210" s="10" t="s">
        <v>40</v>
      </c>
      <c r="T210" s="2" t="s">
        <v>40</v>
      </c>
    </row>
    <row r="211" spans="1:20" ht="22.5" customHeight="1" x14ac:dyDescent="0.2">
      <c r="A211" s="8"/>
      <c r="B211" s="2" t="s">
        <v>55</v>
      </c>
      <c r="C211" s="2" t="s">
        <v>36</v>
      </c>
      <c r="D211" s="2" t="s">
        <v>34</v>
      </c>
      <c r="E211" s="2" t="s">
        <v>29</v>
      </c>
      <c r="F211" s="10">
        <v>2</v>
      </c>
      <c r="G211" s="11">
        <v>3000</v>
      </c>
      <c r="H211" s="17"/>
      <c r="I211" s="17"/>
      <c r="J211" s="8"/>
      <c r="K211" s="2"/>
      <c r="L211" s="2"/>
      <c r="M211" s="2"/>
      <c r="N211" s="2"/>
      <c r="O211" s="10"/>
      <c r="P211" s="11"/>
      <c r="Q211" s="12"/>
      <c r="R211" s="10">
        <f t="shared" si="0"/>
        <v>-2</v>
      </c>
      <c r="S211" s="10" t="s">
        <v>40</v>
      </c>
      <c r="T211" s="2" t="s">
        <v>40</v>
      </c>
    </row>
    <row r="212" spans="1:20" ht="22.5" customHeight="1" x14ac:dyDescent="0.2">
      <c r="A212" s="8"/>
      <c r="B212" s="2" t="s">
        <v>38</v>
      </c>
      <c r="C212" s="2" t="s">
        <v>39</v>
      </c>
      <c r="D212" s="2" t="s">
        <v>34</v>
      </c>
      <c r="E212" s="2" t="s">
        <v>29</v>
      </c>
      <c r="F212" s="10">
        <v>1</v>
      </c>
      <c r="G212" s="11">
        <v>2000</v>
      </c>
      <c r="H212" s="17"/>
      <c r="I212" s="18"/>
      <c r="J212" s="13"/>
      <c r="K212" s="6"/>
      <c r="L212" s="2"/>
      <c r="M212" s="2"/>
      <c r="N212" s="2"/>
      <c r="O212" s="10"/>
      <c r="P212" s="11"/>
      <c r="Q212" s="12"/>
      <c r="R212" s="10">
        <f t="shared" si="0"/>
        <v>-1</v>
      </c>
      <c r="S212" s="10" t="s">
        <v>40</v>
      </c>
      <c r="T212" s="2" t="s">
        <v>40</v>
      </c>
    </row>
    <row r="213" spans="1:20" ht="22.5" customHeight="1" x14ac:dyDescent="0.2">
      <c r="A213" s="8"/>
      <c r="B213" s="2" t="s">
        <v>216</v>
      </c>
      <c r="C213" s="2" t="s">
        <v>56</v>
      </c>
      <c r="D213" s="2" t="s">
        <v>21</v>
      </c>
      <c r="E213" s="2" t="s">
        <v>29</v>
      </c>
      <c r="F213" s="10">
        <v>1</v>
      </c>
      <c r="G213" s="11">
        <v>1000</v>
      </c>
      <c r="H213" s="17"/>
      <c r="I213" s="17"/>
      <c r="J213" s="8"/>
      <c r="K213" s="2"/>
      <c r="L213" s="2"/>
      <c r="M213" s="2"/>
      <c r="N213" s="2"/>
      <c r="O213" s="10"/>
      <c r="P213" s="11"/>
      <c r="Q213" s="12"/>
      <c r="R213" s="10">
        <f t="shared" si="0"/>
        <v>-1</v>
      </c>
      <c r="S213" s="10" t="s">
        <v>40</v>
      </c>
      <c r="T213" s="2" t="s">
        <v>40</v>
      </c>
    </row>
    <row r="214" spans="1:20" ht="22.5" customHeight="1" x14ac:dyDescent="0.2">
      <c r="A214" s="8"/>
      <c r="B214" s="2" t="s">
        <v>864</v>
      </c>
      <c r="C214" s="2" t="s">
        <v>865</v>
      </c>
      <c r="D214" s="2" t="s">
        <v>21</v>
      </c>
      <c r="E214" s="2" t="s">
        <v>29</v>
      </c>
      <c r="F214" s="10">
        <v>2</v>
      </c>
      <c r="G214" s="11">
        <v>4000</v>
      </c>
      <c r="H214" s="17"/>
      <c r="I214" s="18"/>
      <c r="J214" s="13"/>
      <c r="K214" s="6"/>
      <c r="L214" s="2"/>
      <c r="M214" s="2"/>
      <c r="N214" s="2"/>
      <c r="O214" s="10"/>
      <c r="P214" s="11"/>
      <c r="Q214" s="12"/>
      <c r="R214" s="10">
        <f t="shared" si="0"/>
        <v>-2</v>
      </c>
      <c r="S214" s="10" t="s">
        <v>40</v>
      </c>
      <c r="T214" s="2" t="s">
        <v>40</v>
      </c>
    </row>
    <row r="215" spans="1:20" ht="22.5" customHeight="1" x14ac:dyDescent="0.2">
      <c r="A215" s="8"/>
      <c r="B215" s="2" t="s">
        <v>117</v>
      </c>
      <c r="C215" s="2" t="s">
        <v>118</v>
      </c>
      <c r="D215" s="2" t="s">
        <v>21</v>
      </c>
      <c r="E215" s="2" t="s">
        <v>29</v>
      </c>
      <c r="F215" s="10">
        <v>1</v>
      </c>
      <c r="G215" s="11">
        <v>3000</v>
      </c>
      <c r="H215" s="17"/>
      <c r="I215" s="17"/>
      <c r="J215" s="8"/>
      <c r="K215" s="2"/>
      <c r="L215" s="2"/>
      <c r="M215" s="2"/>
      <c r="N215" s="2"/>
      <c r="O215" s="10"/>
      <c r="P215" s="11"/>
      <c r="Q215" s="12"/>
      <c r="R215" s="10">
        <f t="shared" si="0"/>
        <v>-1</v>
      </c>
      <c r="S215" s="10" t="s">
        <v>40</v>
      </c>
      <c r="T215" s="2" t="s">
        <v>40</v>
      </c>
    </row>
    <row r="216" spans="1:20" ht="22.5" customHeight="1" x14ac:dyDescent="0.2">
      <c r="A216" s="8"/>
      <c r="B216" s="2" t="s">
        <v>109</v>
      </c>
      <c r="C216" s="2" t="s">
        <v>111</v>
      </c>
      <c r="D216" s="2" t="s">
        <v>50</v>
      </c>
      <c r="E216" s="2" t="s">
        <v>112</v>
      </c>
      <c r="F216" s="10" t="s">
        <v>713</v>
      </c>
      <c r="G216" s="11">
        <v>25000</v>
      </c>
      <c r="H216" s="17"/>
      <c r="I216" s="18"/>
      <c r="J216" s="13"/>
      <c r="K216" s="6"/>
      <c r="L216" s="2"/>
      <c r="M216" s="2"/>
      <c r="N216" s="2"/>
      <c r="O216" s="10"/>
      <c r="P216" s="11"/>
      <c r="Q216" s="12"/>
      <c r="R216" s="10" t="e">
        <f t="shared" si="0"/>
        <v>#VALUE!</v>
      </c>
      <c r="S216" s="10" t="s">
        <v>40</v>
      </c>
      <c r="T216" s="2" t="s">
        <v>40</v>
      </c>
    </row>
    <row r="217" spans="1:20" ht="22.5" customHeight="1" x14ac:dyDescent="0.2">
      <c r="A217" s="8">
        <v>45313</v>
      </c>
      <c r="B217" s="2" t="s">
        <v>547</v>
      </c>
      <c r="C217" s="2" t="s">
        <v>131</v>
      </c>
      <c r="D217" s="2" t="s">
        <v>28</v>
      </c>
      <c r="E217" s="2" t="s">
        <v>29</v>
      </c>
      <c r="F217" s="10">
        <v>1</v>
      </c>
      <c r="G217" s="11">
        <v>2500</v>
      </c>
      <c r="H217" s="17"/>
      <c r="I217" s="17"/>
      <c r="J217" s="8"/>
      <c r="K217" s="2"/>
      <c r="L217" s="2"/>
      <c r="M217" s="2"/>
      <c r="N217" s="2"/>
      <c r="O217" s="10"/>
      <c r="P217" s="11"/>
      <c r="Q217" s="12"/>
      <c r="R217" s="10">
        <f t="shared" si="0"/>
        <v>-1</v>
      </c>
      <c r="S217" s="10" t="s">
        <v>40</v>
      </c>
      <c r="T217" s="2" t="s">
        <v>40</v>
      </c>
    </row>
    <row r="218" spans="1:20" ht="22.5" customHeight="1" x14ac:dyDescent="0.2">
      <c r="A218" s="8"/>
      <c r="B218" s="2" t="s">
        <v>798</v>
      </c>
      <c r="C218" s="2" t="s">
        <v>850</v>
      </c>
      <c r="D218" s="2" t="s">
        <v>28</v>
      </c>
      <c r="E218" s="2" t="s">
        <v>29</v>
      </c>
      <c r="F218" s="10">
        <v>1</v>
      </c>
      <c r="G218" s="11">
        <v>3500</v>
      </c>
      <c r="H218" s="17"/>
      <c r="I218" s="18"/>
      <c r="J218" s="13"/>
      <c r="K218" s="6"/>
      <c r="L218" s="2"/>
      <c r="M218" s="2"/>
      <c r="N218" s="2"/>
      <c r="O218" s="10"/>
      <c r="P218" s="11"/>
      <c r="Q218" s="12"/>
      <c r="R218" s="10">
        <f t="shared" si="0"/>
        <v>-1</v>
      </c>
      <c r="S218" s="10" t="s">
        <v>40</v>
      </c>
      <c r="T218" s="2" t="s">
        <v>40</v>
      </c>
    </row>
    <row r="219" spans="1:20" ht="22.5" customHeight="1" x14ac:dyDescent="0.2">
      <c r="A219" s="8"/>
      <c r="B219" s="2" t="s">
        <v>303</v>
      </c>
      <c r="C219" s="2" t="s">
        <v>305</v>
      </c>
      <c r="D219" s="2" t="s">
        <v>21</v>
      </c>
      <c r="E219" s="2" t="s">
        <v>29</v>
      </c>
      <c r="F219" s="10">
        <v>1</v>
      </c>
      <c r="G219" s="11">
        <v>5000</v>
      </c>
      <c r="H219" s="17"/>
      <c r="I219" s="17"/>
      <c r="J219" s="8"/>
      <c r="K219" s="2"/>
      <c r="L219" s="2"/>
      <c r="M219" s="2"/>
      <c r="N219" s="2"/>
      <c r="O219" s="10"/>
      <c r="P219" s="11"/>
      <c r="Q219" s="12"/>
      <c r="R219" s="10">
        <f t="shared" si="0"/>
        <v>-1</v>
      </c>
      <c r="S219" s="10" t="s">
        <v>40</v>
      </c>
      <c r="T219" s="2" t="s">
        <v>40</v>
      </c>
    </row>
    <row r="220" spans="1:20" ht="22.5" customHeight="1" x14ac:dyDescent="0.2">
      <c r="A220" s="8"/>
      <c r="B220" s="2" t="s">
        <v>78</v>
      </c>
      <c r="C220" s="2" t="s">
        <v>81</v>
      </c>
      <c r="D220" s="2" t="s">
        <v>28</v>
      </c>
      <c r="E220" s="2" t="s">
        <v>29</v>
      </c>
      <c r="F220" s="10">
        <v>6</v>
      </c>
      <c r="G220" s="11">
        <v>3000</v>
      </c>
      <c r="H220" s="17"/>
      <c r="I220" s="18"/>
      <c r="J220" s="13"/>
      <c r="K220" s="6"/>
      <c r="L220" s="2"/>
      <c r="M220" s="2"/>
      <c r="N220" s="2"/>
      <c r="O220" s="10"/>
      <c r="P220" s="11"/>
      <c r="Q220" s="12"/>
      <c r="R220" s="10">
        <f t="shared" si="0"/>
        <v>-6</v>
      </c>
      <c r="S220" s="10" t="s">
        <v>40</v>
      </c>
      <c r="T220" s="2" t="s">
        <v>40</v>
      </c>
    </row>
    <row r="221" spans="1:20" ht="22.5" customHeight="1" x14ac:dyDescent="0.2">
      <c r="A221" s="8"/>
      <c r="B221" s="2" t="s">
        <v>866</v>
      </c>
      <c r="C221" s="2" t="s">
        <v>852</v>
      </c>
      <c r="D221" s="2" t="s">
        <v>21</v>
      </c>
      <c r="E221" s="2" t="s">
        <v>29</v>
      </c>
      <c r="F221" s="10">
        <v>1</v>
      </c>
      <c r="G221" s="11">
        <v>1000</v>
      </c>
      <c r="H221" s="17"/>
      <c r="I221" s="17"/>
      <c r="J221" s="8"/>
      <c r="K221" s="2"/>
      <c r="L221" s="2"/>
      <c r="M221" s="2"/>
      <c r="N221" s="2"/>
      <c r="O221" s="10"/>
      <c r="P221" s="11"/>
      <c r="Q221" s="12"/>
      <c r="R221" s="10">
        <f t="shared" si="0"/>
        <v>-1</v>
      </c>
      <c r="S221" s="10" t="s">
        <v>40</v>
      </c>
      <c r="T221" s="2" t="s">
        <v>40</v>
      </c>
    </row>
    <row r="222" spans="1:20" ht="22.5" customHeight="1" x14ac:dyDescent="0.2">
      <c r="A222" s="8"/>
      <c r="B222" s="2" t="s">
        <v>867</v>
      </c>
      <c r="C222" s="2" t="s">
        <v>868</v>
      </c>
      <c r="D222" s="2" t="s">
        <v>21</v>
      </c>
      <c r="E222" s="2" t="s">
        <v>29</v>
      </c>
      <c r="F222" s="10">
        <v>1</v>
      </c>
      <c r="G222" s="11">
        <v>1000</v>
      </c>
      <c r="H222" s="17"/>
      <c r="I222" s="18"/>
      <c r="J222" s="13"/>
      <c r="K222" s="6"/>
      <c r="L222" s="2"/>
      <c r="M222" s="2"/>
      <c r="N222" s="2"/>
      <c r="O222" s="10"/>
      <c r="P222" s="11"/>
      <c r="Q222" s="12"/>
      <c r="R222" s="10">
        <f t="shared" si="0"/>
        <v>-1</v>
      </c>
      <c r="S222" s="10" t="s">
        <v>40</v>
      </c>
      <c r="T222" s="2" t="s">
        <v>40</v>
      </c>
    </row>
    <row r="223" spans="1:20" ht="22.5" customHeight="1" x14ac:dyDescent="0.2">
      <c r="A223" s="8"/>
      <c r="B223" s="2" t="s">
        <v>260</v>
      </c>
      <c r="C223" s="2" t="s">
        <v>234</v>
      </c>
      <c r="D223" s="2" t="s">
        <v>114</v>
      </c>
      <c r="E223" s="2" t="s">
        <v>29</v>
      </c>
      <c r="F223" s="10">
        <v>1</v>
      </c>
      <c r="G223" s="11">
        <v>10000</v>
      </c>
      <c r="H223" s="17"/>
      <c r="I223" s="17"/>
      <c r="J223" s="8"/>
      <c r="K223" s="2"/>
      <c r="L223" s="2"/>
      <c r="M223" s="2"/>
      <c r="N223" s="2"/>
      <c r="O223" s="10"/>
      <c r="P223" s="11"/>
      <c r="Q223" s="12"/>
      <c r="R223" s="10">
        <f t="shared" si="0"/>
        <v>-1</v>
      </c>
      <c r="S223" s="10" t="s">
        <v>40</v>
      </c>
      <c r="T223" s="2" t="s">
        <v>40</v>
      </c>
    </row>
    <row r="224" spans="1:20" ht="22.5" customHeight="1" x14ac:dyDescent="0.2">
      <c r="A224" s="8"/>
      <c r="B224" s="2" t="s">
        <v>481</v>
      </c>
      <c r="C224" s="2" t="s">
        <v>482</v>
      </c>
      <c r="D224" s="2" t="s">
        <v>11</v>
      </c>
      <c r="E224" s="2" t="s">
        <v>363</v>
      </c>
      <c r="F224" s="10">
        <v>1</v>
      </c>
      <c r="G224" s="11">
        <v>10000</v>
      </c>
      <c r="H224" s="17"/>
      <c r="I224" s="18"/>
      <c r="J224" s="13"/>
      <c r="K224" s="6"/>
      <c r="L224" s="2"/>
      <c r="M224" s="2"/>
      <c r="N224" s="2"/>
      <c r="O224" s="10"/>
      <c r="P224" s="11"/>
      <c r="Q224" s="12"/>
      <c r="R224" s="10">
        <f t="shared" si="0"/>
        <v>-1</v>
      </c>
      <c r="S224" s="10" t="s">
        <v>40</v>
      </c>
      <c r="T224" s="2" t="s">
        <v>40</v>
      </c>
    </row>
    <row r="225" spans="1:20" ht="22.5" customHeight="1" x14ac:dyDescent="0.2">
      <c r="A225" s="8"/>
      <c r="B225" s="2" t="s">
        <v>871</v>
      </c>
      <c r="C225" s="2" t="s">
        <v>872</v>
      </c>
      <c r="D225" s="2" t="s">
        <v>873</v>
      </c>
      <c r="E225" s="2" t="s">
        <v>29</v>
      </c>
      <c r="F225" s="10">
        <v>1</v>
      </c>
      <c r="G225" s="11">
        <v>7500</v>
      </c>
      <c r="H225" s="17"/>
      <c r="I225" s="17"/>
      <c r="J225" s="8"/>
      <c r="K225" s="2"/>
      <c r="L225" s="2"/>
      <c r="M225" s="2"/>
      <c r="N225" s="2"/>
      <c r="O225" s="10"/>
      <c r="P225" s="11"/>
      <c r="Q225" s="12"/>
      <c r="R225" s="10">
        <f t="shared" si="0"/>
        <v>-1</v>
      </c>
      <c r="S225" s="10" t="s">
        <v>40</v>
      </c>
      <c r="T225" s="2" t="s">
        <v>40</v>
      </c>
    </row>
    <row r="226" spans="1:20" ht="22.5" customHeight="1" x14ac:dyDescent="0.2">
      <c r="A226" s="8"/>
      <c r="B226" s="2" t="s">
        <v>233</v>
      </c>
      <c r="C226" s="2" t="s">
        <v>235</v>
      </c>
      <c r="D226" s="2" t="s">
        <v>28</v>
      </c>
      <c r="E226" s="2" t="s">
        <v>29</v>
      </c>
      <c r="F226" s="10">
        <v>3</v>
      </c>
      <c r="G226" s="11">
        <v>3000</v>
      </c>
      <c r="H226" s="17"/>
      <c r="I226" s="18"/>
      <c r="J226" s="13"/>
      <c r="K226" s="6"/>
      <c r="L226" s="2"/>
      <c r="M226" s="2"/>
      <c r="N226" s="2"/>
      <c r="O226" s="10"/>
      <c r="P226" s="11"/>
      <c r="Q226" s="12"/>
      <c r="R226" s="10">
        <f t="shared" si="0"/>
        <v>-3</v>
      </c>
      <c r="S226" s="10" t="s">
        <v>40</v>
      </c>
      <c r="T226" s="2" t="s">
        <v>40</v>
      </c>
    </row>
    <row r="227" spans="1:20" ht="22.5" customHeight="1" x14ac:dyDescent="0.2">
      <c r="A227" s="8"/>
      <c r="B227" s="2" t="s">
        <v>142</v>
      </c>
      <c r="C227" s="2" t="s">
        <v>53</v>
      </c>
      <c r="D227" s="2" t="s">
        <v>28</v>
      </c>
      <c r="E227" s="2" t="s">
        <v>29</v>
      </c>
      <c r="F227" s="10">
        <v>1</v>
      </c>
      <c r="G227" s="11">
        <v>2500</v>
      </c>
      <c r="H227" s="17"/>
      <c r="I227" s="17"/>
      <c r="J227" s="8"/>
      <c r="K227" s="2"/>
      <c r="L227" s="2"/>
      <c r="M227" s="2"/>
      <c r="N227" s="2"/>
      <c r="O227" s="10"/>
      <c r="P227" s="11"/>
      <c r="Q227" s="12"/>
      <c r="R227" s="10">
        <f t="shared" si="0"/>
        <v>-1</v>
      </c>
      <c r="S227" s="10" t="s">
        <v>40</v>
      </c>
      <c r="T227" s="2" t="s">
        <v>40</v>
      </c>
    </row>
    <row r="228" spans="1:20" ht="22.5" customHeight="1" x14ac:dyDescent="0.2">
      <c r="A228" s="8"/>
      <c r="B228" s="2" t="s">
        <v>324</v>
      </c>
      <c r="C228" s="2" t="s">
        <v>325</v>
      </c>
      <c r="D228" s="2" t="s">
        <v>114</v>
      </c>
      <c r="E228" s="2" t="s">
        <v>29</v>
      </c>
      <c r="F228" s="10">
        <v>3</v>
      </c>
      <c r="G228" s="11">
        <v>18000</v>
      </c>
      <c r="H228" s="17"/>
      <c r="I228" s="18"/>
      <c r="J228" s="13"/>
      <c r="K228" s="6"/>
      <c r="L228" s="2"/>
      <c r="M228" s="2"/>
      <c r="N228" s="2"/>
      <c r="O228" s="10"/>
      <c r="P228" s="11"/>
      <c r="Q228" s="12"/>
      <c r="R228" s="10">
        <f t="shared" si="0"/>
        <v>-3</v>
      </c>
      <c r="S228" s="10" t="s">
        <v>40</v>
      </c>
      <c r="T228" s="2" t="s">
        <v>40</v>
      </c>
    </row>
    <row r="229" spans="1:20" ht="22.5" customHeight="1" x14ac:dyDescent="0.2">
      <c r="A229" s="8"/>
      <c r="B229" s="2" t="s">
        <v>115</v>
      </c>
      <c r="C229" s="2" t="s">
        <v>166</v>
      </c>
      <c r="D229" s="2" t="s">
        <v>21</v>
      </c>
      <c r="E229" s="2" t="s">
        <v>29</v>
      </c>
      <c r="F229" s="10">
        <v>3</v>
      </c>
      <c r="G229" s="11">
        <v>7000</v>
      </c>
      <c r="H229" s="17"/>
      <c r="I229" s="17"/>
      <c r="J229" s="8"/>
      <c r="K229" s="2"/>
      <c r="L229" s="2"/>
      <c r="M229" s="2"/>
      <c r="N229" s="2"/>
      <c r="O229" s="10"/>
      <c r="P229" s="11"/>
      <c r="Q229" s="12"/>
      <c r="R229" s="10">
        <f t="shared" si="0"/>
        <v>-3</v>
      </c>
      <c r="S229" s="10" t="s">
        <v>40</v>
      </c>
      <c r="T229" s="2" t="s">
        <v>40</v>
      </c>
    </row>
    <row r="230" spans="1:20" ht="22.5" customHeight="1" x14ac:dyDescent="0.2">
      <c r="A230" s="8"/>
      <c r="B230" s="2" t="s">
        <v>117</v>
      </c>
      <c r="C230" s="2" t="s">
        <v>450</v>
      </c>
      <c r="D230" s="2" t="s">
        <v>21</v>
      </c>
      <c r="E230" s="2" t="s">
        <v>29</v>
      </c>
      <c r="F230" s="10">
        <v>2</v>
      </c>
      <c r="G230" s="11">
        <v>6000</v>
      </c>
      <c r="H230" s="17"/>
      <c r="I230" s="18"/>
      <c r="J230" s="13"/>
      <c r="K230" s="6"/>
      <c r="L230" s="2"/>
      <c r="M230" s="2"/>
      <c r="N230" s="2"/>
      <c r="O230" s="10"/>
      <c r="P230" s="11"/>
      <c r="Q230" s="12"/>
      <c r="R230" s="10">
        <f t="shared" si="0"/>
        <v>-2</v>
      </c>
      <c r="S230" s="10" t="s">
        <v>40</v>
      </c>
      <c r="T230" s="2" t="s">
        <v>40</v>
      </c>
    </row>
    <row r="231" spans="1:20" ht="22.5" customHeight="1" x14ac:dyDescent="0.2">
      <c r="A231" s="8"/>
      <c r="B231" s="2" t="s">
        <v>785</v>
      </c>
      <c r="C231" s="2" t="s">
        <v>879</v>
      </c>
      <c r="D231" s="2" t="s">
        <v>21</v>
      </c>
      <c r="E231" s="2" t="s">
        <v>29</v>
      </c>
      <c r="F231" s="10">
        <v>1</v>
      </c>
      <c r="G231" s="11">
        <v>6500</v>
      </c>
      <c r="H231" s="17"/>
      <c r="I231" s="17"/>
      <c r="J231" s="8"/>
      <c r="K231" s="2"/>
      <c r="L231" s="2"/>
      <c r="M231" s="2"/>
      <c r="N231" s="2"/>
      <c r="O231" s="10"/>
      <c r="P231" s="11"/>
      <c r="Q231" s="12"/>
      <c r="R231" s="10">
        <f t="shared" si="0"/>
        <v>-1</v>
      </c>
      <c r="S231" s="10" t="s">
        <v>40</v>
      </c>
      <c r="T231" s="2" t="s">
        <v>40</v>
      </c>
    </row>
    <row r="232" spans="1:20" ht="22.5" customHeight="1" x14ac:dyDescent="0.2">
      <c r="A232" s="8"/>
      <c r="B232" s="2" t="s">
        <v>347</v>
      </c>
      <c r="C232" s="2" t="s">
        <v>880</v>
      </c>
      <c r="D232" s="2" t="s">
        <v>50</v>
      </c>
      <c r="E232" s="2" t="s">
        <v>363</v>
      </c>
      <c r="F232" s="10">
        <v>1</v>
      </c>
      <c r="G232" s="11">
        <v>15000</v>
      </c>
      <c r="H232" s="17"/>
      <c r="I232" s="18"/>
      <c r="J232" s="13"/>
      <c r="K232" s="6"/>
      <c r="L232" s="2"/>
      <c r="M232" s="2"/>
      <c r="N232" s="2"/>
      <c r="O232" s="10"/>
      <c r="P232" s="11"/>
      <c r="Q232" s="12"/>
      <c r="R232" s="10">
        <f t="shared" si="0"/>
        <v>-1</v>
      </c>
      <c r="S232" s="10" t="s">
        <v>40</v>
      </c>
      <c r="T232" s="2" t="s">
        <v>40</v>
      </c>
    </row>
    <row r="233" spans="1:20" ht="22.5" customHeight="1" x14ac:dyDescent="0.2">
      <c r="A233" s="8"/>
      <c r="B233" s="2" t="s">
        <v>436</v>
      </c>
      <c r="C233" s="2" t="s">
        <v>437</v>
      </c>
      <c r="D233" s="2" t="s">
        <v>50</v>
      </c>
      <c r="E233" s="2" t="s">
        <v>112</v>
      </c>
      <c r="F233" s="10">
        <v>4</v>
      </c>
      <c r="G233" s="11">
        <v>54000</v>
      </c>
      <c r="H233" s="17"/>
      <c r="I233" s="17"/>
      <c r="J233" s="8"/>
      <c r="K233" s="2"/>
      <c r="L233" s="2"/>
      <c r="M233" s="2"/>
      <c r="N233" s="2"/>
      <c r="O233" s="10"/>
      <c r="P233" s="11"/>
      <c r="Q233" s="12"/>
      <c r="R233" s="10">
        <f t="shared" si="0"/>
        <v>-4</v>
      </c>
      <c r="S233" s="10" t="s">
        <v>40</v>
      </c>
      <c r="T233" s="2" t="s">
        <v>40</v>
      </c>
    </row>
    <row r="234" spans="1:20" ht="22.5" customHeight="1" x14ac:dyDescent="0.2">
      <c r="A234" s="8"/>
      <c r="B234" s="2" t="s">
        <v>734</v>
      </c>
      <c r="C234" s="2" t="s">
        <v>882</v>
      </c>
      <c r="D234" s="2" t="s">
        <v>21</v>
      </c>
      <c r="E234" s="2" t="s">
        <v>112</v>
      </c>
      <c r="F234" s="10" t="s">
        <v>1068</v>
      </c>
      <c r="G234" s="11">
        <v>23000</v>
      </c>
      <c r="H234" s="17"/>
      <c r="I234" s="18"/>
      <c r="J234" s="13"/>
      <c r="K234" s="6"/>
      <c r="L234" s="2"/>
      <c r="M234" s="2"/>
      <c r="N234" s="2"/>
      <c r="O234" s="10"/>
      <c r="P234" s="11"/>
      <c r="Q234" s="12"/>
      <c r="R234" s="10" t="e">
        <f t="shared" si="0"/>
        <v>#VALUE!</v>
      </c>
      <c r="S234" s="10" t="s">
        <v>40</v>
      </c>
      <c r="T234" s="2" t="s">
        <v>40</v>
      </c>
    </row>
    <row r="235" spans="1:20" ht="22.5" customHeight="1" x14ac:dyDescent="0.2">
      <c r="A235" s="8"/>
      <c r="B235" s="2" t="s">
        <v>62</v>
      </c>
      <c r="C235" s="2" t="s">
        <v>63</v>
      </c>
      <c r="D235" s="2" t="s">
        <v>34</v>
      </c>
      <c r="E235" s="2" t="s">
        <v>29</v>
      </c>
      <c r="F235" s="10">
        <v>2</v>
      </c>
      <c r="G235" s="11">
        <v>3000</v>
      </c>
      <c r="H235" s="17"/>
      <c r="I235" s="17"/>
      <c r="J235" s="8"/>
      <c r="K235" s="2"/>
      <c r="L235" s="2"/>
      <c r="M235" s="2"/>
      <c r="N235" s="2"/>
      <c r="O235" s="10"/>
      <c r="P235" s="11"/>
      <c r="Q235" s="12"/>
      <c r="R235" s="10">
        <f t="shared" si="0"/>
        <v>-2</v>
      </c>
      <c r="S235" s="10" t="s">
        <v>40</v>
      </c>
      <c r="T235" s="2" t="s">
        <v>40</v>
      </c>
    </row>
    <row r="236" spans="1:20" ht="22.5" customHeight="1" x14ac:dyDescent="0.2">
      <c r="A236" s="8">
        <v>45314</v>
      </c>
      <c r="B236" s="2" t="s">
        <v>329</v>
      </c>
      <c r="C236" s="2" t="s">
        <v>865</v>
      </c>
      <c r="D236" s="2" t="s">
        <v>29</v>
      </c>
      <c r="E236" s="2" t="s">
        <v>21</v>
      </c>
      <c r="F236" s="10">
        <v>3</v>
      </c>
      <c r="G236" s="11">
        <v>6000</v>
      </c>
      <c r="H236" s="17"/>
      <c r="I236" s="18"/>
      <c r="J236" s="13"/>
      <c r="K236" s="6"/>
      <c r="L236" s="2"/>
      <c r="M236" s="2"/>
      <c r="N236" s="2"/>
      <c r="O236" s="10"/>
      <c r="P236" s="11"/>
      <c r="Q236" s="12"/>
      <c r="R236" s="10">
        <f t="shared" si="0"/>
        <v>-3</v>
      </c>
      <c r="S236" s="10" t="s">
        <v>40</v>
      </c>
      <c r="T236" s="2" t="s">
        <v>40</v>
      </c>
    </row>
    <row r="237" spans="1:20" ht="22.5" customHeight="1" x14ac:dyDescent="0.2">
      <c r="A237" s="8"/>
      <c r="B237" s="2" t="s">
        <v>347</v>
      </c>
      <c r="C237" s="2" t="s">
        <v>880</v>
      </c>
      <c r="D237" s="2" t="s">
        <v>363</v>
      </c>
      <c r="E237" s="2" t="s">
        <v>50</v>
      </c>
      <c r="F237" s="10">
        <v>1</v>
      </c>
      <c r="G237" s="11">
        <v>15000</v>
      </c>
      <c r="H237" s="17"/>
      <c r="I237" s="17"/>
      <c r="J237" s="8"/>
      <c r="K237" s="2"/>
      <c r="L237" s="2"/>
      <c r="M237" s="2"/>
      <c r="N237" s="2"/>
      <c r="O237" s="10"/>
      <c r="P237" s="11"/>
      <c r="Q237" s="12"/>
      <c r="R237" s="10">
        <f t="shared" si="0"/>
        <v>-1</v>
      </c>
      <c r="S237" s="10" t="s">
        <v>40</v>
      </c>
      <c r="T237" s="2" t="s">
        <v>40</v>
      </c>
    </row>
    <row r="238" spans="1:20" ht="22.5" customHeight="1" x14ac:dyDescent="0.2">
      <c r="A238" s="8"/>
      <c r="B238" s="2" t="s">
        <v>785</v>
      </c>
      <c r="C238" s="2" t="s">
        <v>65</v>
      </c>
      <c r="D238" s="2" t="s">
        <v>21</v>
      </c>
      <c r="E238" s="2" t="s">
        <v>29</v>
      </c>
      <c r="F238" s="10">
        <v>1</v>
      </c>
      <c r="G238" s="11">
        <v>6500</v>
      </c>
      <c r="H238" s="17"/>
      <c r="I238" s="18"/>
      <c r="J238" s="13"/>
      <c r="K238" s="6"/>
      <c r="L238" s="2"/>
      <c r="M238" s="2"/>
      <c r="N238" s="2"/>
      <c r="O238" s="10"/>
      <c r="P238" s="11"/>
      <c r="Q238" s="12"/>
      <c r="R238" s="10">
        <f t="shared" si="0"/>
        <v>-1</v>
      </c>
      <c r="S238" s="10" t="s">
        <v>40</v>
      </c>
      <c r="T238" s="2" t="s">
        <v>40</v>
      </c>
    </row>
    <row r="239" spans="1:20" ht="22.5" customHeight="1" x14ac:dyDescent="0.2">
      <c r="A239" s="8">
        <v>45315</v>
      </c>
      <c r="B239" s="2" t="s">
        <v>83</v>
      </c>
      <c r="C239" s="2" t="s">
        <v>84</v>
      </c>
      <c r="D239" s="2" t="s">
        <v>34</v>
      </c>
      <c r="E239" s="2" t="s">
        <v>29</v>
      </c>
      <c r="F239" s="10">
        <v>2</v>
      </c>
      <c r="G239" s="11">
        <v>4000</v>
      </c>
      <c r="H239" s="17"/>
      <c r="I239" s="17"/>
      <c r="J239" s="8"/>
      <c r="K239" s="2"/>
      <c r="L239" s="2"/>
      <c r="M239" s="2"/>
      <c r="N239" s="2"/>
      <c r="O239" s="10"/>
      <c r="P239" s="11"/>
      <c r="Q239" s="12"/>
      <c r="R239" s="10">
        <f t="shared" si="0"/>
        <v>-2</v>
      </c>
      <c r="S239" s="10" t="s">
        <v>40</v>
      </c>
      <c r="T239" s="2" t="s">
        <v>40</v>
      </c>
    </row>
    <row r="240" spans="1:20" ht="22.5" customHeight="1" x14ac:dyDescent="0.2">
      <c r="A240" s="8"/>
      <c r="B240" s="2" t="s">
        <v>100</v>
      </c>
      <c r="C240" s="2" t="s">
        <v>101</v>
      </c>
      <c r="D240" s="2" t="s">
        <v>34</v>
      </c>
      <c r="E240" s="2" t="s">
        <v>29</v>
      </c>
      <c r="F240" s="10">
        <v>2</v>
      </c>
      <c r="G240" s="11">
        <v>4000</v>
      </c>
      <c r="H240" s="17"/>
      <c r="I240" s="18"/>
      <c r="J240" s="13"/>
      <c r="K240" s="6"/>
      <c r="L240" s="2"/>
      <c r="M240" s="2"/>
      <c r="N240" s="2"/>
      <c r="O240" s="10"/>
      <c r="P240" s="11"/>
      <c r="Q240" s="12"/>
      <c r="R240" s="10">
        <f t="shared" si="0"/>
        <v>-2</v>
      </c>
      <c r="S240" s="10" t="s">
        <v>40</v>
      </c>
      <c r="T240" s="2" t="s">
        <v>40</v>
      </c>
    </row>
    <row r="241" spans="1:20" ht="22.5" customHeight="1" x14ac:dyDescent="0.2">
      <c r="A241" s="8"/>
      <c r="B241" s="2" t="s">
        <v>436</v>
      </c>
      <c r="C241" s="2" t="s">
        <v>437</v>
      </c>
      <c r="D241" s="2" t="s">
        <v>50</v>
      </c>
      <c r="E241" s="2" t="s">
        <v>884</v>
      </c>
      <c r="F241" s="10">
        <v>10</v>
      </c>
      <c r="G241" s="11">
        <v>320000</v>
      </c>
      <c r="H241" s="17"/>
      <c r="I241" s="17"/>
      <c r="J241" s="8"/>
      <c r="K241" s="2"/>
      <c r="L241" s="2"/>
      <c r="M241" s="2"/>
      <c r="N241" s="2"/>
      <c r="O241" s="10"/>
      <c r="P241" s="11"/>
      <c r="Q241" s="12"/>
      <c r="R241" s="10">
        <f t="shared" si="0"/>
        <v>-10</v>
      </c>
      <c r="S241" s="10" t="s">
        <v>40</v>
      </c>
      <c r="T241" s="2" t="s">
        <v>40</v>
      </c>
    </row>
    <row r="242" spans="1:20" ht="22.5" customHeight="1" x14ac:dyDescent="0.2">
      <c r="A242" s="8"/>
      <c r="B242" s="2" t="s">
        <v>885</v>
      </c>
      <c r="C242" s="2" t="s">
        <v>886</v>
      </c>
      <c r="D242" s="2" t="s">
        <v>29</v>
      </c>
      <c r="E242" s="2" t="s">
        <v>34</v>
      </c>
      <c r="F242" s="10">
        <v>6</v>
      </c>
      <c r="G242" s="11">
        <v>9000</v>
      </c>
      <c r="H242" s="17"/>
      <c r="I242" s="18"/>
      <c r="J242" s="13"/>
      <c r="K242" s="6"/>
      <c r="L242" s="2"/>
      <c r="M242" s="2"/>
      <c r="N242" s="2"/>
      <c r="O242" s="10"/>
      <c r="P242" s="11"/>
      <c r="Q242" s="12"/>
      <c r="R242" s="10">
        <f t="shared" si="0"/>
        <v>-6</v>
      </c>
      <c r="S242" s="10" t="s">
        <v>40</v>
      </c>
      <c r="T242" s="2" t="s">
        <v>40</v>
      </c>
    </row>
    <row r="243" spans="1:20" ht="22.5" customHeight="1" x14ac:dyDescent="0.2">
      <c r="A243" s="8"/>
      <c r="B243" s="2" t="s">
        <v>366</v>
      </c>
      <c r="C243" s="2" t="s">
        <v>761</v>
      </c>
      <c r="D243" s="2" t="s">
        <v>112</v>
      </c>
      <c r="E243" s="2" t="s">
        <v>21</v>
      </c>
      <c r="F243" s="16">
        <v>45748</v>
      </c>
      <c r="G243" s="11">
        <v>4500</v>
      </c>
      <c r="H243" s="17"/>
      <c r="I243" s="17"/>
      <c r="J243" s="8"/>
      <c r="K243" s="2"/>
      <c r="L243" s="2"/>
      <c r="M243" s="2"/>
      <c r="N243" s="2"/>
      <c r="O243" s="10"/>
      <c r="P243" s="11"/>
      <c r="Q243" s="12"/>
      <c r="R243" s="16">
        <f t="shared" si="0"/>
        <v>-45748</v>
      </c>
      <c r="S243" s="10" t="s">
        <v>40</v>
      </c>
      <c r="T243" s="2" t="s">
        <v>40</v>
      </c>
    </row>
    <row r="244" spans="1:20" ht="22.5" customHeight="1" x14ac:dyDescent="0.2">
      <c r="A244" s="8"/>
      <c r="B244" s="2" t="s">
        <v>82</v>
      </c>
      <c r="C244" s="2" t="s">
        <v>887</v>
      </c>
      <c r="D244" s="2" t="s">
        <v>29</v>
      </c>
      <c r="E244" s="2" t="s">
        <v>21</v>
      </c>
      <c r="F244" s="10">
        <v>7</v>
      </c>
      <c r="G244" s="11">
        <v>7000</v>
      </c>
      <c r="H244" s="17"/>
      <c r="I244" s="18"/>
      <c r="J244" s="13"/>
      <c r="K244" s="6"/>
      <c r="L244" s="2"/>
      <c r="M244" s="2"/>
      <c r="N244" s="2"/>
      <c r="O244" s="10"/>
      <c r="P244" s="11"/>
      <c r="Q244" s="12"/>
      <c r="R244" s="10">
        <f t="shared" si="0"/>
        <v>-7</v>
      </c>
      <c r="S244" s="10" t="s">
        <v>40</v>
      </c>
      <c r="T244" s="2" t="s">
        <v>40</v>
      </c>
    </row>
    <row r="245" spans="1:20" ht="22.5" customHeight="1" x14ac:dyDescent="0.2">
      <c r="A245" s="8"/>
      <c r="B245" s="2" t="s">
        <v>700</v>
      </c>
      <c r="C245" s="2" t="s">
        <v>888</v>
      </c>
      <c r="D245" s="2" t="s">
        <v>21</v>
      </c>
      <c r="E245" s="2" t="s">
        <v>21</v>
      </c>
      <c r="F245" s="10">
        <v>4</v>
      </c>
      <c r="G245" s="11">
        <v>2000</v>
      </c>
      <c r="H245" s="17"/>
      <c r="I245" s="17"/>
      <c r="J245" s="8"/>
      <c r="K245" s="2"/>
      <c r="L245" s="2"/>
      <c r="M245" s="2"/>
      <c r="N245" s="2"/>
      <c r="O245" s="10"/>
      <c r="P245" s="11"/>
      <c r="Q245" s="12"/>
      <c r="R245" s="10">
        <f t="shared" si="0"/>
        <v>-4</v>
      </c>
      <c r="S245" s="10" t="s">
        <v>40</v>
      </c>
      <c r="T245" s="2" t="s">
        <v>40</v>
      </c>
    </row>
    <row r="246" spans="1:20" ht="22.5" customHeight="1" x14ac:dyDescent="0.2">
      <c r="A246" s="8"/>
      <c r="B246" s="2" t="s">
        <v>212</v>
      </c>
      <c r="C246" s="2" t="s">
        <v>213</v>
      </c>
      <c r="D246" s="2" t="s">
        <v>29</v>
      </c>
      <c r="E246" s="2" t="s">
        <v>21</v>
      </c>
      <c r="F246" s="10">
        <v>6</v>
      </c>
      <c r="G246" s="11">
        <v>3000</v>
      </c>
      <c r="H246" s="17"/>
      <c r="I246" s="18"/>
      <c r="J246" s="13"/>
      <c r="K246" s="6"/>
      <c r="L246" s="2"/>
      <c r="M246" s="2"/>
      <c r="N246" s="2"/>
      <c r="O246" s="10"/>
      <c r="P246" s="11"/>
      <c r="Q246" s="12"/>
      <c r="R246" s="10">
        <f t="shared" si="0"/>
        <v>-6</v>
      </c>
      <c r="S246" s="10" t="s">
        <v>40</v>
      </c>
      <c r="T246" s="2" t="s">
        <v>40</v>
      </c>
    </row>
    <row r="247" spans="1:20" ht="22.5" customHeight="1" x14ac:dyDescent="0.2">
      <c r="A247" s="8"/>
      <c r="B247" s="2" t="s">
        <v>198</v>
      </c>
      <c r="C247" s="2" t="s">
        <v>199</v>
      </c>
      <c r="D247" s="2" t="s">
        <v>29</v>
      </c>
      <c r="E247" s="2" t="s">
        <v>28</v>
      </c>
      <c r="F247" s="10">
        <v>4</v>
      </c>
      <c r="G247" s="11">
        <v>8000</v>
      </c>
      <c r="H247" s="17"/>
      <c r="I247" s="17"/>
      <c r="J247" s="8"/>
      <c r="K247" s="2"/>
      <c r="L247" s="2"/>
      <c r="M247" s="2"/>
      <c r="N247" s="2"/>
      <c r="O247" s="10"/>
      <c r="P247" s="11"/>
      <c r="Q247" s="12"/>
      <c r="R247" s="10">
        <f t="shared" si="0"/>
        <v>-4</v>
      </c>
      <c r="S247" s="10" t="s">
        <v>40</v>
      </c>
      <c r="T247" s="2" t="s">
        <v>40</v>
      </c>
    </row>
    <row r="248" spans="1:20" ht="22.5" customHeight="1" x14ac:dyDescent="0.2">
      <c r="A248" s="8"/>
      <c r="B248" s="2" t="s">
        <v>838</v>
      </c>
      <c r="C248" s="2" t="s">
        <v>225</v>
      </c>
      <c r="D248" s="2" t="s">
        <v>29</v>
      </c>
      <c r="E248" s="2" t="s">
        <v>21</v>
      </c>
      <c r="F248" s="10">
        <v>10</v>
      </c>
      <c r="G248" s="11">
        <v>5000</v>
      </c>
      <c r="H248" s="17"/>
      <c r="I248" s="18"/>
      <c r="J248" s="13"/>
      <c r="K248" s="6"/>
      <c r="L248" s="2"/>
      <c r="M248" s="2"/>
      <c r="N248" s="2"/>
      <c r="O248" s="10"/>
      <c r="P248" s="11"/>
      <c r="Q248" s="12"/>
      <c r="R248" s="10">
        <f t="shared" si="0"/>
        <v>-10</v>
      </c>
      <c r="S248" s="10" t="s">
        <v>40</v>
      </c>
      <c r="T248" s="2" t="s">
        <v>40</v>
      </c>
    </row>
    <row r="249" spans="1:20" ht="22.5" customHeight="1" x14ac:dyDescent="0.2">
      <c r="A249" s="8"/>
      <c r="B249" s="2" t="s">
        <v>250</v>
      </c>
      <c r="C249" s="2" t="s">
        <v>251</v>
      </c>
      <c r="D249" s="2" t="s">
        <v>21</v>
      </c>
      <c r="E249" s="2" t="s">
        <v>29</v>
      </c>
      <c r="F249" s="10">
        <v>1</v>
      </c>
      <c r="G249" s="11">
        <v>1000</v>
      </c>
      <c r="H249" s="17"/>
      <c r="I249" s="17"/>
      <c r="J249" s="8"/>
      <c r="K249" s="2"/>
      <c r="L249" s="2"/>
      <c r="M249" s="2"/>
      <c r="N249" s="2"/>
      <c r="O249" s="10"/>
      <c r="P249" s="11"/>
      <c r="Q249" s="12"/>
      <c r="R249" s="10">
        <f t="shared" si="0"/>
        <v>-1</v>
      </c>
      <c r="S249" s="10" t="s">
        <v>40</v>
      </c>
      <c r="T249" s="2" t="s">
        <v>40</v>
      </c>
    </row>
    <row r="250" spans="1:20" ht="22.5" customHeight="1" x14ac:dyDescent="0.2">
      <c r="A250" s="8">
        <v>45316</v>
      </c>
      <c r="B250" s="2" t="s">
        <v>109</v>
      </c>
      <c r="C250" s="2" t="s">
        <v>111</v>
      </c>
      <c r="D250" s="2" t="s">
        <v>50</v>
      </c>
      <c r="E250" s="2" t="s">
        <v>112</v>
      </c>
      <c r="F250" s="10">
        <v>1</v>
      </c>
      <c r="G250" s="11">
        <v>24500</v>
      </c>
      <c r="H250" s="17"/>
      <c r="I250" s="18"/>
      <c r="J250" s="13"/>
      <c r="K250" s="6"/>
      <c r="L250" s="2"/>
      <c r="M250" s="2"/>
      <c r="N250" s="2"/>
      <c r="O250" s="10"/>
      <c r="P250" s="11"/>
      <c r="Q250" s="12"/>
      <c r="R250" s="10">
        <f t="shared" si="0"/>
        <v>-1</v>
      </c>
      <c r="S250" s="10" t="s">
        <v>40</v>
      </c>
      <c r="T250" s="2" t="s">
        <v>40</v>
      </c>
    </row>
    <row r="251" spans="1:20" ht="22.5" customHeight="1" x14ac:dyDescent="0.2">
      <c r="A251" s="8"/>
      <c r="B251" s="2" t="s">
        <v>212</v>
      </c>
      <c r="C251" s="2" t="s">
        <v>213</v>
      </c>
      <c r="D251" s="2" t="s">
        <v>21</v>
      </c>
      <c r="E251" s="2" t="s">
        <v>29</v>
      </c>
      <c r="F251" s="10">
        <v>13</v>
      </c>
      <c r="G251" s="11">
        <v>6500</v>
      </c>
      <c r="H251" s="17"/>
      <c r="I251" s="17"/>
      <c r="J251" s="8"/>
      <c r="K251" s="2"/>
      <c r="L251" s="2"/>
      <c r="M251" s="2"/>
      <c r="N251" s="2"/>
      <c r="O251" s="10"/>
      <c r="P251" s="11"/>
      <c r="Q251" s="12"/>
      <c r="R251" s="10">
        <f t="shared" si="0"/>
        <v>-13</v>
      </c>
      <c r="S251" s="10" t="s">
        <v>40</v>
      </c>
      <c r="T251" s="2" t="s">
        <v>40</v>
      </c>
    </row>
    <row r="252" spans="1:20" ht="22.5" customHeight="1" x14ac:dyDescent="0.2">
      <c r="A252" s="8"/>
      <c r="B252" s="2" t="s">
        <v>198</v>
      </c>
      <c r="C252" s="2" t="s">
        <v>199</v>
      </c>
      <c r="D252" s="2" t="s">
        <v>28</v>
      </c>
      <c r="E252" s="2" t="s">
        <v>29</v>
      </c>
      <c r="F252" s="10">
        <v>5</v>
      </c>
      <c r="G252" s="11">
        <v>10000</v>
      </c>
      <c r="H252" s="17"/>
      <c r="I252" s="18"/>
      <c r="J252" s="13"/>
      <c r="K252" s="6"/>
      <c r="L252" s="2"/>
      <c r="M252" s="2"/>
      <c r="N252" s="2"/>
      <c r="O252" s="10"/>
      <c r="P252" s="11"/>
      <c r="Q252" s="12"/>
      <c r="R252" s="10">
        <f t="shared" si="0"/>
        <v>-5</v>
      </c>
      <c r="S252" s="10" t="s">
        <v>40</v>
      </c>
      <c r="T252" s="2" t="s">
        <v>40</v>
      </c>
    </row>
    <row r="253" spans="1:20" ht="22.5" customHeight="1" x14ac:dyDescent="0.2">
      <c r="A253" s="8"/>
      <c r="B253" s="2" t="s">
        <v>24</v>
      </c>
      <c r="C253" s="2" t="s">
        <v>26</v>
      </c>
      <c r="D253" s="2" t="s">
        <v>28</v>
      </c>
      <c r="E253" s="2" t="s">
        <v>29</v>
      </c>
      <c r="F253" s="10">
        <v>2</v>
      </c>
      <c r="G253" s="11">
        <v>2000</v>
      </c>
      <c r="H253" s="17"/>
      <c r="I253" s="17"/>
      <c r="J253" s="8"/>
      <c r="K253" s="2"/>
      <c r="L253" s="2"/>
      <c r="M253" s="2"/>
      <c r="N253" s="2"/>
      <c r="O253" s="10"/>
      <c r="P253" s="11"/>
      <c r="Q253" s="12"/>
      <c r="R253" s="10">
        <f t="shared" si="0"/>
        <v>-2</v>
      </c>
      <c r="S253" s="10" t="s">
        <v>40</v>
      </c>
      <c r="T253" s="2" t="s">
        <v>40</v>
      </c>
    </row>
    <row r="254" spans="1:20" ht="22.5" customHeight="1" x14ac:dyDescent="0.2">
      <c r="A254" s="8"/>
      <c r="B254" s="2" t="s">
        <v>329</v>
      </c>
      <c r="C254" s="2" t="s">
        <v>330</v>
      </c>
      <c r="D254" s="2" t="s">
        <v>21</v>
      </c>
      <c r="E254" s="2" t="s">
        <v>29</v>
      </c>
      <c r="F254" s="10">
        <v>1</v>
      </c>
      <c r="G254" s="11">
        <v>1000</v>
      </c>
      <c r="H254" s="17"/>
      <c r="I254" s="18"/>
      <c r="J254" s="13"/>
      <c r="K254" s="6"/>
      <c r="L254" s="2"/>
      <c r="M254" s="2"/>
      <c r="N254" s="2"/>
      <c r="O254" s="10"/>
      <c r="P254" s="11"/>
      <c r="Q254" s="12"/>
      <c r="R254" s="10">
        <f t="shared" si="0"/>
        <v>-1</v>
      </c>
      <c r="S254" s="10" t="s">
        <v>40</v>
      </c>
      <c r="T254" s="2" t="s">
        <v>40</v>
      </c>
    </row>
    <row r="255" spans="1:20" ht="22.5" customHeight="1" x14ac:dyDescent="0.2">
      <c r="A255" s="8"/>
      <c r="B255" s="2" t="s">
        <v>838</v>
      </c>
      <c r="C255" s="2" t="s">
        <v>794</v>
      </c>
      <c r="D255" s="2" t="s">
        <v>21</v>
      </c>
      <c r="E255" s="2" t="s">
        <v>29</v>
      </c>
      <c r="F255" s="10">
        <v>2</v>
      </c>
      <c r="G255" s="11">
        <v>1000</v>
      </c>
      <c r="H255" s="17"/>
      <c r="I255" s="17"/>
      <c r="J255" s="8"/>
      <c r="K255" s="2"/>
      <c r="L255" s="2"/>
      <c r="M255" s="2"/>
      <c r="N255" s="2"/>
      <c r="O255" s="10"/>
      <c r="P255" s="11"/>
      <c r="Q255" s="12"/>
      <c r="R255" s="10">
        <f t="shared" si="0"/>
        <v>-2</v>
      </c>
      <c r="S255" s="10" t="s">
        <v>40</v>
      </c>
      <c r="T255" s="2" t="s">
        <v>40</v>
      </c>
    </row>
    <row r="256" spans="1:20" ht="22.5" customHeight="1" x14ac:dyDescent="0.2">
      <c r="A256" s="8"/>
      <c r="B256" s="2" t="s">
        <v>804</v>
      </c>
      <c r="C256" s="2" t="s">
        <v>797</v>
      </c>
      <c r="D256" s="2" t="s">
        <v>21</v>
      </c>
      <c r="E256" s="2" t="s">
        <v>29</v>
      </c>
      <c r="F256" s="10">
        <v>1</v>
      </c>
      <c r="G256" s="11">
        <v>5000</v>
      </c>
      <c r="H256" s="17"/>
      <c r="I256" s="18"/>
      <c r="J256" s="13"/>
      <c r="K256" s="6"/>
      <c r="L256" s="2"/>
      <c r="M256" s="2"/>
      <c r="N256" s="2"/>
      <c r="O256" s="10"/>
      <c r="P256" s="11"/>
      <c r="Q256" s="12"/>
      <c r="R256" s="10">
        <f t="shared" si="0"/>
        <v>-1</v>
      </c>
      <c r="S256" s="10" t="s">
        <v>40</v>
      </c>
      <c r="T256" s="2" t="s">
        <v>40</v>
      </c>
    </row>
    <row r="257" spans="1:20" ht="22.5" customHeight="1" x14ac:dyDescent="0.2">
      <c r="A257" s="8"/>
      <c r="B257" s="2" t="s">
        <v>82</v>
      </c>
      <c r="C257" s="2" t="s">
        <v>80</v>
      </c>
      <c r="D257" s="2" t="s">
        <v>21</v>
      </c>
      <c r="E257" s="2" t="s">
        <v>29</v>
      </c>
      <c r="F257" s="10">
        <v>2</v>
      </c>
      <c r="G257" s="11">
        <v>2000</v>
      </c>
      <c r="H257" s="17"/>
      <c r="I257" s="17"/>
      <c r="J257" s="8"/>
      <c r="K257" s="2"/>
      <c r="L257" s="2"/>
      <c r="M257" s="2"/>
      <c r="N257" s="2"/>
      <c r="O257" s="10"/>
      <c r="P257" s="11"/>
      <c r="Q257" s="12"/>
      <c r="R257" s="10">
        <f t="shared" si="0"/>
        <v>-2</v>
      </c>
      <c r="S257" s="10" t="s">
        <v>40</v>
      </c>
      <c r="T257" s="2" t="s">
        <v>40</v>
      </c>
    </row>
    <row r="258" spans="1:20" ht="22.5" customHeight="1" x14ac:dyDescent="0.2">
      <c r="A258" s="8"/>
      <c r="B258" s="2" t="s">
        <v>890</v>
      </c>
      <c r="C258" s="2" t="s">
        <v>891</v>
      </c>
      <c r="D258" s="2" t="s">
        <v>11</v>
      </c>
      <c r="E258" s="2" t="s">
        <v>29</v>
      </c>
      <c r="F258" s="10">
        <v>1</v>
      </c>
      <c r="G258" s="11">
        <v>2000</v>
      </c>
      <c r="H258" s="17"/>
      <c r="I258" s="18"/>
      <c r="J258" s="13"/>
      <c r="K258" s="6"/>
      <c r="L258" s="2"/>
      <c r="M258" s="2"/>
      <c r="N258" s="2"/>
      <c r="O258" s="10"/>
      <c r="P258" s="11"/>
      <c r="Q258" s="12"/>
      <c r="R258" s="10">
        <f t="shared" si="0"/>
        <v>-1</v>
      </c>
      <c r="S258" s="10" t="s">
        <v>40</v>
      </c>
      <c r="T258" s="2" t="s">
        <v>40</v>
      </c>
    </row>
    <row r="259" spans="1:20" ht="22.5" customHeight="1" x14ac:dyDescent="0.2">
      <c r="A259" s="8">
        <v>45317</v>
      </c>
      <c r="B259" s="2" t="s">
        <v>447</v>
      </c>
      <c r="C259" s="2" t="s">
        <v>68</v>
      </c>
      <c r="D259" s="2" t="s">
        <v>892</v>
      </c>
      <c r="E259" s="2" t="s">
        <v>29</v>
      </c>
      <c r="F259" s="10">
        <v>1</v>
      </c>
      <c r="G259" s="11">
        <v>3500</v>
      </c>
      <c r="H259" s="17"/>
      <c r="I259" s="17"/>
      <c r="J259" s="8"/>
      <c r="K259" s="2"/>
      <c r="L259" s="2"/>
      <c r="M259" s="2"/>
      <c r="N259" s="2"/>
      <c r="O259" s="10"/>
      <c r="P259" s="11"/>
      <c r="Q259" s="12"/>
      <c r="R259" s="10">
        <f t="shared" si="0"/>
        <v>-1</v>
      </c>
      <c r="S259" s="10" t="s">
        <v>40</v>
      </c>
      <c r="T259" s="2" t="s">
        <v>40</v>
      </c>
    </row>
    <row r="260" spans="1:20" ht="22.5" customHeight="1" x14ac:dyDescent="0.2">
      <c r="A260" s="8"/>
      <c r="B260" s="2" t="s">
        <v>212</v>
      </c>
      <c r="C260" s="2" t="s">
        <v>213</v>
      </c>
      <c r="D260" s="2" t="s">
        <v>21</v>
      </c>
      <c r="E260" s="2" t="s">
        <v>29</v>
      </c>
      <c r="F260" s="10">
        <v>3</v>
      </c>
      <c r="G260" s="11">
        <v>1500</v>
      </c>
      <c r="H260" s="17"/>
      <c r="I260" s="18"/>
      <c r="J260" s="13"/>
      <c r="K260" s="6"/>
      <c r="L260" s="2"/>
      <c r="M260" s="2"/>
      <c r="N260" s="2"/>
      <c r="O260" s="10"/>
      <c r="P260" s="11"/>
      <c r="Q260" s="12"/>
      <c r="R260" s="10">
        <f t="shared" si="0"/>
        <v>-3</v>
      </c>
      <c r="S260" s="10" t="s">
        <v>40</v>
      </c>
      <c r="T260" s="2" t="s">
        <v>40</v>
      </c>
    </row>
    <row r="261" spans="1:20" ht="22.5" customHeight="1" x14ac:dyDescent="0.2">
      <c r="A261" s="8"/>
      <c r="B261" s="2" t="s">
        <v>82</v>
      </c>
      <c r="C261" s="2" t="s">
        <v>80</v>
      </c>
      <c r="D261" s="2" t="s">
        <v>21</v>
      </c>
      <c r="E261" s="2" t="s">
        <v>29</v>
      </c>
      <c r="F261" s="10">
        <v>2</v>
      </c>
      <c r="G261" s="11">
        <v>2000</v>
      </c>
      <c r="H261" s="17"/>
      <c r="I261" s="17"/>
      <c r="J261" s="8"/>
      <c r="K261" s="2"/>
      <c r="L261" s="2"/>
      <c r="M261" s="2"/>
      <c r="N261" s="2"/>
      <c r="O261" s="10"/>
      <c r="P261" s="11"/>
      <c r="Q261" s="12"/>
      <c r="R261" s="10">
        <f t="shared" si="0"/>
        <v>-2</v>
      </c>
      <c r="S261" s="10" t="s">
        <v>40</v>
      </c>
      <c r="T261" s="2" t="s">
        <v>40</v>
      </c>
    </row>
    <row r="262" spans="1:20" ht="22.5" customHeight="1" x14ac:dyDescent="0.2">
      <c r="A262" s="8"/>
      <c r="B262" s="2" t="s">
        <v>109</v>
      </c>
      <c r="C262" s="2" t="s">
        <v>111</v>
      </c>
      <c r="D262" s="2" t="s">
        <v>50</v>
      </c>
      <c r="E262" s="2" t="s">
        <v>112</v>
      </c>
      <c r="F262" s="10" t="s">
        <v>894</v>
      </c>
      <c r="G262" s="11">
        <v>34000</v>
      </c>
      <c r="H262" s="17"/>
      <c r="I262" s="18"/>
      <c r="J262" s="13"/>
      <c r="K262" s="6"/>
      <c r="L262" s="2"/>
      <c r="M262" s="2"/>
      <c r="N262" s="2"/>
      <c r="O262" s="10"/>
      <c r="P262" s="11"/>
      <c r="Q262" s="12"/>
      <c r="R262" s="10" t="e">
        <f t="shared" si="0"/>
        <v>#VALUE!</v>
      </c>
      <c r="S262" s="10" t="s">
        <v>40</v>
      </c>
      <c r="T262" s="2" t="s">
        <v>40</v>
      </c>
    </row>
    <row r="263" spans="1:20" ht="22.5" customHeight="1" x14ac:dyDescent="0.2">
      <c r="A263" s="8"/>
      <c r="B263" s="2" t="s">
        <v>38</v>
      </c>
      <c r="C263" s="2" t="s">
        <v>39</v>
      </c>
      <c r="D263" s="2" t="s">
        <v>34</v>
      </c>
      <c r="E263" s="2" t="s">
        <v>29</v>
      </c>
      <c r="F263" s="10">
        <v>5</v>
      </c>
      <c r="G263" s="11">
        <v>10000</v>
      </c>
      <c r="H263" s="17"/>
      <c r="I263" s="17"/>
      <c r="J263" s="8"/>
      <c r="K263" s="2"/>
      <c r="L263" s="2"/>
      <c r="M263" s="2"/>
      <c r="N263" s="2"/>
      <c r="O263" s="10"/>
      <c r="P263" s="11"/>
      <c r="Q263" s="12"/>
      <c r="R263" s="10">
        <f t="shared" si="0"/>
        <v>-5</v>
      </c>
      <c r="S263" s="10" t="s">
        <v>40</v>
      </c>
      <c r="T263" s="2" t="s">
        <v>40</v>
      </c>
    </row>
    <row r="264" spans="1:20" ht="22.5" customHeight="1" x14ac:dyDescent="0.2">
      <c r="A264" s="8"/>
      <c r="B264" s="2" t="s">
        <v>547</v>
      </c>
      <c r="C264" s="2" t="s">
        <v>131</v>
      </c>
      <c r="D264" s="2" t="s">
        <v>28</v>
      </c>
      <c r="E264" s="2" t="s">
        <v>29</v>
      </c>
      <c r="F264" s="10">
        <v>3</v>
      </c>
      <c r="G264" s="11">
        <v>7500</v>
      </c>
      <c r="H264" s="17"/>
      <c r="I264" s="18"/>
      <c r="J264" s="13"/>
      <c r="K264" s="6"/>
      <c r="L264" s="2"/>
      <c r="M264" s="2"/>
      <c r="N264" s="2"/>
      <c r="O264" s="10"/>
      <c r="P264" s="11"/>
      <c r="Q264" s="12"/>
      <c r="R264" s="10">
        <f t="shared" si="0"/>
        <v>-3</v>
      </c>
      <c r="S264" s="10" t="s">
        <v>40</v>
      </c>
      <c r="T264" s="2" t="s">
        <v>40</v>
      </c>
    </row>
    <row r="265" spans="1:20" ht="22.5" customHeight="1" x14ac:dyDescent="0.2">
      <c r="A265" s="8"/>
      <c r="B265" s="2" t="s">
        <v>436</v>
      </c>
      <c r="C265" s="2" t="s">
        <v>437</v>
      </c>
      <c r="D265" s="2" t="s">
        <v>50</v>
      </c>
      <c r="E265" s="2" t="s">
        <v>112</v>
      </c>
      <c r="F265" s="10">
        <v>1.3</v>
      </c>
      <c r="G265" s="11">
        <v>54000</v>
      </c>
      <c r="H265" s="17"/>
      <c r="I265" s="17"/>
      <c r="J265" s="8"/>
      <c r="K265" s="2"/>
      <c r="L265" s="2"/>
      <c r="M265" s="2"/>
      <c r="N265" s="2"/>
      <c r="O265" s="10"/>
      <c r="P265" s="11"/>
      <c r="Q265" s="12"/>
      <c r="R265" s="10">
        <f t="shared" si="0"/>
        <v>-1.3</v>
      </c>
      <c r="S265" s="10" t="s">
        <v>40</v>
      </c>
      <c r="T265" s="2" t="s">
        <v>40</v>
      </c>
    </row>
    <row r="266" spans="1:20" ht="22.5" customHeight="1" x14ac:dyDescent="0.2">
      <c r="A266" s="8"/>
      <c r="B266" s="2" t="s">
        <v>895</v>
      </c>
      <c r="C266" s="2" t="s">
        <v>896</v>
      </c>
      <c r="D266" s="2" t="s">
        <v>114</v>
      </c>
      <c r="E266" s="2" t="s">
        <v>29</v>
      </c>
      <c r="F266" s="10">
        <v>1</v>
      </c>
      <c r="G266" s="11">
        <v>3500</v>
      </c>
      <c r="H266" s="17"/>
      <c r="I266" s="18"/>
      <c r="J266" s="13"/>
      <c r="K266" s="6"/>
      <c r="L266" s="2"/>
      <c r="M266" s="2"/>
      <c r="N266" s="2"/>
      <c r="O266" s="10"/>
      <c r="P266" s="11"/>
      <c r="Q266" s="12"/>
      <c r="R266" s="10">
        <f t="shared" si="0"/>
        <v>-1</v>
      </c>
      <c r="S266" s="10" t="s">
        <v>40</v>
      </c>
      <c r="T266" s="2" t="s">
        <v>40</v>
      </c>
    </row>
    <row r="267" spans="1:20" ht="22.5" customHeight="1" x14ac:dyDescent="0.2">
      <c r="A267" s="8"/>
      <c r="B267" s="2" t="s">
        <v>693</v>
      </c>
      <c r="C267" s="2" t="s">
        <v>791</v>
      </c>
      <c r="D267" s="2" t="s">
        <v>28</v>
      </c>
      <c r="E267" s="2" t="s">
        <v>29</v>
      </c>
      <c r="F267" s="10">
        <v>12</v>
      </c>
      <c r="G267" s="11">
        <v>8000</v>
      </c>
      <c r="H267" s="17"/>
      <c r="I267" s="17"/>
      <c r="J267" s="8"/>
      <c r="K267" s="2"/>
      <c r="L267" s="2"/>
      <c r="M267" s="2"/>
      <c r="N267" s="2"/>
      <c r="O267" s="10"/>
      <c r="P267" s="11"/>
      <c r="Q267" s="12"/>
      <c r="R267" s="10">
        <f t="shared" si="0"/>
        <v>-12</v>
      </c>
      <c r="S267" s="10" t="s">
        <v>40</v>
      </c>
      <c r="T267" s="2" t="s">
        <v>40</v>
      </c>
    </row>
    <row r="268" spans="1:20" ht="22.5" customHeight="1" x14ac:dyDescent="0.2">
      <c r="A268" s="8"/>
      <c r="B268" s="2" t="s">
        <v>142</v>
      </c>
      <c r="C268" s="2" t="s">
        <v>53</v>
      </c>
      <c r="D268" s="2" t="s">
        <v>28</v>
      </c>
      <c r="E268" s="2" t="s">
        <v>29</v>
      </c>
      <c r="F268" s="10">
        <v>2</v>
      </c>
      <c r="G268" s="11">
        <v>5000</v>
      </c>
      <c r="H268" s="17"/>
      <c r="I268" s="18"/>
      <c r="J268" s="13"/>
      <c r="K268" s="6"/>
      <c r="L268" s="2"/>
      <c r="M268" s="2"/>
      <c r="N268" s="2"/>
      <c r="O268" s="10"/>
      <c r="P268" s="11"/>
      <c r="Q268" s="12"/>
      <c r="R268" s="10">
        <f t="shared" si="0"/>
        <v>-2</v>
      </c>
      <c r="S268" s="10" t="s">
        <v>40</v>
      </c>
      <c r="T268" s="2" t="s">
        <v>40</v>
      </c>
    </row>
    <row r="269" spans="1:20" ht="22.5" customHeight="1" x14ac:dyDescent="0.2">
      <c r="A269" s="8"/>
      <c r="B269" s="2" t="s">
        <v>864</v>
      </c>
      <c r="C269" s="2" t="s">
        <v>58</v>
      </c>
      <c r="D269" s="2" t="s">
        <v>21</v>
      </c>
      <c r="E269" s="2" t="s">
        <v>29</v>
      </c>
      <c r="F269" s="10">
        <v>1</v>
      </c>
      <c r="G269" s="11">
        <v>2000</v>
      </c>
      <c r="H269" s="17"/>
      <c r="I269" s="17"/>
      <c r="J269" s="8"/>
      <c r="K269" s="2"/>
      <c r="L269" s="2"/>
      <c r="M269" s="2"/>
      <c r="N269" s="2"/>
      <c r="O269" s="10"/>
      <c r="P269" s="11"/>
      <c r="Q269" s="12"/>
      <c r="R269" s="10">
        <f t="shared" si="0"/>
        <v>-1</v>
      </c>
      <c r="S269" s="10" t="s">
        <v>40</v>
      </c>
      <c r="T269" s="2" t="s">
        <v>40</v>
      </c>
    </row>
    <row r="270" spans="1:20" ht="22.5" customHeight="1" x14ac:dyDescent="0.2">
      <c r="A270" s="8"/>
      <c r="B270" s="2" t="s">
        <v>734</v>
      </c>
      <c r="C270" s="2" t="s">
        <v>897</v>
      </c>
      <c r="D270" s="2" t="s">
        <v>21</v>
      </c>
      <c r="E270" s="2" t="s">
        <v>29</v>
      </c>
      <c r="F270" s="10">
        <v>1</v>
      </c>
      <c r="G270" s="11">
        <v>5500</v>
      </c>
      <c r="H270" s="17"/>
      <c r="I270" s="18"/>
      <c r="J270" s="13"/>
      <c r="K270" s="6"/>
      <c r="L270" s="2"/>
      <c r="M270" s="2"/>
      <c r="N270" s="2"/>
      <c r="O270" s="10"/>
      <c r="P270" s="11"/>
      <c r="Q270" s="12"/>
      <c r="R270" s="10">
        <f t="shared" si="0"/>
        <v>-1</v>
      </c>
      <c r="S270" s="10" t="s">
        <v>40</v>
      </c>
      <c r="T270" s="2" t="s">
        <v>40</v>
      </c>
    </row>
    <row r="271" spans="1:20" ht="22.5" customHeight="1" x14ac:dyDescent="0.2">
      <c r="A271" s="8"/>
      <c r="B271" s="2" t="s">
        <v>898</v>
      </c>
      <c r="C271" s="2" t="s">
        <v>219</v>
      </c>
      <c r="D271" s="2" t="s">
        <v>34</v>
      </c>
      <c r="E271" s="2" t="s">
        <v>812</v>
      </c>
      <c r="F271" s="10">
        <v>1</v>
      </c>
      <c r="G271" s="11">
        <v>5000</v>
      </c>
      <c r="H271" s="17"/>
      <c r="I271" s="17"/>
      <c r="J271" s="8"/>
      <c r="K271" s="2"/>
      <c r="L271" s="2"/>
      <c r="M271" s="2"/>
      <c r="N271" s="2"/>
      <c r="O271" s="10"/>
      <c r="P271" s="11"/>
      <c r="Q271" s="12"/>
      <c r="R271" s="10">
        <f t="shared" si="0"/>
        <v>-1</v>
      </c>
      <c r="S271" s="10" t="s">
        <v>40</v>
      </c>
      <c r="T271" s="2" t="s">
        <v>40</v>
      </c>
    </row>
    <row r="272" spans="1:20" ht="22.5" customHeight="1" x14ac:dyDescent="0.2">
      <c r="A272" s="8"/>
      <c r="B272" s="2" t="s">
        <v>339</v>
      </c>
      <c r="C272" s="2" t="s">
        <v>340</v>
      </c>
      <c r="D272" s="2" t="s">
        <v>342</v>
      </c>
      <c r="E272" s="2" t="s">
        <v>812</v>
      </c>
      <c r="F272" s="10">
        <v>3</v>
      </c>
      <c r="G272" s="11">
        <v>1500</v>
      </c>
      <c r="H272" s="17"/>
      <c r="I272" s="18"/>
      <c r="J272" s="13"/>
      <c r="K272" s="6"/>
      <c r="L272" s="2"/>
      <c r="M272" s="2"/>
      <c r="N272" s="2"/>
      <c r="O272" s="10"/>
      <c r="P272" s="11"/>
      <c r="Q272" s="12"/>
      <c r="R272" s="10">
        <f t="shared" si="0"/>
        <v>-3</v>
      </c>
      <c r="S272" s="10" t="s">
        <v>40</v>
      </c>
      <c r="T272" s="2" t="s">
        <v>40</v>
      </c>
    </row>
    <row r="273" spans="1:20" ht="22.5" customHeight="1" x14ac:dyDescent="0.2">
      <c r="A273" s="8"/>
      <c r="B273" s="2" t="s">
        <v>55</v>
      </c>
      <c r="C273" s="2" t="s">
        <v>36</v>
      </c>
      <c r="D273" s="2" t="s">
        <v>34</v>
      </c>
      <c r="E273" s="2" t="s">
        <v>29</v>
      </c>
      <c r="F273" s="10">
        <v>6</v>
      </c>
      <c r="G273" s="11">
        <v>8000</v>
      </c>
      <c r="H273" s="17"/>
      <c r="I273" s="17"/>
      <c r="J273" s="8"/>
      <c r="K273" s="2"/>
      <c r="L273" s="2"/>
      <c r="M273" s="2"/>
      <c r="N273" s="2"/>
      <c r="O273" s="10"/>
      <c r="P273" s="11"/>
      <c r="Q273" s="12"/>
      <c r="R273" s="10">
        <f t="shared" si="0"/>
        <v>-6</v>
      </c>
      <c r="S273" s="10" t="s">
        <v>40</v>
      </c>
      <c r="T273" s="2" t="s">
        <v>40</v>
      </c>
    </row>
    <row r="274" spans="1:20" ht="22.5" customHeight="1" x14ac:dyDescent="0.2">
      <c r="A274" s="8">
        <v>45318</v>
      </c>
      <c r="B274" s="2" t="s">
        <v>899</v>
      </c>
      <c r="C274" s="2" t="s">
        <v>900</v>
      </c>
      <c r="D274" s="2" t="s">
        <v>21</v>
      </c>
      <c r="E274" s="2" t="s">
        <v>29</v>
      </c>
      <c r="F274" s="10">
        <v>2</v>
      </c>
      <c r="G274" s="11">
        <v>10000</v>
      </c>
      <c r="H274" s="17"/>
      <c r="I274" s="18"/>
      <c r="J274" s="13"/>
      <c r="K274" s="6"/>
      <c r="L274" s="2"/>
      <c r="M274" s="2"/>
      <c r="N274" s="2"/>
      <c r="O274" s="10"/>
      <c r="P274" s="11"/>
      <c r="Q274" s="12"/>
      <c r="R274" s="10">
        <f t="shared" si="0"/>
        <v>-2</v>
      </c>
      <c r="S274" s="10" t="s">
        <v>40</v>
      </c>
      <c r="T274" s="2" t="s">
        <v>40</v>
      </c>
    </row>
    <row r="275" spans="1:20" ht="22.5" customHeight="1" x14ac:dyDescent="0.2">
      <c r="A275" s="8"/>
      <c r="B275" s="2" t="s">
        <v>109</v>
      </c>
      <c r="C275" s="2" t="s">
        <v>111</v>
      </c>
      <c r="D275" s="2" t="s">
        <v>50</v>
      </c>
      <c r="E275" s="2" t="s">
        <v>112</v>
      </c>
      <c r="F275" s="10" t="s">
        <v>901</v>
      </c>
      <c r="G275" s="11">
        <v>40000</v>
      </c>
      <c r="H275" s="17"/>
      <c r="I275" s="17"/>
      <c r="J275" s="8"/>
      <c r="K275" s="2"/>
      <c r="L275" s="2"/>
      <c r="M275" s="2"/>
      <c r="N275" s="2"/>
      <c r="O275" s="10"/>
      <c r="P275" s="11"/>
      <c r="Q275" s="12"/>
      <c r="R275" s="10" t="e">
        <f t="shared" si="0"/>
        <v>#VALUE!</v>
      </c>
      <c r="S275" s="10" t="s">
        <v>40</v>
      </c>
      <c r="T275" s="2" t="s">
        <v>40</v>
      </c>
    </row>
    <row r="276" spans="1:20" ht="22.5" customHeight="1" x14ac:dyDescent="0.2">
      <c r="A276" s="8"/>
      <c r="B276" s="2" t="s">
        <v>798</v>
      </c>
      <c r="C276" s="2" t="s">
        <v>902</v>
      </c>
      <c r="D276" s="2" t="s">
        <v>28</v>
      </c>
      <c r="E276" s="2" t="s">
        <v>29</v>
      </c>
      <c r="F276" s="10">
        <v>2</v>
      </c>
      <c r="G276" s="11">
        <v>7000</v>
      </c>
      <c r="H276" s="17"/>
      <c r="I276" s="18"/>
      <c r="J276" s="13"/>
      <c r="K276" s="6"/>
      <c r="L276" s="2"/>
      <c r="M276" s="2"/>
      <c r="N276" s="2"/>
      <c r="O276" s="10"/>
      <c r="P276" s="11"/>
      <c r="Q276" s="12"/>
      <c r="R276" s="10">
        <f t="shared" si="0"/>
        <v>-2</v>
      </c>
      <c r="S276" s="10" t="s">
        <v>40</v>
      </c>
      <c r="T276" s="2" t="s">
        <v>40</v>
      </c>
    </row>
    <row r="277" spans="1:20" ht="22.5" customHeight="1" x14ac:dyDescent="0.2">
      <c r="A277" s="8"/>
      <c r="B277" s="2" t="s">
        <v>864</v>
      </c>
      <c r="C277" s="2" t="s">
        <v>58</v>
      </c>
      <c r="D277" s="2" t="s">
        <v>21</v>
      </c>
      <c r="E277" s="2" t="s">
        <v>29</v>
      </c>
      <c r="F277" s="10">
        <v>1</v>
      </c>
      <c r="G277" s="11">
        <v>2000</v>
      </c>
      <c r="H277" s="17"/>
      <c r="I277" s="17"/>
      <c r="J277" s="8"/>
      <c r="K277" s="2"/>
      <c r="L277" s="2"/>
      <c r="M277" s="2"/>
      <c r="N277" s="2"/>
      <c r="O277" s="10"/>
      <c r="P277" s="11"/>
      <c r="Q277" s="12"/>
      <c r="R277" s="10">
        <f t="shared" si="0"/>
        <v>-1</v>
      </c>
      <c r="S277" s="10" t="s">
        <v>40</v>
      </c>
      <c r="T277" s="2" t="s">
        <v>40</v>
      </c>
    </row>
    <row r="278" spans="1:20" ht="22.5" customHeight="1" x14ac:dyDescent="0.2">
      <c r="A278" s="8"/>
      <c r="B278" s="2" t="s">
        <v>838</v>
      </c>
      <c r="C278" s="2" t="s">
        <v>794</v>
      </c>
      <c r="D278" s="2" t="s">
        <v>21</v>
      </c>
      <c r="E278" s="2" t="s">
        <v>29</v>
      </c>
      <c r="F278" s="10">
        <v>4</v>
      </c>
      <c r="G278" s="11">
        <v>2000</v>
      </c>
      <c r="H278" s="17"/>
      <c r="I278" s="18"/>
      <c r="J278" s="13"/>
      <c r="K278" s="6"/>
      <c r="L278" s="2"/>
      <c r="M278" s="2"/>
      <c r="N278" s="2"/>
      <c r="O278" s="10"/>
      <c r="P278" s="11"/>
      <c r="Q278" s="12"/>
      <c r="R278" s="10">
        <f t="shared" si="0"/>
        <v>-4</v>
      </c>
      <c r="S278" s="10" t="s">
        <v>40</v>
      </c>
      <c r="T278" s="2" t="s">
        <v>40</v>
      </c>
    </row>
    <row r="279" spans="1:20" ht="22.5" customHeight="1" x14ac:dyDescent="0.2">
      <c r="A279" s="8"/>
      <c r="B279" s="2" t="s">
        <v>564</v>
      </c>
      <c r="C279" s="2" t="s">
        <v>903</v>
      </c>
      <c r="D279" s="2" t="s">
        <v>808</v>
      </c>
      <c r="E279" s="2" t="s">
        <v>29</v>
      </c>
      <c r="F279" s="10">
        <v>1</v>
      </c>
      <c r="G279" s="11">
        <v>3500</v>
      </c>
      <c r="H279" s="17"/>
      <c r="I279" s="17"/>
      <c r="J279" s="8"/>
      <c r="K279" s="2"/>
      <c r="L279" s="2"/>
      <c r="M279" s="2"/>
      <c r="N279" s="2"/>
      <c r="O279" s="10"/>
      <c r="P279" s="11"/>
      <c r="Q279" s="12"/>
      <c r="R279" s="10">
        <f t="shared" si="0"/>
        <v>-1</v>
      </c>
      <c r="S279" s="10" t="s">
        <v>40</v>
      </c>
      <c r="T279" s="2" t="s">
        <v>40</v>
      </c>
    </row>
    <row r="280" spans="1:20" ht="22.5" customHeight="1" x14ac:dyDescent="0.2">
      <c r="A280" s="8"/>
      <c r="B280" s="2" t="s">
        <v>347</v>
      </c>
      <c r="C280" s="2" t="s">
        <v>348</v>
      </c>
      <c r="D280" s="2" t="s">
        <v>904</v>
      </c>
      <c r="E280" s="2" t="s">
        <v>363</v>
      </c>
      <c r="F280" s="10">
        <v>1</v>
      </c>
      <c r="G280" s="11">
        <v>15000</v>
      </c>
      <c r="H280" s="17"/>
      <c r="I280" s="18"/>
      <c r="J280" s="13"/>
      <c r="K280" s="6"/>
      <c r="L280" s="2"/>
      <c r="M280" s="2"/>
      <c r="N280" s="2"/>
      <c r="O280" s="10"/>
      <c r="P280" s="11"/>
      <c r="Q280" s="12"/>
      <c r="R280" s="10">
        <f t="shared" si="0"/>
        <v>-1</v>
      </c>
      <c r="S280" s="10" t="s">
        <v>40</v>
      </c>
      <c r="T280" s="2" t="s">
        <v>40</v>
      </c>
    </row>
    <row r="281" spans="1:20" ht="22.5" customHeight="1" x14ac:dyDescent="0.2">
      <c r="A281" s="8"/>
      <c r="B281" s="2" t="s">
        <v>329</v>
      </c>
      <c r="C281" s="2" t="s">
        <v>905</v>
      </c>
      <c r="D281" s="2" t="s">
        <v>21</v>
      </c>
      <c r="E281" s="2" t="s">
        <v>29</v>
      </c>
      <c r="F281" s="10">
        <v>7</v>
      </c>
      <c r="G281" s="11">
        <v>7000</v>
      </c>
      <c r="H281" s="17"/>
      <c r="I281" s="17"/>
      <c r="J281" s="8"/>
      <c r="K281" s="2"/>
      <c r="L281" s="2"/>
      <c r="M281" s="2"/>
      <c r="N281" s="2"/>
      <c r="O281" s="10"/>
      <c r="P281" s="11"/>
      <c r="Q281" s="12"/>
      <c r="R281" s="10">
        <f t="shared" si="0"/>
        <v>-7</v>
      </c>
      <c r="S281" s="10" t="s">
        <v>40</v>
      </c>
      <c r="T281" s="2" t="s">
        <v>40</v>
      </c>
    </row>
    <row r="282" spans="1:20" ht="22.5" customHeight="1" x14ac:dyDescent="0.2">
      <c r="A282" s="8"/>
      <c r="B282" s="2" t="s">
        <v>280</v>
      </c>
      <c r="C282" s="2" t="s">
        <v>677</v>
      </c>
      <c r="D282" s="2" t="s">
        <v>21</v>
      </c>
      <c r="E282" s="2" t="s">
        <v>29</v>
      </c>
      <c r="F282" s="10">
        <v>2</v>
      </c>
      <c r="G282" s="11">
        <v>2000</v>
      </c>
      <c r="H282" s="17"/>
      <c r="I282" s="18"/>
      <c r="J282" s="13"/>
      <c r="K282" s="6"/>
      <c r="L282" s="2"/>
      <c r="M282" s="2"/>
      <c r="N282" s="2"/>
      <c r="O282" s="10"/>
      <c r="P282" s="11"/>
      <c r="Q282" s="12"/>
      <c r="R282" s="10">
        <f t="shared" si="0"/>
        <v>-2</v>
      </c>
      <c r="S282" s="10" t="s">
        <v>40</v>
      </c>
      <c r="T282" s="2" t="s">
        <v>40</v>
      </c>
    </row>
    <row r="283" spans="1:20" ht="22.5" customHeight="1" x14ac:dyDescent="0.2">
      <c r="A283" s="8"/>
      <c r="B283" s="2" t="s">
        <v>177</v>
      </c>
      <c r="C283" s="2" t="s">
        <v>178</v>
      </c>
      <c r="D283" s="2" t="s">
        <v>50</v>
      </c>
      <c r="E283" s="2" t="s">
        <v>112</v>
      </c>
      <c r="F283" s="10">
        <v>3</v>
      </c>
      <c r="G283" s="11">
        <v>48000</v>
      </c>
      <c r="H283" s="17"/>
      <c r="I283" s="17"/>
      <c r="J283" s="8"/>
      <c r="K283" s="2"/>
      <c r="L283" s="2"/>
      <c r="M283" s="2"/>
      <c r="N283" s="2"/>
      <c r="O283" s="10"/>
      <c r="P283" s="11"/>
      <c r="Q283" s="12"/>
      <c r="R283" s="10">
        <f t="shared" si="0"/>
        <v>-3</v>
      </c>
      <c r="S283" s="10" t="s">
        <v>40</v>
      </c>
      <c r="T283" s="2" t="s">
        <v>40</v>
      </c>
    </row>
    <row r="284" spans="1:20" ht="22.5" customHeight="1" x14ac:dyDescent="0.2">
      <c r="A284" s="8"/>
      <c r="B284" s="2" t="s">
        <v>395</v>
      </c>
      <c r="C284" s="2" t="s">
        <v>906</v>
      </c>
      <c r="D284" s="2" t="s">
        <v>21</v>
      </c>
      <c r="E284" s="2" t="s">
        <v>29</v>
      </c>
      <c r="F284" s="10">
        <v>2</v>
      </c>
      <c r="G284" s="11">
        <v>10000</v>
      </c>
      <c r="H284" s="17"/>
      <c r="I284" s="18"/>
      <c r="J284" s="13"/>
      <c r="K284" s="6"/>
      <c r="L284" s="2"/>
      <c r="M284" s="2"/>
      <c r="N284" s="2"/>
      <c r="O284" s="10"/>
      <c r="P284" s="11"/>
      <c r="Q284" s="12"/>
      <c r="R284" s="10">
        <f t="shared" si="0"/>
        <v>-2</v>
      </c>
      <c r="S284" s="10" t="s">
        <v>40</v>
      </c>
      <c r="T284" s="2" t="s">
        <v>40</v>
      </c>
    </row>
    <row r="285" spans="1:20" ht="22.5" customHeight="1" x14ac:dyDescent="0.2">
      <c r="A285" s="8"/>
      <c r="B285" s="2" t="s">
        <v>587</v>
      </c>
      <c r="C285" s="2" t="s">
        <v>907</v>
      </c>
      <c r="D285" s="2" t="s">
        <v>21</v>
      </c>
      <c r="E285" s="2" t="s">
        <v>29</v>
      </c>
      <c r="F285" s="10">
        <v>1</v>
      </c>
      <c r="G285" s="11">
        <v>5000</v>
      </c>
      <c r="H285" s="17"/>
      <c r="I285" s="17"/>
      <c r="J285" s="8"/>
      <c r="K285" s="2"/>
      <c r="L285" s="2"/>
      <c r="M285" s="2"/>
      <c r="N285" s="2"/>
      <c r="O285" s="10"/>
      <c r="P285" s="11"/>
      <c r="Q285" s="12"/>
      <c r="R285" s="10">
        <f t="shared" si="0"/>
        <v>-1</v>
      </c>
      <c r="S285" s="10" t="s">
        <v>40</v>
      </c>
      <c r="T285" s="2" t="s">
        <v>40</v>
      </c>
    </row>
    <row r="286" spans="1:20" ht="22.5" customHeight="1" x14ac:dyDescent="0.2">
      <c r="A286" s="8"/>
      <c r="B286" s="2" t="s">
        <v>908</v>
      </c>
      <c r="C286" s="2" t="s">
        <v>909</v>
      </c>
      <c r="D286" s="2" t="s">
        <v>28</v>
      </c>
      <c r="E286" s="2" t="s">
        <v>29</v>
      </c>
      <c r="F286" s="10">
        <v>1</v>
      </c>
      <c r="G286" s="11">
        <v>12000</v>
      </c>
      <c r="H286" s="17"/>
      <c r="I286" s="18"/>
      <c r="J286" s="13"/>
      <c r="K286" s="6"/>
      <c r="L286" s="2"/>
      <c r="M286" s="2"/>
      <c r="N286" s="2"/>
      <c r="O286" s="10"/>
      <c r="P286" s="11"/>
      <c r="Q286" s="12"/>
      <c r="R286" s="10">
        <f t="shared" si="0"/>
        <v>-1</v>
      </c>
      <c r="S286" s="10" t="s">
        <v>40</v>
      </c>
      <c r="T286" s="2" t="s">
        <v>40</v>
      </c>
    </row>
    <row r="287" spans="1:20" ht="22.5" customHeight="1" x14ac:dyDescent="0.2">
      <c r="A287" s="8"/>
      <c r="B287" s="2" t="s">
        <v>541</v>
      </c>
      <c r="C287" s="2" t="s">
        <v>910</v>
      </c>
      <c r="D287" s="2" t="s">
        <v>21</v>
      </c>
      <c r="E287" s="2" t="s">
        <v>29</v>
      </c>
      <c r="F287" s="10">
        <v>1</v>
      </c>
      <c r="G287" s="11">
        <v>6000</v>
      </c>
      <c r="H287" s="17"/>
      <c r="I287" s="17"/>
      <c r="J287" s="8"/>
      <c r="K287" s="2"/>
      <c r="L287" s="2"/>
      <c r="M287" s="2"/>
      <c r="N287" s="2"/>
      <c r="O287" s="10"/>
      <c r="P287" s="11"/>
      <c r="Q287" s="12"/>
      <c r="R287" s="10">
        <f t="shared" si="0"/>
        <v>-1</v>
      </c>
      <c r="S287" s="10" t="s">
        <v>40</v>
      </c>
      <c r="T287" s="2" t="s">
        <v>40</v>
      </c>
    </row>
    <row r="288" spans="1:20" ht="22.5" customHeight="1" x14ac:dyDescent="0.2">
      <c r="A288" s="8"/>
      <c r="B288" s="2" t="s">
        <v>79</v>
      </c>
      <c r="C288" s="2" t="s">
        <v>80</v>
      </c>
      <c r="D288" s="2" t="s">
        <v>21</v>
      </c>
      <c r="E288" s="2" t="s">
        <v>29</v>
      </c>
      <c r="F288" s="10">
        <v>9</v>
      </c>
      <c r="G288" s="11">
        <v>9000</v>
      </c>
      <c r="H288" s="17"/>
      <c r="I288" s="18"/>
      <c r="J288" s="13"/>
      <c r="K288" s="6"/>
      <c r="L288" s="2"/>
      <c r="M288" s="2"/>
      <c r="N288" s="2"/>
      <c r="O288" s="10"/>
      <c r="P288" s="11"/>
      <c r="Q288" s="12"/>
      <c r="R288" s="10">
        <f t="shared" si="0"/>
        <v>-9</v>
      </c>
      <c r="S288" s="10" t="s">
        <v>40</v>
      </c>
      <c r="T288" s="2" t="s">
        <v>40</v>
      </c>
    </row>
    <row r="289" spans="1:20" ht="22.5" customHeight="1" x14ac:dyDescent="0.2">
      <c r="A289" s="8"/>
      <c r="B289" s="2" t="s">
        <v>560</v>
      </c>
      <c r="C289" s="2" t="s">
        <v>911</v>
      </c>
      <c r="D289" s="2" t="s">
        <v>21</v>
      </c>
      <c r="E289" s="2" t="s">
        <v>29</v>
      </c>
      <c r="F289" s="10">
        <v>1</v>
      </c>
      <c r="G289" s="11">
        <v>1000</v>
      </c>
      <c r="H289" s="17"/>
      <c r="I289" s="17"/>
      <c r="J289" s="8"/>
      <c r="K289" s="2"/>
      <c r="L289" s="2"/>
      <c r="M289" s="2"/>
      <c r="N289" s="2"/>
      <c r="O289" s="10"/>
      <c r="P289" s="11"/>
      <c r="Q289" s="12"/>
      <c r="R289" s="10">
        <f t="shared" si="0"/>
        <v>-1</v>
      </c>
      <c r="S289" s="10" t="s">
        <v>40</v>
      </c>
      <c r="T289" s="2" t="s">
        <v>40</v>
      </c>
    </row>
    <row r="290" spans="1:20" ht="22.5" customHeight="1" x14ac:dyDescent="0.2">
      <c r="A290" s="8">
        <v>45319</v>
      </c>
      <c r="B290" s="2" t="s">
        <v>212</v>
      </c>
      <c r="C290" s="2" t="s">
        <v>213</v>
      </c>
      <c r="D290" s="2" t="s">
        <v>21</v>
      </c>
      <c r="E290" s="2" t="s">
        <v>29</v>
      </c>
      <c r="F290" s="10">
        <v>3</v>
      </c>
      <c r="G290" s="11">
        <v>1500</v>
      </c>
      <c r="H290" s="17"/>
      <c r="I290" s="18"/>
      <c r="J290" s="13"/>
      <c r="K290" s="6"/>
      <c r="L290" s="2"/>
      <c r="M290" s="2"/>
      <c r="N290" s="2"/>
      <c r="O290" s="10"/>
      <c r="P290" s="11"/>
      <c r="Q290" s="12"/>
      <c r="R290" s="10">
        <f t="shared" si="0"/>
        <v>-3</v>
      </c>
      <c r="S290" s="10" t="s">
        <v>40</v>
      </c>
      <c r="T290" s="2" t="s">
        <v>40</v>
      </c>
    </row>
    <row r="291" spans="1:20" ht="22.5" customHeight="1" x14ac:dyDescent="0.2">
      <c r="A291" s="8"/>
      <c r="B291" s="2" t="s">
        <v>72</v>
      </c>
      <c r="C291" s="2" t="s">
        <v>73</v>
      </c>
      <c r="D291" s="2" t="s">
        <v>11</v>
      </c>
      <c r="E291" s="2" t="s">
        <v>812</v>
      </c>
      <c r="F291" s="10">
        <v>1</v>
      </c>
      <c r="G291" s="11">
        <v>500</v>
      </c>
      <c r="H291" s="17"/>
      <c r="I291" s="17"/>
      <c r="J291" s="8"/>
      <c r="K291" s="2"/>
      <c r="L291" s="2"/>
      <c r="M291" s="2"/>
      <c r="N291" s="2"/>
      <c r="O291" s="10"/>
      <c r="P291" s="11"/>
      <c r="Q291" s="12"/>
      <c r="R291" s="10">
        <f t="shared" si="0"/>
        <v>-1</v>
      </c>
      <c r="S291" s="10" t="s">
        <v>40</v>
      </c>
      <c r="T291" s="2" t="s">
        <v>40</v>
      </c>
    </row>
    <row r="292" spans="1:20" ht="22.5" customHeight="1" x14ac:dyDescent="0.2">
      <c r="A292" s="8"/>
      <c r="B292" s="2" t="s">
        <v>117</v>
      </c>
      <c r="C292" s="2" t="s">
        <v>118</v>
      </c>
      <c r="D292" s="2" t="s">
        <v>21</v>
      </c>
      <c r="E292" s="2" t="s">
        <v>29</v>
      </c>
      <c r="F292" s="10">
        <v>5</v>
      </c>
      <c r="G292" s="11">
        <v>15000</v>
      </c>
      <c r="H292" s="17"/>
      <c r="I292" s="18"/>
      <c r="J292" s="13"/>
      <c r="K292" s="6"/>
      <c r="L292" s="2"/>
      <c r="M292" s="2"/>
      <c r="N292" s="2"/>
      <c r="O292" s="10"/>
      <c r="P292" s="11"/>
      <c r="Q292" s="12"/>
      <c r="R292" s="10">
        <f t="shared" si="0"/>
        <v>-5</v>
      </c>
      <c r="S292" s="10" t="s">
        <v>40</v>
      </c>
      <c r="T292" s="2" t="s">
        <v>40</v>
      </c>
    </row>
    <row r="293" spans="1:20" ht="22.5" customHeight="1" x14ac:dyDescent="0.2">
      <c r="A293" s="8"/>
      <c r="B293" s="2" t="s">
        <v>158</v>
      </c>
      <c r="C293" s="2" t="s">
        <v>159</v>
      </c>
      <c r="D293" s="2" t="s">
        <v>34</v>
      </c>
      <c r="E293" s="2" t="s">
        <v>812</v>
      </c>
      <c r="F293" s="10">
        <v>5</v>
      </c>
      <c r="G293" s="11">
        <v>3000</v>
      </c>
      <c r="H293" s="17"/>
      <c r="I293" s="17"/>
      <c r="J293" s="8"/>
      <c r="K293" s="2"/>
      <c r="L293" s="2"/>
      <c r="M293" s="2"/>
      <c r="N293" s="2"/>
      <c r="O293" s="10"/>
      <c r="P293" s="11"/>
      <c r="Q293" s="12"/>
      <c r="R293" s="10">
        <f t="shared" si="0"/>
        <v>-5</v>
      </c>
      <c r="S293" s="10" t="s">
        <v>40</v>
      </c>
      <c r="T293" s="2" t="s">
        <v>40</v>
      </c>
    </row>
    <row r="294" spans="1:20" ht="22.5" customHeight="1" x14ac:dyDescent="0.2">
      <c r="A294" s="8"/>
      <c r="B294" s="2" t="s">
        <v>83</v>
      </c>
      <c r="C294" s="2" t="s">
        <v>108</v>
      </c>
      <c r="D294" s="2" t="s">
        <v>34</v>
      </c>
      <c r="E294" s="2" t="s">
        <v>29</v>
      </c>
      <c r="F294" s="10">
        <v>2</v>
      </c>
      <c r="G294" s="11">
        <v>5000</v>
      </c>
      <c r="H294" s="17"/>
      <c r="I294" s="18"/>
      <c r="J294" s="13"/>
      <c r="K294" s="6"/>
      <c r="L294" s="2"/>
      <c r="M294" s="2"/>
      <c r="N294" s="2"/>
      <c r="O294" s="10"/>
      <c r="P294" s="11"/>
      <c r="Q294" s="12"/>
      <c r="R294" s="10">
        <f t="shared" si="0"/>
        <v>-2</v>
      </c>
      <c r="S294" s="10" t="s">
        <v>40</v>
      </c>
      <c r="T294" s="2" t="s">
        <v>40</v>
      </c>
    </row>
    <row r="295" spans="1:20" ht="22.5" customHeight="1" x14ac:dyDescent="0.2">
      <c r="A295" s="8"/>
      <c r="B295" s="2" t="s">
        <v>912</v>
      </c>
      <c r="C295" s="2" t="s">
        <v>913</v>
      </c>
      <c r="D295" s="2" t="s">
        <v>808</v>
      </c>
      <c r="E295" s="2" t="s">
        <v>29</v>
      </c>
      <c r="F295" s="10">
        <v>1</v>
      </c>
      <c r="G295" s="11">
        <v>6000</v>
      </c>
      <c r="H295" s="17"/>
      <c r="I295" s="17"/>
      <c r="J295" s="8"/>
      <c r="K295" s="2"/>
      <c r="L295" s="2"/>
      <c r="M295" s="2"/>
      <c r="N295" s="2"/>
      <c r="O295" s="10"/>
      <c r="P295" s="11"/>
      <c r="Q295" s="12"/>
      <c r="R295" s="10">
        <f t="shared" si="0"/>
        <v>-1</v>
      </c>
      <c r="S295" s="10" t="s">
        <v>40</v>
      </c>
      <c r="T295" s="2" t="s">
        <v>40</v>
      </c>
    </row>
    <row r="296" spans="1:20" ht="22.5" customHeight="1" x14ac:dyDescent="0.2">
      <c r="A296" s="8"/>
      <c r="B296" s="2" t="s">
        <v>313</v>
      </c>
      <c r="C296" s="2" t="s">
        <v>314</v>
      </c>
      <c r="D296" s="2" t="s">
        <v>315</v>
      </c>
      <c r="E296" s="2" t="s">
        <v>776</v>
      </c>
      <c r="F296" s="10">
        <v>2</v>
      </c>
      <c r="G296" s="11">
        <v>5000</v>
      </c>
      <c r="H296" s="17"/>
      <c r="I296" s="18"/>
      <c r="J296" s="13"/>
      <c r="K296" s="6"/>
      <c r="L296" s="2"/>
      <c r="M296" s="2"/>
      <c r="N296" s="2"/>
      <c r="O296" s="10"/>
      <c r="P296" s="11"/>
      <c r="Q296" s="12"/>
      <c r="R296" s="10">
        <f t="shared" si="0"/>
        <v>-2</v>
      </c>
      <c r="S296" s="10" t="s">
        <v>40</v>
      </c>
      <c r="T296" s="2" t="s">
        <v>40</v>
      </c>
    </row>
    <row r="297" spans="1:20" ht="22.5" customHeight="1" x14ac:dyDescent="0.2">
      <c r="A297" s="8"/>
      <c r="B297" s="2" t="s">
        <v>914</v>
      </c>
      <c r="C297" s="2" t="s">
        <v>915</v>
      </c>
      <c r="D297" s="2" t="s">
        <v>114</v>
      </c>
      <c r="E297" s="2" t="s">
        <v>29</v>
      </c>
      <c r="F297" s="10">
        <v>1</v>
      </c>
      <c r="G297" s="11">
        <v>2000</v>
      </c>
      <c r="H297" s="17"/>
      <c r="I297" s="17"/>
      <c r="J297" s="8"/>
      <c r="K297" s="2"/>
      <c r="L297" s="2"/>
      <c r="M297" s="2"/>
      <c r="N297" s="2"/>
      <c r="O297" s="10"/>
      <c r="P297" s="11"/>
      <c r="Q297" s="12"/>
      <c r="R297" s="10">
        <f t="shared" si="0"/>
        <v>-1</v>
      </c>
      <c r="S297" s="10" t="s">
        <v>40</v>
      </c>
      <c r="T297" s="2" t="s">
        <v>40</v>
      </c>
    </row>
    <row r="298" spans="1:20" ht="22.5" customHeight="1" x14ac:dyDescent="0.2">
      <c r="A298" s="8"/>
      <c r="B298" s="2" t="s">
        <v>154</v>
      </c>
      <c r="C298" s="2" t="s">
        <v>155</v>
      </c>
      <c r="D298" s="2" t="s">
        <v>28</v>
      </c>
      <c r="E298" s="2" t="s">
        <v>29</v>
      </c>
      <c r="F298" s="10">
        <v>1</v>
      </c>
      <c r="G298" s="11">
        <v>2000</v>
      </c>
      <c r="H298" s="17"/>
      <c r="I298" s="18"/>
      <c r="J298" s="13"/>
      <c r="K298" s="6"/>
      <c r="L298" s="2"/>
      <c r="M298" s="2"/>
      <c r="N298" s="2"/>
      <c r="O298" s="10"/>
      <c r="P298" s="11"/>
      <c r="Q298" s="12"/>
      <c r="R298" s="10">
        <f t="shared" si="0"/>
        <v>-1</v>
      </c>
      <c r="S298" s="10" t="s">
        <v>40</v>
      </c>
      <c r="T298" s="2" t="s">
        <v>40</v>
      </c>
    </row>
    <row r="299" spans="1:20" ht="22.5" customHeight="1" x14ac:dyDescent="0.2">
      <c r="A299" s="8"/>
      <c r="B299" s="2" t="s">
        <v>306</v>
      </c>
      <c r="C299" s="2" t="s">
        <v>307</v>
      </c>
      <c r="D299" s="2" t="s">
        <v>28</v>
      </c>
      <c r="E299" s="2" t="s">
        <v>29</v>
      </c>
      <c r="F299" s="10">
        <v>1</v>
      </c>
      <c r="G299" s="11">
        <v>3000</v>
      </c>
      <c r="H299" s="17"/>
      <c r="I299" s="17"/>
      <c r="J299" s="8"/>
      <c r="K299" s="2"/>
      <c r="L299" s="2"/>
      <c r="M299" s="2"/>
      <c r="N299" s="2"/>
      <c r="O299" s="10"/>
      <c r="P299" s="11"/>
      <c r="Q299" s="12"/>
      <c r="R299" s="10">
        <f t="shared" si="0"/>
        <v>-1</v>
      </c>
      <c r="S299" s="10" t="s">
        <v>40</v>
      </c>
      <c r="T299" s="2" t="s">
        <v>40</v>
      </c>
    </row>
    <row r="300" spans="1:20" ht="22.5" customHeight="1" x14ac:dyDescent="0.2">
      <c r="A300" s="8"/>
      <c r="B300" s="2" t="s">
        <v>916</v>
      </c>
      <c r="C300" s="2" t="s">
        <v>131</v>
      </c>
      <c r="D300" s="2" t="s">
        <v>28</v>
      </c>
      <c r="E300" s="2" t="s">
        <v>812</v>
      </c>
      <c r="F300" s="10">
        <v>1</v>
      </c>
      <c r="G300" s="11">
        <v>2500</v>
      </c>
      <c r="H300" s="17"/>
      <c r="I300" s="18"/>
      <c r="J300" s="13"/>
      <c r="K300" s="6"/>
      <c r="L300" s="2"/>
      <c r="M300" s="2"/>
      <c r="N300" s="2"/>
      <c r="O300" s="10"/>
      <c r="P300" s="11"/>
      <c r="Q300" s="12"/>
      <c r="R300" s="10">
        <f t="shared" si="0"/>
        <v>-1</v>
      </c>
      <c r="S300" s="10" t="s">
        <v>40</v>
      </c>
      <c r="T300" s="2" t="s">
        <v>40</v>
      </c>
    </row>
    <row r="301" spans="1:20" ht="22.5" customHeight="1" x14ac:dyDescent="0.2">
      <c r="A301" s="8"/>
      <c r="B301" s="2" t="s">
        <v>917</v>
      </c>
      <c r="C301" s="2" t="s">
        <v>268</v>
      </c>
      <c r="D301" s="2" t="s">
        <v>21</v>
      </c>
      <c r="E301" s="2" t="s">
        <v>29</v>
      </c>
      <c r="F301" s="10">
        <v>1</v>
      </c>
      <c r="G301" s="11">
        <v>7500</v>
      </c>
      <c r="H301" s="17"/>
      <c r="I301" s="17"/>
      <c r="J301" s="8"/>
      <c r="K301" s="2"/>
      <c r="L301" s="2"/>
      <c r="M301" s="2"/>
      <c r="N301" s="2"/>
      <c r="O301" s="10"/>
      <c r="P301" s="11"/>
      <c r="Q301" s="12"/>
      <c r="R301" s="10">
        <f t="shared" si="0"/>
        <v>-1</v>
      </c>
      <c r="S301" s="10" t="s">
        <v>40</v>
      </c>
      <c r="T301" s="2" t="s">
        <v>40</v>
      </c>
    </row>
    <row r="302" spans="1:20" ht="22.5" customHeight="1" x14ac:dyDescent="0.2">
      <c r="A302" s="8"/>
      <c r="B302" s="2" t="s">
        <v>572</v>
      </c>
      <c r="C302" s="2" t="s">
        <v>918</v>
      </c>
      <c r="D302" s="2" t="s">
        <v>28</v>
      </c>
      <c r="E302" s="2" t="s">
        <v>29</v>
      </c>
      <c r="F302" s="10">
        <v>1</v>
      </c>
      <c r="G302" s="11">
        <v>3000</v>
      </c>
      <c r="H302" s="17"/>
      <c r="I302" s="18"/>
      <c r="J302" s="13"/>
      <c r="K302" s="6"/>
      <c r="L302" s="2"/>
      <c r="M302" s="2"/>
      <c r="N302" s="2"/>
      <c r="O302" s="10"/>
      <c r="P302" s="11"/>
      <c r="Q302" s="12"/>
      <c r="R302" s="10">
        <f t="shared" si="0"/>
        <v>-1</v>
      </c>
      <c r="S302" s="10" t="s">
        <v>40</v>
      </c>
      <c r="T302" s="2" t="s">
        <v>40</v>
      </c>
    </row>
    <row r="303" spans="1:20" ht="22.5" customHeight="1" x14ac:dyDescent="0.2">
      <c r="A303" s="8"/>
      <c r="B303" s="2" t="s">
        <v>919</v>
      </c>
      <c r="C303" s="2" t="s">
        <v>594</v>
      </c>
      <c r="D303" s="2" t="s">
        <v>114</v>
      </c>
      <c r="E303" s="2" t="s">
        <v>29</v>
      </c>
      <c r="F303" s="10">
        <v>2</v>
      </c>
      <c r="G303" s="11">
        <v>10000</v>
      </c>
      <c r="H303" s="17"/>
      <c r="I303" s="17"/>
      <c r="J303" s="8"/>
      <c r="K303" s="2"/>
      <c r="L303" s="2"/>
      <c r="M303" s="2"/>
      <c r="N303" s="2"/>
      <c r="O303" s="10"/>
      <c r="P303" s="11"/>
      <c r="Q303" s="12"/>
      <c r="R303" s="10">
        <f t="shared" si="0"/>
        <v>-2</v>
      </c>
      <c r="S303" s="10" t="s">
        <v>40</v>
      </c>
      <c r="T303" s="2" t="s">
        <v>40</v>
      </c>
    </row>
    <row r="304" spans="1:20" ht="22.5" customHeight="1" x14ac:dyDescent="0.2">
      <c r="A304" s="8"/>
      <c r="B304" s="2" t="s">
        <v>920</v>
      </c>
      <c r="C304" s="2" t="s">
        <v>490</v>
      </c>
      <c r="D304" s="2" t="s">
        <v>11</v>
      </c>
      <c r="E304" s="2" t="s">
        <v>812</v>
      </c>
      <c r="F304" s="10">
        <v>7</v>
      </c>
      <c r="G304" s="11">
        <v>6000</v>
      </c>
      <c r="H304" s="17"/>
      <c r="I304" s="18"/>
      <c r="J304" s="13"/>
      <c r="K304" s="6"/>
      <c r="L304" s="2"/>
      <c r="M304" s="2"/>
      <c r="N304" s="2"/>
      <c r="O304" s="10"/>
      <c r="P304" s="11"/>
      <c r="Q304" s="12"/>
      <c r="R304" s="10">
        <f t="shared" si="0"/>
        <v>-7</v>
      </c>
      <c r="S304" s="10" t="s">
        <v>40</v>
      </c>
      <c r="T304" s="2" t="s">
        <v>40</v>
      </c>
    </row>
    <row r="305" spans="1:20" ht="22.5" customHeight="1" x14ac:dyDescent="0.2">
      <c r="A305" s="8"/>
      <c r="B305" s="2" t="s">
        <v>260</v>
      </c>
      <c r="C305" s="2" t="s">
        <v>262</v>
      </c>
      <c r="D305" s="2" t="s">
        <v>114</v>
      </c>
      <c r="E305" s="2" t="s">
        <v>29</v>
      </c>
      <c r="F305" s="10">
        <v>1</v>
      </c>
      <c r="G305" s="11">
        <v>10000</v>
      </c>
      <c r="H305" s="17"/>
      <c r="I305" s="17"/>
      <c r="J305" s="8"/>
      <c r="K305" s="2"/>
      <c r="L305" s="2"/>
      <c r="M305" s="2"/>
      <c r="N305" s="2"/>
      <c r="O305" s="10"/>
      <c r="P305" s="11"/>
      <c r="Q305" s="12"/>
      <c r="R305" s="10">
        <f t="shared" si="0"/>
        <v>-1</v>
      </c>
      <c r="S305" s="10" t="s">
        <v>40</v>
      </c>
      <c r="T305" s="2" t="s">
        <v>40</v>
      </c>
    </row>
    <row r="306" spans="1:20" ht="22.5" customHeight="1" x14ac:dyDescent="0.2">
      <c r="A306" s="8"/>
      <c r="B306" s="2" t="s">
        <v>864</v>
      </c>
      <c r="C306" s="2" t="s">
        <v>58</v>
      </c>
      <c r="D306" s="2" t="s">
        <v>21</v>
      </c>
      <c r="E306" s="2" t="s">
        <v>29</v>
      </c>
      <c r="F306" s="10">
        <v>5</v>
      </c>
      <c r="G306" s="11">
        <v>10000</v>
      </c>
      <c r="H306" s="17"/>
      <c r="I306" s="18"/>
      <c r="J306" s="13"/>
      <c r="K306" s="6"/>
      <c r="L306" s="2"/>
      <c r="M306" s="2"/>
      <c r="N306" s="2"/>
      <c r="O306" s="10"/>
      <c r="P306" s="11"/>
      <c r="Q306" s="12"/>
      <c r="R306" s="10">
        <f t="shared" si="0"/>
        <v>-5</v>
      </c>
      <c r="S306" s="10" t="s">
        <v>40</v>
      </c>
      <c r="T306" s="2" t="s">
        <v>40</v>
      </c>
    </row>
    <row r="307" spans="1:20" ht="22.5" customHeight="1" x14ac:dyDescent="0.2">
      <c r="A307" s="8"/>
      <c r="B307" s="2" t="s">
        <v>216</v>
      </c>
      <c r="C307" s="2" t="s">
        <v>56</v>
      </c>
      <c r="D307" s="2" t="s">
        <v>21</v>
      </c>
      <c r="E307" s="2" t="s">
        <v>29</v>
      </c>
      <c r="F307" s="10">
        <v>1</v>
      </c>
      <c r="G307" s="11">
        <v>1000</v>
      </c>
      <c r="H307" s="17"/>
      <c r="I307" s="17"/>
      <c r="J307" s="8"/>
      <c r="K307" s="2"/>
      <c r="L307" s="2"/>
      <c r="M307" s="2"/>
      <c r="N307" s="2"/>
      <c r="O307" s="10"/>
      <c r="P307" s="11"/>
      <c r="Q307" s="12"/>
      <c r="R307" s="10">
        <f t="shared" si="0"/>
        <v>-1</v>
      </c>
      <c r="S307" s="10" t="s">
        <v>40</v>
      </c>
      <c r="T307" s="2" t="s">
        <v>40</v>
      </c>
    </row>
    <row r="308" spans="1:20" ht="22.5" customHeight="1" x14ac:dyDescent="0.2">
      <c r="A308" s="8"/>
      <c r="B308" s="2" t="s">
        <v>921</v>
      </c>
      <c r="C308" s="2" t="s">
        <v>922</v>
      </c>
      <c r="D308" s="2" t="s">
        <v>11</v>
      </c>
      <c r="E308" s="2" t="s">
        <v>29</v>
      </c>
      <c r="F308" s="10">
        <v>2</v>
      </c>
      <c r="G308" s="11">
        <v>20000</v>
      </c>
      <c r="H308" s="17"/>
      <c r="I308" s="18"/>
      <c r="J308" s="13"/>
      <c r="K308" s="6"/>
      <c r="L308" s="2"/>
      <c r="M308" s="2"/>
      <c r="N308" s="2"/>
      <c r="O308" s="10"/>
      <c r="P308" s="11"/>
      <c r="Q308" s="12"/>
      <c r="R308" s="10">
        <f t="shared" si="0"/>
        <v>-2</v>
      </c>
      <c r="S308" s="10" t="s">
        <v>40</v>
      </c>
      <c r="T308" s="2" t="s">
        <v>40</v>
      </c>
    </row>
    <row r="309" spans="1:20" ht="22.5" customHeight="1" x14ac:dyDescent="0.2">
      <c r="A309" s="8"/>
      <c r="B309" s="2" t="s">
        <v>38</v>
      </c>
      <c r="C309" s="2" t="s">
        <v>39</v>
      </c>
      <c r="D309" s="2" t="s">
        <v>34</v>
      </c>
      <c r="E309" s="2" t="s">
        <v>29</v>
      </c>
      <c r="F309" s="10">
        <v>1</v>
      </c>
      <c r="G309" s="11">
        <v>2000</v>
      </c>
      <c r="H309" s="17"/>
      <c r="I309" s="17"/>
      <c r="J309" s="8"/>
      <c r="K309" s="2"/>
      <c r="L309" s="2"/>
      <c r="M309" s="2"/>
      <c r="N309" s="2"/>
      <c r="O309" s="10"/>
      <c r="P309" s="11"/>
      <c r="Q309" s="12"/>
      <c r="R309" s="10">
        <f t="shared" si="0"/>
        <v>-1</v>
      </c>
      <c r="S309" s="10" t="s">
        <v>40</v>
      </c>
      <c r="T309" s="2" t="s">
        <v>40</v>
      </c>
    </row>
    <row r="310" spans="1:20" ht="22.5" customHeight="1" x14ac:dyDescent="0.2">
      <c r="A310" s="8"/>
      <c r="B310" s="2" t="s">
        <v>923</v>
      </c>
      <c r="C310" s="2" t="s">
        <v>924</v>
      </c>
      <c r="D310" s="2" t="s">
        <v>21</v>
      </c>
      <c r="E310" s="2" t="s">
        <v>29</v>
      </c>
      <c r="F310" s="10">
        <v>1</v>
      </c>
      <c r="G310" s="11">
        <v>2000</v>
      </c>
      <c r="H310" s="17"/>
      <c r="I310" s="18"/>
      <c r="J310" s="13"/>
      <c r="K310" s="6"/>
      <c r="L310" s="2"/>
      <c r="M310" s="2"/>
      <c r="N310" s="2"/>
      <c r="O310" s="10"/>
      <c r="P310" s="11"/>
      <c r="Q310" s="12"/>
      <c r="R310" s="10">
        <f t="shared" si="0"/>
        <v>-1</v>
      </c>
      <c r="S310" s="10" t="s">
        <v>40</v>
      </c>
      <c r="T310" s="2" t="s">
        <v>40</v>
      </c>
    </row>
    <row r="311" spans="1:20" ht="22.5" customHeight="1" x14ac:dyDescent="0.2">
      <c r="A311" s="8"/>
      <c r="B311" s="2" t="s">
        <v>436</v>
      </c>
      <c r="C311" s="2" t="s">
        <v>437</v>
      </c>
      <c r="D311" s="2" t="s">
        <v>50</v>
      </c>
      <c r="E311" s="2" t="s">
        <v>112</v>
      </c>
      <c r="F311" s="10">
        <v>2</v>
      </c>
      <c r="G311" s="11">
        <v>27000</v>
      </c>
      <c r="H311" s="17"/>
      <c r="I311" s="17"/>
      <c r="J311" s="8"/>
      <c r="K311" s="2"/>
      <c r="L311" s="2"/>
      <c r="M311" s="2"/>
      <c r="N311" s="2"/>
      <c r="O311" s="10"/>
      <c r="P311" s="11"/>
      <c r="Q311" s="12"/>
      <c r="R311" s="10">
        <f t="shared" si="0"/>
        <v>-2</v>
      </c>
      <c r="S311" s="10" t="s">
        <v>40</v>
      </c>
      <c r="T311" s="2" t="s">
        <v>40</v>
      </c>
    </row>
    <row r="312" spans="1:20" ht="22.5" customHeight="1" x14ac:dyDescent="0.2">
      <c r="A312" s="8"/>
      <c r="B312" s="2" t="s">
        <v>760</v>
      </c>
      <c r="C312" s="2" t="s">
        <v>761</v>
      </c>
      <c r="D312" s="2" t="s">
        <v>50</v>
      </c>
      <c r="E312" s="2" t="s">
        <v>112</v>
      </c>
      <c r="F312" s="10">
        <v>1</v>
      </c>
      <c r="G312" s="11">
        <v>5000</v>
      </c>
      <c r="H312" s="17"/>
      <c r="I312" s="18"/>
      <c r="J312" s="13"/>
      <c r="K312" s="6"/>
      <c r="L312" s="2"/>
      <c r="M312" s="2"/>
      <c r="N312" s="2"/>
      <c r="O312" s="10"/>
      <c r="P312" s="11"/>
      <c r="Q312" s="12"/>
      <c r="R312" s="10">
        <f t="shared" si="0"/>
        <v>-1</v>
      </c>
      <c r="S312" s="10" t="s">
        <v>40</v>
      </c>
      <c r="T312" s="2" t="s">
        <v>40</v>
      </c>
    </row>
    <row r="313" spans="1:20" ht="22.5" customHeight="1" x14ac:dyDescent="0.2">
      <c r="A313" s="8"/>
      <c r="B313" s="2" t="s">
        <v>62</v>
      </c>
      <c r="C313" s="2" t="s">
        <v>63</v>
      </c>
      <c r="D313" s="2" t="s">
        <v>34</v>
      </c>
      <c r="E313" s="2" t="s">
        <v>29</v>
      </c>
      <c r="F313" s="10">
        <v>3</v>
      </c>
      <c r="G313" s="11">
        <v>4500</v>
      </c>
      <c r="H313" s="17"/>
      <c r="I313" s="17"/>
      <c r="J313" s="8"/>
      <c r="K313" s="2"/>
      <c r="L313" s="2"/>
      <c r="M313" s="2"/>
      <c r="N313" s="2"/>
      <c r="O313" s="10"/>
      <c r="P313" s="11"/>
      <c r="Q313" s="12"/>
      <c r="R313" s="10">
        <f t="shared" si="0"/>
        <v>-3</v>
      </c>
      <c r="S313" s="10" t="s">
        <v>40</v>
      </c>
      <c r="T313" s="2" t="s">
        <v>40</v>
      </c>
    </row>
    <row r="314" spans="1:20" ht="22.5" customHeight="1" x14ac:dyDescent="0.2">
      <c r="A314" s="8"/>
      <c r="B314" s="2" t="s">
        <v>142</v>
      </c>
      <c r="C314" s="2" t="s">
        <v>53</v>
      </c>
      <c r="D314" s="2" t="s">
        <v>28</v>
      </c>
      <c r="E314" s="2" t="s">
        <v>29</v>
      </c>
      <c r="F314" s="10">
        <v>1</v>
      </c>
      <c r="G314" s="11">
        <v>2500</v>
      </c>
      <c r="H314" s="17"/>
      <c r="I314" s="18"/>
      <c r="J314" s="13"/>
      <c r="K314" s="6"/>
      <c r="L314" s="2"/>
      <c r="M314" s="2"/>
      <c r="N314" s="2"/>
      <c r="O314" s="10"/>
      <c r="P314" s="11"/>
      <c r="Q314" s="12"/>
      <c r="R314" s="10">
        <f t="shared" si="0"/>
        <v>-1</v>
      </c>
      <c r="S314" s="10" t="s">
        <v>40</v>
      </c>
      <c r="T314" s="2" t="s">
        <v>40</v>
      </c>
    </row>
    <row r="315" spans="1:20" ht="22.5" customHeight="1" x14ac:dyDescent="0.2">
      <c r="A315" s="8">
        <v>45320</v>
      </c>
      <c r="B315" s="2" t="s">
        <v>177</v>
      </c>
      <c r="C315" s="2" t="s">
        <v>178</v>
      </c>
      <c r="D315" s="2" t="s">
        <v>50</v>
      </c>
      <c r="E315" s="2" t="s">
        <v>112</v>
      </c>
      <c r="F315" s="10">
        <v>1</v>
      </c>
      <c r="G315" s="11">
        <v>16000</v>
      </c>
      <c r="H315" s="17"/>
      <c r="I315" s="17"/>
      <c r="J315" s="8"/>
      <c r="K315" s="2"/>
      <c r="L315" s="2"/>
      <c r="M315" s="2"/>
      <c r="N315" s="2"/>
      <c r="O315" s="10"/>
      <c r="P315" s="11"/>
      <c r="Q315" s="12"/>
      <c r="R315" s="10">
        <f t="shared" si="0"/>
        <v>-1</v>
      </c>
      <c r="S315" s="10" t="s">
        <v>40</v>
      </c>
      <c r="T315" s="2" t="s">
        <v>40</v>
      </c>
    </row>
    <row r="316" spans="1:20" ht="22.5" customHeight="1" x14ac:dyDescent="0.2">
      <c r="A316" s="8"/>
      <c r="B316" s="2" t="s">
        <v>109</v>
      </c>
      <c r="C316" s="2" t="s">
        <v>111</v>
      </c>
      <c r="D316" s="2" t="s">
        <v>50</v>
      </c>
      <c r="E316" s="2" t="s">
        <v>112</v>
      </c>
      <c r="F316" s="16">
        <v>45689</v>
      </c>
      <c r="G316" s="11">
        <v>13500</v>
      </c>
      <c r="H316" s="17"/>
      <c r="I316" s="18"/>
      <c r="J316" s="13"/>
      <c r="K316" s="6"/>
      <c r="L316" s="2"/>
      <c r="M316" s="2"/>
      <c r="N316" s="2"/>
      <c r="O316" s="10"/>
      <c r="P316" s="11"/>
      <c r="Q316" s="12"/>
      <c r="R316" s="16">
        <f t="shared" si="0"/>
        <v>-45689</v>
      </c>
      <c r="S316" s="10" t="s">
        <v>40</v>
      </c>
      <c r="T316" s="2" t="s">
        <v>40</v>
      </c>
    </row>
    <row r="317" spans="1:20" ht="22.5" customHeight="1" x14ac:dyDescent="0.2">
      <c r="A317" s="8"/>
      <c r="B317" s="2" t="s">
        <v>347</v>
      </c>
      <c r="C317" s="2" t="s">
        <v>348</v>
      </c>
      <c r="D317" s="2" t="s">
        <v>50</v>
      </c>
      <c r="E317" s="2" t="s">
        <v>763</v>
      </c>
      <c r="F317" s="10">
        <v>1</v>
      </c>
      <c r="G317" s="11">
        <v>14500</v>
      </c>
      <c r="H317" s="17"/>
      <c r="I317" s="17"/>
      <c r="J317" s="8"/>
      <c r="K317" s="2"/>
      <c r="L317" s="2"/>
      <c r="M317" s="2"/>
      <c r="N317" s="2"/>
      <c r="O317" s="10"/>
      <c r="P317" s="11"/>
      <c r="Q317" s="12"/>
      <c r="R317" s="10">
        <f t="shared" si="0"/>
        <v>-1</v>
      </c>
      <c r="S317" s="10" t="s">
        <v>40</v>
      </c>
      <c r="T317" s="2" t="s">
        <v>40</v>
      </c>
    </row>
    <row r="318" spans="1:20" ht="22.5" customHeight="1" x14ac:dyDescent="0.2">
      <c r="A318" s="8"/>
      <c r="B318" s="2" t="s">
        <v>925</v>
      </c>
      <c r="C318" s="2" t="s">
        <v>896</v>
      </c>
      <c r="D318" s="2" t="s">
        <v>114</v>
      </c>
      <c r="E318" s="2" t="s">
        <v>29</v>
      </c>
      <c r="F318" s="10">
        <v>1</v>
      </c>
      <c r="G318" s="11">
        <v>3500</v>
      </c>
      <c r="H318" s="17"/>
      <c r="I318" s="18"/>
      <c r="J318" s="13"/>
      <c r="K318" s="6"/>
      <c r="L318" s="2"/>
      <c r="M318" s="2"/>
      <c r="N318" s="2"/>
      <c r="O318" s="10"/>
      <c r="P318" s="11"/>
      <c r="Q318" s="12"/>
      <c r="R318" s="10">
        <f t="shared" si="0"/>
        <v>-1</v>
      </c>
      <c r="S318" s="10" t="s">
        <v>40</v>
      </c>
      <c r="T318" s="2" t="s">
        <v>40</v>
      </c>
    </row>
    <row r="319" spans="1:20" ht="22.5" customHeight="1" x14ac:dyDescent="0.2">
      <c r="A319" s="8"/>
      <c r="B319" s="2" t="s">
        <v>43</v>
      </c>
      <c r="C319" s="2" t="s">
        <v>44</v>
      </c>
      <c r="D319" s="2" t="s">
        <v>28</v>
      </c>
      <c r="E319" s="2" t="s">
        <v>29</v>
      </c>
      <c r="F319" s="10">
        <v>4</v>
      </c>
      <c r="G319" s="11">
        <v>2000</v>
      </c>
      <c r="H319" s="17"/>
      <c r="I319" s="17"/>
      <c r="J319" s="8"/>
      <c r="K319" s="2"/>
      <c r="L319" s="2"/>
      <c r="M319" s="2"/>
      <c r="N319" s="2"/>
      <c r="O319" s="10"/>
      <c r="P319" s="11"/>
      <c r="Q319" s="12"/>
      <c r="R319" s="10">
        <f t="shared" si="0"/>
        <v>-4</v>
      </c>
      <c r="S319" s="10" t="s">
        <v>40</v>
      </c>
      <c r="T319" s="2" t="s">
        <v>40</v>
      </c>
    </row>
    <row r="320" spans="1:20" ht="22.5" customHeight="1" x14ac:dyDescent="0.2">
      <c r="A320" s="8"/>
      <c r="B320" s="2" t="s">
        <v>436</v>
      </c>
      <c r="C320" s="2" t="s">
        <v>437</v>
      </c>
      <c r="D320" s="2" t="s">
        <v>50</v>
      </c>
      <c r="E320" s="2" t="s">
        <v>112</v>
      </c>
      <c r="F320" s="10">
        <v>1</v>
      </c>
      <c r="G320" s="11">
        <v>13500</v>
      </c>
      <c r="H320" s="17"/>
      <c r="I320" s="18"/>
      <c r="J320" s="13"/>
      <c r="K320" s="6"/>
      <c r="L320" s="2"/>
      <c r="M320" s="2"/>
      <c r="N320" s="2"/>
      <c r="O320" s="10"/>
      <c r="P320" s="11"/>
      <c r="Q320" s="12"/>
      <c r="R320" s="10">
        <f t="shared" si="0"/>
        <v>-1</v>
      </c>
      <c r="S320" s="10" t="s">
        <v>40</v>
      </c>
      <c r="T320" s="2" t="s">
        <v>40</v>
      </c>
    </row>
    <row r="321" spans="1:20" ht="22.5" customHeight="1" x14ac:dyDescent="0.2">
      <c r="A321" s="8"/>
      <c r="B321" s="2" t="s">
        <v>100</v>
      </c>
      <c r="C321" s="2" t="s">
        <v>101</v>
      </c>
      <c r="D321" s="2" t="s">
        <v>34</v>
      </c>
      <c r="E321" s="2" t="s">
        <v>29</v>
      </c>
      <c r="F321" s="10">
        <v>1</v>
      </c>
      <c r="G321" s="11">
        <v>2000</v>
      </c>
      <c r="H321" s="17"/>
      <c r="I321" s="17"/>
      <c r="J321" s="8"/>
      <c r="K321" s="2"/>
      <c r="L321" s="2"/>
      <c r="M321" s="2"/>
      <c r="N321" s="2"/>
      <c r="O321" s="10"/>
      <c r="P321" s="11"/>
      <c r="Q321" s="12"/>
      <c r="R321" s="10">
        <f t="shared" ref="R321:R501" si="1">H321-F321+O321</f>
        <v>-1</v>
      </c>
      <c r="S321" s="10" t="s">
        <v>40</v>
      </c>
      <c r="T321" s="2" t="s">
        <v>40</v>
      </c>
    </row>
    <row r="322" spans="1:20" ht="22.5" customHeight="1" x14ac:dyDescent="0.2">
      <c r="A322" s="8"/>
      <c r="B322" s="2" t="s">
        <v>117</v>
      </c>
      <c r="C322" s="2" t="s">
        <v>118</v>
      </c>
      <c r="D322" s="2" t="s">
        <v>21</v>
      </c>
      <c r="E322" s="2" t="s">
        <v>29</v>
      </c>
      <c r="F322" s="10">
        <v>2</v>
      </c>
      <c r="G322" s="11">
        <v>6000</v>
      </c>
      <c r="H322" s="17"/>
      <c r="I322" s="18"/>
      <c r="J322" s="13"/>
      <c r="K322" s="6"/>
      <c r="L322" s="2"/>
      <c r="M322" s="2"/>
      <c r="N322" s="2"/>
      <c r="O322" s="10"/>
      <c r="P322" s="11"/>
      <c r="Q322" s="12"/>
      <c r="R322" s="10">
        <f t="shared" si="1"/>
        <v>-2</v>
      </c>
      <c r="S322" s="10" t="s">
        <v>40</v>
      </c>
      <c r="T322" s="2" t="s">
        <v>40</v>
      </c>
    </row>
    <row r="323" spans="1:20" ht="22.5" customHeight="1" x14ac:dyDescent="0.2">
      <c r="A323" s="8"/>
      <c r="B323" s="2" t="s">
        <v>926</v>
      </c>
      <c r="C323" s="2" t="s">
        <v>797</v>
      </c>
      <c r="D323" s="2" t="s">
        <v>21</v>
      </c>
      <c r="E323" s="2" t="s">
        <v>29</v>
      </c>
      <c r="F323" s="10">
        <v>1</v>
      </c>
      <c r="G323" s="11">
        <v>5000</v>
      </c>
      <c r="H323" s="17"/>
      <c r="I323" s="17"/>
      <c r="J323" s="8"/>
      <c r="K323" s="2"/>
      <c r="L323" s="2"/>
      <c r="M323" s="2"/>
      <c r="N323" s="2"/>
      <c r="O323" s="10"/>
      <c r="P323" s="11"/>
      <c r="Q323" s="12"/>
      <c r="R323" s="10">
        <f t="shared" si="1"/>
        <v>-1</v>
      </c>
      <c r="S323" s="10" t="s">
        <v>40</v>
      </c>
      <c r="T323" s="2" t="s">
        <v>40</v>
      </c>
    </row>
    <row r="324" spans="1:20" ht="22.5" customHeight="1" x14ac:dyDescent="0.2">
      <c r="A324" s="8"/>
      <c r="B324" s="2" t="s">
        <v>79</v>
      </c>
      <c r="C324" s="2" t="s">
        <v>80</v>
      </c>
      <c r="D324" s="2" t="s">
        <v>21</v>
      </c>
      <c r="E324" s="2" t="s">
        <v>29</v>
      </c>
      <c r="F324" s="10">
        <v>4</v>
      </c>
      <c r="G324" s="11">
        <v>4000</v>
      </c>
      <c r="H324" s="17"/>
      <c r="I324" s="18"/>
      <c r="J324" s="13"/>
      <c r="K324" s="6"/>
      <c r="L324" s="2"/>
      <c r="M324" s="2"/>
      <c r="N324" s="2"/>
      <c r="O324" s="10"/>
      <c r="P324" s="11"/>
      <c r="Q324" s="12"/>
      <c r="R324" s="10">
        <f t="shared" si="1"/>
        <v>-4</v>
      </c>
      <c r="S324" s="10" t="s">
        <v>40</v>
      </c>
      <c r="T324" s="2" t="s">
        <v>40</v>
      </c>
    </row>
    <row r="325" spans="1:20" ht="22.5" customHeight="1" x14ac:dyDescent="0.2">
      <c r="A325" s="8"/>
      <c r="B325" s="2" t="s">
        <v>838</v>
      </c>
      <c r="C325" s="2" t="s">
        <v>794</v>
      </c>
      <c r="D325" s="2" t="s">
        <v>21</v>
      </c>
      <c r="E325" s="2" t="s">
        <v>29</v>
      </c>
      <c r="F325" s="10">
        <v>2</v>
      </c>
      <c r="G325" s="11">
        <v>1000</v>
      </c>
      <c r="H325" s="17"/>
      <c r="I325" s="17"/>
      <c r="J325" s="8"/>
      <c r="K325" s="2"/>
      <c r="L325" s="2"/>
      <c r="M325" s="2"/>
      <c r="N325" s="2"/>
      <c r="O325" s="10"/>
      <c r="P325" s="11"/>
      <c r="Q325" s="12"/>
      <c r="R325" s="10">
        <f t="shared" si="1"/>
        <v>-2</v>
      </c>
      <c r="S325" s="10" t="s">
        <v>40</v>
      </c>
      <c r="T325" s="2" t="s">
        <v>40</v>
      </c>
    </row>
    <row r="326" spans="1:20" ht="22.5" customHeight="1" x14ac:dyDescent="0.2">
      <c r="A326" s="8"/>
      <c r="B326" s="2" t="s">
        <v>212</v>
      </c>
      <c r="C326" s="2" t="s">
        <v>213</v>
      </c>
      <c r="D326" s="2" t="s">
        <v>21</v>
      </c>
      <c r="E326" s="2" t="s">
        <v>29</v>
      </c>
      <c r="F326" s="10">
        <v>6</v>
      </c>
      <c r="G326" s="11">
        <v>3000</v>
      </c>
      <c r="H326" s="17"/>
      <c r="I326" s="18"/>
      <c r="J326" s="13"/>
      <c r="K326" s="6"/>
      <c r="L326" s="2"/>
      <c r="M326" s="2"/>
      <c r="N326" s="2"/>
      <c r="O326" s="10"/>
      <c r="P326" s="11"/>
      <c r="Q326" s="12"/>
      <c r="R326" s="10">
        <f t="shared" si="1"/>
        <v>-6</v>
      </c>
      <c r="S326" s="10" t="s">
        <v>40</v>
      </c>
      <c r="T326" s="2" t="s">
        <v>40</v>
      </c>
    </row>
    <row r="327" spans="1:20" ht="22.5" customHeight="1" x14ac:dyDescent="0.2">
      <c r="A327" s="8">
        <v>45321</v>
      </c>
      <c r="B327" s="2" t="s">
        <v>55</v>
      </c>
      <c r="C327" s="2" t="s">
        <v>36</v>
      </c>
      <c r="D327" s="2" t="s">
        <v>34</v>
      </c>
      <c r="E327" s="2" t="s">
        <v>29</v>
      </c>
      <c r="F327" s="10">
        <v>6</v>
      </c>
      <c r="G327" s="11">
        <v>8000</v>
      </c>
      <c r="H327" s="17"/>
      <c r="I327" s="17"/>
      <c r="J327" s="8"/>
      <c r="K327" s="2"/>
      <c r="L327" s="2"/>
      <c r="M327" s="2"/>
      <c r="N327" s="2"/>
      <c r="O327" s="10"/>
      <c r="P327" s="11"/>
      <c r="Q327" s="12"/>
      <c r="R327" s="10">
        <f t="shared" si="1"/>
        <v>-6</v>
      </c>
      <c r="S327" s="10" t="s">
        <v>40</v>
      </c>
      <c r="T327" s="2" t="s">
        <v>40</v>
      </c>
    </row>
    <row r="328" spans="1:20" ht="22.5" customHeight="1" x14ac:dyDescent="0.2">
      <c r="A328" s="8"/>
      <c r="B328" s="2" t="s">
        <v>306</v>
      </c>
      <c r="C328" s="2" t="s">
        <v>307</v>
      </c>
      <c r="D328" s="2" t="s">
        <v>28</v>
      </c>
      <c r="E328" s="2" t="s">
        <v>29</v>
      </c>
      <c r="F328" s="10">
        <v>1</v>
      </c>
      <c r="G328" s="11">
        <v>3000</v>
      </c>
      <c r="H328" s="17"/>
      <c r="I328" s="18"/>
      <c r="J328" s="13"/>
      <c r="K328" s="6"/>
      <c r="L328" s="2"/>
      <c r="M328" s="2"/>
      <c r="N328" s="2"/>
      <c r="O328" s="10"/>
      <c r="P328" s="11"/>
      <c r="Q328" s="12"/>
      <c r="R328" s="10">
        <f t="shared" si="1"/>
        <v>-1</v>
      </c>
      <c r="S328" s="10" t="s">
        <v>40</v>
      </c>
      <c r="T328" s="2" t="s">
        <v>40</v>
      </c>
    </row>
    <row r="329" spans="1:20" ht="22.5" customHeight="1" x14ac:dyDescent="0.2">
      <c r="A329" s="8"/>
      <c r="B329" s="2" t="s">
        <v>79</v>
      </c>
      <c r="C329" s="2" t="s">
        <v>80</v>
      </c>
      <c r="D329" s="2" t="s">
        <v>21</v>
      </c>
      <c r="E329" s="2" t="s">
        <v>29</v>
      </c>
      <c r="F329" s="10">
        <v>1</v>
      </c>
      <c r="G329" s="11">
        <v>1000</v>
      </c>
      <c r="H329" s="17"/>
      <c r="I329" s="17"/>
      <c r="J329" s="8"/>
      <c r="K329" s="2"/>
      <c r="L329" s="2"/>
      <c r="M329" s="2"/>
      <c r="N329" s="2"/>
      <c r="O329" s="10"/>
      <c r="P329" s="11"/>
      <c r="Q329" s="12"/>
      <c r="R329" s="10">
        <f t="shared" si="1"/>
        <v>-1</v>
      </c>
      <c r="S329" s="10" t="s">
        <v>40</v>
      </c>
      <c r="T329" s="2" t="s">
        <v>40</v>
      </c>
    </row>
    <row r="330" spans="1:20" ht="22.5" customHeight="1" x14ac:dyDescent="0.2">
      <c r="A330" s="8"/>
      <c r="B330" s="2" t="s">
        <v>212</v>
      </c>
      <c r="C330" s="2" t="s">
        <v>213</v>
      </c>
      <c r="D330" s="2" t="s">
        <v>21</v>
      </c>
      <c r="E330" s="2" t="s">
        <v>29</v>
      </c>
      <c r="F330" s="10">
        <v>7</v>
      </c>
      <c r="G330" s="11">
        <v>3500</v>
      </c>
      <c r="H330" s="17"/>
      <c r="I330" s="18"/>
      <c r="J330" s="13"/>
      <c r="K330" s="6"/>
      <c r="L330" s="2"/>
      <c r="M330" s="2"/>
      <c r="N330" s="2"/>
      <c r="O330" s="10"/>
      <c r="P330" s="11"/>
      <c r="Q330" s="12"/>
      <c r="R330" s="10">
        <f t="shared" si="1"/>
        <v>-7</v>
      </c>
      <c r="S330" s="10" t="s">
        <v>40</v>
      </c>
      <c r="T330" s="2" t="s">
        <v>40</v>
      </c>
    </row>
    <row r="331" spans="1:20" ht="22.5" customHeight="1" x14ac:dyDescent="0.2">
      <c r="A331" s="8"/>
      <c r="B331" s="2" t="s">
        <v>838</v>
      </c>
      <c r="C331" s="2" t="s">
        <v>794</v>
      </c>
      <c r="D331" s="2" t="s">
        <v>21</v>
      </c>
      <c r="E331" s="2" t="s">
        <v>29</v>
      </c>
      <c r="F331" s="10">
        <v>2</v>
      </c>
      <c r="G331" s="11">
        <v>1000</v>
      </c>
      <c r="H331" s="17"/>
      <c r="I331" s="17"/>
      <c r="J331" s="8"/>
      <c r="K331" s="2"/>
      <c r="L331" s="2"/>
      <c r="M331" s="2"/>
      <c r="N331" s="2"/>
      <c r="O331" s="10"/>
      <c r="P331" s="11"/>
      <c r="Q331" s="12"/>
      <c r="R331" s="10">
        <f t="shared" si="1"/>
        <v>-2</v>
      </c>
      <c r="S331" s="10" t="s">
        <v>40</v>
      </c>
      <c r="T331" s="2" t="s">
        <v>40</v>
      </c>
    </row>
    <row r="332" spans="1:20" ht="22.5" customHeight="1" x14ac:dyDescent="0.2">
      <c r="A332" s="8"/>
      <c r="B332" s="2" t="s">
        <v>927</v>
      </c>
      <c r="C332" s="2" t="s">
        <v>928</v>
      </c>
      <c r="D332" s="2" t="s">
        <v>21</v>
      </c>
      <c r="E332" s="2" t="s">
        <v>29</v>
      </c>
      <c r="F332" s="10">
        <v>1</v>
      </c>
      <c r="G332" s="11">
        <v>2000</v>
      </c>
      <c r="H332" s="17"/>
      <c r="I332" s="18"/>
      <c r="J332" s="13"/>
      <c r="K332" s="6"/>
      <c r="L332" s="2"/>
      <c r="M332" s="2"/>
      <c r="N332" s="2"/>
      <c r="O332" s="10"/>
      <c r="P332" s="11"/>
      <c r="Q332" s="12"/>
      <c r="R332" s="10">
        <f t="shared" si="1"/>
        <v>-1</v>
      </c>
      <c r="S332" s="10" t="s">
        <v>40</v>
      </c>
      <c r="T332" s="2" t="s">
        <v>40</v>
      </c>
    </row>
    <row r="333" spans="1:20" ht="22.5" customHeight="1" x14ac:dyDescent="0.2">
      <c r="A333" s="8"/>
      <c r="B333" s="2" t="s">
        <v>329</v>
      </c>
      <c r="C333" s="2" t="s">
        <v>330</v>
      </c>
      <c r="D333" s="2" t="s">
        <v>21</v>
      </c>
      <c r="E333" s="2" t="s">
        <v>29</v>
      </c>
      <c r="F333" s="10">
        <v>1</v>
      </c>
      <c r="G333" s="11">
        <v>1000</v>
      </c>
      <c r="H333" s="17"/>
      <c r="I333" s="17"/>
      <c r="J333" s="8"/>
      <c r="K333" s="2"/>
      <c r="L333" s="2"/>
      <c r="M333" s="2"/>
      <c r="N333" s="2"/>
      <c r="O333" s="10"/>
      <c r="P333" s="11"/>
      <c r="Q333" s="12"/>
      <c r="R333" s="10">
        <f t="shared" si="1"/>
        <v>-1</v>
      </c>
      <c r="S333" s="10" t="s">
        <v>40</v>
      </c>
      <c r="T333" s="2" t="s">
        <v>40</v>
      </c>
    </row>
    <row r="334" spans="1:20" ht="22.5" customHeight="1" x14ac:dyDescent="0.2">
      <c r="A334" s="8"/>
      <c r="B334" s="2" t="s">
        <v>436</v>
      </c>
      <c r="C334" s="2" t="s">
        <v>437</v>
      </c>
      <c r="D334" s="2" t="s">
        <v>50</v>
      </c>
      <c r="E334" s="2" t="s">
        <v>112</v>
      </c>
      <c r="F334" s="10">
        <v>7</v>
      </c>
      <c r="G334" s="11">
        <v>94500</v>
      </c>
      <c r="H334" s="17"/>
      <c r="I334" s="18"/>
      <c r="J334" s="13"/>
      <c r="K334" s="6"/>
      <c r="L334" s="2"/>
      <c r="M334" s="2"/>
      <c r="N334" s="2"/>
      <c r="O334" s="10"/>
      <c r="P334" s="11"/>
      <c r="Q334" s="12"/>
      <c r="R334" s="10">
        <f t="shared" si="1"/>
        <v>-7</v>
      </c>
      <c r="S334" s="10" t="s">
        <v>40</v>
      </c>
      <c r="T334" s="2" t="s">
        <v>40</v>
      </c>
    </row>
    <row r="335" spans="1:20" ht="22.5" customHeight="1" x14ac:dyDescent="0.2">
      <c r="A335" s="8"/>
      <c r="B335" s="2" t="s">
        <v>929</v>
      </c>
      <c r="C335" s="2" t="s">
        <v>799</v>
      </c>
      <c r="D335" s="2" t="s">
        <v>21</v>
      </c>
      <c r="E335" s="2" t="s">
        <v>29</v>
      </c>
      <c r="F335" s="10">
        <v>1</v>
      </c>
      <c r="G335" s="11">
        <v>2000</v>
      </c>
      <c r="H335" s="17"/>
      <c r="I335" s="17"/>
      <c r="J335" s="8"/>
      <c r="K335" s="2"/>
      <c r="L335" s="2"/>
      <c r="M335" s="2"/>
      <c r="N335" s="2"/>
      <c r="O335" s="10"/>
      <c r="P335" s="11"/>
      <c r="Q335" s="12"/>
      <c r="R335" s="10">
        <f t="shared" si="1"/>
        <v>-1</v>
      </c>
      <c r="S335" s="10" t="s">
        <v>40</v>
      </c>
      <c r="T335" s="2" t="s">
        <v>40</v>
      </c>
    </row>
    <row r="336" spans="1:20" ht="22.5" customHeight="1" x14ac:dyDescent="0.2">
      <c r="A336" s="8"/>
      <c r="B336" s="2" t="s">
        <v>216</v>
      </c>
      <c r="C336" s="2" t="s">
        <v>56</v>
      </c>
      <c r="D336" s="2" t="s">
        <v>21</v>
      </c>
      <c r="E336" s="2" t="s">
        <v>29</v>
      </c>
      <c r="F336" s="10">
        <v>2</v>
      </c>
      <c r="G336" s="11">
        <v>2000</v>
      </c>
      <c r="H336" s="17"/>
      <c r="I336" s="18"/>
      <c r="J336" s="13"/>
      <c r="K336" s="6"/>
      <c r="L336" s="2"/>
      <c r="M336" s="2"/>
      <c r="N336" s="2"/>
      <c r="O336" s="10"/>
      <c r="P336" s="11"/>
      <c r="Q336" s="12"/>
      <c r="R336" s="10">
        <f t="shared" si="1"/>
        <v>-2</v>
      </c>
      <c r="S336" s="10" t="s">
        <v>40</v>
      </c>
      <c r="T336" s="2" t="s">
        <v>40</v>
      </c>
    </row>
    <row r="337" spans="1:20" ht="22.5" customHeight="1" x14ac:dyDescent="0.2">
      <c r="A337" s="8"/>
      <c r="B337" s="2" t="s">
        <v>117</v>
      </c>
      <c r="C337" s="2" t="s">
        <v>118</v>
      </c>
      <c r="D337" s="2" t="s">
        <v>21</v>
      </c>
      <c r="E337" s="2" t="s">
        <v>29</v>
      </c>
      <c r="F337" s="10">
        <v>2</v>
      </c>
      <c r="G337" s="11">
        <v>6000</v>
      </c>
      <c r="H337" s="17"/>
      <c r="I337" s="17"/>
      <c r="J337" s="8"/>
      <c r="K337" s="2"/>
      <c r="L337" s="2"/>
      <c r="M337" s="2"/>
      <c r="N337" s="2"/>
      <c r="O337" s="10"/>
      <c r="P337" s="11"/>
      <c r="Q337" s="12"/>
      <c r="R337" s="10">
        <f t="shared" si="1"/>
        <v>-2</v>
      </c>
      <c r="S337" s="10" t="s">
        <v>40</v>
      </c>
      <c r="T337" s="2" t="s">
        <v>40</v>
      </c>
    </row>
    <row r="338" spans="1:20" ht="22.5" customHeight="1" x14ac:dyDescent="0.2">
      <c r="A338" s="8">
        <v>45322</v>
      </c>
      <c r="B338" s="2" t="s">
        <v>871</v>
      </c>
      <c r="C338" s="2" t="s">
        <v>930</v>
      </c>
      <c r="D338" s="2" t="s">
        <v>114</v>
      </c>
      <c r="E338" s="2" t="s">
        <v>29</v>
      </c>
      <c r="F338" s="10">
        <v>1</v>
      </c>
      <c r="G338" s="11">
        <v>7500</v>
      </c>
      <c r="H338" s="17"/>
      <c r="I338" s="18"/>
      <c r="J338" s="13"/>
      <c r="K338" s="6"/>
      <c r="L338" s="2"/>
      <c r="M338" s="2"/>
      <c r="N338" s="2"/>
      <c r="O338" s="10"/>
      <c r="P338" s="11"/>
      <c r="Q338" s="12"/>
      <c r="R338" s="10">
        <f t="shared" si="1"/>
        <v>-1</v>
      </c>
      <c r="S338" s="10" t="s">
        <v>40</v>
      </c>
      <c r="T338" s="2" t="s">
        <v>40</v>
      </c>
    </row>
    <row r="339" spans="1:20" ht="22.5" customHeight="1" x14ac:dyDescent="0.2">
      <c r="A339" s="8"/>
      <c r="B339" s="2" t="s">
        <v>158</v>
      </c>
      <c r="C339" s="2" t="s">
        <v>159</v>
      </c>
      <c r="D339" s="2" t="s">
        <v>34</v>
      </c>
      <c r="E339" s="2" t="s">
        <v>29</v>
      </c>
      <c r="F339" s="10">
        <v>6</v>
      </c>
      <c r="G339" s="11">
        <v>6000</v>
      </c>
      <c r="H339" s="17"/>
      <c r="I339" s="17"/>
      <c r="J339" s="8"/>
      <c r="K339" s="2"/>
      <c r="L339" s="2"/>
      <c r="M339" s="2"/>
      <c r="N339" s="2"/>
      <c r="O339" s="10"/>
      <c r="P339" s="11"/>
      <c r="Q339" s="12"/>
      <c r="R339" s="10">
        <f t="shared" si="1"/>
        <v>-6</v>
      </c>
      <c r="S339" s="10" t="s">
        <v>40</v>
      </c>
      <c r="T339" s="2" t="s">
        <v>40</v>
      </c>
    </row>
    <row r="340" spans="1:20" ht="22.5" customHeight="1" x14ac:dyDescent="0.2">
      <c r="A340" s="8"/>
      <c r="B340" s="2" t="s">
        <v>43</v>
      </c>
      <c r="C340" s="2" t="s">
        <v>44</v>
      </c>
      <c r="D340" s="2" t="s">
        <v>28</v>
      </c>
      <c r="E340" s="2" t="s">
        <v>29</v>
      </c>
      <c r="F340" s="10">
        <v>7</v>
      </c>
      <c r="G340" s="11">
        <v>3500</v>
      </c>
      <c r="H340" s="17"/>
      <c r="I340" s="18"/>
      <c r="J340" s="13"/>
      <c r="K340" s="6"/>
      <c r="L340" s="2"/>
      <c r="M340" s="2"/>
      <c r="N340" s="2"/>
      <c r="O340" s="10"/>
      <c r="P340" s="11"/>
      <c r="Q340" s="12"/>
      <c r="R340" s="10">
        <f t="shared" si="1"/>
        <v>-7</v>
      </c>
      <c r="S340" s="10" t="s">
        <v>40</v>
      </c>
      <c r="T340" s="2" t="s">
        <v>40</v>
      </c>
    </row>
    <row r="341" spans="1:20" ht="22.5" customHeight="1" x14ac:dyDescent="0.2">
      <c r="A341" s="8"/>
      <c r="B341" s="2" t="s">
        <v>271</v>
      </c>
      <c r="C341" s="2" t="s">
        <v>861</v>
      </c>
      <c r="D341" s="2" t="s">
        <v>25</v>
      </c>
      <c r="E341" s="2" t="s">
        <v>112</v>
      </c>
      <c r="F341" s="16">
        <v>45748</v>
      </c>
      <c r="G341" s="11">
        <v>8500</v>
      </c>
      <c r="H341" s="17"/>
      <c r="I341" s="17"/>
      <c r="J341" s="8"/>
      <c r="K341" s="2"/>
      <c r="L341" s="2"/>
      <c r="M341" s="2"/>
      <c r="N341" s="2"/>
      <c r="O341" s="10"/>
      <c r="P341" s="11"/>
      <c r="Q341" s="12"/>
      <c r="R341" s="16">
        <f t="shared" si="1"/>
        <v>-45748</v>
      </c>
      <c r="S341" s="10" t="s">
        <v>40</v>
      </c>
      <c r="T341" s="2" t="s">
        <v>40</v>
      </c>
    </row>
    <row r="342" spans="1:20" ht="22.5" customHeight="1" x14ac:dyDescent="0.2">
      <c r="A342" s="8"/>
      <c r="B342" s="2" t="s">
        <v>436</v>
      </c>
      <c r="C342" s="2" t="s">
        <v>437</v>
      </c>
      <c r="D342" s="2" t="s">
        <v>50</v>
      </c>
      <c r="E342" s="2" t="s">
        <v>112</v>
      </c>
      <c r="F342" s="10">
        <v>4</v>
      </c>
      <c r="G342" s="11">
        <v>54000</v>
      </c>
      <c r="H342" s="17"/>
      <c r="I342" s="18"/>
      <c r="J342" s="13"/>
      <c r="K342" s="6"/>
      <c r="L342" s="2"/>
      <c r="M342" s="2"/>
      <c r="N342" s="2"/>
      <c r="O342" s="10"/>
      <c r="P342" s="11"/>
      <c r="Q342" s="12"/>
      <c r="R342" s="10">
        <f t="shared" si="1"/>
        <v>-4</v>
      </c>
      <c r="S342" s="10" t="s">
        <v>40</v>
      </c>
      <c r="T342" s="2" t="s">
        <v>40</v>
      </c>
    </row>
    <row r="343" spans="1:20" ht="22.5" customHeight="1" x14ac:dyDescent="0.2">
      <c r="A343" s="8"/>
      <c r="B343" s="2" t="s">
        <v>917</v>
      </c>
      <c r="C343" s="2" t="s">
        <v>268</v>
      </c>
      <c r="D343" s="2" t="s">
        <v>21</v>
      </c>
      <c r="E343" s="2" t="s">
        <v>29</v>
      </c>
      <c r="F343" s="10">
        <v>1</v>
      </c>
      <c r="G343" s="11">
        <v>7500</v>
      </c>
      <c r="H343" s="17"/>
      <c r="I343" s="17"/>
      <c r="J343" s="8"/>
      <c r="K343" s="2"/>
      <c r="L343" s="2"/>
      <c r="M343" s="2"/>
      <c r="N343" s="2"/>
      <c r="O343" s="10"/>
      <c r="P343" s="11"/>
      <c r="Q343" s="12"/>
      <c r="R343" s="10">
        <f t="shared" si="1"/>
        <v>-1</v>
      </c>
      <c r="S343" s="10" t="s">
        <v>40</v>
      </c>
      <c r="T343" s="2" t="s">
        <v>40</v>
      </c>
    </row>
    <row r="344" spans="1:20" ht="22.5" customHeight="1" x14ac:dyDescent="0.2">
      <c r="A344" s="8"/>
      <c r="B344" s="2" t="s">
        <v>109</v>
      </c>
      <c r="C344" s="2" t="s">
        <v>111</v>
      </c>
      <c r="D344" s="2" t="s">
        <v>50</v>
      </c>
      <c r="E344" s="2" t="s">
        <v>112</v>
      </c>
      <c r="F344" s="16">
        <v>45689</v>
      </c>
      <c r="G344" s="11">
        <v>13500</v>
      </c>
      <c r="H344" s="17"/>
      <c r="I344" s="18"/>
      <c r="J344" s="13"/>
      <c r="K344" s="6"/>
      <c r="L344" s="2"/>
      <c r="M344" s="2"/>
      <c r="N344" s="2"/>
      <c r="O344" s="10"/>
      <c r="P344" s="11"/>
      <c r="Q344" s="12"/>
      <c r="R344" s="16">
        <f t="shared" si="1"/>
        <v>-45689</v>
      </c>
      <c r="S344" s="10" t="s">
        <v>40</v>
      </c>
      <c r="T344" s="2" t="s">
        <v>40</v>
      </c>
    </row>
    <row r="345" spans="1:20" ht="22.5" customHeight="1" x14ac:dyDescent="0.2">
      <c r="A345" s="8">
        <v>45323</v>
      </c>
      <c r="B345" s="2" t="s">
        <v>931</v>
      </c>
      <c r="C345" s="2" t="s">
        <v>118</v>
      </c>
      <c r="D345" s="2" t="s">
        <v>21</v>
      </c>
      <c r="E345" s="2" t="s">
        <v>29</v>
      </c>
      <c r="F345" s="10">
        <v>2</v>
      </c>
      <c r="G345" s="11">
        <v>6000</v>
      </c>
      <c r="H345" s="17"/>
      <c r="I345" s="17"/>
      <c r="J345" s="8"/>
      <c r="K345" s="2"/>
      <c r="L345" s="2"/>
      <c r="M345" s="2"/>
      <c r="N345" s="2"/>
      <c r="O345" s="10"/>
      <c r="P345" s="11"/>
      <c r="Q345" s="12"/>
      <c r="R345" s="10">
        <f t="shared" si="1"/>
        <v>-2</v>
      </c>
      <c r="S345" s="10" t="s">
        <v>40</v>
      </c>
      <c r="T345" s="2" t="s">
        <v>40</v>
      </c>
    </row>
    <row r="346" spans="1:20" ht="22.5" customHeight="1" x14ac:dyDescent="0.2">
      <c r="A346" s="8"/>
      <c r="B346" s="2" t="s">
        <v>932</v>
      </c>
      <c r="C346" s="2" t="s">
        <v>116</v>
      </c>
      <c r="D346" s="2" t="s">
        <v>50</v>
      </c>
      <c r="E346" s="2" t="s">
        <v>112</v>
      </c>
      <c r="F346" s="10">
        <v>1</v>
      </c>
      <c r="G346" s="11">
        <v>3500</v>
      </c>
      <c r="H346" s="17"/>
      <c r="I346" s="18"/>
      <c r="J346" s="13"/>
      <c r="K346" s="6"/>
      <c r="L346" s="2"/>
      <c r="M346" s="2"/>
      <c r="N346" s="2"/>
      <c r="O346" s="10"/>
      <c r="P346" s="11"/>
      <c r="Q346" s="12"/>
      <c r="R346" s="10">
        <f t="shared" si="1"/>
        <v>-1</v>
      </c>
      <c r="S346" s="10" t="s">
        <v>40</v>
      </c>
      <c r="T346" s="2" t="s">
        <v>40</v>
      </c>
    </row>
    <row r="347" spans="1:20" ht="22.5" customHeight="1" x14ac:dyDescent="0.2">
      <c r="A347" s="8"/>
      <c r="B347" s="2" t="s">
        <v>933</v>
      </c>
      <c r="C347" s="2" t="s">
        <v>111</v>
      </c>
      <c r="D347" s="2" t="s">
        <v>50</v>
      </c>
      <c r="E347" s="2" t="s">
        <v>112</v>
      </c>
      <c r="F347" s="16">
        <v>45689</v>
      </c>
      <c r="G347" s="11">
        <v>13500</v>
      </c>
      <c r="H347" s="17"/>
      <c r="I347" s="17"/>
      <c r="J347" s="8"/>
      <c r="K347" s="2"/>
      <c r="L347" s="2"/>
      <c r="M347" s="2"/>
      <c r="N347" s="2"/>
      <c r="O347" s="10"/>
      <c r="P347" s="11"/>
      <c r="Q347" s="12"/>
      <c r="R347" s="16">
        <f t="shared" si="1"/>
        <v>-45689</v>
      </c>
      <c r="S347" s="10" t="s">
        <v>40</v>
      </c>
      <c r="T347" s="2" t="s">
        <v>40</v>
      </c>
    </row>
    <row r="348" spans="1:20" ht="22.5" customHeight="1" x14ac:dyDescent="0.2">
      <c r="A348" s="8"/>
      <c r="B348" s="2" t="s">
        <v>935</v>
      </c>
      <c r="C348" s="2" t="s">
        <v>328</v>
      </c>
      <c r="D348" s="2" t="s">
        <v>21</v>
      </c>
      <c r="E348" s="2" t="s">
        <v>29</v>
      </c>
      <c r="F348" s="10">
        <v>2</v>
      </c>
      <c r="G348" s="11">
        <v>2000</v>
      </c>
      <c r="H348" s="17"/>
      <c r="I348" s="18"/>
      <c r="J348" s="13"/>
      <c r="K348" s="6"/>
      <c r="L348" s="2"/>
      <c r="M348" s="2"/>
      <c r="N348" s="2"/>
      <c r="O348" s="10"/>
      <c r="P348" s="11"/>
      <c r="Q348" s="12"/>
      <c r="R348" s="10">
        <f t="shared" si="1"/>
        <v>-2</v>
      </c>
      <c r="S348" s="10" t="s">
        <v>40</v>
      </c>
      <c r="T348" s="2" t="s">
        <v>40</v>
      </c>
    </row>
    <row r="349" spans="1:20" ht="22.5" customHeight="1" x14ac:dyDescent="0.2">
      <c r="A349" s="8"/>
      <c r="B349" s="2" t="s">
        <v>936</v>
      </c>
      <c r="C349" s="2" t="s">
        <v>937</v>
      </c>
      <c r="D349" s="2" t="s">
        <v>21</v>
      </c>
      <c r="E349" s="2" t="s">
        <v>29</v>
      </c>
      <c r="F349" s="10">
        <v>1</v>
      </c>
      <c r="G349" s="11">
        <v>1000</v>
      </c>
      <c r="H349" s="17"/>
      <c r="I349" s="17"/>
      <c r="J349" s="8"/>
      <c r="K349" s="2"/>
      <c r="L349" s="2"/>
      <c r="M349" s="2"/>
      <c r="N349" s="2"/>
      <c r="O349" s="10"/>
      <c r="P349" s="11"/>
      <c r="Q349" s="12"/>
      <c r="R349" s="10">
        <f t="shared" si="1"/>
        <v>-1</v>
      </c>
      <c r="S349" s="10" t="s">
        <v>40</v>
      </c>
      <c r="T349" s="2" t="s">
        <v>40</v>
      </c>
    </row>
    <row r="350" spans="1:20" ht="22.5" customHeight="1" x14ac:dyDescent="0.2">
      <c r="A350" s="8"/>
      <c r="B350" s="2" t="s">
        <v>938</v>
      </c>
      <c r="C350" s="2" t="s">
        <v>80</v>
      </c>
      <c r="D350" s="2" t="s">
        <v>21</v>
      </c>
      <c r="E350" s="2" t="s">
        <v>29</v>
      </c>
      <c r="F350" s="10">
        <v>2</v>
      </c>
      <c r="G350" s="11">
        <v>2000</v>
      </c>
      <c r="H350" s="17"/>
      <c r="I350" s="18"/>
      <c r="J350" s="13"/>
      <c r="K350" s="6"/>
      <c r="L350" s="2"/>
      <c r="M350" s="2"/>
      <c r="N350" s="2"/>
      <c r="O350" s="10"/>
      <c r="P350" s="11"/>
      <c r="Q350" s="12"/>
      <c r="R350" s="10">
        <f t="shared" si="1"/>
        <v>-2</v>
      </c>
      <c r="S350" s="10" t="s">
        <v>40</v>
      </c>
      <c r="T350" s="2" t="s">
        <v>40</v>
      </c>
    </row>
    <row r="351" spans="1:20" ht="22.5" customHeight="1" x14ac:dyDescent="0.2">
      <c r="A351" s="8"/>
      <c r="B351" s="2" t="s">
        <v>939</v>
      </c>
      <c r="C351" s="2" t="s">
        <v>44</v>
      </c>
      <c r="D351" s="2" t="s">
        <v>28</v>
      </c>
      <c r="E351" s="2" t="s">
        <v>29</v>
      </c>
      <c r="F351" s="10">
        <v>2</v>
      </c>
      <c r="G351" s="11">
        <v>1000</v>
      </c>
      <c r="H351" s="17"/>
      <c r="I351" s="17"/>
      <c r="J351" s="8"/>
      <c r="K351" s="2"/>
      <c r="L351" s="2"/>
      <c r="M351" s="2"/>
      <c r="N351" s="2"/>
      <c r="O351" s="10"/>
      <c r="P351" s="11"/>
      <c r="Q351" s="12"/>
      <c r="R351" s="10">
        <f t="shared" si="1"/>
        <v>-2</v>
      </c>
      <c r="S351" s="10" t="s">
        <v>40</v>
      </c>
      <c r="T351" s="2" t="s">
        <v>40</v>
      </c>
    </row>
    <row r="352" spans="1:20" ht="22.5" customHeight="1" x14ac:dyDescent="0.2">
      <c r="A352" s="8"/>
      <c r="B352" s="2" t="s">
        <v>940</v>
      </c>
      <c r="C352" s="2" t="s">
        <v>941</v>
      </c>
      <c r="D352" s="2" t="s">
        <v>21</v>
      </c>
      <c r="E352" s="2" t="s">
        <v>29</v>
      </c>
      <c r="F352" s="10">
        <v>3</v>
      </c>
      <c r="G352" s="11">
        <v>7500</v>
      </c>
      <c r="H352" s="17"/>
      <c r="I352" s="18"/>
      <c r="J352" s="13"/>
      <c r="K352" s="6"/>
      <c r="L352" s="2"/>
      <c r="M352" s="2"/>
      <c r="N352" s="2"/>
      <c r="O352" s="10"/>
      <c r="P352" s="11"/>
      <c r="Q352" s="12"/>
      <c r="R352" s="10">
        <f t="shared" si="1"/>
        <v>-3</v>
      </c>
      <c r="S352" s="10" t="s">
        <v>40</v>
      </c>
      <c r="T352" s="2" t="s">
        <v>40</v>
      </c>
    </row>
    <row r="353" spans="1:20" ht="22.5" customHeight="1" x14ac:dyDescent="0.2">
      <c r="A353" s="8"/>
      <c r="B353" s="2" t="s">
        <v>942</v>
      </c>
      <c r="C353" s="2" t="s">
        <v>718</v>
      </c>
      <c r="D353" s="2" t="s">
        <v>21</v>
      </c>
      <c r="E353" s="2" t="s">
        <v>29</v>
      </c>
      <c r="F353" s="10">
        <v>1</v>
      </c>
      <c r="G353" s="11">
        <v>7000</v>
      </c>
      <c r="H353" s="17"/>
      <c r="I353" s="17"/>
      <c r="J353" s="8"/>
      <c r="K353" s="2"/>
      <c r="L353" s="2"/>
      <c r="M353" s="2"/>
      <c r="N353" s="2"/>
      <c r="O353" s="10"/>
      <c r="P353" s="11"/>
      <c r="Q353" s="12"/>
      <c r="R353" s="10">
        <f t="shared" si="1"/>
        <v>-1</v>
      </c>
      <c r="S353" s="10" t="s">
        <v>40</v>
      </c>
      <c r="T353" s="2" t="s">
        <v>40</v>
      </c>
    </row>
    <row r="354" spans="1:20" ht="22.5" customHeight="1" x14ac:dyDescent="0.2">
      <c r="A354" s="8"/>
      <c r="B354" s="2" t="s">
        <v>943</v>
      </c>
      <c r="C354" s="2" t="s">
        <v>944</v>
      </c>
      <c r="D354" s="2" t="s">
        <v>50</v>
      </c>
      <c r="E354" s="2" t="s">
        <v>363</v>
      </c>
      <c r="F354" s="10">
        <v>2</v>
      </c>
      <c r="G354" s="11">
        <v>29000</v>
      </c>
      <c r="H354" s="17"/>
      <c r="I354" s="18"/>
      <c r="J354" s="13"/>
      <c r="K354" s="6"/>
      <c r="L354" s="2"/>
      <c r="M354" s="2"/>
      <c r="N354" s="2"/>
      <c r="O354" s="10"/>
      <c r="P354" s="11"/>
      <c r="Q354" s="12"/>
      <c r="R354" s="10">
        <f t="shared" si="1"/>
        <v>-2</v>
      </c>
      <c r="S354" s="10" t="s">
        <v>40</v>
      </c>
      <c r="T354" s="2" t="s">
        <v>40</v>
      </c>
    </row>
    <row r="355" spans="1:20" ht="22.5" customHeight="1" x14ac:dyDescent="0.2">
      <c r="A355" s="8"/>
      <c r="B355" s="2" t="s">
        <v>945</v>
      </c>
      <c r="C355" s="2" t="s">
        <v>946</v>
      </c>
      <c r="D355" s="2" t="s">
        <v>50</v>
      </c>
      <c r="E355" s="2" t="s">
        <v>29</v>
      </c>
      <c r="F355" s="10">
        <v>1</v>
      </c>
      <c r="G355" s="11">
        <v>15000</v>
      </c>
      <c r="H355" s="17"/>
      <c r="I355" s="17"/>
      <c r="J355" s="8"/>
      <c r="K355" s="2"/>
      <c r="L355" s="2"/>
      <c r="M355" s="2"/>
      <c r="N355" s="2"/>
      <c r="O355" s="10"/>
      <c r="P355" s="11"/>
      <c r="Q355" s="12"/>
      <c r="R355" s="10">
        <f t="shared" si="1"/>
        <v>-1</v>
      </c>
      <c r="S355" s="10" t="s">
        <v>40</v>
      </c>
      <c r="T355" s="2" t="s">
        <v>40</v>
      </c>
    </row>
    <row r="356" spans="1:20" ht="22.5" customHeight="1" x14ac:dyDescent="0.2">
      <c r="A356" s="8"/>
      <c r="B356" s="2" t="s">
        <v>947</v>
      </c>
      <c r="C356" s="2" t="s">
        <v>909</v>
      </c>
      <c r="D356" s="2" t="s">
        <v>28</v>
      </c>
      <c r="E356" s="2" t="s">
        <v>29</v>
      </c>
      <c r="F356" s="10">
        <v>1</v>
      </c>
      <c r="G356" s="11">
        <v>12000</v>
      </c>
      <c r="H356" s="17"/>
      <c r="I356" s="18"/>
      <c r="J356" s="13"/>
      <c r="K356" s="6"/>
      <c r="L356" s="2"/>
      <c r="M356" s="2"/>
      <c r="N356" s="2"/>
      <c r="O356" s="10"/>
      <c r="P356" s="11"/>
      <c r="Q356" s="12"/>
      <c r="R356" s="10">
        <f t="shared" si="1"/>
        <v>-1</v>
      </c>
      <c r="S356" s="10" t="s">
        <v>40</v>
      </c>
      <c r="T356" s="2" t="s">
        <v>40</v>
      </c>
    </row>
    <row r="357" spans="1:20" ht="22.5" customHeight="1" x14ac:dyDescent="0.2">
      <c r="A357" s="8"/>
      <c r="B357" s="2" t="s">
        <v>948</v>
      </c>
      <c r="C357" s="2" t="s">
        <v>949</v>
      </c>
      <c r="D357" s="2" t="s">
        <v>50</v>
      </c>
      <c r="E357" s="2" t="s">
        <v>112</v>
      </c>
      <c r="F357" s="10">
        <v>1</v>
      </c>
      <c r="G357" s="11">
        <v>16500</v>
      </c>
      <c r="H357" s="17"/>
      <c r="I357" s="17"/>
      <c r="J357" s="8"/>
      <c r="K357" s="2"/>
      <c r="L357" s="2"/>
      <c r="M357" s="2"/>
      <c r="N357" s="2"/>
      <c r="O357" s="10"/>
      <c r="P357" s="11"/>
      <c r="Q357" s="12"/>
      <c r="R357" s="10">
        <f t="shared" si="1"/>
        <v>-1</v>
      </c>
      <c r="S357" s="10" t="s">
        <v>40</v>
      </c>
      <c r="T357" s="2" t="s">
        <v>40</v>
      </c>
    </row>
    <row r="358" spans="1:20" ht="22.5" customHeight="1" x14ac:dyDescent="0.2">
      <c r="A358" s="8"/>
      <c r="B358" s="2" t="s">
        <v>950</v>
      </c>
      <c r="C358" s="2" t="s">
        <v>951</v>
      </c>
      <c r="D358" s="2" t="s">
        <v>21</v>
      </c>
      <c r="E358" s="2" t="s">
        <v>29</v>
      </c>
      <c r="F358" s="10">
        <v>1</v>
      </c>
      <c r="G358" s="11">
        <v>7500</v>
      </c>
      <c r="H358" s="17"/>
      <c r="I358" s="18"/>
      <c r="J358" s="13"/>
      <c r="K358" s="6"/>
      <c r="L358" s="2"/>
      <c r="M358" s="2"/>
      <c r="N358" s="2"/>
      <c r="O358" s="10"/>
      <c r="P358" s="11"/>
      <c r="Q358" s="12"/>
      <c r="R358" s="10">
        <f t="shared" si="1"/>
        <v>-1</v>
      </c>
      <c r="S358" s="10" t="s">
        <v>40</v>
      </c>
      <c r="T358" s="2" t="s">
        <v>40</v>
      </c>
    </row>
    <row r="359" spans="1:20" ht="22.5" customHeight="1" x14ac:dyDescent="0.2">
      <c r="A359" s="8"/>
      <c r="B359" s="2" t="s">
        <v>952</v>
      </c>
      <c r="C359" s="2" t="s">
        <v>108</v>
      </c>
      <c r="D359" s="2" t="s">
        <v>34</v>
      </c>
      <c r="E359" s="2" t="s">
        <v>29</v>
      </c>
      <c r="F359" s="10">
        <v>2</v>
      </c>
      <c r="G359" s="11">
        <v>4000</v>
      </c>
      <c r="H359" s="17"/>
      <c r="I359" s="17"/>
      <c r="J359" s="8"/>
      <c r="K359" s="2"/>
      <c r="L359" s="2"/>
      <c r="M359" s="2"/>
      <c r="N359" s="2"/>
      <c r="O359" s="10"/>
      <c r="P359" s="11"/>
      <c r="Q359" s="12"/>
      <c r="R359" s="10">
        <f t="shared" si="1"/>
        <v>-2</v>
      </c>
      <c r="S359" s="10" t="s">
        <v>40</v>
      </c>
      <c r="T359" s="2" t="s">
        <v>40</v>
      </c>
    </row>
    <row r="360" spans="1:20" ht="22.5" customHeight="1" x14ac:dyDescent="0.2">
      <c r="A360" s="8"/>
      <c r="B360" s="2" t="s">
        <v>953</v>
      </c>
      <c r="C360" s="2" t="s">
        <v>954</v>
      </c>
      <c r="D360" s="2" t="s">
        <v>21</v>
      </c>
      <c r="E360" s="2" t="s">
        <v>29</v>
      </c>
      <c r="F360" s="10">
        <v>2</v>
      </c>
      <c r="G360" s="11">
        <v>500</v>
      </c>
      <c r="H360" s="17"/>
      <c r="I360" s="18"/>
      <c r="J360" s="13"/>
      <c r="K360" s="6"/>
      <c r="L360" s="2"/>
      <c r="M360" s="2"/>
      <c r="N360" s="2"/>
      <c r="O360" s="10"/>
      <c r="P360" s="11"/>
      <c r="Q360" s="12"/>
      <c r="R360" s="10">
        <f t="shared" si="1"/>
        <v>-2</v>
      </c>
      <c r="S360" s="10" t="s">
        <v>40</v>
      </c>
      <c r="T360" s="2" t="s">
        <v>40</v>
      </c>
    </row>
    <row r="361" spans="1:20" ht="22.5" customHeight="1" x14ac:dyDescent="0.2">
      <c r="A361" s="8"/>
      <c r="B361" s="2" t="s">
        <v>955</v>
      </c>
      <c r="C361" s="2" t="s">
        <v>855</v>
      </c>
      <c r="D361" s="2" t="s">
        <v>28</v>
      </c>
      <c r="E361" s="2" t="s">
        <v>112</v>
      </c>
      <c r="F361" s="16">
        <v>45689</v>
      </c>
      <c r="G361" s="11">
        <v>20000</v>
      </c>
      <c r="H361" s="17"/>
      <c r="I361" s="17"/>
      <c r="J361" s="8"/>
      <c r="K361" s="2"/>
      <c r="L361" s="2"/>
      <c r="M361" s="2"/>
      <c r="N361" s="2"/>
      <c r="O361" s="10"/>
      <c r="P361" s="11"/>
      <c r="Q361" s="12"/>
      <c r="R361" s="16">
        <f t="shared" si="1"/>
        <v>-45689</v>
      </c>
      <c r="S361" s="10" t="s">
        <v>40</v>
      </c>
      <c r="T361" s="2" t="s">
        <v>40</v>
      </c>
    </row>
    <row r="362" spans="1:20" ht="22.5" customHeight="1" x14ac:dyDescent="0.2">
      <c r="A362" s="8">
        <v>45324</v>
      </c>
      <c r="B362" s="2" t="s">
        <v>956</v>
      </c>
      <c r="C362" s="2" t="s">
        <v>328</v>
      </c>
      <c r="D362" s="2" t="s">
        <v>21</v>
      </c>
      <c r="E362" s="2" t="s">
        <v>29</v>
      </c>
      <c r="F362" s="10">
        <v>8</v>
      </c>
      <c r="G362" s="11">
        <v>8000</v>
      </c>
      <c r="H362" s="17"/>
      <c r="I362" s="18"/>
      <c r="J362" s="13"/>
      <c r="K362" s="6"/>
      <c r="L362" s="2"/>
      <c r="M362" s="2"/>
      <c r="N362" s="2"/>
      <c r="O362" s="10"/>
      <c r="P362" s="11"/>
      <c r="Q362" s="12"/>
      <c r="R362" s="10">
        <f t="shared" si="1"/>
        <v>-8</v>
      </c>
      <c r="S362" s="10" t="s">
        <v>40</v>
      </c>
      <c r="T362" s="2" t="s">
        <v>40</v>
      </c>
    </row>
    <row r="363" spans="1:20" ht="22.5" customHeight="1" x14ac:dyDescent="0.2">
      <c r="A363" s="8"/>
      <c r="B363" s="2" t="s">
        <v>957</v>
      </c>
      <c r="C363" s="2" t="s">
        <v>794</v>
      </c>
      <c r="D363" s="2" t="s">
        <v>21</v>
      </c>
      <c r="E363" s="2" t="s">
        <v>29</v>
      </c>
      <c r="F363" s="10">
        <v>4</v>
      </c>
      <c r="G363" s="11">
        <v>2000</v>
      </c>
      <c r="H363" s="17"/>
      <c r="I363" s="17"/>
      <c r="J363" s="8"/>
      <c r="K363" s="2"/>
      <c r="L363" s="2"/>
      <c r="M363" s="2"/>
      <c r="N363" s="2"/>
      <c r="O363" s="10"/>
      <c r="P363" s="11"/>
      <c r="Q363" s="12"/>
      <c r="R363" s="10">
        <f t="shared" si="1"/>
        <v>-4</v>
      </c>
      <c r="S363" s="10" t="s">
        <v>40</v>
      </c>
      <c r="T363" s="2" t="s">
        <v>40</v>
      </c>
    </row>
    <row r="364" spans="1:20" ht="22.5" customHeight="1" x14ac:dyDescent="0.2">
      <c r="A364" s="8"/>
      <c r="B364" s="2" t="s">
        <v>958</v>
      </c>
      <c r="C364" s="2" t="s">
        <v>435</v>
      </c>
      <c r="D364" s="2" t="s">
        <v>28</v>
      </c>
      <c r="E364" s="2" t="s">
        <v>29</v>
      </c>
      <c r="F364" s="10">
        <v>2</v>
      </c>
      <c r="G364" s="11">
        <v>6000</v>
      </c>
      <c r="H364" s="17"/>
      <c r="I364" s="18"/>
      <c r="J364" s="13"/>
      <c r="K364" s="6"/>
      <c r="L364" s="2"/>
      <c r="M364" s="2"/>
      <c r="N364" s="2"/>
      <c r="O364" s="10"/>
      <c r="P364" s="11"/>
      <c r="Q364" s="12"/>
      <c r="R364" s="10">
        <f t="shared" si="1"/>
        <v>-2</v>
      </c>
      <c r="S364" s="10" t="s">
        <v>40</v>
      </c>
      <c r="T364" s="2" t="s">
        <v>40</v>
      </c>
    </row>
    <row r="365" spans="1:20" ht="22.5" customHeight="1" x14ac:dyDescent="0.2">
      <c r="A365" s="8"/>
      <c r="B365" s="2" t="s">
        <v>959</v>
      </c>
      <c r="C365" s="2" t="s">
        <v>53</v>
      </c>
      <c r="D365" s="2" t="s">
        <v>28</v>
      </c>
      <c r="E365" s="2" t="s">
        <v>29</v>
      </c>
      <c r="F365" s="10">
        <v>2</v>
      </c>
      <c r="G365" s="11">
        <v>5000</v>
      </c>
      <c r="H365" s="17"/>
      <c r="I365" s="17"/>
      <c r="J365" s="8"/>
      <c r="K365" s="2"/>
      <c r="L365" s="2"/>
      <c r="M365" s="2"/>
      <c r="N365" s="2"/>
      <c r="O365" s="10"/>
      <c r="P365" s="11"/>
      <c r="Q365" s="12"/>
      <c r="R365" s="10">
        <f t="shared" si="1"/>
        <v>-2</v>
      </c>
      <c r="S365" s="10" t="s">
        <v>40</v>
      </c>
      <c r="T365" s="2" t="s">
        <v>40</v>
      </c>
    </row>
    <row r="366" spans="1:20" ht="22.5" customHeight="1" x14ac:dyDescent="0.2">
      <c r="A366" s="8"/>
      <c r="B366" s="2" t="s">
        <v>939</v>
      </c>
      <c r="C366" s="2" t="s">
        <v>44</v>
      </c>
      <c r="D366" s="2" t="s">
        <v>28</v>
      </c>
      <c r="E366" s="2" t="s">
        <v>29</v>
      </c>
      <c r="F366" s="10">
        <v>4</v>
      </c>
      <c r="G366" s="11">
        <v>2000</v>
      </c>
      <c r="H366" s="17"/>
      <c r="I366" s="18"/>
      <c r="J366" s="13"/>
      <c r="K366" s="6"/>
      <c r="L366" s="2"/>
      <c r="M366" s="2"/>
      <c r="N366" s="2"/>
      <c r="O366" s="10"/>
      <c r="P366" s="11"/>
      <c r="Q366" s="12"/>
      <c r="R366" s="10">
        <f t="shared" si="1"/>
        <v>-4</v>
      </c>
      <c r="S366" s="10" t="s">
        <v>40</v>
      </c>
      <c r="T366" s="2" t="s">
        <v>40</v>
      </c>
    </row>
    <row r="367" spans="1:20" ht="22.5" customHeight="1" x14ac:dyDescent="0.2">
      <c r="A367" s="8"/>
      <c r="B367" s="2" t="s">
        <v>960</v>
      </c>
      <c r="C367" s="2" t="s">
        <v>437</v>
      </c>
      <c r="D367" s="2" t="s">
        <v>50</v>
      </c>
      <c r="E367" s="2" t="s">
        <v>112</v>
      </c>
      <c r="F367" s="10">
        <v>2</v>
      </c>
      <c r="G367" s="11">
        <v>27000</v>
      </c>
      <c r="H367" s="17"/>
      <c r="I367" s="17"/>
      <c r="J367" s="8"/>
      <c r="K367" s="2"/>
      <c r="L367" s="2"/>
      <c r="M367" s="2"/>
      <c r="N367" s="2"/>
      <c r="O367" s="10"/>
      <c r="P367" s="11"/>
      <c r="Q367" s="12"/>
      <c r="R367" s="10">
        <f t="shared" si="1"/>
        <v>-2</v>
      </c>
      <c r="S367" s="10" t="s">
        <v>40</v>
      </c>
      <c r="T367" s="2" t="s">
        <v>40</v>
      </c>
    </row>
    <row r="368" spans="1:20" ht="22.5" customHeight="1" x14ac:dyDescent="0.2">
      <c r="A368" s="8"/>
      <c r="B368" s="2" t="s">
        <v>961</v>
      </c>
      <c r="C368" s="2" t="s">
        <v>162</v>
      </c>
      <c r="D368" s="2" t="s">
        <v>34</v>
      </c>
      <c r="E368" s="2" t="s">
        <v>29</v>
      </c>
      <c r="F368" s="10">
        <v>5</v>
      </c>
      <c r="G368" s="11">
        <v>3000</v>
      </c>
      <c r="H368" s="17"/>
      <c r="I368" s="18"/>
      <c r="J368" s="13"/>
      <c r="K368" s="6"/>
      <c r="L368" s="2"/>
      <c r="M368" s="2"/>
      <c r="N368" s="2"/>
      <c r="O368" s="10"/>
      <c r="P368" s="11"/>
      <c r="Q368" s="12"/>
      <c r="R368" s="10">
        <f t="shared" si="1"/>
        <v>-5</v>
      </c>
      <c r="S368" s="10" t="s">
        <v>40</v>
      </c>
      <c r="T368" s="2" t="s">
        <v>40</v>
      </c>
    </row>
    <row r="369" spans="1:20" ht="22.5" customHeight="1" x14ac:dyDescent="0.2">
      <c r="A369" s="8"/>
      <c r="B369" s="2" t="s">
        <v>931</v>
      </c>
      <c r="C369" s="2" t="s">
        <v>118</v>
      </c>
      <c r="D369" s="2" t="s">
        <v>21</v>
      </c>
      <c r="E369" s="2" t="s">
        <v>29</v>
      </c>
      <c r="F369" s="10">
        <v>4</v>
      </c>
      <c r="G369" s="11">
        <v>12000</v>
      </c>
      <c r="H369" s="17"/>
      <c r="I369" s="17"/>
      <c r="J369" s="8"/>
      <c r="K369" s="2"/>
      <c r="L369" s="2"/>
      <c r="M369" s="2"/>
      <c r="N369" s="2"/>
      <c r="O369" s="10"/>
      <c r="P369" s="11"/>
      <c r="Q369" s="12"/>
      <c r="R369" s="10">
        <f t="shared" si="1"/>
        <v>-4</v>
      </c>
      <c r="S369" s="10" t="s">
        <v>40</v>
      </c>
      <c r="T369" s="2" t="s">
        <v>40</v>
      </c>
    </row>
    <row r="370" spans="1:20" ht="22.5" customHeight="1" x14ac:dyDescent="0.2">
      <c r="A370" s="13"/>
      <c r="B370" s="6" t="s">
        <v>962</v>
      </c>
      <c r="C370" s="6" t="s">
        <v>116</v>
      </c>
      <c r="D370" s="6" t="s">
        <v>21</v>
      </c>
      <c r="E370" s="6" t="s">
        <v>29</v>
      </c>
      <c r="F370" s="15">
        <v>1</v>
      </c>
      <c r="G370" s="22">
        <v>3500</v>
      </c>
      <c r="H370" s="18"/>
      <c r="I370" s="18"/>
      <c r="J370" s="13"/>
      <c r="K370" s="6"/>
      <c r="L370" s="2"/>
      <c r="M370" s="2"/>
      <c r="N370" s="2"/>
      <c r="O370" s="10"/>
      <c r="P370" s="11"/>
      <c r="Q370" s="12"/>
      <c r="R370" s="10">
        <f t="shared" si="1"/>
        <v>-1</v>
      </c>
      <c r="S370" s="10" t="s">
        <v>40</v>
      </c>
      <c r="T370" s="2" t="s">
        <v>40</v>
      </c>
    </row>
    <row r="371" spans="1:20" ht="22.5" customHeight="1" x14ac:dyDescent="0.2">
      <c r="A371" s="8"/>
      <c r="B371" s="2" t="s">
        <v>963</v>
      </c>
      <c r="C371" s="2" t="s">
        <v>340</v>
      </c>
      <c r="D371" s="2" t="s">
        <v>342</v>
      </c>
      <c r="E371" s="2" t="s">
        <v>29</v>
      </c>
      <c r="F371" s="10">
        <v>6</v>
      </c>
      <c r="G371" s="11">
        <v>3000</v>
      </c>
      <c r="H371" s="17"/>
      <c r="I371" s="17"/>
      <c r="J371" s="8"/>
      <c r="K371" s="2"/>
      <c r="L371" s="2"/>
      <c r="M371" s="2"/>
      <c r="N371" s="2"/>
      <c r="O371" s="10"/>
      <c r="P371" s="11"/>
      <c r="Q371" s="12"/>
      <c r="R371" s="10">
        <f t="shared" si="1"/>
        <v>-6</v>
      </c>
      <c r="S371" s="10" t="s">
        <v>40</v>
      </c>
      <c r="T371" s="2" t="s">
        <v>40</v>
      </c>
    </row>
    <row r="372" spans="1:20" ht="22.5" customHeight="1" x14ac:dyDescent="0.2">
      <c r="A372" s="13"/>
      <c r="B372" s="6" t="s">
        <v>950</v>
      </c>
      <c r="C372" s="6" t="s">
        <v>951</v>
      </c>
      <c r="D372" s="6" t="s">
        <v>21</v>
      </c>
      <c r="E372" s="6" t="s">
        <v>29</v>
      </c>
      <c r="F372" s="15">
        <v>1</v>
      </c>
      <c r="G372" s="22">
        <v>7000</v>
      </c>
      <c r="H372" s="18"/>
      <c r="I372" s="18"/>
      <c r="J372" s="13"/>
      <c r="K372" s="6"/>
      <c r="L372" s="2"/>
      <c r="M372" s="2"/>
      <c r="N372" s="2"/>
      <c r="O372" s="10"/>
      <c r="P372" s="11"/>
      <c r="Q372" s="12"/>
      <c r="R372" s="10">
        <f t="shared" si="1"/>
        <v>-1</v>
      </c>
      <c r="S372" s="10" t="s">
        <v>40</v>
      </c>
      <c r="T372" s="2" t="s">
        <v>40</v>
      </c>
    </row>
    <row r="373" spans="1:20" ht="22.5" customHeight="1" x14ac:dyDescent="0.2">
      <c r="A373" s="8"/>
      <c r="B373" s="2" t="s">
        <v>933</v>
      </c>
      <c r="C373" s="2" t="s">
        <v>111</v>
      </c>
      <c r="D373" s="2" t="s">
        <v>50</v>
      </c>
      <c r="E373" s="2" t="s">
        <v>112</v>
      </c>
      <c r="F373" s="10">
        <v>1</v>
      </c>
      <c r="G373" s="11">
        <v>26500</v>
      </c>
      <c r="H373" s="17"/>
      <c r="I373" s="17"/>
      <c r="J373" s="8"/>
      <c r="K373" s="2"/>
      <c r="L373" s="2"/>
      <c r="M373" s="2"/>
      <c r="N373" s="2"/>
      <c r="O373" s="10"/>
      <c r="P373" s="11"/>
      <c r="Q373" s="12"/>
      <c r="R373" s="10">
        <f t="shared" si="1"/>
        <v>-1</v>
      </c>
      <c r="S373" s="10" t="s">
        <v>40</v>
      </c>
      <c r="T373" s="2" t="s">
        <v>40</v>
      </c>
    </row>
    <row r="374" spans="1:20" ht="22.5" customHeight="1" x14ac:dyDescent="0.2">
      <c r="A374" s="13"/>
      <c r="B374" s="6" t="s">
        <v>964</v>
      </c>
      <c r="C374" s="6" t="s">
        <v>80</v>
      </c>
      <c r="D374" s="6" t="s">
        <v>21</v>
      </c>
      <c r="E374" s="6" t="s">
        <v>29</v>
      </c>
      <c r="F374" s="15">
        <v>3</v>
      </c>
      <c r="G374" s="22">
        <v>3000</v>
      </c>
      <c r="H374" s="18"/>
      <c r="I374" s="18"/>
      <c r="J374" s="13"/>
      <c r="K374" s="6"/>
      <c r="L374" s="2"/>
      <c r="M374" s="2"/>
      <c r="N374" s="2"/>
      <c r="O374" s="10"/>
      <c r="P374" s="11"/>
      <c r="Q374" s="12"/>
      <c r="R374" s="10">
        <f t="shared" si="1"/>
        <v>-3</v>
      </c>
      <c r="S374" s="10" t="s">
        <v>40</v>
      </c>
      <c r="T374" s="2" t="s">
        <v>40</v>
      </c>
    </row>
    <row r="375" spans="1:20" ht="22.5" customHeight="1" x14ac:dyDescent="0.2">
      <c r="A375" s="8"/>
      <c r="B375" s="2" t="s">
        <v>965</v>
      </c>
      <c r="C375" s="2" t="s">
        <v>591</v>
      </c>
      <c r="D375" s="2" t="s">
        <v>21</v>
      </c>
      <c r="E375" s="2" t="s">
        <v>112</v>
      </c>
      <c r="F375" s="16">
        <v>45748</v>
      </c>
      <c r="G375" s="11">
        <v>3500</v>
      </c>
      <c r="H375" s="17"/>
      <c r="I375" s="17"/>
      <c r="J375" s="8"/>
      <c r="K375" s="2"/>
      <c r="L375" s="2"/>
      <c r="M375" s="2"/>
      <c r="N375" s="2"/>
      <c r="O375" s="10"/>
      <c r="P375" s="11"/>
      <c r="Q375" s="12"/>
      <c r="R375" s="16">
        <f t="shared" si="1"/>
        <v>-45748</v>
      </c>
      <c r="S375" s="10" t="s">
        <v>40</v>
      </c>
      <c r="T375" s="2" t="s">
        <v>40</v>
      </c>
    </row>
    <row r="376" spans="1:20" ht="22.5" customHeight="1" x14ac:dyDescent="0.2">
      <c r="A376" s="13"/>
      <c r="B376" s="6" t="s">
        <v>966</v>
      </c>
      <c r="C376" s="6" t="s">
        <v>897</v>
      </c>
      <c r="D376" s="6" t="s">
        <v>21</v>
      </c>
      <c r="E376" s="6" t="s">
        <v>112</v>
      </c>
      <c r="F376" s="23">
        <v>45748</v>
      </c>
      <c r="G376" s="22">
        <v>5000</v>
      </c>
      <c r="H376" s="18"/>
      <c r="I376" s="18"/>
      <c r="J376" s="13"/>
      <c r="K376" s="6"/>
      <c r="L376" s="2"/>
      <c r="M376" s="2"/>
      <c r="N376" s="2"/>
      <c r="O376" s="10"/>
      <c r="P376" s="11"/>
      <c r="Q376" s="12"/>
      <c r="R376" s="16">
        <f t="shared" si="1"/>
        <v>-45748</v>
      </c>
      <c r="S376" s="10" t="s">
        <v>40</v>
      </c>
      <c r="T376" s="2" t="s">
        <v>40</v>
      </c>
    </row>
    <row r="377" spans="1:20" ht="22.5" customHeight="1" x14ac:dyDescent="0.2">
      <c r="A377" s="8">
        <v>45325</v>
      </c>
      <c r="B377" s="2" t="s">
        <v>967</v>
      </c>
      <c r="C377" s="2" t="s">
        <v>968</v>
      </c>
      <c r="D377" s="2" t="s">
        <v>11</v>
      </c>
      <c r="E377" s="2" t="s">
        <v>29</v>
      </c>
      <c r="F377" s="10">
        <v>1</v>
      </c>
      <c r="G377" s="11">
        <v>5000</v>
      </c>
      <c r="H377" s="17"/>
      <c r="I377" s="17"/>
      <c r="J377" s="8"/>
      <c r="K377" s="2"/>
      <c r="L377" s="2"/>
      <c r="M377" s="2"/>
      <c r="N377" s="2"/>
      <c r="O377" s="10"/>
      <c r="P377" s="11"/>
      <c r="Q377" s="12"/>
      <c r="R377" s="10">
        <f t="shared" si="1"/>
        <v>-1</v>
      </c>
      <c r="S377" s="10" t="s">
        <v>40</v>
      </c>
      <c r="T377" s="2" t="s">
        <v>40</v>
      </c>
    </row>
    <row r="378" spans="1:20" ht="22.5" customHeight="1" x14ac:dyDescent="0.2">
      <c r="A378" s="8"/>
      <c r="B378" s="2" t="s">
        <v>958</v>
      </c>
      <c r="C378" s="2" t="s">
        <v>435</v>
      </c>
      <c r="D378" s="2" t="s">
        <v>28</v>
      </c>
      <c r="E378" s="2" t="s">
        <v>29</v>
      </c>
      <c r="F378" s="10">
        <v>1</v>
      </c>
      <c r="G378" s="11">
        <v>3000</v>
      </c>
      <c r="H378" s="17"/>
      <c r="I378" s="17"/>
      <c r="J378" s="8"/>
      <c r="K378" s="2"/>
      <c r="L378" s="2"/>
      <c r="M378" s="2"/>
      <c r="N378" s="2"/>
      <c r="O378" s="10"/>
      <c r="P378" s="11"/>
      <c r="Q378" s="12"/>
      <c r="R378" s="10">
        <f t="shared" si="1"/>
        <v>-1</v>
      </c>
      <c r="S378" s="10" t="s">
        <v>40</v>
      </c>
      <c r="T378" s="2" t="s">
        <v>40</v>
      </c>
    </row>
    <row r="379" spans="1:20" ht="22.5" customHeight="1" x14ac:dyDescent="0.2">
      <c r="A379" s="13"/>
      <c r="B379" s="6" t="s">
        <v>959</v>
      </c>
      <c r="C379" s="6" t="s">
        <v>53</v>
      </c>
      <c r="D379" s="6" t="s">
        <v>28</v>
      </c>
      <c r="E379" s="6" t="s">
        <v>29</v>
      </c>
      <c r="F379" s="15">
        <v>3</v>
      </c>
      <c r="G379" s="22">
        <v>7500</v>
      </c>
      <c r="H379" s="18"/>
      <c r="I379" s="18"/>
      <c r="J379" s="13"/>
      <c r="K379" s="6"/>
      <c r="L379" s="2"/>
      <c r="M379" s="2"/>
      <c r="N379" s="2"/>
      <c r="O379" s="10"/>
      <c r="P379" s="11"/>
      <c r="Q379" s="12"/>
      <c r="R379" s="10">
        <f t="shared" si="1"/>
        <v>-3</v>
      </c>
      <c r="S379" s="10" t="s">
        <v>40</v>
      </c>
      <c r="T379" s="2" t="s">
        <v>40</v>
      </c>
    </row>
    <row r="380" spans="1:20" ht="22.5" customHeight="1" x14ac:dyDescent="0.2">
      <c r="A380" s="8"/>
      <c r="B380" s="2" t="s">
        <v>746</v>
      </c>
      <c r="C380" s="2" t="s">
        <v>89</v>
      </c>
      <c r="D380" s="2" t="s">
        <v>28</v>
      </c>
      <c r="E380" s="2" t="s">
        <v>29</v>
      </c>
      <c r="F380" s="10">
        <v>3</v>
      </c>
      <c r="G380" s="11">
        <v>3000</v>
      </c>
      <c r="H380" s="17"/>
      <c r="I380" s="17"/>
      <c r="J380" s="8"/>
      <c r="K380" s="2"/>
      <c r="L380" s="2"/>
      <c r="M380" s="2"/>
      <c r="N380" s="2"/>
      <c r="O380" s="10"/>
      <c r="P380" s="11"/>
      <c r="Q380" s="12"/>
      <c r="R380" s="10">
        <f t="shared" si="1"/>
        <v>-3</v>
      </c>
      <c r="S380" s="10" t="s">
        <v>40</v>
      </c>
      <c r="T380" s="2" t="s">
        <v>40</v>
      </c>
    </row>
    <row r="381" spans="1:20" ht="22.5" customHeight="1" x14ac:dyDescent="0.2">
      <c r="A381" s="13"/>
      <c r="B381" s="6" t="s">
        <v>969</v>
      </c>
      <c r="C381" s="6" t="s">
        <v>362</v>
      </c>
      <c r="D381" s="6" t="s">
        <v>50</v>
      </c>
      <c r="E381" s="6" t="s">
        <v>29</v>
      </c>
      <c r="F381" s="15">
        <v>1</v>
      </c>
      <c r="G381" s="22">
        <v>18000</v>
      </c>
      <c r="H381" s="18"/>
      <c r="I381" s="18"/>
      <c r="J381" s="13"/>
      <c r="K381" s="6"/>
      <c r="L381" s="2"/>
      <c r="M381" s="2"/>
      <c r="N381" s="2"/>
      <c r="O381" s="10"/>
      <c r="P381" s="11"/>
      <c r="Q381" s="12"/>
      <c r="R381" s="10">
        <f t="shared" si="1"/>
        <v>-1</v>
      </c>
      <c r="S381" s="10" t="s">
        <v>40</v>
      </c>
      <c r="T381" s="2" t="s">
        <v>40</v>
      </c>
    </row>
    <row r="382" spans="1:20" ht="22.5" customHeight="1" x14ac:dyDescent="0.2">
      <c r="A382" s="8"/>
      <c r="B382" s="2" t="s">
        <v>57</v>
      </c>
      <c r="C382" s="2" t="s">
        <v>937</v>
      </c>
      <c r="D382" s="2" t="s">
        <v>21</v>
      </c>
      <c r="E382" s="2" t="s">
        <v>29</v>
      </c>
      <c r="F382" s="10">
        <v>4</v>
      </c>
      <c r="G382" s="11">
        <v>4000</v>
      </c>
      <c r="H382" s="17"/>
      <c r="I382" s="17"/>
      <c r="J382" s="8"/>
      <c r="K382" s="2"/>
      <c r="L382" s="2"/>
      <c r="M382" s="2"/>
      <c r="N382" s="2"/>
      <c r="O382" s="10"/>
      <c r="P382" s="11"/>
      <c r="Q382" s="12"/>
      <c r="R382" s="10">
        <f t="shared" si="1"/>
        <v>-4</v>
      </c>
      <c r="S382" s="10" t="s">
        <v>40</v>
      </c>
      <c r="T382" s="2" t="s">
        <v>40</v>
      </c>
    </row>
    <row r="383" spans="1:20" ht="22.5" customHeight="1" x14ac:dyDescent="0.2">
      <c r="A383" s="13"/>
      <c r="B383" s="6" t="s">
        <v>964</v>
      </c>
      <c r="C383" s="6" t="s">
        <v>80</v>
      </c>
      <c r="D383" s="6" t="s">
        <v>21</v>
      </c>
      <c r="E383" s="6" t="s">
        <v>29</v>
      </c>
      <c r="F383" s="15">
        <v>2</v>
      </c>
      <c r="G383" s="22">
        <v>2000</v>
      </c>
      <c r="H383" s="18"/>
      <c r="I383" s="18"/>
      <c r="J383" s="13"/>
      <c r="K383" s="6"/>
      <c r="L383" s="2"/>
      <c r="M383" s="2"/>
      <c r="N383" s="2"/>
      <c r="O383" s="10"/>
      <c r="P383" s="11"/>
      <c r="Q383" s="12"/>
      <c r="R383" s="10">
        <f t="shared" si="1"/>
        <v>-2</v>
      </c>
      <c r="S383" s="10" t="s">
        <v>40</v>
      </c>
      <c r="T383" s="2" t="s">
        <v>40</v>
      </c>
    </row>
    <row r="384" spans="1:20" ht="22.5" customHeight="1" x14ac:dyDescent="0.2">
      <c r="A384" s="8"/>
      <c r="B384" s="2" t="s">
        <v>35</v>
      </c>
      <c r="C384" s="2" t="s">
        <v>36</v>
      </c>
      <c r="D384" s="2" t="s">
        <v>34</v>
      </c>
      <c r="E384" s="2" t="s">
        <v>29</v>
      </c>
      <c r="F384" s="10">
        <v>1</v>
      </c>
      <c r="G384" s="11">
        <v>1500</v>
      </c>
      <c r="H384" s="17"/>
      <c r="I384" s="17"/>
      <c r="J384" s="8"/>
      <c r="K384" s="2"/>
      <c r="L384" s="2"/>
      <c r="M384" s="2"/>
      <c r="N384" s="2"/>
      <c r="O384" s="10"/>
      <c r="P384" s="11"/>
      <c r="Q384" s="12"/>
      <c r="R384" s="10">
        <f t="shared" si="1"/>
        <v>-1</v>
      </c>
      <c r="S384" s="10" t="s">
        <v>40</v>
      </c>
      <c r="T384" s="2" t="s">
        <v>40</v>
      </c>
    </row>
    <row r="385" spans="1:20" ht="22.5" customHeight="1" x14ac:dyDescent="0.2">
      <c r="A385" s="13"/>
      <c r="B385" s="6" t="s">
        <v>970</v>
      </c>
      <c r="C385" s="6" t="s">
        <v>39</v>
      </c>
      <c r="D385" s="6" t="s">
        <v>34</v>
      </c>
      <c r="E385" s="6" t="s">
        <v>29</v>
      </c>
      <c r="F385" s="15">
        <v>3</v>
      </c>
      <c r="G385" s="22">
        <v>6000</v>
      </c>
      <c r="H385" s="18"/>
      <c r="I385" s="18"/>
      <c r="J385" s="13"/>
      <c r="K385" s="6"/>
      <c r="L385" s="2"/>
      <c r="M385" s="2"/>
      <c r="N385" s="2"/>
      <c r="O385" s="10"/>
      <c r="P385" s="11"/>
      <c r="Q385" s="12"/>
      <c r="R385" s="10">
        <f t="shared" si="1"/>
        <v>-3</v>
      </c>
      <c r="S385" s="10" t="s">
        <v>40</v>
      </c>
      <c r="T385" s="2" t="s">
        <v>40</v>
      </c>
    </row>
    <row r="386" spans="1:20" ht="22.5" customHeight="1" x14ac:dyDescent="0.2">
      <c r="A386" s="8"/>
      <c r="B386" s="2" t="s">
        <v>57</v>
      </c>
      <c r="C386" s="2" t="s">
        <v>971</v>
      </c>
      <c r="D386" s="2" t="s">
        <v>21</v>
      </c>
      <c r="E386" s="2" t="s">
        <v>29</v>
      </c>
      <c r="F386" s="10">
        <v>1</v>
      </c>
      <c r="G386" s="11">
        <v>2000</v>
      </c>
      <c r="H386" s="17"/>
      <c r="I386" s="17"/>
      <c r="J386" s="8"/>
      <c r="K386" s="2"/>
      <c r="L386" s="2"/>
      <c r="M386" s="2"/>
      <c r="N386" s="2"/>
      <c r="O386" s="10"/>
      <c r="P386" s="11"/>
      <c r="Q386" s="12"/>
      <c r="R386" s="10">
        <f t="shared" si="1"/>
        <v>-1</v>
      </c>
      <c r="S386" s="10" t="s">
        <v>40</v>
      </c>
      <c r="T386" s="2" t="s">
        <v>40</v>
      </c>
    </row>
    <row r="387" spans="1:20" ht="22.5" customHeight="1" x14ac:dyDescent="0.2">
      <c r="A387" s="8"/>
      <c r="B387" s="2" t="s">
        <v>933</v>
      </c>
      <c r="C387" s="2" t="s">
        <v>111</v>
      </c>
      <c r="D387" s="2" t="s">
        <v>50</v>
      </c>
      <c r="E387" s="2" t="s">
        <v>112</v>
      </c>
      <c r="F387" s="16">
        <v>45748</v>
      </c>
      <c r="G387" s="11">
        <v>7000</v>
      </c>
      <c r="H387" s="17"/>
      <c r="I387" s="17"/>
      <c r="J387" s="8"/>
      <c r="K387" s="2"/>
      <c r="L387" s="2"/>
      <c r="M387" s="2"/>
      <c r="N387" s="2"/>
      <c r="O387" s="10"/>
      <c r="P387" s="11"/>
      <c r="Q387" s="12"/>
      <c r="R387" s="16">
        <f t="shared" si="1"/>
        <v>-45748</v>
      </c>
      <c r="S387" s="10" t="s">
        <v>40</v>
      </c>
      <c r="T387" s="2" t="s">
        <v>40</v>
      </c>
    </row>
    <row r="388" spans="1:20" ht="22.5" customHeight="1" x14ac:dyDescent="0.2">
      <c r="A388" s="13"/>
      <c r="B388" s="6" t="s">
        <v>972</v>
      </c>
      <c r="C388" s="6" t="s">
        <v>973</v>
      </c>
      <c r="D388" s="6" t="s">
        <v>50</v>
      </c>
      <c r="E388" s="6" t="s">
        <v>763</v>
      </c>
      <c r="F388" s="15">
        <v>2</v>
      </c>
      <c r="G388" s="22">
        <v>68000</v>
      </c>
      <c r="H388" s="18"/>
      <c r="I388" s="18"/>
      <c r="J388" s="13"/>
      <c r="K388" s="6"/>
      <c r="L388" s="2"/>
      <c r="M388" s="2"/>
      <c r="N388" s="2"/>
      <c r="O388" s="10"/>
      <c r="P388" s="11"/>
      <c r="Q388" s="12"/>
      <c r="R388" s="10">
        <f t="shared" si="1"/>
        <v>-2</v>
      </c>
      <c r="S388" s="10" t="s">
        <v>40</v>
      </c>
      <c r="T388" s="2" t="s">
        <v>40</v>
      </c>
    </row>
    <row r="389" spans="1:20" ht="22.5" customHeight="1" x14ac:dyDescent="0.2">
      <c r="A389" s="8"/>
      <c r="B389" s="2" t="s">
        <v>974</v>
      </c>
      <c r="C389" s="2" t="s">
        <v>499</v>
      </c>
      <c r="D389" s="2" t="s">
        <v>11</v>
      </c>
      <c r="E389" s="2" t="s">
        <v>363</v>
      </c>
      <c r="F389" s="10">
        <v>2</v>
      </c>
      <c r="G389" s="11">
        <v>38000</v>
      </c>
      <c r="H389" s="17"/>
      <c r="I389" s="17"/>
      <c r="J389" s="8"/>
      <c r="K389" s="2"/>
      <c r="L389" s="2"/>
      <c r="M389" s="2"/>
      <c r="N389" s="2"/>
      <c r="O389" s="10"/>
      <c r="P389" s="11"/>
      <c r="Q389" s="12"/>
      <c r="R389" s="10">
        <f t="shared" si="1"/>
        <v>-2</v>
      </c>
      <c r="S389" s="10" t="s">
        <v>40</v>
      </c>
      <c r="T389" s="2" t="s">
        <v>40</v>
      </c>
    </row>
    <row r="390" spans="1:20" ht="22.5" customHeight="1" x14ac:dyDescent="0.2">
      <c r="A390" s="13"/>
      <c r="B390" s="6" t="s">
        <v>975</v>
      </c>
      <c r="C390" s="6" t="s">
        <v>155</v>
      </c>
      <c r="D390" s="6" t="s">
        <v>21</v>
      </c>
      <c r="E390" s="6" t="s">
        <v>29</v>
      </c>
      <c r="F390" s="15">
        <v>2</v>
      </c>
      <c r="G390" s="22">
        <v>4000</v>
      </c>
      <c r="H390" s="18"/>
      <c r="I390" s="18"/>
      <c r="J390" s="13"/>
      <c r="K390" s="6"/>
      <c r="L390" s="2"/>
      <c r="M390" s="2"/>
      <c r="N390" s="2"/>
      <c r="O390" s="10"/>
      <c r="P390" s="11"/>
      <c r="Q390" s="12"/>
      <c r="R390" s="10">
        <f t="shared" si="1"/>
        <v>-2</v>
      </c>
      <c r="S390" s="10" t="s">
        <v>40</v>
      </c>
      <c r="T390" s="2" t="s">
        <v>40</v>
      </c>
    </row>
    <row r="391" spans="1:20" ht="22.5" customHeight="1" x14ac:dyDescent="0.2">
      <c r="A391" s="8"/>
      <c r="B391" s="2" t="s">
        <v>976</v>
      </c>
      <c r="C391" s="2" t="s">
        <v>213</v>
      </c>
      <c r="D391" s="2" t="s">
        <v>977</v>
      </c>
      <c r="E391" s="2" t="s">
        <v>29</v>
      </c>
      <c r="F391" s="10">
        <v>6</v>
      </c>
      <c r="G391" s="11">
        <v>6000</v>
      </c>
      <c r="H391" s="17"/>
      <c r="I391" s="17"/>
      <c r="J391" s="8"/>
      <c r="K391" s="2"/>
      <c r="L391" s="2"/>
      <c r="M391" s="2"/>
      <c r="N391" s="2"/>
      <c r="O391" s="10"/>
      <c r="P391" s="11"/>
      <c r="Q391" s="12"/>
      <c r="R391" s="10">
        <f t="shared" si="1"/>
        <v>-6</v>
      </c>
      <c r="S391" s="10" t="s">
        <v>40</v>
      </c>
      <c r="T391" s="2" t="s">
        <v>40</v>
      </c>
    </row>
    <row r="392" spans="1:20" ht="22.5" customHeight="1" x14ac:dyDescent="0.2">
      <c r="A392" s="13"/>
      <c r="B392" s="6" t="s">
        <v>978</v>
      </c>
      <c r="C392" s="6" t="s">
        <v>979</v>
      </c>
      <c r="D392" s="6" t="s">
        <v>11</v>
      </c>
      <c r="E392" s="6" t="s">
        <v>29</v>
      </c>
      <c r="F392" s="15">
        <v>3</v>
      </c>
      <c r="G392" s="22">
        <v>6000</v>
      </c>
      <c r="H392" s="18"/>
      <c r="I392" s="18"/>
      <c r="J392" s="13"/>
      <c r="K392" s="6"/>
      <c r="L392" s="2"/>
      <c r="M392" s="2"/>
      <c r="N392" s="2"/>
      <c r="O392" s="10"/>
      <c r="P392" s="11"/>
      <c r="Q392" s="12"/>
      <c r="R392" s="10">
        <f t="shared" si="1"/>
        <v>-3</v>
      </c>
      <c r="S392" s="10" t="s">
        <v>40</v>
      </c>
      <c r="T392" s="2" t="s">
        <v>40</v>
      </c>
    </row>
    <row r="393" spans="1:20" ht="22.5" customHeight="1" x14ac:dyDescent="0.2">
      <c r="A393" s="8"/>
      <c r="B393" s="2" t="s">
        <v>963</v>
      </c>
      <c r="C393" s="2" t="s">
        <v>340</v>
      </c>
      <c r="D393" s="2" t="s">
        <v>342</v>
      </c>
      <c r="E393" s="2" t="s">
        <v>29</v>
      </c>
      <c r="F393" s="10">
        <v>2</v>
      </c>
      <c r="G393" s="11">
        <v>1000</v>
      </c>
      <c r="H393" s="17"/>
      <c r="I393" s="17"/>
      <c r="J393" s="8"/>
      <c r="K393" s="2"/>
      <c r="L393" s="2"/>
      <c r="M393" s="2"/>
      <c r="N393" s="2"/>
      <c r="O393" s="10"/>
      <c r="P393" s="11"/>
      <c r="Q393" s="12"/>
      <c r="R393" s="10">
        <f t="shared" si="1"/>
        <v>-2</v>
      </c>
      <c r="S393" s="10" t="s">
        <v>40</v>
      </c>
      <c r="T393" s="2" t="s">
        <v>40</v>
      </c>
    </row>
    <row r="394" spans="1:20" ht="22.5" customHeight="1" x14ac:dyDescent="0.2">
      <c r="A394" s="13"/>
      <c r="B394" s="6" t="s">
        <v>960</v>
      </c>
      <c r="C394" s="6" t="s">
        <v>437</v>
      </c>
      <c r="D394" s="6" t="s">
        <v>50</v>
      </c>
      <c r="E394" s="6" t="s">
        <v>112</v>
      </c>
      <c r="F394" s="15">
        <v>3</v>
      </c>
      <c r="G394" s="22">
        <v>40500</v>
      </c>
      <c r="H394" s="18"/>
      <c r="I394" s="18"/>
      <c r="J394" s="13"/>
      <c r="K394" s="6"/>
      <c r="L394" s="2"/>
      <c r="M394" s="2"/>
      <c r="N394" s="2"/>
      <c r="O394" s="10"/>
      <c r="P394" s="11"/>
      <c r="Q394" s="12"/>
      <c r="R394" s="10">
        <f t="shared" si="1"/>
        <v>-3</v>
      </c>
      <c r="S394" s="10" t="s">
        <v>40</v>
      </c>
      <c r="T394" s="2" t="s">
        <v>40</v>
      </c>
    </row>
    <row r="395" spans="1:20" ht="22.5" customHeight="1" x14ac:dyDescent="0.2">
      <c r="A395" s="8">
        <v>45326</v>
      </c>
      <c r="B395" s="2" t="s">
        <v>933</v>
      </c>
      <c r="C395" s="2" t="s">
        <v>111</v>
      </c>
      <c r="D395" s="2" t="s">
        <v>50</v>
      </c>
      <c r="E395" s="2" t="s">
        <v>112</v>
      </c>
      <c r="F395" s="10" t="s">
        <v>980</v>
      </c>
      <c r="G395" s="11">
        <v>40000</v>
      </c>
      <c r="H395" s="17"/>
      <c r="I395" s="17"/>
      <c r="J395" s="8"/>
      <c r="K395" s="2"/>
      <c r="L395" s="2"/>
      <c r="M395" s="2"/>
      <c r="N395" s="2"/>
      <c r="O395" s="10"/>
      <c r="P395" s="11"/>
      <c r="Q395" s="12"/>
      <c r="R395" s="10" t="e">
        <f t="shared" si="1"/>
        <v>#VALUE!</v>
      </c>
      <c r="S395" s="10" t="s">
        <v>40</v>
      </c>
      <c r="T395" s="2" t="s">
        <v>40</v>
      </c>
    </row>
    <row r="396" spans="1:20" ht="22.5" customHeight="1" x14ac:dyDescent="0.2">
      <c r="A396" s="8"/>
      <c r="B396" s="2" t="s">
        <v>952</v>
      </c>
      <c r="C396" s="2" t="s">
        <v>108</v>
      </c>
      <c r="D396" s="2" t="s">
        <v>34</v>
      </c>
      <c r="E396" s="2" t="s">
        <v>29</v>
      </c>
      <c r="F396" s="10">
        <v>2</v>
      </c>
      <c r="G396" s="11">
        <v>4000</v>
      </c>
      <c r="H396" s="17"/>
      <c r="I396" s="17"/>
      <c r="J396" s="8"/>
      <c r="K396" s="2"/>
      <c r="L396" s="2"/>
      <c r="M396" s="2"/>
      <c r="N396" s="2"/>
      <c r="O396" s="10"/>
      <c r="P396" s="11"/>
      <c r="Q396" s="12"/>
      <c r="R396" s="10">
        <f t="shared" si="1"/>
        <v>-2</v>
      </c>
      <c r="S396" s="10" t="s">
        <v>40</v>
      </c>
      <c r="T396" s="2" t="s">
        <v>40</v>
      </c>
    </row>
    <row r="397" spans="1:20" ht="22.5" customHeight="1" x14ac:dyDescent="0.2">
      <c r="A397" s="13"/>
      <c r="B397" s="6" t="s">
        <v>981</v>
      </c>
      <c r="C397" s="6" t="s">
        <v>101</v>
      </c>
      <c r="D397" s="6" t="s">
        <v>34</v>
      </c>
      <c r="E397" s="6" t="s">
        <v>29</v>
      </c>
      <c r="F397" s="15">
        <v>1</v>
      </c>
      <c r="G397" s="22">
        <v>2000</v>
      </c>
      <c r="H397" s="18"/>
      <c r="I397" s="18"/>
      <c r="J397" s="13"/>
      <c r="K397" s="6"/>
      <c r="L397" s="2"/>
      <c r="M397" s="2"/>
      <c r="N397" s="2"/>
      <c r="O397" s="10"/>
      <c r="P397" s="11"/>
      <c r="Q397" s="12"/>
      <c r="R397" s="10">
        <f t="shared" si="1"/>
        <v>-1</v>
      </c>
      <c r="S397" s="10" t="s">
        <v>40</v>
      </c>
      <c r="T397" s="2" t="s">
        <v>40</v>
      </c>
    </row>
    <row r="398" spans="1:20" ht="22.5" customHeight="1" x14ac:dyDescent="0.2">
      <c r="A398" s="8"/>
      <c r="B398" s="2" t="s">
        <v>982</v>
      </c>
      <c r="C398" s="2" t="s">
        <v>983</v>
      </c>
      <c r="D398" s="2" t="s">
        <v>808</v>
      </c>
      <c r="E398" s="2" t="s">
        <v>29</v>
      </c>
      <c r="F398" s="10">
        <v>1</v>
      </c>
      <c r="G398" s="11">
        <v>3000</v>
      </c>
      <c r="H398" s="17"/>
      <c r="I398" s="17"/>
      <c r="J398" s="8"/>
      <c r="K398" s="2"/>
      <c r="L398" s="2"/>
      <c r="M398" s="2"/>
      <c r="N398" s="2"/>
      <c r="O398" s="10"/>
      <c r="P398" s="11"/>
      <c r="Q398" s="12"/>
      <c r="R398" s="10">
        <f t="shared" si="1"/>
        <v>-1</v>
      </c>
      <c r="S398" s="10" t="s">
        <v>40</v>
      </c>
      <c r="T398" s="2" t="s">
        <v>40</v>
      </c>
    </row>
    <row r="399" spans="1:20" ht="22.5" customHeight="1" x14ac:dyDescent="0.2">
      <c r="A399" s="13"/>
      <c r="B399" s="6" t="s">
        <v>54</v>
      </c>
      <c r="C399" s="6" t="s">
        <v>56</v>
      </c>
      <c r="D399" s="6" t="s">
        <v>21</v>
      </c>
      <c r="E399" s="6" t="s">
        <v>29</v>
      </c>
      <c r="F399" s="15">
        <v>1</v>
      </c>
      <c r="G399" s="22">
        <v>1000</v>
      </c>
      <c r="H399" s="18"/>
      <c r="I399" s="18"/>
      <c r="J399" s="13"/>
      <c r="K399" s="6"/>
      <c r="L399" s="2"/>
      <c r="M399" s="2"/>
      <c r="N399" s="2"/>
      <c r="O399" s="10"/>
      <c r="P399" s="11"/>
      <c r="Q399" s="12"/>
      <c r="R399" s="10">
        <f t="shared" si="1"/>
        <v>-1</v>
      </c>
      <c r="S399" s="10" t="s">
        <v>40</v>
      </c>
      <c r="T399" s="2" t="s">
        <v>40</v>
      </c>
    </row>
    <row r="400" spans="1:20" ht="22.5" customHeight="1" x14ac:dyDescent="0.2">
      <c r="A400" s="8"/>
      <c r="B400" s="2" t="s">
        <v>948</v>
      </c>
      <c r="C400" s="2" t="s">
        <v>178</v>
      </c>
      <c r="D400" s="2" t="s">
        <v>50</v>
      </c>
      <c r="E400" s="2" t="s">
        <v>112</v>
      </c>
      <c r="F400" s="10">
        <v>1</v>
      </c>
      <c r="G400" s="11">
        <v>16500</v>
      </c>
      <c r="H400" s="17"/>
      <c r="I400" s="17"/>
      <c r="J400" s="8"/>
      <c r="K400" s="2"/>
      <c r="L400" s="2"/>
      <c r="M400" s="2"/>
      <c r="N400" s="2"/>
      <c r="O400" s="10"/>
      <c r="P400" s="11"/>
      <c r="Q400" s="12"/>
      <c r="R400" s="10">
        <f t="shared" si="1"/>
        <v>-1</v>
      </c>
      <c r="S400" s="10" t="s">
        <v>40</v>
      </c>
      <c r="T400" s="2" t="s">
        <v>40</v>
      </c>
    </row>
    <row r="401" spans="1:20" ht="22.5" customHeight="1" x14ac:dyDescent="0.2">
      <c r="A401" s="13"/>
      <c r="B401" s="6" t="s">
        <v>957</v>
      </c>
      <c r="C401" s="6" t="s">
        <v>794</v>
      </c>
      <c r="D401" s="6" t="s">
        <v>977</v>
      </c>
      <c r="E401" s="6" t="s">
        <v>29</v>
      </c>
      <c r="F401" s="15">
        <v>8</v>
      </c>
      <c r="G401" s="22">
        <v>4000</v>
      </c>
      <c r="H401" s="18"/>
      <c r="I401" s="18"/>
      <c r="J401" s="13"/>
      <c r="K401" s="6"/>
      <c r="L401" s="2"/>
      <c r="M401" s="2"/>
      <c r="N401" s="2"/>
      <c r="O401" s="10"/>
      <c r="P401" s="11"/>
      <c r="Q401" s="12"/>
      <c r="R401" s="10">
        <f t="shared" si="1"/>
        <v>-8</v>
      </c>
      <c r="S401" s="10" t="s">
        <v>40</v>
      </c>
      <c r="T401" s="2" t="s">
        <v>40</v>
      </c>
    </row>
    <row r="402" spans="1:20" ht="22.5" customHeight="1" x14ac:dyDescent="0.2">
      <c r="A402" s="8"/>
      <c r="B402" s="2" t="s">
        <v>984</v>
      </c>
      <c r="C402" s="2" t="s">
        <v>985</v>
      </c>
      <c r="D402" s="2" t="s">
        <v>34</v>
      </c>
      <c r="E402" s="2" t="s">
        <v>29</v>
      </c>
      <c r="F402" s="10">
        <v>2</v>
      </c>
      <c r="G402" s="11">
        <v>4000</v>
      </c>
      <c r="H402" s="17"/>
      <c r="I402" s="17"/>
      <c r="J402" s="8"/>
      <c r="K402" s="2"/>
      <c r="L402" s="2"/>
      <c r="M402" s="2"/>
      <c r="N402" s="2"/>
      <c r="O402" s="10"/>
      <c r="P402" s="11"/>
      <c r="Q402" s="12"/>
      <c r="R402" s="10">
        <f t="shared" si="1"/>
        <v>-2</v>
      </c>
      <c r="S402" s="10" t="s">
        <v>40</v>
      </c>
      <c r="T402" s="2" t="s">
        <v>40</v>
      </c>
    </row>
    <row r="403" spans="1:20" ht="22.5" customHeight="1" x14ac:dyDescent="0.2">
      <c r="A403" s="13"/>
      <c r="B403" s="6" t="s">
        <v>935</v>
      </c>
      <c r="C403" s="6" t="s">
        <v>328</v>
      </c>
      <c r="D403" s="6" t="s">
        <v>977</v>
      </c>
      <c r="E403" s="6" t="s">
        <v>29</v>
      </c>
      <c r="F403" s="15">
        <v>2</v>
      </c>
      <c r="G403" s="22">
        <v>2000</v>
      </c>
      <c r="H403" s="18"/>
      <c r="I403" s="18"/>
      <c r="J403" s="13"/>
      <c r="K403" s="6"/>
      <c r="L403" s="2"/>
      <c r="M403" s="2"/>
      <c r="N403" s="2"/>
      <c r="O403" s="10"/>
      <c r="P403" s="11"/>
      <c r="Q403" s="12"/>
      <c r="R403" s="10">
        <f t="shared" si="1"/>
        <v>-2</v>
      </c>
      <c r="S403" s="10" t="s">
        <v>40</v>
      </c>
      <c r="T403" s="2" t="s">
        <v>40</v>
      </c>
    </row>
    <row r="404" spans="1:20" ht="22.5" customHeight="1" x14ac:dyDescent="0.2">
      <c r="A404" s="8"/>
      <c r="B404" s="2" t="s">
        <v>986</v>
      </c>
      <c r="C404" s="2" t="s">
        <v>987</v>
      </c>
      <c r="D404" s="2" t="s">
        <v>21</v>
      </c>
      <c r="E404" s="2" t="s">
        <v>29</v>
      </c>
      <c r="F404" s="10">
        <v>1</v>
      </c>
      <c r="G404" s="11">
        <v>6000</v>
      </c>
      <c r="H404" s="17"/>
      <c r="I404" s="17"/>
      <c r="J404" s="8"/>
      <c r="K404" s="2"/>
      <c r="L404" s="2"/>
      <c r="M404" s="2"/>
      <c r="N404" s="2"/>
      <c r="O404" s="10"/>
      <c r="P404" s="11"/>
      <c r="Q404" s="12"/>
      <c r="R404" s="10">
        <f t="shared" si="1"/>
        <v>-1</v>
      </c>
      <c r="S404" s="10" t="s">
        <v>40</v>
      </c>
      <c r="T404" s="2" t="s">
        <v>40</v>
      </c>
    </row>
    <row r="405" spans="1:20" ht="22.5" customHeight="1" x14ac:dyDescent="0.2">
      <c r="A405" s="8">
        <v>45328</v>
      </c>
      <c r="B405" s="2" t="s">
        <v>652</v>
      </c>
      <c r="C405" s="2" t="s">
        <v>73</v>
      </c>
      <c r="D405" s="2" t="s">
        <v>11</v>
      </c>
      <c r="E405" s="2" t="s">
        <v>29</v>
      </c>
      <c r="F405" s="10">
        <v>2</v>
      </c>
      <c r="G405" s="11">
        <v>1000</v>
      </c>
      <c r="H405" s="17"/>
      <c r="I405" s="17"/>
      <c r="J405" s="8"/>
      <c r="K405" s="2"/>
      <c r="L405" s="2"/>
      <c r="M405" s="2"/>
      <c r="N405" s="2"/>
      <c r="O405" s="10"/>
      <c r="P405" s="11"/>
      <c r="Q405" s="12"/>
      <c r="R405" s="10">
        <f t="shared" si="1"/>
        <v>-2</v>
      </c>
      <c r="S405" s="10" t="s">
        <v>40</v>
      </c>
      <c r="T405" s="2" t="s">
        <v>40</v>
      </c>
    </row>
    <row r="406" spans="1:20" ht="22.5" customHeight="1" x14ac:dyDescent="0.2">
      <c r="A406" s="13"/>
      <c r="B406" s="6" t="s">
        <v>988</v>
      </c>
      <c r="C406" s="6" t="s">
        <v>989</v>
      </c>
      <c r="D406" s="6" t="s">
        <v>21</v>
      </c>
      <c r="E406" s="6" t="s">
        <v>29</v>
      </c>
      <c r="F406" s="15">
        <v>1</v>
      </c>
      <c r="G406" s="22">
        <v>5000</v>
      </c>
      <c r="H406" s="18"/>
      <c r="I406" s="18"/>
      <c r="J406" s="13"/>
      <c r="K406" s="6"/>
      <c r="L406" s="2"/>
      <c r="M406" s="2"/>
      <c r="N406" s="2"/>
      <c r="O406" s="10"/>
      <c r="P406" s="11"/>
      <c r="Q406" s="12"/>
      <c r="R406" s="10">
        <f t="shared" si="1"/>
        <v>-1</v>
      </c>
      <c r="S406" s="10" t="s">
        <v>40</v>
      </c>
      <c r="T406" s="2" t="s">
        <v>40</v>
      </c>
    </row>
    <row r="407" spans="1:20" ht="22.5" customHeight="1" x14ac:dyDescent="0.2">
      <c r="A407" s="8"/>
      <c r="B407" s="2" t="s">
        <v>938</v>
      </c>
      <c r="C407" s="2" t="s">
        <v>80</v>
      </c>
      <c r="D407" s="2" t="s">
        <v>977</v>
      </c>
      <c r="E407" s="2" t="s">
        <v>29</v>
      </c>
      <c r="F407" s="10">
        <v>2</v>
      </c>
      <c r="G407" s="11">
        <v>2000</v>
      </c>
      <c r="H407" s="17"/>
      <c r="I407" s="17"/>
      <c r="J407" s="8"/>
      <c r="K407" s="2"/>
      <c r="L407" s="2"/>
      <c r="M407" s="2"/>
      <c r="N407" s="2"/>
      <c r="O407" s="10"/>
      <c r="P407" s="11"/>
      <c r="Q407" s="12"/>
      <c r="R407" s="10">
        <f t="shared" si="1"/>
        <v>-2</v>
      </c>
      <c r="S407" s="10" t="s">
        <v>40</v>
      </c>
      <c r="T407" s="2" t="s">
        <v>40</v>
      </c>
    </row>
    <row r="408" spans="1:20" ht="22.5" customHeight="1" x14ac:dyDescent="0.2">
      <c r="A408" s="13"/>
      <c r="B408" s="6" t="s">
        <v>966</v>
      </c>
      <c r="C408" s="6" t="s">
        <v>897</v>
      </c>
      <c r="D408" s="6" t="s">
        <v>21</v>
      </c>
      <c r="E408" s="6" t="s">
        <v>112</v>
      </c>
      <c r="F408" s="15" t="s">
        <v>990</v>
      </c>
      <c r="G408" s="22">
        <v>32000</v>
      </c>
      <c r="H408" s="18" t="s">
        <v>889</v>
      </c>
      <c r="I408" s="18"/>
      <c r="J408" s="13"/>
      <c r="K408" s="6"/>
      <c r="L408" s="2"/>
      <c r="M408" s="2"/>
      <c r="N408" s="2"/>
      <c r="O408" s="10"/>
      <c r="P408" s="11"/>
      <c r="Q408" s="12"/>
      <c r="R408" s="10" t="e">
        <f t="shared" si="1"/>
        <v>#VALUE!</v>
      </c>
      <c r="S408" s="10" t="s">
        <v>40</v>
      </c>
      <c r="T408" s="2" t="s">
        <v>40</v>
      </c>
    </row>
    <row r="409" spans="1:20" ht="22.5" customHeight="1" x14ac:dyDescent="0.2">
      <c r="A409" s="8"/>
      <c r="B409" s="2" t="s">
        <v>991</v>
      </c>
      <c r="C409" s="2" t="s">
        <v>896</v>
      </c>
      <c r="D409" s="2" t="s">
        <v>114</v>
      </c>
      <c r="E409" s="2" t="s">
        <v>29</v>
      </c>
      <c r="F409" s="10">
        <v>1</v>
      </c>
      <c r="G409" s="11">
        <v>3500</v>
      </c>
      <c r="H409" s="17"/>
      <c r="I409" s="17"/>
      <c r="J409" s="8"/>
      <c r="K409" s="2"/>
      <c r="L409" s="2"/>
      <c r="M409" s="2"/>
      <c r="N409" s="2"/>
      <c r="O409" s="10"/>
      <c r="P409" s="11"/>
      <c r="Q409" s="12"/>
      <c r="R409" s="10">
        <f t="shared" si="1"/>
        <v>-1</v>
      </c>
      <c r="S409" s="10" t="s">
        <v>40</v>
      </c>
      <c r="T409" s="2" t="s">
        <v>40</v>
      </c>
    </row>
    <row r="410" spans="1:20" ht="22.5" customHeight="1" x14ac:dyDescent="0.2">
      <c r="A410" s="13"/>
      <c r="B410" s="6" t="s">
        <v>992</v>
      </c>
      <c r="C410" s="6" t="s">
        <v>187</v>
      </c>
      <c r="D410" s="6" t="s">
        <v>188</v>
      </c>
      <c r="E410" s="6" t="s">
        <v>776</v>
      </c>
      <c r="F410" s="15">
        <v>1</v>
      </c>
      <c r="G410" s="22">
        <v>22000</v>
      </c>
      <c r="H410" s="18"/>
      <c r="I410" s="18"/>
      <c r="J410" s="13"/>
      <c r="K410" s="6"/>
      <c r="L410" s="2"/>
      <c r="M410" s="2"/>
      <c r="N410" s="2"/>
      <c r="O410" s="10"/>
      <c r="P410" s="11"/>
      <c r="Q410" s="12"/>
      <c r="R410" s="10">
        <f t="shared" si="1"/>
        <v>-1</v>
      </c>
      <c r="S410" s="10" t="s">
        <v>40</v>
      </c>
      <c r="T410" s="2" t="s">
        <v>40</v>
      </c>
    </row>
    <row r="411" spans="1:20" ht="22.5" customHeight="1" x14ac:dyDescent="0.2">
      <c r="A411" s="8"/>
      <c r="B411" s="2" t="s">
        <v>993</v>
      </c>
      <c r="C411" s="2" t="s">
        <v>307</v>
      </c>
      <c r="D411" s="2" t="s">
        <v>28</v>
      </c>
      <c r="E411" s="2" t="s">
        <v>29</v>
      </c>
      <c r="F411" s="10">
        <v>1</v>
      </c>
      <c r="G411" s="11">
        <v>3000</v>
      </c>
      <c r="H411" s="17"/>
      <c r="I411" s="17"/>
      <c r="J411" s="8"/>
      <c r="K411" s="2"/>
      <c r="L411" s="2"/>
      <c r="M411" s="2"/>
      <c r="N411" s="2"/>
      <c r="O411" s="10"/>
      <c r="P411" s="11"/>
      <c r="Q411" s="12"/>
      <c r="R411" s="10">
        <f t="shared" si="1"/>
        <v>-1</v>
      </c>
      <c r="S411" s="10" t="s">
        <v>40</v>
      </c>
      <c r="T411" s="2" t="s">
        <v>40</v>
      </c>
    </row>
    <row r="412" spans="1:20" ht="22.5" customHeight="1" x14ac:dyDescent="0.2">
      <c r="A412" s="13">
        <v>45329</v>
      </c>
      <c r="B412" s="6" t="s">
        <v>933</v>
      </c>
      <c r="C412" s="6" t="s">
        <v>111</v>
      </c>
      <c r="D412" s="6" t="s">
        <v>50</v>
      </c>
      <c r="E412" s="6" t="s">
        <v>112</v>
      </c>
      <c r="F412" s="15" t="s">
        <v>994</v>
      </c>
      <c r="G412" s="22">
        <v>43500</v>
      </c>
      <c r="H412" s="18"/>
      <c r="I412" s="18"/>
      <c r="J412" s="13"/>
      <c r="K412" s="6"/>
      <c r="L412" s="2"/>
      <c r="M412" s="2"/>
      <c r="N412" s="2"/>
      <c r="O412" s="10"/>
      <c r="P412" s="11"/>
      <c r="Q412" s="12"/>
      <c r="R412" s="10" t="e">
        <f t="shared" si="1"/>
        <v>#VALUE!</v>
      </c>
      <c r="S412" s="10" t="s">
        <v>40</v>
      </c>
      <c r="T412" s="2" t="s">
        <v>40</v>
      </c>
    </row>
    <row r="413" spans="1:20" ht="22.5" customHeight="1" x14ac:dyDescent="0.2">
      <c r="A413" s="8"/>
      <c r="B413" s="2" t="s">
        <v>958</v>
      </c>
      <c r="C413" s="2" t="s">
        <v>435</v>
      </c>
      <c r="D413" s="2" t="s">
        <v>28</v>
      </c>
      <c r="E413" s="2" t="s">
        <v>29</v>
      </c>
      <c r="F413" s="10">
        <v>2</v>
      </c>
      <c r="G413" s="11">
        <v>6000</v>
      </c>
      <c r="H413" s="17"/>
      <c r="I413" s="17"/>
      <c r="J413" s="8"/>
      <c r="K413" s="2"/>
      <c r="L413" s="2"/>
      <c r="M413" s="2"/>
      <c r="N413" s="2"/>
      <c r="O413" s="10"/>
      <c r="P413" s="11"/>
      <c r="Q413" s="12"/>
      <c r="R413" s="10">
        <f t="shared" si="1"/>
        <v>-2</v>
      </c>
      <c r="S413" s="10" t="s">
        <v>40</v>
      </c>
      <c r="T413" s="2" t="s">
        <v>40</v>
      </c>
    </row>
    <row r="414" spans="1:20" ht="22.5" customHeight="1" x14ac:dyDescent="0.2">
      <c r="A414" s="8"/>
      <c r="B414" s="2" t="s">
        <v>960</v>
      </c>
      <c r="C414" s="2" t="s">
        <v>437</v>
      </c>
      <c r="D414" s="2" t="s">
        <v>50</v>
      </c>
      <c r="E414" s="2" t="s">
        <v>112</v>
      </c>
      <c r="F414" s="10" t="s">
        <v>995</v>
      </c>
      <c r="G414" s="11">
        <v>355000</v>
      </c>
      <c r="H414" s="17"/>
      <c r="I414" s="17"/>
      <c r="J414" s="8"/>
      <c r="K414" s="2"/>
      <c r="L414" s="2"/>
      <c r="M414" s="2"/>
      <c r="N414" s="2"/>
      <c r="O414" s="10"/>
      <c r="P414" s="11"/>
      <c r="Q414" s="12"/>
      <c r="R414" s="10" t="e">
        <f t="shared" si="1"/>
        <v>#VALUE!</v>
      </c>
      <c r="S414" s="10" t="s">
        <v>40</v>
      </c>
      <c r="T414" s="2" t="s">
        <v>40</v>
      </c>
    </row>
    <row r="415" spans="1:20" ht="22.5" customHeight="1" x14ac:dyDescent="0.2">
      <c r="A415" s="13"/>
      <c r="B415" s="6" t="s">
        <v>996</v>
      </c>
      <c r="C415" s="6" t="s">
        <v>794</v>
      </c>
      <c r="D415" s="6" t="s">
        <v>997</v>
      </c>
      <c r="E415" s="6" t="s">
        <v>29</v>
      </c>
      <c r="F415" s="15">
        <v>1</v>
      </c>
      <c r="G415" s="22">
        <v>500</v>
      </c>
      <c r="H415" s="18"/>
      <c r="I415" s="18"/>
      <c r="J415" s="13"/>
      <c r="K415" s="6"/>
      <c r="L415" s="2"/>
      <c r="M415" s="2"/>
      <c r="N415" s="2"/>
      <c r="O415" s="10"/>
      <c r="P415" s="11"/>
      <c r="Q415" s="12"/>
      <c r="R415" s="10">
        <f t="shared" si="1"/>
        <v>-1</v>
      </c>
      <c r="S415" s="10" t="s">
        <v>40</v>
      </c>
      <c r="T415" s="2" t="s">
        <v>40</v>
      </c>
    </row>
    <row r="416" spans="1:20" ht="22.5" customHeight="1" x14ac:dyDescent="0.2">
      <c r="A416" s="8"/>
      <c r="B416" s="2" t="s">
        <v>988</v>
      </c>
      <c r="C416" s="2" t="s">
        <v>989</v>
      </c>
      <c r="D416" s="2" t="s">
        <v>21</v>
      </c>
      <c r="E416" s="2" t="s">
        <v>29</v>
      </c>
      <c r="F416" s="10">
        <v>1</v>
      </c>
      <c r="G416" s="11">
        <v>5000</v>
      </c>
      <c r="H416" s="17"/>
      <c r="I416" s="17"/>
      <c r="J416" s="8"/>
      <c r="K416" s="2"/>
      <c r="L416" s="2"/>
      <c r="M416" s="2"/>
      <c r="N416" s="2"/>
      <c r="O416" s="10"/>
      <c r="P416" s="11"/>
      <c r="Q416" s="12"/>
      <c r="R416" s="10">
        <f t="shared" si="1"/>
        <v>-1</v>
      </c>
      <c r="S416" s="10" t="s">
        <v>40</v>
      </c>
      <c r="T416" s="2" t="s">
        <v>40</v>
      </c>
    </row>
    <row r="417" spans="1:20" ht="22.5" customHeight="1" x14ac:dyDescent="0.2">
      <c r="A417" s="13"/>
      <c r="B417" s="6" t="s">
        <v>938</v>
      </c>
      <c r="C417" s="6" t="s">
        <v>80</v>
      </c>
      <c r="D417" s="6" t="s">
        <v>997</v>
      </c>
      <c r="E417" s="6" t="s">
        <v>29</v>
      </c>
      <c r="F417" s="15">
        <v>3</v>
      </c>
      <c r="G417" s="22">
        <v>3000</v>
      </c>
      <c r="H417" s="18"/>
      <c r="I417" s="18"/>
      <c r="J417" s="13"/>
      <c r="K417" s="6"/>
      <c r="L417" s="2"/>
      <c r="M417" s="2"/>
      <c r="N417" s="2"/>
      <c r="O417" s="10"/>
      <c r="P417" s="11"/>
      <c r="Q417" s="12"/>
      <c r="R417" s="10">
        <f t="shared" si="1"/>
        <v>-3</v>
      </c>
      <c r="S417" s="10" t="s">
        <v>40</v>
      </c>
      <c r="T417" s="2" t="s">
        <v>40</v>
      </c>
    </row>
    <row r="418" spans="1:20" ht="22.5" customHeight="1" x14ac:dyDescent="0.2">
      <c r="A418" s="8"/>
      <c r="B418" s="2" t="s">
        <v>939</v>
      </c>
      <c r="C418" s="2" t="s">
        <v>44</v>
      </c>
      <c r="D418" s="2" t="s">
        <v>28</v>
      </c>
      <c r="E418" s="2" t="s">
        <v>29</v>
      </c>
      <c r="F418" s="10">
        <v>1</v>
      </c>
      <c r="G418" s="11">
        <v>500</v>
      </c>
      <c r="H418" s="17"/>
      <c r="I418" s="17"/>
      <c r="J418" s="8"/>
      <c r="K418" s="2"/>
      <c r="L418" s="2"/>
      <c r="M418" s="2"/>
      <c r="N418" s="2"/>
      <c r="O418" s="10"/>
      <c r="P418" s="11"/>
      <c r="Q418" s="12"/>
      <c r="R418" s="10">
        <f t="shared" si="1"/>
        <v>-1</v>
      </c>
      <c r="S418" s="10" t="s">
        <v>40</v>
      </c>
      <c r="T418" s="2" t="s">
        <v>40</v>
      </c>
    </row>
    <row r="419" spans="1:20" ht="22.5" customHeight="1" x14ac:dyDescent="0.2">
      <c r="A419" s="13"/>
      <c r="B419" s="6" t="s">
        <v>998</v>
      </c>
      <c r="C419" s="6" t="s">
        <v>861</v>
      </c>
      <c r="D419" s="6" t="s">
        <v>25</v>
      </c>
      <c r="E419" s="6" t="s">
        <v>112</v>
      </c>
      <c r="F419" s="23">
        <v>45748</v>
      </c>
      <c r="G419" s="22">
        <v>8500</v>
      </c>
      <c r="H419" s="18"/>
      <c r="I419" s="18"/>
      <c r="J419" s="13"/>
      <c r="K419" s="6"/>
      <c r="L419" s="2"/>
      <c r="M419" s="2"/>
      <c r="N419" s="2"/>
      <c r="O419" s="10"/>
      <c r="P419" s="11"/>
      <c r="Q419" s="12"/>
      <c r="R419" s="16">
        <f t="shared" si="1"/>
        <v>-45748</v>
      </c>
      <c r="S419" s="10" t="s">
        <v>40</v>
      </c>
      <c r="T419" s="2" t="s">
        <v>40</v>
      </c>
    </row>
    <row r="420" spans="1:20" ht="22.5" customHeight="1" x14ac:dyDescent="0.2">
      <c r="A420" s="8"/>
      <c r="B420" s="2" t="s">
        <v>999</v>
      </c>
      <c r="C420" s="2" t="s">
        <v>1000</v>
      </c>
      <c r="D420" s="2" t="s">
        <v>28</v>
      </c>
      <c r="E420" s="2" t="s">
        <v>29</v>
      </c>
      <c r="F420" s="10">
        <v>1</v>
      </c>
      <c r="G420" s="11">
        <v>1000</v>
      </c>
      <c r="H420" s="17"/>
      <c r="I420" s="17"/>
      <c r="J420" s="8"/>
      <c r="K420" s="2"/>
      <c r="L420" s="2"/>
      <c r="M420" s="2"/>
      <c r="N420" s="2"/>
      <c r="O420" s="10"/>
      <c r="P420" s="11"/>
      <c r="Q420" s="12"/>
      <c r="R420" s="10">
        <f t="shared" si="1"/>
        <v>-1</v>
      </c>
      <c r="S420" s="10" t="s">
        <v>40</v>
      </c>
      <c r="T420" s="2" t="s">
        <v>40</v>
      </c>
    </row>
    <row r="421" spans="1:20" ht="22.5" customHeight="1" x14ac:dyDescent="0.2">
      <c r="A421" s="13"/>
      <c r="B421" s="6" t="s">
        <v>1001</v>
      </c>
      <c r="C421" s="6" t="s">
        <v>268</v>
      </c>
      <c r="D421" s="6" t="s">
        <v>21</v>
      </c>
      <c r="E421" s="6" t="s">
        <v>29</v>
      </c>
      <c r="F421" s="15">
        <v>2</v>
      </c>
      <c r="G421" s="22">
        <v>15000</v>
      </c>
      <c r="H421" s="18"/>
      <c r="I421" s="18"/>
      <c r="J421" s="13"/>
      <c r="K421" s="6"/>
      <c r="L421" s="2"/>
      <c r="M421" s="2"/>
      <c r="N421" s="2"/>
      <c r="O421" s="10"/>
      <c r="P421" s="11"/>
      <c r="Q421" s="12"/>
      <c r="R421" s="10">
        <f t="shared" si="1"/>
        <v>-2</v>
      </c>
      <c r="S421" s="10" t="s">
        <v>40</v>
      </c>
      <c r="T421" s="2" t="s">
        <v>40</v>
      </c>
    </row>
    <row r="422" spans="1:20" ht="22.5" customHeight="1" x14ac:dyDescent="0.2">
      <c r="A422" s="8"/>
      <c r="B422" s="2" t="s">
        <v>1002</v>
      </c>
      <c r="C422" s="2" t="s">
        <v>131</v>
      </c>
      <c r="D422" s="2" t="s">
        <v>28</v>
      </c>
      <c r="E422" s="2" t="s">
        <v>29</v>
      </c>
      <c r="F422" s="10">
        <v>1</v>
      </c>
      <c r="G422" s="11">
        <v>2500</v>
      </c>
      <c r="H422" s="17"/>
      <c r="I422" s="17"/>
      <c r="J422" s="8"/>
      <c r="K422" s="2"/>
      <c r="L422" s="2"/>
      <c r="M422" s="2"/>
      <c r="N422" s="2"/>
      <c r="O422" s="10"/>
      <c r="P422" s="11"/>
      <c r="Q422" s="12"/>
      <c r="R422" s="10">
        <f t="shared" si="1"/>
        <v>-1</v>
      </c>
      <c r="S422" s="10" t="s">
        <v>40</v>
      </c>
      <c r="T422" s="2" t="s">
        <v>40</v>
      </c>
    </row>
    <row r="423" spans="1:20" ht="22.5" customHeight="1" x14ac:dyDescent="0.2">
      <c r="A423" s="8"/>
      <c r="B423" s="2" t="s">
        <v>942</v>
      </c>
      <c r="C423" s="2" t="s">
        <v>718</v>
      </c>
      <c r="D423" s="2" t="s">
        <v>21</v>
      </c>
      <c r="E423" s="2" t="s">
        <v>29</v>
      </c>
      <c r="F423" s="10">
        <v>1</v>
      </c>
      <c r="G423" s="11">
        <v>7000</v>
      </c>
      <c r="H423" s="17"/>
      <c r="I423" s="17"/>
      <c r="J423" s="8"/>
      <c r="K423" s="2"/>
      <c r="L423" s="2"/>
      <c r="M423" s="2"/>
      <c r="N423" s="2"/>
      <c r="O423" s="10"/>
      <c r="P423" s="11"/>
      <c r="Q423" s="12"/>
      <c r="R423" s="10">
        <f t="shared" si="1"/>
        <v>-1</v>
      </c>
      <c r="S423" s="10" t="s">
        <v>40</v>
      </c>
      <c r="T423" s="2" t="s">
        <v>40</v>
      </c>
    </row>
    <row r="424" spans="1:20" ht="22.5" customHeight="1" x14ac:dyDescent="0.2">
      <c r="A424" s="13"/>
      <c r="B424" s="6" t="s">
        <v>1003</v>
      </c>
      <c r="C424" s="6" t="s">
        <v>199</v>
      </c>
      <c r="D424" s="6" t="s">
        <v>28</v>
      </c>
      <c r="E424" s="6" t="s">
        <v>29</v>
      </c>
      <c r="F424" s="15">
        <v>1</v>
      </c>
      <c r="G424" s="22">
        <v>2000</v>
      </c>
      <c r="H424" s="18"/>
      <c r="I424" s="18"/>
      <c r="J424" s="13"/>
      <c r="K424" s="6"/>
      <c r="L424" s="2"/>
      <c r="M424" s="2"/>
      <c r="N424" s="2"/>
      <c r="O424" s="10"/>
      <c r="P424" s="11"/>
      <c r="Q424" s="12"/>
      <c r="R424" s="10">
        <f t="shared" si="1"/>
        <v>-1</v>
      </c>
      <c r="S424" s="10" t="s">
        <v>40</v>
      </c>
      <c r="T424" s="2" t="s">
        <v>40</v>
      </c>
    </row>
    <row r="425" spans="1:20" ht="22.5" customHeight="1" x14ac:dyDescent="0.2">
      <c r="A425" s="8"/>
      <c r="B425" s="2" t="s">
        <v>1004</v>
      </c>
      <c r="C425" s="2" t="s">
        <v>235</v>
      </c>
      <c r="D425" s="2" t="s">
        <v>28</v>
      </c>
      <c r="E425" s="2" t="s">
        <v>29</v>
      </c>
      <c r="F425" s="10">
        <v>2</v>
      </c>
      <c r="G425" s="11">
        <v>2000</v>
      </c>
      <c r="H425" s="17"/>
      <c r="I425" s="17"/>
      <c r="J425" s="8"/>
      <c r="K425" s="2"/>
      <c r="L425" s="2"/>
      <c r="M425" s="2"/>
      <c r="N425" s="2"/>
      <c r="O425" s="10"/>
      <c r="P425" s="11"/>
      <c r="Q425" s="12"/>
      <c r="R425" s="10">
        <f t="shared" si="1"/>
        <v>-2</v>
      </c>
      <c r="S425" s="10" t="s">
        <v>40</v>
      </c>
      <c r="T425" s="2" t="s">
        <v>40</v>
      </c>
    </row>
    <row r="426" spans="1:20" ht="22.5" customHeight="1" x14ac:dyDescent="0.2">
      <c r="A426" s="13">
        <v>45330</v>
      </c>
      <c r="B426" s="6" t="s">
        <v>952</v>
      </c>
      <c r="C426" s="6" t="s">
        <v>108</v>
      </c>
      <c r="D426" s="6" t="s">
        <v>34</v>
      </c>
      <c r="E426" s="6" t="s">
        <v>29</v>
      </c>
      <c r="F426" s="15">
        <v>2</v>
      </c>
      <c r="G426" s="22">
        <v>4000</v>
      </c>
      <c r="H426" s="18"/>
      <c r="I426" s="18"/>
      <c r="J426" s="13"/>
      <c r="K426" s="6"/>
      <c r="L426" s="2"/>
      <c r="M426" s="2"/>
      <c r="N426" s="2"/>
      <c r="O426" s="10"/>
      <c r="P426" s="11"/>
      <c r="Q426" s="12"/>
      <c r="R426" s="10">
        <f t="shared" si="1"/>
        <v>-2</v>
      </c>
      <c r="S426" s="10" t="s">
        <v>40</v>
      </c>
      <c r="T426" s="2" t="s">
        <v>40</v>
      </c>
    </row>
    <row r="427" spans="1:20" ht="22.5" customHeight="1" x14ac:dyDescent="0.2">
      <c r="A427" s="8"/>
      <c r="B427" s="2" t="s">
        <v>1005</v>
      </c>
      <c r="C427" s="2" t="s">
        <v>1006</v>
      </c>
      <c r="D427" s="2" t="s">
        <v>407</v>
      </c>
      <c r="E427" s="2" t="s">
        <v>363</v>
      </c>
      <c r="F427" s="10">
        <v>1</v>
      </c>
      <c r="G427" s="11">
        <v>2500</v>
      </c>
      <c r="H427" s="17"/>
      <c r="I427" s="17"/>
      <c r="J427" s="8"/>
      <c r="K427" s="2"/>
      <c r="L427" s="2"/>
      <c r="M427" s="2"/>
      <c r="N427" s="2"/>
      <c r="O427" s="10"/>
      <c r="P427" s="11"/>
      <c r="Q427" s="12"/>
      <c r="R427" s="10">
        <f t="shared" si="1"/>
        <v>-1</v>
      </c>
      <c r="S427" s="10" t="s">
        <v>40</v>
      </c>
      <c r="T427" s="2" t="s">
        <v>40</v>
      </c>
    </row>
    <row r="428" spans="1:20" ht="22.5" customHeight="1" x14ac:dyDescent="0.2">
      <c r="A428" s="13"/>
      <c r="B428" s="6" t="s">
        <v>967</v>
      </c>
      <c r="C428" s="6" t="s">
        <v>9</v>
      </c>
      <c r="D428" s="6" t="s">
        <v>11</v>
      </c>
      <c r="E428" s="6" t="s">
        <v>29</v>
      </c>
      <c r="F428" s="15">
        <v>1</v>
      </c>
      <c r="G428" s="22">
        <v>5000</v>
      </c>
      <c r="H428" s="18"/>
      <c r="I428" s="18"/>
      <c r="J428" s="13"/>
      <c r="K428" s="6"/>
      <c r="L428" s="2"/>
      <c r="M428" s="2"/>
      <c r="N428" s="2"/>
      <c r="O428" s="10"/>
      <c r="P428" s="11"/>
      <c r="Q428" s="12"/>
      <c r="R428" s="10">
        <f t="shared" si="1"/>
        <v>-1</v>
      </c>
      <c r="S428" s="10" t="s">
        <v>40</v>
      </c>
      <c r="T428" s="2" t="s">
        <v>40</v>
      </c>
    </row>
    <row r="429" spans="1:20" ht="22.5" customHeight="1" x14ac:dyDescent="0.2">
      <c r="A429" s="8"/>
      <c r="B429" s="2" t="s">
        <v>991</v>
      </c>
      <c r="C429" s="2" t="s">
        <v>896</v>
      </c>
      <c r="D429" s="2" t="s">
        <v>114</v>
      </c>
      <c r="E429" s="2" t="s">
        <v>29</v>
      </c>
      <c r="F429" s="10">
        <v>1</v>
      </c>
      <c r="G429" s="11">
        <v>3500</v>
      </c>
      <c r="H429" s="17"/>
      <c r="I429" s="17"/>
      <c r="J429" s="8"/>
      <c r="K429" s="2"/>
      <c r="L429" s="2"/>
      <c r="M429" s="2"/>
      <c r="N429" s="2"/>
      <c r="O429" s="10"/>
      <c r="P429" s="11"/>
      <c r="Q429" s="12"/>
      <c r="R429" s="10">
        <f t="shared" si="1"/>
        <v>-1</v>
      </c>
      <c r="S429" s="10" t="s">
        <v>40</v>
      </c>
      <c r="T429" s="2" t="s">
        <v>40</v>
      </c>
    </row>
    <row r="430" spans="1:20" ht="22.5" customHeight="1" x14ac:dyDescent="0.2">
      <c r="A430" s="13"/>
      <c r="B430" s="6" t="s">
        <v>938</v>
      </c>
      <c r="C430" s="6" t="s">
        <v>80</v>
      </c>
      <c r="D430" s="6" t="s">
        <v>997</v>
      </c>
      <c r="E430" s="6" t="s">
        <v>29</v>
      </c>
      <c r="F430" s="15">
        <v>6</v>
      </c>
      <c r="G430" s="22">
        <v>6000</v>
      </c>
      <c r="H430" s="18"/>
      <c r="I430" s="18"/>
      <c r="J430" s="13"/>
      <c r="K430" s="6"/>
      <c r="L430" s="2"/>
      <c r="M430" s="2"/>
      <c r="N430" s="2"/>
      <c r="O430" s="10"/>
      <c r="P430" s="11"/>
      <c r="Q430" s="12"/>
      <c r="R430" s="10">
        <f t="shared" si="1"/>
        <v>-6</v>
      </c>
      <c r="S430" s="10" t="s">
        <v>40</v>
      </c>
      <c r="T430" s="2" t="s">
        <v>40</v>
      </c>
    </row>
    <row r="431" spans="1:20" ht="22.5" customHeight="1" x14ac:dyDescent="0.2">
      <c r="A431" s="8"/>
      <c r="B431" s="2" t="s">
        <v>931</v>
      </c>
      <c r="C431" s="2" t="s">
        <v>118</v>
      </c>
      <c r="D431" s="2" t="s">
        <v>21</v>
      </c>
      <c r="E431" s="2" t="s">
        <v>29</v>
      </c>
      <c r="F431" s="10">
        <v>2</v>
      </c>
      <c r="G431" s="11">
        <v>6000</v>
      </c>
      <c r="H431" s="17"/>
      <c r="I431" s="17"/>
      <c r="J431" s="8"/>
      <c r="K431" s="2"/>
      <c r="L431" s="2"/>
      <c r="M431" s="2"/>
      <c r="N431" s="2"/>
      <c r="O431" s="10"/>
      <c r="P431" s="11"/>
      <c r="Q431" s="12"/>
      <c r="R431" s="10">
        <f t="shared" si="1"/>
        <v>-2</v>
      </c>
      <c r="S431" s="10" t="s">
        <v>40</v>
      </c>
      <c r="T431" s="2" t="s">
        <v>40</v>
      </c>
    </row>
    <row r="432" spans="1:20" ht="22.5" customHeight="1" x14ac:dyDescent="0.2">
      <c r="A432" s="8"/>
      <c r="B432" s="2" t="s">
        <v>933</v>
      </c>
      <c r="C432" s="2" t="s">
        <v>111</v>
      </c>
      <c r="D432" s="2" t="s">
        <v>50</v>
      </c>
      <c r="E432" s="2" t="s">
        <v>112</v>
      </c>
      <c r="F432" s="16">
        <v>45689</v>
      </c>
      <c r="G432" s="11">
        <v>14500</v>
      </c>
      <c r="H432" s="17"/>
      <c r="I432" s="17"/>
      <c r="J432" s="8"/>
      <c r="K432" s="2"/>
      <c r="L432" s="2"/>
      <c r="M432" s="2"/>
      <c r="N432" s="2"/>
      <c r="O432" s="10"/>
      <c r="P432" s="11"/>
      <c r="Q432" s="12"/>
      <c r="R432" s="16">
        <f t="shared" si="1"/>
        <v>-45689</v>
      </c>
      <c r="S432" s="10" t="s">
        <v>40</v>
      </c>
      <c r="T432" s="2" t="s">
        <v>40</v>
      </c>
    </row>
    <row r="433" spans="1:20" ht="22.5" customHeight="1" x14ac:dyDescent="0.2">
      <c r="A433" s="13"/>
      <c r="B433" s="6" t="s">
        <v>939</v>
      </c>
      <c r="C433" s="6" t="s">
        <v>44</v>
      </c>
      <c r="D433" s="6" t="s">
        <v>28</v>
      </c>
      <c r="E433" s="6" t="s">
        <v>29</v>
      </c>
      <c r="F433" s="15">
        <v>2</v>
      </c>
      <c r="G433" s="22">
        <v>500</v>
      </c>
      <c r="H433" s="18"/>
      <c r="I433" s="18"/>
      <c r="J433" s="13"/>
      <c r="K433" s="6"/>
      <c r="L433" s="2"/>
      <c r="M433" s="2"/>
      <c r="N433" s="2"/>
      <c r="O433" s="10"/>
      <c r="P433" s="11"/>
      <c r="Q433" s="12"/>
      <c r="R433" s="10">
        <f t="shared" si="1"/>
        <v>-2</v>
      </c>
      <c r="S433" s="10" t="s">
        <v>40</v>
      </c>
      <c r="T433" s="2" t="s">
        <v>40</v>
      </c>
    </row>
    <row r="434" spans="1:20" ht="22.5" customHeight="1" x14ac:dyDescent="0.2">
      <c r="A434" s="8"/>
      <c r="B434" s="2" t="s">
        <v>54</v>
      </c>
      <c r="C434" s="2" t="s">
        <v>56</v>
      </c>
      <c r="D434" s="2" t="s">
        <v>997</v>
      </c>
      <c r="E434" s="2" t="s">
        <v>29</v>
      </c>
      <c r="F434" s="10">
        <v>1</v>
      </c>
      <c r="G434" s="11">
        <v>1000</v>
      </c>
      <c r="H434" s="17"/>
      <c r="I434" s="17"/>
      <c r="J434" s="8"/>
      <c r="K434" s="2"/>
      <c r="L434" s="2"/>
      <c r="M434" s="2"/>
      <c r="N434" s="2"/>
      <c r="O434" s="10"/>
      <c r="P434" s="11"/>
      <c r="Q434" s="12"/>
      <c r="R434" s="10">
        <f t="shared" si="1"/>
        <v>-1</v>
      </c>
      <c r="S434" s="10" t="s">
        <v>40</v>
      </c>
      <c r="T434" s="2" t="s">
        <v>40</v>
      </c>
    </row>
    <row r="435" spans="1:20" ht="22.5" customHeight="1" x14ac:dyDescent="0.2">
      <c r="A435" s="13"/>
      <c r="B435" s="6" t="s">
        <v>57</v>
      </c>
      <c r="C435" s="6" t="s">
        <v>58</v>
      </c>
      <c r="D435" s="6" t="s">
        <v>997</v>
      </c>
      <c r="E435" s="6" t="s">
        <v>29</v>
      </c>
      <c r="F435" s="15">
        <v>2</v>
      </c>
      <c r="G435" s="22">
        <v>4000</v>
      </c>
      <c r="H435" s="18"/>
      <c r="I435" s="18"/>
      <c r="J435" s="13"/>
      <c r="K435" s="6"/>
      <c r="L435" s="2"/>
      <c r="M435" s="2"/>
      <c r="N435" s="2"/>
      <c r="O435" s="10"/>
      <c r="P435" s="11"/>
      <c r="Q435" s="12"/>
      <c r="R435" s="10">
        <f t="shared" si="1"/>
        <v>-2</v>
      </c>
      <c r="S435" s="10" t="s">
        <v>40</v>
      </c>
      <c r="T435" s="2" t="s">
        <v>40</v>
      </c>
    </row>
    <row r="436" spans="1:20" ht="22.5" customHeight="1" x14ac:dyDescent="0.2">
      <c r="A436" s="8"/>
      <c r="B436" s="2" t="s">
        <v>67</v>
      </c>
      <c r="C436" s="2" t="s">
        <v>68</v>
      </c>
      <c r="D436" s="2" t="s">
        <v>1008</v>
      </c>
      <c r="E436" s="2" t="s">
        <v>29</v>
      </c>
      <c r="F436" s="10">
        <v>1</v>
      </c>
      <c r="G436" s="11">
        <v>4000</v>
      </c>
      <c r="H436" s="17"/>
      <c r="I436" s="17"/>
      <c r="J436" s="8"/>
      <c r="K436" s="2"/>
      <c r="L436" s="2"/>
      <c r="M436" s="2"/>
      <c r="N436" s="2"/>
      <c r="O436" s="10"/>
      <c r="P436" s="11"/>
      <c r="Q436" s="12"/>
      <c r="R436" s="10">
        <f t="shared" si="1"/>
        <v>-1</v>
      </c>
      <c r="S436" s="10" t="s">
        <v>40</v>
      </c>
      <c r="T436" s="2" t="s">
        <v>40</v>
      </c>
    </row>
    <row r="437" spans="1:20" ht="22.5" customHeight="1" x14ac:dyDescent="0.2">
      <c r="A437" s="13"/>
      <c r="B437" s="6" t="s">
        <v>932</v>
      </c>
      <c r="C437" s="6" t="s">
        <v>116</v>
      </c>
      <c r="D437" s="6" t="s">
        <v>21</v>
      </c>
      <c r="E437" s="6" t="s">
        <v>29</v>
      </c>
      <c r="F437" s="15">
        <v>2</v>
      </c>
      <c r="G437" s="22">
        <v>7000</v>
      </c>
      <c r="H437" s="18"/>
      <c r="I437" s="18"/>
      <c r="J437" s="13"/>
      <c r="K437" s="6"/>
      <c r="L437" s="2"/>
      <c r="M437" s="2"/>
      <c r="N437" s="2"/>
      <c r="O437" s="10"/>
      <c r="P437" s="11"/>
      <c r="Q437" s="12"/>
      <c r="R437" s="10">
        <f t="shared" si="1"/>
        <v>-2</v>
      </c>
      <c r="S437" s="10" t="s">
        <v>40</v>
      </c>
      <c r="T437" s="2" t="s">
        <v>40</v>
      </c>
    </row>
    <row r="438" spans="1:20" ht="22.5" customHeight="1" x14ac:dyDescent="0.2">
      <c r="A438" s="8">
        <v>45331</v>
      </c>
      <c r="B438" s="2" t="s">
        <v>965</v>
      </c>
      <c r="C438" s="2" t="s">
        <v>591</v>
      </c>
      <c r="D438" s="2" t="s">
        <v>28</v>
      </c>
      <c r="E438" s="2" t="s">
        <v>29</v>
      </c>
      <c r="F438" s="10" t="s">
        <v>1009</v>
      </c>
      <c r="G438" s="11">
        <v>18500</v>
      </c>
      <c r="H438" s="17"/>
      <c r="I438" s="17"/>
      <c r="J438" s="8"/>
      <c r="K438" s="2"/>
      <c r="L438" s="2"/>
      <c r="M438" s="2"/>
      <c r="N438" s="2"/>
      <c r="O438" s="10"/>
      <c r="P438" s="11"/>
      <c r="Q438" s="12"/>
      <c r="R438" s="10" t="e">
        <f t="shared" si="1"/>
        <v>#VALUE!</v>
      </c>
      <c r="S438" s="10" t="s">
        <v>40</v>
      </c>
      <c r="T438" s="2" t="s">
        <v>40</v>
      </c>
    </row>
    <row r="439" spans="1:20" ht="22.5" customHeight="1" x14ac:dyDescent="0.2">
      <c r="A439" s="13"/>
      <c r="B439" s="6" t="s">
        <v>945</v>
      </c>
      <c r="C439" s="6" t="s">
        <v>348</v>
      </c>
      <c r="D439" s="6" t="s">
        <v>50</v>
      </c>
      <c r="E439" s="6" t="s">
        <v>112</v>
      </c>
      <c r="F439" s="15">
        <v>2</v>
      </c>
      <c r="G439" s="22">
        <v>29000</v>
      </c>
      <c r="H439" s="18"/>
      <c r="I439" s="18"/>
      <c r="J439" s="13"/>
      <c r="K439" s="6"/>
      <c r="L439" s="2"/>
      <c r="M439" s="2"/>
      <c r="N439" s="2"/>
      <c r="O439" s="10"/>
      <c r="P439" s="11"/>
      <c r="Q439" s="12"/>
      <c r="R439" s="10">
        <f t="shared" si="1"/>
        <v>-2</v>
      </c>
      <c r="S439" s="10" t="s">
        <v>40</v>
      </c>
      <c r="T439" s="2" t="s">
        <v>40</v>
      </c>
    </row>
    <row r="440" spans="1:20" ht="22.5" customHeight="1" x14ac:dyDescent="0.2">
      <c r="A440" s="8"/>
      <c r="B440" s="2" t="s">
        <v>1010</v>
      </c>
      <c r="C440" s="2" t="s">
        <v>793</v>
      </c>
      <c r="D440" s="2" t="s">
        <v>28</v>
      </c>
      <c r="E440" s="2" t="s">
        <v>29</v>
      </c>
      <c r="F440" s="10">
        <v>2</v>
      </c>
      <c r="G440" s="11">
        <v>1000</v>
      </c>
      <c r="H440" s="17"/>
      <c r="I440" s="17"/>
      <c r="J440" s="8"/>
      <c r="K440" s="2"/>
      <c r="L440" s="2"/>
      <c r="M440" s="2"/>
      <c r="N440" s="2"/>
      <c r="O440" s="10"/>
      <c r="P440" s="11"/>
      <c r="Q440" s="12"/>
      <c r="R440" s="10">
        <f t="shared" si="1"/>
        <v>-2</v>
      </c>
      <c r="S440" s="10" t="s">
        <v>40</v>
      </c>
      <c r="T440" s="2" t="s">
        <v>40</v>
      </c>
    </row>
    <row r="441" spans="1:20" ht="22.5" customHeight="1" x14ac:dyDescent="0.2">
      <c r="A441" s="8"/>
      <c r="B441" s="2" t="s">
        <v>1011</v>
      </c>
      <c r="C441" s="2" t="s">
        <v>761</v>
      </c>
      <c r="D441" s="2" t="s">
        <v>28</v>
      </c>
      <c r="E441" s="2" t="s">
        <v>29</v>
      </c>
      <c r="F441" s="10">
        <v>1</v>
      </c>
      <c r="G441" s="11">
        <v>5000</v>
      </c>
      <c r="H441" s="17"/>
      <c r="I441" s="17"/>
      <c r="J441" s="8"/>
      <c r="K441" s="2"/>
      <c r="L441" s="2"/>
      <c r="M441" s="2"/>
      <c r="N441" s="2"/>
      <c r="O441" s="10"/>
      <c r="P441" s="11"/>
      <c r="Q441" s="12"/>
      <c r="R441" s="10">
        <f t="shared" si="1"/>
        <v>-1</v>
      </c>
      <c r="S441" s="10" t="s">
        <v>40</v>
      </c>
      <c r="T441" s="2" t="s">
        <v>40</v>
      </c>
    </row>
    <row r="442" spans="1:20" ht="22.5" customHeight="1" x14ac:dyDescent="0.2">
      <c r="A442" s="13"/>
      <c r="B442" s="6" t="s">
        <v>57</v>
      </c>
      <c r="C442" s="6" t="s">
        <v>58</v>
      </c>
      <c r="D442" s="6" t="s">
        <v>997</v>
      </c>
      <c r="E442" s="6" t="s">
        <v>29</v>
      </c>
      <c r="F442" s="15">
        <v>2</v>
      </c>
      <c r="G442" s="22">
        <v>4000</v>
      </c>
      <c r="H442" s="18"/>
      <c r="I442" s="18"/>
      <c r="J442" s="13"/>
      <c r="K442" s="6"/>
      <c r="L442" s="2"/>
      <c r="M442" s="2"/>
      <c r="N442" s="2"/>
      <c r="O442" s="10"/>
      <c r="P442" s="11"/>
      <c r="Q442" s="12"/>
      <c r="R442" s="10">
        <f t="shared" si="1"/>
        <v>-2</v>
      </c>
      <c r="S442" s="10" t="s">
        <v>40</v>
      </c>
      <c r="T442" s="2" t="s">
        <v>40</v>
      </c>
    </row>
    <row r="443" spans="1:20" ht="22.5" customHeight="1" x14ac:dyDescent="0.2">
      <c r="A443" s="8"/>
      <c r="B443" s="2" t="s">
        <v>1004</v>
      </c>
      <c r="C443" s="2" t="s">
        <v>235</v>
      </c>
      <c r="D443" s="2" t="s">
        <v>28</v>
      </c>
      <c r="E443" s="2" t="s">
        <v>29</v>
      </c>
      <c r="F443" s="10">
        <v>1</v>
      </c>
      <c r="G443" s="11">
        <v>1000</v>
      </c>
      <c r="H443" s="17"/>
      <c r="I443" s="17"/>
      <c r="J443" s="8"/>
      <c r="K443" s="2"/>
      <c r="L443" s="2"/>
      <c r="M443" s="2"/>
      <c r="N443" s="2"/>
      <c r="O443" s="10"/>
      <c r="P443" s="11"/>
      <c r="Q443" s="12"/>
      <c r="R443" s="10">
        <f t="shared" si="1"/>
        <v>-1</v>
      </c>
      <c r="S443" s="10" t="s">
        <v>40</v>
      </c>
      <c r="T443" s="2" t="s">
        <v>40</v>
      </c>
    </row>
    <row r="444" spans="1:20" ht="22.5" customHeight="1" x14ac:dyDescent="0.2">
      <c r="A444" s="13"/>
      <c r="B444" s="6" t="s">
        <v>939</v>
      </c>
      <c r="C444" s="6" t="s">
        <v>44</v>
      </c>
      <c r="D444" s="6" t="s">
        <v>28</v>
      </c>
      <c r="E444" s="6" t="s">
        <v>29</v>
      </c>
      <c r="F444" s="15">
        <v>1</v>
      </c>
      <c r="G444" s="22">
        <v>500</v>
      </c>
      <c r="H444" s="18"/>
      <c r="I444" s="18"/>
      <c r="J444" s="13"/>
      <c r="K444" s="6"/>
      <c r="L444" s="2"/>
      <c r="M444" s="2"/>
      <c r="N444" s="2"/>
      <c r="O444" s="10"/>
      <c r="P444" s="11"/>
      <c r="Q444" s="12"/>
      <c r="R444" s="10">
        <f t="shared" si="1"/>
        <v>-1</v>
      </c>
      <c r="S444" s="10" t="s">
        <v>40</v>
      </c>
      <c r="T444" s="2" t="s">
        <v>40</v>
      </c>
    </row>
    <row r="445" spans="1:20" ht="22.5" customHeight="1" x14ac:dyDescent="0.2">
      <c r="A445" s="8"/>
      <c r="B445" s="2" t="s">
        <v>961</v>
      </c>
      <c r="C445" s="2" t="s">
        <v>162</v>
      </c>
      <c r="D445" s="2" t="s">
        <v>34</v>
      </c>
      <c r="E445" s="2" t="s">
        <v>29</v>
      </c>
      <c r="F445" s="10" t="s">
        <v>995</v>
      </c>
      <c r="G445" s="11">
        <v>12000</v>
      </c>
      <c r="H445" s="17"/>
      <c r="I445" s="17"/>
      <c r="J445" s="8"/>
      <c r="K445" s="2"/>
      <c r="L445" s="2"/>
      <c r="M445" s="2"/>
      <c r="N445" s="2"/>
      <c r="O445" s="10"/>
      <c r="P445" s="11"/>
      <c r="Q445" s="12"/>
      <c r="R445" s="10" t="e">
        <f t="shared" si="1"/>
        <v>#VALUE!</v>
      </c>
      <c r="S445" s="10" t="s">
        <v>40</v>
      </c>
      <c r="T445" s="2" t="s">
        <v>40</v>
      </c>
    </row>
    <row r="446" spans="1:20" ht="22.5" customHeight="1" x14ac:dyDescent="0.2">
      <c r="A446" s="13"/>
      <c r="B446" s="6" t="s">
        <v>938</v>
      </c>
      <c r="C446" s="6" t="s">
        <v>80</v>
      </c>
      <c r="D446" s="6" t="s">
        <v>997</v>
      </c>
      <c r="E446" s="6" t="s">
        <v>29</v>
      </c>
      <c r="F446" s="24">
        <v>28</v>
      </c>
      <c r="G446" s="22">
        <v>26000</v>
      </c>
      <c r="H446" s="18"/>
      <c r="I446" s="18"/>
      <c r="J446" s="13"/>
      <c r="K446" s="6"/>
      <c r="L446" s="2"/>
      <c r="M446" s="2"/>
      <c r="N446" s="2"/>
      <c r="O446" s="10"/>
      <c r="P446" s="11"/>
      <c r="Q446" s="12"/>
      <c r="R446" s="10">
        <f t="shared" si="1"/>
        <v>-28</v>
      </c>
      <c r="S446" s="10" t="s">
        <v>40</v>
      </c>
      <c r="T446" s="2" t="s">
        <v>40</v>
      </c>
    </row>
    <row r="447" spans="1:20" ht="22.5" customHeight="1" x14ac:dyDescent="0.2">
      <c r="A447" s="8"/>
      <c r="B447" s="2" t="s">
        <v>970</v>
      </c>
      <c r="C447" s="2" t="s">
        <v>39</v>
      </c>
      <c r="D447" s="2" t="s">
        <v>34</v>
      </c>
      <c r="E447" s="2" t="s">
        <v>29</v>
      </c>
      <c r="F447" s="10">
        <v>5</v>
      </c>
      <c r="G447" s="11">
        <v>10000</v>
      </c>
      <c r="H447" s="17"/>
      <c r="I447" s="17"/>
      <c r="J447" s="8"/>
      <c r="K447" s="2"/>
      <c r="L447" s="2"/>
      <c r="M447" s="2"/>
      <c r="N447" s="2"/>
      <c r="O447" s="10"/>
      <c r="P447" s="11"/>
      <c r="Q447" s="12"/>
      <c r="R447" s="10">
        <f t="shared" si="1"/>
        <v>-5</v>
      </c>
      <c r="S447" s="10" t="s">
        <v>40</v>
      </c>
      <c r="T447" s="2" t="s">
        <v>40</v>
      </c>
    </row>
    <row r="448" spans="1:20" ht="22.5" customHeight="1" x14ac:dyDescent="0.2">
      <c r="A448" s="13"/>
      <c r="B448" s="6" t="s">
        <v>1012</v>
      </c>
      <c r="C448" s="6" t="s">
        <v>465</v>
      </c>
      <c r="D448" s="6" t="s">
        <v>21</v>
      </c>
      <c r="E448" s="6" t="s">
        <v>29</v>
      </c>
      <c r="F448" s="15">
        <v>1</v>
      </c>
      <c r="G448" s="22">
        <v>8500</v>
      </c>
      <c r="H448" s="18"/>
      <c r="I448" s="18"/>
      <c r="J448" s="13"/>
      <c r="K448" s="6"/>
      <c r="L448" s="2"/>
      <c r="M448" s="2"/>
      <c r="N448" s="2"/>
      <c r="O448" s="10"/>
      <c r="P448" s="11"/>
      <c r="Q448" s="12"/>
      <c r="R448" s="10">
        <f t="shared" si="1"/>
        <v>-1</v>
      </c>
      <c r="S448" s="10" t="s">
        <v>40</v>
      </c>
      <c r="T448" s="2" t="s">
        <v>40</v>
      </c>
    </row>
    <row r="449" spans="1:20" ht="22.5" customHeight="1" x14ac:dyDescent="0.2">
      <c r="A449" s="8"/>
      <c r="B449" s="2" t="s">
        <v>35</v>
      </c>
      <c r="C449" s="2" t="s">
        <v>36</v>
      </c>
      <c r="D449" s="2" t="s">
        <v>34</v>
      </c>
      <c r="E449" s="2" t="s">
        <v>29</v>
      </c>
      <c r="F449" s="10">
        <v>6</v>
      </c>
      <c r="G449" s="11">
        <v>9000</v>
      </c>
      <c r="H449" s="17"/>
      <c r="I449" s="17"/>
      <c r="J449" s="8"/>
      <c r="K449" s="2"/>
      <c r="L449" s="2"/>
      <c r="M449" s="2"/>
      <c r="N449" s="2"/>
      <c r="O449" s="10"/>
      <c r="P449" s="11"/>
      <c r="Q449" s="12"/>
      <c r="R449" s="10">
        <f t="shared" si="1"/>
        <v>-6</v>
      </c>
      <c r="S449" s="10" t="s">
        <v>40</v>
      </c>
      <c r="T449" s="2" t="s">
        <v>40</v>
      </c>
    </row>
    <row r="450" spans="1:20" ht="22.5" customHeight="1" x14ac:dyDescent="0.2">
      <c r="A450" s="8"/>
      <c r="B450" s="2" t="s">
        <v>952</v>
      </c>
      <c r="C450" s="2" t="s">
        <v>108</v>
      </c>
      <c r="D450" s="2" t="s">
        <v>34</v>
      </c>
      <c r="E450" s="2" t="s">
        <v>29</v>
      </c>
      <c r="F450" s="10">
        <v>2</v>
      </c>
      <c r="G450" s="11">
        <v>4000</v>
      </c>
      <c r="H450" s="17"/>
      <c r="I450" s="17"/>
      <c r="J450" s="8"/>
      <c r="K450" s="2"/>
      <c r="L450" s="2"/>
      <c r="M450" s="2"/>
      <c r="N450" s="2"/>
      <c r="O450" s="10"/>
      <c r="P450" s="11"/>
      <c r="Q450" s="12"/>
      <c r="R450" s="10">
        <f t="shared" si="1"/>
        <v>-2</v>
      </c>
      <c r="S450" s="10" t="s">
        <v>40</v>
      </c>
      <c r="T450" s="2" t="s">
        <v>40</v>
      </c>
    </row>
    <row r="451" spans="1:20" ht="22.5" customHeight="1" x14ac:dyDescent="0.2">
      <c r="A451" s="13"/>
      <c r="B451" s="6" t="s">
        <v>64</v>
      </c>
      <c r="C451" s="6" t="s">
        <v>65</v>
      </c>
      <c r="D451" s="6" t="s">
        <v>997</v>
      </c>
      <c r="E451" s="6" t="s">
        <v>29</v>
      </c>
      <c r="F451" s="15">
        <v>1</v>
      </c>
      <c r="G451" s="22">
        <v>6500</v>
      </c>
      <c r="H451" s="18"/>
      <c r="I451" s="18"/>
      <c r="J451" s="13"/>
      <c r="K451" s="6"/>
      <c r="L451" s="2"/>
      <c r="M451" s="2"/>
      <c r="N451" s="2"/>
      <c r="O451" s="10"/>
      <c r="P451" s="11"/>
      <c r="Q451" s="12"/>
      <c r="R451" s="10">
        <f t="shared" si="1"/>
        <v>-1</v>
      </c>
      <c r="S451" s="10" t="s">
        <v>40</v>
      </c>
      <c r="T451" s="2" t="s">
        <v>40</v>
      </c>
    </row>
    <row r="452" spans="1:20" ht="22.5" customHeight="1" x14ac:dyDescent="0.2">
      <c r="A452" s="8"/>
      <c r="B452" s="2" t="s">
        <v>1013</v>
      </c>
      <c r="C452" s="2" t="s">
        <v>330</v>
      </c>
      <c r="D452" s="2" t="s">
        <v>997</v>
      </c>
      <c r="E452" s="2" t="s">
        <v>29</v>
      </c>
      <c r="F452" s="10">
        <v>1</v>
      </c>
      <c r="G452" s="11">
        <v>1000</v>
      </c>
      <c r="H452" s="17"/>
      <c r="I452" s="17"/>
      <c r="J452" s="8"/>
      <c r="K452" s="2"/>
      <c r="L452" s="2"/>
      <c r="M452" s="2"/>
      <c r="N452" s="2"/>
      <c r="O452" s="10"/>
      <c r="P452" s="11"/>
      <c r="Q452" s="12"/>
      <c r="R452" s="10">
        <f t="shared" si="1"/>
        <v>-1</v>
      </c>
      <c r="S452" s="10" t="s">
        <v>40</v>
      </c>
      <c r="T452" s="2" t="s">
        <v>40</v>
      </c>
    </row>
    <row r="453" spans="1:20" ht="22.5" customHeight="1" x14ac:dyDescent="0.2">
      <c r="A453" s="13"/>
      <c r="B453" s="6" t="s">
        <v>960</v>
      </c>
      <c r="C453" s="6" t="s">
        <v>437</v>
      </c>
      <c r="D453" s="6" t="s">
        <v>50</v>
      </c>
      <c r="E453" s="6" t="s">
        <v>112</v>
      </c>
      <c r="F453" s="15">
        <v>7</v>
      </c>
      <c r="G453" s="22">
        <v>101500</v>
      </c>
      <c r="H453" s="18"/>
      <c r="I453" s="18"/>
      <c r="J453" s="13"/>
      <c r="K453" s="6"/>
      <c r="L453" s="2"/>
      <c r="M453" s="2"/>
      <c r="N453" s="2"/>
      <c r="O453" s="10"/>
      <c r="P453" s="11"/>
      <c r="Q453" s="12"/>
      <c r="R453" s="10">
        <f t="shared" si="1"/>
        <v>-7</v>
      </c>
      <c r="S453" s="10" t="s">
        <v>40</v>
      </c>
      <c r="T453" s="2" t="s">
        <v>40</v>
      </c>
    </row>
    <row r="454" spans="1:20" ht="22.5" customHeight="1" x14ac:dyDescent="0.2">
      <c r="A454" s="8"/>
      <c r="B454" s="2" t="s">
        <v>948</v>
      </c>
      <c r="C454" s="2" t="s">
        <v>178</v>
      </c>
      <c r="D454" s="2" t="s">
        <v>50</v>
      </c>
      <c r="E454" s="2" t="s">
        <v>112</v>
      </c>
      <c r="F454" s="16">
        <v>45689</v>
      </c>
      <c r="G454" s="11">
        <v>8500</v>
      </c>
      <c r="H454" s="17"/>
      <c r="I454" s="17"/>
      <c r="J454" s="8"/>
      <c r="K454" s="2"/>
      <c r="L454" s="2"/>
      <c r="M454" s="2"/>
      <c r="N454" s="2"/>
      <c r="O454" s="10"/>
      <c r="P454" s="11"/>
      <c r="Q454" s="12"/>
      <c r="R454" s="16">
        <f t="shared" si="1"/>
        <v>-45689</v>
      </c>
      <c r="S454" s="10" t="s">
        <v>40</v>
      </c>
      <c r="T454" s="2" t="s">
        <v>40</v>
      </c>
    </row>
    <row r="455" spans="1:20" ht="22.5" customHeight="1" x14ac:dyDescent="0.2">
      <c r="A455" s="13"/>
      <c r="B455" s="6" t="s">
        <v>933</v>
      </c>
      <c r="C455" s="6" t="s">
        <v>111</v>
      </c>
      <c r="D455" s="6" t="s">
        <v>50</v>
      </c>
      <c r="E455" s="6" t="s">
        <v>112</v>
      </c>
      <c r="F455" s="15" t="s">
        <v>1014</v>
      </c>
      <c r="G455" s="22">
        <v>85000</v>
      </c>
      <c r="H455" s="18"/>
      <c r="I455" s="18"/>
      <c r="J455" s="13"/>
      <c r="K455" s="6"/>
      <c r="L455" s="2"/>
      <c r="M455" s="2"/>
      <c r="N455" s="2"/>
      <c r="O455" s="10"/>
      <c r="P455" s="11"/>
      <c r="Q455" s="12"/>
      <c r="R455" s="10" t="e">
        <f t="shared" si="1"/>
        <v>#VALUE!</v>
      </c>
      <c r="S455" s="10" t="s">
        <v>40</v>
      </c>
      <c r="T455" s="2" t="s">
        <v>40</v>
      </c>
    </row>
    <row r="456" spans="1:20" ht="22.5" customHeight="1" x14ac:dyDescent="0.2">
      <c r="A456" s="8">
        <v>45332</v>
      </c>
      <c r="B456" s="2" t="s">
        <v>933</v>
      </c>
      <c r="C456" s="2" t="s">
        <v>111</v>
      </c>
      <c r="D456" s="2" t="s">
        <v>50</v>
      </c>
      <c r="E456" s="2" t="s">
        <v>112</v>
      </c>
      <c r="F456" s="10" t="s">
        <v>1015</v>
      </c>
      <c r="G456" s="11">
        <v>29000</v>
      </c>
      <c r="H456" s="17"/>
      <c r="I456" s="17"/>
      <c r="J456" s="8"/>
      <c r="K456" s="2"/>
      <c r="L456" s="2"/>
      <c r="M456" s="2"/>
      <c r="N456" s="2"/>
      <c r="O456" s="10"/>
      <c r="P456" s="11"/>
      <c r="Q456" s="12"/>
      <c r="R456" s="10" t="e">
        <f t="shared" si="1"/>
        <v>#VALUE!</v>
      </c>
      <c r="S456" s="10" t="s">
        <v>40</v>
      </c>
      <c r="T456" s="2" t="s">
        <v>40</v>
      </c>
    </row>
    <row r="457" spans="1:20" ht="22.5" customHeight="1" x14ac:dyDescent="0.2">
      <c r="A457" s="13"/>
      <c r="B457" s="6" t="s">
        <v>1013</v>
      </c>
      <c r="C457" s="6" t="s">
        <v>1016</v>
      </c>
      <c r="D457" s="6" t="s">
        <v>997</v>
      </c>
      <c r="E457" s="6" t="s">
        <v>29</v>
      </c>
      <c r="F457" s="15">
        <v>8</v>
      </c>
      <c r="G457" s="22">
        <v>4000</v>
      </c>
      <c r="H457" s="18"/>
      <c r="I457" s="18"/>
      <c r="J457" s="13"/>
      <c r="K457" s="6"/>
      <c r="L457" s="2"/>
      <c r="M457" s="2"/>
      <c r="N457" s="2"/>
      <c r="O457" s="10"/>
      <c r="P457" s="11"/>
      <c r="Q457" s="12"/>
      <c r="R457" s="10">
        <f t="shared" si="1"/>
        <v>-8</v>
      </c>
      <c r="S457" s="10" t="s">
        <v>40</v>
      </c>
      <c r="T457" s="2" t="s">
        <v>40</v>
      </c>
    </row>
    <row r="458" spans="1:20" ht="22.5" customHeight="1" x14ac:dyDescent="0.2">
      <c r="A458" s="8"/>
      <c r="B458" s="2" t="s">
        <v>939</v>
      </c>
      <c r="C458" s="2" t="s">
        <v>44</v>
      </c>
      <c r="D458" s="2" t="s">
        <v>28</v>
      </c>
      <c r="E458" s="2" t="s">
        <v>29</v>
      </c>
      <c r="F458" s="10">
        <v>1</v>
      </c>
      <c r="G458" s="11">
        <v>500</v>
      </c>
      <c r="H458" s="17"/>
      <c r="I458" s="17"/>
      <c r="J458" s="8"/>
      <c r="K458" s="2"/>
      <c r="L458" s="2"/>
      <c r="M458" s="2"/>
      <c r="N458" s="2"/>
      <c r="O458" s="10"/>
      <c r="P458" s="11"/>
      <c r="Q458" s="12"/>
      <c r="R458" s="10">
        <f t="shared" si="1"/>
        <v>-1</v>
      </c>
      <c r="S458" s="10" t="s">
        <v>40</v>
      </c>
      <c r="T458" s="2" t="s">
        <v>40</v>
      </c>
    </row>
    <row r="459" spans="1:20" ht="22.5" customHeight="1" x14ac:dyDescent="0.2">
      <c r="A459" s="8"/>
      <c r="B459" s="2" t="s">
        <v>970</v>
      </c>
      <c r="C459" s="2" t="s">
        <v>39</v>
      </c>
      <c r="D459" s="2" t="s">
        <v>34</v>
      </c>
      <c r="E459" s="2" t="s">
        <v>29</v>
      </c>
      <c r="F459" s="10">
        <v>1</v>
      </c>
      <c r="G459" s="11">
        <v>2000</v>
      </c>
      <c r="H459" s="17"/>
      <c r="I459" s="17"/>
      <c r="J459" s="8"/>
      <c r="K459" s="2"/>
      <c r="L459" s="2"/>
      <c r="M459" s="2"/>
      <c r="N459" s="2"/>
      <c r="O459" s="10"/>
      <c r="P459" s="11"/>
      <c r="Q459" s="12"/>
      <c r="R459" s="10">
        <f t="shared" si="1"/>
        <v>-1</v>
      </c>
      <c r="S459" s="10" t="s">
        <v>40</v>
      </c>
      <c r="T459" s="2" t="s">
        <v>40</v>
      </c>
    </row>
    <row r="460" spans="1:20" ht="22.5" customHeight="1" x14ac:dyDescent="0.2">
      <c r="A460" s="13"/>
      <c r="B460" s="6" t="s">
        <v>1017</v>
      </c>
      <c r="C460" s="6" t="s">
        <v>1018</v>
      </c>
      <c r="D460" s="6" t="s">
        <v>997</v>
      </c>
      <c r="E460" s="6" t="s">
        <v>29</v>
      </c>
      <c r="F460" s="15">
        <v>1</v>
      </c>
      <c r="G460" s="22">
        <v>1000</v>
      </c>
      <c r="H460" s="18"/>
      <c r="I460" s="18"/>
      <c r="J460" s="13"/>
      <c r="K460" s="6"/>
      <c r="L460" s="2"/>
      <c r="M460" s="2"/>
      <c r="N460" s="2"/>
      <c r="O460" s="10"/>
      <c r="P460" s="11"/>
      <c r="Q460" s="12"/>
      <c r="R460" s="10">
        <f t="shared" si="1"/>
        <v>-1</v>
      </c>
      <c r="S460" s="10"/>
      <c r="T460" s="2"/>
    </row>
    <row r="461" spans="1:20" ht="22.5" customHeight="1" x14ac:dyDescent="0.2">
      <c r="A461" s="13"/>
      <c r="B461" s="6" t="s">
        <v>1019</v>
      </c>
      <c r="C461" s="6" t="s">
        <v>1020</v>
      </c>
      <c r="D461" s="6" t="s">
        <v>28</v>
      </c>
      <c r="E461" s="6" t="s">
        <v>29</v>
      </c>
      <c r="F461" s="23">
        <v>45689</v>
      </c>
      <c r="G461" s="22">
        <v>6000</v>
      </c>
      <c r="H461" s="18"/>
      <c r="I461" s="18"/>
      <c r="J461" s="13"/>
      <c r="K461" s="6"/>
      <c r="L461" s="2"/>
      <c r="M461" s="2"/>
      <c r="N461" s="2"/>
      <c r="O461" s="10"/>
      <c r="P461" s="11"/>
      <c r="Q461" s="12"/>
      <c r="R461" s="16">
        <f t="shared" si="1"/>
        <v>-45689</v>
      </c>
      <c r="S461" s="10" t="s">
        <v>40</v>
      </c>
      <c r="T461" s="2" t="s">
        <v>40</v>
      </c>
    </row>
    <row r="462" spans="1:20" ht="22.5" customHeight="1" x14ac:dyDescent="0.2">
      <c r="A462" s="8"/>
      <c r="B462" s="2" t="s">
        <v>1021</v>
      </c>
      <c r="C462" s="2" t="s">
        <v>519</v>
      </c>
      <c r="D462" s="2" t="s">
        <v>28</v>
      </c>
      <c r="E462" s="2" t="s">
        <v>29</v>
      </c>
      <c r="F462" s="10">
        <v>2</v>
      </c>
      <c r="G462" s="11">
        <v>1000</v>
      </c>
      <c r="H462" s="17"/>
      <c r="I462" s="17"/>
      <c r="J462" s="8"/>
      <c r="K462" s="2"/>
      <c r="L462" s="2"/>
      <c r="M462" s="2"/>
      <c r="N462" s="2"/>
      <c r="O462" s="10"/>
      <c r="P462" s="11"/>
      <c r="Q462" s="12"/>
      <c r="R462" s="10">
        <f t="shared" si="1"/>
        <v>-2</v>
      </c>
      <c r="S462" s="10" t="s">
        <v>40</v>
      </c>
      <c r="T462" s="2" t="s">
        <v>40</v>
      </c>
    </row>
    <row r="463" spans="1:20" ht="22.5" customHeight="1" x14ac:dyDescent="0.2">
      <c r="A463" s="13"/>
      <c r="B463" s="6" t="s">
        <v>996</v>
      </c>
      <c r="C463" s="6" t="s">
        <v>794</v>
      </c>
      <c r="D463" s="6" t="s">
        <v>997</v>
      </c>
      <c r="E463" s="6" t="s">
        <v>29</v>
      </c>
      <c r="F463" s="15">
        <v>6</v>
      </c>
      <c r="G463" s="22">
        <v>3000</v>
      </c>
      <c r="H463" s="18"/>
      <c r="I463" s="18"/>
      <c r="J463" s="13"/>
      <c r="K463" s="6"/>
      <c r="L463" s="2"/>
      <c r="M463" s="2"/>
      <c r="N463" s="2"/>
      <c r="O463" s="10"/>
      <c r="P463" s="11"/>
      <c r="Q463" s="12"/>
      <c r="R463" s="10">
        <f t="shared" si="1"/>
        <v>-6</v>
      </c>
      <c r="S463" s="10" t="s">
        <v>40</v>
      </c>
      <c r="T463" s="2" t="s">
        <v>40</v>
      </c>
    </row>
    <row r="464" spans="1:20" ht="22.5" customHeight="1" x14ac:dyDescent="0.2">
      <c r="A464" s="8"/>
      <c r="B464" s="2" t="s">
        <v>988</v>
      </c>
      <c r="C464" s="2" t="s">
        <v>989</v>
      </c>
      <c r="D464" s="2" t="s">
        <v>21</v>
      </c>
      <c r="E464" s="2" t="s">
        <v>29</v>
      </c>
      <c r="F464" s="10">
        <v>1</v>
      </c>
      <c r="G464" s="11">
        <v>5000</v>
      </c>
      <c r="H464" s="17"/>
      <c r="I464" s="17"/>
      <c r="J464" s="8"/>
      <c r="K464" s="2"/>
      <c r="L464" s="2"/>
      <c r="M464" s="2"/>
      <c r="N464" s="2"/>
      <c r="O464" s="10"/>
      <c r="P464" s="11"/>
      <c r="Q464" s="12"/>
      <c r="R464" s="10">
        <f t="shared" si="1"/>
        <v>-1</v>
      </c>
      <c r="S464" s="10" t="s">
        <v>40</v>
      </c>
      <c r="T464" s="2" t="s">
        <v>40</v>
      </c>
    </row>
    <row r="465" spans="1:20" ht="22.5" customHeight="1" x14ac:dyDescent="0.2">
      <c r="A465" s="13"/>
      <c r="B465" s="6" t="s">
        <v>938</v>
      </c>
      <c r="C465" s="6" t="s">
        <v>80</v>
      </c>
      <c r="D465" s="6" t="s">
        <v>997</v>
      </c>
      <c r="E465" s="6" t="s">
        <v>29</v>
      </c>
      <c r="F465" s="15">
        <v>5</v>
      </c>
      <c r="G465" s="22">
        <v>5000</v>
      </c>
      <c r="H465" s="18"/>
      <c r="I465" s="18"/>
      <c r="J465" s="13"/>
      <c r="K465" s="6"/>
      <c r="L465" s="2"/>
      <c r="M465" s="2"/>
      <c r="N465" s="2"/>
      <c r="O465" s="10"/>
      <c r="P465" s="11"/>
      <c r="Q465" s="12"/>
      <c r="R465" s="10">
        <f t="shared" si="1"/>
        <v>-5</v>
      </c>
      <c r="S465" s="10" t="s">
        <v>40</v>
      </c>
      <c r="T465" s="2" t="s">
        <v>40</v>
      </c>
    </row>
    <row r="466" spans="1:20" ht="22.5" customHeight="1" x14ac:dyDescent="0.2">
      <c r="A466" s="8"/>
      <c r="B466" s="2" t="s">
        <v>978</v>
      </c>
      <c r="C466" s="2" t="s">
        <v>979</v>
      </c>
      <c r="D466" s="2" t="s">
        <v>114</v>
      </c>
      <c r="E466" s="2" t="s">
        <v>29</v>
      </c>
      <c r="F466" s="10">
        <v>1</v>
      </c>
      <c r="G466" s="11">
        <v>2000</v>
      </c>
      <c r="H466" s="17"/>
      <c r="I466" s="17"/>
      <c r="J466" s="8"/>
      <c r="K466" s="2"/>
      <c r="L466" s="2"/>
      <c r="M466" s="2"/>
      <c r="N466" s="2"/>
      <c r="O466" s="10"/>
      <c r="P466" s="11"/>
      <c r="Q466" s="12"/>
      <c r="R466" s="10">
        <f t="shared" si="1"/>
        <v>-1</v>
      </c>
      <c r="S466" s="10" t="s">
        <v>40</v>
      </c>
      <c r="T466" s="2" t="s">
        <v>40</v>
      </c>
    </row>
    <row r="467" spans="1:20" ht="22.5" customHeight="1" x14ac:dyDescent="0.2">
      <c r="A467" s="13"/>
      <c r="B467" s="6" t="s">
        <v>976</v>
      </c>
      <c r="C467" s="6" t="s">
        <v>213</v>
      </c>
      <c r="D467" s="6" t="s">
        <v>997</v>
      </c>
      <c r="E467" s="6" t="s">
        <v>29</v>
      </c>
      <c r="F467" s="15">
        <v>4</v>
      </c>
      <c r="G467" s="22">
        <v>2000</v>
      </c>
      <c r="H467" s="18"/>
      <c r="I467" s="18"/>
      <c r="J467" s="13"/>
      <c r="K467" s="6"/>
      <c r="L467" s="2"/>
      <c r="M467" s="2"/>
      <c r="N467" s="2"/>
      <c r="O467" s="10"/>
      <c r="P467" s="11"/>
      <c r="Q467" s="12"/>
      <c r="R467" s="10">
        <f t="shared" si="1"/>
        <v>-4</v>
      </c>
      <c r="S467" s="10" t="s">
        <v>40</v>
      </c>
      <c r="T467" s="2" t="s">
        <v>40</v>
      </c>
    </row>
    <row r="468" spans="1:20" ht="22.5" customHeight="1" x14ac:dyDescent="0.2">
      <c r="A468" s="8">
        <v>45333</v>
      </c>
      <c r="B468" s="2" t="s">
        <v>1022</v>
      </c>
      <c r="C468" s="2" t="s">
        <v>1023</v>
      </c>
      <c r="D468" s="2" t="s">
        <v>997</v>
      </c>
      <c r="E468" s="2" t="s">
        <v>29</v>
      </c>
      <c r="F468" s="10">
        <v>1</v>
      </c>
      <c r="G468" s="11">
        <v>8500</v>
      </c>
      <c r="H468" s="17"/>
      <c r="I468" s="17"/>
      <c r="J468" s="8"/>
      <c r="K468" s="2"/>
      <c r="L468" s="2"/>
      <c r="M468" s="2"/>
      <c r="N468" s="2"/>
      <c r="O468" s="10"/>
      <c r="P468" s="11"/>
      <c r="Q468" s="12"/>
      <c r="R468" s="10">
        <f t="shared" si="1"/>
        <v>-1</v>
      </c>
      <c r="S468" s="10" t="s">
        <v>40</v>
      </c>
      <c r="T468" s="2" t="s">
        <v>40</v>
      </c>
    </row>
    <row r="469" spans="1:20" ht="22.5" customHeight="1" x14ac:dyDescent="0.2">
      <c r="A469" s="8"/>
      <c r="B469" s="2" t="s">
        <v>1024</v>
      </c>
      <c r="C469" s="2" t="s">
        <v>1025</v>
      </c>
      <c r="D469" s="2" t="s">
        <v>34</v>
      </c>
      <c r="E469" s="2" t="s">
        <v>29</v>
      </c>
      <c r="F469" s="10">
        <v>4</v>
      </c>
      <c r="G469" s="11">
        <v>6000</v>
      </c>
      <c r="H469" s="17"/>
      <c r="I469" s="17"/>
      <c r="J469" s="8"/>
      <c r="K469" s="2"/>
      <c r="L469" s="2"/>
      <c r="M469" s="2"/>
      <c r="N469" s="2"/>
      <c r="O469" s="10"/>
      <c r="P469" s="11"/>
      <c r="Q469" s="12"/>
      <c r="R469" s="10">
        <f t="shared" si="1"/>
        <v>-4</v>
      </c>
      <c r="S469" s="10" t="s">
        <v>40</v>
      </c>
      <c r="T469" s="2" t="s">
        <v>40</v>
      </c>
    </row>
    <row r="470" spans="1:20" ht="22.5" customHeight="1" x14ac:dyDescent="0.2">
      <c r="A470" s="13"/>
      <c r="B470" s="6" t="s">
        <v>960</v>
      </c>
      <c r="C470" s="6" t="s">
        <v>437</v>
      </c>
      <c r="D470" s="6" t="s">
        <v>50</v>
      </c>
      <c r="E470" s="6" t="s">
        <v>112</v>
      </c>
      <c r="F470" s="15">
        <v>3</v>
      </c>
      <c r="G470" s="22">
        <v>43500</v>
      </c>
      <c r="H470" s="18"/>
      <c r="I470" s="18"/>
      <c r="J470" s="13"/>
      <c r="K470" s="6"/>
      <c r="L470" s="2"/>
      <c r="M470" s="2"/>
      <c r="N470" s="2"/>
      <c r="O470" s="10"/>
      <c r="P470" s="11"/>
      <c r="Q470" s="12"/>
      <c r="R470" s="10">
        <f t="shared" si="1"/>
        <v>-3</v>
      </c>
      <c r="S470" s="10" t="s">
        <v>40</v>
      </c>
      <c r="T470" s="2" t="s">
        <v>40</v>
      </c>
    </row>
    <row r="471" spans="1:20" ht="22.5" customHeight="1" x14ac:dyDescent="0.2">
      <c r="A471" s="8"/>
      <c r="B471" s="2" t="s">
        <v>959</v>
      </c>
      <c r="C471" s="2" t="s">
        <v>53</v>
      </c>
      <c r="D471" s="2" t="s">
        <v>28</v>
      </c>
      <c r="E471" s="2" t="s">
        <v>29</v>
      </c>
      <c r="F471" s="10">
        <v>1</v>
      </c>
      <c r="G471" s="11">
        <v>2500</v>
      </c>
      <c r="H471" s="17"/>
      <c r="I471" s="17"/>
      <c r="J471" s="8"/>
      <c r="K471" s="2"/>
      <c r="L471" s="2"/>
      <c r="M471" s="2"/>
      <c r="N471" s="2"/>
      <c r="O471" s="10"/>
      <c r="P471" s="11"/>
      <c r="Q471" s="12"/>
      <c r="R471" s="10">
        <f t="shared" si="1"/>
        <v>-1</v>
      </c>
      <c r="S471" s="10" t="s">
        <v>40</v>
      </c>
      <c r="T471" s="2" t="s">
        <v>40</v>
      </c>
    </row>
    <row r="472" spans="1:20" ht="22.5" customHeight="1" x14ac:dyDescent="0.2">
      <c r="A472" s="13"/>
      <c r="B472" s="6" t="s">
        <v>939</v>
      </c>
      <c r="C472" s="6" t="s">
        <v>44</v>
      </c>
      <c r="D472" s="6" t="s">
        <v>28</v>
      </c>
      <c r="E472" s="6" t="s">
        <v>29</v>
      </c>
      <c r="F472" s="15">
        <v>2</v>
      </c>
      <c r="G472" s="22">
        <v>500</v>
      </c>
      <c r="H472" s="18"/>
      <c r="I472" s="18"/>
      <c r="J472" s="13"/>
      <c r="K472" s="6"/>
      <c r="L472" s="2"/>
      <c r="M472" s="2"/>
      <c r="N472" s="2"/>
      <c r="O472" s="10"/>
      <c r="P472" s="11"/>
      <c r="Q472" s="12"/>
      <c r="R472" s="10">
        <f t="shared" si="1"/>
        <v>-2</v>
      </c>
      <c r="S472" s="10" t="s">
        <v>40</v>
      </c>
      <c r="T472" s="2" t="s">
        <v>40</v>
      </c>
    </row>
    <row r="473" spans="1:20" ht="22.5" customHeight="1" x14ac:dyDescent="0.2">
      <c r="A473" s="8"/>
      <c r="B473" s="2" t="s">
        <v>1001</v>
      </c>
      <c r="C473" s="2" t="s">
        <v>268</v>
      </c>
      <c r="D473" s="2" t="s">
        <v>21</v>
      </c>
      <c r="E473" s="2" t="s">
        <v>29</v>
      </c>
      <c r="F473" s="10">
        <v>1</v>
      </c>
      <c r="G473" s="11">
        <v>7500</v>
      </c>
      <c r="H473" s="17"/>
      <c r="I473" s="17"/>
      <c r="J473" s="8"/>
      <c r="K473" s="2"/>
      <c r="L473" s="2"/>
      <c r="M473" s="2"/>
      <c r="N473" s="2"/>
      <c r="O473" s="10"/>
      <c r="P473" s="11"/>
      <c r="Q473" s="12"/>
      <c r="R473" s="10">
        <f t="shared" si="1"/>
        <v>-1</v>
      </c>
      <c r="S473" s="10" t="s">
        <v>40</v>
      </c>
      <c r="T473" s="2" t="s">
        <v>40</v>
      </c>
    </row>
    <row r="474" spans="1:20" ht="22.5" customHeight="1" x14ac:dyDescent="0.2">
      <c r="A474" s="13"/>
      <c r="B474" s="6" t="s">
        <v>1026</v>
      </c>
      <c r="C474" s="6" t="s">
        <v>1027</v>
      </c>
      <c r="D474" s="6" t="s">
        <v>11</v>
      </c>
      <c r="E474" s="6" t="s">
        <v>29</v>
      </c>
      <c r="F474" s="15">
        <v>4</v>
      </c>
      <c r="G474" s="22">
        <v>2000</v>
      </c>
      <c r="H474" s="18"/>
      <c r="I474" s="18"/>
      <c r="J474" s="13"/>
      <c r="K474" s="6"/>
      <c r="L474" s="2"/>
      <c r="M474" s="2"/>
      <c r="N474" s="2"/>
      <c r="O474" s="10"/>
      <c r="P474" s="11"/>
      <c r="Q474" s="12"/>
      <c r="R474" s="10">
        <f t="shared" si="1"/>
        <v>-4</v>
      </c>
      <c r="S474" s="10" t="s">
        <v>40</v>
      </c>
      <c r="T474" s="2" t="s">
        <v>40</v>
      </c>
    </row>
    <row r="475" spans="1:20" ht="22.5" customHeight="1" x14ac:dyDescent="0.2">
      <c r="A475" s="8"/>
      <c r="B475" s="2" t="s">
        <v>976</v>
      </c>
      <c r="C475" s="2" t="s">
        <v>213</v>
      </c>
      <c r="D475" s="2" t="s">
        <v>997</v>
      </c>
      <c r="E475" s="2" t="s">
        <v>29</v>
      </c>
      <c r="F475" s="10">
        <v>8</v>
      </c>
      <c r="G475" s="11">
        <v>4000</v>
      </c>
      <c r="H475" s="17" t="s">
        <v>889</v>
      </c>
      <c r="I475" s="17"/>
      <c r="J475" s="8"/>
      <c r="K475" s="2"/>
      <c r="L475" s="2"/>
      <c r="M475" s="2"/>
      <c r="N475" s="2"/>
      <c r="O475" s="10"/>
      <c r="P475" s="11"/>
      <c r="Q475" s="12"/>
      <c r="R475" s="10" t="e">
        <f t="shared" si="1"/>
        <v>#VALUE!</v>
      </c>
      <c r="S475" s="10" t="s">
        <v>40</v>
      </c>
      <c r="T475" s="2" t="s">
        <v>40</v>
      </c>
    </row>
    <row r="476" spans="1:20" ht="22.5" customHeight="1" x14ac:dyDescent="0.2">
      <c r="A476" s="13"/>
      <c r="B476" s="6" t="s">
        <v>54</v>
      </c>
      <c r="C476" s="6" t="s">
        <v>56</v>
      </c>
      <c r="D476" s="6" t="s">
        <v>997</v>
      </c>
      <c r="E476" s="6" t="s">
        <v>29</v>
      </c>
      <c r="F476" s="15">
        <v>3</v>
      </c>
      <c r="G476" s="22">
        <v>3000</v>
      </c>
      <c r="H476" s="18"/>
      <c r="I476" s="18"/>
      <c r="J476" s="13"/>
      <c r="K476" s="6"/>
      <c r="L476" s="2"/>
      <c r="M476" s="2"/>
      <c r="N476" s="2"/>
      <c r="O476" s="10"/>
      <c r="P476" s="11"/>
      <c r="Q476" s="12"/>
      <c r="R476" s="10">
        <f t="shared" si="1"/>
        <v>-3</v>
      </c>
      <c r="S476" s="10" t="s">
        <v>40</v>
      </c>
      <c r="T476" s="2" t="s">
        <v>40</v>
      </c>
    </row>
    <row r="477" spans="1:20" ht="22.5" customHeight="1" x14ac:dyDescent="0.2">
      <c r="A477" s="8"/>
      <c r="B477" s="2" t="s">
        <v>938</v>
      </c>
      <c r="C477" s="2" t="s">
        <v>80</v>
      </c>
      <c r="D477" s="2" t="s">
        <v>997</v>
      </c>
      <c r="E477" s="2" t="s">
        <v>29</v>
      </c>
      <c r="F477" s="10">
        <v>7</v>
      </c>
      <c r="G477" s="11">
        <v>6000</v>
      </c>
      <c r="H477" s="17"/>
      <c r="I477" s="17"/>
      <c r="J477" s="8"/>
      <c r="K477" s="2"/>
      <c r="L477" s="2"/>
      <c r="M477" s="2"/>
      <c r="N477" s="2"/>
      <c r="O477" s="10"/>
      <c r="P477" s="11"/>
      <c r="Q477" s="12"/>
      <c r="R477" s="10">
        <f t="shared" si="1"/>
        <v>-7</v>
      </c>
      <c r="S477" s="10" t="s">
        <v>40</v>
      </c>
      <c r="T477" s="2" t="s">
        <v>40</v>
      </c>
    </row>
    <row r="478" spans="1:20" ht="22.5" customHeight="1" x14ac:dyDescent="0.2">
      <c r="A478" s="8"/>
      <c r="B478" s="2" t="s">
        <v>996</v>
      </c>
      <c r="C478" s="2" t="s">
        <v>794</v>
      </c>
      <c r="D478" s="2" t="s">
        <v>997</v>
      </c>
      <c r="E478" s="2" t="s">
        <v>29</v>
      </c>
      <c r="F478" s="10">
        <v>6</v>
      </c>
      <c r="G478" s="11">
        <v>3000</v>
      </c>
      <c r="H478" s="17"/>
      <c r="I478" s="17"/>
      <c r="J478" s="8"/>
      <c r="K478" s="2"/>
      <c r="L478" s="2"/>
      <c r="M478" s="2"/>
      <c r="N478" s="2"/>
      <c r="O478" s="10"/>
      <c r="P478" s="11"/>
      <c r="Q478" s="12"/>
      <c r="R478" s="10">
        <f t="shared" si="1"/>
        <v>-6</v>
      </c>
      <c r="S478" s="10" t="s">
        <v>40</v>
      </c>
      <c r="T478" s="2" t="s">
        <v>40</v>
      </c>
    </row>
    <row r="479" spans="1:20" ht="22.5" customHeight="1" x14ac:dyDescent="0.2">
      <c r="A479" s="13"/>
      <c r="B479" s="6" t="s">
        <v>988</v>
      </c>
      <c r="C479" s="6" t="s">
        <v>989</v>
      </c>
      <c r="D479" s="6" t="s">
        <v>21</v>
      </c>
      <c r="E479" s="6" t="s">
        <v>29</v>
      </c>
      <c r="F479" s="15">
        <v>1</v>
      </c>
      <c r="G479" s="22">
        <v>5000</v>
      </c>
      <c r="H479" s="18"/>
      <c r="I479" s="18"/>
      <c r="J479" s="13"/>
      <c r="K479" s="6"/>
      <c r="L479" s="2"/>
      <c r="M479" s="2"/>
      <c r="N479" s="2"/>
      <c r="O479" s="10"/>
      <c r="P479" s="11"/>
      <c r="Q479" s="12"/>
      <c r="R479" s="10">
        <f t="shared" si="1"/>
        <v>-1</v>
      </c>
      <c r="S479" s="10" t="s">
        <v>40</v>
      </c>
      <c r="T479" s="2" t="s">
        <v>40</v>
      </c>
    </row>
    <row r="480" spans="1:20" ht="22.5" customHeight="1" x14ac:dyDescent="0.2">
      <c r="A480" s="8"/>
      <c r="B480" s="2" t="s">
        <v>933</v>
      </c>
      <c r="C480" s="2" t="s">
        <v>111</v>
      </c>
      <c r="D480" s="2" t="s">
        <v>50</v>
      </c>
      <c r="E480" s="2" t="s">
        <v>112</v>
      </c>
      <c r="F480" s="16">
        <v>45748</v>
      </c>
      <c r="G480" s="11">
        <v>14500</v>
      </c>
      <c r="H480" s="17"/>
      <c r="I480" s="17"/>
      <c r="J480" s="8"/>
      <c r="K480" s="2"/>
      <c r="L480" s="2"/>
      <c r="M480" s="2"/>
      <c r="N480" s="2"/>
      <c r="O480" s="10"/>
      <c r="P480" s="11"/>
      <c r="Q480" s="12"/>
      <c r="R480" s="16">
        <f t="shared" si="1"/>
        <v>-45748</v>
      </c>
      <c r="S480" s="10" t="s">
        <v>40</v>
      </c>
      <c r="T480" s="2" t="s">
        <v>40</v>
      </c>
    </row>
    <row r="481" spans="1:20" ht="22.5" customHeight="1" x14ac:dyDescent="0.2">
      <c r="A481" s="13"/>
      <c r="B481" s="6" t="s">
        <v>932</v>
      </c>
      <c r="C481" s="6" t="s">
        <v>116</v>
      </c>
      <c r="D481" s="6" t="s">
        <v>21</v>
      </c>
      <c r="E481" s="6" t="s">
        <v>29</v>
      </c>
      <c r="F481" s="15">
        <v>2</v>
      </c>
      <c r="G481" s="22">
        <v>7000</v>
      </c>
      <c r="H481" s="18"/>
      <c r="I481" s="18"/>
      <c r="J481" s="13"/>
      <c r="K481" s="6"/>
      <c r="L481" s="2"/>
      <c r="M481" s="2"/>
      <c r="N481" s="2"/>
      <c r="O481" s="10"/>
      <c r="P481" s="11"/>
      <c r="Q481" s="12"/>
      <c r="R481" s="10">
        <f t="shared" si="1"/>
        <v>-2</v>
      </c>
      <c r="S481" s="10" t="s">
        <v>40</v>
      </c>
      <c r="T481" s="2" t="s">
        <v>40</v>
      </c>
    </row>
    <row r="482" spans="1:20" ht="22.5" customHeight="1" x14ac:dyDescent="0.2">
      <c r="A482" s="8">
        <v>45334</v>
      </c>
      <c r="B482" s="2" t="s">
        <v>967</v>
      </c>
      <c r="C482" s="2" t="s">
        <v>968</v>
      </c>
      <c r="D482" s="2" t="s">
        <v>11</v>
      </c>
      <c r="E482" s="2" t="s">
        <v>29</v>
      </c>
      <c r="F482" s="10">
        <v>1</v>
      </c>
      <c r="G482" s="11">
        <v>5000</v>
      </c>
      <c r="H482" s="17"/>
      <c r="I482" s="17"/>
      <c r="J482" s="8"/>
      <c r="K482" s="2"/>
      <c r="L482" s="2"/>
      <c r="M482" s="2"/>
      <c r="N482" s="2"/>
      <c r="O482" s="10"/>
      <c r="P482" s="11"/>
      <c r="Q482" s="12"/>
      <c r="R482" s="10">
        <f t="shared" si="1"/>
        <v>-1</v>
      </c>
      <c r="S482" s="10" t="s">
        <v>40</v>
      </c>
      <c r="T482" s="2" t="s">
        <v>40</v>
      </c>
    </row>
    <row r="483" spans="1:20" ht="22.5" customHeight="1" x14ac:dyDescent="0.2">
      <c r="A483" s="13"/>
      <c r="B483" s="6" t="s">
        <v>1028</v>
      </c>
      <c r="C483" s="6" t="s">
        <v>794</v>
      </c>
      <c r="D483" s="6" t="s">
        <v>997</v>
      </c>
      <c r="E483" s="6" t="s">
        <v>29</v>
      </c>
      <c r="F483" s="15">
        <v>2</v>
      </c>
      <c r="G483" s="22">
        <v>1000</v>
      </c>
      <c r="H483" s="18"/>
      <c r="I483" s="18"/>
      <c r="J483" s="13"/>
      <c r="K483" s="6"/>
      <c r="L483" s="2"/>
      <c r="M483" s="2"/>
      <c r="N483" s="2"/>
      <c r="O483" s="10"/>
      <c r="P483" s="11"/>
      <c r="Q483" s="12"/>
      <c r="R483" s="10">
        <f t="shared" si="1"/>
        <v>-2</v>
      </c>
      <c r="S483" s="10" t="s">
        <v>40</v>
      </c>
      <c r="T483" s="2" t="s">
        <v>40</v>
      </c>
    </row>
    <row r="484" spans="1:20" ht="22.5" customHeight="1" x14ac:dyDescent="0.2">
      <c r="A484" s="8"/>
      <c r="B484" s="2" t="s">
        <v>998</v>
      </c>
      <c r="C484" s="2" t="s">
        <v>861</v>
      </c>
      <c r="D484" s="2" t="s">
        <v>25</v>
      </c>
      <c r="E484" s="2" t="s">
        <v>112</v>
      </c>
      <c r="F484" s="16">
        <v>45748</v>
      </c>
      <c r="G484" s="11">
        <v>8500</v>
      </c>
      <c r="H484" s="17"/>
      <c r="I484" s="17"/>
      <c r="J484" s="8"/>
      <c r="K484" s="2"/>
      <c r="L484" s="2"/>
      <c r="M484" s="2"/>
      <c r="N484" s="2"/>
      <c r="O484" s="10"/>
      <c r="P484" s="11"/>
      <c r="Q484" s="12"/>
      <c r="R484" s="16">
        <f t="shared" si="1"/>
        <v>-45748</v>
      </c>
      <c r="S484" s="10" t="s">
        <v>40</v>
      </c>
      <c r="T484" s="2" t="s">
        <v>40</v>
      </c>
    </row>
    <row r="485" spans="1:20" ht="22.5" customHeight="1" x14ac:dyDescent="0.2">
      <c r="A485" s="13"/>
      <c r="B485" s="6" t="s">
        <v>30</v>
      </c>
      <c r="C485" s="6" t="s">
        <v>32</v>
      </c>
      <c r="D485" s="6" t="s">
        <v>28</v>
      </c>
      <c r="E485" s="6" t="s">
        <v>29</v>
      </c>
      <c r="F485" s="15">
        <v>2</v>
      </c>
      <c r="G485" s="22">
        <v>2000</v>
      </c>
      <c r="H485" s="18"/>
      <c r="I485" s="18"/>
      <c r="J485" s="13"/>
      <c r="K485" s="6"/>
      <c r="L485" s="2"/>
      <c r="M485" s="2"/>
      <c r="N485" s="2"/>
      <c r="O485" s="10"/>
      <c r="P485" s="11"/>
      <c r="Q485" s="12"/>
      <c r="R485" s="10">
        <f t="shared" si="1"/>
        <v>-2</v>
      </c>
      <c r="S485" s="10" t="s">
        <v>40</v>
      </c>
      <c r="T485" s="2" t="s">
        <v>40</v>
      </c>
    </row>
    <row r="486" spans="1:20" ht="22.5" customHeight="1" x14ac:dyDescent="0.2">
      <c r="A486" s="8"/>
      <c r="B486" s="2" t="s">
        <v>35</v>
      </c>
      <c r="C486" s="2" t="s">
        <v>36</v>
      </c>
      <c r="D486" s="2" t="s">
        <v>34</v>
      </c>
      <c r="E486" s="2" t="s">
        <v>29</v>
      </c>
      <c r="F486" s="10">
        <v>1</v>
      </c>
      <c r="G486" s="11">
        <v>1500</v>
      </c>
      <c r="H486" s="17"/>
      <c r="I486" s="17"/>
      <c r="J486" s="8"/>
      <c r="K486" s="2"/>
      <c r="L486" s="2"/>
      <c r="M486" s="2"/>
      <c r="N486" s="2"/>
      <c r="O486" s="10"/>
      <c r="P486" s="11"/>
      <c r="Q486" s="12"/>
      <c r="R486" s="10">
        <f t="shared" si="1"/>
        <v>-1</v>
      </c>
      <c r="S486" s="10" t="s">
        <v>40</v>
      </c>
      <c r="T486" s="2" t="s">
        <v>40</v>
      </c>
    </row>
    <row r="487" spans="1:20" ht="22.5" customHeight="1" x14ac:dyDescent="0.2">
      <c r="A487" s="8"/>
      <c r="B487" s="2" t="s">
        <v>970</v>
      </c>
      <c r="C487" s="2" t="s">
        <v>39</v>
      </c>
      <c r="D487" s="2" t="s">
        <v>34</v>
      </c>
      <c r="E487" s="2" t="s">
        <v>29</v>
      </c>
      <c r="F487" s="10">
        <v>1</v>
      </c>
      <c r="G487" s="11">
        <v>2000</v>
      </c>
      <c r="H487" s="17"/>
      <c r="I487" s="17"/>
      <c r="J487" s="8"/>
      <c r="K487" s="2"/>
      <c r="L487" s="2"/>
      <c r="M487" s="2"/>
      <c r="N487" s="2"/>
      <c r="O487" s="10"/>
      <c r="P487" s="11"/>
      <c r="Q487" s="12"/>
      <c r="R487" s="10">
        <f t="shared" si="1"/>
        <v>-1</v>
      </c>
      <c r="S487" s="10" t="s">
        <v>40</v>
      </c>
      <c r="T487" s="2" t="s">
        <v>40</v>
      </c>
    </row>
    <row r="488" spans="1:20" ht="22.5" customHeight="1" x14ac:dyDescent="0.2">
      <c r="A488" s="13"/>
      <c r="B488" s="6" t="s">
        <v>938</v>
      </c>
      <c r="C488" s="6" t="s">
        <v>80</v>
      </c>
      <c r="D488" s="6" t="s">
        <v>997</v>
      </c>
      <c r="E488" s="6" t="s">
        <v>29</v>
      </c>
      <c r="F488" s="15">
        <v>1</v>
      </c>
      <c r="G488" s="22">
        <v>1000</v>
      </c>
      <c r="H488" s="18"/>
      <c r="I488" s="18"/>
      <c r="J488" s="13"/>
      <c r="K488" s="6"/>
      <c r="L488" s="2"/>
      <c r="M488" s="2"/>
      <c r="N488" s="2"/>
      <c r="O488" s="10"/>
      <c r="P488" s="11"/>
      <c r="Q488" s="12"/>
      <c r="R488" s="10">
        <f t="shared" si="1"/>
        <v>-1</v>
      </c>
      <c r="S488" s="10" t="s">
        <v>40</v>
      </c>
      <c r="T488" s="2" t="s">
        <v>40</v>
      </c>
    </row>
    <row r="489" spans="1:20" ht="22.5" customHeight="1" x14ac:dyDescent="0.2">
      <c r="A489" s="8"/>
      <c r="B489" s="2" t="s">
        <v>45</v>
      </c>
      <c r="C489" s="2" t="s">
        <v>46</v>
      </c>
      <c r="D489" s="2" t="s">
        <v>34</v>
      </c>
      <c r="E489" s="2" t="s">
        <v>153</v>
      </c>
      <c r="F489" s="10">
        <v>1</v>
      </c>
      <c r="G489" s="11">
        <v>19000</v>
      </c>
      <c r="H489" s="17"/>
      <c r="I489" s="17"/>
      <c r="J489" s="8"/>
      <c r="K489" s="2"/>
      <c r="L489" s="2"/>
      <c r="M489" s="2"/>
      <c r="N489" s="2"/>
      <c r="O489" s="10"/>
      <c r="P489" s="11"/>
      <c r="Q489" s="12"/>
      <c r="R489" s="10">
        <f t="shared" si="1"/>
        <v>-1</v>
      </c>
      <c r="S489" s="10" t="s">
        <v>40</v>
      </c>
      <c r="T489" s="2" t="s">
        <v>40</v>
      </c>
    </row>
    <row r="490" spans="1:20" ht="22.5" customHeight="1" x14ac:dyDescent="0.2">
      <c r="A490" s="13"/>
      <c r="B490" s="6" t="s">
        <v>948</v>
      </c>
      <c r="C490" s="6" t="s">
        <v>178</v>
      </c>
      <c r="D490" s="6" t="s">
        <v>28</v>
      </c>
      <c r="E490" s="6" t="s">
        <v>112</v>
      </c>
      <c r="F490" s="15">
        <v>1</v>
      </c>
      <c r="G490" s="22">
        <v>16500</v>
      </c>
      <c r="H490" s="18"/>
      <c r="I490" s="18"/>
      <c r="J490" s="13"/>
      <c r="K490" s="6"/>
      <c r="L490" s="2"/>
      <c r="M490" s="2"/>
      <c r="N490" s="2"/>
      <c r="O490" s="10"/>
      <c r="P490" s="11"/>
      <c r="Q490" s="12"/>
      <c r="R490" s="10">
        <f t="shared" si="1"/>
        <v>-1</v>
      </c>
      <c r="S490" s="10" t="s">
        <v>40</v>
      </c>
      <c r="T490" s="2" t="s">
        <v>40</v>
      </c>
    </row>
    <row r="491" spans="1:20" ht="22.5" customHeight="1" x14ac:dyDescent="0.2">
      <c r="A491" s="8"/>
      <c r="B491" s="2" t="s">
        <v>959</v>
      </c>
      <c r="C491" s="2" t="s">
        <v>53</v>
      </c>
      <c r="D491" s="2" t="s">
        <v>28</v>
      </c>
      <c r="E491" s="2" t="s">
        <v>29</v>
      </c>
      <c r="F491" s="10">
        <v>1</v>
      </c>
      <c r="G491" s="11">
        <v>2500</v>
      </c>
      <c r="H491" s="17"/>
      <c r="I491" s="17"/>
      <c r="J491" s="8"/>
      <c r="K491" s="2"/>
      <c r="L491" s="2"/>
      <c r="M491" s="2"/>
      <c r="N491" s="2"/>
      <c r="O491" s="10"/>
      <c r="P491" s="11"/>
      <c r="Q491" s="12"/>
      <c r="R491" s="10">
        <f t="shared" si="1"/>
        <v>-1</v>
      </c>
      <c r="S491" s="10" t="s">
        <v>40</v>
      </c>
      <c r="T491" s="2" t="s">
        <v>40</v>
      </c>
    </row>
    <row r="492" spans="1:20" ht="22.5" customHeight="1" x14ac:dyDescent="0.2">
      <c r="A492" s="13"/>
      <c r="B492" s="6" t="s">
        <v>54</v>
      </c>
      <c r="C492" s="6" t="s">
        <v>56</v>
      </c>
      <c r="D492" s="6" t="s">
        <v>997</v>
      </c>
      <c r="E492" s="6" t="s">
        <v>29</v>
      </c>
      <c r="F492" s="15">
        <v>1</v>
      </c>
      <c r="G492" s="22">
        <v>1000</v>
      </c>
      <c r="H492" s="18"/>
      <c r="I492" s="18"/>
      <c r="J492" s="13"/>
      <c r="K492" s="6"/>
      <c r="L492" s="2"/>
      <c r="M492" s="2"/>
      <c r="N492" s="2"/>
      <c r="O492" s="10"/>
      <c r="P492" s="11"/>
      <c r="Q492" s="12"/>
      <c r="R492" s="10">
        <f t="shared" si="1"/>
        <v>-1</v>
      </c>
      <c r="S492" s="10" t="s">
        <v>40</v>
      </c>
      <c r="T492" s="2" t="s">
        <v>40</v>
      </c>
    </row>
    <row r="493" spans="1:20" ht="22.5" customHeight="1" x14ac:dyDescent="0.2">
      <c r="A493" s="8"/>
      <c r="B493" s="2" t="s">
        <v>57</v>
      </c>
      <c r="C493" s="2" t="s">
        <v>58</v>
      </c>
      <c r="D493" s="2" t="s">
        <v>21</v>
      </c>
      <c r="E493" s="2" t="s">
        <v>29</v>
      </c>
      <c r="F493" s="10">
        <v>5</v>
      </c>
      <c r="G493" s="11">
        <v>10000</v>
      </c>
      <c r="H493" s="17"/>
      <c r="I493" s="17"/>
      <c r="J493" s="8"/>
      <c r="K493" s="2"/>
      <c r="L493" s="2"/>
      <c r="M493" s="2"/>
      <c r="N493" s="2"/>
      <c r="O493" s="10"/>
      <c r="P493" s="11"/>
      <c r="Q493" s="12"/>
      <c r="R493" s="10">
        <f t="shared" si="1"/>
        <v>-5</v>
      </c>
      <c r="S493" s="10" t="s">
        <v>40</v>
      </c>
      <c r="T493" s="2" t="s">
        <v>40</v>
      </c>
    </row>
    <row r="494" spans="1:20" ht="22.5" customHeight="1" x14ac:dyDescent="0.2">
      <c r="A494" s="13"/>
      <c r="B494" s="6" t="s">
        <v>1029</v>
      </c>
      <c r="C494" s="6" t="s">
        <v>106</v>
      </c>
      <c r="D494" s="6" t="s">
        <v>808</v>
      </c>
      <c r="E494" s="6" t="s">
        <v>29</v>
      </c>
      <c r="F494" s="15">
        <v>1</v>
      </c>
      <c r="G494" s="22">
        <v>7000</v>
      </c>
      <c r="H494" s="18"/>
      <c r="I494" s="18"/>
      <c r="J494" s="13"/>
      <c r="K494" s="6"/>
      <c r="L494" s="2"/>
      <c r="M494" s="2"/>
      <c r="N494" s="2"/>
      <c r="O494" s="10"/>
      <c r="P494" s="11"/>
      <c r="Q494" s="12"/>
      <c r="R494" s="10">
        <f t="shared" si="1"/>
        <v>-1</v>
      </c>
      <c r="S494" s="10" t="s">
        <v>40</v>
      </c>
      <c r="T494" s="2" t="s">
        <v>40</v>
      </c>
    </row>
    <row r="495" spans="1:20" ht="22.5" customHeight="1" x14ac:dyDescent="0.2">
      <c r="A495" s="8"/>
      <c r="B495" s="2" t="s">
        <v>785</v>
      </c>
      <c r="C495" s="2" t="s">
        <v>65</v>
      </c>
      <c r="D495" s="2" t="s">
        <v>21</v>
      </c>
      <c r="E495" s="2" t="s">
        <v>14</v>
      </c>
      <c r="F495" s="10">
        <v>1</v>
      </c>
      <c r="G495" s="11">
        <v>6500</v>
      </c>
      <c r="H495" s="17"/>
      <c r="I495" s="17"/>
      <c r="J495" s="8"/>
      <c r="K495" s="2"/>
      <c r="L495" s="2"/>
      <c r="M495" s="2"/>
      <c r="N495" s="2"/>
      <c r="O495" s="10"/>
      <c r="P495" s="11"/>
      <c r="Q495" s="12"/>
      <c r="R495" s="10">
        <f t="shared" si="1"/>
        <v>-1</v>
      </c>
      <c r="S495" s="10" t="s">
        <v>40</v>
      </c>
      <c r="T495" s="2" t="s">
        <v>40</v>
      </c>
    </row>
    <row r="496" spans="1:20" ht="22.5" customHeight="1" x14ac:dyDescent="0.2">
      <c r="A496" s="8"/>
      <c r="B496" s="2" t="s">
        <v>67</v>
      </c>
      <c r="C496" s="2" t="s">
        <v>68</v>
      </c>
      <c r="D496" s="2" t="s">
        <v>808</v>
      </c>
      <c r="E496" s="2" t="s">
        <v>29</v>
      </c>
      <c r="F496" s="10">
        <v>1</v>
      </c>
      <c r="G496" s="11">
        <v>4000</v>
      </c>
      <c r="H496" s="17"/>
      <c r="I496" s="17"/>
      <c r="J496" s="8"/>
      <c r="K496" s="2"/>
      <c r="L496" s="2"/>
      <c r="M496" s="2"/>
      <c r="N496" s="2"/>
      <c r="O496" s="10"/>
      <c r="P496" s="11"/>
      <c r="Q496" s="12"/>
      <c r="R496" s="10">
        <f t="shared" si="1"/>
        <v>-1</v>
      </c>
      <c r="S496" s="10" t="s">
        <v>40</v>
      </c>
      <c r="T496" s="2" t="s">
        <v>40</v>
      </c>
    </row>
    <row r="497" spans="1:20" ht="22.5" customHeight="1" x14ac:dyDescent="0.2">
      <c r="A497" s="13"/>
      <c r="B497" s="6" t="s">
        <v>70</v>
      </c>
      <c r="C497" s="6" t="s">
        <v>1030</v>
      </c>
      <c r="D497" s="6" t="s">
        <v>21</v>
      </c>
      <c r="E497" s="6" t="s">
        <v>29</v>
      </c>
      <c r="F497" s="15">
        <v>6</v>
      </c>
      <c r="G497" s="22">
        <v>15000</v>
      </c>
      <c r="H497" s="18"/>
      <c r="I497" s="18"/>
      <c r="J497" s="13"/>
      <c r="K497" s="6"/>
      <c r="L497" s="2"/>
      <c r="M497" s="2"/>
      <c r="N497" s="2"/>
      <c r="O497" s="10"/>
      <c r="P497" s="11"/>
      <c r="Q497" s="12"/>
      <c r="R497" s="10">
        <f t="shared" si="1"/>
        <v>-6</v>
      </c>
      <c r="S497" s="10" t="s">
        <v>40</v>
      </c>
      <c r="T497" s="2" t="s">
        <v>40</v>
      </c>
    </row>
    <row r="498" spans="1:20" ht="22.5" customHeight="1" x14ac:dyDescent="0.2">
      <c r="A498" s="8">
        <v>45335</v>
      </c>
      <c r="B498" s="2" t="str">
        <f t="array" ref="B498">IF(C498="","", IFERROR(INDEX(Barang!$A$2:$A$100, MATCH(C498, Barang!$B$2:$B$100, 0)), "Tidak ditemukan"))</f>
        <v>YP500</v>
      </c>
      <c r="C498" s="2" t="s">
        <v>19</v>
      </c>
      <c r="D498" s="2" t="str">
        <f t="array" ref="D498">IF(C498="","", IFERROR(INDEX(Barang!$C$2:$C$100, MATCH(C498, Barang!$B$2:$B$100, 0)), ""))</f>
        <v>Makanan</v>
      </c>
      <c r="E498" s="2" t="str">
        <f t="array" ref="E498">IF(C498="","", IFERROR(INDEX(Barang!$E$2:$E$100, MATCH(C498, Barang!$B$2:$B$100, 0)), ""))</f>
        <v>pcs</v>
      </c>
      <c r="F498" s="10">
        <v>6</v>
      </c>
      <c r="G498" s="11">
        <f t="array" ref="G498">IF(C498="","", IFERROR(INDEX(Barang!$F$2:$F$100, MATCH(C498, Barang!$B$2:$B$100, 0)) * F498, ""))</f>
        <v>3000</v>
      </c>
      <c r="H498" s="10"/>
      <c r="I498" s="10"/>
      <c r="J498" s="8"/>
      <c r="K498" s="2"/>
      <c r="L498" s="2"/>
      <c r="M498" s="2"/>
      <c r="N498" s="2"/>
      <c r="O498" s="10"/>
      <c r="P498" s="11"/>
      <c r="Q498" s="12"/>
      <c r="R498" s="10">
        <f t="shared" si="1"/>
        <v>-6</v>
      </c>
      <c r="S498" s="10" t="s">
        <v>40</v>
      </c>
      <c r="T498" s="2" t="s">
        <v>40</v>
      </c>
    </row>
    <row r="499" spans="1:20" ht="22.5" customHeight="1" x14ac:dyDescent="0.2">
      <c r="A499" s="8"/>
      <c r="B499" s="2" t="str">
        <f t="array" ref="B499">IF(C499="","", IFERROR(INDEX(Barang!$A$2:$A$100, MATCH(C499, Barang!$B$2:$B$100, 0)), "Tidak ditemukan"))</f>
        <v>MGR001</v>
      </c>
      <c r="C499" s="2" t="s">
        <v>116</v>
      </c>
      <c r="D499" s="2" t="str">
        <f t="array" ref="D499">IF(C499="","", IFERROR(INDEX(Barang!$C$2:$C$100, MATCH(C499, Barang!$B$2:$B$100, 0)), ""))</f>
        <v>Makanan</v>
      </c>
      <c r="E499" s="2" t="str">
        <f t="array" ref="E499">IF(C499="","", IFERROR(INDEX(Barang!$E$2:$E$100, MATCH(C499, Barang!$B$2:$B$100, 0)), ""))</f>
        <v>pcs</v>
      </c>
      <c r="F499" s="10">
        <v>2</v>
      </c>
      <c r="G499" s="11">
        <f t="array" ref="G499">IF(C499="","", IFERROR(INDEX(Barang!$F$2:$F$100, MATCH(C499, Barang!$B$2:$B$100, 0)) * F499, ""))</f>
        <v>7000</v>
      </c>
      <c r="H499" s="10"/>
      <c r="I499" s="15"/>
      <c r="J499" s="13"/>
      <c r="K499" s="6"/>
      <c r="L499" s="2"/>
      <c r="M499" s="2"/>
      <c r="N499" s="2"/>
      <c r="O499" s="10"/>
      <c r="P499" s="11"/>
      <c r="Q499" s="12"/>
      <c r="R499" s="10">
        <f t="shared" si="1"/>
        <v>-2</v>
      </c>
      <c r="S499" s="10" t="s">
        <v>40</v>
      </c>
      <c r="T499" s="2" t="s">
        <v>40</v>
      </c>
    </row>
    <row r="500" spans="1:20" ht="22.5" customHeight="1" x14ac:dyDescent="0.2">
      <c r="A500" s="8"/>
      <c r="B500" s="2" t="str">
        <f t="array" ref="B500">IF(C500="","", IFERROR(INDEX(Barang!$A$2:$A$100, MATCH(C500, Barang!$B$2:$B$100, 0)), "Tidak ditemukan"))</f>
        <v>CL1001</v>
      </c>
      <c r="C500" s="2" t="s">
        <v>77</v>
      </c>
      <c r="D500" s="2" t="str">
        <f t="array" ref="D500">IF(C500="","", IFERROR(INDEX(Barang!$C$2:$C$100, MATCH(C500, Barang!$B$2:$B$100, 0)), ""))</f>
        <v>Makanan</v>
      </c>
      <c r="E500" s="2" t="str">
        <f t="array" ref="E500">IF(C500="","", IFERROR(INDEX(Barang!$E$2:$E$100, MATCH(C500, Barang!$B$2:$B$100, 0)), ""))</f>
        <v>pcs</v>
      </c>
      <c r="F500" s="10">
        <v>3</v>
      </c>
      <c r="G500" s="11">
        <f t="array" ref="G500">IF(C500="","", IFERROR(INDEX(Barang!$F$2:$F$100, MATCH(C500, Barang!$B$2:$B$100, 0)) * F500, ""))</f>
        <v>3000</v>
      </c>
      <c r="H500" s="10"/>
      <c r="I500" s="10"/>
      <c r="J500" s="8"/>
      <c r="K500" s="2"/>
      <c r="L500" s="2"/>
      <c r="M500" s="2"/>
      <c r="N500" s="2"/>
      <c r="O500" s="10"/>
      <c r="P500" s="11"/>
      <c r="Q500" s="12"/>
      <c r="R500" s="10">
        <f t="shared" si="1"/>
        <v>-3</v>
      </c>
      <c r="S500" s="10" t="s">
        <v>40</v>
      </c>
      <c r="T500" s="2" t="s">
        <v>40</v>
      </c>
    </row>
    <row r="501" spans="1:20" ht="22.5" customHeight="1" x14ac:dyDescent="0.2">
      <c r="A501" s="13"/>
      <c r="B501" s="2" t="str">
        <f t="array" ref="B501">IF(C501="","", IFERROR(INDEX(Barang!$A$2:$A$100, MATCH(C501, Barang!$B$2:$B$100, 0)), "Tidak ditemukan"))</f>
        <v>BBG001</v>
      </c>
      <c r="C501" s="2" t="s">
        <v>282</v>
      </c>
      <c r="D501" s="2" t="str">
        <f t="array" ref="D501">IF(C501="","", IFERROR(INDEX(Barang!$C$2:$C$100, MATCH(C501, Barang!$B$2:$B$100, 0)), ""))</f>
        <v>Makanan</v>
      </c>
      <c r="E501" s="2" t="str">
        <f t="array" ref="E501">IF(C501="","", IFERROR(INDEX(Barang!$E$2:$E$100, MATCH(C501, Barang!$B$2:$B$100, 0)), ""))</f>
        <v>pcs</v>
      </c>
      <c r="F501" s="10">
        <v>4</v>
      </c>
      <c r="G501" s="11">
        <f t="array" ref="G501">IF(C501="","", IFERROR(INDEX(Barang!$F$2:$F$100, MATCH(C501, Barang!$B$2:$B$100, 0)) * F501, ""))</f>
        <v>4000</v>
      </c>
      <c r="H501" s="10"/>
      <c r="I501" s="15"/>
      <c r="J501" s="13"/>
      <c r="K501" s="6"/>
      <c r="L501" s="2"/>
      <c r="M501" s="2"/>
      <c r="N501" s="2"/>
      <c r="O501" s="10"/>
      <c r="P501" s="11"/>
      <c r="Q501" s="12"/>
      <c r="R501" s="10">
        <f t="shared" si="1"/>
        <v>-4</v>
      </c>
      <c r="S501" s="10" t="s">
        <v>40</v>
      </c>
      <c r="T501" s="2" t="s">
        <v>40</v>
      </c>
    </row>
    <row r="502" spans="1:20" ht="22.5" customHeight="1" x14ac:dyDescent="0.2">
      <c r="A502" s="8"/>
      <c r="B502" s="2" t="str">
        <f t="array" ref="B502">IF(C502="","", IFERROR(INDEX(Barang!$A$2:$A$100, MATCH(C502, Barang!$B$2:$B$100, 0)), "Tidak ditemukan"))</f>
        <v>GSB002</v>
      </c>
      <c r="C502" s="2" t="s">
        <v>65</v>
      </c>
      <c r="D502" s="2" t="str">
        <f t="array" ref="D502">IF(C502="","", IFERROR(INDEX(Barang!$C$2:$C$100, MATCH(C502, Barang!$B$2:$B$100, 0)), ""))</f>
        <v>Makanan</v>
      </c>
      <c r="E502" s="2" t="str">
        <f t="array" ref="E502">IF(C502="","", IFERROR(INDEX(Barang!$E$2:$E$100, MATCH(C502, Barang!$B$2:$B$100, 0)), ""))</f>
        <v>pcs</v>
      </c>
      <c r="F502" s="10">
        <v>1</v>
      </c>
      <c r="G502" s="11">
        <f t="array" ref="G502">IF(C502="","", IFERROR(INDEX(Barang!$F$2:$F$100, MATCH(C502, Barang!$B$2:$B$100, 0)) * F502, ""))</f>
        <v>6500</v>
      </c>
      <c r="H502" s="10"/>
      <c r="I502" s="25"/>
      <c r="J502" s="19"/>
      <c r="K502" s="19"/>
    </row>
    <row r="503" spans="1:20" ht="22.5" customHeight="1" x14ac:dyDescent="0.2">
      <c r="A503" s="13"/>
      <c r="B503" s="2" t="str">
        <f t="array" ref="B503">IF(C503="","", IFERROR(INDEX(Barang!$A$2:$A$100, MATCH(C503, Barang!$B$2:$B$100, 0)), "Tidak ditemukan"))</f>
        <v>TGP002</v>
      </c>
      <c r="C503" s="2" t="s">
        <v>32</v>
      </c>
      <c r="D503" s="2" t="str">
        <f t="array" ref="D503">IF(C503="","", IFERROR(INDEX(Barang!$C$2:$C$100, MATCH(C503, Barang!$B$2:$B$100, 0)), ""))</f>
        <v>Bumbu</v>
      </c>
      <c r="E503" s="2" t="str">
        <f t="array" ref="E503">IF(C503="","", IFERROR(INDEX(Barang!$E$2:$E$100, MATCH(C503, Barang!$B$2:$B$100, 0)), ""))</f>
        <v>pcs</v>
      </c>
      <c r="F503" s="10">
        <v>2</v>
      </c>
      <c r="G503" s="11">
        <f t="array" ref="G503">IF(C503="","", IFERROR(INDEX(Barang!$F$2:$F$100, MATCH(C503, Barang!$B$2:$B$100, 0)) * F503, ""))</f>
        <v>2000</v>
      </c>
      <c r="H503" s="10"/>
      <c r="I503" s="25"/>
      <c r="J503" s="19"/>
      <c r="K503" s="19"/>
    </row>
    <row r="504" spans="1:20" ht="22.5" customHeight="1" x14ac:dyDescent="0.2">
      <c r="A504" s="8"/>
      <c r="B504" s="2" t="str">
        <f t="array" ref="B504">IF(C504="","", IFERROR(INDEX(Barang!$A$2:$A$100, MATCH(C504, Barang!$B$2:$B$100, 0)), "Tidak ditemukan"))</f>
        <v>GSL002</v>
      </c>
      <c r="C504" s="2" t="s">
        <v>58</v>
      </c>
      <c r="D504" s="2" t="str">
        <f t="array" ref="D504">IF(C504="","", IFERROR(INDEX(Barang!$C$2:$C$100, MATCH(C504, Barang!$B$2:$B$100, 0)), ""))</f>
        <v>Makanan</v>
      </c>
      <c r="E504" s="2" t="str">
        <f t="array" ref="E504">IF(C504="","", IFERROR(INDEX(Barang!$E$2:$E$100, MATCH(C504, Barang!$B$2:$B$100, 0)), ""))</f>
        <v>pcs</v>
      </c>
      <c r="F504" s="10">
        <v>1</v>
      </c>
      <c r="G504" s="11">
        <f t="array" ref="G504">IF(C504="","", IFERROR(INDEX(Barang!$F$2:$F$100, MATCH(C504, Barang!$B$2:$B$100, 0)) * F504, ""))</f>
        <v>2000</v>
      </c>
      <c r="H504" s="10"/>
      <c r="I504" s="25"/>
      <c r="J504" s="19"/>
      <c r="K504" s="19"/>
    </row>
    <row r="505" spans="1:20" ht="22.5" customHeight="1" x14ac:dyDescent="0.2">
      <c r="A505" s="13">
        <v>45336</v>
      </c>
      <c r="B505" s="2" t="str">
        <f t="array" ref="B505">IF(C505="","", IFERROR(INDEX(Barang!$A$2:$A$100, MATCH(C505, Barang!$B$2:$B$100, 0)), "Tidak ditemukan"))</f>
        <v>CTT001</v>
      </c>
      <c r="C505" s="2" t="s">
        <v>197</v>
      </c>
      <c r="D505" s="2" t="str">
        <f t="array" ref="D505">IF(C505="","", IFERROR(INDEX(Barang!$C$2:$C$100, MATCH(C505, Barang!$B$2:$B$100, 0)), ""))</f>
        <v>Makanan</v>
      </c>
      <c r="E505" s="2" t="str">
        <f t="array" ref="E505">IF(C505="","", IFERROR(INDEX(Barang!$E$2:$E$100, MATCH(C505, Barang!$B$2:$B$100, 0)), ""))</f>
        <v>pcs</v>
      </c>
      <c r="F505" s="10">
        <v>2</v>
      </c>
      <c r="G505" s="11">
        <f t="array" ref="G505">IF(C505="","", IFERROR(INDEX(Barang!$F$2:$F$100, MATCH(C505, Barang!$B$2:$B$100, 0)) * F505, ""))</f>
        <v>4000</v>
      </c>
      <c r="H505" s="10"/>
      <c r="I505" s="25"/>
      <c r="J505" s="19"/>
      <c r="K505" s="19"/>
    </row>
    <row r="506" spans="1:20" ht="22.5" customHeight="1" x14ac:dyDescent="0.2">
      <c r="A506" s="8"/>
      <c r="B506" s="2" t="str">
        <f t="array" ref="B506">IF(C506="","", IFERROR(INDEX(Barang!$A$2:$A$100, MATCH(C506, Barang!$B$2:$B$100, 0)), "Tidak ditemukan"))</f>
        <v>CL1001</v>
      </c>
      <c r="C506" s="2" t="s">
        <v>77</v>
      </c>
      <c r="D506" s="2" t="str">
        <f t="array" ref="D506">IF(C506="","", IFERROR(INDEX(Barang!$C$2:$C$100, MATCH(C506, Barang!$B$2:$B$100, 0)), ""))</f>
        <v>Makanan</v>
      </c>
      <c r="E506" s="2" t="str">
        <f t="array" ref="E506">IF(C506="","", IFERROR(INDEX(Barang!$E$2:$E$100, MATCH(C506, Barang!$B$2:$B$100, 0)), ""))</f>
        <v>pcs</v>
      </c>
      <c r="F506" s="10">
        <v>5</v>
      </c>
      <c r="G506" s="11">
        <f t="array" ref="G506">IF(C506="","", IFERROR(INDEX(Barang!$F$2:$F$100, MATCH(C506, Barang!$B$2:$B$100, 0)) * F506, ""))</f>
        <v>5000</v>
      </c>
      <c r="H506" s="10"/>
      <c r="I506" s="25"/>
      <c r="J506" s="19"/>
      <c r="K506" s="19"/>
    </row>
    <row r="507" spans="1:20" ht="22.5" customHeight="1" x14ac:dyDescent="0.2">
      <c r="A507" s="13"/>
      <c r="B507" s="2" t="str">
        <f t="array" ref="B507">IF(C507="","", IFERROR(INDEX(Barang!$A$2:$A$100, MATCH(C507, Barang!$B$2:$B$100, 0)), "Tidak ditemukan"))</f>
        <v>TLR2</v>
      </c>
      <c r="C507" s="2" t="s">
        <v>135</v>
      </c>
      <c r="D507" s="2" t="str">
        <f t="array" ref="D507">IF(C507="","", IFERROR(INDEX(Barang!$C$2:$C$100, MATCH(C507, Barang!$B$2:$B$100, 0)), ""))</f>
        <v>Sembako</v>
      </c>
      <c r="E507" s="2" t="str">
        <f t="array" ref="E507">IF(C507="","", IFERROR(INDEX(Barang!$E$2:$E$100, MATCH(C507, Barang!$B$2:$B$100, 0)), ""))</f>
        <v>kg</v>
      </c>
      <c r="F507" s="10">
        <v>2</v>
      </c>
      <c r="G507" s="11">
        <f t="array" ref="G507">IF(C507="","", IFERROR(INDEX(Barang!$F$2:$F$100, MATCH(C507, Barang!$B$2:$B$100, 0)) * F507, ""))</f>
        <v>31000</v>
      </c>
      <c r="H507" s="10"/>
      <c r="I507" s="25"/>
      <c r="J507" s="19"/>
      <c r="K507" s="19"/>
    </row>
    <row r="508" spans="1:20" ht="22.5" customHeight="1" x14ac:dyDescent="0.2">
      <c r="A508" s="8"/>
      <c r="B508" s="2" t="str">
        <f t="array" ref="B508">IF(C508="","", IFERROR(INDEX(Barang!$A$2:$A$100, MATCH(C508, Barang!$B$2:$B$100, 0)), "Tidak ditemukan"))</f>
        <v>TLR1</v>
      </c>
      <c r="C508" s="2" t="s">
        <v>149</v>
      </c>
      <c r="D508" s="2" t="str">
        <f t="array" ref="D508">IF(C508="","", IFERROR(INDEX(Barang!$C$2:$C$100, MATCH(C508, Barang!$B$2:$B$100, 0)), ""))</f>
        <v>Sembako</v>
      </c>
      <c r="E508" s="2" t="str">
        <f t="array" ref="E508">IF(C508="","", IFERROR(INDEX(Barang!$E$2:$E$100, MATCH(C508, Barang!$B$2:$B$100, 0)), ""))</f>
        <v>kg</v>
      </c>
      <c r="F508" s="10">
        <v>2</v>
      </c>
      <c r="G508" s="11">
        <f t="array" ref="G508">IF(C508="","", IFERROR(INDEX(Barang!$F$2:$F$100, MATCH(C508, Barang!$B$2:$B$100, 0)) * F508, ""))</f>
        <v>62000</v>
      </c>
      <c r="H508" s="10"/>
      <c r="I508" s="25"/>
      <c r="J508" s="19"/>
      <c r="K508" s="19"/>
    </row>
    <row r="509" spans="1:20" ht="22.5" customHeight="1" x14ac:dyDescent="0.2">
      <c r="A509" s="13"/>
      <c r="B509" s="2" t="str">
        <f t="array" ref="B509">IF(C509="","", IFERROR(INDEX(Barang!$A$2:$A$100, MATCH(C509, Barang!$B$2:$B$100, 0)), "Tidak ditemukan"))</f>
        <v>SKB001</v>
      </c>
      <c r="C509" s="2" t="s">
        <v>9</v>
      </c>
      <c r="D509" s="2" t="str">
        <f t="array" ref="D509">IF(C509="","", IFERROR(INDEX(Barang!$C$2:$C$100, MATCH(C509, Barang!$B$2:$B$100, 0)), ""))</f>
        <v>Detergen</v>
      </c>
      <c r="E509" s="2" t="str">
        <f t="array" ref="E509">IF(C509="","", IFERROR(INDEX(Barang!$E$2:$E$100, MATCH(C509, Barang!$B$2:$B$100, 0)), ""))</f>
        <v>pcs</v>
      </c>
      <c r="F509" s="10">
        <v>1</v>
      </c>
      <c r="G509" s="11">
        <f t="array" ref="G509">IF(C509="","", IFERROR(INDEX(Barang!$F$2:$F$100, MATCH(C509, Barang!$B$2:$B$100, 0)) * F509, ""))</f>
        <v>5000</v>
      </c>
      <c r="H509" s="10"/>
      <c r="I509" s="25"/>
      <c r="J509" s="19"/>
      <c r="K509" s="19"/>
    </row>
    <row r="510" spans="1:20" ht="22.5" customHeight="1" x14ac:dyDescent="0.2">
      <c r="A510" s="8"/>
      <c r="B510" s="2" t="str">
        <f t="array" ref="B510">IF(C510="","", IFERROR(INDEX(Barang!$A$2:$A$100, MATCH(C510, Barang!$B$2:$B$100, 0)), "Tidak ditemukan"))</f>
        <v>RY001</v>
      </c>
      <c r="C510" s="2" t="s">
        <v>268</v>
      </c>
      <c r="D510" s="2" t="str">
        <f t="array" ref="D510">IF(C510="","", IFERROR(INDEX(Barang!$C$2:$C$100, MATCH(C510, Barang!$B$2:$B$100, 0)), ""))</f>
        <v>Makanan</v>
      </c>
      <c r="E510" s="2" t="str">
        <f t="array" ref="E510">IF(C510="","", IFERROR(INDEX(Barang!$E$2:$E$100, MATCH(C510, Barang!$B$2:$B$100, 0)), ""))</f>
        <v>pcs</v>
      </c>
      <c r="F510" s="10">
        <v>2</v>
      </c>
      <c r="G510" s="11">
        <f t="array" ref="G510">IF(C510="","", IFERROR(INDEX(Barang!$F$2:$F$100, MATCH(C510, Barang!$B$2:$B$100, 0)) * F510, ""))</f>
        <v>17000</v>
      </c>
      <c r="H510" s="10"/>
      <c r="I510" s="25"/>
      <c r="J510" s="19"/>
      <c r="K510" s="19"/>
    </row>
    <row r="511" spans="1:20" ht="22.5" customHeight="1" x14ac:dyDescent="0.2">
      <c r="A511" s="13"/>
      <c r="B511" s="2" t="str">
        <f t="array" ref="B511">IF(C511="","", IFERROR(INDEX(Barang!$A$2:$A$100, MATCH(C511, Barang!$B$2:$B$100, 0)), "Tidak ditemukan"))</f>
        <v>MGR001</v>
      </c>
      <c r="C511" s="2" t="s">
        <v>116</v>
      </c>
      <c r="D511" s="2" t="str">
        <f t="array" ref="D511">IF(C511="","", IFERROR(INDEX(Barang!$C$2:$C$100, MATCH(C511, Barang!$B$2:$B$100, 0)), ""))</f>
        <v>Makanan</v>
      </c>
      <c r="E511" s="2" t="str">
        <f t="array" ref="E511">IF(C511="","", IFERROR(INDEX(Barang!$E$2:$E$100, MATCH(C511, Barang!$B$2:$B$100, 0)), ""))</f>
        <v>pcs</v>
      </c>
      <c r="F511" s="10">
        <v>4</v>
      </c>
      <c r="G511" s="11">
        <f t="array" ref="G511">IF(C511="","", IFERROR(INDEX(Barang!$F$2:$F$100, MATCH(C511, Barang!$B$2:$B$100, 0)) * F511, ""))</f>
        <v>14000</v>
      </c>
      <c r="H511" s="10"/>
      <c r="I511" s="25"/>
      <c r="J511" s="19"/>
      <c r="K511" s="19"/>
    </row>
    <row r="512" spans="1:20" ht="22.5" customHeight="1" x14ac:dyDescent="0.2">
      <c r="A512" s="8">
        <v>45427</v>
      </c>
      <c r="B512" s="2" t="str">
        <f t="array" ref="B512">IF(C512="","", IFERROR(INDEX(Barang!$A$2:$A$100, MATCH(C512, Barang!$B$2:$B$100, 0)), "Tidak ditemukan"))</f>
        <v>YP500</v>
      </c>
      <c r="C512" s="2" t="s">
        <v>19</v>
      </c>
      <c r="D512" s="2" t="str">
        <f t="array" ref="D512">IF(C512="","", IFERROR(INDEX(Barang!$C$2:$C$100, MATCH(C512, Barang!$B$2:$B$100, 0)), ""))</f>
        <v>Makanan</v>
      </c>
      <c r="E512" s="2" t="str">
        <f t="array" ref="E512">IF(C512="","", IFERROR(INDEX(Barang!$E$2:$E$100, MATCH(C512, Barang!$B$2:$B$100, 0)), ""))</f>
        <v>pcs</v>
      </c>
      <c r="F512" s="10">
        <v>10</v>
      </c>
      <c r="G512" s="11">
        <f t="array" ref="G512">IF(C512="","", IFERROR(INDEX(Barang!$F$2:$F$100, MATCH(C512, Barang!$B$2:$B$100, 0)) * F512, ""))</f>
        <v>5000</v>
      </c>
      <c r="H512" s="10"/>
      <c r="I512" s="25"/>
      <c r="J512" s="19"/>
      <c r="K512" s="19"/>
    </row>
    <row r="513" spans="1:11" ht="22.5" customHeight="1" x14ac:dyDescent="0.2">
      <c r="A513" s="13"/>
      <c r="B513" s="2" t="str">
        <f t="array" ref="B513">IF(C513="","", IFERROR(INDEX(Barang!$A$2:$A$10001, MATCH(C513, Barang!$B$2:$B$10001, 0)), "Tidak ditemukan"))</f>
        <v>TGP002</v>
      </c>
      <c r="C513" s="2" t="s">
        <v>32</v>
      </c>
      <c r="D513" s="2" t="str">
        <f t="array" ref="D513">IF(C513="","", IFERROR(INDEX(Barang!$C$2:$C$10001, MATCH(C513, Barang!$B$2:$B$1001, 0)), ""))</f>
        <v>Bumbu</v>
      </c>
      <c r="E513" s="2" t="str">
        <f t="array" ref="E513">IF(C513="","", IFERROR(INDEX(Barang!$E$2:$E$1001, MATCH(C513, Barang!$B$2:$B$1001, 0)), ""))</f>
        <v>pcs</v>
      </c>
      <c r="F513" s="10">
        <v>2</v>
      </c>
      <c r="G513" s="11">
        <f t="array" ref="G513">IF(C513="","", IFERROR(INDEX(Barang!$F$2:$F$100, MATCH(C513, Barang!$B$2:$B$100, 0)) * F513, ""))</f>
        <v>2000</v>
      </c>
      <c r="H513" s="10"/>
      <c r="I513" s="25"/>
      <c r="J513" s="19"/>
      <c r="K513" s="19"/>
    </row>
    <row r="514" spans="1:11" ht="22.5" customHeight="1" x14ac:dyDescent="0.2">
      <c r="A514" s="8"/>
      <c r="B514" s="2" t="str">
        <f t="array" ref="B514">IF(C514="","", IFERROR(INDEX(Barang!$A$2:$A$10001, MATCH(C514, Barang!$B$2:$B$10001, 0)), "Tidak ditemukan"))</f>
        <v>DNY001</v>
      </c>
      <c r="C514" s="2" t="s">
        <v>73</v>
      </c>
      <c r="D514" s="2" t="str">
        <f t="array" ref="D514">IF(C514="","", IFERROR(INDEX(Barang!$C$2:$C$10001, MATCH(C514, Barang!$B$2:$B$10001, 0)), ""))</f>
        <v>Detergen</v>
      </c>
      <c r="E514" s="2" t="str">
        <f t="array" ref="E514">IF(C514="","", IFERROR(INDEX(Barang!$E$2:$E$10001, MATCH(C514, Barang!$B$2:$B$10001, 0)), ""))</f>
        <v>pcs</v>
      </c>
      <c r="F514" s="10">
        <v>15</v>
      </c>
      <c r="G514" s="11">
        <f t="array" ref="G514">IF(C514="","", IFERROR(INDEX(Barang!$F$2:$F$10001, MATCH(C514, Barang!$B$2:$B$10001, 0)) * F514, ""))</f>
        <v>7500</v>
      </c>
      <c r="H514" s="10"/>
      <c r="I514" s="25"/>
      <c r="J514" s="19"/>
      <c r="K514" s="19"/>
    </row>
    <row r="515" spans="1:11" ht="22.5" customHeight="1" x14ac:dyDescent="0.2">
      <c r="A515" s="13"/>
      <c r="B515" s="2" t="str">
        <f t="array" ref="B515">IF(C515="","", IFERROR(INDEX(Barang!$A$2:$A$10001, MATCH(C515, Barang!$B$2:$B$10001, 0)), "Tidak ditemukan"))</f>
        <v>KPH001</v>
      </c>
      <c r="C515" s="2" t="s">
        <v>138</v>
      </c>
      <c r="D515" s="2" t="str">
        <f t="array" ref="D515">IF(C515="","", IFERROR(INDEX(Barang!$C$2:$C$10001, MATCH(C515, Barang!$B$2:$B$10001, 0)), ""))</f>
        <v>Minuman</v>
      </c>
      <c r="E515" s="2" t="str">
        <f t="array" ref="E515">IF(C515="","", IFERROR(INDEX(Barang!$E$2:$E$10001, MATCH(C515, Barang!$B$2:$B$10001, 0)), ""))</f>
        <v>pcs</v>
      </c>
      <c r="F515" s="10">
        <v>6</v>
      </c>
      <c r="G515" s="11">
        <f t="array" ref="G515">IF(C515="","", IFERROR(INDEX(Barang!$F$2:$F$10001, MATCH(C515, Barang!$B$2:$B$10001, 0)) * F515, ""))</f>
        <v>6000</v>
      </c>
      <c r="H515" s="10"/>
      <c r="I515" s="25"/>
      <c r="J515" s="19"/>
      <c r="K515" s="19"/>
    </row>
    <row r="516" spans="1:11" ht="22.5" customHeight="1" x14ac:dyDescent="0.2">
      <c r="A516" s="8"/>
      <c r="B516" s="2" t="str">
        <f t="array" ref="B516">IF(C516="","", IFERROR(INDEX(Barang!$A$2:$A$10001, MATCH(C516, Barang!$B$2:$B$10001, 0)), "Tidak ditemukan"))</f>
        <v>MBK002</v>
      </c>
      <c r="C516" s="2" t="s">
        <v>71</v>
      </c>
      <c r="D516" s="2" t="str">
        <f t="array" ref="D516">IF(C516="","", IFERROR(INDEX(Barang!$C$2:$C$10001, MATCH(C516, Barang!$B$2:$B$10001, 0)), ""))</f>
        <v>Makanan</v>
      </c>
      <c r="E516" s="2" t="str">
        <f t="array" ref="E516">IF(C516="","", IFERROR(INDEX(Barang!$E$2:$E$10001, MATCH(C516, Barang!$B$2:$B$10001, 0)), ""))</f>
        <v>pcs</v>
      </c>
      <c r="F516" s="10">
        <v>1</v>
      </c>
      <c r="G516" s="11">
        <f t="array" ref="G516">IF(C516="","", IFERROR(INDEX(Barang!$F$2:$F$10001, MATCH(C516, Barang!$B$2:$B$10001, 0)) * F516, ""))</f>
        <v>3000</v>
      </c>
      <c r="H516" s="10"/>
      <c r="I516" s="25"/>
      <c r="J516" s="19"/>
      <c r="K516" s="19"/>
    </row>
    <row r="517" spans="1:11" ht="22.5" customHeight="1" x14ac:dyDescent="0.2">
      <c r="A517" s="13"/>
      <c r="B517" s="2" t="str">
        <f t="array" ref="B517">IF(C517="","", IFERROR(INDEX(Barang!$A$2:$A$10001, MATCH(C517, Barang!$B$2:$B$10001, 0)), "Tidak ditemukan"))</f>
        <v>GSB002</v>
      </c>
      <c r="C517" s="2" t="s">
        <v>65</v>
      </c>
      <c r="D517" s="2" t="str">
        <f t="array" ref="D517">IF(C517="","", IFERROR(INDEX(Barang!$C$2:$C$10001, MATCH(C517, Barang!$B$2:$B$10001, 0)), ""))</f>
        <v>Makanan</v>
      </c>
      <c r="E517" s="2" t="str">
        <f t="array" ref="E517">IF(C517="","", IFERROR(INDEX(Barang!$E$2:$E$10001, MATCH(C517, Barang!$B$2:$B$10001, 0)), ""))</f>
        <v>pcs</v>
      </c>
      <c r="F517" s="10">
        <v>2</v>
      </c>
      <c r="G517" s="11">
        <f t="array" ref="G517">IF(C517="","", IFERROR(INDEX(Barang!$F$2:$F$10001, MATCH(C517, Barang!$B$2:$B$10001, 0)) * F517, ""))</f>
        <v>13000</v>
      </c>
      <c r="H517" s="10"/>
      <c r="I517" s="25"/>
      <c r="J517" s="19"/>
      <c r="K517" s="19"/>
    </row>
    <row r="518" spans="1:11" ht="22.5" customHeight="1" x14ac:dyDescent="0.2">
      <c r="A518" s="8"/>
      <c r="B518" s="2" t="str">
        <f t="array" ref="B518">IF(C518="","", IFERROR(INDEX(Barang!$A$2:$A$10001, MATCH(C518, Barang!$B$2:$B$10001, 0)), "Tidak ditemukan"))</f>
        <v>IDM002</v>
      </c>
      <c r="C518" s="2" t="s">
        <v>36</v>
      </c>
      <c r="D518" s="2" t="str">
        <f t="array" ref="D518">IF(C518="","", IFERROR(INDEX(Barang!$C$2:$C$10001, MATCH(C518, Barang!$B$2:$B$10001, 0)), ""))</f>
        <v>Minuman</v>
      </c>
      <c r="E518" s="2" t="str">
        <f t="array" ref="E518">IF(C518="","", IFERROR(INDEX(Barang!$E$2:$E$10001, MATCH(C518, Barang!$B$2:$B$10001, 0)), ""))</f>
        <v>pcs</v>
      </c>
      <c r="F518" s="10">
        <v>6</v>
      </c>
      <c r="G518" s="11">
        <f t="array" ref="G518">IF(C518="","", IFERROR(INDEX(Barang!$F$2:$F$10001, MATCH(C518, Barang!$B$2:$B$10001, 0)) * F518, ""))</f>
        <v>9000</v>
      </c>
      <c r="H518" s="10"/>
      <c r="I518" s="25"/>
      <c r="J518" s="19"/>
      <c r="K518" s="19"/>
    </row>
    <row r="519" spans="1:11" ht="22.5" customHeight="1" x14ac:dyDescent="0.2">
      <c r="A519" s="13">
        <v>45338</v>
      </c>
      <c r="B519" s="2" t="str">
        <f t="array" ref="B519">IF(C519="","", IFERROR(INDEX(Barang!$A$2:$A$10001, MATCH(C519, Barang!$B$2:$B$10001, 0)), "Tidak ditemukan"))</f>
        <v>DNY001</v>
      </c>
      <c r="C519" s="2" t="s">
        <v>73</v>
      </c>
      <c r="D519" s="2" t="str">
        <f t="array" ref="D519">IF(C519="","", IFERROR(INDEX(Barang!$C$2:$C$10001, MATCH(C519, Barang!$B$2:$B$10001, 0)), ""))</f>
        <v>Detergen</v>
      </c>
      <c r="E519" s="2" t="str">
        <f t="array" ref="E519">IF(C519="","", IFERROR(INDEX(Barang!$E$2:$E$10001, MATCH(C519, Barang!$B$2:$B$10001, 0)), ""))</f>
        <v>pcs</v>
      </c>
      <c r="F519" s="10">
        <v>15</v>
      </c>
      <c r="G519" s="11">
        <f t="array" ref="G519">IF(C519="","", IFERROR(INDEX(Barang!$F$2:$F$10001, MATCH(C519, Barang!$B$2:$B$10001, 0)) * F519, ""))</f>
        <v>7500</v>
      </c>
      <c r="H519" s="10"/>
      <c r="I519" s="25"/>
      <c r="J519" s="19"/>
      <c r="K519" s="19"/>
    </row>
    <row r="520" spans="1:11" ht="22.5" customHeight="1" x14ac:dyDescent="0.2">
      <c r="A520" s="8"/>
      <c r="B520" s="2" t="str">
        <f t="array" ref="B520">IF(C520="","", IFERROR(INDEX(Barang!$A$2:$A$10001, MATCH(C520, Barang!$B$2:$B$10001, 0)), "Tidak ditemukan"))</f>
        <v>GRM01</v>
      </c>
      <c r="C520" s="2" t="s">
        <v>53</v>
      </c>
      <c r="D520" s="2" t="str">
        <f t="array" ref="D520">IF(C520="","", IFERROR(INDEX(Barang!$C$2:$C$10001, MATCH(C520, Barang!$B$2:$B$10001, 0)), ""))</f>
        <v>Bumbu</v>
      </c>
      <c r="E520" s="2" t="str">
        <f t="array" ref="E520">IF(C520="","", IFERROR(INDEX(Barang!$E$2:$E$10001, MATCH(C520, Barang!$B$2:$B$10001, 0)), ""))</f>
        <v>pcs</v>
      </c>
      <c r="F520" s="10">
        <v>1</v>
      </c>
      <c r="G520" s="11">
        <f t="array" ref="G520">IF(C520="","", IFERROR(INDEX(Barang!$F$2:$F$10001, MATCH(C520, Barang!$B$2:$B$10001, 0)) * F520, ""))</f>
        <v>2500</v>
      </c>
      <c r="H520" s="10"/>
      <c r="I520" s="25"/>
      <c r="J520" s="19"/>
      <c r="K520" s="19"/>
    </row>
    <row r="521" spans="1:11" ht="22.5" customHeight="1" x14ac:dyDescent="0.2">
      <c r="A521" s="13"/>
      <c r="B521" s="2" t="str">
        <f t="array" ref="B521">IF(C521="","", IFERROR(INDEX(Barang!$A$2:$A$10001, MATCH(C521, Barang!$B$2:$B$10001, 0)), "Tidak ditemukan"))</f>
        <v>MSK001</v>
      </c>
      <c r="C521" s="2" t="s">
        <v>44</v>
      </c>
      <c r="D521" s="2" t="str">
        <f t="array" ref="D521">IF(C521="","", IFERROR(INDEX(Barang!$C$2:$C$10001, MATCH(C521, Barang!$B$2:$B$10001, 0)), ""))</f>
        <v>Bumbu</v>
      </c>
      <c r="E521" s="2" t="str">
        <f t="array" ref="E521">IF(C521="","", IFERROR(INDEX(Barang!$E$2:$E$10001, MATCH(C521, Barang!$B$2:$B$10001, 0)), ""))</f>
        <v>pcs</v>
      </c>
      <c r="F521" s="10">
        <v>3</v>
      </c>
      <c r="G521" s="11">
        <f t="array" ref="G521">IF(C521="","", IFERROR(INDEX(Barang!$F$2:$F$10001, MATCH(C521, Barang!$B$2:$B$10001, 0)) * F521, ""))</f>
        <v>1500</v>
      </c>
      <c r="H521" s="10"/>
      <c r="I521" s="25"/>
      <c r="J521" s="19"/>
      <c r="K521" s="19"/>
    </row>
    <row r="522" spans="1:11" ht="22.5" customHeight="1" x14ac:dyDescent="0.2">
      <c r="A522" s="8"/>
      <c r="B522" s="2" t="str">
        <f t="array" ref="B522">IF(C522="","", IFERROR(INDEX(Barang!$A$2:$A$10001, MATCH(C522, Barang!$B$2:$B$10001, 0)), "Tidak ditemukan"))</f>
        <v>GSB002</v>
      </c>
      <c r="C522" s="2" t="s">
        <v>65</v>
      </c>
      <c r="D522" s="2" t="str">
        <f t="array" ref="D522">IF(C522="","", IFERROR(INDEX(Barang!$C$2:$C$10001, MATCH(C522, Barang!$B$2:$B$10001, 0)), ""))</f>
        <v>Makanan</v>
      </c>
      <c r="E522" s="2" t="str">
        <f t="array" ref="E522">IF(C522="","", IFERROR(INDEX(Barang!$E$2:$E$10001, MATCH(C522, Barang!$B$2:$B$10001, 0)), ""))</f>
        <v>pcs</v>
      </c>
      <c r="F522" s="10">
        <v>1</v>
      </c>
      <c r="G522" s="11">
        <f t="array" ref="G522">IF(C522="","", IFERROR(INDEX(Barang!$F$2:$F$10001, MATCH(C522, Barang!$B$2:$B$10001, 0)) * F522, ""))</f>
        <v>6500</v>
      </c>
      <c r="H522" s="10"/>
      <c r="I522" s="25"/>
      <c r="J522" s="19"/>
      <c r="K522" s="19"/>
    </row>
    <row r="523" spans="1:11" ht="22.5" customHeight="1" x14ac:dyDescent="0.2">
      <c r="A523" s="13"/>
      <c r="B523" s="2" t="str">
        <f t="array" ref="B523">IF(C523="","", IFERROR(INDEX(Barang!$A$2:$A$10001, MATCH(C523, Barang!$B$2:$B$10001, 0)), "Tidak ditemukan"))</f>
        <v>TGP002</v>
      </c>
      <c r="C523" s="2" t="s">
        <v>32</v>
      </c>
      <c r="D523" s="2" t="str">
        <f t="array" ref="D523">IF(C523="","", IFERROR(INDEX(Barang!$C$2:$C$10001, MATCH(C523, Barang!$B$2:$B$10001, 0)), ""))</f>
        <v>Bumbu</v>
      </c>
      <c r="E523" s="2" t="str">
        <f t="array" ref="E523">IF(C523="","", IFERROR(INDEX(Barang!$E$2:$E$10001, MATCH(C523, Barang!$B$2:$B$10001, 0)), ""))</f>
        <v>pcs</v>
      </c>
      <c r="F523" s="10">
        <v>3</v>
      </c>
      <c r="G523" s="11">
        <f t="array" ref="G523">IF(C523="","", IFERROR(INDEX(Barang!$F$2:$F$10001, MATCH(C523, Barang!$B$2:$B$10001, 0)) * F523, ""))</f>
        <v>3000</v>
      </c>
      <c r="H523" s="10"/>
      <c r="I523" s="25"/>
      <c r="J523" s="19"/>
      <c r="K523" s="19"/>
    </row>
    <row r="524" spans="1:11" ht="22.5" customHeight="1" x14ac:dyDescent="0.2">
      <c r="A524" s="8"/>
      <c r="B524" s="2" t="str">
        <f t="array" ref="B524">IF(C524="","", IFERROR(INDEX(Barang!$A$2:$A$10001, MATCH(C524, Barang!$B$2:$B$10001, 0)), "Tidak ditemukan"))</f>
        <v>SAR001</v>
      </c>
      <c r="C524" s="2" t="s">
        <v>131</v>
      </c>
      <c r="D524" s="2" t="str">
        <f t="array" ref="D524">IF(C524="","", IFERROR(INDEX(Barang!$C$2:$C$10001, MATCH(C524, Barang!$B$2:$B$10001, 0)), ""))</f>
        <v>Bumbu</v>
      </c>
      <c r="E524" s="2" t="str">
        <f t="array" ref="E524">IF(C524="","", IFERROR(INDEX(Barang!$E$2:$E$10001, MATCH(C524, Barang!$B$2:$B$10001, 0)), ""))</f>
        <v>pcs</v>
      </c>
      <c r="F524" s="10">
        <v>1</v>
      </c>
      <c r="G524" s="11">
        <f t="array" ref="G524">IF(C524="","", IFERROR(INDEX(Barang!$F$2:$F$10001, MATCH(C524, Barang!$B$2:$B$10001, 0)) * F524, ""))</f>
        <v>3000</v>
      </c>
      <c r="H524" s="10"/>
      <c r="I524" s="25"/>
      <c r="J524" s="19"/>
      <c r="K524" s="19"/>
    </row>
    <row r="525" spans="1:11" ht="22.5" customHeight="1" x14ac:dyDescent="0.2">
      <c r="A525" s="13"/>
      <c r="B525" s="2" t="str">
        <f t="array" ref="B525">IF(C525="","", IFERROR(INDEX(Barang!$A$2:$A$10001, MATCH(C525, Barang!$B$2:$B$10001, 0)), "Tidak ditemukan"))</f>
        <v>RCK001</v>
      </c>
      <c r="C525" s="2" t="s">
        <v>199</v>
      </c>
      <c r="D525" s="2" t="str">
        <f t="array" ref="D525">IF(C525="","", IFERROR(INDEX(Barang!$C$2:$C$10001, MATCH(C525, Barang!$B$2:$B$10001, 0)), ""))</f>
        <v>Bumbu</v>
      </c>
      <c r="E525" s="2" t="str">
        <f t="array" ref="E525">IF(C525="","", IFERROR(INDEX(Barang!$E$2:$E$10001, MATCH(C525, Barang!$B$2:$B$10001, 0)), ""))</f>
        <v>pcs</v>
      </c>
      <c r="F525" s="10">
        <v>1</v>
      </c>
      <c r="G525" s="11">
        <f t="array" ref="G525">IF(C525="","", IFERROR(INDEX(Barang!$F$2:$F$10001, MATCH(C525, Barang!$B$2:$B$10001, 0)) * F525, ""))</f>
        <v>2000</v>
      </c>
      <c r="H525" s="10"/>
      <c r="I525" s="25"/>
      <c r="J525" s="19"/>
      <c r="K525" s="19"/>
    </row>
    <row r="526" spans="1:11" ht="22.5" customHeight="1" x14ac:dyDescent="0.2">
      <c r="A526" s="8"/>
      <c r="B526" s="2" t="str">
        <f t="array" ref="B526">IF(C526="","", IFERROR(INDEX(Barang!$A$2:$A$10001, MATCH(C526, Barang!$B$2:$B$10001, 0)), "Tidak ditemukan"))</f>
        <v>SS001</v>
      </c>
      <c r="C526" s="2" t="s">
        <v>323</v>
      </c>
      <c r="D526" s="2" t="str">
        <f t="array" ref="D526">IF(C526="","", IFERROR(INDEX(Barang!$C$2:$C$10001, MATCH(C526, Barang!$B$2:$B$10001, 0)), ""))</f>
        <v>Makanan</v>
      </c>
      <c r="E526" s="2" t="str">
        <f t="array" ref="E526">IF(C526="","", IFERROR(INDEX(Barang!$E$2:$E$10001, MATCH(C526, Barang!$B$2:$B$10001, 0)), ""))</f>
        <v>pcs</v>
      </c>
      <c r="F526" s="10">
        <v>1</v>
      </c>
      <c r="G526" s="11">
        <f t="array" ref="G526">IF(C526="","", IFERROR(INDEX(Barang!$F$2:$F$10001, MATCH(C526, Barang!$B$2:$B$10001, 0)) * F526, ""))</f>
        <v>1000</v>
      </c>
      <c r="H526" s="10"/>
      <c r="I526" s="25"/>
      <c r="J526" s="19"/>
      <c r="K526" s="19"/>
    </row>
    <row r="527" spans="1:11" ht="22.5" customHeight="1" x14ac:dyDescent="0.2">
      <c r="A527" s="13"/>
      <c r="B527" s="2" t="str">
        <f t="array" ref="B527">IF(C527="","", IFERROR(INDEX(Barang!$A$2:$A$10001, MATCH(C527, Barang!$B$2:$B$10001, 0)), "Tidak ditemukan"))</f>
        <v>THD001</v>
      </c>
      <c r="C527" s="2" t="s">
        <v>84</v>
      </c>
      <c r="D527" s="2" t="str">
        <f t="array" ref="D527">IF(C527="","", IFERROR(INDEX(Barang!$C$2:$C$10001, MATCH(C527, Barang!$B$2:$B$10001, 0)), ""))</f>
        <v>Minuman</v>
      </c>
      <c r="E527" s="2" t="str">
        <f t="array" ref="E527">IF(C527="","", IFERROR(INDEX(Barang!$E$2:$E$10001, MATCH(C527, Barang!$B$2:$B$10001, 0)), ""))</f>
        <v>pcs</v>
      </c>
      <c r="F527" s="10">
        <v>4</v>
      </c>
      <c r="G527" s="11">
        <f t="array" ref="G527">IF(C527="","", IFERROR(INDEX(Barang!$F$2:$F$10001, MATCH(C527, Barang!$B$2:$B$10001, 0)) * F527, ""))</f>
        <v>8000</v>
      </c>
      <c r="H527" s="10"/>
      <c r="I527" s="25"/>
      <c r="J527" s="19"/>
      <c r="K527" s="19"/>
    </row>
    <row r="528" spans="1:11" ht="22.5" customHeight="1" x14ac:dyDescent="0.2">
      <c r="A528" s="8"/>
      <c r="B528" s="2" t="str">
        <f t="array" ref="B528">IF(C528="","", IFERROR(INDEX(Barang!$A$2:$A$10001, MATCH(C528, Barang!$B$2:$B$10001, 0)), "Tidak ditemukan"))</f>
        <v>YP500</v>
      </c>
      <c r="C528" s="2" t="s">
        <v>19</v>
      </c>
      <c r="D528" s="2" t="str">
        <f t="array" ref="D528">IF(C528="","", IFERROR(INDEX(Barang!$C$2:$C$10001, MATCH(C528, Barang!$B$2:$B$10001, 0)), ""))</f>
        <v>Makanan</v>
      </c>
      <c r="E528" s="2" t="str">
        <f t="array" ref="E528">IF(C528="","", IFERROR(INDEX(Barang!$E$2:$E$10001, MATCH(C528, Barang!$B$2:$B$10001, 0)), ""))</f>
        <v>pcs</v>
      </c>
      <c r="F528" s="10">
        <v>9</v>
      </c>
      <c r="G528" s="11">
        <f t="array" ref="G528">IF(C528="","", IFERROR(INDEX(Barang!$F$2:$F$10001, MATCH(C528, Barang!$B$2:$B$10001, 0)) * F528, ""))</f>
        <v>4500</v>
      </c>
      <c r="H528" s="10"/>
      <c r="I528" s="25"/>
      <c r="J528" s="19"/>
      <c r="K528" s="19"/>
    </row>
    <row r="529" spans="1:11" ht="22.5" customHeight="1" x14ac:dyDescent="0.2">
      <c r="A529" s="13"/>
      <c r="B529" s="2" t="str">
        <f t="array" ref="B529">IF(C529="","", IFERROR(INDEX(Barang!$A$2:$A$10001, MATCH(C529, Barang!$B$2:$B$10001, 0)), "Tidak ditemukan"))</f>
        <v>MGR001</v>
      </c>
      <c r="C529" s="2" t="s">
        <v>116</v>
      </c>
      <c r="D529" s="2" t="str">
        <f t="array" ref="D529">IF(C529="","", IFERROR(INDEX(Barang!$C$2:$C$10001, MATCH(C529, Barang!$B$2:$B$10001, 0)), ""))</f>
        <v>Makanan</v>
      </c>
      <c r="E529" s="2" t="str">
        <f t="array" ref="E529">IF(C529="","", IFERROR(INDEX(Barang!$E$2:$E$10001, MATCH(C529, Barang!$B$2:$B$10001, 0)), ""))</f>
        <v>pcs</v>
      </c>
      <c r="F529" s="10">
        <v>4</v>
      </c>
      <c r="G529" s="11">
        <f t="array" ref="G529">IF(C529="","", IFERROR(INDEX(Barang!$F$2:$F$10001, MATCH(C529, Barang!$B$2:$B$10001, 0)) * F529, ""))</f>
        <v>14000</v>
      </c>
      <c r="H529" s="10"/>
      <c r="I529" s="25"/>
      <c r="J529" s="19"/>
      <c r="K529" s="19"/>
    </row>
    <row r="530" spans="1:11" ht="22.5" customHeight="1" x14ac:dyDescent="0.2">
      <c r="A530" s="8"/>
      <c r="B530" s="2" t="str">
        <f t="array" ref="B530">IF(C530="","", IFERROR(INDEX(Barang!$A$2:$A$10001, MATCH(C530, Barang!$B$2:$B$10001, 0)), "Tidak ditemukan"))</f>
        <v>TLR1</v>
      </c>
      <c r="C530" s="2" t="s">
        <v>149</v>
      </c>
      <c r="D530" s="2" t="str">
        <f t="array" ref="D530">IF(C530="","", IFERROR(INDEX(Barang!$C$2:$C$10001, MATCH(C530, Barang!$B$2:$B$10001, 0)), ""))</f>
        <v>Sembako</v>
      </c>
      <c r="E530" s="2" t="str">
        <f t="array" ref="E530">IF(C530="","", IFERROR(INDEX(Barang!$E$2:$E$10001, MATCH(C530, Barang!$B$2:$B$10001, 0)), ""))</f>
        <v>kg</v>
      </c>
      <c r="F530" s="10">
        <v>1</v>
      </c>
      <c r="G530" s="11">
        <f t="array" ref="G530">IF(C530="","", IFERROR(INDEX(Barang!$F$2:$F$10001, MATCH(C530, Barang!$B$2:$B$10001, 0)) * F530, ""))</f>
        <v>31000</v>
      </c>
      <c r="H530" s="10"/>
      <c r="I530" s="25"/>
      <c r="J530" s="19"/>
      <c r="K530" s="19"/>
    </row>
    <row r="531" spans="1:11" ht="22.5" customHeight="1" x14ac:dyDescent="0.2">
      <c r="A531" s="13"/>
      <c r="B531" s="2" t="str">
        <f t="array" ref="B531">IF(C531="","", IFERROR(INDEX(Barang!$A$2:$A$10001, MATCH(C531, Barang!$B$2:$B$10001, 0)), "Tidak ditemukan"))</f>
        <v>NTS001</v>
      </c>
      <c r="C531" s="2" t="s">
        <v>63</v>
      </c>
      <c r="D531" s="2" t="str">
        <f t="array" ref="D531">IF(C531="","", IFERROR(INDEX(Barang!$C$2:$C$10001, MATCH(C531, Barang!$B$2:$B$10001, 0)), ""))</f>
        <v>Minuman</v>
      </c>
      <c r="E531" s="2" t="str">
        <f t="array" ref="E531">IF(C531="","", IFERROR(INDEX(Barang!$E$2:$E$10001, MATCH(C531, Barang!$B$2:$B$10001, 0)), ""))</f>
        <v>pcs</v>
      </c>
      <c r="F531" s="10">
        <v>3</v>
      </c>
      <c r="G531" s="11">
        <f t="array" ref="G531">IF(C531="","", IFERROR(INDEX(Barang!$F$2:$F$10001, MATCH(C531, Barang!$B$2:$B$10001, 0)) * F531, ""))</f>
        <v>4500</v>
      </c>
      <c r="H531" s="10"/>
      <c r="I531" s="25"/>
      <c r="J531" s="19"/>
      <c r="K531" s="19"/>
    </row>
    <row r="532" spans="1:11" ht="22.5" customHeight="1" x14ac:dyDescent="0.2">
      <c r="A532" s="8"/>
      <c r="B532" s="2" t="str">
        <f t="array" ref="B532">IF(C532="","", IFERROR(INDEX(Barang!$A$2:$A$10001, MATCH(C532, Barang!$B$2:$B$10001, 0)), "Tidak ditemukan"))</f>
        <v>CL1001</v>
      </c>
      <c r="C532" s="2" t="s">
        <v>77</v>
      </c>
      <c r="D532" s="2" t="str">
        <f t="array" ref="D532">IF(C532="","", IFERROR(INDEX(Barang!$C$2:$C$10001, MATCH(C532, Barang!$B$2:$B$10001, 0)), ""))</f>
        <v>Makanan</v>
      </c>
      <c r="E532" s="2" t="str">
        <f t="array" ref="E532">IF(C532="","", IFERROR(INDEX(Barang!$E$2:$E$10001, MATCH(C532, Barang!$B$2:$B$10001, 0)), ""))</f>
        <v>pcs</v>
      </c>
      <c r="F532" s="10">
        <v>4</v>
      </c>
      <c r="G532" s="11">
        <f t="array" ref="G532">IF(C532="","", IFERROR(INDEX(Barang!$F$2:$F$10001, MATCH(C532, Barang!$B$2:$B$10001, 0)) * F532, ""))</f>
        <v>4000</v>
      </c>
      <c r="H532" s="10"/>
      <c r="I532" s="25"/>
      <c r="J532" s="19"/>
      <c r="K532" s="19"/>
    </row>
    <row r="533" spans="1:11" ht="22.5" customHeight="1" x14ac:dyDescent="0.2">
      <c r="A533" s="13"/>
      <c r="B533" s="2" t="str">
        <f t="array" ref="B533">IF(C533="","", IFERROR(INDEX(Barang!$A$2:$A$10001, MATCH(C533, Barang!$B$2:$B$10001, 0)), "Tidak ditemukan"))</f>
        <v>DTL001</v>
      </c>
      <c r="C533" s="2" t="s">
        <v>325</v>
      </c>
      <c r="D533" s="2" t="str">
        <f t="array" ref="D533">IF(C533="","", IFERROR(INDEX(Barang!$C$2:$C$10001, MATCH(C533, Barang!$B$2:$B$10001, 0)), ""))</f>
        <v>Sabun</v>
      </c>
      <c r="E533" s="2" t="str">
        <f t="array" ref="E533">IF(C533="","", IFERROR(INDEX(Barang!$E$2:$E$10001, MATCH(C533, Barang!$B$2:$B$10001, 0)), ""))</f>
        <v>pcs</v>
      </c>
      <c r="F533" s="10">
        <v>1</v>
      </c>
      <c r="G533" s="11">
        <f t="array" ref="G533">IF(C533="","", IFERROR(INDEX(Barang!$F$2:$F$10001, MATCH(C533, Barang!$B$2:$B$10001, 0)) * F533, ""))</f>
        <v>7000</v>
      </c>
      <c r="H533" s="10"/>
      <c r="I533" s="25"/>
      <c r="J533" s="19"/>
      <c r="K533" s="19"/>
    </row>
    <row r="534" spans="1:11" ht="22.5" customHeight="1" x14ac:dyDescent="0.2">
      <c r="A534" s="8"/>
      <c r="B534" s="2" t="str">
        <f t="array" ref="B534">IF(C534="","", IFERROR(INDEX(Barang!$A$2:$A$10001, MATCH(C534, Barang!$B$2:$B$10001, 0)), "Tidak ditemukan"))</f>
        <v>PB001</v>
      </c>
      <c r="C534" s="2" t="s">
        <v>328</v>
      </c>
      <c r="D534" s="2" t="str">
        <f t="array" ref="D534">IF(C534="","", IFERROR(INDEX(Barang!$C$2:$C$10001, MATCH(C534, Barang!$B$2:$B$10001, 0)), ""))</f>
        <v>Makanan</v>
      </c>
      <c r="E534" s="2" t="str">
        <f t="array" ref="E534">IF(C534="","", IFERROR(INDEX(Barang!$E$2:$E$10001, MATCH(C534, Barang!$B$2:$B$10001, 0)), ""))</f>
        <v>pcs</v>
      </c>
      <c r="F534" s="10">
        <v>2</v>
      </c>
      <c r="G534" s="11">
        <f t="array" ref="G534">IF(C534="","", IFERROR(INDEX(Barang!$F$2:$F$10001, MATCH(C534, Barang!$B$2:$B$10001, 0)) * F534, ""))</f>
        <v>2000</v>
      </c>
      <c r="H534" s="10"/>
      <c r="I534" s="25"/>
      <c r="J534" s="19"/>
      <c r="K534" s="19"/>
    </row>
    <row r="535" spans="1:11" ht="22.5" customHeight="1" x14ac:dyDescent="0.2">
      <c r="A535" s="13"/>
      <c r="B535" s="2" t="str">
        <f t="array" ref="B535">IF(C535="","", IFERROR(INDEX(Barang!$A$2:$A$10001, MATCH(C535, Barang!$B$2:$B$10001, 0)), "Tidak ditemukan"))</f>
        <v>GSK001</v>
      </c>
      <c r="C535" s="2" t="s">
        <v>330</v>
      </c>
      <c r="D535" s="2" t="str">
        <f t="array" ref="D535">IF(C535="","", IFERROR(INDEX(Barang!$C$2:$C$10001, MATCH(C535, Barang!$B$2:$B$10001, 0)), ""))</f>
        <v>Makanan</v>
      </c>
      <c r="E535" s="2" t="str">
        <f t="array" ref="E535">IF(C535="","", IFERROR(INDEX(Barang!$E$2:$E$10001, MATCH(C535, Barang!$B$2:$B$10001, 0)), ""))</f>
        <v>pcs</v>
      </c>
      <c r="F535" s="10">
        <v>3</v>
      </c>
      <c r="G535" s="11">
        <f t="array" ref="G535">IF(C535="","", IFERROR(INDEX(Barang!$F$2:$F$10001, MATCH(C535, Barang!$B$2:$B$10001, 0)) * F535, ""))</f>
        <v>3000</v>
      </c>
      <c r="H535" s="10"/>
      <c r="I535" s="25"/>
      <c r="J535" s="19"/>
      <c r="K535" s="19"/>
    </row>
    <row r="536" spans="1:11" ht="22.5" customHeight="1" x14ac:dyDescent="0.2">
      <c r="A536" s="8"/>
      <c r="B536" s="2" t="str">
        <f t="array" ref="B536">IF(C536="","", IFERROR(INDEX(Barang!$A$2:$A$10001, MATCH(C536, Barang!$B$2:$B$10001, 0)), "Tidak ditemukan"))</f>
        <v>KPU001</v>
      </c>
      <c r="C536" s="2" t="s">
        <v>334</v>
      </c>
      <c r="D536" s="2" t="str">
        <f t="array" ref="D536">IF(C536="","", IFERROR(INDEX(Barang!$C$2:$C$10001, MATCH(C536, Barang!$B$2:$B$10001, 0)), ""))</f>
        <v>Makanan</v>
      </c>
      <c r="E536" s="2" t="str">
        <f t="array" ref="E536">IF(C536="","", IFERROR(INDEX(Barang!$E$2:$E$10001, MATCH(C536, Barang!$B$2:$B$10001, 0)), ""))</f>
        <v>pcs</v>
      </c>
      <c r="F536" s="10">
        <v>1</v>
      </c>
      <c r="G536" s="11">
        <f t="array" ref="G536">IF(C536="","", IFERROR(INDEX(Barang!$F$2:$F$10001, MATCH(C536, Barang!$B$2:$B$10001, 0)) * F536, ""))</f>
        <v>5000</v>
      </c>
      <c r="H536" s="10"/>
      <c r="I536" s="25"/>
      <c r="J536" s="19"/>
      <c r="K536" s="19"/>
    </row>
    <row r="537" spans="1:11" ht="22.5" customHeight="1" x14ac:dyDescent="0.2">
      <c r="A537" s="13"/>
      <c r="B537" s="2" t="str">
        <f t="array" ref="B537">IF(C537="","", IFERROR(INDEX(Barang!$A$2:$A$10001, MATCH(C537, Barang!$B$2:$B$10001, 0)), "Tidak ditemukan"))</f>
        <v>MLK02</v>
      </c>
      <c r="C537" s="2" t="s">
        <v>412</v>
      </c>
      <c r="D537" s="2" t="str">
        <f t="array" ref="D537">IF(C537="","", IFERROR(INDEX(Barang!$C$2:$C$10001, MATCH(C537, Barang!$B$2:$B$10001, 0)), ""))</f>
        <v>Makanan</v>
      </c>
      <c r="E537" s="2" t="str">
        <f t="array" ref="E537">IF(C537="","", IFERROR(INDEX(Barang!$E$2:$E$10001, MATCH(C537, Barang!$B$2:$B$10001, 0)), ""))</f>
        <v>pcs</v>
      </c>
      <c r="F537" s="10">
        <v>8</v>
      </c>
      <c r="G537" s="11">
        <f t="array" ref="G537">IF(C537="","", IFERROR(INDEX(Barang!$F$2:$F$10001, MATCH(C537, Barang!$B$2:$B$10001, 0)) * F537, ""))</f>
        <v>52000</v>
      </c>
      <c r="H537" s="10"/>
      <c r="I537" s="25"/>
      <c r="J537" s="19"/>
      <c r="K537" s="19"/>
    </row>
    <row r="538" spans="1:11" ht="22.5" customHeight="1" x14ac:dyDescent="0.2">
      <c r="A538" s="8"/>
      <c r="B538" s="2" t="str">
        <f t="array" ref="B538">IF(C538="","", IFERROR(INDEX(Barang!$A$2:$A$10001, MATCH(C538, Barang!$B$2:$B$10001, 0)), "Tidak ditemukan"))</f>
        <v>GDY001</v>
      </c>
      <c r="C538" s="2" t="s">
        <v>189</v>
      </c>
      <c r="D538" s="2" t="str">
        <f t="array" ref="D538">IF(C538="","", IFERROR(INDEX(Barang!$C$2:$C$10001, MATCH(C538, Barang!$B$2:$B$10001, 0)), ""))</f>
        <v>Minuman</v>
      </c>
      <c r="E538" s="2" t="str">
        <f t="array" ref="E538">IF(C538="","", IFERROR(INDEX(Barang!$E$2:$E$10001, MATCH(C538, Barang!$B$2:$B$10001, 0)), ""))</f>
        <v>pcs</v>
      </c>
      <c r="F538" s="10">
        <v>1</v>
      </c>
      <c r="G538" s="11">
        <f t="array" ref="G538">IF(C538="","", IFERROR(INDEX(Barang!$F$2:$F$10001, MATCH(C538, Barang!$B$2:$B$10001, 0)) * F538, ""))</f>
        <v>2500</v>
      </c>
      <c r="H538" s="10"/>
      <c r="I538" s="25"/>
      <c r="J538" s="19"/>
      <c r="K538" s="19"/>
    </row>
    <row r="539" spans="1:11" ht="22.5" customHeight="1" x14ac:dyDescent="0.2">
      <c r="A539" s="13"/>
      <c r="B539" s="2" t="str">
        <f t="array" ref="B539">IF(C539="","", IFERROR(INDEX(Barang!$A$2:$A$10001, MATCH(C539, Barang!$B$2:$B$10001, 0)), "Tidak ditemukan"))</f>
        <v>MS001</v>
      </c>
      <c r="C539" s="2" t="s">
        <v>332</v>
      </c>
      <c r="D539" s="2" t="str">
        <f t="array" ref="D539">IF(C539="","", IFERROR(INDEX(Barang!$C$2:$C$10001, MATCH(C539, Barang!$B$2:$B$10001, 0)), ""))</f>
        <v>Minuman</v>
      </c>
      <c r="E539" s="2" t="str">
        <f t="array" ref="E539">IF(C539="","", IFERROR(INDEX(Barang!$E$2:$E$10001, MATCH(C539, Barang!$B$2:$B$10001, 0)), ""))</f>
        <v>pcs</v>
      </c>
      <c r="F539" s="10">
        <v>1</v>
      </c>
      <c r="G539" s="11">
        <f t="array" ref="G539">IF(C539="","", IFERROR(INDEX(Barang!$F$2:$F$10001, MATCH(C539, Barang!$B$2:$B$10001, 0)) * F539, ""))</f>
        <v>2000</v>
      </c>
      <c r="H539" s="10"/>
      <c r="I539" s="25"/>
      <c r="J539" s="19"/>
      <c r="K539" s="19"/>
    </row>
    <row r="540" spans="1:11" ht="22.5" customHeight="1" x14ac:dyDescent="0.2">
      <c r="A540" s="8">
        <v>45339</v>
      </c>
      <c r="B540" s="2" t="str">
        <f t="array" ref="B540">IF(C540="","", IFERROR(INDEX(Barang!$A$2:$A$10001, MATCH(C540, Barang!$B$2:$B$10001, 0)), "Tidak ditemukan"))</f>
        <v>TLR1</v>
      </c>
      <c r="C540" s="2" t="s">
        <v>149</v>
      </c>
      <c r="D540" s="2" t="str">
        <f t="array" ref="D540">IF(C540="","", IFERROR(INDEX(Barang!$C$2:$C$10001, MATCH(C540, Barang!$B$2:$B$10001, 0)), ""))</f>
        <v>Sembako</v>
      </c>
      <c r="E540" s="2" t="str">
        <f t="array" ref="E540">IF(C540="","", IFERROR(INDEX(Barang!$E$2:$E$10001, MATCH(C540, Barang!$B$2:$B$10001, 0)), ""))</f>
        <v>kg</v>
      </c>
      <c r="F540" s="10">
        <v>1</v>
      </c>
      <c r="G540" s="11">
        <f t="array" ref="G540">IF(C540="","", IFERROR(INDEX(Barang!$F$2:$F$10001, MATCH(C540, Barang!$B$2:$B$10001, 0)) * F540, ""))</f>
        <v>31000</v>
      </c>
      <c r="H540" s="10"/>
      <c r="I540" s="25"/>
      <c r="J540" s="19"/>
      <c r="K540" s="19"/>
    </row>
    <row r="541" spans="1:11" ht="22.5" customHeight="1" x14ac:dyDescent="0.2">
      <c r="A541" s="13"/>
      <c r="B541" s="2" t="str">
        <f t="array" ref="B541">IF(C541="","", IFERROR(INDEX(Barang!$A$2:$A$10001, MATCH(C541, Barang!$B$2:$B$10001, 0)), "Tidak ditemukan"))</f>
        <v>TLR2</v>
      </c>
      <c r="C541" s="2" t="s">
        <v>135</v>
      </c>
      <c r="D541" s="2" t="str">
        <f t="array" ref="D541">IF(C541="","", IFERROR(INDEX(Barang!$C$2:$C$10001, MATCH(C541, Barang!$B$2:$B$10001, 0)), ""))</f>
        <v>Sembako</v>
      </c>
      <c r="E541" s="2" t="str">
        <f t="array" ref="E541">IF(C541="","", IFERROR(INDEX(Barang!$E$2:$E$10001, MATCH(C541, Barang!$B$2:$B$10001, 0)), ""))</f>
        <v>kg</v>
      </c>
      <c r="F541" s="10">
        <v>1</v>
      </c>
      <c r="G541" s="11">
        <f t="array" ref="G541">IF(C541="","", IFERROR(INDEX(Barang!$F$2:$F$10001, MATCH(C541, Barang!$B$2:$B$10001, 0)) * F541, ""))</f>
        <v>15500</v>
      </c>
      <c r="H541" s="10"/>
      <c r="I541" s="25"/>
      <c r="J541" s="19"/>
      <c r="K541" s="19"/>
    </row>
    <row r="542" spans="1:11" ht="22.5" customHeight="1" x14ac:dyDescent="0.2">
      <c r="A542" s="8"/>
      <c r="B542" s="2" t="str">
        <f t="array" ref="B542">IF(C542="","", IFERROR(INDEX(Barang!$A$2:$A$10001, MATCH(C542, Barang!$B$2:$B$10001, 0)), "Tidak ditemukan"))</f>
        <v>BPT1</v>
      </c>
      <c r="C542" s="2" t="s">
        <v>23</v>
      </c>
      <c r="D542" s="2" t="str">
        <f t="array" ref="D542">IF(C542="","", IFERROR(INDEX(Barang!$C$2:$C$10001, MATCH(C542, Barang!$B$2:$B$10001, 0)), ""))</f>
        <v>Rempah</v>
      </c>
      <c r="E542" s="2" t="str">
        <f t="array" ref="E542">IF(C542="","", IFERROR(INDEX(Barang!$E$2:$E$10001, MATCH(C542, Barang!$B$2:$B$10001, 0)), ""))</f>
        <v>kg</v>
      </c>
      <c r="F542" s="10">
        <v>1</v>
      </c>
      <c r="G542" s="11">
        <f t="array" ref="G542">IF(C542="","", IFERROR(INDEX(Barang!$F$2:$F$10001, MATCH(C542, Barang!$B$2:$B$10001, 0)) * F542, ""))</f>
        <v>8500</v>
      </c>
      <c r="H542" s="10"/>
      <c r="I542" s="25"/>
      <c r="J542" s="19"/>
      <c r="K542" s="19"/>
    </row>
    <row r="543" spans="1:11" ht="22.5" customHeight="1" x14ac:dyDescent="0.2">
      <c r="A543" s="13"/>
      <c r="B543" s="2" t="str">
        <f t="array" ref="B543">IF(C543="","", IFERROR(INDEX(Barang!$A$2:$A$10001, MATCH(C543, Barang!$B$2:$B$10001, 0)), "Tidak ditemukan"))</f>
        <v>KCG3</v>
      </c>
      <c r="C543" s="2" t="s">
        <v>336</v>
      </c>
      <c r="D543" s="2" t="str">
        <f t="array" ref="D543">IF(C543="","", IFERROR(INDEX(Barang!$C$2:$C$10001, MATCH(C543, Barang!$B$2:$B$10001, 0)), ""))</f>
        <v>Makanan</v>
      </c>
      <c r="E543" s="2" t="str">
        <f t="array" ref="E543">IF(C543="","", IFERROR(INDEX(Barang!$E$2:$E$10001, MATCH(C543, Barang!$B$2:$B$10001, 0)), ""))</f>
        <v>kg</v>
      </c>
      <c r="F543" s="10">
        <v>2</v>
      </c>
      <c r="G543" s="11">
        <f t="array" ref="G543">IF(C543="","", IFERROR(INDEX(Barang!$F$2:$F$10001, MATCH(C543, Barang!$B$2:$B$10001, 0)) * F543, ""))</f>
        <v>7000</v>
      </c>
      <c r="H543" s="10"/>
      <c r="I543" s="25"/>
      <c r="J543" s="19"/>
      <c r="K543" s="19"/>
    </row>
    <row r="544" spans="1:11" ht="22.5" customHeight="1" x14ac:dyDescent="0.2">
      <c r="A544" s="8"/>
      <c r="B544" s="2" t="str">
        <f t="array" ref="B544">IF(C544="","", IFERROR(INDEX(Barang!$A$2:$A$10001, MATCH(C544, Barang!$B$2:$B$10001, 0)), "Tidak ditemukan"))</f>
        <v>KGA001</v>
      </c>
      <c r="C544" s="2" t="s">
        <v>294</v>
      </c>
      <c r="D544" s="2" t="str">
        <f t="array" ref="D544">IF(C544="","", IFERROR(INDEX(Barang!$C$2:$C$10001, MATCH(C544, Barang!$B$2:$B$10001, 0)), ""))</f>
        <v>Minuman</v>
      </c>
      <c r="E544" s="2" t="str">
        <f t="array" ref="E544">IF(C544="","", IFERROR(INDEX(Barang!$E$2:$E$10001, MATCH(C544, Barang!$B$2:$B$10001, 0)), ""))</f>
        <v>pcs</v>
      </c>
      <c r="F544" s="10">
        <v>3</v>
      </c>
      <c r="G544" s="11">
        <f t="array" ref="G544">IF(C544="","", IFERROR(INDEX(Barang!$F$2:$F$10001, MATCH(C544, Barang!$B$2:$B$10001, 0)) * F544, ""))</f>
        <v>6000</v>
      </c>
      <c r="H544" s="10"/>
      <c r="I544" s="25"/>
      <c r="J544" s="19"/>
      <c r="K544" s="19"/>
    </row>
    <row r="545" spans="1:11" ht="22.5" customHeight="1" x14ac:dyDescent="0.2">
      <c r="A545" s="13"/>
      <c r="B545" s="2" t="str">
        <f t="array" ref="B545">IF(C545="","", IFERROR(INDEX(Barang!$A$2:$A$10001, MATCH(C545, Barang!$B$2:$B$10001, 0)), "Tidak ditemukan"))</f>
        <v>KPU001</v>
      </c>
      <c r="C545" s="2" t="s">
        <v>334</v>
      </c>
      <c r="D545" s="2" t="str">
        <f t="array" ref="D545">IF(C545="","", IFERROR(INDEX(Barang!$C$2:$C$10001, MATCH(C545, Barang!$B$2:$B$10001, 0)), ""))</f>
        <v>Makanan</v>
      </c>
      <c r="E545" s="2" t="str">
        <f t="array" ref="E545">IF(C545="","", IFERROR(INDEX(Barang!$E$2:$E$10001, MATCH(C545, Barang!$B$2:$B$10001, 0)), ""))</f>
        <v>pcs</v>
      </c>
      <c r="F545" s="10">
        <v>1</v>
      </c>
      <c r="G545" s="11">
        <f t="array" ref="G545">IF(C545="","", IFERROR(INDEX(Barang!$F$2:$F$10001, MATCH(C545, Barang!$B$2:$B$10001, 0)) * F545, ""))</f>
        <v>5000</v>
      </c>
      <c r="H545" s="10"/>
      <c r="I545" s="25"/>
      <c r="J545" s="19"/>
      <c r="K545" s="19"/>
    </row>
    <row r="546" spans="1:11" ht="22.5" customHeight="1" x14ac:dyDescent="0.2">
      <c r="A546" s="8"/>
      <c r="B546" s="2" t="str">
        <f t="array" ref="B546">IF(C546="","", IFERROR(INDEX(Barang!$A$2:$A$10001, MATCH(C546, Barang!$B$2:$B$10001, 0)), "Tidak ditemukan"))</f>
        <v>YP500</v>
      </c>
      <c r="C546" s="2" t="s">
        <v>19</v>
      </c>
      <c r="D546" s="2" t="str">
        <f t="array" ref="D546">IF(C546="","", IFERROR(INDEX(Barang!$C$2:$C$10001, MATCH(C546, Barang!$B$2:$B$10001, 0)), ""))</f>
        <v>Makanan</v>
      </c>
      <c r="E546" s="2" t="str">
        <f t="array" ref="E546">IF(C546="","", IFERROR(INDEX(Barang!$E$2:$E$10001, MATCH(C546, Barang!$B$2:$B$10001, 0)), ""))</f>
        <v>pcs</v>
      </c>
      <c r="F546" s="10">
        <v>8</v>
      </c>
      <c r="G546" s="11">
        <f t="array" ref="G546">IF(C546="","", IFERROR(INDEX(Barang!$F$2:$F$10001, MATCH(C546, Barang!$B$2:$B$10001, 0)) * F546, ""))</f>
        <v>4000</v>
      </c>
      <c r="H546" s="10"/>
      <c r="I546" s="25"/>
      <c r="J546" s="19"/>
      <c r="K546" s="19"/>
    </row>
    <row r="547" spans="1:11" ht="22.5" customHeight="1" x14ac:dyDescent="0.2">
      <c r="A547" s="13"/>
      <c r="B547" s="2" t="str">
        <f t="array" ref="B547">IF(C547="","", IFERROR(INDEX(Barang!$A$2:$A$10001, MATCH(C547, Barang!$B$2:$B$10001, 0)), "Tidak ditemukan"))</f>
        <v>TGO001</v>
      </c>
      <c r="C547" s="2" t="s">
        <v>128</v>
      </c>
      <c r="D547" s="2" t="str">
        <f t="array" ref="D547">IF(C547="","", IFERROR(INDEX(Barang!$C$2:$C$10001, MATCH(C547, Barang!$B$2:$B$10001, 0)), ""))</f>
        <v>Makanan</v>
      </c>
      <c r="E547" s="2" t="str">
        <f t="array" ref="E547">IF(C547="","", IFERROR(INDEX(Barang!$E$2:$E$10001, MATCH(C547, Barang!$B$2:$B$10001, 0)), ""))</f>
        <v>pcs</v>
      </c>
      <c r="F547" s="10">
        <v>3</v>
      </c>
      <c r="G547" s="11">
        <f t="array" ref="G547">IF(C547="","", IFERROR(INDEX(Barang!$F$2:$F$10001, MATCH(C547, Barang!$B$2:$B$10001, 0)) * F547, ""))</f>
        <v>6000</v>
      </c>
      <c r="H547" s="10"/>
      <c r="I547" s="25"/>
      <c r="J547" s="19"/>
      <c r="K547" s="19"/>
    </row>
    <row r="548" spans="1:11" ht="22.5" customHeight="1" x14ac:dyDescent="0.2">
      <c r="A548" s="8"/>
      <c r="B548" s="2" t="str">
        <f t="array" ref="B548">IF(C548="","", IFERROR(INDEX(Barang!$A$2:$A$10001, MATCH(C548, Barang!$B$2:$B$10001, 0)), "Tidak ditemukan"))</f>
        <v>NTS001</v>
      </c>
      <c r="C548" s="2" t="s">
        <v>63</v>
      </c>
      <c r="D548" s="2" t="str">
        <f t="array" ref="D548">IF(C548="","", IFERROR(INDEX(Barang!$C$2:$C$10001, MATCH(C548, Barang!$B$2:$B$10001, 0)), ""))</f>
        <v>Minuman</v>
      </c>
      <c r="E548" s="2" t="str">
        <f t="array" ref="E548">IF(C548="","", IFERROR(INDEX(Barang!$E$2:$E$10001, MATCH(C548, Barang!$B$2:$B$10001, 0)), ""))</f>
        <v>pcs</v>
      </c>
      <c r="F548" s="10">
        <v>1</v>
      </c>
      <c r="G548" s="11">
        <f t="array" ref="G548">IF(C548="","", IFERROR(INDEX(Barang!$F$2:$F$10001, MATCH(C548, Barang!$B$2:$B$10001, 0)) * F548, ""))</f>
        <v>1500</v>
      </c>
      <c r="H548" s="10"/>
      <c r="I548" s="25"/>
      <c r="J548" s="19"/>
      <c r="K548" s="19"/>
    </row>
    <row r="549" spans="1:11" ht="22.5" customHeight="1" x14ac:dyDescent="0.2">
      <c r="A549" s="13">
        <v>45340</v>
      </c>
      <c r="B549" s="2" t="str">
        <f t="array" ref="B549">IF(C549="","", IFERROR(INDEX(Barang!$A$2:$A$10001, MATCH(C549, Barang!$B$2:$B$10001, 0)), "Tidak ditemukan"))</f>
        <v>MGR001</v>
      </c>
      <c r="C549" s="2" t="s">
        <v>116</v>
      </c>
      <c r="D549" s="2" t="str">
        <f t="array" ref="D549">IF(C549="","", IFERROR(INDEX(Barang!$C$2:$C$10001, MATCH(C549, Barang!$B$2:$B$10001, 0)), ""))</f>
        <v>Makanan</v>
      </c>
      <c r="E549" s="2" t="str">
        <f t="array" ref="E549">IF(C549="","", IFERROR(INDEX(Barang!$E$2:$E$10001, MATCH(C549, Barang!$B$2:$B$10001, 0)), ""))</f>
        <v>pcs</v>
      </c>
      <c r="F549" s="10">
        <v>4</v>
      </c>
      <c r="G549" s="11">
        <f t="array" ref="G549">IF(C549="","", IFERROR(INDEX(Barang!$F$2:$F$10001, MATCH(C549, Barang!$B$2:$B$10001, 0)) * F549, ""))</f>
        <v>14000</v>
      </c>
      <c r="H549" s="10"/>
      <c r="I549" s="25"/>
      <c r="J549" s="19"/>
      <c r="K549" s="19"/>
    </row>
    <row r="550" spans="1:11" ht="22.5" customHeight="1" x14ac:dyDescent="0.2">
      <c r="A550" s="8"/>
      <c r="B550" s="2" t="str">
        <f t="array" ref="B550">IF(C550="","", IFERROR(INDEX(Barang!$A$2:$A$10001, MATCH(C550, Barang!$B$2:$B$10001, 0)), "Tidak ditemukan"))</f>
        <v>MSK001</v>
      </c>
      <c r="C550" s="2" t="s">
        <v>44</v>
      </c>
      <c r="D550" s="2" t="str">
        <f t="array" ref="D550">IF(C550="","", IFERROR(INDEX(Barang!$C$2:$C$10001, MATCH(C550, Barang!$B$2:$B$10001, 0)), ""))</f>
        <v>Bumbu</v>
      </c>
      <c r="E550" s="2" t="str">
        <f t="array" ref="E550">IF(C550="","", IFERROR(INDEX(Barang!$E$2:$E$10001, MATCH(C550, Barang!$B$2:$B$10001, 0)), ""))</f>
        <v>pcs</v>
      </c>
      <c r="F550" s="10">
        <v>1</v>
      </c>
      <c r="G550" s="11">
        <f t="array" ref="G550">IF(C550="","", IFERROR(INDEX(Barang!$F$2:$F$10001, MATCH(C550, Barang!$B$2:$B$10001, 0)) * F550, ""))</f>
        <v>500</v>
      </c>
      <c r="H550" s="10"/>
      <c r="I550" s="25"/>
      <c r="J550" s="19"/>
      <c r="K550" s="19"/>
    </row>
    <row r="551" spans="1:11" ht="22.5" customHeight="1" x14ac:dyDescent="0.2">
      <c r="A551" s="13"/>
      <c r="B551" s="2" t="str">
        <f t="array" ref="B551">IF(C551="","", IFERROR(INDEX(Barang!$A$2:$A$10001, MATCH(C551, Barang!$B$2:$B$10001, 0)), "Tidak ditemukan"))</f>
        <v>EMR001</v>
      </c>
      <c r="C551" s="2" t="s">
        <v>340</v>
      </c>
      <c r="D551" s="2" t="str">
        <f t="array" ref="D551">IF(C551="","", IFERROR(INDEX(Barang!$C$2:$C$10001, MATCH(C551, Barang!$B$2:$B$10001, 0)), ""))</f>
        <v>Shampo</v>
      </c>
      <c r="E551" s="2" t="str">
        <f t="array" ref="E551">IF(C551="","", IFERROR(INDEX(Barang!$E$2:$E$10001, MATCH(C551, Barang!$B$2:$B$10001, 0)), ""))</f>
        <v>pcs</v>
      </c>
      <c r="F551" s="10">
        <v>2</v>
      </c>
      <c r="G551" s="11">
        <f t="array" ref="G551">IF(C551="","", IFERROR(INDEX(Barang!$F$2:$F$10001, MATCH(C551, Barang!$B$2:$B$10001, 0)) * F551, ""))</f>
        <v>2000</v>
      </c>
      <c r="H551" s="10"/>
      <c r="I551" s="25"/>
      <c r="J551" s="19"/>
      <c r="K551" s="19"/>
    </row>
    <row r="552" spans="1:11" ht="22.5" customHeight="1" x14ac:dyDescent="0.2">
      <c r="A552" s="8"/>
      <c r="B552" s="2" t="str">
        <f t="array" ref="B552">IF(C552="","", IFERROR(INDEX(Barang!$A$2:$A$10001, MATCH(C552, Barang!$B$2:$B$10001, 0)), "Tidak ditemukan"))</f>
        <v>SS001</v>
      </c>
      <c r="C552" s="2" t="s">
        <v>323</v>
      </c>
      <c r="D552" s="2" t="str">
        <f t="array" ref="D552">IF(C552="","", IFERROR(INDEX(Barang!$C$2:$C$10001, MATCH(C552, Barang!$B$2:$B$10001, 0)), ""))</f>
        <v>Makanan</v>
      </c>
      <c r="E552" s="2" t="str">
        <f t="array" ref="E552">IF(C552="","", IFERROR(INDEX(Barang!$E$2:$E$10001, MATCH(C552, Barang!$B$2:$B$10001, 0)), ""))</f>
        <v>pcs</v>
      </c>
      <c r="F552" s="10">
        <v>2</v>
      </c>
      <c r="G552" s="11">
        <f t="array" ref="G552">IF(C552="","", IFERROR(INDEX(Barang!$F$2:$F$10001, MATCH(C552, Barang!$B$2:$B$10001, 0)) * F552, ""))</f>
        <v>2000</v>
      </c>
      <c r="H552" s="10"/>
      <c r="I552" s="25"/>
      <c r="J552" s="19"/>
      <c r="K552" s="19"/>
    </row>
    <row r="553" spans="1:11" ht="22.5" customHeight="1" x14ac:dyDescent="0.2">
      <c r="A553" s="13"/>
      <c r="B553" s="2" t="str">
        <f t="array" ref="B553">IF(C553="","", IFERROR(INDEX(Barang!$A$2:$A$10001, MATCH(C553, Barang!$B$2:$B$10001, 0)), "Tidak ditemukan"))</f>
        <v>CL1001</v>
      </c>
      <c r="C553" s="2" t="s">
        <v>77</v>
      </c>
      <c r="D553" s="2" t="str">
        <f t="array" ref="D553">IF(C553="","", IFERROR(INDEX(Barang!$C$2:$C$10001, MATCH(C553, Barang!$B$2:$B$10001, 0)), ""))</f>
        <v>Makanan</v>
      </c>
      <c r="E553" s="2" t="str">
        <f t="array" ref="E553">IF(C553="","", IFERROR(INDEX(Barang!$E$2:$E$10001, MATCH(C553, Barang!$B$2:$B$10001, 0)), ""))</f>
        <v>pcs</v>
      </c>
      <c r="F553" s="10">
        <v>4</v>
      </c>
      <c r="G553" s="11">
        <f t="array" ref="G553">IF(C553="","", IFERROR(INDEX(Barang!$F$2:$F$10001, MATCH(C553, Barang!$B$2:$B$10001, 0)) * F553, ""))</f>
        <v>4000</v>
      </c>
      <c r="H553" s="10"/>
      <c r="I553" s="25"/>
      <c r="J553" s="19"/>
      <c r="K553" s="19"/>
    </row>
    <row r="554" spans="1:11" ht="22.5" customHeight="1" x14ac:dyDescent="0.2">
      <c r="A554" s="8"/>
      <c r="B554" s="2" t="str">
        <f t="array" ref="B554">IF(C554="","", IFERROR(INDEX(Barang!$A$2:$A$10001, MATCH(C554, Barang!$B$2:$B$10001, 0)), "Tidak ditemukan"))</f>
        <v>GSK001</v>
      </c>
      <c r="C554" s="2" t="s">
        <v>330</v>
      </c>
      <c r="D554" s="2" t="str">
        <f t="array" ref="D554">IF(C554="","", IFERROR(INDEX(Barang!$C$2:$C$10001, MATCH(C554, Barang!$B$2:$B$10001, 0)), ""))</f>
        <v>Makanan</v>
      </c>
      <c r="E554" s="2" t="str">
        <f t="array" ref="E554">IF(C554="","", IFERROR(INDEX(Barang!$E$2:$E$10001, MATCH(C554, Barang!$B$2:$B$10001, 0)), ""))</f>
        <v>pcs</v>
      </c>
      <c r="F554" s="10">
        <v>1</v>
      </c>
      <c r="G554" s="11">
        <f t="array" ref="G554">IF(C554="","", IFERROR(INDEX(Barang!$F$2:$F$10001, MATCH(C554, Barang!$B$2:$B$10001, 0)) * F554, ""))</f>
        <v>1000</v>
      </c>
      <c r="H554" s="10"/>
      <c r="I554" s="25"/>
      <c r="J554" s="19"/>
      <c r="K554" s="19"/>
    </row>
    <row r="555" spans="1:11" ht="22.5" customHeight="1" x14ac:dyDescent="0.2">
      <c r="A555" s="13"/>
      <c r="B555" s="2" t="str">
        <f t="array" ref="B555">IF(C555="","", IFERROR(INDEX(Barang!$A$2:$A$10001, MATCH(C555, Barang!$B$2:$B$10001, 0)), "Tidak ditemukan"))</f>
        <v>YP500</v>
      </c>
      <c r="C555" s="2" t="s">
        <v>19</v>
      </c>
      <c r="D555" s="2" t="str">
        <f t="array" ref="D555">IF(C555="","", IFERROR(INDEX(Barang!$C$2:$C$10001, MATCH(C555, Barang!$B$2:$B$10001, 0)), ""))</f>
        <v>Makanan</v>
      </c>
      <c r="E555" s="2" t="str">
        <f t="array" ref="E555">IF(C555="","", IFERROR(INDEX(Barang!$E$2:$E$10001, MATCH(C555, Barang!$B$2:$B$10001, 0)), ""))</f>
        <v>pcs</v>
      </c>
      <c r="F555" s="10">
        <v>4</v>
      </c>
      <c r="G555" s="11">
        <f t="array" ref="G555">IF(C555="","", IFERROR(INDEX(Barang!$F$2:$F$10001, MATCH(C555, Barang!$B$2:$B$10001, 0)) * F555, ""))</f>
        <v>2000</v>
      </c>
      <c r="H555" s="10"/>
      <c r="I555" s="25"/>
      <c r="J555" s="19"/>
      <c r="K555" s="19"/>
    </row>
    <row r="556" spans="1:11" ht="22.5" customHeight="1" x14ac:dyDescent="0.2">
      <c r="A556" s="8"/>
      <c r="B556" s="2" t="str">
        <f t="array" ref="B556">IF(C556="","", IFERROR(INDEX(Barang!$A$2:$A$10001, MATCH(C556, Barang!$B$2:$B$10001, 0)), "Tidak ditemukan"))</f>
        <v>GL1001</v>
      </c>
      <c r="C556" s="2" t="s">
        <v>49</v>
      </c>
      <c r="D556" s="2" t="str">
        <f t="array" ref="D556">IF(C556="","", IFERROR(INDEX(Barang!$C$2:$C$10001, MATCH(C556, Barang!$B$2:$B$10001, 0)), ""))</f>
        <v>Sembako</v>
      </c>
      <c r="E556" s="2" t="str">
        <f t="array" ref="E556">IF(C556="","", IFERROR(INDEX(Barang!$E$2:$E$10001, MATCH(C556, Barang!$B$2:$B$10001, 0)), ""))</f>
        <v>kg</v>
      </c>
      <c r="F556" s="10">
        <v>1</v>
      </c>
      <c r="G556" s="11">
        <f t="array" ref="G556">IF(C556="","", IFERROR(INDEX(Barang!$F$2:$F$10001, MATCH(C556, Barang!$B$2:$B$10001, 0)) * F556, ""))</f>
        <v>16500</v>
      </c>
      <c r="H556" s="10"/>
      <c r="I556" s="25"/>
      <c r="J556" s="19"/>
      <c r="K556" s="19"/>
    </row>
    <row r="557" spans="1:11" ht="22.5" customHeight="1" x14ac:dyDescent="0.2">
      <c r="A557" s="13"/>
      <c r="B557" s="2" t="str">
        <f t="array" ref="B557">IF(C557="","", IFERROR(INDEX(Barang!$A$2:$A$10001, MATCH(C557, Barang!$B$2:$B$10001, 0)), "Tidak ditemukan"))</f>
        <v>CLB001</v>
      </c>
      <c r="C557" s="2" t="s">
        <v>39</v>
      </c>
      <c r="D557" s="2" t="str">
        <f t="array" ref="D557">IF(C557="","", IFERROR(INDEX(Barang!$C$2:$C$10001, MATCH(C557, Barang!$B$2:$B$10001, 0)), ""))</f>
        <v>Minuman</v>
      </c>
      <c r="E557" s="2" t="str">
        <f t="array" ref="E557">IF(C557="","", IFERROR(INDEX(Barang!$E$2:$E$10001, MATCH(C557, Barang!$B$2:$B$10001, 0)), ""))</f>
        <v>pcs</v>
      </c>
      <c r="F557" s="10">
        <v>1</v>
      </c>
      <c r="G557" s="11">
        <f t="array" ref="G557">IF(C557="","", IFERROR(INDEX(Barang!$F$2:$F$10001, MATCH(C557, Barang!$B$2:$B$10001, 0)) * F557, ""))</f>
        <v>2500</v>
      </c>
      <c r="H557" s="10"/>
      <c r="I557" s="25"/>
      <c r="J557" s="19"/>
      <c r="K557" s="19"/>
    </row>
    <row r="558" spans="1:11" ht="22.5" customHeight="1" x14ac:dyDescent="0.2">
      <c r="A558" s="8"/>
      <c r="B558" s="2" t="str">
        <f t="array" ref="B558">IF(C558="","", IFERROR(INDEX(Barang!$A$2:$A$10001, MATCH(C558, Barang!$B$2:$B$10001, 0)), "Tidak ditemukan"))</f>
        <v>THD001</v>
      </c>
      <c r="C558" s="2" t="s">
        <v>108</v>
      </c>
      <c r="D558" s="2" t="str">
        <f t="array" ref="D558">IF(C558="","", IFERROR(INDEX(Barang!$C$2:$C$10001, MATCH(C558, Barang!$B$2:$B$10001, 0)), ""))</f>
        <v>Minuman</v>
      </c>
      <c r="E558" s="2" t="str">
        <f t="array" ref="E558">IF(C558="","", IFERROR(INDEX(Barang!$E$2:$E$10001, MATCH(C558, Barang!$B$2:$B$10001, 0)), ""))</f>
        <v>pcs</v>
      </c>
      <c r="F558" s="10">
        <v>1</v>
      </c>
      <c r="G558" s="11">
        <f t="array" ref="G558">IF(C558="","", IFERROR(INDEX(Barang!$F$2:$F$10001, MATCH(C558, Barang!$B$2:$B$10001, 0)) * F558, ""))</f>
        <v>2000</v>
      </c>
      <c r="H558" s="10"/>
      <c r="I558" s="25"/>
      <c r="J558" s="19"/>
      <c r="K558" s="19"/>
    </row>
    <row r="559" spans="1:11" ht="22.5" customHeight="1" x14ac:dyDescent="0.2">
      <c r="A559" s="13"/>
      <c r="B559" s="2" t="str">
        <f t="array" ref="B559">IF(C559="","", IFERROR(INDEX(Barang!$A$2:$A$10001, MATCH(C559, Barang!$B$2:$B$10001, 0)), "Tidak ditemukan"))</f>
        <v>SNK001</v>
      </c>
      <c r="C559" s="2" t="s">
        <v>213</v>
      </c>
      <c r="D559" s="2" t="str">
        <f t="array" ref="D559">IF(C559="","", IFERROR(INDEX(Barang!$C$2:$C$10001, MATCH(C559, Barang!$B$2:$B$10001, 0)), ""))</f>
        <v>Makanan</v>
      </c>
      <c r="E559" s="2" t="str">
        <f t="array" ref="E559">IF(C559="","", IFERROR(INDEX(Barang!$E$2:$E$10001, MATCH(C559, Barang!$B$2:$B$10001, 0)), ""))</f>
        <v>pcs</v>
      </c>
      <c r="F559" s="10">
        <v>8</v>
      </c>
      <c r="G559" s="11">
        <f t="array" ref="G559">IF(C559="","", IFERROR(INDEX(Barang!$F$2:$F$10001, MATCH(C559, Barang!$B$2:$B$10001, 0)) * F559, ""))</f>
        <v>16000</v>
      </c>
      <c r="H559" s="10"/>
      <c r="I559" s="25"/>
      <c r="J559" s="19"/>
      <c r="K559" s="19"/>
    </row>
    <row r="560" spans="1:11" ht="22.5" customHeight="1" x14ac:dyDescent="0.2">
      <c r="A560" s="8">
        <v>45341</v>
      </c>
      <c r="B560" s="2" t="str">
        <f t="array" ref="B560">IF(C560="","", IFERROR(INDEX(Barang!$A$2:$A$10001, MATCH(C560, Barang!$B$2:$B$10001, 0)), "Tidak ditemukan"))</f>
        <v>KPU001</v>
      </c>
      <c r="C560" s="2" t="s">
        <v>334</v>
      </c>
      <c r="D560" s="2" t="str">
        <f t="array" ref="D560">IF(C560="","", IFERROR(INDEX(Barang!$C$2:$C$10001, MATCH(C560, Barang!$B$2:$B$10001, 0)), ""))</f>
        <v>Makanan</v>
      </c>
      <c r="E560" s="2" t="str">
        <f t="array" ref="E560">IF(C560="","", IFERROR(INDEX(Barang!$E$2:$E$10001, MATCH(C560, Barang!$B$2:$B$10001, 0)), ""))</f>
        <v>pcs</v>
      </c>
      <c r="F560" s="10">
        <v>2</v>
      </c>
      <c r="G560" s="11">
        <f t="array" ref="G560">IF(C560="","", IFERROR(INDEX(Barang!$F$2:$F$10001, MATCH(C560, Barang!$B$2:$B$10001, 0)) * F560, ""))</f>
        <v>10000</v>
      </c>
      <c r="H560" s="10"/>
      <c r="I560" s="25"/>
      <c r="J560" s="19"/>
      <c r="K560" s="19"/>
    </row>
    <row r="561" spans="1:11" ht="22.5" customHeight="1" x14ac:dyDescent="0.2">
      <c r="A561" s="13"/>
      <c r="B561" s="2" t="str">
        <f t="array" ref="B561">IF(C561="","", IFERROR(INDEX(Barang!$A$2:$A$10001, MATCH(C561, Barang!$B$2:$B$10001, 0)), "Tidak ditemukan"))</f>
        <v>KPP01</v>
      </c>
      <c r="C561" s="2" t="s">
        <v>344</v>
      </c>
      <c r="D561" s="2" t="str">
        <f t="array" ref="D561">IF(C561="","", IFERROR(INDEX(Barang!$C$2:$C$10001, MATCH(C561, Barang!$B$2:$B$10001, 0)), ""))</f>
        <v>Makanan</v>
      </c>
      <c r="E561" s="2" t="str">
        <f t="array" ref="E561">IF(C561="","", IFERROR(INDEX(Barang!$E$2:$E$10001, MATCH(C561, Barang!$B$2:$B$10001, 0)), ""))</f>
        <v>kg</v>
      </c>
      <c r="F561" s="10">
        <v>1</v>
      </c>
      <c r="G561" s="11">
        <f t="array" ref="G561">IF(C561="","", IFERROR(INDEX(Barang!$F$2:$F$10001, MATCH(C561, Barang!$B$2:$B$10001, 0)) * F561, ""))</f>
        <v>10000</v>
      </c>
      <c r="H561" s="10"/>
      <c r="I561" s="25"/>
      <c r="J561" s="19"/>
      <c r="K561" s="19"/>
    </row>
    <row r="562" spans="1:11" ht="22.5" customHeight="1" x14ac:dyDescent="0.2">
      <c r="A562" s="8"/>
      <c r="B562" s="2" t="str">
        <f t="array" ref="B562">IF(C562="","", IFERROR(INDEX(Barang!$A$2:$A$10001, MATCH(C562, Barang!$B$2:$B$10001, 0)), "Tidak ditemukan"))</f>
        <v>MYK001</v>
      </c>
      <c r="C562" s="2" t="s">
        <v>348</v>
      </c>
      <c r="D562" s="2" t="str">
        <f t="array" ref="D562">IF(C562="","", IFERROR(INDEX(Barang!$C$2:$C$10001, MATCH(C562, Barang!$B$2:$B$10001, 0)), ""))</f>
        <v>Minyak</v>
      </c>
      <c r="E562" s="2" t="str">
        <f t="array" ref="E562">IF(C562="","", IFERROR(INDEX(Barang!$E$2:$E$10001, MATCH(C562, Barang!$B$2:$B$10001, 0)), ""))</f>
        <v>Liter</v>
      </c>
      <c r="F562" s="10">
        <v>1</v>
      </c>
      <c r="G562" s="11">
        <f t="array" ref="G562">IF(C562="","", IFERROR(INDEX(Barang!$F$2:$F$10001, MATCH(C562, Barang!$B$2:$B$10001, 0)) * F562, ""))</f>
        <v>14500</v>
      </c>
      <c r="H562" s="10"/>
      <c r="I562" s="25"/>
      <c r="J562" s="19"/>
      <c r="K562" s="19"/>
    </row>
    <row r="563" spans="1:11" ht="22.5" customHeight="1" x14ac:dyDescent="0.2">
      <c r="A563" s="13"/>
      <c r="B563" s="2" t="str">
        <f t="array" ref="B563">IF(C563="","", IFERROR(INDEX(Barang!$A$2:$A$10001, MATCH(C563, Barang!$B$2:$B$10001, 0)), "Tidak ditemukan"))</f>
        <v>MSK001</v>
      </c>
      <c r="C563" s="2" t="s">
        <v>44</v>
      </c>
      <c r="D563" s="2" t="str">
        <f t="array" ref="D563">IF(C563="","", IFERROR(INDEX(Barang!$C$2:$C$10001, MATCH(C563, Barang!$B$2:$B$10001, 0)), ""))</f>
        <v>Bumbu</v>
      </c>
      <c r="E563" s="2" t="str">
        <f t="array" ref="E563">IF(C563="","", IFERROR(INDEX(Barang!$E$2:$E$10001, MATCH(C563, Barang!$B$2:$B$10001, 0)), ""))</f>
        <v>pcs</v>
      </c>
      <c r="F563" s="10">
        <v>1</v>
      </c>
      <c r="G563" s="11">
        <f t="array" ref="G563">IF(C563="","", IFERROR(INDEX(Barang!$F$2:$F$10001, MATCH(C563, Barang!$B$2:$B$10001, 0)) * F563, ""))</f>
        <v>500</v>
      </c>
      <c r="H563" s="10"/>
      <c r="I563" s="25"/>
      <c r="J563" s="19"/>
      <c r="K563" s="19"/>
    </row>
    <row r="564" spans="1:11" ht="22.5" customHeight="1" x14ac:dyDescent="0.2">
      <c r="A564" s="8"/>
      <c r="B564" s="2" t="str">
        <f t="array" ref="B564">IF(C564="","", IFERROR(INDEX(Barang!$A$2:$A$10001, MATCH(C564, Barang!$B$2:$B$10001, 0)), "Tidak ditemukan"))</f>
        <v>TLR2</v>
      </c>
      <c r="C564" s="2" t="s">
        <v>135</v>
      </c>
      <c r="D564" s="2" t="str">
        <f t="array" ref="D564">IF(C564="","", IFERROR(INDEX(Barang!$C$2:$C$10001, MATCH(C564, Barang!$B$2:$B$10001, 0)), ""))</f>
        <v>Sembako</v>
      </c>
      <c r="E564" s="2" t="str">
        <f t="array" ref="E564">IF(C564="","", IFERROR(INDEX(Barang!$E$2:$E$10001, MATCH(C564, Barang!$B$2:$B$10001, 0)), ""))</f>
        <v>kg</v>
      </c>
      <c r="F564" s="10">
        <v>2</v>
      </c>
      <c r="G564" s="11">
        <f t="array" ref="G564">IF(C564="","", IFERROR(INDEX(Barang!$F$2:$F$10001, MATCH(C564, Barang!$B$2:$B$10001, 0)) * F564, ""))</f>
        <v>31000</v>
      </c>
      <c r="H564" s="10"/>
      <c r="I564" s="25"/>
      <c r="J564" s="19"/>
      <c r="K564" s="19"/>
    </row>
    <row r="565" spans="1:11" ht="22.5" customHeight="1" x14ac:dyDescent="0.2">
      <c r="A565" s="13"/>
      <c r="B565" s="2" t="str">
        <f t="array" ref="B565">IF(C565="","", IFERROR(INDEX(Barang!$A$2:$A$10001, MATCH(C565, Barang!$B$2:$B$10001, 0)), "Tidak ditemukan"))</f>
        <v>GRA001</v>
      </c>
      <c r="C565" s="2" t="s">
        <v>823</v>
      </c>
      <c r="D565" s="2" t="str">
        <f t="array" ref="D565">IF(C565="","", IFERROR(INDEX(Barang!$C$2:$C$10001, MATCH(C565, Barang!$B$2:$B$10001, 0)), ""))</f>
        <v>Makanan</v>
      </c>
      <c r="E565" s="2" t="str">
        <f t="array" ref="E565">IF(C565="","", IFERROR(INDEX(Barang!$E$2:$E$10001, MATCH(C565, Barang!$B$2:$B$10001, 0)), ""))</f>
        <v>pcs</v>
      </c>
      <c r="F565" s="10">
        <v>1</v>
      </c>
      <c r="G565" s="11">
        <f t="array" ref="G565">IF(C565="","", IFERROR(INDEX(Barang!$F$2:$F$10001, MATCH(C565, Barang!$B$2:$B$10001, 0)) * F565, ""))</f>
        <v>2000</v>
      </c>
      <c r="H565" s="10"/>
      <c r="I565" s="25"/>
      <c r="J565" s="19"/>
      <c r="K565" s="19"/>
    </row>
    <row r="566" spans="1:11" ht="22.5" customHeight="1" x14ac:dyDescent="0.2">
      <c r="A566" s="8"/>
      <c r="B566" s="2" t="str">
        <f t="array" ref="B566">IF(C566="","", IFERROR(INDEX(Barang!$A$2:$A$10001, MATCH(C566, Barang!$B$2:$B$10001, 0)), "Tidak ditemukan"))</f>
        <v>CL1001</v>
      </c>
      <c r="C566" s="2" t="s">
        <v>77</v>
      </c>
      <c r="D566" s="2" t="str">
        <f t="array" ref="D566">IF(C566="","", IFERROR(INDEX(Barang!$C$2:$C$10001, MATCH(C566, Barang!$B$2:$B$10001, 0)), ""))</f>
        <v>Makanan</v>
      </c>
      <c r="E566" s="2" t="str">
        <f t="array" ref="E566">IF(C566="","", IFERROR(INDEX(Barang!$E$2:$E$10001, MATCH(C566, Barang!$B$2:$B$10001, 0)), ""))</f>
        <v>pcs</v>
      </c>
      <c r="F566" s="10">
        <v>1</v>
      </c>
      <c r="G566" s="11">
        <f t="array" ref="G566">IF(C566="","", IFERROR(INDEX(Barang!$F$2:$F$10001, MATCH(C566, Barang!$B$2:$B$10001, 0)) * F566, ""))</f>
        <v>1000</v>
      </c>
      <c r="H566" s="10"/>
      <c r="I566" s="25"/>
      <c r="J566" s="19"/>
      <c r="K566" s="19"/>
    </row>
    <row r="567" spans="1:11" ht="22.5" customHeight="1" x14ac:dyDescent="0.2">
      <c r="A567" s="13"/>
      <c r="B567" s="2" t="str">
        <f t="array" ref="B567">IF(C567="","", IFERROR(INDEX(Barang!$A$2:$A$10001, MATCH(C567, Barang!$B$2:$B$10001, 0)), "Tidak ditemukan"))</f>
        <v>YP500</v>
      </c>
      <c r="C567" s="2" t="s">
        <v>19</v>
      </c>
      <c r="D567" s="2" t="str">
        <f t="array" ref="D567">IF(C567="","", IFERROR(INDEX(Barang!$C$2:$C$10001, MATCH(C567, Barang!$B$2:$B$10001, 0)), ""))</f>
        <v>Makanan</v>
      </c>
      <c r="E567" s="2" t="str">
        <f t="array" ref="E567">IF(C567="","", IFERROR(INDEX(Barang!$E$2:$E$10001, MATCH(C567, Barang!$B$2:$B$10001, 0)), ""))</f>
        <v>pcs</v>
      </c>
      <c r="F567" s="10">
        <v>5</v>
      </c>
      <c r="G567" s="11">
        <f t="array" ref="G567">IF(C567="","", IFERROR(INDEX(Barang!$F$2:$F$10001, MATCH(C567, Barang!$B$2:$B$10001, 0)) * F567, ""))</f>
        <v>2500</v>
      </c>
      <c r="H567" s="10"/>
      <c r="I567" s="25"/>
      <c r="J567" s="19"/>
      <c r="K567" s="19"/>
    </row>
    <row r="568" spans="1:11" ht="22.5" customHeight="1" x14ac:dyDescent="0.2">
      <c r="A568" s="8"/>
      <c r="B568" s="2" t="str">
        <f t="array" ref="B568">IF(C568="","", IFERROR(INDEX(Barang!$A$2:$A$10001, MATCH(C568, Barang!$B$2:$B$10001, 0)), "Tidak ditemukan"))</f>
        <v>SKB001</v>
      </c>
      <c r="C568" s="2" t="s">
        <v>9</v>
      </c>
      <c r="D568" s="2" t="str">
        <f t="array" ref="D568">IF(C568="","", IFERROR(INDEX(Barang!$C$2:$C$10001, MATCH(C568, Barang!$B$2:$B$10001, 0)), ""))</f>
        <v>Detergen</v>
      </c>
      <c r="E568" s="2" t="str">
        <f t="array" ref="E568">IF(C568="","", IFERROR(INDEX(Barang!$E$2:$E$10001, MATCH(C568, Barang!$B$2:$B$10001, 0)), ""))</f>
        <v>pcs</v>
      </c>
      <c r="F568" s="10">
        <v>1</v>
      </c>
      <c r="G568" s="11">
        <f t="array" ref="G568">IF(C568="","", IFERROR(INDEX(Barang!$F$2:$F$10001, MATCH(C568, Barang!$B$2:$B$10001, 0)) * F568, ""))</f>
        <v>5000</v>
      </c>
      <c r="H568" s="10"/>
      <c r="I568" s="25"/>
      <c r="J568" s="19"/>
      <c r="K568" s="19"/>
    </row>
    <row r="569" spans="1:11" ht="22.5" customHeight="1" x14ac:dyDescent="0.2">
      <c r="A569" s="13"/>
      <c r="B569" s="2" t="str">
        <f t="array" ref="B569">IF(C569="","", IFERROR(INDEX(Barang!$A$2:$A$10001, MATCH(C569, Barang!$B$2:$B$10001, 0)), "Tidak ditemukan"))</f>
        <v>TJ001</v>
      </c>
      <c r="C569" s="2" t="s">
        <v>351</v>
      </c>
      <c r="D569" s="2" t="str">
        <f t="array" ref="D569">IF(C569="","", IFERROR(INDEX(Barang!$C$2:$C$10001, MATCH(C569, Barang!$B$2:$B$10001, 0)), ""))</f>
        <v>Tissue</v>
      </c>
      <c r="E569" s="2" t="str">
        <f t="array" ref="E569">IF(C569="","", IFERROR(INDEX(Barang!$E$2:$E$10001, MATCH(C569, Barang!$B$2:$B$10001, 0)), ""))</f>
        <v>pcs</v>
      </c>
      <c r="F569" s="10">
        <v>1</v>
      </c>
      <c r="G569" s="11">
        <f t="array" ref="G569">IF(C569="","", IFERROR(INDEX(Barang!$F$2:$F$10001, MATCH(C569, Barang!$B$2:$B$10001, 0)) * F569, ""))</f>
        <v>3500</v>
      </c>
      <c r="H569" s="10"/>
      <c r="I569" s="25"/>
      <c r="J569" s="19"/>
      <c r="K569" s="19"/>
    </row>
    <row r="570" spans="1:11" ht="22.5" customHeight="1" x14ac:dyDescent="0.2">
      <c r="A570" s="8"/>
      <c r="B570" s="2" t="str">
        <f t="array" ref="B570">IF(C570="","", IFERROR(INDEX(Barang!$A$2:$A$10001, MATCH(C570, Barang!$B$2:$B$10001, 0)), "Tidak ditemukan"))</f>
        <v>BPT1</v>
      </c>
      <c r="C570" s="2" t="s">
        <v>23</v>
      </c>
      <c r="D570" s="2" t="str">
        <f t="array" ref="D570">IF(C570="","", IFERROR(INDEX(Barang!$C$2:$C$10001, MATCH(C570, Barang!$B$2:$B$10001, 0)), ""))</f>
        <v>Rempah</v>
      </c>
      <c r="E570" s="2" t="str">
        <f t="array" ref="E570">IF(C570="","", IFERROR(INDEX(Barang!$E$2:$E$10001, MATCH(C570, Barang!$B$2:$B$10001, 0)), ""))</f>
        <v>kg</v>
      </c>
      <c r="F570" s="10">
        <v>1</v>
      </c>
      <c r="G570" s="11">
        <f t="array" ref="G570">IF(C570="","", IFERROR(INDEX(Barang!$F$2:$F$10001, MATCH(C570, Barang!$B$2:$B$10001, 0)) * F570, ""))</f>
        <v>8500</v>
      </c>
      <c r="H570" s="10"/>
      <c r="I570" s="25"/>
      <c r="J570" s="19"/>
      <c r="K570" s="19"/>
    </row>
    <row r="571" spans="1:11" ht="22.5" customHeight="1" x14ac:dyDescent="0.2">
      <c r="A571" s="13"/>
      <c r="B571" s="2" t="str">
        <f t="array" ref="B571">IF(C571="","", IFERROR(INDEX(Barang!$A$2:$A$10001, MATCH(C571, Barang!$B$2:$B$10001, 0)), "Tidak ditemukan"))</f>
        <v>CK001</v>
      </c>
      <c r="C571" s="2" t="s">
        <v>355</v>
      </c>
      <c r="D571" s="2" t="str">
        <f t="array" ref="D571">IF(C571="","", IFERROR(INDEX(Barang!$C$2:$C$10001, MATCH(C571, Barang!$B$2:$B$10001, 0)), ""))</f>
        <v>Makanan</v>
      </c>
      <c r="E571" s="2" t="str">
        <f t="array" ref="E571">IF(C571="","", IFERROR(INDEX(Barang!$E$2:$E$10001, MATCH(C571, Barang!$B$2:$B$10001, 0)), ""))</f>
        <v>pcs</v>
      </c>
      <c r="F571" s="10">
        <v>2</v>
      </c>
      <c r="G571" s="11">
        <f t="array" ref="G571">IF(C571="","", IFERROR(INDEX(Barang!$F$2:$F$10001, MATCH(C571, Barang!$B$2:$B$10001, 0)) * F571, ""))</f>
        <v>1000</v>
      </c>
      <c r="H571" s="10"/>
      <c r="I571" s="25"/>
      <c r="J571" s="19"/>
      <c r="K571" s="19"/>
    </row>
    <row r="572" spans="1:11" ht="22.5" customHeight="1" x14ac:dyDescent="0.2">
      <c r="A572" s="8"/>
      <c r="B572" s="2" t="str">
        <f t="array" ref="B572">IF(C572="","", IFERROR(INDEX(Barang!$A$2:$A$10001, MATCH(C572, Barang!$B$2:$B$10001, 0)), "Tidak ditemukan"))</f>
        <v>GDY001</v>
      </c>
      <c r="C572" s="2" t="s">
        <v>189</v>
      </c>
      <c r="D572" s="2" t="str">
        <f t="array" ref="D572">IF(C572="","", IFERROR(INDEX(Barang!$C$2:$C$10001, MATCH(C572, Barang!$B$2:$B$10001, 0)), ""))</f>
        <v>Minuman</v>
      </c>
      <c r="E572" s="2" t="str">
        <f t="array" ref="E572">IF(C572="","", IFERROR(INDEX(Barang!$E$2:$E$10001, MATCH(C572, Barang!$B$2:$B$10001, 0)), ""))</f>
        <v>pcs</v>
      </c>
      <c r="F572" s="10">
        <v>1</v>
      </c>
      <c r="G572" s="11">
        <f t="array" ref="G572">IF(C572="","", IFERROR(INDEX(Barang!$F$2:$F$10001, MATCH(C572, Barang!$B$2:$B$10001, 0)) * F572, ""))</f>
        <v>2500</v>
      </c>
      <c r="H572" s="10"/>
      <c r="I572" s="25"/>
      <c r="J572" s="19"/>
      <c r="K572" s="19"/>
    </row>
    <row r="573" spans="1:11" ht="22.5" customHeight="1" x14ac:dyDescent="0.2">
      <c r="A573" s="13"/>
      <c r="B573" s="2" t="str">
        <f t="array" ref="B573">IF(C573="","", IFERROR(INDEX(Barang!$A$2:$A$10001, MATCH(C573, Barang!$B$2:$B$10001, 0)), "Tidak ditemukan"))</f>
        <v>DTL001</v>
      </c>
      <c r="C573" s="2" t="s">
        <v>325</v>
      </c>
      <c r="D573" s="2" t="str">
        <f t="array" ref="D573">IF(C573="","", IFERROR(INDEX(Barang!$C$2:$C$10001, MATCH(C573, Barang!$B$2:$B$10001, 0)), ""))</f>
        <v>Sabun</v>
      </c>
      <c r="E573" s="2" t="str">
        <f t="array" ref="E573">IF(C573="","", IFERROR(INDEX(Barang!$E$2:$E$10001, MATCH(C573, Barang!$B$2:$B$10001, 0)), ""))</f>
        <v>pcs</v>
      </c>
      <c r="F573" s="10">
        <v>1</v>
      </c>
      <c r="G573" s="11">
        <f t="array" ref="G573">IF(C573="","", IFERROR(INDEX(Barang!$F$2:$F$10001, MATCH(C573, Barang!$B$2:$B$10001, 0)) * F573, ""))</f>
        <v>7000</v>
      </c>
      <c r="H573" s="10"/>
      <c r="I573" s="25"/>
      <c r="J573" s="19"/>
      <c r="K573" s="19"/>
    </row>
    <row r="574" spans="1:11" ht="22.5" customHeight="1" x14ac:dyDescent="0.2">
      <c r="A574" s="8"/>
      <c r="B574" s="2" t="str">
        <f t="array" ref="B574">IF(C574="","", IFERROR(INDEX(Barang!$A$2:$A$10001, MATCH(C574, Barang!$B$2:$B$10001, 0)), "Tidak ditemukan"))</f>
        <v>BRT001</v>
      </c>
      <c r="C574" s="2" t="s">
        <v>353</v>
      </c>
      <c r="D574" s="2" t="str">
        <f t="array" ref="D574">IF(C574="","", IFERROR(INDEX(Barang!$C$2:$C$10001, MATCH(C574, Barang!$B$2:$B$10001, 0)), ""))</f>
        <v>Pasta gigi</v>
      </c>
      <c r="E574" s="2" t="str">
        <f t="array" ref="E574">IF(C574="","", IFERROR(INDEX(Barang!$E$2:$E$10001, MATCH(C574, Barang!$B$2:$B$10001, 0)), ""))</f>
        <v>pcs</v>
      </c>
      <c r="F574" s="10">
        <v>1</v>
      </c>
      <c r="G574" s="11">
        <f t="array" ref="G574">IF(C574="","", IFERROR(INDEX(Barang!$F$2:$F$10001, MATCH(C574, Barang!$B$2:$B$10001, 0)) * F574, ""))</f>
        <v>12500</v>
      </c>
      <c r="H574" s="10"/>
      <c r="I574" s="25"/>
      <c r="J574" s="19"/>
      <c r="K574" s="19"/>
    </row>
    <row r="575" spans="1:11" ht="22.5" customHeight="1" x14ac:dyDescent="0.2">
      <c r="A575" s="13"/>
      <c r="B575" s="2" t="str">
        <f t="array" ref="B575">IF(C575="","", IFERROR(INDEX(Barang!$A$2:$A$10001, MATCH(C575, Barang!$B$2:$B$10001, 0)), "Tidak ditemukan"))</f>
        <v>NTS001</v>
      </c>
      <c r="C575" s="2" t="s">
        <v>63</v>
      </c>
      <c r="D575" s="2" t="str">
        <f t="array" ref="D575">IF(C575="","", IFERROR(INDEX(Barang!$C$2:$C$10001, MATCH(C575, Barang!$B$2:$B$10001, 0)), ""))</f>
        <v>Minuman</v>
      </c>
      <c r="E575" s="2" t="str">
        <f t="array" ref="E575">IF(C575="","", IFERROR(INDEX(Barang!$E$2:$E$10001, MATCH(C575, Barang!$B$2:$B$10001, 0)), ""))</f>
        <v>pcs</v>
      </c>
      <c r="F575" s="10">
        <v>1</v>
      </c>
      <c r="G575" s="11">
        <f t="array" ref="G575">IF(C575="","", IFERROR(INDEX(Barang!$F$2:$F$10001, MATCH(C575, Barang!$B$2:$B$10001, 0)) * F575, ""))</f>
        <v>1500</v>
      </c>
      <c r="H575" s="10"/>
      <c r="I575" s="25"/>
      <c r="J575" s="19"/>
      <c r="K575" s="19"/>
    </row>
    <row r="576" spans="1:11" ht="22.5" customHeight="1" x14ac:dyDescent="0.2">
      <c r="A576" s="8"/>
      <c r="B576" s="2" t="str">
        <f t="array" ref="B576">IF(C576="","", IFERROR(INDEX(Barang!$A$2:$A$10001, MATCH(C576, Barang!$B$2:$B$10001, 0)), "Tidak ditemukan"))</f>
        <v>MG001</v>
      </c>
      <c r="C576" s="2" t="s">
        <v>357</v>
      </c>
      <c r="D576" s="2" t="str">
        <f t="array" ref="D576">IF(C576="","", IFERROR(INDEX(Barang!$C$2:$C$10001, MATCH(C576, Barang!$B$2:$B$10001, 0)), ""))</f>
        <v>Bumbu</v>
      </c>
      <c r="E576" s="2" t="str">
        <f t="array" ref="E576">IF(C576="","", IFERROR(INDEX(Barang!$E$2:$E$10001, MATCH(C576, Barang!$B$2:$B$10001, 0)), ""))</f>
        <v>pcs</v>
      </c>
      <c r="F576" s="10">
        <v>2</v>
      </c>
      <c r="G576" s="11">
        <f t="array" ref="G576">IF(C576="","", IFERROR(INDEX(Barang!$F$2:$F$10001, MATCH(C576, Barang!$B$2:$B$10001, 0)) * F576, ""))</f>
        <v>3000</v>
      </c>
      <c r="H576" s="10"/>
      <c r="I576" s="25"/>
      <c r="J576" s="19"/>
      <c r="K576" s="19"/>
    </row>
    <row r="577" spans="1:11" ht="22.5" customHeight="1" x14ac:dyDescent="0.2">
      <c r="A577" s="13"/>
      <c r="B577" s="2" t="str">
        <f t="array" ref="B577">IF(C577="","", IFERROR(INDEX(Barang!$A$2:$A$10001, MATCH(C577, Barang!$B$2:$B$10001, 0)), "Tidak ditemukan"))</f>
        <v>SNC2</v>
      </c>
      <c r="C577" s="2" t="s">
        <v>359</v>
      </c>
      <c r="D577" s="2" t="str">
        <f t="array" ref="D577">IF(C577="","", IFERROR(INDEX(Barang!$C$2:$C$10001, MATCH(C577, Barang!$B$2:$B$10001, 0)), ""))</f>
        <v>Minyak</v>
      </c>
      <c r="E577" s="2" t="str">
        <f t="array" ref="E577">IF(C577="","", IFERROR(INDEX(Barang!$E$2:$E$10001, MATCH(C577, Barang!$B$2:$B$10001, 0)), ""))</f>
        <v>pcs</v>
      </c>
      <c r="F577" s="10">
        <v>1</v>
      </c>
      <c r="G577" s="11">
        <f t="array" ref="G577">IF(C577="","", IFERROR(INDEX(Barang!$F$2:$F$10001, MATCH(C577, Barang!$B$2:$B$10001, 0)) * F577, ""))</f>
        <v>40000</v>
      </c>
      <c r="H577" s="10"/>
      <c r="I577" s="25"/>
      <c r="J577" s="19"/>
      <c r="K577" s="19"/>
    </row>
    <row r="578" spans="1:11" ht="22.5" customHeight="1" x14ac:dyDescent="0.2">
      <c r="A578" s="8"/>
      <c r="B578" s="2" t="str">
        <f t="array" ref="B578">IF(C578="","", IFERROR(INDEX(Barang!$A$2:$A$10001, MATCH(C578, Barang!$B$2:$B$10001, 0)), "Tidak ditemukan"))</f>
        <v>RY001</v>
      </c>
      <c r="C578" s="2" t="s">
        <v>268</v>
      </c>
      <c r="D578" s="2" t="str">
        <f t="array" ref="D578">IF(C578="","", IFERROR(INDEX(Barang!$C$2:$C$10001, MATCH(C578, Barang!$B$2:$B$10001, 0)), ""))</f>
        <v>Makanan</v>
      </c>
      <c r="E578" s="2" t="str">
        <f t="array" ref="E578">IF(C578="","", IFERROR(INDEX(Barang!$E$2:$E$10001, MATCH(C578, Barang!$B$2:$B$10001, 0)), ""))</f>
        <v>pcs</v>
      </c>
      <c r="F578" s="10">
        <v>1</v>
      </c>
      <c r="G578" s="11">
        <f t="array" ref="G578">IF(C578="","", IFERROR(INDEX(Barang!$F$2:$F$10001, MATCH(C578, Barang!$B$2:$B$10001, 0)) * F578, ""))</f>
        <v>8500</v>
      </c>
      <c r="H578" s="10"/>
      <c r="I578" s="25"/>
      <c r="J578" s="19"/>
      <c r="K578" s="19"/>
    </row>
    <row r="579" spans="1:11" ht="22.5" customHeight="1" x14ac:dyDescent="0.2">
      <c r="A579" s="13"/>
      <c r="B579" s="2" t="str">
        <f t="array" ref="B579">IF(C579="","", IFERROR(INDEX(Barang!$A$2:$A$10001, MATCH(C579, Barang!$B$2:$B$10001, 0)), "Tidak ditemukan"))</f>
        <v>KGA001</v>
      </c>
      <c r="C579" s="2" t="s">
        <v>294</v>
      </c>
      <c r="D579" s="2" t="str">
        <f t="array" ref="D579">IF(C579="","", IFERROR(INDEX(Barang!$C$2:$C$10001, MATCH(C579, Barang!$B$2:$B$10001, 0)), ""))</f>
        <v>Minuman</v>
      </c>
      <c r="E579" s="2" t="str">
        <f t="array" ref="E579">IF(C579="","", IFERROR(INDEX(Barang!$E$2:$E$10001, MATCH(C579, Barang!$B$2:$B$10001, 0)), ""))</f>
        <v>pcs</v>
      </c>
      <c r="F579" s="10">
        <v>2</v>
      </c>
      <c r="G579" s="11">
        <f t="array" ref="G579">IF(C579="","", IFERROR(INDEX(Barang!$F$2:$F$10001, MATCH(C579, Barang!$B$2:$B$10001, 0)) * F579, ""))</f>
        <v>4000</v>
      </c>
      <c r="H579" s="10"/>
      <c r="I579" s="25"/>
      <c r="J579" s="19"/>
      <c r="K579" s="19"/>
    </row>
    <row r="580" spans="1:11" ht="22.5" customHeight="1" x14ac:dyDescent="0.2">
      <c r="A580" s="8"/>
      <c r="B580" s="2" t="str">
        <f t="array" ref="B580">IF(C580="","", IFERROR(INDEX(Barang!$A$2:$A$10001, MATCH(C580, Barang!$B$2:$B$10001, 0)), "Tidak ditemukan"))</f>
        <v>CLB001</v>
      </c>
      <c r="C580" s="2" t="s">
        <v>39</v>
      </c>
      <c r="D580" s="2" t="str">
        <f t="array" ref="D580">IF(C580="","", IFERROR(INDEX(Barang!$C$2:$C$10001, MATCH(C580, Barang!$B$2:$B$10001, 0)), ""))</f>
        <v>Minuman</v>
      </c>
      <c r="E580" s="2" t="str">
        <f t="array" ref="E580">IF(C580="","", IFERROR(INDEX(Barang!$E$2:$E$10001, MATCH(C580, Barang!$B$2:$B$10001, 0)), ""))</f>
        <v>pcs</v>
      </c>
      <c r="F580" s="10">
        <v>2</v>
      </c>
      <c r="G580" s="11">
        <f t="array" ref="G580">IF(C580="","", IFERROR(INDEX(Barang!$F$2:$F$10001, MATCH(C580, Barang!$B$2:$B$10001, 0)) * F580, ""))</f>
        <v>5000</v>
      </c>
      <c r="H580" s="10"/>
      <c r="I580" s="25"/>
      <c r="J580" s="19"/>
      <c r="K580" s="19"/>
    </row>
    <row r="581" spans="1:11" ht="22.5" customHeight="1" x14ac:dyDescent="0.2">
      <c r="A581" s="13"/>
      <c r="B581" s="2" t="str">
        <f t="array" ref="B581">IF(C581="","", IFERROR(INDEX(Barang!$A$2:$A$10001, MATCH(C581, Barang!$B$2:$B$10001, 0)), "Tidak ditemukan"))</f>
        <v>RST001</v>
      </c>
      <c r="C581" s="2" t="s">
        <v>251</v>
      </c>
      <c r="D581" s="2" t="str">
        <f t="array" ref="D581">IF(C581="","", IFERROR(INDEX(Barang!$C$2:$C$10001, MATCH(C581, Barang!$B$2:$B$10001, 0)), ""))</f>
        <v>Makanan</v>
      </c>
      <c r="E581" s="2" t="str">
        <f t="array" ref="E581">IF(C581="","", IFERROR(INDEX(Barang!$E$2:$E$10001, MATCH(C581, Barang!$B$2:$B$10001, 0)), ""))</f>
        <v>pcs</v>
      </c>
      <c r="F581" s="10">
        <v>1</v>
      </c>
      <c r="G581" s="11">
        <f t="array" ref="G581">IF(C581="","", IFERROR(INDEX(Barang!$F$2:$F$10001, MATCH(C581, Barang!$B$2:$B$10001, 0)) * F581, ""))</f>
        <v>1000</v>
      </c>
      <c r="H581" s="10"/>
      <c r="I581" s="25"/>
      <c r="J581" s="19"/>
      <c r="K581" s="19"/>
    </row>
    <row r="582" spans="1:11" ht="22.5" customHeight="1" x14ac:dyDescent="0.2">
      <c r="A582" s="8"/>
      <c r="B582" s="2" t="str">
        <f t="array" ref="B582">IF(C582="","", IFERROR(INDEX(Barang!$A$2:$A$10001, MATCH(C582, Barang!$B$2:$B$10001, 0)), "Tidak ditemukan"))</f>
        <v>GRB001</v>
      </c>
      <c r="C582" s="2" t="s">
        <v>362</v>
      </c>
      <c r="D582" s="2" t="str">
        <f t="array" ref="D582">IF(C582="","", IFERROR(INDEX(Barang!$C$2:$C$10001, MATCH(C582, Barang!$B$2:$B$10001, 0)), ""))</f>
        <v>Sembako</v>
      </c>
      <c r="E582" s="2" t="str">
        <f t="array" ref="E582">IF(C582="","", IFERROR(INDEX(Barang!$E$2:$E$10001, MATCH(C582, Barang!$B$2:$B$10001, 0)), ""))</f>
        <v>pcs</v>
      </c>
      <c r="F582" s="10">
        <v>1</v>
      </c>
      <c r="G582" s="11">
        <f t="array" ref="G582">IF(C582="","", IFERROR(INDEX(Barang!$F$2:$F$10001, MATCH(C582, Barang!$B$2:$B$10001, 0)) * F582, ""))</f>
        <v>17000</v>
      </c>
      <c r="H582" s="10"/>
      <c r="I582" s="25"/>
      <c r="J582" s="19"/>
      <c r="K582" s="19"/>
    </row>
    <row r="583" spans="1:11" ht="22.5" customHeight="1" x14ac:dyDescent="0.2">
      <c r="A583" s="13">
        <v>45342</v>
      </c>
      <c r="B583" s="2" t="str">
        <f t="array" ref="B583">IF(C583="","", IFERROR(INDEX(Barang!$A$2:$A$10001, MATCH(C583, Barang!$B$2:$B$10001, 0)), "Tidak ditemukan"))</f>
        <v>GSK001</v>
      </c>
      <c r="C583" s="2" t="s">
        <v>330</v>
      </c>
      <c r="D583" s="2" t="str">
        <f t="array" ref="D583">IF(C583="","", IFERROR(INDEX(Barang!$C$2:$C$10001, MATCH(C583, Barang!$B$2:$B$10001, 0)), ""))</f>
        <v>Makanan</v>
      </c>
      <c r="E583" s="2" t="str">
        <f t="array" ref="E583">IF(C583="","", IFERROR(INDEX(Barang!$E$2:$E$10001, MATCH(C583, Barang!$B$2:$B$10001, 0)), ""))</f>
        <v>pcs</v>
      </c>
      <c r="F583" s="10">
        <v>1</v>
      </c>
      <c r="G583" s="11">
        <f t="array" ref="G583">IF(C583="","", IFERROR(INDEX(Barang!$F$2:$F$10001, MATCH(C583, Barang!$B$2:$B$10001, 0)) * F583, ""))</f>
        <v>1000</v>
      </c>
      <c r="H583" s="10"/>
      <c r="I583" s="25"/>
      <c r="J583" s="19"/>
      <c r="K583" s="19"/>
    </row>
    <row r="584" spans="1:11" ht="22.5" customHeight="1" x14ac:dyDescent="0.2">
      <c r="A584" s="8"/>
      <c r="B584" s="2" t="str">
        <f t="array" ref="B584">IF(C584="","", IFERROR(INDEX(Barang!$A$2:$A$10001, MATCH(C584, Barang!$B$2:$B$10001, 0)), "Tidak ditemukan"))</f>
        <v>GD001</v>
      </c>
      <c r="C584" s="2" t="s">
        <v>365</v>
      </c>
      <c r="D584" s="2" t="str">
        <f t="array" ref="D584">IF(C584="","", IFERROR(INDEX(Barang!$C$2:$C$10001, MATCH(C584, Barang!$B$2:$B$10001, 0)), ""))</f>
        <v>Makanan</v>
      </c>
      <c r="E584" s="2" t="str">
        <f t="array" ref="E584">IF(C584="","", IFERROR(INDEX(Barang!$E$2:$E$10001, MATCH(C584, Barang!$B$2:$B$10001, 0)), ""))</f>
        <v>pcs</v>
      </c>
      <c r="F584" s="10">
        <v>2</v>
      </c>
      <c r="G584" s="11">
        <f t="array" ref="G584">IF(C584="","", IFERROR(INDEX(Barang!$F$2:$F$10001, MATCH(C584, Barang!$B$2:$B$10001, 0)) * F584, ""))</f>
        <v>1000</v>
      </c>
      <c r="H584" s="10"/>
      <c r="I584" s="25"/>
      <c r="J584" s="19"/>
      <c r="K584" s="19"/>
    </row>
    <row r="585" spans="1:11" ht="22.5" customHeight="1" x14ac:dyDescent="0.2">
      <c r="A585" s="13"/>
      <c r="B585" s="2" t="str">
        <f t="array" ref="B585">IF(C585="","", IFERROR(INDEX(Barang!$A$2:$A$10001, MATCH(C585, Barang!$B$2:$B$10001, 0)), "Tidak ditemukan"))</f>
        <v>TLR2</v>
      </c>
      <c r="C585" s="2" t="s">
        <v>135</v>
      </c>
      <c r="D585" s="2" t="str">
        <f t="array" ref="D585">IF(C585="","", IFERROR(INDEX(Barang!$C$2:$C$10001, MATCH(C585, Barang!$B$2:$B$10001, 0)), ""))</f>
        <v>Sembako</v>
      </c>
      <c r="E585" s="2" t="str">
        <f t="array" ref="E585">IF(C585="","", IFERROR(INDEX(Barang!$E$2:$E$10001, MATCH(C585, Barang!$B$2:$B$10001, 0)), ""))</f>
        <v>kg</v>
      </c>
      <c r="F585" s="10">
        <v>1</v>
      </c>
      <c r="G585" s="11">
        <f t="array" ref="G585">IF(C585="","", IFERROR(INDEX(Barang!$F$2:$F$10001, MATCH(C585, Barang!$B$2:$B$10001, 0)) * F585, ""))</f>
        <v>15500</v>
      </c>
      <c r="H585" s="10"/>
      <c r="I585" s="25"/>
      <c r="J585" s="19"/>
      <c r="K585" s="19"/>
    </row>
    <row r="586" spans="1:11" ht="22.5" customHeight="1" x14ac:dyDescent="0.2">
      <c r="A586" s="8"/>
      <c r="B586" s="2" t="str">
        <f t="array" ref="B586">IF(C586="","", IFERROR(INDEX(Barang!$A$2:$A$10001, MATCH(C586, Barang!$B$2:$B$10001, 0)), "Tidak ditemukan"))</f>
        <v>TLR1</v>
      </c>
      <c r="C586" s="2" t="s">
        <v>149</v>
      </c>
      <c r="D586" s="2" t="str">
        <f t="array" ref="D586">IF(C586="","", IFERROR(INDEX(Barang!$C$2:$C$10001, MATCH(C586, Barang!$B$2:$B$10001, 0)), ""))</f>
        <v>Sembako</v>
      </c>
      <c r="E586" s="2" t="str">
        <f t="array" ref="E586">IF(C586="","", IFERROR(INDEX(Barang!$E$2:$E$10001, MATCH(C586, Barang!$B$2:$B$10001, 0)), ""))</f>
        <v>kg</v>
      </c>
      <c r="F586" s="10">
        <v>1</v>
      </c>
      <c r="G586" s="11">
        <f t="array" ref="G586">IF(C586="","", IFERROR(INDEX(Barang!$F$2:$F$10001, MATCH(C586, Barang!$B$2:$B$10001, 0)) * F586, ""))</f>
        <v>31000</v>
      </c>
      <c r="H586" s="10"/>
      <c r="I586" s="25"/>
      <c r="J586" s="19"/>
      <c r="K586" s="19"/>
    </row>
    <row r="587" spans="1:11" ht="22.5" customHeight="1" x14ac:dyDescent="0.2">
      <c r="A587" s="13"/>
      <c r="B587" s="2" t="str">
        <f t="array" ref="B587">IF(C587="","", IFERROR(INDEX(Barang!$A$2:$A$10001, MATCH(C587, Barang!$B$2:$B$10001, 0)), "Tidak ditemukan"))</f>
        <v>MKE001</v>
      </c>
      <c r="C587" s="2" t="s">
        <v>209</v>
      </c>
      <c r="D587" s="2" t="str">
        <f t="array" ref="D587">IF(C587="","", IFERROR(INDEX(Barang!$C$2:$C$10001, MATCH(C587, Barang!$B$2:$B$10001, 0)), ""))</f>
        <v>Makanan</v>
      </c>
      <c r="E587" s="2" t="str">
        <f t="array" ref="E587">IF(C587="","", IFERROR(INDEX(Barang!$E$2:$E$10001, MATCH(C587, Barang!$B$2:$B$10001, 0)), ""))</f>
        <v>pcs</v>
      </c>
      <c r="F587" s="10">
        <v>1</v>
      </c>
      <c r="G587" s="11">
        <f t="array" ref="G587">IF(C587="","", IFERROR(INDEX(Barang!$F$2:$F$10001, MATCH(C587, Barang!$B$2:$B$10001, 0)) * F587, ""))</f>
        <v>2500</v>
      </c>
      <c r="H587" s="10"/>
      <c r="I587" s="25"/>
      <c r="J587" s="19"/>
      <c r="K587" s="19"/>
    </row>
    <row r="588" spans="1:11" ht="22.5" customHeight="1" x14ac:dyDescent="0.2">
      <c r="A588" s="8"/>
      <c r="B588" s="2" t="str">
        <f t="array" ref="B588">IF(C588="","", IFERROR(INDEX(Barang!$A$2:$A$10001, MATCH(C588, Barang!$B$2:$B$10001, 0)), "Tidak ditemukan"))</f>
        <v>MBK002</v>
      </c>
      <c r="C588" s="2" t="s">
        <v>71</v>
      </c>
      <c r="D588" s="2" t="str">
        <f t="array" ref="D588">IF(C588="","", IFERROR(INDEX(Barang!$C$2:$C$10001, MATCH(C588, Barang!$B$2:$B$10001, 0)), ""))</f>
        <v>Makanan</v>
      </c>
      <c r="E588" s="2" t="str">
        <f t="array" ref="E588">IF(C588="","", IFERROR(INDEX(Barang!$E$2:$E$10001, MATCH(C588, Barang!$B$2:$B$10001, 0)), ""))</f>
        <v>pcs</v>
      </c>
      <c r="F588" s="10">
        <v>2</v>
      </c>
      <c r="G588" s="11">
        <f t="array" ref="G588">IF(C588="","", IFERROR(INDEX(Barang!$F$2:$F$10001, MATCH(C588, Barang!$B$2:$B$10001, 0)) * F588, ""))</f>
        <v>6000</v>
      </c>
      <c r="H588" s="10"/>
      <c r="I588" s="25"/>
      <c r="J588" s="19"/>
      <c r="K588" s="19"/>
    </row>
    <row r="589" spans="1:11" ht="22.5" customHeight="1" x14ac:dyDescent="0.2">
      <c r="A589" s="13"/>
      <c r="B589" s="2" t="str">
        <f t="array" ref="B589">IF(C589="","", IFERROR(INDEX(Barang!$A$2:$A$10001, MATCH(C589, Barang!$B$2:$B$10001, 0)), "Tidak ditemukan"))</f>
        <v>GM001</v>
      </c>
      <c r="C589" s="2" t="s">
        <v>367</v>
      </c>
      <c r="D589" s="2" t="str">
        <f t="array" ref="D589">IF(C589="","", IFERROR(INDEX(Barang!$C$2:$C$10001, MATCH(C589, Barang!$B$2:$B$10001, 0)), ""))</f>
        <v>Makanan</v>
      </c>
      <c r="E589" s="2" t="str">
        <f t="array" ref="E589">IF(C589="","", IFERROR(INDEX(Barang!$E$2:$E$10001, MATCH(C589, Barang!$B$2:$B$10001, 0)), ""))</f>
        <v>pcs</v>
      </c>
      <c r="F589" s="10">
        <v>1</v>
      </c>
      <c r="G589" s="11">
        <f t="array" ref="G589">IF(C589="","", IFERROR(INDEX(Barang!$F$2:$F$10001, MATCH(C589, Barang!$B$2:$B$10001, 0)) * F589, ""))</f>
        <v>5000</v>
      </c>
      <c r="H589" s="10"/>
      <c r="I589" s="25"/>
      <c r="J589" s="19"/>
      <c r="K589" s="19"/>
    </row>
    <row r="590" spans="1:11" ht="22.5" customHeight="1" x14ac:dyDescent="0.2">
      <c r="A590" s="8"/>
      <c r="B590" s="2" t="str">
        <f t="array" ref="B590">IF(C590="","", IFERROR(INDEX(Barang!$A$2:$A$10001, MATCH(C590, Barang!$B$2:$B$10001, 0)), "Tidak ditemukan"))</f>
        <v>MGR001</v>
      </c>
      <c r="C590" s="2" t="s">
        <v>116</v>
      </c>
      <c r="D590" s="2" t="str">
        <f t="array" ref="D590">IF(C590="","", IFERROR(INDEX(Barang!$C$2:$C$10001, MATCH(C590, Barang!$B$2:$B$10001, 0)), ""))</f>
        <v>Makanan</v>
      </c>
      <c r="E590" s="2" t="str">
        <f t="array" ref="E590">IF(C590="","", IFERROR(INDEX(Barang!$E$2:$E$10001, MATCH(C590, Barang!$B$2:$B$10001, 0)), ""))</f>
        <v>pcs</v>
      </c>
      <c r="F590" s="10">
        <v>2</v>
      </c>
      <c r="G590" s="11">
        <f t="array" ref="G590">IF(C590="","", IFERROR(INDEX(Barang!$F$2:$F$10001, MATCH(C590, Barang!$B$2:$B$10001, 0)) * F590, ""))</f>
        <v>7000</v>
      </c>
      <c r="H590" s="10"/>
      <c r="I590" s="25"/>
      <c r="J590" s="19"/>
      <c r="K590" s="19"/>
    </row>
    <row r="591" spans="1:11" ht="22.5" customHeight="1" x14ac:dyDescent="0.2">
      <c r="A591" s="13"/>
      <c r="B591" s="2" t="str">
        <f t="array" ref="B591">IF(C591="","", IFERROR(INDEX(Barang!$A$2:$A$10001, MATCH(C591, Barang!$B$2:$B$10001, 0)), "Tidak ditemukan"))</f>
        <v>PLS002</v>
      </c>
      <c r="C591" s="2" t="s">
        <v>56</v>
      </c>
      <c r="D591" s="2" t="str">
        <f t="array" ref="D591">IF(C591="","", IFERROR(INDEX(Barang!$C$2:$C$10001, MATCH(C591, Barang!$B$2:$B$10001, 0)), ""))</f>
        <v>Makanan</v>
      </c>
      <c r="E591" s="2" t="str">
        <f t="array" ref="E591">IF(C591="","", IFERROR(INDEX(Barang!$E$2:$E$10001, MATCH(C591, Barang!$B$2:$B$10001, 0)), ""))</f>
        <v>pcs</v>
      </c>
      <c r="F591" s="10">
        <v>2</v>
      </c>
      <c r="G591" s="11">
        <f t="array" ref="G591">IF(C591="","", IFERROR(INDEX(Barang!$F$2:$F$10001, MATCH(C591, Barang!$B$2:$B$10001, 0)) * F591, ""))</f>
        <v>2000</v>
      </c>
      <c r="H591" s="10"/>
      <c r="I591" s="25"/>
      <c r="J591" s="19"/>
      <c r="K591" s="19"/>
    </row>
    <row r="592" spans="1:11" ht="22.5" customHeight="1" x14ac:dyDescent="0.2">
      <c r="A592" s="8"/>
      <c r="B592" s="2" t="str">
        <f t="array" ref="B592">IF(C592="","", IFERROR(INDEX(Barang!$A$2:$A$10001, MATCH(C592, Barang!$B$2:$B$10001, 0)), "Tidak ditemukan"))</f>
        <v>RST001</v>
      </c>
      <c r="C592" s="2" t="s">
        <v>251</v>
      </c>
      <c r="D592" s="2" t="str">
        <f t="array" ref="D592">IF(C592="","", IFERROR(INDEX(Barang!$C$2:$C$10001, MATCH(C592, Barang!$B$2:$B$10001, 0)), ""))</f>
        <v>Makanan</v>
      </c>
      <c r="E592" s="2" t="str">
        <f t="array" ref="E592">IF(C592="","", IFERROR(INDEX(Barang!$E$2:$E$10001, MATCH(C592, Barang!$B$2:$B$10001, 0)), ""))</f>
        <v>pcs</v>
      </c>
      <c r="F592" s="10">
        <v>2</v>
      </c>
      <c r="G592" s="11">
        <f t="array" ref="G592">IF(C592="","", IFERROR(INDEX(Barang!$F$2:$F$10001, MATCH(C592, Barang!$B$2:$B$10001, 0)) * F592, ""))</f>
        <v>2000</v>
      </c>
      <c r="H592" s="10"/>
      <c r="I592" s="25"/>
      <c r="J592" s="19"/>
      <c r="K592" s="19"/>
    </row>
    <row r="593" spans="1:11" ht="22.5" customHeight="1" x14ac:dyDescent="0.2">
      <c r="A593" s="13"/>
      <c r="B593" s="2" t="str">
        <f t="array" ref="B593">IF(C593="","", IFERROR(INDEX(Barang!$A$2:$A$10001, MATCH(C593, Barang!$B$2:$B$10001, 0)), "Tidak ditemukan"))</f>
        <v>CL1001</v>
      </c>
      <c r="C593" s="2" t="s">
        <v>77</v>
      </c>
      <c r="D593" s="2" t="str">
        <f t="array" ref="D593">IF(C593="","", IFERROR(INDEX(Barang!$C$2:$C$10001, MATCH(C593, Barang!$B$2:$B$10001, 0)), ""))</f>
        <v>Makanan</v>
      </c>
      <c r="E593" s="2" t="str">
        <f t="array" ref="E593">IF(C593="","", IFERROR(INDEX(Barang!$E$2:$E$10001, MATCH(C593, Barang!$B$2:$B$10001, 0)), ""))</f>
        <v>pcs</v>
      </c>
      <c r="F593" s="10">
        <v>1</v>
      </c>
      <c r="G593" s="11">
        <f t="array" ref="G593">IF(C593="","", IFERROR(INDEX(Barang!$F$2:$F$10001, MATCH(C593, Barang!$B$2:$B$10001, 0)) * F593, ""))</f>
        <v>1000</v>
      </c>
      <c r="H593" s="10"/>
      <c r="I593" s="25"/>
      <c r="J593" s="19"/>
      <c r="K593" s="19"/>
    </row>
    <row r="594" spans="1:11" ht="22.5" customHeight="1" x14ac:dyDescent="0.2">
      <c r="A594" s="8"/>
      <c r="B594" s="2" t="str">
        <f t="array" ref="B594">IF(C594="","", IFERROR(INDEX(Barang!$A$2:$A$10001, MATCH(C594, Barang!$B$2:$B$10001, 0)), "Tidak ditemukan"))</f>
        <v>GL1001</v>
      </c>
      <c r="C594" s="2" t="s">
        <v>49</v>
      </c>
      <c r="D594" s="2" t="str">
        <f t="array" ref="D594">IF(C594="","", IFERROR(INDEX(Barang!$C$2:$C$10001, MATCH(C594, Barang!$B$2:$B$10001, 0)), ""))</f>
        <v>Sembako</v>
      </c>
      <c r="E594" s="2" t="str">
        <f t="array" ref="E594">IF(C594="","", IFERROR(INDEX(Barang!$E$2:$E$10001, MATCH(C594, Barang!$B$2:$B$10001, 0)), ""))</f>
        <v>kg</v>
      </c>
      <c r="F594" s="10">
        <v>1</v>
      </c>
      <c r="G594" s="11">
        <f t="array" ref="G594">IF(C594="","", IFERROR(INDEX(Barang!$F$2:$F$10001, MATCH(C594, Barang!$B$2:$B$10001, 0)) * F594, ""))</f>
        <v>16500</v>
      </c>
      <c r="H594" s="10"/>
      <c r="I594" s="25"/>
      <c r="J594" s="19"/>
      <c r="K594" s="19"/>
    </row>
    <row r="595" spans="1:11" ht="22.5" customHeight="1" x14ac:dyDescent="0.2">
      <c r="A595" s="13">
        <v>45343</v>
      </c>
      <c r="B595" s="2" t="str">
        <f t="array" ref="B595">IF(C595="","", IFERROR(INDEX(Barang!$A$2:$A$10001, MATCH(C595, Barang!$B$2:$B$10001, 0)), "Tidak ditemukan"))</f>
        <v>TLR1</v>
      </c>
      <c r="C595" s="2" t="s">
        <v>149</v>
      </c>
      <c r="D595" s="2" t="str">
        <f t="array" ref="D595">IF(C595="","", IFERROR(INDEX(Barang!$C$2:$C$10001, MATCH(C595, Barang!$B$2:$B$10001, 0)), ""))</f>
        <v>Sembako</v>
      </c>
      <c r="E595" s="2" t="str">
        <f t="array" ref="E595">IF(C595="","", IFERROR(INDEX(Barang!$E$2:$E$10001, MATCH(C595, Barang!$B$2:$B$10001, 0)), ""))</f>
        <v>kg</v>
      </c>
      <c r="F595" s="10">
        <v>2</v>
      </c>
      <c r="G595" s="11">
        <f t="array" ref="G595">IF(C595="","", IFERROR(INDEX(Barang!$F$2:$F$10001, MATCH(C595, Barang!$B$2:$B$10001, 0)) * F595, ""))</f>
        <v>62000</v>
      </c>
      <c r="H595" s="10"/>
      <c r="I595" s="25"/>
      <c r="J595" s="19"/>
      <c r="K595" s="19"/>
    </row>
    <row r="596" spans="1:11" ht="22.5" customHeight="1" x14ac:dyDescent="0.2">
      <c r="A596" s="8"/>
      <c r="B596" s="2" t="str">
        <f t="array" ref="B596">IF(C596="","", IFERROR(INDEX(Barang!$A$2:$A$10001, MATCH(C596, Barang!$B$2:$B$10001, 0)), "Tidak ditemukan"))</f>
        <v>IDM002</v>
      </c>
      <c r="C596" s="2" t="s">
        <v>36</v>
      </c>
      <c r="D596" s="2" t="str">
        <f t="array" ref="D596">IF(C596="","", IFERROR(INDEX(Barang!$C$2:$C$10001, MATCH(C596, Barang!$B$2:$B$10001, 0)), ""))</f>
        <v>Minuman</v>
      </c>
      <c r="E596" s="2" t="str">
        <f t="array" ref="E596">IF(C596="","", IFERROR(INDEX(Barang!$E$2:$E$10001, MATCH(C596, Barang!$B$2:$B$10001, 0)), ""))</f>
        <v>pcs</v>
      </c>
      <c r="F596" s="10">
        <v>6</v>
      </c>
      <c r="G596" s="11">
        <f t="array" ref="G596">IF(C596="","", IFERROR(INDEX(Barang!$F$2:$F$10001, MATCH(C596, Barang!$B$2:$B$10001, 0)) * F596, ""))</f>
        <v>9000</v>
      </c>
      <c r="H596" s="10"/>
      <c r="I596" s="25"/>
      <c r="J596" s="19"/>
      <c r="K596" s="19"/>
    </row>
    <row r="597" spans="1:11" ht="22.5" customHeight="1" x14ac:dyDescent="0.2">
      <c r="A597" s="13"/>
      <c r="B597" s="2" t="str">
        <f t="array" ref="B597">IF(C597="","", IFERROR(INDEX(Barang!$A$2:$A$10001, MATCH(C597, Barang!$B$2:$B$10001, 0)), "Tidak ditemukan"))</f>
        <v>NTS001</v>
      </c>
      <c r="C597" s="2" t="s">
        <v>63</v>
      </c>
      <c r="D597" s="2" t="str">
        <f t="array" ref="D597">IF(C597="","", IFERROR(INDEX(Barang!$C$2:$C$10001, MATCH(C597, Barang!$B$2:$B$10001, 0)), ""))</f>
        <v>Minuman</v>
      </c>
      <c r="E597" s="2" t="str">
        <f t="array" ref="E597">IF(C597="","", IFERROR(INDEX(Barang!$E$2:$E$10001, MATCH(C597, Barang!$B$2:$B$10001, 0)), ""))</f>
        <v>pcs</v>
      </c>
      <c r="F597" s="10">
        <v>3</v>
      </c>
      <c r="G597" s="11">
        <f t="array" ref="G597">IF(C597="","", IFERROR(INDEX(Barang!$F$2:$F$10001, MATCH(C597, Barang!$B$2:$B$10001, 0)) * F597, ""))</f>
        <v>4500</v>
      </c>
      <c r="H597" s="10"/>
      <c r="I597" s="25"/>
      <c r="J597" s="19"/>
      <c r="K597" s="19"/>
    </row>
    <row r="598" spans="1:11" ht="22.5" customHeight="1" x14ac:dyDescent="0.2">
      <c r="A598" s="8"/>
      <c r="B598" s="2" t="str">
        <f t="array" ref="B598">IF(C598="","", IFERROR(INDEX(Barang!$A$2:$A$10001, MATCH(C598, Barang!$B$2:$B$10001, 0)), "Tidak ditemukan"))</f>
        <v>CLB001</v>
      </c>
      <c r="C598" s="2" t="s">
        <v>39</v>
      </c>
      <c r="D598" s="2" t="str">
        <f t="array" ref="D598">IF(C598="","", IFERROR(INDEX(Barang!$C$2:$C$10001, MATCH(C598, Barang!$B$2:$B$10001, 0)), ""))</f>
        <v>Minuman</v>
      </c>
      <c r="E598" s="2" t="str">
        <f t="array" ref="E598">IF(C598="","", IFERROR(INDEX(Barang!$E$2:$E$10001, MATCH(C598, Barang!$B$2:$B$10001, 0)), ""))</f>
        <v>pcs</v>
      </c>
      <c r="F598" s="10">
        <v>1</v>
      </c>
      <c r="G598" s="11">
        <f t="array" ref="G598">IF(C598="","", IFERROR(INDEX(Barang!$F$2:$F$10001, MATCH(C598, Barang!$B$2:$B$10001, 0)) * F598, ""))</f>
        <v>2500</v>
      </c>
      <c r="H598" s="10"/>
      <c r="I598" s="25"/>
      <c r="J598" s="19"/>
      <c r="K598" s="19"/>
    </row>
    <row r="599" spans="1:11" ht="22.5" customHeight="1" x14ac:dyDescent="0.2">
      <c r="A599" s="13"/>
      <c r="B599" s="2" t="str">
        <f t="array" ref="B599">IF(C599="","", IFERROR(INDEX(Barang!$A$2:$A$10001, MATCH(C599, Barang!$B$2:$B$10001, 0)), "Tidak ditemukan"))</f>
        <v>PLS002</v>
      </c>
      <c r="C599" s="2" t="s">
        <v>56</v>
      </c>
      <c r="D599" s="2" t="str">
        <f t="array" ref="D599">IF(C599="","", IFERROR(INDEX(Barang!$C$2:$C$10001, MATCH(C599, Barang!$B$2:$B$10001, 0)), ""))</f>
        <v>Makanan</v>
      </c>
      <c r="E599" s="2" t="str">
        <f t="array" ref="E599">IF(C599="","", IFERROR(INDEX(Barang!$E$2:$E$10001, MATCH(C599, Barang!$B$2:$B$10001, 0)), ""))</f>
        <v>pcs</v>
      </c>
      <c r="F599" s="10">
        <v>1</v>
      </c>
      <c r="G599" s="11">
        <f t="array" ref="G599">IF(C599="","", IFERROR(INDEX(Barang!$F$2:$F$10001, MATCH(C599, Barang!$B$2:$B$10001, 0)) * F599, ""))</f>
        <v>1000</v>
      </c>
      <c r="H599" s="10"/>
      <c r="I599" s="25"/>
      <c r="J599" s="19"/>
      <c r="K599" s="19"/>
    </row>
    <row r="600" spans="1:11" ht="22.5" customHeight="1" x14ac:dyDescent="0.2">
      <c r="A600" s="8"/>
      <c r="B600" s="2" t="str">
        <f t="array" ref="B600">IF(C600="","", IFERROR(INDEX(Barang!$A$2:$A$10001, MATCH(C600, Barang!$B$2:$B$10001, 0)), "Tidak ditemukan"))</f>
        <v>MBK002</v>
      </c>
      <c r="C600" s="2" t="s">
        <v>71</v>
      </c>
      <c r="D600" s="2" t="str">
        <f t="array" ref="D600">IF(C600="","", IFERROR(INDEX(Barang!$C$2:$C$10001, MATCH(C600, Barang!$B$2:$B$10001, 0)), ""))</f>
        <v>Makanan</v>
      </c>
      <c r="E600" s="2" t="str">
        <f t="array" ref="E600">IF(C600="","", IFERROR(INDEX(Barang!$E$2:$E$10001, MATCH(C600, Barang!$B$2:$B$10001, 0)), ""))</f>
        <v>pcs</v>
      </c>
      <c r="F600" s="10">
        <v>1</v>
      </c>
      <c r="G600" s="11">
        <f t="array" ref="G600">IF(C600="","", IFERROR(INDEX(Barang!$F$2:$F$10001, MATCH(C600, Barang!$B$2:$B$10001, 0)) * F600, ""))</f>
        <v>3000</v>
      </c>
      <c r="H600" s="10"/>
      <c r="I600" s="25"/>
      <c r="J600" s="19"/>
      <c r="K600" s="19"/>
    </row>
    <row r="601" spans="1:11" ht="22.5" customHeight="1" x14ac:dyDescent="0.2">
      <c r="A601" s="13"/>
      <c r="B601" s="2" t="str">
        <f t="array" ref="B601">IF(C601="","", IFERROR(INDEX(Barang!$A$2:$A$10001, MATCH(C601, Barang!$B$2:$B$10001, 0)), "Tidak ditemukan"))</f>
        <v>GRM01</v>
      </c>
      <c r="C601" s="2" t="s">
        <v>53</v>
      </c>
      <c r="D601" s="2" t="str">
        <f t="array" ref="D601">IF(C601="","", IFERROR(INDEX(Barang!$C$2:$C$10001, MATCH(C601, Barang!$B$2:$B$10001, 0)), ""))</f>
        <v>Bumbu</v>
      </c>
      <c r="E601" s="2" t="str">
        <f t="array" ref="E601">IF(C601="","", IFERROR(INDEX(Barang!$E$2:$E$10001, MATCH(C601, Barang!$B$2:$B$10001, 0)), ""))</f>
        <v>pcs</v>
      </c>
      <c r="F601" s="10">
        <v>1</v>
      </c>
      <c r="G601" s="11">
        <f t="array" ref="G601">IF(C601="","", IFERROR(INDEX(Barang!$F$2:$F$10001, MATCH(C601, Barang!$B$2:$B$10001, 0)) * F601, ""))</f>
        <v>2500</v>
      </c>
      <c r="H601" s="10"/>
      <c r="I601" s="25"/>
      <c r="J601" s="19"/>
      <c r="K601" s="19"/>
    </row>
    <row r="602" spans="1:11" ht="22.5" customHeight="1" x14ac:dyDescent="0.2">
      <c r="A602" s="8"/>
      <c r="B602" s="2" t="str">
        <f t="array" ref="B602">IF(C602="","", IFERROR(INDEX(Barang!$A$2:$A$10001, MATCH(C602, Barang!$B$2:$B$10001, 0)), "Tidak ditemukan"))</f>
        <v>MG001</v>
      </c>
      <c r="C602" s="2" t="s">
        <v>357</v>
      </c>
      <c r="D602" s="2" t="str">
        <f t="array" ref="D602">IF(C602="","", IFERROR(INDEX(Barang!$C$2:$C$10001, MATCH(C602, Barang!$B$2:$B$10001, 0)), ""))</f>
        <v>Bumbu</v>
      </c>
      <c r="E602" s="2" t="str">
        <f t="array" ref="E602">IF(C602="","", IFERROR(INDEX(Barang!$E$2:$E$10001, MATCH(C602, Barang!$B$2:$B$10001, 0)), ""))</f>
        <v>pcs</v>
      </c>
      <c r="F602" s="10">
        <v>4</v>
      </c>
      <c r="G602" s="11">
        <f t="array" ref="G602">IF(C602="","", IFERROR(INDEX(Barang!$F$2:$F$10001, MATCH(C602, Barang!$B$2:$B$10001, 0)) * F602, ""))</f>
        <v>6000</v>
      </c>
      <c r="H602" s="10"/>
      <c r="I602" s="25"/>
      <c r="J602" s="19"/>
      <c r="K602" s="19"/>
    </row>
    <row r="603" spans="1:11" ht="22.5" customHeight="1" x14ac:dyDescent="0.2">
      <c r="A603" s="13">
        <v>45344</v>
      </c>
      <c r="B603" s="2" t="str">
        <f t="array" ref="B603">IF(C603="","", IFERROR(INDEX(Barang!$A$2:$A$10001, MATCH(C603, Barang!$B$2:$B$10001, 0)), "Tidak ditemukan"))</f>
        <v>BPT1</v>
      </c>
      <c r="C603" s="2" t="s">
        <v>23</v>
      </c>
      <c r="D603" s="2" t="str">
        <f t="array" ref="D603">IF(C603="","", IFERROR(INDEX(Barang!$C$2:$C$10001, MATCH(C603, Barang!$B$2:$B$10001, 0)), ""))</f>
        <v>Rempah</v>
      </c>
      <c r="E603" s="2" t="str">
        <f t="array" ref="E603">IF(C603="","", IFERROR(INDEX(Barang!$E$2:$E$10001, MATCH(C603, Barang!$B$2:$B$10001, 0)), ""))</f>
        <v>kg</v>
      </c>
      <c r="F603" s="10">
        <v>1</v>
      </c>
      <c r="G603" s="11">
        <f t="array" ref="G603">IF(C603="","", IFERROR(INDEX(Barang!$F$2:$F$10001, MATCH(C603, Barang!$B$2:$B$10001, 0)) * F603, ""))</f>
        <v>8500</v>
      </c>
      <c r="H603" s="10"/>
      <c r="I603" s="25"/>
      <c r="J603" s="19"/>
      <c r="K603" s="19"/>
    </row>
    <row r="604" spans="1:11" ht="22.5" customHeight="1" x14ac:dyDescent="0.2">
      <c r="A604" s="8"/>
      <c r="B604" s="2" t="str">
        <f t="array" ref="B604">IF(C604="","", IFERROR(INDEX(Barang!$A$2:$A$10001, MATCH(C604, Barang!$B$2:$B$10001, 0)), "Tidak ditemukan"))</f>
        <v>YP500</v>
      </c>
      <c r="C604" s="2" t="s">
        <v>19</v>
      </c>
      <c r="D604" s="2" t="str">
        <f t="array" ref="D604">IF(C604="","", IFERROR(INDEX(Barang!$C$2:$C$10001, MATCH(C604, Barang!$B$2:$B$10001, 0)), ""))</f>
        <v>Makanan</v>
      </c>
      <c r="E604" s="2" t="str">
        <f t="array" ref="E604">IF(C604="","", IFERROR(INDEX(Barang!$E$2:$E$10001, MATCH(C604, Barang!$B$2:$B$10001, 0)), ""))</f>
        <v>pcs</v>
      </c>
      <c r="F604" s="10">
        <v>6</v>
      </c>
      <c r="G604" s="11">
        <f t="array" ref="G604">IF(C604="","", IFERROR(INDEX(Barang!$F$2:$F$10001, MATCH(C604, Barang!$B$2:$B$10001, 0)) * F604, ""))</f>
        <v>3000</v>
      </c>
      <c r="H604" s="10"/>
      <c r="I604" s="25"/>
      <c r="J604" s="19"/>
      <c r="K604" s="19"/>
    </row>
    <row r="605" spans="1:11" ht="22.5" customHeight="1" x14ac:dyDescent="0.2">
      <c r="A605" s="13"/>
      <c r="B605" s="2" t="str">
        <f t="array" ref="B605">IF(C605="","", IFERROR(INDEX(Barang!$A$2:$A$10001, MATCH(C605, Barang!$B$2:$B$10001, 0)), "Tidak ditemukan"))</f>
        <v>MYK001</v>
      </c>
      <c r="C605" s="2" t="s">
        <v>348</v>
      </c>
      <c r="D605" s="2" t="str">
        <f t="array" ref="D605">IF(C605="","", IFERROR(INDEX(Barang!$C$2:$C$10001, MATCH(C605, Barang!$B$2:$B$10001, 0)), ""))</f>
        <v>Minyak</v>
      </c>
      <c r="E605" s="2" t="str">
        <f t="array" ref="E605">IF(C605="","", IFERROR(INDEX(Barang!$E$2:$E$10001, MATCH(C605, Barang!$B$2:$B$10001, 0)), ""))</f>
        <v>Liter</v>
      </c>
      <c r="F605" s="10">
        <v>1</v>
      </c>
      <c r="G605" s="11">
        <f t="array" ref="G605">IF(C605="","", IFERROR(INDEX(Barang!$F$2:$F$10001, MATCH(C605, Barang!$B$2:$B$10001, 0)) * F605, ""))</f>
        <v>14500</v>
      </c>
      <c r="H605" s="10"/>
      <c r="I605" s="25"/>
      <c r="J605" s="19"/>
      <c r="K605" s="19"/>
    </row>
    <row r="606" spans="1:11" ht="22.5" customHeight="1" x14ac:dyDescent="0.2">
      <c r="A606" s="8"/>
      <c r="B606" s="2" t="str">
        <f t="array" ref="B606">IF(C606="","", IFERROR(INDEX(Barang!$A$2:$A$10001, MATCH(C606, Barang!$B$2:$B$10001, 0)), "Tidak ditemukan"))</f>
        <v>TSP001</v>
      </c>
      <c r="C606" s="2" t="s">
        <v>106</v>
      </c>
      <c r="D606" s="2" t="str">
        <f t="array" ref="D606">IF(C606="","", IFERROR(INDEX(Barang!$C$2:$C$10001, MATCH(C606, Barang!$B$2:$B$10001, 0)), ""))</f>
        <v>Tissue</v>
      </c>
      <c r="E606" s="2" t="str">
        <f t="array" ref="E606">IF(C606="","", IFERROR(INDEX(Barang!$E$2:$E$10001, MATCH(C606, Barang!$B$2:$B$10001, 0)), ""))</f>
        <v>pcs</v>
      </c>
      <c r="F606" s="10">
        <v>1</v>
      </c>
      <c r="G606" s="11">
        <f t="array" ref="G606">IF(C606="","", IFERROR(INDEX(Barang!$F$2:$F$10001, MATCH(C606, Barang!$B$2:$B$10001, 0)) * F606, ""))</f>
        <v>7000</v>
      </c>
      <c r="H606" s="10"/>
      <c r="I606" s="25"/>
      <c r="J606" s="19"/>
      <c r="K606" s="19"/>
    </row>
    <row r="607" spans="1:11" ht="22.5" customHeight="1" x14ac:dyDescent="0.2">
      <c r="A607" s="13"/>
      <c r="B607" s="2" t="str">
        <f t="array" ref="B607">IF(C607="","", IFERROR(INDEX(Barang!$A$2:$A$10001, MATCH(C607, Barang!$B$2:$B$10001, 0)), "Tidak ditemukan"))</f>
        <v>MKH001</v>
      </c>
      <c r="C607" s="2" t="s">
        <v>118</v>
      </c>
      <c r="D607" s="2" t="str">
        <f t="array" ref="D607">IF(C607="","", IFERROR(INDEX(Barang!$C$2:$C$10001, MATCH(C607, Barang!$B$2:$B$10001, 0)), ""))</f>
        <v>Makanan</v>
      </c>
      <c r="E607" s="2" t="str">
        <f t="array" ref="E607">IF(C607="","", IFERROR(INDEX(Barang!$E$2:$E$10001, MATCH(C607, Barang!$B$2:$B$10001, 0)), ""))</f>
        <v>pcs</v>
      </c>
      <c r="F607" s="10">
        <v>3</v>
      </c>
      <c r="G607" s="11">
        <f t="array" ref="G607">IF(C607="","", IFERROR(INDEX(Barang!$F$2:$F$10001, MATCH(C607, Barang!$B$2:$B$10001, 0)) * F607, ""))</f>
        <v>10500</v>
      </c>
      <c r="H607" s="10"/>
      <c r="I607" s="25"/>
      <c r="J607" s="19"/>
      <c r="K607" s="19"/>
    </row>
    <row r="608" spans="1:11" ht="22.5" customHeight="1" x14ac:dyDescent="0.2">
      <c r="A608" s="8"/>
      <c r="B608" s="2" t="str">
        <f t="array" ref="B608">IF(C608="","", IFERROR(INDEX(Barang!$A$2:$A$10001, MATCH(C608, Barang!$B$2:$B$10001, 0)), "Tidak ditemukan"))</f>
        <v>RCK001</v>
      </c>
      <c r="C608" s="2" t="s">
        <v>199</v>
      </c>
      <c r="D608" s="2" t="str">
        <f t="array" ref="D608">IF(C608="","", IFERROR(INDEX(Barang!$C$2:$C$10001, MATCH(C608, Barang!$B$2:$B$10001, 0)), ""))</f>
        <v>Bumbu</v>
      </c>
      <c r="E608" s="2" t="str">
        <f t="array" ref="E608">IF(C608="","", IFERROR(INDEX(Barang!$E$2:$E$10001, MATCH(C608, Barang!$B$2:$B$10001, 0)), ""))</f>
        <v>pcs</v>
      </c>
      <c r="F608" s="10">
        <v>1</v>
      </c>
      <c r="G608" s="11">
        <f t="array" ref="G608">IF(C608="","", IFERROR(INDEX(Barang!$F$2:$F$10001, MATCH(C608, Barang!$B$2:$B$10001, 0)) * F608, ""))</f>
        <v>2000</v>
      </c>
      <c r="H608" s="10"/>
      <c r="I608" s="25"/>
      <c r="J608" s="19"/>
      <c r="K608" s="19"/>
    </row>
    <row r="609" spans="1:11" ht="22.5" customHeight="1" x14ac:dyDescent="0.2">
      <c r="A609" s="13"/>
      <c r="B609" s="2" t="str">
        <f t="array" ref="B609">IF(C609="","", IFERROR(INDEX(Barang!$A$2:$A$10001, MATCH(C609, Barang!$B$2:$B$10001, 0)), "Tidak ditemukan"))</f>
        <v>SBE001</v>
      </c>
      <c r="C609" s="2" t="s">
        <v>237</v>
      </c>
      <c r="D609" s="2" t="str">
        <f t="array" ref="D609">IF(C609="","", IFERROR(INDEX(Barang!$C$2:$C$10001, MATCH(C609, Barang!$B$2:$B$10001, 0)), ""))</f>
        <v>Detergen</v>
      </c>
      <c r="E609" s="2" t="str">
        <f t="array" ref="E609">IF(C609="","", IFERROR(INDEX(Barang!$E$2:$E$10001, MATCH(C609, Barang!$B$2:$B$10001, 0)), ""))</f>
        <v>pcs</v>
      </c>
      <c r="F609" s="10">
        <v>1</v>
      </c>
      <c r="G609" s="11">
        <f t="array" ref="G609">IF(C609="","", IFERROR(INDEX(Barang!$F$2:$F$10001, MATCH(C609, Barang!$B$2:$B$10001, 0)) * F609, ""))</f>
        <v>2000</v>
      </c>
      <c r="H609" s="10"/>
      <c r="I609" s="25"/>
      <c r="J609" s="19"/>
      <c r="K609" s="19"/>
    </row>
    <row r="610" spans="1:11" ht="22.5" customHeight="1" x14ac:dyDescent="0.2">
      <c r="A610" s="8"/>
      <c r="B610" s="2" t="str">
        <f t="array" ref="B610">IF(C610="","", IFERROR(INDEX(Barang!$A$2:$A$10001, MATCH(C610, Barang!$B$2:$B$10001, 0)), "Tidak ditemukan"))</f>
        <v>KCP001</v>
      </c>
      <c r="C610" s="2" t="s">
        <v>155</v>
      </c>
      <c r="D610" s="2" t="str">
        <f t="array" ref="D610">IF(C610="","", IFERROR(INDEX(Barang!$C$2:$C$10001, MATCH(C610, Barang!$B$2:$B$10001, 0)), ""))</f>
        <v>Bumbu</v>
      </c>
      <c r="E610" s="2" t="str">
        <f t="array" ref="E610">IF(C610="","", IFERROR(INDEX(Barang!$E$2:$E$10001, MATCH(C610, Barang!$B$2:$B$10001, 0)), ""))</f>
        <v>pcs</v>
      </c>
      <c r="F610" s="10">
        <v>1</v>
      </c>
      <c r="G610" s="11">
        <f t="array" ref="G610">IF(C610="","", IFERROR(INDEX(Barang!$F$2:$F$10001, MATCH(C610, Barang!$B$2:$B$10001, 0)) * F610, ""))</f>
        <v>2000</v>
      </c>
      <c r="H610" s="10"/>
      <c r="I610" s="25"/>
      <c r="J610" s="19"/>
      <c r="K610" s="19"/>
    </row>
    <row r="611" spans="1:11" ht="22.5" customHeight="1" x14ac:dyDescent="0.2">
      <c r="A611" s="13"/>
      <c r="B611" s="2" t="str">
        <f t="array" ref="B611">IF(C611="","", IFERROR(INDEX(Barang!$A$2:$A$10001, MATCH(C611, Barang!$B$2:$B$10001, 0)), "Tidak ditemukan"))</f>
        <v>KCP001</v>
      </c>
      <c r="C611" s="2" t="s">
        <v>155</v>
      </c>
      <c r="D611" s="2" t="str">
        <f t="array" ref="D611">IF(C611="","", IFERROR(INDEX(Barang!$C$2:$C$10001, MATCH(C611, Barang!$B$2:$B$10001, 0)), ""))</f>
        <v>Bumbu</v>
      </c>
      <c r="E611" s="2" t="str">
        <f t="array" ref="E611">IF(C611="","", IFERROR(INDEX(Barang!$E$2:$E$10001, MATCH(C611, Barang!$B$2:$B$10001, 0)), ""))</f>
        <v>pcs</v>
      </c>
      <c r="F611" s="10">
        <v>1</v>
      </c>
      <c r="G611" s="11">
        <f t="array" ref="G611">IF(C611="","", IFERROR(INDEX(Barang!$F$2:$F$10001, MATCH(C611, Barang!$B$2:$B$10001, 0)) * F611, ""))</f>
        <v>2000</v>
      </c>
      <c r="H611" s="10"/>
      <c r="I611" s="25"/>
      <c r="J611" s="19"/>
      <c r="K611" s="19"/>
    </row>
    <row r="612" spans="1:11" ht="22.5" customHeight="1" x14ac:dyDescent="0.2">
      <c r="A612" s="8"/>
      <c r="B612" s="2" t="str">
        <f t="array" ref="B612">IF(C612="","", IFERROR(INDEX(Barang!$A$2:$A$10001, MATCH(C612, Barang!$B$2:$B$10001, 0)), "Tidak ditemukan"))</f>
        <v>GRM01</v>
      </c>
      <c r="C612" s="2" t="s">
        <v>53</v>
      </c>
      <c r="D612" s="2" t="str">
        <f t="array" ref="D612">IF(C612="","", IFERROR(INDEX(Barang!$C$2:$C$10001, MATCH(C612, Barang!$B$2:$B$10001, 0)), ""))</f>
        <v>Bumbu</v>
      </c>
      <c r="E612" s="2" t="str">
        <f t="array" ref="E612">IF(C612="","", IFERROR(INDEX(Barang!$E$2:$E$10001, MATCH(C612, Barang!$B$2:$B$10001, 0)), ""))</f>
        <v>pcs</v>
      </c>
      <c r="F612" s="10">
        <v>1</v>
      </c>
      <c r="G612" s="11">
        <f t="array" ref="G612">IF(C612="","", IFERROR(INDEX(Barang!$F$2:$F$10001, MATCH(C612, Barang!$B$2:$B$10001, 0)) * F612, ""))</f>
        <v>2500</v>
      </c>
      <c r="H612" s="10"/>
      <c r="I612" s="25"/>
      <c r="J612" s="19"/>
      <c r="K612" s="19"/>
    </row>
    <row r="613" spans="1:11" ht="22.5" customHeight="1" x14ac:dyDescent="0.2">
      <c r="A613" s="13"/>
      <c r="B613" s="2" t="str">
        <f t="array" ref="B613">IF(C613="","", IFERROR(INDEX(Barang!$A$2:$A$10001, MATCH(C613, Barang!$B$2:$B$10001, 0)), "Tidak ditemukan"))</f>
        <v>SCB002</v>
      </c>
      <c r="C613" s="2" t="s">
        <v>68</v>
      </c>
      <c r="D613" s="2" t="str">
        <f t="array" ref="D613">IF(C613="","", IFERROR(INDEX(Barang!$C$2:$C$10001, MATCH(C613, Barang!$B$2:$B$10001, 0)), ""))</f>
        <v>Spon</v>
      </c>
      <c r="E613" s="2" t="str">
        <f t="array" ref="E613">IF(C613="","", IFERROR(INDEX(Barang!$E$2:$E$10001, MATCH(C613, Barang!$B$2:$B$10001, 0)), ""))</f>
        <v>pcs</v>
      </c>
      <c r="F613" s="10">
        <v>1</v>
      </c>
      <c r="G613" s="11">
        <f t="array" ref="G613">IF(C613="","", IFERROR(INDEX(Barang!$F$2:$F$10001, MATCH(C613, Barang!$B$2:$B$10001, 0)) * F613, ""))</f>
        <v>3500</v>
      </c>
      <c r="H613" s="10"/>
      <c r="I613" s="25"/>
      <c r="J613" s="19"/>
      <c r="K613" s="19"/>
    </row>
    <row r="614" spans="1:11" ht="22.5" customHeight="1" x14ac:dyDescent="0.2">
      <c r="A614" s="8"/>
      <c r="B614" s="2" t="str">
        <f t="array" ref="B614">IF(C614="","", IFERROR(INDEX(Barang!$A$2:$A$10001, MATCH(C614, Barang!$B$2:$B$10001, 0)), "Tidak ditemukan"))</f>
        <v>DSO001</v>
      </c>
      <c r="C614" s="2" t="s">
        <v>133</v>
      </c>
      <c r="D614" s="2" t="str">
        <f t="array" ref="D614">IF(C614="","", IFERROR(INDEX(Barang!$C$2:$C$10001, MATCH(C614, Barang!$B$2:$B$10001, 0)), ""))</f>
        <v>Bumbu</v>
      </c>
      <c r="E614" s="2" t="str">
        <f t="array" ref="E614">IF(C614="","", IFERROR(INDEX(Barang!$E$2:$E$10001, MATCH(C614, Barang!$B$2:$B$10001, 0)), ""))</f>
        <v>pcs</v>
      </c>
      <c r="F614" s="10">
        <v>2</v>
      </c>
      <c r="G614" s="11">
        <f t="array" ref="G614">IF(C614="","", IFERROR(INDEX(Barang!$F$2:$F$10001, MATCH(C614, Barang!$B$2:$B$10001, 0)) * F614, ""))</f>
        <v>7000</v>
      </c>
      <c r="H614" s="10"/>
      <c r="I614" s="25"/>
      <c r="J614" s="19"/>
      <c r="K614" s="19"/>
    </row>
    <row r="615" spans="1:11" ht="22.5" customHeight="1" x14ac:dyDescent="0.2">
      <c r="A615" s="13"/>
      <c r="B615" s="2" t="str">
        <f t="array" ref="B615">IF(C615="","", IFERROR(INDEX(Barang!$A$2:$A$10001, MATCH(C615, Barang!$B$2:$B$10001, 0)), "Tidak ditemukan"))</f>
        <v>RYC001</v>
      </c>
      <c r="C615" s="2" t="s">
        <v>81</v>
      </c>
      <c r="D615" s="2" t="str">
        <f t="array" ref="D615">IF(C615="","", IFERROR(INDEX(Barang!$C$2:$C$10001, MATCH(C615, Barang!$B$2:$B$10001, 0)), ""))</f>
        <v>Bumbu</v>
      </c>
      <c r="E615" s="2" t="str">
        <f t="array" ref="E615">IF(C615="","", IFERROR(INDEX(Barang!$E$2:$E$10001, MATCH(C615, Barang!$B$2:$B$10001, 0)), ""))</f>
        <v>pcs</v>
      </c>
      <c r="F615" s="10">
        <v>1</v>
      </c>
      <c r="G615" s="11">
        <f t="array" ref="G615">IF(C615="","", IFERROR(INDEX(Barang!$F$2:$F$10001, MATCH(C615, Barang!$B$2:$B$10001, 0)) * F615, ""))</f>
        <v>500</v>
      </c>
      <c r="H615" s="10"/>
      <c r="I615" s="25"/>
      <c r="J615" s="19"/>
      <c r="K615" s="19"/>
    </row>
    <row r="616" spans="1:11" ht="22.5" customHeight="1" x14ac:dyDescent="0.2">
      <c r="A616" s="8"/>
      <c r="B616" s="2" t="str">
        <f t="array" ref="B616">IF(C616="","", IFERROR(INDEX(Barang!$A$2:$A$10001, MATCH(C616, Barang!$B$2:$B$10001, 0)), "Tidak ditemukan"))</f>
        <v>TLR2</v>
      </c>
      <c r="C616" s="2" t="s">
        <v>135</v>
      </c>
      <c r="D616" s="2" t="str">
        <f t="array" ref="D616">IF(C616="","", IFERROR(INDEX(Barang!$C$2:$C$10001, MATCH(C616, Barang!$B$2:$B$10001, 0)), ""))</f>
        <v>Sembako</v>
      </c>
      <c r="E616" s="2" t="str">
        <f t="array" ref="E616">IF(C616="","", IFERROR(INDEX(Barang!$E$2:$E$10001, MATCH(C616, Barang!$B$2:$B$10001, 0)), ""))</f>
        <v>kg</v>
      </c>
      <c r="F616" s="10">
        <v>1</v>
      </c>
      <c r="G616" s="11">
        <f t="array" ref="G616">IF(C616="","", IFERROR(INDEX(Barang!$F$2:$F$10001, MATCH(C616, Barang!$B$2:$B$10001, 0)) * F616, ""))</f>
        <v>15500</v>
      </c>
      <c r="H616" s="10"/>
      <c r="I616" s="25"/>
      <c r="J616" s="19"/>
      <c r="K616" s="19"/>
    </row>
    <row r="617" spans="1:11" ht="22.5" customHeight="1" x14ac:dyDescent="0.2">
      <c r="A617" s="13"/>
      <c r="B617" s="2" t="str">
        <f t="array" ref="B617">IF(C617="","", IFERROR(INDEX(Barang!$A$2:$A$10001, MATCH(C617, Barang!$B$2:$B$10001, 0)), "Tidak ditemukan"))</f>
        <v>GL1001</v>
      </c>
      <c r="C617" s="2" t="s">
        <v>49</v>
      </c>
      <c r="D617" s="2" t="str">
        <f t="array" ref="D617">IF(C617="","", IFERROR(INDEX(Barang!$C$2:$C$10001, MATCH(C617, Barang!$B$2:$B$10001, 0)), ""))</f>
        <v>Sembako</v>
      </c>
      <c r="E617" s="2" t="str">
        <f t="array" ref="E617">IF(C617="","", IFERROR(INDEX(Barang!$E$2:$E$10001, MATCH(C617, Barang!$B$2:$B$10001, 0)), ""))</f>
        <v>kg</v>
      </c>
      <c r="F617" s="10">
        <v>1</v>
      </c>
      <c r="G617" s="11">
        <f t="array" ref="G617">IF(C617="","", IFERROR(INDEX(Barang!$F$2:$F$10001, MATCH(C617, Barang!$B$2:$B$10001, 0)) * F617, ""))</f>
        <v>16500</v>
      </c>
      <c r="H617" s="10"/>
      <c r="I617" s="25"/>
      <c r="J617" s="19"/>
      <c r="K617" s="19"/>
    </row>
    <row r="618" spans="1:11" ht="22.5" customHeight="1" x14ac:dyDescent="0.2">
      <c r="A618" s="8"/>
      <c r="B618" s="2" t="str">
        <f t="array" ref="B618">IF(C618="","", IFERROR(INDEX(Barang!$A$2:$A$10001, MATCH(C618, Barang!$B$2:$B$10001, 0)), "Tidak ditemukan"))</f>
        <v>BRS1</v>
      </c>
      <c r="C618" s="2" t="s">
        <v>371</v>
      </c>
      <c r="D618" s="2" t="str">
        <f t="array" ref="D618">IF(C618="","", IFERROR(INDEX(Barang!$C$2:$C$10001, MATCH(C618, Barang!$B$2:$B$10001, 0)), ""))</f>
        <v>Sembako</v>
      </c>
      <c r="E618" s="2" t="str">
        <f t="array" ref="E618">IF(C618="","", IFERROR(INDEX(Barang!$E$2:$E$10001, MATCH(C618, Barang!$B$2:$B$10001, 0)), ""))</f>
        <v>kg</v>
      </c>
      <c r="F618" s="10">
        <v>2</v>
      </c>
      <c r="G618" s="11">
        <f t="array" ref="G618">IF(C618="","", IFERROR(INDEX(Barang!$F$2:$F$10001, MATCH(C618, Barang!$B$2:$B$10001, 0)) * F618, ""))</f>
        <v>29000</v>
      </c>
      <c r="H618" s="10"/>
      <c r="I618" s="25"/>
      <c r="J618" s="19"/>
      <c r="K618" s="19"/>
    </row>
    <row r="619" spans="1:11" ht="22.5" customHeight="1" x14ac:dyDescent="0.2">
      <c r="A619" s="13"/>
      <c r="B619" s="2" t="str">
        <f t="array" ref="B619">IF(C619="","", IFERROR(INDEX(Barang!$A$2:$A$10001, MATCH(C619, Barang!$B$2:$B$10001, 0)), "Tidak ditemukan"))</f>
        <v>KGK001</v>
      </c>
      <c r="C619" s="2" t="s">
        <v>314</v>
      </c>
      <c r="D619" s="2" t="str">
        <f t="array" ref="D619">IF(C619="","", IFERROR(INDEX(Barang!$C$2:$C$10001, MATCH(C619, Barang!$B$2:$B$10001, 0)), ""))</f>
        <v>obat nyamuk</v>
      </c>
      <c r="E619" s="2" t="str">
        <f t="array" ref="E619">IF(C619="","", IFERROR(INDEX(Barang!$E$2:$E$10001, MATCH(C619, Barang!$B$2:$B$10001, 0)), ""))</f>
        <v>pcs</v>
      </c>
      <c r="F619" s="10">
        <v>2</v>
      </c>
      <c r="G619" s="11">
        <f t="array" ref="G619">IF(C619="","", IFERROR(INDEX(Barang!$F$2:$F$10001, MATCH(C619, Barang!$B$2:$B$10001, 0)) * F619, ""))</f>
        <v>10000</v>
      </c>
      <c r="H619" s="10"/>
      <c r="I619" s="25"/>
      <c r="J619" s="19"/>
      <c r="K619" s="19"/>
    </row>
    <row r="620" spans="1:11" ht="22.5" customHeight="1" x14ac:dyDescent="0.2">
      <c r="A620" s="8"/>
      <c r="B620" s="2" t="str">
        <f t="array" ref="B620">IF(C620="","", IFERROR(INDEX(Barang!$A$2:$A$10001, MATCH(C620, Barang!$B$2:$B$10001, 0)), "Tidak ditemukan"))</f>
        <v>KGA001</v>
      </c>
      <c r="C620" s="2" t="s">
        <v>294</v>
      </c>
      <c r="D620" s="2" t="str">
        <f t="array" ref="D620">IF(C620="","", IFERROR(INDEX(Barang!$C$2:$C$10001, MATCH(C620, Barang!$B$2:$B$10001, 0)), ""))</f>
        <v>Minuman</v>
      </c>
      <c r="E620" s="2" t="str">
        <f t="array" ref="E620">IF(C620="","", IFERROR(INDEX(Barang!$E$2:$E$10001, MATCH(C620, Barang!$B$2:$B$10001, 0)), ""))</f>
        <v>pcs</v>
      </c>
      <c r="F620" s="10">
        <v>3</v>
      </c>
      <c r="G620" s="11">
        <f t="array" ref="G620">IF(C620="","", IFERROR(INDEX(Barang!$F$2:$F$10001, MATCH(C620, Barang!$B$2:$B$10001, 0)) * F620, ""))</f>
        <v>6000</v>
      </c>
      <c r="H620" s="10"/>
      <c r="I620" s="25"/>
      <c r="J620" s="19"/>
      <c r="K620" s="19"/>
    </row>
    <row r="621" spans="1:11" ht="22.5" customHeight="1" x14ac:dyDescent="0.2">
      <c r="A621" s="13"/>
      <c r="B621" s="2" t="str">
        <f t="array" ref="B621">IF(C621="","", IFERROR(INDEX(Barang!$A$2:$A$10001, MATCH(C621, Barang!$B$2:$B$10001, 0)), "Tidak ditemukan"))</f>
        <v>SBE001</v>
      </c>
      <c r="C621" s="2" t="s">
        <v>237</v>
      </c>
      <c r="D621" s="2" t="str">
        <f t="array" ref="D621">IF(C621="","", IFERROR(INDEX(Barang!$C$2:$C$10001, MATCH(C621, Barang!$B$2:$B$10001, 0)), ""))</f>
        <v>Detergen</v>
      </c>
      <c r="E621" s="2" t="str">
        <f t="array" ref="E621">IF(C621="","", IFERROR(INDEX(Barang!$E$2:$E$10001, MATCH(C621, Barang!$B$2:$B$10001, 0)), ""))</f>
        <v>pcs</v>
      </c>
      <c r="F621" s="10">
        <v>1</v>
      </c>
      <c r="G621" s="11">
        <f t="array" ref="G621">IF(C621="","", IFERROR(INDEX(Barang!$F$2:$F$10001, MATCH(C621, Barang!$B$2:$B$10001, 0)) * F621, ""))</f>
        <v>2000</v>
      </c>
      <c r="H621" s="10"/>
      <c r="I621" s="25"/>
      <c r="J621" s="19"/>
      <c r="K621" s="19"/>
    </row>
    <row r="622" spans="1:11" ht="22.5" customHeight="1" x14ac:dyDescent="0.2">
      <c r="A622" s="8">
        <v>45345</v>
      </c>
      <c r="B622" s="2" t="str">
        <f t="array" ref="B622">IF(C622="","", IFERROR(INDEX(Barang!$A$2:$A$10001, MATCH(C622, Barang!$B$2:$B$10001, 0)), "Tidak ditemukan"))</f>
        <v>ZN001</v>
      </c>
      <c r="C622" s="2" t="s">
        <v>373</v>
      </c>
      <c r="D622" s="2" t="str">
        <f t="array" ref="D622">IF(C622="","", IFERROR(INDEX(Barang!$C$2:$C$10001, MATCH(C622, Barang!$B$2:$B$10001, 0)), ""))</f>
        <v>Sabun</v>
      </c>
      <c r="E622" s="2" t="str">
        <f t="array" ref="E622">IF(C622="","", IFERROR(INDEX(Barang!$E$2:$E$10001, MATCH(C622, Barang!$B$2:$B$10001, 0)), ""))</f>
        <v>pcs</v>
      </c>
      <c r="F622" s="10">
        <v>1</v>
      </c>
      <c r="G622" s="11">
        <f t="array" ref="G622">IF(C622="","", IFERROR(INDEX(Barang!$F$2:$F$10001, MATCH(C622, Barang!$B$2:$B$10001, 0)) * F622, ""))</f>
        <v>3500</v>
      </c>
      <c r="H622" s="10"/>
      <c r="I622" s="25"/>
      <c r="J622" s="19"/>
      <c r="K622" s="19"/>
    </row>
    <row r="623" spans="1:11" ht="22.5" customHeight="1" x14ac:dyDescent="0.2">
      <c r="A623" s="13"/>
      <c r="B623" s="2" t="str">
        <f t="array" ref="B623">IF(C623="","", IFERROR(INDEX(Barang!$A$2:$A$10001, MATCH(C623, Barang!$B$2:$B$10001, 0)), "Tidak ditemukan"))</f>
        <v>IDM002</v>
      </c>
      <c r="C623" s="2" t="s">
        <v>36</v>
      </c>
      <c r="D623" s="2" t="str">
        <f t="array" ref="D623">IF(C623="","", IFERROR(INDEX(Barang!$C$2:$C$10001, MATCH(C623, Barang!$B$2:$B$10001, 0)), ""))</f>
        <v>Minuman</v>
      </c>
      <c r="E623" s="2" t="str">
        <f t="array" ref="E623">IF(C623="","", IFERROR(INDEX(Barang!$E$2:$E$10001, MATCH(C623, Barang!$B$2:$B$10001, 0)), ""))</f>
        <v>pcs</v>
      </c>
      <c r="F623" s="10">
        <v>1</v>
      </c>
      <c r="G623" s="11">
        <f t="array" ref="G623">IF(C623="","", IFERROR(INDEX(Barang!$F$2:$F$10001, MATCH(C623, Barang!$B$2:$B$10001, 0)) * F623, ""))</f>
        <v>1500</v>
      </c>
      <c r="H623" s="10"/>
      <c r="I623" s="25"/>
      <c r="J623" s="19"/>
      <c r="K623" s="19"/>
    </row>
    <row r="624" spans="1:11" ht="22.5" customHeight="1" x14ac:dyDescent="0.2">
      <c r="A624" s="8"/>
      <c r="B624" s="2" t="str">
        <f t="array" ref="B624">IF(C624="","", IFERROR(INDEX(Barang!$A$2:$A$10001, MATCH(C624, Barang!$B$2:$B$10001, 0)), "Tidak ditemukan"))</f>
        <v>BPT1</v>
      </c>
      <c r="C624" s="2" t="s">
        <v>23</v>
      </c>
      <c r="D624" s="2" t="str">
        <f t="array" ref="D624">IF(C624="","", IFERROR(INDEX(Barang!$C$2:$C$10001, MATCH(C624, Barang!$B$2:$B$10001, 0)), ""))</f>
        <v>Rempah</v>
      </c>
      <c r="E624" s="2" t="str">
        <f t="array" ref="E624">IF(C624="","", IFERROR(INDEX(Barang!$E$2:$E$10001, MATCH(C624, Barang!$B$2:$B$10001, 0)), ""))</f>
        <v>kg</v>
      </c>
      <c r="F624" s="10">
        <v>1</v>
      </c>
      <c r="G624" s="11">
        <f t="array" ref="G624">IF(C624="","", IFERROR(INDEX(Barang!$F$2:$F$10001, MATCH(C624, Barang!$B$2:$B$10001, 0)) * F624, ""))</f>
        <v>8500</v>
      </c>
      <c r="H624" s="10"/>
      <c r="I624" s="25"/>
      <c r="J624" s="19"/>
      <c r="K624" s="19"/>
    </row>
    <row r="625" spans="1:11" ht="22.5" customHeight="1" x14ac:dyDescent="0.2">
      <c r="A625" s="13"/>
      <c r="B625" s="2" t="str">
        <f t="array" ref="B625">IF(C625="","", IFERROR(INDEX(Barang!$A$2:$A$10001, MATCH(C625, Barang!$B$2:$B$10001, 0)), "Tidak ditemukan"))</f>
        <v>KCG3</v>
      </c>
      <c r="C625" s="2" t="s">
        <v>336</v>
      </c>
      <c r="D625" s="2" t="str">
        <f t="array" ref="D625">IF(C625="","", IFERROR(INDEX(Barang!$C$2:$C$10001, MATCH(C625, Barang!$B$2:$B$10001, 0)), ""))</f>
        <v>Makanan</v>
      </c>
      <c r="E625" s="2" t="str">
        <f t="array" ref="E625">IF(C625="","", IFERROR(INDEX(Barang!$E$2:$E$10001, MATCH(C625, Barang!$B$2:$B$10001, 0)), ""))</f>
        <v>kg</v>
      </c>
      <c r="F625" s="10">
        <v>1</v>
      </c>
      <c r="G625" s="11">
        <f t="array" ref="G625">IF(C625="","", IFERROR(INDEX(Barang!$F$2:$F$10001, MATCH(C625, Barang!$B$2:$B$10001, 0)) * F625, ""))</f>
        <v>3500</v>
      </c>
      <c r="H625" s="10"/>
      <c r="I625" s="25"/>
      <c r="J625" s="19"/>
      <c r="K625" s="19"/>
    </row>
    <row r="626" spans="1:11" ht="22.5" customHeight="1" x14ac:dyDescent="0.2">
      <c r="A626" s="8"/>
      <c r="B626" s="2" t="str">
        <f t="array" ref="B626">IF(C626="","", IFERROR(INDEX(Barang!$A$2:$A$10001, MATCH(C626, Barang!$B$2:$B$10001, 0)), "Tidak ditemukan"))</f>
        <v>TGJ001</v>
      </c>
      <c r="C626" s="2" t="s">
        <v>307</v>
      </c>
      <c r="D626" s="2" t="str">
        <f t="array" ref="D626">IF(C626="","", IFERROR(INDEX(Barang!$C$2:$C$10001, MATCH(C626, Barang!$B$2:$B$10001, 0)), ""))</f>
        <v>Bumbu</v>
      </c>
      <c r="E626" s="2" t="str">
        <f t="array" ref="E626">IF(C626="","", IFERROR(INDEX(Barang!$E$2:$E$10001, MATCH(C626, Barang!$B$2:$B$10001, 0)), ""))</f>
        <v>pcs</v>
      </c>
      <c r="F626" s="10">
        <v>2</v>
      </c>
      <c r="G626" s="11">
        <f t="array" ref="G626">IF(C626="","", IFERROR(INDEX(Barang!$F$2:$F$10001, MATCH(C626, Barang!$B$2:$B$10001, 0)) * F626, ""))</f>
        <v>6000</v>
      </c>
      <c r="H626" s="10"/>
      <c r="I626" s="25"/>
      <c r="J626" s="19"/>
      <c r="K626" s="19"/>
    </row>
    <row r="627" spans="1:11" ht="22.5" customHeight="1" x14ac:dyDescent="0.2">
      <c r="A627" s="13"/>
      <c r="B627" s="2" t="str">
        <f t="array" ref="B627">IF(C627="","", IFERROR(INDEX(Barang!$A$2:$A$10001, MATCH(C627, Barang!$B$2:$B$10001, 0)), "Tidak ditemukan"))</f>
        <v>SAR001</v>
      </c>
      <c r="C627" s="2" t="s">
        <v>131</v>
      </c>
      <c r="D627" s="2" t="str">
        <f t="array" ref="D627">IF(C627="","", IFERROR(INDEX(Barang!$C$2:$C$10001, MATCH(C627, Barang!$B$2:$B$10001, 0)), ""))</f>
        <v>Bumbu</v>
      </c>
      <c r="E627" s="2" t="str">
        <f t="array" ref="E627">IF(C627="","", IFERROR(INDEX(Barang!$E$2:$E$10001, MATCH(C627, Barang!$B$2:$B$10001, 0)), ""))</f>
        <v>pcs</v>
      </c>
      <c r="F627" s="10">
        <v>2</v>
      </c>
      <c r="G627" s="11">
        <f t="array" ref="G627">IF(C627="","", IFERROR(INDEX(Barang!$F$2:$F$10001, MATCH(C627, Barang!$B$2:$B$10001, 0)) * F627, ""))</f>
        <v>6000</v>
      </c>
      <c r="H627" s="10"/>
      <c r="I627" s="25"/>
      <c r="J627" s="19"/>
      <c r="K627" s="19"/>
    </row>
    <row r="628" spans="1:11" ht="22.5" customHeight="1" x14ac:dyDescent="0.2">
      <c r="A628" s="8">
        <v>45346</v>
      </c>
      <c r="B628" s="2" t="str">
        <f t="array" ref="B628">IF(C628="","", IFERROR(INDEX(Barang!$A$2:$A$10001, MATCH(C628, Barang!$B$2:$B$10001, 0)), "Tidak ditemukan"))</f>
        <v>TLR4</v>
      </c>
      <c r="C628" s="2" t="s">
        <v>146</v>
      </c>
      <c r="D628" s="2" t="str">
        <f t="array" ref="D628">IF(C628="","", IFERROR(INDEX(Barang!$C$2:$C$10001, MATCH(C628, Barang!$B$2:$B$10001, 0)), ""))</f>
        <v>Sembako</v>
      </c>
      <c r="E628" s="2" t="str">
        <f t="array" ref="E628">IF(C628="","", IFERROR(INDEX(Barang!$E$2:$E$10001, MATCH(C628, Barang!$B$2:$B$10001, 0)), ""))</f>
        <v>kg</v>
      </c>
      <c r="F628" s="10">
        <v>1</v>
      </c>
      <c r="G628" s="11">
        <f t="array" ref="G628">IF(C628="","", IFERROR(INDEX(Barang!$F$2:$F$10001, MATCH(C628, Barang!$B$2:$B$10001, 0)) * F628, ""))</f>
        <v>8000</v>
      </c>
      <c r="H628" s="10"/>
      <c r="I628" s="25"/>
      <c r="J628" s="19"/>
      <c r="K628" s="19"/>
    </row>
    <row r="629" spans="1:11" ht="22.5" customHeight="1" x14ac:dyDescent="0.2">
      <c r="A629" s="13"/>
      <c r="B629" s="2" t="str">
        <f t="array" ref="B629">IF(C629="","", IFERROR(INDEX(Barang!$A$2:$A$10001, MATCH(C629, Barang!$B$2:$B$10001, 0)), "Tidak ditemukan"))</f>
        <v>GM02</v>
      </c>
      <c r="C629" s="2" t="s">
        <v>377</v>
      </c>
      <c r="D629" s="2" t="str">
        <f t="array" ref="D629">IF(C629="","", IFERROR(INDEX(Barang!$C$2:$C$10001, MATCH(C629, Barang!$B$2:$B$10001, 0)), ""))</f>
        <v>Makanan</v>
      </c>
      <c r="E629" s="2" t="str">
        <f t="array" ref="E629">IF(C629="","", IFERROR(INDEX(Barang!$E$2:$E$10001, MATCH(C629, Barang!$B$2:$B$10001, 0)), ""))</f>
        <v>kg</v>
      </c>
      <c r="F629" s="10">
        <v>1</v>
      </c>
      <c r="G629" s="11">
        <f t="array" ref="G629">IF(C629="","", IFERROR(INDEX(Barang!$F$2:$F$10001, MATCH(C629, Barang!$B$2:$B$10001, 0)) * F629, ""))</f>
        <v>19000</v>
      </c>
      <c r="H629" s="10"/>
      <c r="I629" s="25"/>
      <c r="J629" s="19"/>
      <c r="K629" s="19"/>
    </row>
    <row r="630" spans="1:11" ht="22.5" customHeight="1" x14ac:dyDescent="0.2">
      <c r="A630" s="8"/>
      <c r="B630" s="2" t="str">
        <f t="array" ref="B630">IF(C630="","", IFERROR(INDEX(Barang!$A$2:$A$10001, MATCH(C630, Barang!$B$2:$B$10001, 0)), "Tidak ditemukan"))</f>
        <v>MYK001</v>
      </c>
      <c r="C630" s="2" t="s">
        <v>348</v>
      </c>
      <c r="D630" s="2" t="str">
        <f t="array" ref="D630">IF(C630="","", IFERROR(INDEX(Barang!$C$2:$C$10001, MATCH(C630, Barang!$B$2:$B$10001, 0)), ""))</f>
        <v>Minyak</v>
      </c>
      <c r="E630" s="2" t="str">
        <f t="array" ref="E630">IF(C630="","", IFERROR(INDEX(Barang!$E$2:$E$10001, MATCH(C630, Barang!$B$2:$B$10001, 0)), ""))</f>
        <v>Liter</v>
      </c>
      <c r="F630" s="10">
        <v>2</v>
      </c>
      <c r="G630" s="11">
        <f t="array" ref="G630">IF(C630="","", IFERROR(INDEX(Barang!$F$2:$F$10001, MATCH(C630, Barang!$B$2:$B$10001, 0)) * F630, ""))</f>
        <v>29000</v>
      </c>
      <c r="H630" s="10"/>
      <c r="I630" s="25"/>
      <c r="J630" s="19"/>
      <c r="K630" s="19"/>
    </row>
    <row r="631" spans="1:11" ht="22.5" customHeight="1" x14ac:dyDescent="0.2">
      <c r="A631" s="13"/>
      <c r="B631" s="2" t="str">
        <f t="array" ref="B631">IF(C631="","", IFERROR(INDEX(Barang!$A$2:$A$10001, MATCH(C631, Barang!$B$2:$B$10001, 0)), "Tidak ditemukan"))</f>
        <v>TSM01</v>
      </c>
      <c r="C631" s="2" t="s">
        <v>379</v>
      </c>
      <c r="D631" s="2" t="str">
        <f t="array" ref="D631">IF(C631="","", IFERROR(INDEX(Barang!$C$2:$C$10001, MATCH(C631, Barang!$B$2:$B$10001, 0)), ""))</f>
        <v>Tissue</v>
      </c>
      <c r="E631" s="2" t="str">
        <f t="array" ref="E631">IF(C631="","", IFERROR(INDEX(Barang!$E$2:$E$10001, MATCH(C631, Barang!$B$2:$B$10001, 0)), ""))</f>
        <v>pcs</v>
      </c>
      <c r="F631" s="10">
        <v>2</v>
      </c>
      <c r="G631" s="11">
        <f t="array" ref="G631">IF(C631="","", IFERROR(INDEX(Barang!$F$2:$F$10001, MATCH(C631, Barang!$B$2:$B$10001, 0)) * F631, ""))</f>
        <v>7000</v>
      </c>
      <c r="H631" s="10"/>
      <c r="I631" s="25"/>
      <c r="J631" s="19"/>
      <c r="K631" s="19"/>
    </row>
    <row r="632" spans="1:11" ht="22.5" customHeight="1" x14ac:dyDescent="0.2">
      <c r="A632" s="8"/>
      <c r="B632" s="2" t="str">
        <f t="array" ref="B632">IF(C632="","", IFERROR(INDEX(Barang!$A$2:$A$10001, MATCH(C632, Barang!$B$2:$B$10001, 0)), "Tidak ditemukan"))</f>
        <v>PT1/4</v>
      </c>
      <c r="C632" s="2" t="s">
        <v>91</v>
      </c>
      <c r="D632" s="2" t="str">
        <f t="array" ref="D632">IF(C632="","", IFERROR(INDEX(Barang!$C$2:$C$10001, MATCH(C632, Barang!$B$2:$B$10001, 0)), ""))</f>
        <v>Plastik</v>
      </c>
      <c r="E632" s="2" t="str">
        <f t="array" ref="E632">IF(C632="","", IFERROR(INDEX(Barang!$E$2:$E$10001, MATCH(C632, Barang!$B$2:$B$10001, 0)), ""))</f>
        <v>kg</v>
      </c>
      <c r="F632" s="10">
        <v>1</v>
      </c>
      <c r="G632" s="11">
        <f t="array" ref="G632">IF(C632="","", IFERROR(INDEX(Barang!$F$2:$F$10001, MATCH(C632, Barang!$B$2:$B$10001, 0)) * F632, ""))</f>
        <v>2000</v>
      </c>
      <c r="H632" s="10"/>
      <c r="I632" s="25"/>
      <c r="J632" s="19"/>
      <c r="K632" s="19"/>
    </row>
    <row r="633" spans="1:11" ht="22.5" customHeight="1" x14ac:dyDescent="0.2">
      <c r="A633" s="13"/>
      <c r="B633" s="2" t="str">
        <f t="array" ref="B633">IF(C633="","", IFERROR(INDEX(Barang!$A$2:$A$10001, MATCH(C633, Barang!$B$2:$B$10001, 0)), "Tidak ditemukan"))</f>
        <v>PLS002</v>
      </c>
      <c r="C633" s="2" t="s">
        <v>56</v>
      </c>
      <c r="D633" s="2" t="str">
        <f t="array" ref="D633">IF(C633="","", IFERROR(INDEX(Barang!$C$2:$C$10001, MATCH(C633, Barang!$B$2:$B$10001, 0)), ""))</f>
        <v>Makanan</v>
      </c>
      <c r="E633" s="2" t="str">
        <f t="array" ref="E633">IF(C633="","", IFERROR(INDEX(Barang!$E$2:$E$10001, MATCH(C633, Barang!$B$2:$B$10001, 0)), ""))</f>
        <v>pcs</v>
      </c>
      <c r="F633" s="10">
        <v>2</v>
      </c>
      <c r="G633" s="11">
        <f t="array" ref="G633">IF(C633="","", IFERROR(INDEX(Barang!$F$2:$F$10001, MATCH(C633, Barang!$B$2:$B$10001, 0)) * F633, ""))</f>
        <v>2000</v>
      </c>
      <c r="H633" s="10"/>
      <c r="I633" s="25"/>
      <c r="J633" s="19"/>
      <c r="K633" s="19"/>
    </row>
    <row r="634" spans="1:11" ht="22.5" customHeight="1" x14ac:dyDescent="0.2">
      <c r="A634" s="8"/>
      <c r="B634" s="2" t="str">
        <f t="array" ref="B634">IF(C634="","", IFERROR(INDEX(Barang!$A$2:$A$10001, MATCH(C634, Barang!$B$2:$B$10001, 0)), "Tidak ditemukan"))</f>
        <v>MCN001</v>
      </c>
      <c r="C634" s="2" t="s">
        <v>171</v>
      </c>
      <c r="D634" s="2" t="str">
        <f t="array" ref="D634">IF(C634="","", IFERROR(INDEX(Barang!$C$2:$C$10001, MATCH(C634, Barang!$B$2:$B$10001, 0)), ""))</f>
        <v>Bumbu</v>
      </c>
      <c r="E634" s="2" t="str">
        <f t="array" ref="E634">IF(C634="","", IFERROR(INDEX(Barang!$E$2:$E$10001, MATCH(C634, Barang!$B$2:$B$10001, 0)), ""))</f>
        <v>pcs</v>
      </c>
      <c r="F634" s="10">
        <v>1</v>
      </c>
      <c r="G634" s="11">
        <f t="array" ref="G634">IF(C634="","", IFERROR(INDEX(Barang!$F$2:$F$10001, MATCH(C634, Barang!$B$2:$B$10001, 0)) * F634, ""))</f>
        <v>1000</v>
      </c>
      <c r="H634" s="10"/>
      <c r="I634" s="25"/>
      <c r="J634" s="19"/>
      <c r="K634" s="19"/>
    </row>
    <row r="635" spans="1:11" ht="22.5" customHeight="1" x14ac:dyDescent="0.2">
      <c r="A635" s="13"/>
      <c r="B635" s="2" t="str">
        <f t="array" ref="B635">IF(C635="","", IFERROR(INDEX(Barang!$A$2:$A$10001, MATCH(C635, Barang!$B$2:$B$10001, 0)), "Tidak ditemukan"))</f>
        <v>GL1001</v>
      </c>
      <c r="C635" s="2" t="s">
        <v>49</v>
      </c>
      <c r="D635" s="2" t="str">
        <f t="array" ref="D635">IF(C635="","", IFERROR(INDEX(Barang!$C$2:$C$10001, MATCH(C635, Barang!$B$2:$B$10001, 0)), ""))</f>
        <v>Sembako</v>
      </c>
      <c r="E635" s="2" t="str">
        <f t="array" ref="E635">IF(C635="","", IFERROR(INDEX(Barang!$E$2:$E$10001, MATCH(C635, Barang!$B$2:$B$10001, 0)), ""))</f>
        <v>kg</v>
      </c>
      <c r="F635" s="10">
        <v>1</v>
      </c>
      <c r="G635" s="11">
        <f t="array" ref="G635">IF(C635="","", IFERROR(INDEX(Barang!$F$2:$F$10001, MATCH(C635, Barang!$B$2:$B$10001, 0)) * F635, ""))</f>
        <v>16500</v>
      </c>
      <c r="H635" s="10"/>
      <c r="I635" s="25"/>
      <c r="J635" s="19"/>
      <c r="K635" s="19"/>
    </row>
    <row r="636" spans="1:11" ht="22.5" customHeight="1" x14ac:dyDescent="0.2">
      <c r="A636" s="8">
        <v>45347</v>
      </c>
      <c r="B636" s="2" t="str">
        <f t="array" ref="B636">IF(C636="","", IFERROR(INDEX(Barang!$A$2:$A$10001, MATCH(C636, Barang!$B$2:$B$10001, 0)), "Tidak ditemukan"))</f>
        <v>GRA001</v>
      </c>
      <c r="C636" s="2" t="s">
        <v>823</v>
      </c>
      <c r="D636" s="2" t="str">
        <f t="array" ref="D636">IF(C636="","", IFERROR(INDEX(Barang!$C$2:$C$10001, MATCH(C636, Barang!$B$2:$B$10001, 0)), ""))</f>
        <v>Makanan</v>
      </c>
      <c r="E636" s="2" t="str">
        <f t="array" ref="E636">IF(C636="","", IFERROR(INDEX(Barang!$E$2:$E$10001, MATCH(C636, Barang!$B$2:$B$10001, 0)), ""))</f>
        <v>pcs</v>
      </c>
      <c r="F636" s="10">
        <v>1</v>
      </c>
      <c r="G636" s="11">
        <f t="array" ref="G636">IF(C636="","", IFERROR(INDEX(Barang!$F$2:$F$10001, MATCH(C636, Barang!$B$2:$B$10001, 0)) * F636, ""))</f>
        <v>2000</v>
      </c>
      <c r="H636" s="10"/>
      <c r="I636" s="25"/>
      <c r="J636" s="19"/>
      <c r="K636" s="19"/>
    </row>
    <row r="637" spans="1:11" ht="22.5" customHeight="1" x14ac:dyDescent="0.2">
      <c r="A637" s="13"/>
      <c r="B637" s="2" t="str">
        <f t="array" ref="B637">IF(C637="","", IFERROR(INDEX(Barang!$A$2:$A$10001, MATCH(C637, Barang!$B$2:$B$10001, 0)), "Tidak ditemukan"))</f>
        <v>CL1001</v>
      </c>
      <c r="C637" s="2" t="s">
        <v>77</v>
      </c>
      <c r="D637" s="2" t="str">
        <f t="array" ref="D637">IF(C637="","", IFERROR(INDEX(Barang!$C$2:$C$10001, MATCH(C637, Barang!$B$2:$B$10001, 0)), ""))</f>
        <v>Makanan</v>
      </c>
      <c r="E637" s="2" t="str">
        <f t="array" ref="E637">IF(C637="","", IFERROR(INDEX(Barang!$E$2:$E$10001, MATCH(C637, Barang!$B$2:$B$10001, 0)), ""))</f>
        <v>pcs</v>
      </c>
      <c r="F637" s="10">
        <v>8</v>
      </c>
      <c r="G637" s="11">
        <f t="array" ref="G637">IF(C637="","", IFERROR(INDEX(Barang!$F$2:$F$10001, MATCH(C637, Barang!$B$2:$B$10001, 0)) * F637, ""))</f>
        <v>8000</v>
      </c>
      <c r="H637" s="10"/>
      <c r="I637" s="25"/>
      <c r="J637" s="19"/>
      <c r="K637" s="19"/>
    </row>
    <row r="638" spans="1:11" ht="22.5" customHeight="1" x14ac:dyDescent="0.2">
      <c r="A638" s="8"/>
      <c r="B638" s="2" t="str">
        <f t="array" ref="B638">IF(C638="","", IFERROR(INDEX(Barang!$A$2:$A$10001, MATCH(C638, Barang!$B$2:$B$10001, 0)), "Tidak ditemukan"))</f>
        <v>AMP01</v>
      </c>
      <c r="C638" s="2" t="s">
        <v>381</v>
      </c>
      <c r="D638" s="2" t="str">
        <f t="array" ref="D638">IF(C638="","", IFERROR(INDEX(Barang!$C$2:$C$10001, MATCH(C638, Barang!$B$2:$B$10001, 0)), ""))</f>
        <v>Kertas</v>
      </c>
      <c r="E638" s="2" t="str">
        <f t="array" ref="E638">IF(C638="","", IFERROR(INDEX(Barang!$E$2:$E$10001, MATCH(C638, Barang!$B$2:$B$10001, 0)), ""))</f>
        <v>pcs</v>
      </c>
      <c r="F638" s="10">
        <v>2</v>
      </c>
      <c r="G638" s="11">
        <f t="array" ref="G638">IF(C638="","", IFERROR(INDEX(Barang!$F$2:$F$10001, MATCH(C638, Barang!$B$2:$B$10001, 0)) * F638, ""))</f>
        <v>1000</v>
      </c>
      <c r="H638" s="10"/>
      <c r="I638" s="25"/>
      <c r="J638" s="19"/>
      <c r="K638" s="19"/>
    </row>
    <row r="639" spans="1:11" ht="22.5" customHeight="1" x14ac:dyDescent="0.2">
      <c r="A639" s="13"/>
      <c r="B639" s="2" t="str">
        <f t="array" ref="B639">IF(C639="","", IFERROR(INDEX(Barang!$A$2:$A$10001, MATCH(C639, Barang!$B$2:$B$10001, 0)), "Tidak ditemukan"))</f>
        <v>KCP001</v>
      </c>
      <c r="C639" s="2" t="s">
        <v>155</v>
      </c>
      <c r="D639" s="2" t="str">
        <f t="array" ref="D639">IF(C639="","", IFERROR(INDEX(Barang!$C$2:$C$10001, MATCH(C639, Barang!$B$2:$B$10001, 0)), ""))</f>
        <v>Bumbu</v>
      </c>
      <c r="E639" s="2" t="str">
        <f t="array" ref="E639">IF(C639="","", IFERROR(INDEX(Barang!$E$2:$E$10001, MATCH(C639, Barang!$B$2:$B$10001, 0)), ""))</f>
        <v>pcs</v>
      </c>
      <c r="F639" s="10">
        <v>1</v>
      </c>
      <c r="G639" s="11">
        <f t="array" ref="G639">IF(C639="","", IFERROR(INDEX(Barang!$F$2:$F$10001, MATCH(C639, Barang!$B$2:$B$10001, 0)) * F639, ""))</f>
        <v>2000</v>
      </c>
      <c r="H639" s="10"/>
      <c r="I639" s="25"/>
      <c r="J639" s="19"/>
      <c r="K639" s="19"/>
    </row>
    <row r="640" spans="1:11" ht="22.5" customHeight="1" x14ac:dyDescent="0.2">
      <c r="A640" s="8"/>
      <c r="B640" s="2" t="str">
        <f t="array" ref="B640">IF(C640="","", IFERROR(INDEX(Barang!$A$2:$A$10001, MATCH(C640, Barang!$B$2:$B$10001, 0)), "Tidak ditemukan"))</f>
        <v>DNY001</v>
      </c>
      <c r="C640" s="2" t="s">
        <v>73</v>
      </c>
      <c r="D640" s="2" t="str">
        <f t="array" ref="D640">IF(C640="","", IFERROR(INDEX(Barang!$C$2:$C$10001, MATCH(C640, Barang!$B$2:$B$10001, 0)), ""))</f>
        <v>Detergen</v>
      </c>
      <c r="E640" s="2" t="str">
        <f t="array" ref="E640">IF(C640="","", IFERROR(INDEX(Barang!$E$2:$E$10001, MATCH(C640, Barang!$B$2:$B$10001, 0)), ""))</f>
        <v>pcs</v>
      </c>
      <c r="F640" s="10">
        <v>4</v>
      </c>
      <c r="G640" s="11">
        <f t="array" ref="G640">IF(C640="","", IFERROR(INDEX(Barang!$F$2:$F$10001, MATCH(C640, Barang!$B$2:$B$10001, 0)) * F640, ""))</f>
        <v>2000</v>
      </c>
      <c r="H640" s="10"/>
      <c r="I640" s="25"/>
      <c r="J640" s="19"/>
      <c r="K640" s="19"/>
    </row>
    <row r="641" spans="1:11" ht="22.5" customHeight="1" x14ac:dyDescent="0.2">
      <c r="A641" s="13"/>
      <c r="B641" s="2" t="str">
        <f t="array" ref="B641">IF(C641="","", IFERROR(INDEX(Barang!$A$2:$A$10001, MATCH(C641, Barang!$B$2:$B$10001, 0)), "Tidak ditemukan"))</f>
        <v>NTS001</v>
      </c>
      <c r="C641" s="2" t="s">
        <v>63</v>
      </c>
      <c r="D641" s="2" t="str">
        <f t="array" ref="D641">IF(C641="","", IFERROR(INDEX(Barang!$C$2:$C$10001, MATCH(C641, Barang!$B$2:$B$10001, 0)), ""))</f>
        <v>Minuman</v>
      </c>
      <c r="E641" s="2" t="str">
        <f t="array" ref="E641">IF(C641="","", IFERROR(INDEX(Barang!$E$2:$E$10001, MATCH(C641, Barang!$B$2:$B$10001, 0)), ""))</f>
        <v>pcs</v>
      </c>
      <c r="F641" s="10">
        <v>1</v>
      </c>
      <c r="G641" s="11">
        <f t="array" ref="G641">IF(C641="","", IFERROR(INDEX(Barang!$F$2:$F$10001, MATCH(C641, Barang!$B$2:$B$10001, 0)) * F641, ""))</f>
        <v>1500</v>
      </c>
      <c r="H641" s="10"/>
      <c r="I641" s="25"/>
      <c r="J641" s="19"/>
      <c r="K641" s="19"/>
    </row>
    <row r="642" spans="1:11" ht="22.5" customHeight="1" x14ac:dyDescent="0.2">
      <c r="A642" s="8"/>
      <c r="B642" s="2" t="str">
        <f t="array" ref="B642">IF(C642="","", IFERROR(INDEX(Barang!$A$2:$A$10001, MATCH(C642, Barang!$B$2:$B$10001, 0)), "Tidak ditemukan"))</f>
        <v>GRM01</v>
      </c>
      <c r="C642" s="2" t="s">
        <v>53</v>
      </c>
      <c r="D642" s="2" t="str">
        <f t="array" ref="D642">IF(C642="","", IFERROR(INDEX(Barang!$C$2:$C$10001, MATCH(C642, Barang!$B$2:$B$10001, 0)), ""))</f>
        <v>Bumbu</v>
      </c>
      <c r="E642" s="2" t="str">
        <f t="array" ref="E642">IF(C642="","", IFERROR(INDEX(Barang!$E$2:$E$10001, MATCH(C642, Barang!$B$2:$B$10001, 0)), ""))</f>
        <v>pcs</v>
      </c>
      <c r="F642" s="10">
        <v>1</v>
      </c>
      <c r="G642" s="11">
        <f t="array" ref="G642">IF(C642="","", IFERROR(INDEX(Barang!$F$2:$F$10001, MATCH(C642, Barang!$B$2:$B$10001, 0)) * F642, ""))</f>
        <v>2500</v>
      </c>
      <c r="H642" s="10"/>
      <c r="I642" s="25"/>
      <c r="J642" s="19"/>
      <c r="K642" s="19"/>
    </row>
    <row r="643" spans="1:11" ht="22.5" customHeight="1" x14ac:dyDescent="0.2">
      <c r="A643" s="13"/>
      <c r="B643" s="2" t="str">
        <f t="array" ref="B643">IF(C643="","", IFERROR(INDEX(Barang!$A$2:$A$10001, MATCH(C643, Barang!$B$2:$B$10001, 0)), "Tidak ditemukan"))</f>
        <v>PT1/2</v>
      </c>
      <c r="C643" s="2" t="s">
        <v>94</v>
      </c>
      <c r="D643" s="2" t="str">
        <f t="array" ref="D643">IF(C643="","", IFERROR(INDEX(Barang!$C$2:$C$10001, MATCH(C643, Barang!$B$2:$B$10001, 0)), ""))</f>
        <v>Plastik</v>
      </c>
      <c r="E643" s="2" t="str">
        <f t="array" ref="E643">IF(C643="","", IFERROR(INDEX(Barang!$E$2:$E$10001, MATCH(C643, Barang!$B$2:$B$10001, 0)), ""))</f>
        <v>kg</v>
      </c>
      <c r="F643" s="10">
        <v>1</v>
      </c>
      <c r="G643" s="11">
        <f t="array" ref="G643">IF(C643="","", IFERROR(INDEX(Barang!$F$2:$F$10001, MATCH(C643, Barang!$B$2:$B$10001, 0)) * F643, ""))</f>
        <v>3500</v>
      </c>
      <c r="H643" s="10"/>
      <c r="I643" s="25"/>
      <c r="J643" s="19"/>
      <c r="K643" s="19"/>
    </row>
    <row r="644" spans="1:11" ht="22.5" customHeight="1" x14ac:dyDescent="0.2">
      <c r="A644" s="8"/>
      <c r="B644" s="2" t="str">
        <f t="array" ref="B644">IF(C644="","", IFERROR(INDEX(Barang!$A$2:$A$10001, MATCH(C644, Barang!$B$2:$B$10001, 0)), "Tidak ditemukan"))</f>
        <v>BRS1</v>
      </c>
      <c r="C644" s="2" t="s">
        <v>371</v>
      </c>
      <c r="D644" s="2" t="str">
        <f t="array" ref="D644">IF(C644="","", IFERROR(INDEX(Barang!$C$2:$C$10001, MATCH(C644, Barang!$B$2:$B$10001, 0)), ""))</f>
        <v>Sembako</v>
      </c>
      <c r="E644" s="2" t="str">
        <f t="array" ref="E644">IF(C644="","", IFERROR(INDEX(Barang!$E$2:$E$10001, MATCH(C644, Barang!$B$2:$B$10001, 0)), ""))</f>
        <v>kg</v>
      </c>
      <c r="F644" s="10">
        <v>1</v>
      </c>
      <c r="G644" s="11">
        <f t="array" ref="G644">IF(C644="","", IFERROR(INDEX(Barang!$F$2:$F$10001, MATCH(C644, Barang!$B$2:$B$10001, 0)) * F644, ""))</f>
        <v>14500</v>
      </c>
      <c r="H644" s="10"/>
      <c r="I644" s="25"/>
      <c r="J644" s="19"/>
      <c r="K644" s="19"/>
    </row>
    <row r="645" spans="1:11" ht="22.5" customHeight="1" x14ac:dyDescent="0.2">
      <c r="A645" s="13">
        <v>45348</v>
      </c>
      <c r="B645" s="2" t="str">
        <f t="array" ref="B645">IF(C645="","", IFERROR(INDEX(Barang!$A$2:$A$10001, MATCH(C645, Barang!$B$2:$B$10001, 0)), "Tidak ditemukan"))</f>
        <v>KCP001</v>
      </c>
      <c r="C645" s="2" t="s">
        <v>155</v>
      </c>
      <c r="D645" s="2" t="str">
        <f t="array" ref="D645">IF(C645="","", IFERROR(INDEX(Barang!$C$2:$C$10001, MATCH(C645, Barang!$B$2:$B$10001, 0)), ""))</f>
        <v>Bumbu</v>
      </c>
      <c r="E645" s="2" t="str">
        <f t="array" ref="E645">IF(C645="","", IFERROR(INDEX(Barang!$E$2:$E$10001, MATCH(C645, Barang!$B$2:$B$10001, 0)), ""))</f>
        <v>pcs</v>
      </c>
      <c r="F645" s="10">
        <v>1</v>
      </c>
      <c r="G645" s="11">
        <f t="array" ref="G645">IF(C645="","", IFERROR(INDEX(Barang!$F$2:$F$10001, MATCH(C645, Barang!$B$2:$B$10001, 0)) * F645, ""))</f>
        <v>2000</v>
      </c>
      <c r="H645" s="10"/>
      <c r="I645" s="25"/>
      <c r="J645" s="19"/>
      <c r="K645" s="19"/>
    </row>
    <row r="646" spans="1:11" ht="22.5" customHeight="1" x14ac:dyDescent="0.2">
      <c r="A646" s="8"/>
      <c r="B646" s="2" t="str">
        <f t="array" ref="B646">IF(C646="","", IFERROR(INDEX(Barang!$A$2:$A$10001, MATCH(C646, Barang!$B$2:$B$10001, 0)), "Tidak ditemukan"))</f>
        <v>YP500</v>
      </c>
      <c r="C646" s="2" t="s">
        <v>19</v>
      </c>
      <c r="D646" s="2" t="str">
        <f t="array" ref="D646">IF(C646="","", IFERROR(INDEX(Barang!$C$2:$C$10001, MATCH(C646, Barang!$B$2:$B$10001, 0)), ""))</f>
        <v>Makanan</v>
      </c>
      <c r="E646" s="2" t="str">
        <f t="array" ref="E646">IF(C646="","", IFERROR(INDEX(Barang!$E$2:$E$10001, MATCH(C646, Barang!$B$2:$B$10001, 0)), ""))</f>
        <v>pcs</v>
      </c>
      <c r="F646" s="10">
        <v>3</v>
      </c>
      <c r="G646" s="11">
        <f t="array" ref="G646">IF(C646="","", IFERROR(INDEX(Barang!$F$2:$F$10001, MATCH(C646, Barang!$B$2:$B$10001, 0)) * F646, ""))</f>
        <v>1500</v>
      </c>
      <c r="H646" s="10"/>
      <c r="I646" s="25"/>
      <c r="J646" s="19"/>
      <c r="K646" s="19"/>
    </row>
    <row r="647" spans="1:11" ht="22.5" customHeight="1" x14ac:dyDescent="0.2">
      <c r="A647" s="13"/>
      <c r="B647" s="2" t="str">
        <f t="array" ref="B647">IF(C647="","", IFERROR(INDEX(Barang!$A$2:$A$10001, MATCH(C647, Barang!$B$2:$B$10001, 0)), "Tidak ditemukan"))</f>
        <v>CK001</v>
      </c>
      <c r="C647" s="2" t="s">
        <v>355</v>
      </c>
      <c r="D647" s="2" t="str">
        <f t="array" ref="D647">IF(C647="","", IFERROR(INDEX(Barang!$C$2:$C$10001, MATCH(C647, Barang!$B$2:$B$10001, 0)), ""))</f>
        <v>Makanan</v>
      </c>
      <c r="E647" s="2" t="str">
        <f t="array" ref="E647">IF(C647="","", IFERROR(INDEX(Barang!$E$2:$E$10001, MATCH(C647, Barang!$B$2:$B$10001, 0)), ""))</f>
        <v>pcs</v>
      </c>
      <c r="F647" s="10">
        <v>2</v>
      </c>
      <c r="G647" s="11">
        <f t="array" ref="G647">IF(C647="","", IFERROR(INDEX(Barang!$F$2:$F$10001, MATCH(C647, Barang!$B$2:$B$10001, 0)) * F647, ""))</f>
        <v>1000</v>
      </c>
      <c r="H647" s="10"/>
      <c r="I647" s="25"/>
      <c r="J647" s="19"/>
      <c r="K647" s="19"/>
    </row>
    <row r="648" spans="1:11" ht="22.5" customHeight="1" x14ac:dyDescent="0.2">
      <c r="A648" s="8"/>
      <c r="B648" s="2" t="str">
        <f t="array" ref="B648">IF(C648="","", IFERROR(INDEX(Barang!$A$2:$A$10001, MATCH(C648, Barang!$B$2:$B$10001, 0)), "Tidak ditemukan"))</f>
        <v>LDK001</v>
      </c>
      <c r="C648" s="2" t="s">
        <v>235</v>
      </c>
      <c r="D648" s="2" t="str">
        <f t="array" ref="D648">IF(C648="","", IFERROR(INDEX(Barang!$C$2:$C$10001, MATCH(C648, Barang!$B$2:$B$10001, 0)), ""))</f>
        <v>Bumbu</v>
      </c>
      <c r="E648" s="2" t="str">
        <f t="array" ref="E648">IF(C648="","", IFERROR(INDEX(Barang!$E$2:$E$10001, MATCH(C648, Barang!$B$2:$B$10001, 0)), ""))</f>
        <v>pcs</v>
      </c>
      <c r="F648" s="10">
        <v>2</v>
      </c>
      <c r="G648" s="11">
        <f t="array" ref="G648">IF(C648="","", IFERROR(INDEX(Barang!$F$2:$F$10001, MATCH(C648, Barang!$B$2:$B$10001, 0)) * F648, ""))</f>
        <v>2000</v>
      </c>
      <c r="H648" s="10"/>
      <c r="I648" s="25"/>
      <c r="J648" s="19"/>
      <c r="K648" s="19"/>
    </row>
    <row r="649" spans="1:11" ht="22.5" customHeight="1" x14ac:dyDescent="0.2">
      <c r="A649" s="13"/>
      <c r="B649" s="2" t="str">
        <f t="array" ref="B649">IF(C649="","", IFERROR(INDEX(Barang!$A$2:$A$10001, MATCH(C649, Barang!$B$2:$B$10001, 0)), "Tidak ditemukan"))</f>
        <v>KB001</v>
      </c>
      <c r="C649" s="2" t="s">
        <v>231</v>
      </c>
      <c r="D649" s="2" t="str">
        <f t="array" ref="D649">IF(C649="","", IFERROR(INDEX(Barang!$C$2:$C$10001, MATCH(C649, Barang!$B$2:$B$10001, 0)), ""))</f>
        <v>Bumbu</v>
      </c>
      <c r="E649" s="2" t="str">
        <f t="array" ref="E649">IF(C649="","", IFERROR(INDEX(Barang!$E$2:$E$10001, MATCH(C649, Barang!$B$2:$B$10001, 0)), ""))</f>
        <v>pcs</v>
      </c>
      <c r="F649" s="10">
        <v>4</v>
      </c>
      <c r="G649" s="11">
        <f t="array" ref="G649">IF(C649="","", IFERROR(INDEX(Barang!$F$2:$F$10001, MATCH(C649, Barang!$B$2:$B$10001, 0)) * F649, ""))</f>
        <v>2000</v>
      </c>
      <c r="H649" s="10"/>
      <c r="I649" s="25"/>
      <c r="J649" s="19"/>
      <c r="K649" s="19"/>
    </row>
    <row r="650" spans="1:11" ht="22.5" customHeight="1" x14ac:dyDescent="0.2">
      <c r="A650" s="8"/>
      <c r="B650" s="2" t="str">
        <f t="array" ref="B650">IF(C650="","", IFERROR(INDEX(Barang!$A$2:$A$10001, MATCH(C650, Barang!$B$2:$B$10001, 0)), "Tidak ditemukan"))</f>
        <v>GRM01</v>
      </c>
      <c r="C650" s="2" t="s">
        <v>53</v>
      </c>
      <c r="D650" s="2" t="str">
        <f t="array" ref="D650">IF(C650="","", IFERROR(INDEX(Barang!$C$2:$C$10001, MATCH(C650, Barang!$B$2:$B$10001, 0)), ""))</f>
        <v>Bumbu</v>
      </c>
      <c r="E650" s="2" t="str">
        <f t="array" ref="E650">IF(C650="","", IFERROR(INDEX(Barang!$E$2:$E$10001, MATCH(C650, Barang!$B$2:$B$10001, 0)), ""))</f>
        <v>pcs</v>
      </c>
      <c r="F650" s="10">
        <v>1</v>
      </c>
      <c r="G650" s="11">
        <f t="array" ref="G650">IF(C650="","", IFERROR(INDEX(Barang!$F$2:$F$10001, MATCH(C650, Barang!$B$2:$B$10001, 0)) * F650, ""))</f>
        <v>2500</v>
      </c>
      <c r="H650" s="10"/>
      <c r="I650" s="25"/>
      <c r="J650" s="19"/>
      <c r="K650" s="19"/>
    </row>
    <row r="651" spans="1:11" ht="22.5" customHeight="1" x14ac:dyDescent="0.2">
      <c r="A651" s="13"/>
      <c r="B651" s="2" t="str">
        <f t="array" ref="B651">IF(C651="","", IFERROR(INDEX(Barang!$A$2:$A$10001, MATCH(C651, Barang!$B$2:$B$10001, 0)), "Tidak ditemukan"))</f>
        <v>MYK001</v>
      </c>
      <c r="C651" s="2" t="s">
        <v>348</v>
      </c>
      <c r="D651" s="2" t="str">
        <f t="array" ref="D651">IF(C651="","", IFERROR(INDEX(Barang!$C$2:$C$10001, MATCH(C651, Barang!$B$2:$B$10001, 0)), ""))</f>
        <v>Minyak</v>
      </c>
      <c r="E651" s="2" t="str">
        <f t="array" ref="E651">IF(C651="","", IFERROR(INDEX(Barang!$E$2:$E$10001, MATCH(C651, Barang!$B$2:$B$10001, 0)), ""))</f>
        <v>Liter</v>
      </c>
      <c r="F651" s="10">
        <v>1</v>
      </c>
      <c r="G651" s="11">
        <f t="array" ref="G651">IF(C651="","", IFERROR(INDEX(Barang!$F$2:$F$10001, MATCH(C651, Barang!$B$2:$B$10001, 0)) * F651, ""))</f>
        <v>14500</v>
      </c>
      <c r="H651" s="10"/>
      <c r="I651" s="25"/>
      <c r="J651" s="19"/>
      <c r="K651" s="19"/>
    </row>
    <row r="652" spans="1:11" ht="22.5" customHeight="1" x14ac:dyDescent="0.2">
      <c r="A652" s="8"/>
      <c r="B652" s="2" t="str">
        <f t="array" ref="B652">IF(C652="","", IFERROR(INDEX(Barang!$A$2:$A$10001, MATCH(C652, Barang!$B$2:$B$10001, 0)), "Tidak ditemukan"))</f>
        <v>KPH001</v>
      </c>
      <c r="C652" s="2" t="s">
        <v>138</v>
      </c>
      <c r="D652" s="2" t="str">
        <f t="array" ref="D652">IF(C652="","", IFERROR(INDEX(Barang!$C$2:$C$10001, MATCH(C652, Barang!$B$2:$B$10001, 0)), ""))</f>
        <v>Minuman</v>
      </c>
      <c r="E652" s="2" t="str">
        <f t="array" ref="E652">IF(C652="","", IFERROR(INDEX(Barang!$E$2:$E$10001, MATCH(C652, Barang!$B$2:$B$10001, 0)), ""))</f>
        <v>pcs</v>
      </c>
      <c r="F652" s="10">
        <v>6</v>
      </c>
      <c r="G652" s="11">
        <f t="array" ref="G652">IF(C652="","", IFERROR(INDEX(Barang!$F$2:$F$10001, MATCH(C652, Barang!$B$2:$B$10001, 0)) * F652, ""))</f>
        <v>6000</v>
      </c>
      <c r="H652" s="10"/>
      <c r="I652" s="25"/>
      <c r="J652" s="19"/>
      <c r="K652" s="19"/>
    </row>
    <row r="653" spans="1:11" ht="22.5" customHeight="1" x14ac:dyDescent="0.2">
      <c r="A653" s="13"/>
      <c r="B653" s="2" t="str">
        <f t="array" ref="B653">IF(C653="","", IFERROR(INDEX(Barang!$A$2:$A$10001, MATCH(C653, Barang!$B$2:$B$10001, 0)), "Tidak ditemukan"))</f>
        <v>PT1/2</v>
      </c>
      <c r="C653" s="2" t="s">
        <v>94</v>
      </c>
      <c r="D653" s="2" t="str">
        <f t="array" ref="D653">IF(C653="","", IFERROR(INDEX(Barang!$C$2:$C$10001, MATCH(C653, Barang!$B$2:$B$10001, 0)), ""))</f>
        <v>Plastik</v>
      </c>
      <c r="E653" s="2" t="str">
        <f t="array" ref="E653">IF(C653="","", IFERROR(INDEX(Barang!$E$2:$E$10001, MATCH(C653, Barang!$B$2:$B$10001, 0)), ""))</f>
        <v>kg</v>
      </c>
      <c r="F653" s="10">
        <v>1</v>
      </c>
      <c r="G653" s="11">
        <f t="array" ref="G653">IF(C653="","", IFERROR(INDEX(Barang!$F$2:$F$10001, MATCH(C653, Barang!$B$2:$B$10001, 0)) * F653, ""))</f>
        <v>3500</v>
      </c>
      <c r="H653" s="10"/>
      <c r="I653" s="25"/>
      <c r="J653" s="19"/>
      <c r="K653" s="19"/>
    </row>
    <row r="654" spans="1:11" ht="22.5" customHeight="1" x14ac:dyDescent="0.2">
      <c r="A654" s="8"/>
      <c r="B654" s="2" t="str">
        <f t="array" ref="B654">IF(C654="","", IFERROR(INDEX(Barang!$A$2:$A$10001, MATCH(C654, Barang!$B$2:$B$10001, 0)), "Tidak ditemukan"))</f>
        <v>GL1001</v>
      </c>
      <c r="C654" s="2" t="s">
        <v>49</v>
      </c>
      <c r="D654" s="2" t="str">
        <f t="array" ref="D654">IF(C654="","", IFERROR(INDEX(Barang!$C$2:$C$10001, MATCH(C654, Barang!$B$2:$B$10001, 0)), ""))</f>
        <v>Sembako</v>
      </c>
      <c r="E654" s="2" t="str">
        <f t="array" ref="E654">IF(C654="","", IFERROR(INDEX(Barang!$E$2:$E$10001, MATCH(C654, Barang!$B$2:$B$10001, 0)), ""))</f>
        <v>kg</v>
      </c>
      <c r="F654" s="10">
        <v>2</v>
      </c>
      <c r="G654" s="11">
        <f t="array" ref="G654">IF(C654="","", IFERROR(INDEX(Barang!$F$2:$F$10001, MATCH(C654, Barang!$B$2:$B$10001, 0)) * F654, ""))</f>
        <v>33000</v>
      </c>
      <c r="H654" s="10"/>
      <c r="I654" s="25"/>
      <c r="J654" s="19"/>
      <c r="K654" s="19"/>
    </row>
    <row r="655" spans="1:11" ht="22.5" customHeight="1" x14ac:dyDescent="0.2">
      <c r="A655" s="13"/>
      <c r="B655" s="2" t="str">
        <f t="array" ref="B655">IF(C655="","", IFERROR(INDEX(Barang!$A$2:$A$10001, MATCH(C655, Barang!$B$2:$B$10001, 0)), "Tidak ditemukan"))</f>
        <v>MKE001</v>
      </c>
      <c r="C655" s="2" t="s">
        <v>209</v>
      </c>
      <c r="D655" s="2" t="str">
        <f t="array" ref="D655">IF(C655="","", IFERROR(INDEX(Barang!$C$2:$C$10001, MATCH(C655, Barang!$B$2:$B$10001, 0)), ""))</f>
        <v>Makanan</v>
      </c>
      <c r="E655" s="2" t="str">
        <f t="array" ref="E655">IF(C655="","", IFERROR(INDEX(Barang!$E$2:$E$10001, MATCH(C655, Barang!$B$2:$B$10001, 0)), ""))</f>
        <v>pcs</v>
      </c>
      <c r="F655" s="10">
        <v>2</v>
      </c>
      <c r="G655" s="11">
        <f t="array" ref="G655">IF(C655="","", IFERROR(INDEX(Barang!$F$2:$F$10001, MATCH(C655, Barang!$B$2:$B$10001, 0)) * F655, ""))</f>
        <v>5000</v>
      </c>
      <c r="H655" s="10"/>
      <c r="I655" s="25"/>
      <c r="J655" s="19"/>
      <c r="K655" s="19"/>
    </row>
    <row r="656" spans="1:11" ht="22.5" customHeight="1" x14ac:dyDescent="0.2">
      <c r="A656" s="8"/>
      <c r="B656" s="2" t="str">
        <f t="array" ref="B656">IF(C656="","", IFERROR(INDEX(Barang!$A$2:$A$10001, MATCH(C656, Barang!$B$2:$B$10001, 0)), "Tidak ditemukan"))</f>
        <v>YP500</v>
      </c>
      <c r="C656" s="2" t="s">
        <v>19</v>
      </c>
      <c r="D656" s="2" t="str">
        <f t="array" ref="D656">IF(C656="","", IFERROR(INDEX(Barang!$C$2:$C$10001, MATCH(C656, Barang!$B$2:$B$10001, 0)), ""))</f>
        <v>Makanan</v>
      </c>
      <c r="E656" s="2" t="str">
        <f t="array" ref="E656">IF(C656="","", IFERROR(INDEX(Barang!$E$2:$E$10001, MATCH(C656, Barang!$B$2:$B$10001, 0)), ""))</f>
        <v>pcs</v>
      </c>
      <c r="F656" s="10">
        <v>10</v>
      </c>
      <c r="G656" s="11">
        <f t="array" ref="G656">IF(C656="","", IFERROR(INDEX(Barang!$F$2:$F$10001, MATCH(C656, Barang!$B$2:$B$10001, 0)) * F656, ""))</f>
        <v>5000</v>
      </c>
      <c r="H656" s="10"/>
      <c r="I656" s="25"/>
      <c r="J656" s="19"/>
      <c r="K656" s="19"/>
    </row>
    <row r="657" spans="1:11" ht="22.5" customHeight="1" x14ac:dyDescent="0.2">
      <c r="A657" s="13"/>
      <c r="B657" s="2" t="str">
        <f t="array" ref="B657">IF(C657="","", IFERROR(INDEX(Barang!$A$2:$A$10001, MATCH(C657, Barang!$B$2:$B$10001, 0)), "Tidak ditemukan"))</f>
        <v>RCK001</v>
      </c>
      <c r="C657" s="2" t="s">
        <v>199</v>
      </c>
      <c r="D657" s="2" t="str">
        <f t="array" ref="D657">IF(C657="","", IFERROR(INDEX(Barang!$C$2:$C$10001, MATCH(C657, Barang!$B$2:$B$10001, 0)), ""))</f>
        <v>Bumbu</v>
      </c>
      <c r="E657" s="2" t="str">
        <f t="array" ref="E657">IF(C657="","", IFERROR(INDEX(Barang!$E$2:$E$10001, MATCH(C657, Barang!$B$2:$B$10001, 0)), ""))</f>
        <v>pcs</v>
      </c>
      <c r="F657" s="10">
        <v>2</v>
      </c>
      <c r="G657" s="11">
        <f t="array" ref="G657">IF(C657="","", IFERROR(INDEX(Barang!$F$2:$F$10001, MATCH(C657, Barang!$B$2:$B$10001, 0)) * F657, ""))</f>
        <v>4000</v>
      </c>
      <c r="H657" s="10"/>
      <c r="I657" s="25"/>
      <c r="J657" s="19"/>
      <c r="K657" s="19"/>
    </row>
    <row r="658" spans="1:11" ht="22.5" customHeight="1" x14ac:dyDescent="0.2">
      <c r="A658" s="8"/>
      <c r="B658" s="2" t="str">
        <f t="array" ref="B658">IF(C658="","", IFERROR(INDEX(Barang!$A$2:$A$10001, MATCH(C658, Barang!$B$2:$B$10001, 0)), "Tidak ditemukan"))</f>
        <v>MGR001</v>
      </c>
      <c r="C658" s="2" t="s">
        <v>116</v>
      </c>
      <c r="D658" s="2" t="str">
        <f t="array" ref="D658">IF(C658="","", IFERROR(INDEX(Barang!$C$2:$C$10001, MATCH(C658, Barang!$B$2:$B$10001, 0)), ""))</f>
        <v>Makanan</v>
      </c>
      <c r="E658" s="2" t="str">
        <f t="array" ref="E658">IF(C658="","", IFERROR(INDEX(Barang!$E$2:$E$10001, MATCH(C658, Barang!$B$2:$B$10001, 0)), ""))</f>
        <v>pcs</v>
      </c>
      <c r="F658" s="10">
        <v>2</v>
      </c>
      <c r="G658" s="11">
        <f t="array" ref="G658">IF(C658="","", IFERROR(INDEX(Barang!$F$2:$F$10001, MATCH(C658, Barang!$B$2:$B$10001, 0)) * F658, ""))</f>
        <v>7000</v>
      </c>
      <c r="H658" s="10"/>
      <c r="I658" s="25"/>
      <c r="J658" s="19"/>
      <c r="K658" s="19"/>
    </row>
    <row r="659" spans="1:11" ht="22.5" customHeight="1" x14ac:dyDescent="0.2">
      <c r="A659" s="13">
        <v>45349</v>
      </c>
      <c r="B659" s="2" t="str">
        <f t="array" ref="B659">IF(C659="","", IFERROR(INDEX(Barang!$A$2:$A$10001, MATCH(C659, Barang!$B$2:$B$10001, 0)), "Tidak ditemukan"))</f>
        <v>BRT01</v>
      </c>
      <c r="C659" s="2" t="s">
        <v>1038</v>
      </c>
      <c r="D659" s="2" t="str">
        <f t="array" ref="D659">IF(C659="","", IFERROR(INDEX(Barang!$C$2:$C$10001, MATCH(C659, Barang!$B$2:$B$10001, 0)), ""))</f>
        <v>Sembako</v>
      </c>
      <c r="E659" s="2" t="str">
        <f t="array" ref="E659">IF(C659="","", IFERROR(INDEX(Barang!$E$2:$E$10001, MATCH(C659, Barang!$B$2:$B$10001, 0)), ""))</f>
        <v>kg</v>
      </c>
      <c r="F659" s="10">
        <v>2</v>
      </c>
      <c r="G659" s="11">
        <f t="array" ref="G659">IF(C659="","", IFERROR(INDEX(Barang!$F$2:$F$10001, MATCH(C659, Barang!$B$2:$B$10001, 0)) * F659, ""))</f>
        <v>28000</v>
      </c>
      <c r="H659" s="10"/>
      <c r="I659" s="25"/>
      <c r="J659" s="19"/>
      <c r="K659" s="19"/>
    </row>
    <row r="660" spans="1:11" ht="22.5" customHeight="1" x14ac:dyDescent="0.2">
      <c r="A660" s="8"/>
      <c r="B660" s="2" t="str">
        <f t="array" ref="B660">IF(C660="","", IFERROR(INDEX(Barang!$A$2:$A$10001, MATCH(C660, Barang!$B$2:$B$10001, 0)), "Tidak ditemukan"))</f>
        <v>BSPHP01</v>
      </c>
      <c r="C660" s="2" t="s">
        <v>387</v>
      </c>
      <c r="D660" s="2" t="str">
        <f t="array" ref="D660">IF(C660="","", IFERROR(INDEX(Barang!$C$2:$C$10001, MATCH(C660, Barang!$B$2:$B$10001, 0)), ""))</f>
        <v>Sembako</v>
      </c>
      <c r="E660" s="2" t="str">
        <f t="array" ref="E660">IF(C660="","", IFERROR(INDEX(Barang!$E$2:$E$10001, MATCH(C660, Barang!$B$2:$B$10001, 0)), ""))</f>
        <v>kg</v>
      </c>
      <c r="F660" s="10">
        <v>5</v>
      </c>
      <c r="G660" s="11">
        <f t="array" ref="G660">IF(C660="","", IFERROR(INDEX(Barang!$F$2:$F$10001, MATCH(C660, Barang!$B$2:$B$10001, 0)) * F660, ""))</f>
        <v>65000</v>
      </c>
      <c r="H660" s="10"/>
      <c r="I660" s="25"/>
      <c r="J660" s="19"/>
      <c r="K660" s="19"/>
    </row>
    <row r="661" spans="1:11" ht="22.5" customHeight="1" x14ac:dyDescent="0.2">
      <c r="A661" s="13"/>
      <c r="B661" s="2" t="str">
        <f t="array" ref="B661">IF(C661="","", IFERROR(INDEX(Barang!$A$2:$A$10001, MATCH(C661, Barang!$B$2:$B$10001, 0)), "Tidak ditemukan"))</f>
        <v>JLI01</v>
      </c>
      <c r="C661" s="2" t="s">
        <v>390</v>
      </c>
      <c r="D661" s="2" t="str">
        <f t="array" ref="D661">IF(C661="","", IFERROR(INDEX(Barang!$C$2:$C$10001, MATCH(C661, Barang!$B$2:$B$10001, 0)), ""))</f>
        <v>Makanan</v>
      </c>
      <c r="E661" s="2" t="str">
        <f t="array" ref="E661">IF(C661="","", IFERROR(INDEX(Barang!$E$2:$E$10001, MATCH(C661, Barang!$B$2:$B$10001, 0)), ""))</f>
        <v>kg</v>
      </c>
      <c r="F661" s="10">
        <v>1</v>
      </c>
      <c r="G661" s="11">
        <f t="array" ref="G661">IF(C661="","", IFERROR(INDEX(Barang!$F$2:$F$10001, MATCH(C661, Barang!$B$2:$B$10001, 0)) * F661, ""))</f>
        <v>13000</v>
      </c>
      <c r="H661" s="10"/>
      <c r="I661" s="25"/>
      <c r="J661" s="19"/>
      <c r="K661" s="19"/>
    </row>
    <row r="662" spans="1:11" ht="22.5" customHeight="1" x14ac:dyDescent="0.2">
      <c r="A662" s="8"/>
      <c r="B662" s="2" t="str">
        <f t="array" ref="B662">IF(C662="","", IFERROR(INDEX(Barang!$A$2:$A$10001, MATCH(C662, Barang!$B$2:$B$10001, 0)), "Tidak ditemukan"))</f>
        <v>SS001</v>
      </c>
      <c r="C662" s="2" t="s">
        <v>393</v>
      </c>
      <c r="D662" s="2" t="str">
        <f t="array" ref="D662">IF(C662="","", IFERROR(INDEX(Barang!$C$2:$C$10001, MATCH(C662, Barang!$B$2:$B$10001, 0)), ""))</f>
        <v>Detergen</v>
      </c>
      <c r="E662" s="2" t="str">
        <f t="array" ref="E662">IF(C662="","", IFERROR(INDEX(Barang!$E$2:$E$10001, MATCH(C662, Barang!$B$2:$B$10001, 0)), ""))</f>
        <v>botol</v>
      </c>
      <c r="F662" s="10">
        <v>1</v>
      </c>
      <c r="G662" s="11">
        <f t="array" ref="G662">IF(C662="","", IFERROR(INDEX(Barang!$F$2:$F$10001, MATCH(C662, Barang!$B$2:$B$10001, 0)) * F662, ""))</f>
        <v>10000</v>
      </c>
      <c r="H662" s="10"/>
      <c r="I662" s="25"/>
      <c r="J662" s="19"/>
      <c r="K662" s="19"/>
    </row>
    <row r="663" spans="1:11" ht="22.5" customHeight="1" x14ac:dyDescent="0.2">
      <c r="A663" s="13"/>
      <c r="B663" s="2" t="str">
        <f t="array" ref="B663">IF(C663="","", IFERROR(INDEX(Barang!$A$2:$A$10001, MATCH(C663, Barang!$B$2:$B$10001, 0)), "Tidak ditemukan"))</f>
        <v>MP001</v>
      </c>
      <c r="C663" s="2" t="s">
        <v>906</v>
      </c>
      <c r="D663" s="2" t="str">
        <f t="array" ref="D663">IF(C663="","", IFERROR(INDEX(Barang!$C$2:$C$10001, MATCH(C663, Barang!$B$2:$B$10001, 0)), ""))</f>
        <v>Makanan</v>
      </c>
      <c r="E663" s="2" t="str">
        <f t="array" ref="E663">IF(C663="","", IFERROR(INDEX(Barang!$E$2:$E$10001, MATCH(C663, Barang!$B$2:$B$10001, 0)), ""))</f>
        <v>pcs</v>
      </c>
      <c r="F663" s="10">
        <v>1</v>
      </c>
      <c r="G663" s="11">
        <f t="array" ref="G663">IF(C663="","", IFERROR(INDEX(Barang!$F$2:$F$10001, MATCH(C663, Barang!$B$2:$B$10001, 0)) * F663, ""))</f>
        <v>6000</v>
      </c>
      <c r="H663" s="10"/>
      <c r="I663" s="25"/>
      <c r="J663" s="19"/>
      <c r="K663" s="19"/>
    </row>
    <row r="664" spans="1:11" ht="22.5" customHeight="1" x14ac:dyDescent="0.2">
      <c r="A664" s="8"/>
      <c r="B664" s="2" t="str">
        <f t="array" ref="B664">IF(C664="","", IFERROR(INDEX(Barang!$A$2:$A$10001, MATCH(C664, Barang!$B$2:$B$10001, 0)), "Tidak ditemukan"))</f>
        <v>GRM01</v>
      </c>
      <c r="C664" s="2" t="s">
        <v>53</v>
      </c>
      <c r="D664" s="2" t="str">
        <f t="array" ref="D664">IF(C664="","", IFERROR(INDEX(Barang!$C$2:$C$10001, MATCH(C664, Barang!$B$2:$B$10001, 0)), ""))</f>
        <v>Bumbu</v>
      </c>
      <c r="E664" s="2" t="str">
        <f t="array" ref="E664">IF(C664="","", IFERROR(INDEX(Barang!$E$2:$E$10001, MATCH(C664, Barang!$B$2:$B$10001, 0)), ""))</f>
        <v>pcs</v>
      </c>
      <c r="F664" s="10">
        <v>1</v>
      </c>
      <c r="G664" s="11">
        <f t="array" ref="G664">IF(C664="","", IFERROR(INDEX(Barang!$F$2:$F$10001, MATCH(C664, Barang!$B$2:$B$10001, 0)) * F664, ""))</f>
        <v>2500</v>
      </c>
      <c r="H664" s="10"/>
      <c r="I664" s="25"/>
      <c r="J664" s="19"/>
      <c r="K664" s="19"/>
    </row>
    <row r="665" spans="1:11" ht="22.5" customHeight="1" x14ac:dyDescent="0.2">
      <c r="A665" s="13"/>
      <c r="B665" s="2" t="str">
        <f t="array" ref="B665">IF(C665="","", IFERROR(INDEX(Barang!$A$2:$A$10001, MATCH(C665, Barang!$B$2:$B$10001, 0)), "Tidak ditemukan"))</f>
        <v>YP500</v>
      </c>
      <c r="C665" s="2" t="s">
        <v>19</v>
      </c>
      <c r="D665" s="2" t="str">
        <f t="array" ref="D665">IF(C665="","", IFERROR(INDEX(Barang!$C$2:$C$10001, MATCH(C665, Barang!$B$2:$B$10001, 0)), ""))</f>
        <v>Makanan</v>
      </c>
      <c r="E665" s="2" t="str">
        <f t="array" ref="E665">IF(C665="","", IFERROR(INDEX(Barang!$E$2:$E$10001, MATCH(C665, Barang!$B$2:$B$10001, 0)), ""))</f>
        <v>pcs</v>
      </c>
      <c r="F665" s="10">
        <v>4</v>
      </c>
      <c r="G665" s="11">
        <f t="array" ref="G665">IF(C665="","", IFERROR(INDEX(Barang!$F$2:$F$10001, MATCH(C665, Barang!$B$2:$B$10001, 0)) * F665, ""))</f>
        <v>2000</v>
      </c>
      <c r="H665" s="10"/>
      <c r="I665" s="25"/>
      <c r="J665" s="19"/>
      <c r="K665" s="19"/>
    </row>
    <row r="666" spans="1:11" ht="22.5" customHeight="1" x14ac:dyDescent="0.2">
      <c r="A666" s="8"/>
      <c r="B666" s="2" t="str">
        <f t="array" ref="B666">IF(C666="","", IFERROR(INDEX(Barang!$A$2:$A$10001, MATCH(C666, Barang!$B$2:$B$10001, 0)), "Tidak ditemukan"))</f>
        <v>RST001</v>
      </c>
      <c r="C666" s="2" t="s">
        <v>251</v>
      </c>
      <c r="D666" s="2" t="str">
        <f t="array" ref="D666">IF(C666="","", IFERROR(INDEX(Barang!$C$2:$C$10001, MATCH(C666, Barang!$B$2:$B$10001, 0)), ""))</f>
        <v>Makanan</v>
      </c>
      <c r="E666" s="2" t="str">
        <f t="array" ref="E666">IF(C666="","", IFERROR(INDEX(Barang!$E$2:$E$10001, MATCH(C666, Barang!$B$2:$B$10001, 0)), ""))</f>
        <v>pcs</v>
      </c>
      <c r="F666" s="10">
        <v>3</v>
      </c>
      <c r="G666" s="11">
        <f t="array" ref="G666">IF(C666="","", IFERROR(INDEX(Barang!$F$2:$F$10001, MATCH(C666, Barang!$B$2:$B$10001, 0)) * F666, ""))</f>
        <v>3000</v>
      </c>
      <c r="H666" s="10"/>
      <c r="I666" s="25"/>
      <c r="J666" s="19"/>
      <c r="K666" s="19"/>
    </row>
    <row r="667" spans="1:11" ht="22.5" customHeight="1" x14ac:dyDescent="0.2">
      <c r="A667" s="13"/>
      <c r="B667" s="2" t="str">
        <f t="array" ref="B667">IF(C667="","", IFERROR(INDEX(Barang!$A$2:$A$10001, MATCH(C667, Barang!$B$2:$B$10001, 0)), "Tidak ditemukan"))</f>
        <v>GSK001</v>
      </c>
      <c r="C667" s="2" t="s">
        <v>330</v>
      </c>
      <c r="D667" s="2" t="str">
        <f t="array" ref="D667">IF(C667="","", IFERROR(INDEX(Barang!$C$2:$C$10001, MATCH(C667, Barang!$B$2:$B$10001, 0)), ""))</f>
        <v>Makanan</v>
      </c>
      <c r="E667" s="2" t="str">
        <f t="array" ref="E667">IF(C667="","", IFERROR(INDEX(Barang!$E$2:$E$10001, MATCH(C667, Barang!$B$2:$B$10001, 0)), ""))</f>
        <v>pcs</v>
      </c>
      <c r="F667" s="10">
        <v>1</v>
      </c>
      <c r="G667" s="11">
        <f t="array" ref="G667">IF(C667="","", IFERROR(INDEX(Barang!$F$2:$F$10001, MATCH(C667, Barang!$B$2:$B$10001, 0)) * F667, ""))</f>
        <v>1000</v>
      </c>
      <c r="H667" s="10"/>
      <c r="I667" s="25"/>
      <c r="J667" s="19"/>
      <c r="K667" s="19"/>
    </row>
    <row r="668" spans="1:11" ht="22.5" customHeight="1" x14ac:dyDescent="0.2">
      <c r="A668" s="8"/>
      <c r="B668" s="2" t="str">
        <f t="array" ref="B668">IF(C668="","", IFERROR(INDEX(Barang!$A$2:$A$10001, MATCH(C668, Barang!$B$2:$B$10001, 0)), "Tidak ditemukan"))</f>
        <v>TLR1</v>
      </c>
      <c r="C668" s="2" t="s">
        <v>149</v>
      </c>
      <c r="D668" s="2" t="str">
        <f t="array" ref="D668">IF(C668="","", IFERROR(INDEX(Barang!$C$2:$C$10001, MATCH(C668, Barang!$B$2:$B$10001, 0)), ""))</f>
        <v>Sembako</v>
      </c>
      <c r="E668" s="2" t="str">
        <f t="array" ref="E668">IF(C668="","", IFERROR(INDEX(Barang!$E$2:$E$10001, MATCH(C668, Barang!$B$2:$B$10001, 0)), ""))</f>
        <v>kg</v>
      </c>
      <c r="F668" s="10">
        <v>1</v>
      </c>
      <c r="G668" s="11">
        <f t="array" ref="G668">IF(C668="","", IFERROR(INDEX(Barang!$F$2:$F$10001, MATCH(C668, Barang!$B$2:$B$10001, 0)) * F668, ""))</f>
        <v>31000</v>
      </c>
      <c r="H668" s="10"/>
      <c r="I668" s="25"/>
      <c r="J668" s="19"/>
      <c r="K668" s="19"/>
    </row>
    <row r="669" spans="1:11" ht="22.5" customHeight="1" x14ac:dyDescent="0.2">
      <c r="A669" s="13"/>
      <c r="B669" s="2" t="str">
        <f t="array" ref="B669">IF(C669="","", IFERROR(INDEX(Barang!$A$2:$A$10001, MATCH(C669, Barang!$B$2:$B$10001, 0)), "Tidak ditemukan"))</f>
        <v>GM001</v>
      </c>
      <c r="C669" s="2" t="s">
        <v>367</v>
      </c>
      <c r="D669" s="2" t="str">
        <f t="array" ref="D669">IF(C669="","", IFERROR(INDEX(Barang!$C$2:$C$10001, MATCH(C669, Barang!$B$2:$B$10001, 0)), ""))</f>
        <v>Makanan</v>
      </c>
      <c r="E669" s="2" t="str">
        <f t="array" ref="E669">IF(C669="","", IFERROR(INDEX(Barang!$E$2:$E$10001, MATCH(C669, Barang!$B$2:$B$10001, 0)), ""))</f>
        <v>pcs</v>
      </c>
      <c r="F669" s="10">
        <v>1</v>
      </c>
      <c r="G669" s="11">
        <f t="array" ref="G669">IF(C669="","", IFERROR(INDEX(Barang!$F$2:$F$10001, MATCH(C669, Barang!$B$2:$B$10001, 0)) * F669, ""))</f>
        <v>5000</v>
      </c>
      <c r="H669" s="10"/>
      <c r="I669" s="25"/>
      <c r="J669" s="19"/>
      <c r="K669" s="19"/>
    </row>
    <row r="670" spans="1:11" ht="22.5" customHeight="1" x14ac:dyDescent="0.2">
      <c r="A670" s="8"/>
      <c r="B670" s="2" t="str">
        <f t="array" ref="B670">IF(C670="","", IFERROR(INDEX(Barang!$A$2:$A$10001, MATCH(C670, Barang!$B$2:$B$10001, 0)), "Tidak ditemukan"))</f>
        <v>PT1001</v>
      </c>
      <c r="C670" s="2" t="s">
        <v>96</v>
      </c>
      <c r="D670" s="2" t="str">
        <f t="array" ref="D670">IF(C670="","", IFERROR(INDEX(Barang!$C$2:$C$10001, MATCH(C670, Barang!$B$2:$B$10001, 0)), ""))</f>
        <v>Plastik</v>
      </c>
      <c r="E670" s="2" t="str">
        <f t="array" ref="E670">IF(C670="","", IFERROR(INDEX(Barang!$E$2:$E$10001, MATCH(C670, Barang!$B$2:$B$10001, 0)), ""))</f>
        <v>kg</v>
      </c>
      <c r="F670" s="10">
        <v>1</v>
      </c>
      <c r="G670" s="11">
        <f t="array" ref="G670">IF(C670="","", IFERROR(INDEX(Barang!$F$2:$F$10001, MATCH(C670, Barang!$B$2:$B$10001, 0)) * F670, ""))</f>
        <v>5000</v>
      </c>
      <c r="H670" s="10"/>
      <c r="I670" s="25"/>
      <c r="J670" s="19"/>
      <c r="K670" s="19"/>
    </row>
    <row r="671" spans="1:11" ht="22.5" customHeight="1" x14ac:dyDescent="0.2">
      <c r="A671" s="13"/>
      <c r="B671" s="2" t="str">
        <f t="array" ref="B671">IF(C671="","", IFERROR(INDEX(Barang!$A$2:$A$10001, MATCH(C671, Barang!$B$2:$B$10001, 0)), "Tidak ditemukan"))</f>
        <v>CLB001</v>
      </c>
      <c r="C671" s="2" t="s">
        <v>39</v>
      </c>
      <c r="D671" s="2" t="str">
        <f t="array" ref="D671">IF(C671="","", IFERROR(INDEX(Barang!$C$2:$C$10001, MATCH(C671, Barang!$B$2:$B$10001, 0)), ""))</f>
        <v>Minuman</v>
      </c>
      <c r="E671" s="2" t="str">
        <f t="array" ref="E671">IF(C671="","", IFERROR(INDEX(Barang!$E$2:$E$10001, MATCH(C671, Barang!$B$2:$B$10001, 0)), ""))</f>
        <v>pcs</v>
      </c>
      <c r="F671" s="10">
        <v>4</v>
      </c>
      <c r="G671" s="11">
        <f t="array" ref="G671">IF(C671="","", IFERROR(INDEX(Barang!$F$2:$F$10001, MATCH(C671, Barang!$B$2:$B$10001, 0)) * F671, ""))</f>
        <v>10000</v>
      </c>
      <c r="H671" s="10"/>
      <c r="I671" s="25"/>
      <c r="J671" s="19"/>
      <c r="K671" s="19"/>
    </row>
    <row r="672" spans="1:11" ht="22.5" customHeight="1" x14ac:dyDescent="0.2">
      <c r="A672" s="8"/>
      <c r="B672" s="2" t="str">
        <f t="array" ref="B672">IF(C672="","", IFERROR(INDEX(Barang!$A$2:$A$10001, MATCH(C672, Barang!$B$2:$B$10001, 0)), "Tidak ditemukan"))</f>
        <v>KPH001</v>
      </c>
      <c r="C672" s="2" t="s">
        <v>138</v>
      </c>
      <c r="D672" s="2" t="str">
        <f t="array" ref="D672">IF(C672="","", IFERROR(INDEX(Barang!$C$2:$C$10001, MATCH(C672, Barang!$B$2:$B$10001, 0)), ""))</f>
        <v>Minuman</v>
      </c>
      <c r="E672" s="2" t="str">
        <f t="array" ref="E672">IF(C672="","", IFERROR(INDEX(Barang!$E$2:$E$10001, MATCH(C672, Barang!$B$2:$B$10001, 0)), ""))</f>
        <v>pcs</v>
      </c>
      <c r="F672" s="10">
        <v>2</v>
      </c>
      <c r="G672" s="11">
        <f t="array" ref="G672">IF(C672="","", IFERROR(INDEX(Barang!$F$2:$F$10001, MATCH(C672, Barang!$B$2:$B$10001, 0)) * F672, ""))</f>
        <v>2000</v>
      </c>
      <c r="H672" s="10"/>
      <c r="I672" s="25"/>
      <c r="J672" s="19"/>
      <c r="K672" s="19"/>
    </row>
    <row r="673" spans="1:11" ht="22.5" customHeight="1" x14ac:dyDescent="0.2">
      <c r="A673" s="13"/>
      <c r="B673" s="2" t="str">
        <f t="array" ref="B673">IF(C673="","", IFERROR(INDEX(Barang!$A$2:$A$10001, MATCH(C673, Barang!$B$2:$B$10001, 0)), "Tidak ditemukan"))</f>
        <v>NTS001</v>
      </c>
      <c r="C673" s="2" t="s">
        <v>63</v>
      </c>
      <c r="D673" s="2" t="str">
        <f t="array" ref="D673">IF(C673="","", IFERROR(INDEX(Barang!$C$2:$C$10001, MATCH(C673, Barang!$B$2:$B$10001, 0)), ""))</f>
        <v>Minuman</v>
      </c>
      <c r="E673" s="2" t="str">
        <f t="array" ref="E673">IF(C673="","", IFERROR(INDEX(Barang!$E$2:$E$10001, MATCH(C673, Barang!$B$2:$B$10001, 0)), ""))</f>
        <v>pcs</v>
      </c>
      <c r="F673" s="10">
        <v>1</v>
      </c>
      <c r="G673" s="11">
        <f t="array" ref="G673">IF(C673="","", IFERROR(INDEX(Barang!$F$2:$F$10001, MATCH(C673, Barang!$B$2:$B$10001, 0)) * F673, ""))</f>
        <v>1500</v>
      </c>
      <c r="H673" s="10"/>
      <c r="I673" s="25"/>
      <c r="J673" s="19"/>
      <c r="K673" s="19"/>
    </row>
    <row r="674" spans="1:11" ht="22.5" customHeight="1" x14ac:dyDescent="0.2">
      <c r="A674" s="8"/>
      <c r="B674" s="2" t="str">
        <f t="array" ref="B674">IF(C674="","", IFERROR(INDEX(Barang!$A$2:$A$10001, MATCH(C674, Barang!$B$2:$B$10001, 0)), "Tidak ditemukan"))</f>
        <v>JLI02</v>
      </c>
      <c r="C674" s="2" t="s">
        <v>392</v>
      </c>
      <c r="D674" s="2" t="str">
        <f t="array" ref="D674">IF(C674="","", IFERROR(INDEX(Barang!$C$2:$C$10001, MATCH(C674, Barang!$B$2:$B$10001, 0)), ""))</f>
        <v>Makanan</v>
      </c>
      <c r="E674" s="2" t="str">
        <f t="array" ref="E674">IF(C674="","", IFERROR(INDEX(Barang!$E$2:$E$10001, MATCH(C674, Barang!$B$2:$B$10001, 0)), ""))</f>
        <v>pcs</v>
      </c>
      <c r="F674" s="10">
        <v>9</v>
      </c>
      <c r="G674" s="11">
        <f t="array" ref="G674">IF(C674="","", IFERROR(INDEX(Barang!$F$2:$F$10001, MATCH(C674, Barang!$B$2:$B$10001, 0)) * F674, ""))</f>
        <v>4500</v>
      </c>
      <c r="H674" s="10"/>
      <c r="I674" s="25"/>
      <c r="J674" s="19"/>
      <c r="K674" s="19"/>
    </row>
    <row r="675" spans="1:11" ht="22.5" customHeight="1" x14ac:dyDescent="0.2">
      <c r="A675" s="13"/>
      <c r="B675" s="2" t="str">
        <f t="array" ref="B675">IF(C675="","", IFERROR(INDEX(Barang!$A$2:$A$10001, MATCH(C675, Barang!$B$2:$B$10001, 0)), "Tidak ditemukan"))</f>
        <v>TRS001</v>
      </c>
      <c r="C675" s="2" t="s">
        <v>124</v>
      </c>
      <c r="D675" s="2" t="str">
        <f t="array" ref="D675">IF(C675="","", IFERROR(INDEX(Barang!$C$2:$C$10001, MATCH(C675, Barang!$B$2:$B$10001, 0)), ""))</f>
        <v>Bumbu</v>
      </c>
      <c r="E675" s="2" t="str">
        <f t="array" ref="E675">IF(C675="","", IFERROR(INDEX(Barang!$E$2:$E$10001, MATCH(C675, Barang!$B$2:$B$10001, 0)), ""))</f>
        <v>pcs</v>
      </c>
      <c r="F675" s="10">
        <v>4</v>
      </c>
      <c r="G675" s="11">
        <f t="array" ref="G675">IF(C675="","", IFERROR(INDEX(Barang!$F$2:$F$10001, MATCH(C675, Barang!$B$2:$B$10001, 0)) * F675, ""))</f>
        <v>2000</v>
      </c>
      <c r="H675" s="10"/>
      <c r="I675" s="25"/>
      <c r="J675" s="19"/>
      <c r="K675" s="19"/>
    </row>
    <row r="676" spans="1:11" ht="22.5" customHeight="1" x14ac:dyDescent="0.2">
      <c r="A676" s="8">
        <v>45350</v>
      </c>
      <c r="B676" s="2" t="str">
        <f t="array" ref="B676">IF(C676="","", IFERROR(INDEX(Barang!$A$2:$A$10001, MATCH(C676, Barang!$B$2:$B$10001, 0)), "Tidak ditemukan"))</f>
        <v>TGB01</v>
      </c>
      <c r="C676" s="2" t="s">
        <v>398</v>
      </c>
      <c r="D676" s="2" t="str">
        <f t="array" ref="D676">IF(C676="","", IFERROR(INDEX(Barang!$C$2:$C$10001, MATCH(C676, Barang!$B$2:$B$10001, 0)), ""))</f>
        <v>Bumbu</v>
      </c>
      <c r="E676" s="2" t="str">
        <f t="array" ref="E676">IF(C676="","", IFERROR(INDEX(Barang!$E$2:$E$10001, MATCH(C676, Barang!$B$2:$B$10001, 0)), ""))</f>
        <v>pcs</v>
      </c>
      <c r="F676" s="10">
        <v>1</v>
      </c>
      <c r="G676" s="11">
        <f t="array" ref="G676">IF(C676="","", IFERROR(INDEX(Barang!$F$2:$F$10001, MATCH(C676, Barang!$B$2:$B$10001, 0)) * F676, ""))</f>
        <v>2500</v>
      </c>
      <c r="H676" s="10"/>
      <c r="I676" s="25"/>
      <c r="J676" s="19"/>
      <c r="K676" s="19"/>
    </row>
    <row r="677" spans="1:11" ht="22.5" customHeight="1" x14ac:dyDescent="0.2">
      <c r="A677" s="13"/>
      <c r="B677" s="2" t="str">
        <f t="array" ref="B677">IF(C677="","", IFERROR(INDEX(Barang!$A$2:$A$10001, MATCH(C677, Barang!$B$2:$B$10001, 0)), "Tidak ditemukan"))</f>
        <v>JLI02</v>
      </c>
      <c r="C677" s="2" t="s">
        <v>392</v>
      </c>
      <c r="D677" s="2" t="str">
        <f t="array" ref="D677">IF(C677="","", IFERROR(INDEX(Barang!$C$2:$C$10001, MATCH(C677, Barang!$B$2:$B$10001, 0)), ""))</f>
        <v>Makanan</v>
      </c>
      <c r="E677" s="2" t="str">
        <f t="array" ref="E677">IF(C677="","", IFERROR(INDEX(Barang!$E$2:$E$10001, MATCH(C677, Barang!$B$2:$B$10001, 0)), ""))</f>
        <v>pcs</v>
      </c>
      <c r="F677" s="10">
        <v>11</v>
      </c>
      <c r="G677" s="11">
        <f t="array" ref="G677">IF(C677="","", IFERROR(INDEX(Barang!$F$2:$F$10001, MATCH(C677, Barang!$B$2:$B$10001, 0)) * F677, ""))</f>
        <v>5500</v>
      </c>
      <c r="H677" s="10"/>
      <c r="I677" s="25"/>
      <c r="J677" s="19"/>
      <c r="K677" s="19"/>
    </row>
    <row r="678" spans="1:11" ht="22.5" customHeight="1" x14ac:dyDescent="0.2">
      <c r="A678" s="8"/>
      <c r="B678" s="2" t="str">
        <f t="array" ref="B678">IF(C678="","", IFERROR(INDEX(Barang!$A$2:$A$10001, MATCH(C678, Barang!$B$2:$B$10001, 0)), "Tidak ditemukan"))</f>
        <v>YP500</v>
      </c>
      <c r="C678" s="2" t="s">
        <v>19</v>
      </c>
      <c r="D678" s="2" t="str">
        <f t="array" ref="D678">IF(C678="","", IFERROR(INDEX(Barang!$C$2:$C$10001, MATCH(C678, Barang!$B$2:$B$10001, 0)), ""))</f>
        <v>Makanan</v>
      </c>
      <c r="E678" s="2" t="str">
        <f t="array" ref="E678">IF(C678="","", IFERROR(INDEX(Barang!$E$2:$E$10001, MATCH(C678, Barang!$B$2:$B$10001, 0)), ""))</f>
        <v>pcs</v>
      </c>
      <c r="F678" s="10">
        <v>2</v>
      </c>
      <c r="G678" s="11">
        <f t="array" ref="G678">IF(C678="","", IFERROR(INDEX(Barang!$F$2:$F$10001, MATCH(C678, Barang!$B$2:$B$10001, 0)) * F678, ""))</f>
        <v>1000</v>
      </c>
      <c r="H678" s="10"/>
      <c r="I678" s="25"/>
      <c r="J678" s="19"/>
      <c r="K678" s="19"/>
    </row>
    <row r="679" spans="1:11" ht="22.5" customHeight="1" x14ac:dyDescent="0.2">
      <c r="A679" s="13"/>
      <c r="B679" s="2" t="str">
        <f t="array" ref="B679">IF(C679="","", IFERROR(INDEX(Barang!$A$2:$A$10001, MATCH(C679, Barang!$B$2:$B$10001, 0)), "Tidak ditemukan"))</f>
        <v>TGJ001</v>
      </c>
      <c r="C679" s="2" t="s">
        <v>307</v>
      </c>
      <c r="D679" s="2" t="str">
        <f t="array" ref="D679">IF(C679="","", IFERROR(INDEX(Barang!$C$2:$C$10001, MATCH(C679, Barang!$B$2:$B$10001, 0)), ""))</f>
        <v>Bumbu</v>
      </c>
      <c r="E679" s="2" t="str">
        <f t="array" ref="E679">IF(C679="","", IFERROR(INDEX(Barang!$E$2:$E$10001, MATCH(C679, Barang!$B$2:$B$10001, 0)), ""))</f>
        <v>pcs</v>
      </c>
      <c r="F679" s="10">
        <v>1</v>
      </c>
      <c r="G679" s="11">
        <f t="array" ref="G679">IF(C679="","", IFERROR(INDEX(Barang!$F$2:$F$10001, MATCH(C679, Barang!$B$2:$B$10001, 0)) * F679, ""))</f>
        <v>3000</v>
      </c>
      <c r="H679" s="10"/>
      <c r="I679" s="25"/>
      <c r="J679" s="19"/>
      <c r="K679" s="19"/>
    </row>
    <row r="680" spans="1:11" ht="22.5" customHeight="1" x14ac:dyDescent="0.2">
      <c r="A680" s="8"/>
      <c r="B680" s="2" t="str">
        <f t="array" ref="B680">IF(C680="","", IFERROR(INDEX(Barang!$A$2:$A$10001, MATCH(C680, Barang!$B$2:$B$10001, 0)), "Tidak ditemukan"))</f>
        <v>TGK01</v>
      </c>
      <c r="C680" s="2" t="s">
        <v>400</v>
      </c>
      <c r="D680" s="2" t="str">
        <f t="array" ref="D680">IF(C680="","", IFERROR(INDEX(Barang!$C$2:$C$10001, MATCH(C680, Barang!$B$2:$B$10001, 0)), ""))</f>
        <v>Bumbu</v>
      </c>
      <c r="E680" s="2" t="str">
        <f t="array" ref="E680">IF(C680="","", IFERROR(INDEX(Barang!$E$2:$E$10001, MATCH(C680, Barang!$B$2:$B$10001, 0)), ""))</f>
        <v>pcs</v>
      </c>
      <c r="F680" s="10">
        <v>1</v>
      </c>
      <c r="G680" s="11">
        <f t="array" ref="G680">IF(C680="","", IFERROR(INDEX(Barang!$F$2:$F$10001, MATCH(C680, Barang!$B$2:$B$10001, 0)) * F680, ""))</f>
        <v>11000</v>
      </c>
      <c r="H680" s="10"/>
      <c r="I680" s="25"/>
      <c r="J680" s="19"/>
      <c r="K680" s="19"/>
    </row>
    <row r="681" spans="1:11" ht="22.5" customHeight="1" x14ac:dyDescent="0.2">
      <c r="A681" s="13"/>
      <c r="B681" s="2" t="str">
        <f t="array" ref="B681">IF(C681="","", IFERROR(INDEX(Barang!$A$2:$A$10001, MATCH(C681, Barang!$B$2:$B$10001, 0)), "Tidak ditemukan"))</f>
        <v>TGP002</v>
      </c>
      <c r="C681" s="2" t="s">
        <v>32</v>
      </c>
      <c r="D681" s="2" t="str">
        <f t="array" ref="D681">IF(C681="","", IFERROR(INDEX(Barang!$C$2:$C$10001, MATCH(C681, Barang!$B$2:$B$10001, 0)), ""))</f>
        <v>Bumbu</v>
      </c>
      <c r="E681" s="2" t="str">
        <f t="array" ref="E681">IF(C681="","", IFERROR(INDEX(Barang!$E$2:$E$10001, MATCH(C681, Barang!$B$2:$B$10001, 0)), ""))</f>
        <v>pcs</v>
      </c>
      <c r="F681" s="10">
        <v>2</v>
      </c>
      <c r="G681" s="11">
        <f t="array" ref="G681">IF(C681="","", IFERROR(INDEX(Barang!$F$2:$F$10001, MATCH(C681, Barang!$B$2:$B$10001, 0)) * F681, ""))</f>
        <v>2000</v>
      </c>
      <c r="H681" s="10"/>
      <c r="I681" s="25"/>
      <c r="J681" s="19"/>
      <c r="K681" s="19"/>
    </row>
    <row r="682" spans="1:11" ht="22.5" customHeight="1" x14ac:dyDescent="0.2">
      <c r="A682" s="8"/>
      <c r="B682" s="2" t="str">
        <f t="array" ref="B682">IF(C682="","", IFERROR(INDEX(Barang!$A$2:$A$10001, MATCH(C682, Barang!$B$2:$B$10001, 0)), "Tidak ditemukan"))</f>
        <v>BHJ01</v>
      </c>
      <c r="C682" s="2" t="s">
        <v>403</v>
      </c>
      <c r="D682" s="2" t="str">
        <f t="array" ref="D682">IF(C682="","", IFERROR(INDEX(Barang!$C$2:$C$10001, MATCH(C682, Barang!$B$2:$B$10001, 0)), ""))</f>
        <v>Makanan</v>
      </c>
      <c r="E682" s="2" t="str">
        <f t="array" ref="E682">IF(C682="","", IFERROR(INDEX(Barang!$E$2:$E$10001, MATCH(C682, Barang!$B$2:$B$10001, 0)), ""))</f>
        <v>pcs</v>
      </c>
      <c r="F682" s="10">
        <v>1</v>
      </c>
      <c r="G682" s="11">
        <f t="array" ref="G682">IF(C682="","", IFERROR(INDEX(Barang!$F$2:$F$10001, MATCH(C682, Barang!$B$2:$B$10001, 0)) * F682, ""))</f>
        <v>7000</v>
      </c>
      <c r="H682" s="10"/>
      <c r="I682" s="25"/>
      <c r="J682" s="19"/>
      <c r="K682" s="19"/>
    </row>
    <row r="683" spans="1:11" ht="22.5" customHeight="1" x14ac:dyDescent="0.2">
      <c r="A683" s="13"/>
      <c r="B683" s="2" t="str">
        <f t="array" ref="B683">IF(C683="","", IFERROR(INDEX(Barang!$A$2:$A$10001, MATCH(C683, Barang!$B$2:$B$10001, 0)), "Tidak ditemukan"))</f>
        <v>MYR01</v>
      </c>
      <c r="C683" s="2" t="s">
        <v>1039</v>
      </c>
      <c r="D683" s="2" t="str">
        <f t="array" ref="D683">IF(C683="","", IFERROR(INDEX(Barang!$C$2:$C$10001, MATCH(C683, Barang!$B$2:$B$10001, 0)), ""))</f>
        <v>Minyak</v>
      </c>
      <c r="E683" s="2" t="str">
        <f t="array" ref="E683">IF(C683="","", IFERROR(INDEX(Barang!$E$2:$E$10001, MATCH(C683, Barang!$B$2:$B$10001, 0)), ""))</f>
        <v>Liter</v>
      </c>
      <c r="F683" s="10">
        <v>2</v>
      </c>
      <c r="G683" s="11">
        <f t="array" ref="G683">IF(C683="","", IFERROR(INDEX(Barang!$F$2:$F$10001, MATCH(C683, Barang!$B$2:$B$10001, 0)) * F683, ""))</f>
        <v>31000</v>
      </c>
      <c r="H683" s="10"/>
      <c r="I683" s="25"/>
      <c r="J683" s="19"/>
      <c r="K683" s="19"/>
    </row>
    <row r="684" spans="1:11" ht="22.5" customHeight="1" x14ac:dyDescent="0.2">
      <c r="A684" s="8"/>
      <c r="B684" s="2" t="str">
        <f t="array" ref="B684">IF(C684="","", IFERROR(INDEX(Barang!$A$2:$A$10001, MATCH(C684, Barang!$B$2:$B$10001, 0)), "Tidak ditemukan"))</f>
        <v>MKE001</v>
      </c>
      <c r="C684" s="2" t="s">
        <v>209</v>
      </c>
      <c r="D684" s="2" t="str">
        <f t="array" ref="D684">IF(C684="","", IFERROR(INDEX(Barang!$C$2:$C$10001, MATCH(C684, Barang!$B$2:$B$10001, 0)), ""))</f>
        <v>Makanan</v>
      </c>
      <c r="E684" s="2" t="str">
        <f t="array" ref="E684">IF(C684="","", IFERROR(INDEX(Barang!$E$2:$E$10001, MATCH(C684, Barang!$B$2:$B$10001, 0)), ""))</f>
        <v>pcs</v>
      </c>
      <c r="F684" s="10">
        <v>2</v>
      </c>
      <c r="G684" s="11">
        <f t="array" ref="G684">IF(C684="","", IFERROR(INDEX(Barang!$F$2:$F$10001, MATCH(C684, Barang!$B$2:$B$10001, 0)) * F684, ""))</f>
        <v>5000</v>
      </c>
      <c r="H684" s="10"/>
      <c r="I684" s="25"/>
      <c r="J684" s="19"/>
      <c r="K684" s="19"/>
    </row>
    <row r="685" spans="1:11" ht="22.5" customHeight="1" x14ac:dyDescent="0.2">
      <c r="A685" s="13"/>
      <c r="B685" s="2" t="str">
        <f t="array" ref="B685">IF(C685="","", IFERROR(INDEX(Barang!$A$2:$A$10001, MATCH(C685, Barang!$B$2:$B$10001, 0)), "Tidak ditemukan"))</f>
        <v>TGB01</v>
      </c>
      <c r="C685" s="2" t="s">
        <v>398</v>
      </c>
      <c r="D685" s="2" t="str">
        <f t="array" ref="D685">IF(C685="","", IFERROR(INDEX(Barang!$C$2:$C$10001, MATCH(C685, Barang!$B$2:$B$10001, 0)), ""))</f>
        <v>Bumbu</v>
      </c>
      <c r="E685" s="2" t="str">
        <f t="array" ref="E685">IF(C685="","", IFERROR(INDEX(Barang!$E$2:$E$10001, MATCH(C685, Barang!$B$2:$B$10001, 0)), ""))</f>
        <v>pcs</v>
      </c>
      <c r="F685" s="10">
        <v>2</v>
      </c>
      <c r="G685" s="11">
        <f t="array" ref="G685">IF(C685="","", IFERROR(INDEX(Barang!$F$2:$F$10001, MATCH(C685, Barang!$B$2:$B$10001, 0)) * F685, ""))</f>
        <v>5000</v>
      </c>
      <c r="H685" s="10"/>
      <c r="I685" s="25"/>
      <c r="J685" s="19"/>
      <c r="K685" s="19"/>
    </row>
    <row r="686" spans="1:11" ht="22.5" customHeight="1" x14ac:dyDescent="0.2">
      <c r="A686" s="8"/>
      <c r="B686" s="2" t="str">
        <f t="array" ref="B686">IF(C686="","", IFERROR(INDEX(Barang!$A$2:$A$10001, MATCH(C686, Barang!$B$2:$B$10001, 0)), "Tidak ditemukan"))</f>
        <v>KCP001</v>
      </c>
      <c r="C686" s="2" t="s">
        <v>155</v>
      </c>
      <c r="D686" s="2" t="str">
        <f t="array" ref="D686">IF(C686="","", IFERROR(INDEX(Barang!$C$2:$C$10001, MATCH(C686, Barang!$B$2:$B$10001, 0)), ""))</f>
        <v>Bumbu</v>
      </c>
      <c r="E686" s="2" t="str">
        <f t="array" ref="E686">IF(C686="","", IFERROR(INDEX(Barang!$E$2:$E$10001, MATCH(C686, Barang!$B$2:$B$10001, 0)), ""))</f>
        <v>pcs</v>
      </c>
      <c r="F686" s="10">
        <v>2</v>
      </c>
      <c r="G686" s="11">
        <f t="array" ref="G686">IF(C686="","", IFERROR(INDEX(Barang!$F$2:$F$10001, MATCH(C686, Barang!$B$2:$B$10001, 0)) * F686, ""))</f>
        <v>4000</v>
      </c>
      <c r="H686" s="10"/>
      <c r="I686" s="25"/>
      <c r="J686" s="19"/>
      <c r="K686" s="19"/>
    </row>
    <row r="687" spans="1:11" ht="22.5" customHeight="1" x14ac:dyDescent="0.2">
      <c r="A687" s="13"/>
      <c r="B687" s="2" t="str">
        <f t="array" ref="B687">IF(C687="","", IFERROR(INDEX(Barang!$A$2:$A$10001, MATCH(C687, Barang!$B$2:$B$10001, 0)), "Tidak ditemukan"))</f>
        <v>GRM01</v>
      </c>
      <c r="C687" s="2" t="s">
        <v>53</v>
      </c>
      <c r="D687" s="2" t="str">
        <f t="array" ref="D687">IF(C687="","", IFERROR(INDEX(Barang!$C$2:$C$10001, MATCH(C687, Barang!$B$2:$B$10001, 0)), ""))</f>
        <v>Bumbu</v>
      </c>
      <c r="E687" s="2" t="str">
        <f t="array" ref="E687">IF(C687="","", IFERROR(INDEX(Barang!$E$2:$E$10001, MATCH(C687, Barang!$B$2:$B$10001, 0)), ""))</f>
        <v>pcs</v>
      </c>
      <c r="F687" s="10">
        <v>2</v>
      </c>
      <c r="G687" s="11">
        <f t="array" ref="G687">IF(C687="","", IFERROR(INDEX(Barang!$F$2:$F$10001, MATCH(C687, Barang!$B$2:$B$10001, 0)) * F687, ""))</f>
        <v>5000</v>
      </c>
      <c r="H687" s="10"/>
      <c r="I687" s="25"/>
      <c r="J687" s="19"/>
      <c r="K687" s="19"/>
    </row>
    <row r="688" spans="1:11" ht="22.5" customHeight="1" x14ac:dyDescent="0.2">
      <c r="A688" s="8"/>
      <c r="B688" s="2" t="str">
        <f t="array" ref="B688">IF(C688="","", IFERROR(INDEX(Barang!$A$2:$A$10001, MATCH(C688, Barang!$B$2:$B$10001, 0)), "Tidak ditemukan"))</f>
        <v>SBE001</v>
      </c>
      <c r="C688" s="2" t="s">
        <v>237</v>
      </c>
      <c r="D688" s="2" t="str">
        <f t="array" ref="D688">IF(C688="","", IFERROR(INDEX(Barang!$C$2:$C$10001, MATCH(C688, Barang!$B$2:$B$10001, 0)), ""))</f>
        <v>Detergen</v>
      </c>
      <c r="E688" s="2" t="str">
        <f t="array" ref="E688">IF(C688="","", IFERROR(INDEX(Barang!$E$2:$E$10001, MATCH(C688, Barang!$B$2:$B$10001, 0)), ""))</f>
        <v>pcs</v>
      </c>
      <c r="F688" s="10">
        <v>1</v>
      </c>
      <c r="G688" s="11">
        <f t="array" ref="G688">IF(C688="","", IFERROR(INDEX(Barang!$F$2:$F$10001, MATCH(C688, Barang!$B$2:$B$10001, 0)) * F688, ""))</f>
        <v>2000</v>
      </c>
      <c r="H688" s="10"/>
      <c r="I688" s="25"/>
      <c r="J688" s="19"/>
      <c r="K688" s="19"/>
    </row>
    <row r="689" spans="1:11" ht="22.5" customHeight="1" x14ac:dyDescent="0.2">
      <c r="A689" s="13"/>
      <c r="B689" s="2" t="str">
        <f t="array" ref="B689">IF(C689="","", IFERROR(INDEX(Barang!$A$2:$A$10001, MATCH(C689, Barang!$B$2:$B$10001, 0)), "Tidak ditemukan"))</f>
        <v>TGJ02</v>
      </c>
      <c r="C689" s="2" t="s">
        <v>410</v>
      </c>
      <c r="D689" s="2" t="str">
        <f t="array" ref="D689">IF(C689="","", IFERROR(INDEX(Barang!$C$2:$C$10001, MATCH(C689, Barang!$B$2:$B$10001, 0)), ""))</f>
        <v>Bumbu</v>
      </c>
      <c r="E689" s="2" t="str">
        <f t="array" ref="E689">IF(C689="","", IFERROR(INDEX(Barang!$E$2:$E$10001, MATCH(C689, Barang!$B$2:$B$10001, 0)), ""))</f>
        <v>kg</v>
      </c>
      <c r="F689" s="10">
        <v>2</v>
      </c>
      <c r="G689" s="11">
        <f t="array" ref="G689">IF(C689="","", IFERROR(INDEX(Barang!$F$2:$F$10001, MATCH(C689, Barang!$B$2:$B$10001, 0)) * F689, ""))</f>
        <v>7000</v>
      </c>
      <c r="H689" s="10"/>
      <c r="I689" s="25"/>
      <c r="J689" s="19"/>
      <c r="K689" s="19"/>
    </row>
    <row r="690" spans="1:11" ht="22.5" customHeight="1" x14ac:dyDescent="0.2">
      <c r="A690" s="8"/>
      <c r="B690" s="2" t="str">
        <f t="array" ref="B690">IF(C690="","", IFERROR(INDEX(Barang!$A$2:$A$10001, MATCH(C690, Barang!$B$2:$B$10001, 0)), "Tidak ditemukan"))</f>
        <v>KB001</v>
      </c>
      <c r="C690" s="2" t="s">
        <v>231</v>
      </c>
      <c r="D690" s="2" t="str">
        <f t="array" ref="D690">IF(C690="","", IFERROR(INDEX(Barang!$C$2:$C$10001, MATCH(C690, Barang!$B$2:$B$10001, 0)), ""))</f>
        <v>Bumbu</v>
      </c>
      <c r="E690" s="2" t="str">
        <f t="array" ref="E690">IF(C690="","", IFERROR(INDEX(Barang!$E$2:$E$10001, MATCH(C690, Barang!$B$2:$B$10001, 0)), ""))</f>
        <v>pcs</v>
      </c>
      <c r="F690" s="10">
        <v>1</v>
      </c>
      <c r="G690" s="11">
        <f t="array" ref="G690">IF(C690="","", IFERROR(INDEX(Barang!$F$2:$F$10001, MATCH(C690, Barang!$B$2:$B$10001, 0)) * F690, ""))</f>
        <v>500</v>
      </c>
      <c r="H690" s="10"/>
      <c r="I690" s="25"/>
      <c r="J690" s="19"/>
      <c r="K690" s="19"/>
    </row>
    <row r="691" spans="1:11" ht="22.5" customHeight="1" x14ac:dyDescent="0.2">
      <c r="A691" s="13">
        <v>45351</v>
      </c>
      <c r="B691" s="2" t="str">
        <f t="array" ref="B691">IF(C691="","", IFERROR(INDEX(Barang!$A$2:$A$10001, MATCH(C691, Barang!$B$2:$B$10001, 0)), "Tidak ditemukan"))</f>
        <v>TLR2</v>
      </c>
      <c r="C691" s="2" t="s">
        <v>135</v>
      </c>
      <c r="D691" s="2" t="str">
        <f t="array" ref="D691">IF(C691="","", IFERROR(INDEX(Barang!$C$2:$C$10001, MATCH(C691, Barang!$B$2:$B$10001, 0)), ""))</f>
        <v>Sembako</v>
      </c>
      <c r="E691" s="2" t="str">
        <f t="array" ref="E691">IF(C691="","", IFERROR(INDEX(Barang!$E$2:$E$10001, MATCH(C691, Barang!$B$2:$B$10001, 0)), ""))</f>
        <v>kg</v>
      </c>
      <c r="F691" s="10">
        <v>1</v>
      </c>
      <c r="G691" s="11">
        <f t="array" ref="G691">IF(C691="","", IFERROR(INDEX(Barang!$F$2:$F$10001, MATCH(C691, Barang!$B$2:$B$10001, 0)) * F691, ""))</f>
        <v>15500</v>
      </c>
      <c r="H691" s="10"/>
      <c r="I691" s="25"/>
      <c r="J691" s="19"/>
      <c r="K691" s="19"/>
    </row>
    <row r="692" spans="1:11" ht="22.5" customHeight="1" x14ac:dyDescent="0.2">
      <c r="A692" s="8"/>
      <c r="B692" s="2" t="str">
        <f t="array" ref="B692">IF(C692="","", IFERROR(INDEX(Barang!$A$2:$A$10001, MATCH(C692, Barang!$B$2:$B$10001, 0)), "Tidak ditemukan"))</f>
        <v>IDM002</v>
      </c>
      <c r="C692" s="2" t="s">
        <v>36</v>
      </c>
      <c r="D692" s="2" t="str">
        <f t="array" ref="D692">IF(C692="","", IFERROR(INDEX(Barang!$C$2:$C$10001, MATCH(C692, Barang!$B$2:$B$10001, 0)), ""))</f>
        <v>Minuman</v>
      </c>
      <c r="E692" s="2" t="str">
        <f t="array" ref="E692">IF(C692="","", IFERROR(INDEX(Barang!$E$2:$E$10001, MATCH(C692, Barang!$B$2:$B$10001, 0)), ""))</f>
        <v>pcs</v>
      </c>
      <c r="F692" s="10">
        <v>1</v>
      </c>
      <c r="G692" s="11">
        <f t="array" ref="G692">IF(C692="","", IFERROR(INDEX(Barang!$F$2:$F$10001, MATCH(C692, Barang!$B$2:$B$10001, 0)) * F692, ""))</f>
        <v>1500</v>
      </c>
      <c r="H692" s="10"/>
      <c r="I692" s="25"/>
      <c r="J692" s="19"/>
      <c r="K692" s="19"/>
    </row>
    <row r="693" spans="1:11" ht="22.5" customHeight="1" x14ac:dyDescent="0.2">
      <c r="A693" s="13"/>
      <c r="B693" s="2" t="str">
        <f t="array" ref="B693">IF(C693="","", IFERROR(INDEX(Barang!$A$2:$A$10001, MATCH(C693, Barang!$B$2:$B$10001, 0)), "Tidak ditemukan"))</f>
        <v>KB001</v>
      </c>
      <c r="C693" s="2" t="s">
        <v>231</v>
      </c>
      <c r="D693" s="2" t="str">
        <f t="array" ref="D693">IF(C693="","", IFERROR(INDEX(Barang!$C$2:$C$10001, MATCH(C693, Barang!$B$2:$B$10001, 0)), ""))</f>
        <v>Bumbu</v>
      </c>
      <c r="E693" s="2" t="str">
        <f t="array" ref="E693">IF(C693="","", IFERROR(INDEX(Barang!$E$2:$E$10001, MATCH(C693, Barang!$B$2:$B$10001, 0)), ""))</f>
        <v>pcs</v>
      </c>
      <c r="F693" s="10">
        <v>1</v>
      </c>
      <c r="G693" s="11">
        <f t="array" ref="G693">IF(C693="","", IFERROR(INDEX(Barang!$F$2:$F$10001, MATCH(C693, Barang!$B$2:$B$10001, 0)) * F693, ""))</f>
        <v>500</v>
      </c>
      <c r="H693" s="10"/>
      <c r="I693" s="25"/>
      <c r="J693" s="19"/>
      <c r="K693" s="19"/>
    </row>
    <row r="694" spans="1:11" ht="22.5" customHeight="1" x14ac:dyDescent="0.2">
      <c r="A694" s="8"/>
      <c r="B694" s="2" t="str">
        <f t="array" ref="B694">IF(C694="","", IFERROR(INDEX(Barang!$A$2:$A$10001, MATCH(C694, Barang!$B$2:$B$10001, 0)), "Tidak ditemukan"))</f>
        <v>MLK02</v>
      </c>
      <c r="C694" s="2" t="s">
        <v>412</v>
      </c>
      <c r="D694" s="2" t="str">
        <f t="array" ref="D694">IF(C694="","", IFERROR(INDEX(Barang!$C$2:$C$10001, MATCH(C694, Barang!$B$2:$B$10001, 0)), ""))</f>
        <v>Makanan</v>
      </c>
      <c r="E694" s="2" t="str">
        <f t="array" ref="E694">IF(C694="","", IFERROR(INDEX(Barang!$E$2:$E$10001, MATCH(C694, Barang!$B$2:$B$10001, 0)), ""))</f>
        <v>pcs</v>
      </c>
      <c r="F694" s="10">
        <v>2</v>
      </c>
      <c r="G694" s="11">
        <f t="array" ref="G694">IF(C694="","", IFERROR(INDEX(Barang!$F$2:$F$10001, MATCH(C694, Barang!$B$2:$B$10001, 0)) * F694, ""))</f>
        <v>13000</v>
      </c>
      <c r="H694" s="10"/>
      <c r="I694" s="25"/>
      <c r="J694" s="19"/>
      <c r="K694" s="19"/>
    </row>
    <row r="695" spans="1:11" ht="22.5" customHeight="1" x14ac:dyDescent="0.2">
      <c r="A695" s="13"/>
      <c r="B695" s="2" t="str">
        <f t="array" ref="B695">IF(C695="","", IFERROR(INDEX(Barang!$A$2:$A$10001, MATCH(C695, Barang!$B$2:$B$10001, 0)), "Tidak ditemukan"))</f>
        <v>JLI02</v>
      </c>
      <c r="C695" s="2" t="s">
        <v>392</v>
      </c>
      <c r="D695" s="2" t="str">
        <f t="array" ref="D695">IF(C695="","", IFERROR(INDEX(Barang!$C$2:$C$10001, MATCH(C695, Barang!$B$2:$B$10001, 0)), ""))</f>
        <v>Makanan</v>
      </c>
      <c r="E695" s="2" t="str">
        <f t="array" ref="E695">IF(C695="","", IFERROR(INDEX(Barang!$E$2:$E$10001, MATCH(C695, Barang!$B$2:$B$10001, 0)), ""))</f>
        <v>pcs</v>
      </c>
      <c r="F695" s="10">
        <v>7</v>
      </c>
      <c r="G695" s="11">
        <f t="array" ref="G695">IF(C695="","", IFERROR(INDEX(Barang!$F$2:$F$10001, MATCH(C695, Barang!$B$2:$B$10001, 0)) * F695, ""))</f>
        <v>3500</v>
      </c>
      <c r="H695" s="10"/>
      <c r="I695" s="25"/>
      <c r="J695" s="19"/>
      <c r="K695" s="19"/>
    </row>
    <row r="696" spans="1:11" ht="22.5" customHeight="1" x14ac:dyDescent="0.2">
      <c r="A696" s="8"/>
      <c r="B696" s="2" t="str">
        <f t="array" ref="B696">IF(C696="","", IFERROR(INDEX(Barang!$A$2:$A$10001, MATCH(C696, Barang!$B$2:$B$10001, 0)), "Tidak ditemukan"))</f>
        <v>SS001</v>
      </c>
      <c r="C696" s="2" t="s">
        <v>393</v>
      </c>
      <c r="D696" s="2" t="str">
        <f t="array" ref="D696">IF(C696="","", IFERROR(INDEX(Barang!$C$2:$C$10001, MATCH(C696, Barang!$B$2:$B$10001, 0)), ""))</f>
        <v>Detergen</v>
      </c>
      <c r="E696" s="2" t="str">
        <f t="array" ref="E696">IF(C696="","", IFERROR(INDEX(Barang!$E$2:$E$10001, MATCH(C696, Barang!$B$2:$B$10001, 0)), ""))</f>
        <v>botol</v>
      </c>
      <c r="F696" s="10">
        <v>1</v>
      </c>
      <c r="G696" s="11">
        <f t="array" ref="G696">IF(C696="","", IFERROR(INDEX(Barang!$F$2:$F$10001, MATCH(C696, Barang!$B$2:$B$10001, 0)) * F696, ""))</f>
        <v>10000</v>
      </c>
      <c r="H696" s="10"/>
      <c r="I696" s="25"/>
      <c r="J696" s="19"/>
      <c r="K696" s="19"/>
    </row>
    <row r="697" spans="1:11" ht="22.5" customHeight="1" x14ac:dyDescent="0.2">
      <c r="A697" s="6"/>
      <c r="B697" s="2" t="str">
        <f t="array" ref="B697">IF(C697="","", IFERROR(INDEX(Barang!$A$2:$A$10001, MATCH(C697, Barang!$B$2:$B$10001, 0)), "Tidak ditemukan"))</f>
        <v>RYC001</v>
      </c>
      <c r="C697" s="2" t="s">
        <v>81</v>
      </c>
      <c r="D697" s="2" t="str">
        <f t="array" ref="D697">IF(C697="","", IFERROR(INDEX(Barang!$C$2:$C$10001, MATCH(C697, Barang!$B$2:$B$10001, 0)), ""))</f>
        <v>Bumbu</v>
      </c>
      <c r="E697" s="2" t="str">
        <f t="array" ref="E697">IF(C697="","", IFERROR(INDEX(Barang!$E$2:$E$10001, MATCH(C697, Barang!$B$2:$B$10001, 0)), ""))</f>
        <v>pcs</v>
      </c>
      <c r="F697" s="10">
        <v>2</v>
      </c>
      <c r="G697" s="11">
        <f t="array" ref="G697">IF(C697="","", IFERROR(INDEX(Barang!$F$2:$F$10001, MATCH(C697, Barang!$B$2:$B$10001, 0)) * F697, ""))</f>
        <v>1000</v>
      </c>
      <c r="H697" s="10"/>
      <c r="I697" s="25"/>
      <c r="J697" s="19"/>
      <c r="K697" s="19"/>
    </row>
    <row r="698" spans="1:11" ht="22.5" customHeight="1" x14ac:dyDescent="0.2">
      <c r="A698" s="8"/>
      <c r="B698" s="2" t="str">
        <f t="array" ref="B698">IF(C698="","", IFERROR(INDEX(Barang!$A$2:$A$10001, MATCH(C698, Barang!$B$2:$B$10001, 0)), "Tidak ditemukan"))</f>
        <v>GL1001</v>
      </c>
      <c r="C698" s="2" t="s">
        <v>49</v>
      </c>
      <c r="D698" s="2" t="str">
        <f t="array" ref="D698">IF(C698="","", IFERROR(INDEX(Barang!$C$2:$C$10001, MATCH(C698, Barang!$B$2:$B$10001, 0)), ""))</f>
        <v>Sembako</v>
      </c>
      <c r="E698" s="2" t="str">
        <f t="array" ref="E698">IF(C698="","", IFERROR(INDEX(Barang!$E$2:$E$10001, MATCH(C698, Barang!$B$2:$B$10001, 0)), ""))</f>
        <v>kg</v>
      </c>
      <c r="F698" s="10">
        <v>1</v>
      </c>
      <c r="G698" s="11">
        <f t="array" ref="G698">IF(C698="","", IFERROR(INDEX(Barang!$F$2:$F$10001, MATCH(C698, Barang!$B$2:$B$10001, 0)) * F698, ""))</f>
        <v>16500</v>
      </c>
      <c r="H698" s="10"/>
      <c r="I698" s="25"/>
      <c r="J698" s="19"/>
      <c r="K698" s="19"/>
    </row>
    <row r="699" spans="1:11" ht="22.5" customHeight="1" x14ac:dyDescent="0.2">
      <c r="A699" s="13"/>
      <c r="B699" s="2" t="str">
        <f t="array" ref="B699">IF(C699="","", IFERROR(INDEX(Barang!$A$2:$A$10001, MATCH(C699, Barang!$B$2:$B$10001, 0)), "Tidak ditemukan"))</f>
        <v>SCR01</v>
      </c>
      <c r="C699" s="2" t="s">
        <v>414</v>
      </c>
      <c r="D699" s="2" t="str">
        <f t="array" ref="D699">IF(C699="","", IFERROR(INDEX(Barang!$C$2:$C$10001, MATCH(C699, Barang!$B$2:$B$10001, 0)), ""))</f>
        <v>Sabun</v>
      </c>
      <c r="E699" s="2" t="str">
        <f t="array" ref="E699">IF(C699="","", IFERROR(INDEX(Barang!$E$2:$E$10001, MATCH(C699, Barang!$B$2:$B$10001, 0)), ""))</f>
        <v>pcs</v>
      </c>
      <c r="F699" s="10">
        <v>1</v>
      </c>
      <c r="G699" s="11">
        <f t="array" ref="G699">IF(C699="","", IFERROR(INDEX(Barang!$F$2:$F$10001, MATCH(C699, Barang!$B$2:$B$10001, 0)) * F699, ""))</f>
        <v>4500</v>
      </c>
      <c r="H699" s="10"/>
      <c r="I699" s="25"/>
      <c r="J699" s="19"/>
      <c r="K699" s="19"/>
    </row>
    <row r="700" spans="1:11" ht="22.5" customHeight="1" x14ac:dyDescent="0.2">
      <c r="A700" s="8"/>
      <c r="B700" s="2" t="str">
        <f t="array" ref="B700">IF(C700="","", IFERROR(INDEX(Barang!$A$2:$A$10001, MATCH(C700, Barang!$B$2:$B$10001, 0)), "Tidak ditemukan"))</f>
        <v>KCI001</v>
      </c>
      <c r="C700" s="2" t="s">
        <v>416</v>
      </c>
      <c r="D700" s="2" t="str">
        <f t="array" ref="D700">IF(C700="","", IFERROR(INDEX(Barang!$C$2:$C$10001, MATCH(C700, Barang!$B$2:$B$10001, 0)), ""))</f>
        <v>Makanan</v>
      </c>
      <c r="E700" s="2" t="str">
        <f t="array" ref="E700">IF(C700="","", IFERROR(INDEX(Barang!$E$2:$E$10001, MATCH(C700, Barang!$B$2:$B$10001, 0)), ""))</f>
        <v>kg</v>
      </c>
      <c r="F700" s="10">
        <v>1</v>
      </c>
      <c r="G700" s="11">
        <f t="array" ref="G700">IF(C700="","", IFERROR(INDEX(Barang!$F$2:$F$10001, MATCH(C700, Barang!$B$2:$B$10001, 0)) * F700, ""))</f>
        <v>12000</v>
      </c>
      <c r="H700" s="10"/>
      <c r="I700" s="25"/>
      <c r="J700" s="19"/>
      <c r="K700" s="19"/>
    </row>
    <row r="701" spans="1:11" ht="22.5" customHeight="1" x14ac:dyDescent="0.2">
      <c r="A701" s="13"/>
      <c r="B701" s="2" t="str">
        <f t="array" ref="B701">IF(C701="","", IFERROR(INDEX(Barang!$A$2:$A$10001, MATCH(C701, Barang!$B$2:$B$10001, 0)), "Tidak ditemukan"))</f>
        <v>TSP001</v>
      </c>
      <c r="C701" s="2" t="s">
        <v>60</v>
      </c>
      <c r="D701" s="2" t="str">
        <f t="array" ref="D701">IF(C701="","", IFERROR(INDEX(Barang!$C$2:$C$10001, MATCH(C701, Barang!$B$2:$B$10001, 0)), ""))</f>
        <v>Tissue</v>
      </c>
      <c r="E701" s="2" t="str">
        <f t="array" ref="E701">IF(C701="","", IFERROR(INDEX(Barang!$E$2:$E$10001, MATCH(C701, Barang!$B$2:$B$10001, 0)), ""))</f>
        <v>pcs</v>
      </c>
      <c r="F701" s="10">
        <v>1</v>
      </c>
      <c r="G701" s="11">
        <f t="array" ref="G701">IF(C701="","", IFERROR(INDEX(Barang!$F$2:$F$10001, MATCH(C701, Barang!$B$2:$B$10001, 0)) * F701, ""))</f>
        <v>7000</v>
      </c>
      <c r="H701" s="10"/>
      <c r="I701" s="25"/>
      <c r="J701" s="19"/>
      <c r="K701" s="19"/>
    </row>
    <row r="702" spans="1:11" ht="22.5" customHeight="1" x14ac:dyDescent="0.2">
      <c r="A702" s="8">
        <v>45352</v>
      </c>
      <c r="B702" s="2" t="str">
        <f t="array" ref="B702">IF(C702="","", IFERROR(INDEX(Barang!$A$2:$A$10001, MATCH(C702, Barang!$B$2:$B$10001, 0)), "Tidak ditemukan"))</f>
        <v>MYK001</v>
      </c>
      <c r="C702" s="2" t="s">
        <v>348</v>
      </c>
      <c r="D702" s="2" t="str">
        <f t="array" ref="D702">IF(C702="","", IFERROR(INDEX(Barang!$C$2:$C$10001, MATCH(C702, Barang!$B$2:$B$10001, 0)), ""))</f>
        <v>Minyak</v>
      </c>
      <c r="E702" s="2" t="str">
        <f t="array" ref="E702">IF(C702="","", IFERROR(INDEX(Barang!$E$2:$E$10001, MATCH(C702, Barang!$B$2:$B$10001, 0)), ""))</f>
        <v>Liter</v>
      </c>
      <c r="F702" s="10">
        <v>1</v>
      </c>
      <c r="G702" s="11">
        <f t="array" ref="G702">IF(C702="","", IFERROR(INDEX(Barang!$F$2:$F$10001, MATCH(C702, Barang!$B$2:$B$10001, 0)) * F702, ""))</f>
        <v>14500</v>
      </c>
      <c r="H702" s="10"/>
      <c r="I702" s="25"/>
      <c r="J702" s="19"/>
      <c r="K702" s="19"/>
    </row>
    <row r="703" spans="1:11" ht="22.5" customHeight="1" x14ac:dyDescent="0.2">
      <c r="A703" s="13"/>
      <c r="B703" s="2" t="str">
        <f t="array" ref="B703">IF(C703="","", IFERROR(INDEX(Barang!$A$2:$A$10001, MATCH(C703, Barang!$B$2:$B$10001, 0)), "Tidak ditemukan"))</f>
        <v>BRS1</v>
      </c>
      <c r="C703" s="2" t="s">
        <v>371</v>
      </c>
      <c r="D703" s="2" t="str">
        <f t="array" ref="D703">IF(C703="","", IFERROR(INDEX(Barang!$C$2:$C$10001, MATCH(C703, Barang!$B$2:$B$10001, 0)), ""))</f>
        <v>Sembako</v>
      </c>
      <c r="E703" s="2" t="str">
        <f t="array" ref="E703">IF(C703="","", IFERROR(INDEX(Barang!$E$2:$E$10001, MATCH(C703, Barang!$B$2:$B$10001, 0)), ""))</f>
        <v>kg</v>
      </c>
      <c r="F703" s="10">
        <v>4</v>
      </c>
      <c r="G703" s="11">
        <f t="array" ref="G703">IF(C703="","", IFERROR(INDEX(Barang!$F$2:$F$10001, MATCH(C703, Barang!$B$2:$B$10001, 0)) * F703, ""))</f>
        <v>58000</v>
      </c>
      <c r="H703" s="10"/>
      <c r="I703" s="25"/>
      <c r="J703" s="19"/>
      <c r="K703" s="19"/>
    </row>
    <row r="704" spans="1:11" ht="22.5" customHeight="1" x14ac:dyDescent="0.2">
      <c r="A704" s="8"/>
      <c r="B704" s="2" t="str">
        <f t="array" ref="B704">IF(C704="","", IFERROR(INDEX(Barang!$A$2:$A$10001, MATCH(C704, Barang!$B$2:$B$10001, 0)), "Tidak ditemukan"))</f>
        <v>MGR001</v>
      </c>
      <c r="C704" s="2" t="s">
        <v>116</v>
      </c>
      <c r="D704" s="2" t="str">
        <f t="array" ref="D704">IF(C704="","", IFERROR(INDEX(Barang!$C$2:$C$10001, MATCH(C704, Barang!$B$2:$B$10001, 0)), ""))</f>
        <v>Makanan</v>
      </c>
      <c r="E704" s="2" t="str">
        <f t="array" ref="E704">IF(C704="","", IFERROR(INDEX(Barang!$E$2:$E$10001, MATCH(C704, Barang!$B$2:$B$10001, 0)), ""))</f>
        <v>pcs</v>
      </c>
      <c r="F704" s="10">
        <v>4</v>
      </c>
      <c r="G704" s="11">
        <f t="array" ref="G704">IF(C704="","", IFERROR(INDEX(Barang!$F$2:$F$10001, MATCH(C704, Barang!$B$2:$B$10001, 0)) * F704, ""))</f>
        <v>14000</v>
      </c>
      <c r="H704" s="10"/>
      <c r="I704" s="25"/>
      <c r="J704" s="19"/>
      <c r="K704" s="19"/>
    </row>
    <row r="705" spans="1:11" ht="22.5" customHeight="1" x14ac:dyDescent="0.2">
      <c r="A705" s="13"/>
      <c r="B705" s="2" t="str">
        <f t="array" ref="B705">IF(C705="","", IFERROR(INDEX(Barang!$A$2:$A$10001, MATCH(C705, Barang!$B$2:$B$10001, 0)), "Tidak ditemukan"))</f>
        <v>BPT1</v>
      </c>
      <c r="C705" s="2" t="s">
        <v>23</v>
      </c>
      <c r="D705" s="2" t="str">
        <f t="array" ref="D705">IF(C705="","", IFERROR(INDEX(Barang!$C$2:$C$10001, MATCH(C705, Barang!$B$2:$B$10001, 0)), ""))</f>
        <v>Rempah</v>
      </c>
      <c r="E705" s="2" t="str">
        <f t="array" ref="E705">IF(C705="","", IFERROR(INDEX(Barang!$E$2:$E$10001, MATCH(C705, Barang!$B$2:$B$10001, 0)), ""))</f>
        <v>kg</v>
      </c>
      <c r="F705" s="10">
        <v>1</v>
      </c>
      <c r="G705" s="11">
        <f t="array" ref="G705">IF(C705="","", IFERROR(INDEX(Barang!$F$2:$F$10001, MATCH(C705, Barang!$B$2:$B$10001, 0)) * F705, ""))</f>
        <v>8500</v>
      </c>
      <c r="H705" s="10"/>
      <c r="I705" s="25"/>
      <c r="J705" s="19"/>
      <c r="K705" s="19"/>
    </row>
    <row r="706" spans="1:11" ht="22.5" customHeight="1" x14ac:dyDescent="0.2">
      <c r="A706" s="8"/>
      <c r="B706" s="2" t="str">
        <f t="array" ref="B706">IF(C706="","", IFERROR(INDEX(Barang!$A$2:$A$10001, MATCH(C706, Barang!$B$2:$B$10001, 0)), "Tidak ditemukan"))</f>
        <v>SBE001</v>
      </c>
      <c r="C706" s="2" t="s">
        <v>237</v>
      </c>
      <c r="D706" s="2" t="str">
        <f t="array" ref="D706">IF(C706="","", IFERROR(INDEX(Barang!$C$2:$C$10001, MATCH(C706, Barang!$B$2:$B$10001, 0)), ""))</f>
        <v>Detergen</v>
      </c>
      <c r="E706" s="2" t="str">
        <f t="array" ref="E706">IF(C706="","", IFERROR(INDEX(Barang!$E$2:$E$10001, MATCH(C706, Barang!$B$2:$B$10001, 0)), ""))</f>
        <v>pcs</v>
      </c>
      <c r="F706" s="10">
        <v>1</v>
      </c>
      <c r="G706" s="11">
        <f t="array" ref="G706">IF(C706="","", IFERROR(INDEX(Barang!$F$2:$F$10001, MATCH(C706, Barang!$B$2:$B$10001, 0)) * F706, ""))</f>
        <v>2000</v>
      </c>
      <c r="H706" s="10"/>
      <c r="I706" s="25"/>
      <c r="J706" s="19"/>
      <c r="K706" s="19"/>
    </row>
    <row r="707" spans="1:11" ht="22.5" customHeight="1" x14ac:dyDescent="0.2">
      <c r="A707" s="13"/>
      <c r="B707" s="2" t="str">
        <f t="array" ref="B707">IF(C707="","", IFERROR(INDEX(Barang!$A$2:$A$10001, MATCH(C707, Barang!$B$2:$B$10001, 0)), "Tidak ditemukan"))</f>
        <v>SAR001</v>
      </c>
      <c r="C707" s="2" t="s">
        <v>131</v>
      </c>
      <c r="D707" s="2" t="str">
        <f t="array" ref="D707">IF(C707="","", IFERROR(INDEX(Barang!$C$2:$C$10001, MATCH(C707, Barang!$B$2:$B$10001, 0)), ""))</f>
        <v>Bumbu</v>
      </c>
      <c r="E707" s="2" t="str">
        <f t="array" ref="E707">IF(C707="","", IFERROR(INDEX(Barang!$E$2:$E$10001, MATCH(C707, Barang!$B$2:$B$10001, 0)), ""))</f>
        <v>pcs</v>
      </c>
      <c r="F707" s="10">
        <v>1</v>
      </c>
      <c r="G707" s="11">
        <f t="array" ref="G707">IF(C707="","", IFERROR(INDEX(Barang!$F$2:$F$10001, MATCH(C707, Barang!$B$2:$B$10001, 0)) * F707, ""))</f>
        <v>3000</v>
      </c>
      <c r="H707" s="10"/>
      <c r="I707" s="25"/>
      <c r="J707" s="19"/>
      <c r="K707" s="19"/>
    </row>
    <row r="708" spans="1:11" ht="22.5" customHeight="1" x14ac:dyDescent="0.2">
      <c r="A708" s="8"/>
      <c r="B708" s="2" t="str">
        <f t="array" ref="B708">IF(C708="","", IFERROR(INDEX(Barang!$A$2:$A$10001, MATCH(C708, Barang!$B$2:$B$10001, 0)), "Tidak ditemukan"))</f>
        <v>GRA001</v>
      </c>
      <c r="C708" s="2" t="s">
        <v>823</v>
      </c>
      <c r="D708" s="2" t="str">
        <f t="array" ref="D708">IF(C708="","", IFERROR(INDEX(Barang!$C$2:$C$10001, MATCH(C708, Barang!$B$2:$B$10001, 0)), ""))</f>
        <v>Makanan</v>
      </c>
      <c r="E708" s="2" t="str">
        <f t="array" ref="E708">IF(C708="","", IFERROR(INDEX(Barang!$E$2:$E$10001, MATCH(C708, Barang!$B$2:$B$10001, 0)), ""))</f>
        <v>pcs</v>
      </c>
      <c r="F708" s="10">
        <v>4</v>
      </c>
      <c r="G708" s="11">
        <f t="array" ref="G708">IF(C708="","", IFERROR(INDEX(Barang!$F$2:$F$10001, MATCH(C708, Barang!$B$2:$B$10001, 0)) * F708, ""))</f>
        <v>8000</v>
      </c>
      <c r="H708" s="10"/>
      <c r="I708" s="25"/>
      <c r="J708" s="19"/>
      <c r="K708" s="19"/>
    </row>
    <row r="709" spans="1:11" ht="22.5" customHeight="1" x14ac:dyDescent="0.2">
      <c r="A709" s="13"/>
      <c r="B709" s="2" t="str">
        <f t="array" ref="B709">IF(C709="","", IFERROR(INDEX(Barang!$A$2:$A$10001, MATCH(C709, Barang!$B$2:$B$10001, 0)), "Tidak ditemukan"))</f>
        <v>RST001</v>
      </c>
      <c r="C709" s="2" t="s">
        <v>251</v>
      </c>
      <c r="D709" s="2" t="str">
        <f t="array" ref="D709">IF(C709="","", IFERROR(INDEX(Barang!$C$2:$C$10001, MATCH(C709, Barang!$B$2:$B$10001, 0)), ""))</f>
        <v>Makanan</v>
      </c>
      <c r="E709" s="2" t="str">
        <f t="array" ref="E709">IF(C709="","", IFERROR(INDEX(Barang!$E$2:$E$10001, MATCH(C709, Barang!$B$2:$B$10001, 0)), ""))</f>
        <v>pcs</v>
      </c>
      <c r="F709" s="10">
        <v>5</v>
      </c>
      <c r="G709" s="11">
        <f t="array" ref="G709">IF(C709="","", IFERROR(INDEX(Barang!$F$2:$F$10001, MATCH(C709, Barang!$B$2:$B$10001, 0)) * F709, ""))</f>
        <v>5000</v>
      </c>
      <c r="H709" s="10"/>
      <c r="I709" s="25"/>
      <c r="J709" s="19"/>
      <c r="K709" s="19"/>
    </row>
    <row r="710" spans="1:11" ht="22.5" customHeight="1" x14ac:dyDescent="0.2">
      <c r="A710" s="8"/>
      <c r="B710" s="2" t="str">
        <f t="array" ref="B710">IF(C710="","", IFERROR(INDEX(Barang!$A$2:$A$10001, MATCH(C710, Barang!$B$2:$B$10001, 0)), "Tidak ditemukan"))</f>
        <v>YP500</v>
      </c>
      <c r="C710" s="2" t="s">
        <v>19</v>
      </c>
      <c r="D710" s="2" t="str">
        <f t="array" ref="D710">IF(C710="","", IFERROR(INDEX(Barang!$C$2:$C$10001, MATCH(C710, Barang!$B$2:$B$10001, 0)), ""))</f>
        <v>Makanan</v>
      </c>
      <c r="E710" s="2" t="str">
        <f t="array" ref="E710">IF(C710="","", IFERROR(INDEX(Barang!$E$2:$E$10001, MATCH(C710, Barang!$B$2:$B$10001, 0)), ""))</f>
        <v>pcs</v>
      </c>
      <c r="F710" s="10">
        <v>7</v>
      </c>
      <c r="G710" s="11">
        <f t="array" ref="G710">IF(C710="","", IFERROR(INDEX(Barang!$F$2:$F$10001, MATCH(C710, Barang!$B$2:$B$10001, 0)) * F710, ""))</f>
        <v>3500</v>
      </c>
      <c r="H710" s="10"/>
      <c r="I710" s="25"/>
      <c r="J710" s="19"/>
      <c r="K710" s="19"/>
    </row>
    <row r="711" spans="1:11" ht="22.5" customHeight="1" x14ac:dyDescent="0.2">
      <c r="A711" s="13"/>
      <c r="B711" s="2" t="str">
        <f t="array" ref="B711">IF(C711="","", IFERROR(INDEX(Barang!$A$2:$A$10001, MATCH(C711, Barang!$B$2:$B$10001, 0)), "Tidak ditemukan"))</f>
        <v>SS001</v>
      </c>
      <c r="C711" s="2" t="s">
        <v>323</v>
      </c>
      <c r="D711" s="2" t="str">
        <f t="array" ref="D711">IF(C711="","", IFERROR(INDEX(Barang!$C$2:$C$10001, MATCH(C711, Barang!$B$2:$B$10001, 0)), ""))</f>
        <v>Makanan</v>
      </c>
      <c r="E711" s="2" t="str">
        <f t="array" ref="E711">IF(C711="","", IFERROR(INDEX(Barang!$E$2:$E$10001, MATCH(C711, Barang!$B$2:$B$10001, 0)), ""))</f>
        <v>pcs</v>
      </c>
      <c r="F711" s="10">
        <v>2</v>
      </c>
      <c r="G711" s="11">
        <f t="array" ref="G711">IF(C711="","", IFERROR(INDEX(Barang!$F$2:$F$10001, MATCH(C711, Barang!$B$2:$B$10001, 0)) * F711, ""))</f>
        <v>2000</v>
      </c>
      <c r="H711" s="10"/>
      <c r="I711" s="25"/>
      <c r="J711" s="19"/>
      <c r="K711" s="19"/>
    </row>
    <row r="712" spans="1:11" ht="22.5" customHeight="1" x14ac:dyDescent="0.2">
      <c r="A712" s="8"/>
      <c r="B712" s="2" t="str">
        <f t="array" ref="B712">IF(C712="","", IFERROR(INDEX(Barang!$A$2:$A$10001, MATCH(C712, Barang!$B$2:$B$10001, 0)), "Tidak ditemukan"))</f>
        <v>GD001</v>
      </c>
      <c r="C712" s="2" t="s">
        <v>365</v>
      </c>
      <c r="D712" s="2" t="str">
        <f t="array" ref="D712">IF(C712="","", IFERROR(INDEX(Barang!$C$2:$C$10001, MATCH(C712, Barang!$B$2:$B$10001, 0)), ""))</f>
        <v>Makanan</v>
      </c>
      <c r="E712" s="2" t="str">
        <f t="array" ref="E712">IF(C712="","", IFERROR(INDEX(Barang!$E$2:$E$10001, MATCH(C712, Barang!$B$2:$B$10001, 0)), ""))</f>
        <v>pcs</v>
      </c>
      <c r="F712" s="10">
        <v>3</v>
      </c>
      <c r="G712" s="11">
        <f t="array" ref="G712">IF(C712="","", IFERROR(INDEX(Barang!$F$2:$F$10001, MATCH(C712, Barang!$B$2:$B$10001, 0)) * F712, ""))</f>
        <v>1500</v>
      </c>
      <c r="H712" s="10"/>
      <c r="I712" s="25"/>
      <c r="J712" s="19"/>
      <c r="K712" s="19"/>
    </row>
    <row r="713" spans="1:11" ht="22.5" customHeight="1" x14ac:dyDescent="0.2">
      <c r="A713" s="13"/>
      <c r="B713" s="2" t="str">
        <f t="array" ref="B713">IF(C713="","", IFERROR(INDEX(Barang!$A$2:$A$10001, MATCH(C713, Barang!$B$2:$B$10001, 0)), "Tidak ditemukan"))</f>
        <v>TLR2</v>
      </c>
      <c r="C713" s="2" t="s">
        <v>135</v>
      </c>
      <c r="D713" s="2" t="str">
        <f t="array" ref="D713">IF(C713="","", IFERROR(INDEX(Barang!$C$2:$C$10001, MATCH(C713, Barang!$B$2:$B$10001, 0)), ""))</f>
        <v>Sembako</v>
      </c>
      <c r="E713" s="2" t="str">
        <f t="array" ref="E713">IF(C713="","", IFERROR(INDEX(Barang!$E$2:$E$10001, MATCH(C713, Barang!$B$2:$B$10001, 0)), ""))</f>
        <v>kg</v>
      </c>
      <c r="F713" s="10">
        <v>1</v>
      </c>
      <c r="G713" s="11">
        <f t="array" ref="G713">IF(C713="","", IFERROR(INDEX(Barang!$F$2:$F$10001, MATCH(C713, Barang!$B$2:$B$10001, 0)) * F713, ""))</f>
        <v>15500</v>
      </c>
      <c r="H713" s="10"/>
      <c r="I713" s="25"/>
      <c r="J713" s="19"/>
      <c r="K713" s="19"/>
    </row>
    <row r="714" spans="1:11" ht="22.5" customHeight="1" x14ac:dyDescent="0.2">
      <c r="A714" s="8"/>
      <c r="B714" s="2" t="str">
        <f t="array" ref="B714">IF(C714="","", IFERROR(INDEX(Barang!$A$2:$A$10001, MATCH(C714, Barang!$B$2:$B$10001, 0)), "Tidak ditemukan"))</f>
        <v>MKH001</v>
      </c>
      <c r="C714" s="2" t="s">
        <v>118</v>
      </c>
      <c r="D714" s="2" t="str">
        <f t="array" ref="D714">IF(C714="","", IFERROR(INDEX(Barang!$C$2:$C$10001, MATCH(C714, Barang!$B$2:$B$10001, 0)), ""))</f>
        <v>Makanan</v>
      </c>
      <c r="E714" s="2" t="str">
        <f t="array" ref="E714">IF(C714="","", IFERROR(INDEX(Barang!$E$2:$E$10001, MATCH(C714, Barang!$B$2:$B$10001, 0)), ""))</f>
        <v>pcs</v>
      </c>
      <c r="F714" s="10">
        <v>2</v>
      </c>
      <c r="G714" s="11">
        <f t="array" ref="G714">IF(C714="","", IFERROR(INDEX(Barang!$F$2:$F$10001, MATCH(C714, Barang!$B$2:$B$10001, 0)) * F714, ""))</f>
        <v>7000</v>
      </c>
      <c r="H714" s="10"/>
      <c r="I714" s="25"/>
      <c r="J714" s="19"/>
      <c r="K714" s="19"/>
    </row>
    <row r="715" spans="1:11" ht="22.5" customHeight="1" x14ac:dyDescent="0.2">
      <c r="A715" s="13"/>
      <c r="B715" s="2" t="str">
        <f t="array" ref="B715">IF(C715="","", IFERROR(INDEX(Barang!$A$2:$A$10001, MATCH(C715, Barang!$B$2:$B$10001, 0)), "Tidak ditemukan"))</f>
        <v>PT1/4</v>
      </c>
      <c r="C715" s="2" t="s">
        <v>91</v>
      </c>
      <c r="D715" s="2" t="str">
        <f t="array" ref="D715">IF(C715="","", IFERROR(INDEX(Barang!$C$2:$C$10001, MATCH(C715, Barang!$B$2:$B$10001, 0)), ""))</f>
        <v>Plastik</v>
      </c>
      <c r="E715" s="2" t="str">
        <f t="array" ref="E715">IF(C715="","", IFERROR(INDEX(Barang!$E$2:$E$10001, MATCH(C715, Barang!$B$2:$B$10001, 0)), ""))</f>
        <v>kg</v>
      </c>
      <c r="F715" s="10">
        <v>1</v>
      </c>
      <c r="G715" s="11">
        <f t="array" ref="G715">IF(C715="","", IFERROR(INDEX(Barang!$F$2:$F$10001, MATCH(C715, Barang!$B$2:$B$10001, 0)) * F715, ""))</f>
        <v>2000</v>
      </c>
      <c r="H715" s="10"/>
      <c r="I715" s="25"/>
      <c r="J715" s="19"/>
      <c r="K715" s="19"/>
    </row>
    <row r="716" spans="1:11" ht="22.5" customHeight="1" x14ac:dyDescent="0.2">
      <c r="A716" s="8"/>
      <c r="B716" s="2" t="str">
        <f t="array" ref="B716">IF(C716="","", IFERROR(INDEX(Barang!$A$2:$A$10001, MATCH(C716, Barang!$B$2:$B$10001, 0)), "Tidak ditemukan"))</f>
        <v>TGO001</v>
      </c>
      <c r="C716" s="2" t="s">
        <v>128</v>
      </c>
      <c r="D716" s="2" t="str">
        <f t="array" ref="D716">IF(C716="","", IFERROR(INDEX(Barang!$C$2:$C$10001, MATCH(C716, Barang!$B$2:$B$10001, 0)), ""))</f>
        <v>Makanan</v>
      </c>
      <c r="E716" s="2" t="str">
        <f t="array" ref="E716">IF(C716="","", IFERROR(INDEX(Barang!$E$2:$E$10001, MATCH(C716, Barang!$B$2:$B$10001, 0)), ""))</f>
        <v>pcs</v>
      </c>
      <c r="F716" s="10">
        <v>2</v>
      </c>
      <c r="G716" s="11">
        <f t="array" ref="G716">IF(C716="","", IFERROR(INDEX(Barang!$F$2:$F$10001, MATCH(C716, Barang!$B$2:$B$10001, 0)) * F716, ""))</f>
        <v>4000</v>
      </c>
      <c r="H716" s="10"/>
      <c r="I716" s="25"/>
      <c r="J716" s="19"/>
      <c r="K716" s="19"/>
    </row>
    <row r="717" spans="1:11" ht="22.5" customHeight="1" x14ac:dyDescent="0.2">
      <c r="A717" s="13">
        <v>45353</v>
      </c>
      <c r="B717" s="2" t="str">
        <f t="array" ref="B717">IF(C717="","", IFERROR(INDEX(Barang!$A$2:$A$10001, MATCH(C717, Barang!$B$2:$B$10001, 0)), "Tidak ditemukan"))</f>
        <v>MG001</v>
      </c>
      <c r="C717" s="2" t="s">
        <v>357</v>
      </c>
      <c r="D717" s="2" t="str">
        <f t="array" ref="D717">IF(C717="","", IFERROR(INDEX(Barang!$C$2:$C$10001, MATCH(C717, Barang!$B$2:$B$10001, 0)), ""))</f>
        <v>Bumbu</v>
      </c>
      <c r="E717" s="2" t="str">
        <f t="array" ref="E717">IF(C717="","", IFERROR(INDEX(Barang!$E$2:$E$10001, MATCH(C717, Barang!$B$2:$B$10001, 0)), ""))</f>
        <v>pcs</v>
      </c>
      <c r="F717" s="10">
        <v>40</v>
      </c>
      <c r="G717" s="11">
        <f t="array" ref="G717">IF(C717="","", IFERROR(INDEX(Barang!$F$2:$F$10001, MATCH(C717, Barang!$B$2:$B$10001, 0)) * F717, ""))</f>
        <v>60000</v>
      </c>
      <c r="H717" s="10"/>
      <c r="I717" s="25"/>
      <c r="J717" s="19"/>
      <c r="K717" s="19"/>
    </row>
    <row r="718" spans="1:11" ht="22.5" customHeight="1" x14ac:dyDescent="0.2">
      <c r="A718" s="8"/>
      <c r="B718" s="2" t="str">
        <f t="array" ref="B718">IF(C718="","", IFERROR(INDEX(Barang!$A$2:$A$10001, MATCH(C718, Barang!$B$2:$B$10001, 0)), "Tidak ditemukan"))</f>
        <v>BRS1</v>
      </c>
      <c r="C718" s="2" t="s">
        <v>371</v>
      </c>
      <c r="D718" s="2" t="str">
        <f t="array" ref="D718">IF(C718="","", IFERROR(INDEX(Barang!$C$2:$C$10001, MATCH(C718, Barang!$B$2:$B$10001, 0)), ""))</f>
        <v>Sembako</v>
      </c>
      <c r="E718" s="2" t="str">
        <f t="array" ref="E718">IF(C718="","", IFERROR(INDEX(Barang!$E$2:$E$10001, MATCH(C718, Barang!$B$2:$B$10001, 0)), ""))</f>
        <v>kg</v>
      </c>
      <c r="F718" s="10">
        <v>2</v>
      </c>
      <c r="G718" s="11">
        <f t="array" ref="G718">IF(C718="","", IFERROR(INDEX(Barang!$F$2:$F$10001, MATCH(C718, Barang!$B$2:$B$10001, 0)) * F718, ""))</f>
        <v>29000</v>
      </c>
      <c r="H718" s="10"/>
      <c r="I718" s="25"/>
      <c r="J718" s="19"/>
      <c r="K718" s="19"/>
    </row>
    <row r="719" spans="1:11" ht="22.5" customHeight="1" x14ac:dyDescent="0.2">
      <c r="A719" s="13"/>
      <c r="B719" s="2" t="str">
        <f t="array" ref="B719">IF(C719="","", IFERROR(INDEX(Barang!$A$2:$A$10001, MATCH(C719, Barang!$B$2:$B$10001, 0)), "Tidak ditemukan"))</f>
        <v>TLR2</v>
      </c>
      <c r="C719" s="2" t="s">
        <v>135</v>
      </c>
      <c r="D719" s="2" t="str">
        <f t="array" ref="D719">IF(C719="","", IFERROR(INDEX(Barang!$C$2:$C$10001, MATCH(C719, Barang!$B$2:$B$10001, 0)), ""))</f>
        <v>Sembako</v>
      </c>
      <c r="E719" s="2" t="str">
        <f t="array" ref="E719">IF(C719="","", IFERROR(INDEX(Barang!$E$2:$E$10001, MATCH(C719, Barang!$B$2:$B$10001, 0)), ""))</f>
        <v>kg</v>
      </c>
      <c r="F719" s="10">
        <v>1</v>
      </c>
      <c r="G719" s="11">
        <f t="array" ref="G719">IF(C719="","", IFERROR(INDEX(Barang!$F$2:$F$10001, MATCH(C719, Barang!$B$2:$B$10001, 0)) * F719, ""))</f>
        <v>15500</v>
      </c>
      <c r="H719" s="10"/>
      <c r="I719" s="25"/>
      <c r="J719" s="19"/>
      <c r="K719" s="19"/>
    </row>
    <row r="720" spans="1:11" ht="22.5" customHeight="1" x14ac:dyDescent="0.2">
      <c r="A720" s="8"/>
      <c r="B720" s="2" t="str">
        <f t="array" ref="B720">IF(C720="","", IFERROR(INDEX(Barang!$A$2:$A$10001, MATCH(C720, Barang!$B$2:$B$10001, 0)), "Tidak ditemukan"))</f>
        <v>TGS02</v>
      </c>
      <c r="C720" s="2" t="s">
        <v>418</v>
      </c>
      <c r="D720" s="2" t="str">
        <f t="array" ref="D720">IF(C720="","", IFERROR(INDEX(Barang!$C$2:$C$10001, MATCH(C720, Barang!$B$2:$B$10001, 0)), ""))</f>
        <v>Bumbu</v>
      </c>
      <c r="E720" s="2" t="str">
        <f t="array" ref="E720">IF(C720="","", IFERROR(INDEX(Barang!$E$2:$E$10001, MATCH(C720, Barang!$B$2:$B$10001, 0)), ""))</f>
        <v>kg</v>
      </c>
      <c r="F720" s="10">
        <v>1</v>
      </c>
      <c r="G720" s="11">
        <f t="array" ref="G720">IF(C720="","", IFERROR(INDEX(Barang!$F$2:$F$10001, MATCH(C720, Barang!$B$2:$B$10001, 0)) * F720, ""))</f>
        <v>6000</v>
      </c>
      <c r="H720" s="10"/>
      <c r="I720" s="25"/>
      <c r="J720" s="19"/>
      <c r="K720" s="19"/>
    </row>
    <row r="721" spans="1:11" ht="22.5" customHeight="1" x14ac:dyDescent="0.2">
      <c r="A721" s="13"/>
      <c r="B721" s="2" t="str">
        <f t="array" ref="B721">IF(C721="","", IFERROR(INDEX(Barang!$A$2:$A$10001, MATCH(C721, Barang!$B$2:$B$10001, 0)), "Tidak ditemukan"))</f>
        <v>GL1001</v>
      </c>
      <c r="C721" s="2" t="s">
        <v>49</v>
      </c>
      <c r="D721" s="2" t="str">
        <f t="array" ref="D721">IF(C721="","", IFERROR(INDEX(Barang!$C$2:$C$10001, MATCH(C721, Barang!$B$2:$B$10001, 0)), ""))</f>
        <v>Sembako</v>
      </c>
      <c r="E721" s="2" t="str">
        <f t="array" ref="E721">IF(C721="","", IFERROR(INDEX(Barang!$E$2:$E$10001, MATCH(C721, Barang!$B$2:$B$10001, 0)), ""))</f>
        <v>kg</v>
      </c>
      <c r="F721" s="10">
        <v>1</v>
      </c>
      <c r="G721" s="11">
        <f t="array" ref="G721">IF(C721="","", IFERROR(INDEX(Barang!$F$2:$F$10001, MATCH(C721, Barang!$B$2:$B$10001, 0)) * F721, ""))</f>
        <v>16500</v>
      </c>
      <c r="H721" s="10"/>
      <c r="I721" s="25"/>
      <c r="J721" s="19"/>
      <c r="K721" s="19"/>
    </row>
    <row r="722" spans="1:11" ht="22.5" customHeight="1" x14ac:dyDescent="0.2">
      <c r="A722" s="8"/>
      <c r="B722" s="2" t="str">
        <f t="array" ref="B722">IF(C722="","", IFERROR(INDEX(Barang!$A$2:$A$10001, MATCH(C722, Barang!$B$2:$B$10001, 0)), "Tidak ditemukan"))</f>
        <v>SBE001</v>
      </c>
      <c r="C722" s="2" t="s">
        <v>237</v>
      </c>
      <c r="D722" s="2" t="str">
        <f t="array" ref="D722">IF(C722="","", IFERROR(INDEX(Barang!$C$2:$C$10001, MATCH(C722, Barang!$B$2:$B$10001, 0)), ""))</f>
        <v>Detergen</v>
      </c>
      <c r="E722" s="2" t="str">
        <f t="array" ref="E722">IF(C722="","", IFERROR(INDEX(Barang!$E$2:$E$10001, MATCH(C722, Barang!$B$2:$B$10001, 0)), ""))</f>
        <v>pcs</v>
      </c>
      <c r="F722" s="10">
        <v>1</v>
      </c>
      <c r="G722" s="11">
        <f t="array" ref="G722">IF(C722="","", IFERROR(INDEX(Barang!$F$2:$F$10001, MATCH(C722, Barang!$B$2:$B$10001, 0)) * F722, ""))</f>
        <v>2000</v>
      </c>
      <c r="H722" s="10"/>
      <c r="I722" s="25"/>
      <c r="J722" s="19"/>
      <c r="K722" s="19"/>
    </row>
    <row r="723" spans="1:11" ht="22.5" customHeight="1" x14ac:dyDescent="0.2">
      <c r="A723" s="13"/>
      <c r="B723" s="2" t="str">
        <f t="array" ref="B723">IF(C723="","", IFERROR(INDEX(Barang!$A$2:$A$10001, MATCH(C723, Barang!$B$2:$B$10001, 0)), "Tidak ditemukan"))</f>
        <v>BPT1</v>
      </c>
      <c r="C723" s="2" t="s">
        <v>23</v>
      </c>
      <c r="D723" s="2" t="str">
        <f t="array" ref="D723">IF(C723="","", IFERROR(INDEX(Barang!$C$2:$C$10001, MATCH(C723, Barang!$B$2:$B$10001, 0)), ""))</f>
        <v>Rempah</v>
      </c>
      <c r="E723" s="2" t="str">
        <f t="array" ref="E723">IF(C723="","", IFERROR(INDEX(Barang!$E$2:$E$10001, MATCH(C723, Barang!$B$2:$B$10001, 0)), ""))</f>
        <v>kg</v>
      </c>
      <c r="F723" s="10">
        <v>1</v>
      </c>
      <c r="G723" s="11">
        <f t="array" ref="G723">IF(C723="","", IFERROR(INDEX(Barang!$F$2:$F$10001, MATCH(C723, Barang!$B$2:$B$10001, 0)) * F723, ""))</f>
        <v>8500</v>
      </c>
      <c r="H723" s="10"/>
      <c r="I723" s="25"/>
      <c r="J723" s="19"/>
      <c r="K723" s="19"/>
    </row>
    <row r="724" spans="1:11" ht="22.5" customHeight="1" x14ac:dyDescent="0.2">
      <c r="A724" s="8"/>
      <c r="B724" s="2" t="str">
        <f t="array" ref="B724">IF(C724="","", IFERROR(INDEX(Barang!$A$2:$A$10001, MATCH(C724, Barang!$B$2:$B$10001, 0)), "Tidak ditemukan"))</f>
        <v>KPU001</v>
      </c>
      <c r="C724" s="2" t="s">
        <v>334</v>
      </c>
      <c r="D724" s="2" t="str">
        <f t="array" ref="D724">IF(C724="","", IFERROR(INDEX(Barang!$C$2:$C$10001, MATCH(C724, Barang!$B$2:$B$10001, 0)), ""))</f>
        <v>Makanan</v>
      </c>
      <c r="E724" s="2" t="str">
        <f t="array" ref="E724">IF(C724="","", IFERROR(INDEX(Barang!$E$2:$E$10001, MATCH(C724, Barang!$B$2:$B$10001, 0)), ""))</f>
        <v>pcs</v>
      </c>
      <c r="F724" s="10">
        <v>1</v>
      </c>
      <c r="G724" s="11">
        <f t="array" ref="G724">IF(C724="","", IFERROR(INDEX(Barang!$F$2:$F$10001, MATCH(C724, Barang!$B$2:$B$10001, 0)) * F724, ""))</f>
        <v>5000</v>
      </c>
      <c r="H724" s="10"/>
      <c r="I724" s="25"/>
      <c r="J724" s="19"/>
      <c r="K724" s="19"/>
    </row>
    <row r="725" spans="1:11" ht="22.5" customHeight="1" x14ac:dyDescent="0.2">
      <c r="A725" s="13"/>
      <c r="B725" s="2" t="str">
        <f t="array" ref="B725">IF(C725="","", IFERROR(INDEX(Barang!$A$2:$A$10001, MATCH(C725, Barang!$B$2:$B$10001, 0)), "Tidak ditemukan"))</f>
        <v>YP500</v>
      </c>
      <c r="C725" s="2" t="s">
        <v>19</v>
      </c>
      <c r="D725" s="2" t="str">
        <f t="array" ref="D725">IF(C725="","", IFERROR(INDEX(Barang!$C$2:$C$10001, MATCH(C725, Barang!$B$2:$B$10001, 0)), ""))</f>
        <v>Makanan</v>
      </c>
      <c r="E725" s="2" t="str">
        <f t="array" ref="E725">IF(C725="","", IFERROR(INDEX(Barang!$E$2:$E$10001, MATCH(C725, Barang!$B$2:$B$10001, 0)), ""))</f>
        <v>pcs</v>
      </c>
      <c r="F725" s="10">
        <v>2</v>
      </c>
      <c r="G725" s="11">
        <f t="array" ref="G725">IF(C725="","", IFERROR(INDEX(Barang!$F$2:$F$10001, MATCH(C725, Barang!$B$2:$B$10001, 0)) * F725, ""))</f>
        <v>1000</v>
      </c>
      <c r="H725" s="10"/>
      <c r="I725" s="25"/>
      <c r="J725" s="19"/>
      <c r="K725" s="19"/>
    </row>
    <row r="726" spans="1:11" ht="22.5" customHeight="1" x14ac:dyDescent="0.2">
      <c r="A726" s="8"/>
      <c r="B726" s="2" t="str">
        <f t="array" ref="B726">IF(C726="","", IFERROR(INDEX(Barang!$A$2:$A$10001, MATCH(C726, Barang!$B$2:$B$10001, 0)), "Tidak ditemukan"))</f>
        <v>JLI02</v>
      </c>
      <c r="C726" s="2" t="s">
        <v>392</v>
      </c>
      <c r="D726" s="2" t="str">
        <f t="array" ref="D726">IF(C726="","", IFERROR(INDEX(Barang!$C$2:$C$10001, MATCH(C726, Barang!$B$2:$B$10001, 0)), ""))</f>
        <v>Makanan</v>
      </c>
      <c r="E726" s="2" t="str">
        <f t="array" ref="E726">IF(C726="","", IFERROR(INDEX(Barang!$E$2:$E$10001, MATCH(C726, Barang!$B$2:$B$10001, 0)), ""))</f>
        <v>pcs</v>
      </c>
      <c r="F726" s="10">
        <v>2</v>
      </c>
      <c r="G726" s="11">
        <f t="array" ref="G726">IF(C726="","", IFERROR(INDEX(Barang!$F$2:$F$10001, MATCH(C726, Barang!$B$2:$B$10001, 0)) * F726, ""))</f>
        <v>1000</v>
      </c>
      <c r="H726" s="10"/>
      <c r="I726" s="25"/>
      <c r="J726" s="19"/>
      <c r="K726" s="19"/>
    </row>
    <row r="727" spans="1:11" ht="22.5" customHeight="1" x14ac:dyDescent="0.2">
      <c r="A727" s="13"/>
      <c r="B727" s="2" t="str">
        <f t="array" ref="B727">IF(C727="","", IFERROR(INDEX(Barang!$A$2:$A$10001, MATCH(C727, Barang!$B$2:$B$10001, 0)), "Tidak ditemukan"))</f>
        <v>KGK001</v>
      </c>
      <c r="C727" s="2" t="s">
        <v>314</v>
      </c>
      <c r="D727" s="2" t="str">
        <f t="array" ref="D727">IF(C727="","", IFERROR(INDEX(Barang!$C$2:$C$10001, MATCH(C727, Barang!$B$2:$B$10001, 0)), ""))</f>
        <v>obat nyamuk</v>
      </c>
      <c r="E727" s="2" t="str">
        <f t="array" ref="E727">IF(C727="","", IFERROR(INDEX(Barang!$E$2:$E$10001, MATCH(C727, Barang!$B$2:$B$10001, 0)), ""))</f>
        <v>pcs</v>
      </c>
      <c r="F727" s="10">
        <v>1</v>
      </c>
      <c r="G727" s="11">
        <f t="array" ref="G727">IF(C727="","", IFERROR(INDEX(Barang!$F$2:$F$10001, MATCH(C727, Barang!$B$2:$B$10001, 0)) * F727, ""))</f>
        <v>5000</v>
      </c>
      <c r="H727" s="10"/>
      <c r="I727" s="25"/>
      <c r="J727" s="19"/>
      <c r="K727" s="19"/>
    </row>
    <row r="728" spans="1:11" ht="22.5" customHeight="1" x14ac:dyDescent="0.2">
      <c r="A728" s="8"/>
      <c r="B728" s="2" t="str">
        <f t="array" ref="B728">IF(C728="","", IFERROR(INDEX(Barang!$A$2:$A$10001, MATCH(C728, Barang!$B$2:$B$10001, 0)), "Tidak ditemukan"))</f>
        <v>TGO001</v>
      </c>
      <c r="C728" s="2" t="s">
        <v>128</v>
      </c>
      <c r="D728" s="2" t="str">
        <f t="array" ref="D728">IF(C728="","", IFERROR(INDEX(Barang!$C$2:$C$10001, MATCH(C728, Barang!$B$2:$B$10001, 0)), ""))</f>
        <v>Makanan</v>
      </c>
      <c r="E728" s="2" t="str">
        <f t="array" ref="E728">IF(C728="","", IFERROR(INDEX(Barang!$E$2:$E$10001, MATCH(C728, Barang!$B$2:$B$10001, 0)), ""))</f>
        <v>pcs</v>
      </c>
      <c r="F728" s="10">
        <v>1</v>
      </c>
      <c r="G728" s="11">
        <f t="array" ref="G728">IF(C728="","", IFERROR(INDEX(Barang!$F$2:$F$10001, MATCH(C728, Barang!$B$2:$B$10001, 0)) * F728, ""))</f>
        <v>2000</v>
      </c>
      <c r="H728" s="10"/>
      <c r="I728" s="25"/>
      <c r="J728" s="19"/>
      <c r="K728" s="19"/>
    </row>
    <row r="729" spans="1:11" ht="22.5" customHeight="1" x14ac:dyDescent="0.2">
      <c r="A729" s="13"/>
      <c r="B729" s="2" t="str">
        <f t="array" ref="B729">IF(C729="","", IFERROR(INDEX(Barang!$A$2:$A$10001, MATCH(C729, Barang!$B$2:$B$10001, 0)), "Tidak ditemukan"))</f>
        <v>CLO01</v>
      </c>
      <c r="C729" s="2" t="s">
        <v>420</v>
      </c>
      <c r="D729" s="2" t="str">
        <f t="array" ref="D729">IF(C729="","", IFERROR(INDEX(Barang!$C$2:$C$10001, MATCH(C729, Barang!$B$2:$B$10001, 0)), ""))</f>
        <v>Minuman</v>
      </c>
      <c r="E729" s="2" t="str">
        <f t="array" ref="E729">IF(C729="","", IFERROR(INDEX(Barang!$E$2:$E$10001, MATCH(C729, Barang!$B$2:$B$10001, 0)), ""))</f>
        <v>krat</v>
      </c>
      <c r="F729" s="10">
        <v>1</v>
      </c>
      <c r="G729" s="11">
        <f t="array" ref="G729">IF(C729="","", IFERROR(INDEX(Barang!$F$2:$F$10001, MATCH(C729, Barang!$B$2:$B$10001, 0)) * F729, ""))</f>
        <v>21000</v>
      </c>
      <c r="H729" s="10"/>
      <c r="I729" s="25"/>
      <c r="J729" s="19"/>
      <c r="K729" s="19"/>
    </row>
    <row r="730" spans="1:11" ht="22.5" customHeight="1" x14ac:dyDescent="0.2">
      <c r="A730" s="8">
        <v>45354</v>
      </c>
      <c r="B730" s="2" t="str">
        <f t="array" ref="B730">IF(C730="","", IFERROR(INDEX(Barang!$A$2:$A$10001, MATCH(C730, Barang!$B$2:$B$10001, 0)), "Tidak ditemukan"))</f>
        <v>TLR2</v>
      </c>
      <c r="C730" s="2" t="s">
        <v>135</v>
      </c>
      <c r="D730" s="2" t="str">
        <f t="array" ref="D730">IF(C730="","", IFERROR(INDEX(Barang!$C$2:$C$10001, MATCH(C730, Barang!$B$2:$B$10001, 0)), ""))</f>
        <v>Sembako</v>
      </c>
      <c r="E730" s="2" t="str">
        <f t="array" ref="E730">IF(C730="","", IFERROR(INDEX(Barang!$E$2:$E$10001, MATCH(C730, Barang!$B$2:$B$10001, 0)), ""))</f>
        <v>kg</v>
      </c>
      <c r="F730" s="10">
        <v>1</v>
      </c>
      <c r="G730" s="11">
        <f t="array" ref="G730">IF(C730="","", IFERROR(INDEX(Barang!$F$2:$F$10001, MATCH(C730, Barang!$B$2:$B$10001, 0)) * F730, ""))</f>
        <v>15500</v>
      </c>
      <c r="H730" s="10"/>
      <c r="I730" s="25"/>
      <c r="J730" s="19"/>
      <c r="K730" s="19"/>
    </row>
    <row r="731" spans="1:11" ht="22.5" customHeight="1" x14ac:dyDescent="0.2">
      <c r="A731" s="13"/>
      <c r="B731" s="2" t="str">
        <f t="array" ref="B731">IF(C731="","", IFERROR(INDEX(Barang!$A$2:$A$10001, MATCH(C731, Barang!$B$2:$B$10001, 0)), "Tidak ditemukan"))</f>
        <v>SKB001</v>
      </c>
      <c r="C731" s="2" t="s">
        <v>9</v>
      </c>
      <c r="D731" s="2" t="str">
        <f t="array" ref="D731">IF(C731="","", IFERROR(INDEX(Barang!$C$2:$C$10001, MATCH(C731, Barang!$B$2:$B$10001, 0)), ""))</f>
        <v>Detergen</v>
      </c>
      <c r="E731" s="2" t="str">
        <f t="array" ref="E731">IF(C731="","", IFERROR(INDEX(Barang!$E$2:$E$10001, MATCH(C731, Barang!$B$2:$B$10001, 0)), ""))</f>
        <v>pcs</v>
      </c>
      <c r="F731" s="10">
        <v>1</v>
      </c>
      <c r="G731" s="11">
        <f t="array" ref="G731">IF(C731="","", IFERROR(INDEX(Barang!$F$2:$F$10001, MATCH(C731, Barang!$B$2:$B$10001, 0)) * F731, ""))</f>
        <v>5000</v>
      </c>
      <c r="H731" s="10"/>
      <c r="I731" s="25"/>
      <c r="J731" s="19"/>
      <c r="K731" s="19"/>
    </row>
    <row r="732" spans="1:11" ht="22.5" customHeight="1" x14ac:dyDescent="0.2">
      <c r="A732" s="8"/>
      <c r="B732" s="2" t="str">
        <f t="array" ref="B732">IF(C732="","", IFERROR(INDEX(Barang!$A$2:$A$10001, MATCH(C732, Barang!$B$2:$B$10001, 0)), "Tidak ditemukan"))</f>
        <v>BRS1</v>
      </c>
      <c r="C732" s="2" t="s">
        <v>371</v>
      </c>
      <c r="D732" s="2" t="str">
        <f t="array" ref="D732">IF(C732="","", IFERROR(INDEX(Barang!$C$2:$C$10001, MATCH(C732, Barang!$B$2:$B$10001, 0)), ""))</f>
        <v>Sembako</v>
      </c>
      <c r="E732" s="2" t="str">
        <f t="array" ref="E732">IF(C732="","", IFERROR(INDEX(Barang!$E$2:$E$10001, MATCH(C732, Barang!$B$2:$B$10001, 0)), ""))</f>
        <v>kg</v>
      </c>
      <c r="F732" s="10">
        <v>1</v>
      </c>
      <c r="G732" s="11">
        <f t="array" ref="G732">IF(C732="","", IFERROR(INDEX(Barang!$F$2:$F$10001, MATCH(C732, Barang!$B$2:$B$10001, 0)) * F732, ""))</f>
        <v>14500</v>
      </c>
      <c r="H732" s="10"/>
      <c r="I732" s="25"/>
      <c r="J732" s="19"/>
      <c r="K732" s="19"/>
    </row>
    <row r="733" spans="1:11" ht="22.5" customHeight="1" x14ac:dyDescent="0.2">
      <c r="A733" s="13"/>
      <c r="B733" s="2" t="str">
        <f t="array" ref="B733">IF(C733="","", IFERROR(INDEX(Barang!$A$2:$A$10001, MATCH(C733, Barang!$B$2:$B$10001, 0)), "Tidak ditemukan"))</f>
        <v>JLI02</v>
      </c>
      <c r="C733" s="2" t="s">
        <v>392</v>
      </c>
      <c r="D733" s="2" t="str">
        <f t="array" ref="D733">IF(C733="","", IFERROR(INDEX(Barang!$C$2:$C$10001, MATCH(C733, Barang!$B$2:$B$10001, 0)), ""))</f>
        <v>Makanan</v>
      </c>
      <c r="E733" s="2" t="str">
        <f t="array" ref="E733">IF(C733="","", IFERROR(INDEX(Barang!$E$2:$E$10001, MATCH(C733, Barang!$B$2:$B$10001, 0)), ""))</f>
        <v>pcs</v>
      </c>
      <c r="F733" s="10">
        <v>6</v>
      </c>
      <c r="G733" s="11">
        <f t="array" ref="G733">IF(C733="","", IFERROR(INDEX(Barang!$F$2:$F$10001, MATCH(C733, Barang!$B$2:$B$10001, 0)) * F733, ""))</f>
        <v>3000</v>
      </c>
      <c r="H733" s="10"/>
      <c r="I733" s="25"/>
      <c r="J733" s="19"/>
      <c r="K733" s="19"/>
    </row>
    <row r="734" spans="1:11" ht="22.5" customHeight="1" x14ac:dyDescent="0.2">
      <c r="A734" s="8"/>
      <c r="B734" s="2" t="str">
        <f t="array" ref="B734">IF(C734="","", IFERROR(INDEX(Barang!$A$2:$A$10001, MATCH(C734, Barang!$B$2:$B$10001, 0)), "Tidak ditemukan"))</f>
        <v>SS001</v>
      </c>
      <c r="C734" s="2" t="s">
        <v>323</v>
      </c>
      <c r="D734" s="2" t="str">
        <f t="array" ref="D734">IF(C734="","", IFERROR(INDEX(Barang!$C$2:$C$10001, MATCH(C734, Barang!$B$2:$B$10001, 0)), ""))</f>
        <v>Makanan</v>
      </c>
      <c r="E734" s="2" t="str">
        <f t="array" ref="E734">IF(C734="","", IFERROR(INDEX(Barang!$E$2:$E$10001, MATCH(C734, Barang!$B$2:$B$10001, 0)), ""))</f>
        <v>pcs</v>
      </c>
      <c r="F734" s="10">
        <v>1</v>
      </c>
      <c r="G734" s="11">
        <f t="array" ref="G734">IF(C734="","", IFERROR(INDEX(Barang!$F$2:$F$10001, MATCH(C734, Barang!$B$2:$B$10001, 0)) * F734, ""))</f>
        <v>1000</v>
      </c>
      <c r="H734" s="10"/>
      <c r="I734" s="25"/>
      <c r="J734" s="19"/>
      <c r="K734" s="19"/>
    </row>
    <row r="735" spans="1:11" ht="22.5" customHeight="1" x14ac:dyDescent="0.2">
      <c r="A735" s="13"/>
      <c r="B735" s="2" t="str">
        <f t="array" ref="B735">IF(C735="","", IFERROR(INDEX(Barang!$A$2:$A$10001, MATCH(C735, Barang!$B$2:$B$10001, 0)), "Tidak ditemukan"))</f>
        <v>YP500</v>
      </c>
      <c r="C735" s="2" t="s">
        <v>19</v>
      </c>
      <c r="D735" s="2" t="str">
        <f t="array" ref="D735">IF(C735="","", IFERROR(INDEX(Barang!$C$2:$C$10001, MATCH(C735, Barang!$B$2:$B$10001, 0)), ""))</f>
        <v>Makanan</v>
      </c>
      <c r="E735" s="2" t="str">
        <f t="array" ref="E735">IF(C735="","", IFERROR(INDEX(Barang!$E$2:$E$10001, MATCH(C735, Barang!$B$2:$B$10001, 0)), ""))</f>
        <v>pcs</v>
      </c>
      <c r="F735" s="10">
        <v>2</v>
      </c>
      <c r="G735" s="11">
        <f t="array" ref="G735">IF(C735="","", IFERROR(INDEX(Barang!$F$2:$F$10001, MATCH(C735, Barang!$B$2:$B$10001, 0)) * F735, ""))</f>
        <v>1000</v>
      </c>
      <c r="H735" s="10"/>
      <c r="I735" s="25"/>
      <c r="J735" s="19"/>
      <c r="K735" s="19"/>
    </row>
    <row r="736" spans="1:11" ht="22.5" customHeight="1" x14ac:dyDescent="0.2">
      <c r="A736" s="8"/>
      <c r="B736" s="2" t="str">
        <f t="array" ref="B736">IF(C736="","", IFERROR(INDEX(Barang!$A$2:$A$10001, MATCH(C736, Barang!$B$2:$B$10001, 0)), "Tidak ditemukan"))</f>
        <v>CK001</v>
      </c>
      <c r="C736" s="2" t="s">
        <v>355</v>
      </c>
      <c r="D736" s="2" t="str">
        <f t="array" ref="D736">IF(C736="","", IFERROR(INDEX(Barang!$C$2:$C$10001, MATCH(C736, Barang!$B$2:$B$10001, 0)), ""))</f>
        <v>Makanan</v>
      </c>
      <c r="E736" s="2" t="str">
        <f t="array" ref="E736">IF(C736="","", IFERROR(INDEX(Barang!$E$2:$E$10001, MATCH(C736, Barang!$B$2:$B$10001, 0)), ""))</f>
        <v>pcs</v>
      </c>
      <c r="F736" s="10">
        <v>3</v>
      </c>
      <c r="G736" s="11">
        <f t="array" ref="G736">IF(C736="","", IFERROR(INDEX(Barang!$F$2:$F$10001, MATCH(C736, Barang!$B$2:$B$10001, 0)) * F736, ""))</f>
        <v>1500</v>
      </c>
      <c r="H736" s="10"/>
      <c r="I736" s="25"/>
      <c r="J736" s="19"/>
      <c r="K736" s="19"/>
    </row>
    <row r="737" spans="1:11" ht="22.5" customHeight="1" x14ac:dyDescent="0.2">
      <c r="A737" s="13"/>
      <c r="B737" s="2" t="str">
        <f t="array" ref="B737">IF(C737="","", IFERROR(INDEX(Barang!$A$2:$A$10001, MATCH(C737, Barang!$B$2:$B$10001, 0)), "Tidak ditemukan"))</f>
        <v>CL1001</v>
      </c>
      <c r="C737" s="2" t="s">
        <v>77</v>
      </c>
      <c r="D737" s="2" t="str">
        <f t="array" ref="D737">IF(C737="","", IFERROR(INDEX(Barang!$C$2:$C$10001, MATCH(C737, Barang!$B$2:$B$10001, 0)), ""))</f>
        <v>Makanan</v>
      </c>
      <c r="E737" s="2" t="str">
        <f t="array" ref="E737">IF(C737="","", IFERROR(INDEX(Barang!$E$2:$E$10001, MATCH(C737, Barang!$B$2:$B$10001, 0)), ""))</f>
        <v>pcs</v>
      </c>
      <c r="F737" s="10">
        <v>1</v>
      </c>
      <c r="G737" s="11">
        <f t="array" ref="G737">IF(C737="","", IFERROR(INDEX(Barang!$F$2:$F$10001, MATCH(C737, Barang!$B$2:$B$10001, 0)) * F737, ""))</f>
        <v>1000</v>
      </c>
      <c r="H737" s="10"/>
      <c r="I737" s="25"/>
      <c r="J737" s="19"/>
      <c r="K737" s="19"/>
    </row>
    <row r="738" spans="1:11" ht="22.5" customHeight="1" x14ac:dyDescent="0.2">
      <c r="A738" s="8"/>
      <c r="B738" s="2" t="str">
        <f t="array" ref="B738">IF(C738="","", IFERROR(INDEX(Barang!$A$2:$A$10001, MATCH(C738, Barang!$B$2:$B$10001, 0)), "Tidak ditemukan"))</f>
        <v>ZN001</v>
      </c>
      <c r="C738" s="2" t="s">
        <v>373</v>
      </c>
      <c r="D738" s="2" t="str">
        <f t="array" ref="D738">IF(C738="","", IFERROR(INDEX(Barang!$C$2:$C$10001, MATCH(C738, Barang!$B$2:$B$10001, 0)), ""))</f>
        <v>Sabun</v>
      </c>
      <c r="E738" s="2" t="str">
        <f t="array" ref="E738">IF(C738="","", IFERROR(INDEX(Barang!$E$2:$E$10001, MATCH(C738, Barang!$B$2:$B$10001, 0)), ""))</f>
        <v>pcs</v>
      </c>
      <c r="F738" s="10">
        <v>1</v>
      </c>
      <c r="G738" s="11">
        <f t="array" ref="G738">IF(C738="","", IFERROR(INDEX(Barang!$F$2:$F$10001, MATCH(C738, Barang!$B$2:$B$10001, 0)) * F738, ""))</f>
        <v>3500</v>
      </c>
      <c r="H738" s="10"/>
      <c r="I738" s="25"/>
      <c r="J738" s="19"/>
      <c r="K738" s="19"/>
    </row>
    <row r="739" spans="1:11" ht="22.5" customHeight="1" x14ac:dyDescent="0.2">
      <c r="A739" s="13"/>
      <c r="B739" s="2" t="str">
        <f t="array" ref="B739">IF(C739="","", IFERROR(INDEX(Barang!$A$2:$A$10001, MATCH(C739, Barang!$B$2:$B$10001, 0)), "Tidak ditemukan"))</f>
        <v>KRS001</v>
      </c>
      <c r="C739" s="2" t="s">
        <v>321</v>
      </c>
      <c r="D739" s="2" t="str">
        <f t="array" ref="D739">IF(C739="","", IFERROR(INDEX(Barang!$C$2:$C$10001, MATCH(C739, Barang!$B$2:$B$10001, 0)), ""))</f>
        <v>Bumbu</v>
      </c>
      <c r="E739" s="2" t="str">
        <f t="array" ref="E739">IF(C739="","", IFERROR(INDEX(Barang!$E$2:$E$10001, MATCH(C739, Barang!$B$2:$B$10001, 0)), ""))</f>
        <v>pcs</v>
      </c>
      <c r="F739" s="10">
        <v>2</v>
      </c>
      <c r="G739" s="11">
        <f t="array" ref="G739">IF(C739="","", IFERROR(INDEX(Barang!$F$2:$F$10001, MATCH(C739, Barang!$B$2:$B$10001, 0)) * F739, ""))</f>
        <v>13000</v>
      </c>
      <c r="H739" s="10"/>
      <c r="I739" s="25"/>
      <c r="J739" s="19"/>
      <c r="K739" s="19"/>
    </row>
    <row r="740" spans="1:11" ht="22.5" customHeight="1" x14ac:dyDescent="0.2">
      <c r="A740" s="8"/>
      <c r="B740" s="2" t="str">
        <f t="array" ref="B740">IF(C740="","", IFERROR(INDEX(Barang!$A$2:$A$10001, MATCH(C740, Barang!$B$2:$B$10001, 0)), "Tidak ditemukan"))</f>
        <v>KGK001</v>
      </c>
      <c r="C740" s="2" t="s">
        <v>314</v>
      </c>
      <c r="D740" s="2" t="str">
        <f t="array" ref="D740">IF(C740="","", IFERROR(INDEX(Barang!$C$2:$C$10001, MATCH(C740, Barang!$B$2:$B$10001, 0)), ""))</f>
        <v>obat nyamuk</v>
      </c>
      <c r="E740" s="2" t="str">
        <f t="array" ref="E740">IF(C740="","", IFERROR(INDEX(Barang!$E$2:$E$10001, MATCH(C740, Barang!$B$2:$B$10001, 0)), ""))</f>
        <v>pcs</v>
      </c>
      <c r="F740" s="10">
        <v>1</v>
      </c>
      <c r="G740" s="11">
        <f t="array" ref="G740">IF(C740="","", IFERROR(INDEX(Barang!$F$2:$F$10001, MATCH(C740, Barang!$B$2:$B$10001, 0)) * F740, ""))</f>
        <v>5000</v>
      </c>
      <c r="H740" s="10"/>
      <c r="I740" s="25"/>
      <c r="J740" s="19"/>
      <c r="K740" s="19"/>
    </row>
    <row r="741" spans="1:11" ht="22.5" customHeight="1" x14ac:dyDescent="0.2">
      <c r="A741" s="13"/>
      <c r="B741" s="2" t="str">
        <f t="array" ref="B741">IF(C741="","", IFERROR(INDEX(Barang!$A$2:$A$10001, MATCH(C741, Barang!$B$2:$B$10001, 0)), "Tidak ditemukan"))</f>
        <v>BPT1</v>
      </c>
      <c r="C741" s="2" t="s">
        <v>23</v>
      </c>
      <c r="D741" s="2" t="str">
        <f t="array" ref="D741">IF(C741="","", IFERROR(INDEX(Barang!$C$2:$C$10001, MATCH(C741, Barang!$B$2:$B$10001, 0)), ""))</f>
        <v>Rempah</v>
      </c>
      <c r="E741" s="2" t="str">
        <f t="array" ref="E741">IF(C741="","", IFERROR(INDEX(Barang!$E$2:$E$10001, MATCH(C741, Barang!$B$2:$B$10001, 0)), ""))</f>
        <v>kg</v>
      </c>
      <c r="F741" s="10">
        <v>1</v>
      </c>
      <c r="G741" s="11">
        <f t="array" ref="G741">IF(C741="","", IFERROR(INDEX(Barang!$F$2:$F$10001, MATCH(C741, Barang!$B$2:$B$10001, 0)) * F741, ""))</f>
        <v>8500</v>
      </c>
      <c r="H741" s="10"/>
      <c r="I741" s="25"/>
      <c r="J741" s="19"/>
      <c r="K741" s="19"/>
    </row>
    <row r="742" spans="1:11" ht="22.5" customHeight="1" x14ac:dyDescent="0.2">
      <c r="A742" s="8"/>
      <c r="B742" s="2" t="str">
        <f t="array" ref="B742">IF(C742="","", IFERROR(INDEX(Barang!$A$2:$A$10001, MATCH(C742, Barang!$B$2:$B$10001, 0)), "Tidak ditemukan"))</f>
        <v>PJR01</v>
      </c>
      <c r="C742" s="2" t="s">
        <v>423</v>
      </c>
      <c r="D742" s="2" t="str">
        <f t="array" ref="D742">IF(C742="","", IFERROR(INDEX(Barang!$C$2:$C$10001, MATCH(C742, Barang!$B$2:$B$10001, 0)), ""))</f>
        <v>Makanan</v>
      </c>
      <c r="E742" s="2" t="str">
        <f t="array" ref="E742">IF(C742="","", IFERROR(INDEX(Barang!$E$2:$E$10001, MATCH(C742, Barang!$B$2:$B$10001, 0)), ""))</f>
        <v>pcs</v>
      </c>
      <c r="F742" s="10">
        <v>1</v>
      </c>
      <c r="G742" s="11">
        <f t="array" ref="G742">IF(C742="","", IFERROR(INDEX(Barang!$F$2:$F$10001, MATCH(C742, Barang!$B$2:$B$10001, 0)) * F742, ""))</f>
        <v>1500</v>
      </c>
      <c r="H742" s="10"/>
      <c r="I742" s="25"/>
      <c r="J742" s="19"/>
      <c r="K742" s="19"/>
    </row>
    <row r="743" spans="1:11" ht="22.5" customHeight="1" x14ac:dyDescent="0.2">
      <c r="A743" s="13">
        <v>45355</v>
      </c>
      <c r="B743" s="2" t="str">
        <f t="array" ref="B743">IF(C743="","", IFERROR(INDEX(Barang!$A$2:$A$10001, MATCH(C743, Barang!$B$2:$B$10001, 0)), "Tidak ditemukan"))</f>
        <v>IDM002</v>
      </c>
      <c r="C743" s="2" t="s">
        <v>36</v>
      </c>
      <c r="D743" s="2" t="str">
        <f t="array" ref="D743">IF(C743="","", IFERROR(INDEX(Barang!$C$2:$C$10001, MATCH(C743, Barang!$B$2:$B$10001, 0)), ""))</f>
        <v>Minuman</v>
      </c>
      <c r="E743" s="2" t="str">
        <f t="array" ref="E743">IF(C743="","", IFERROR(INDEX(Barang!$E$2:$E$10001, MATCH(C743, Barang!$B$2:$B$10001, 0)), ""))</f>
        <v>pcs</v>
      </c>
      <c r="F743" s="10">
        <v>2</v>
      </c>
      <c r="G743" s="11">
        <f t="array" ref="G743">IF(C743="","", IFERROR(INDEX(Barang!$F$2:$F$10001, MATCH(C743, Barang!$B$2:$B$10001, 0)) * F743, ""))</f>
        <v>3000</v>
      </c>
      <c r="H743" s="10"/>
      <c r="I743" s="25"/>
      <c r="J743" s="19"/>
      <c r="K743" s="19"/>
    </row>
    <row r="744" spans="1:11" ht="22.5" customHeight="1" x14ac:dyDescent="0.2">
      <c r="A744" s="8"/>
      <c r="B744" s="2" t="str">
        <f t="array" ref="B744">IF(C744="","", IFERROR(INDEX(Barang!$A$2:$A$10001, MATCH(C744, Barang!$B$2:$B$10001, 0)), "Tidak ditemukan"))</f>
        <v>TLR2</v>
      </c>
      <c r="C744" s="2" t="s">
        <v>135</v>
      </c>
      <c r="D744" s="2" t="str">
        <f t="array" ref="D744">IF(C744="","", IFERROR(INDEX(Barang!$C$2:$C$10001, MATCH(C744, Barang!$B$2:$B$10001, 0)), ""))</f>
        <v>Sembako</v>
      </c>
      <c r="E744" s="2" t="str">
        <f t="array" ref="E744">IF(C744="","", IFERROR(INDEX(Barang!$E$2:$E$10001, MATCH(C744, Barang!$B$2:$B$10001, 0)), ""))</f>
        <v>kg</v>
      </c>
      <c r="F744" s="10">
        <v>2</v>
      </c>
      <c r="G744" s="11">
        <f t="array" ref="G744">IF(C744="","", IFERROR(INDEX(Barang!$F$2:$F$10001, MATCH(C744, Barang!$B$2:$B$10001, 0)) * F744, ""))</f>
        <v>31000</v>
      </c>
      <c r="H744" s="10"/>
      <c r="I744" s="25"/>
      <c r="J744" s="19"/>
      <c r="K744" s="19"/>
    </row>
    <row r="745" spans="1:11" ht="22.5" customHeight="1" x14ac:dyDescent="0.2">
      <c r="A745" s="13"/>
      <c r="B745" s="2" t="str">
        <f t="array" ref="B745">IF(C745="","", IFERROR(INDEX(Barang!$A$2:$A$10001, MATCH(C745, Barang!$B$2:$B$10001, 0)), "Tidak ditemukan"))</f>
        <v>CK001</v>
      </c>
      <c r="C745" s="2" t="s">
        <v>355</v>
      </c>
      <c r="D745" s="2" t="str">
        <f t="array" ref="D745">IF(C745="","", IFERROR(INDEX(Barang!$C$2:$C$10001, MATCH(C745, Barang!$B$2:$B$10001, 0)), ""))</f>
        <v>Makanan</v>
      </c>
      <c r="E745" s="2" t="str">
        <f t="array" ref="E745">IF(C745="","", IFERROR(INDEX(Barang!$E$2:$E$10001, MATCH(C745, Barang!$B$2:$B$10001, 0)), ""))</f>
        <v>pcs</v>
      </c>
      <c r="F745" s="10">
        <v>3</v>
      </c>
      <c r="G745" s="11">
        <f t="array" ref="G745">IF(C745="","", IFERROR(INDEX(Barang!$F$2:$F$10001, MATCH(C745, Barang!$B$2:$B$10001, 0)) * F745, ""))</f>
        <v>1500</v>
      </c>
      <c r="H745" s="10"/>
      <c r="I745" s="25"/>
      <c r="J745" s="19"/>
      <c r="K745" s="19"/>
    </row>
    <row r="746" spans="1:11" ht="22.5" customHeight="1" x14ac:dyDescent="0.2">
      <c r="A746" s="8"/>
      <c r="B746" s="2" t="str">
        <f t="array" ref="B746">IF(C746="","", IFERROR(INDEX(Barang!$A$2:$A$10001, MATCH(C746, Barang!$B$2:$B$10001, 0)), "Tidak ditemukan"))</f>
        <v>SS001</v>
      </c>
      <c r="C746" s="2" t="s">
        <v>323</v>
      </c>
      <c r="D746" s="2" t="str">
        <f t="array" ref="D746">IF(C746="","", IFERROR(INDEX(Barang!$C$2:$C$10001, MATCH(C746, Barang!$B$2:$B$10001, 0)), ""))</f>
        <v>Makanan</v>
      </c>
      <c r="E746" s="2" t="str">
        <f t="array" ref="E746">IF(C746="","", IFERROR(INDEX(Barang!$E$2:$E$10001, MATCH(C746, Barang!$B$2:$B$10001, 0)), ""))</f>
        <v>pcs</v>
      </c>
      <c r="F746" s="10">
        <v>7</v>
      </c>
      <c r="G746" s="11">
        <f t="array" ref="G746">IF(C746="","", IFERROR(INDEX(Barang!$F$2:$F$10001, MATCH(C746, Barang!$B$2:$B$10001, 0)) * F746, ""))</f>
        <v>7000</v>
      </c>
      <c r="H746" s="10"/>
      <c r="I746" s="25"/>
      <c r="J746" s="19"/>
      <c r="K746" s="19"/>
    </row>
    <row r="747" spans="1:11" ht="22.5" customHeight="1" x14ac:dyDescent="0.2">
      <c r="A747" s="13"/>
      <c r="B747" s="2" t="str">
        <f t="array" ref="B747">IF(C747="","", IFERROR(INDEX(Barang!$A$2:$A$10001, MATCH(C747, Barang!$B$2:$B$10001, 0)), "Tidak ditemukan"))</f>
        <v>TGO001</v>
      </c>
      <c r="C747" s="2" t="s">
        <v>128</v>
      </c>
      <c r="D747" s="2" t="str">
        <f t="array" ref="D747">IF(C747="","", IFERROR(INDEX(Barang!$C$2:$C$10001, MATCH(C747, Barang!$B$2:$B$10001, 0)), ""))</f>
        <v>Makanan</v>
      </c>
      <c r="E747" s="2" t="str">
        <f t="array" ref="E747">IF(C747="","", IFERROR(INDEX(Barang!$E$2:$E$10001, MATCH(C747, Barang!$B$2:$B$10001, 0)), ""))</f>
        <v>pcs</v>
      </c>
      <c r="F747" s="10">
        <v>2</v>
      </c>
      <c r="G747" s="11">
        <f t="array" ref="G747">IF(C747="","", IFERROR(INDEX(Barang!$F$2:$F$10001, MATCH(C747, Barang!$B$2:$B$10001, 0)) * F747, ""))</f>
        <v>4000</v>
      </c>
      <c r="H747" s="10"/>
      <c r="I747" s="25"/>
      <c r="J747" s="19"/>
      <c r="K747" s="19"/>
    </row>
    <row r="748" spans="1:11" ht="22.5" customHeight="1" x14ac:dyDescent="0.2">
      <c r="A748" s="8"/>
      <c r="B748" s="2" t="str">
        <f t="array" ref="B748">IF(C748="","", IFERROR(INDEX(Barang!$A$2:$A$10001, MATCH(C748, Barang!$B$2:$B$10001, 0)), "Tidak ditemukan"))</f>
        <v>GRA001</v>
      </c>
      <c r="C748" s="2" t="s">
        <v>823</v>
      </c>
      <c r="D748" s="2" t="str">
        <f t="array" ref="D748">IF(C748="","", IFERROR(INDEX(Barang!$C$2:$C$10001, MATCH(C748, Barang!$B$2:$B$10001, 0)), ""))</f>
        <v>Makanan</v>
      </c>
      <c r="E748" s="2" t="str">
        <f t="array" ref="E748">IF(C748="","", IFERROR(INDEX(Barang!$E$2:$E$10001, MATCH(C748, Barang!$B$2:$B$10001, 0)), ""))</f>
        <v>pcs</v>
      </c>
      <c r="F748" s="10">
        <v>1</v>
      </c>
      <c r="G748" s="11">
        <f t="array" ref="G748">IF(C748="","", IFERROR(INDEX(Barang!$F$2:$F$10001, MATCH(C748, Barang!$B$2:$B$10001, 0)) * F748, ""))</f>
        <v>2000</v>
      </c>
      <c r="H748" s="10"/>
      <c r="I748" s="25"/>
      <c r="J748" s="19"/>
      <c r="K748" s="19"/>
    </row>
    <row r="749" spans="1:11" ht="22.5" customHeight="1" x14ac:dyDescent="0.2">
      <c r="A749" s="13"/>
      <c r="B749" s="2" t="str">
        <f t="array" ref="B749">IF(C749="","", IFERROR(INDEX(Barang!$A$2:$A$10001, MATCH(C749, Barang!$B$2:$B$10001, 0)), "Tidak ditemukan"))</f>
        <v>JLI02</v>
      </c>
      <c r="C749" s="2" t="s">
        <v>392</v>
      </c>
      <c r="D749" s="2" t="str">
        <f t="array" ref="D749">IF(C749="","", IFERROR(INDEX(Barang!$C$2:$C$10001, MATCH(C749, Barang!$B$2:$B$10001, 0)), ""))</f>
        <v>Makanan</v>
      </c>
      <c r="E749" s="2" t="str">
        <f t="array" ref="E749">IF(C749="","", IFERROR(INDEX(Barang!$E$2:$E$10001, MATCH(C749, Barang!$B$2:$B$10001, 0)), ""))</f>
        <v>pcs</v>
      </c>
      <c r="F749" s="10">
        <v>4</v>
      </c>
      <c r="G749" s="11">
        <f t="array" ref="G749">IF(C749="","", IFERROR(INDEX(Barang!$F$2:$F$10001, MATCH(C749, Barang!$B$2:$B$10001, 0)) * F749, ""))</f>
        <v>2000</v>
      </c>
      <c r="H749" s="10"/>
      <c r="I749" s="25"/>
      <c r="J749" s="19"/>
      <c r="K749" s="19"/>
    </row>
    <row r="750" spans="1:11" ht="22.5" customHeight="1" x14ac:dyDescent="0.2">
      <c r="A750" s="8"/>
      <c r="B750" s="2" t="str">
        <f t="array" ref="B750">IF(C750="","", IFERROR(INDEX(Barang!$A$2:$A$10001, MATCH(C750, Barang!$B$2:$B$10001, 0)), "Tidak ditemukan"))</f>
        <v>CL1001</v>
      </c>
      <c r="C750" s="2" t="s">
        <v>77</v>
      </c>
      <c r="D750" s="2" t="str">
        <f t="array" ref="D750">IF(C750="","", IFERROR(INDEX(Barang!$C$2:$C$10001, MATCH(C750, Barang!$B$2:$B$10001, 0)), ""))</f>
        <v>Makanan</v>
      </c>
      <c r="E750" s="2" t="str">
        <f t="array" ref="E750">IF(C750="","", IFERROR(INDEX(Barang!$E$2:$E$10001, MATCH(C750, Barang!$B$2:$B$10001, 0)), ""))</f>
        <v>pcs</v>
      </c>
      <c r="F750" s="10">
        <v>2</v>
      </c>
      <c r="G750" s="11">
        <f t="array" ref="G750">IF(C750="","", IFERROR(INDEX(Barang!$F$2:$F$10001, MATCH(C750, Barang!$B$2:$B$10001, 0)) * F750, ""))</f>
        <v>2000</v>
      </c>
      <c r="H750" s="10"/>
      <c r="I750" s="25"/>
      <c r="J750" s="19"/>
      <c r="K750" s="19"/>
    </row>
    <row r="751" spans="1:11" ht="22.5" customHeight="1" x14ac:dyDescent="0.2">
      <c r="A751" s="13"/>
      <c r="B751" s="2" t="str">
        <f t="array" ref="B751">IF(C751="","", IFERROR(INDEX(Barang!$A$2:$A$10001, MATCH(C751, Barang!$B$2:$B$10001, 0)), "Tidak ditemukan"))</f>
        <v>MGR001</v>
      </c>
      <c r="C751" s="2" t="s">
        <v>116</v>
      </c>
      <c r="D751" s="2" t="str">
        <f t="array" ref="D751">IF(C751="","", IFERROR(INDEX(Barang!$C$2:$C$10001, MATCH(C751, Barang!$B$2:$B$10001, 0)), ""))</f>
        <v>Makanan</v>
      </c>
      <c r="E751" s="2" t="str">
        <f t="array" ref="E751">IF(C751="","", IFERROR(INDEX(Barang!$E$2:$E$10001, MATCH(C751, Barang!$B$2:$B$10001, 0)), ""))</f>
        <v>pcs</v>
      </c>
      <c r="F751" s="10">
        <v>4</v>
      </c>
      <c r="G751" s="11">
        <f t="array" ref="G751">IF(C751="","", IFERROR(INDEX(Barang!$F$2:$F$10001, MATCH(C751, Barang!$B$2:$B$10001, 0)) * F751, ""))</f>
        <v>14000</v>
      </c>
      <c r="H751" s="10"/>
      <c r="I751" s="25"/>
      <c r="J751" s="19"/>
      <c r="K751" s="19"/>
    </row>
    <row r="752" spans="1:11" ht="22.5" customHeight="1" x14ac:dyDescent="0.2">
      <c r="A752" s="8"/>
      <c r="B752" s="2" t="str">
        <f t="array" ref="B752">IF(C752="","", IFERROR(INDEX(Barang!$A$2:$A$10001, MATCH(C752, Barang!$B$2:$B$10001, 0)), "Tidak ditemukan"))</f>
        <v>EMR001</v>
      </c>
      <c r="C752" s="2" t="s">
        <v>340</v>
      </c>
      <c r="D752" s="2" t="str">
        <f t="array" ref="D752">IF(C752="","", IFERROR(INDEX(Barang!$C$2:$C$10001, MATCH(C752, Barang!$B$2:$B$10001, 0)), ""))</f>
        <v>Shampo</v>
      </c>
      <c r="E752" s="2" t="str">
        <f t="array" ref="E752">IF(C752="","", IFERROR(INDEX(Barang!$E$2:$E$10001, MATCH(C752, Barang!$B$2:$B$10001, 0)), ""))</f>
        <v>pcs</v>
      </c>
      <c r="F752" s="10">
        <v>7</v>
      </c>
      <c r="G752" s="11">
        <f t="array" ref="G752">IF(C752="","", IFERROR(INDEX(Barang!$F$2:$F$10001, MATCH(C752, Barang!$B$2:$B$10001, 0)) * F752, ""))</f>
        <v>7000</v>
      </c>
      <c r="H752" s="10"/>
      <c r="I752" s="25"/>
      <c r="J752" s="19"/>
      <c r="K752" s="19"/>
    </row>
    <row r="753" spans="1:11" ht="22.5" customHeight="1" x14ac:dyDescent="0.2">
      <c r="A753" s="13">
        <v>45356</v>
      </c>
      <c r="B753" s="2" t="str">
        <f t="array" ref="B753">IF(C753="","", IFERROR(INDEX(Barang!$A$2:$A$10001, MATCH(C753, Barang!$B$2:$B$10001, 0)), "Tidak ditemukan"))</f>
        <v>THD001</v>
      </c>
      <c r="C753" s="2" t="s">
        <v>108</v>
      </c>
      <c r="D753" s="2" t="str">
        <f t="array" ref="D753">IF(C753="","", IFERROR(INDEX(Barang!$C$2:$C$10001, MATCH(C753, Barang!$B$2:$B$10001, 0)), ""))</f>
        <v>Minuman</v>
      </c>
      <c r="E753" s="2" t="str">
        <f t="array" ref="E753">IF(C753="","", IFERROR(INDEX(Barang!$E$2:$E$10001, MATCH(C753, Barang!$B$2:$B$10001, 0)), ""))</f>
        <v>pcs</v>
      </c>
      <c r="F753" s="10">
        <v>2</v>
      </c>
      <c r="G753" s="11">
        <f t="array" ref="G753">IF(C753="","", IFERROR(INDEX(Barang!$F$2:$F$10001, MATCH(C753, Barang!$B$2:$B$10001, 0)) * F753, ""))</f>
        <v>4000</v>
      </c>
      <c r="H753" s="10"/>
      <c r="I753" s="25"/>
      <c r="J753" s="19"/>
      <c r="K753" s="19"/>
    </row>
    <row r="754" spans="1:11" ht="22.5" customHeight="1" x14ac:dyDescent="0.2">
      <c r="A754" s="8"/>
      <c r="B754" s="2" t="str">
        <f t="array" ref="B754">IF(C754="","", IFERROR(INDEX(Barang!$A$2:$A$10001, MATCH(C754, Barang!$B$2:$B$10001, 0)), "Tidak ditemukan"))</f>
        <v>KPH001</v>
      </c>
      <c r="C754" s="2" t="s">
        <v>138</v>
      </c>
      <c r="D754" s="2" t="str">
        <f t="array" ref="D754">IF(C754="","", IFERROR(INDEX(Barang!$C$2:$C$10001, MATCH(C754, Barang!$B$2:$B$10001, 0)), ""))</f>
        <v>Minuman</v>
      </c>
      <c r="E754" s="2" t="str">
        <f t="array" ref="E754">IF(C754="","", IFERROR(INDEX(Barang!$E$2:$E$10001, MATCH(C754, Barang!$B$2:$B$10001, 0)), ""))</f>
        <v>pcs</v>
      </c>
      <c r="F754" s="10">
        <v>10</v>
      </c>
      <c r="G754" s="11">
        <f t="array" ref="G754">IF(C754="","", IFERROR(INDEX(Barang!$F$2:$F$10001, MATCH(C754, Barang!$B$2:$B$10001, 0)) * F754, ""))</f>
        <v>10000</v>
      </c>
      <c r="H754" s="10"/>
      <c r="I754" s="25"/>
      <c r="J754" s="19"/>
      <c r="K754" s="19"/>
    </row>
    <row r="755" spans="1:11" ht="22.5" customHeight="1" x14ac:dyDescent="0.2">
      <c r="A755" s="13"/>
      <c r="B755" s="2" t="str">
        <f t="array" ref="B755">IF(C755="","", IFERROR(INDEX(Barang!$A$2:$A$10001, MATCH(C755, Barang!$B$2:$B$10001, 0)), "Tidak ditemukan"))</f>
        <v>MLK02</v>
      </c>
      <c r="C755" s="2" t="s">
        <v>412</v>
      </c>
      <c r="D755" s="2" t="str">
        <f t="array" ref="D755">IF(C755="","", IFERROR(INDEX(Barang!$C$2:$C$10001, MATCH(C755, Barang!$B$2:$B$10001, 0)), ""))</f>
        <v>Makanan</v>
      </c>
      <c r="E755" s="2" t="str">
        <f t="array" ref="E755">IF(C755="","", IFERROR(INDEX(Barang!$E$2:$E$10001, MATCH(C755, Barang!$B$2:$B$10001, 0)), ""))</f>
        <v>pcs</v>
      </c>
      <c r="F755" s="10">
        <v>1</v>
      </c>
      <c r="G755" s="11">
        <f t="array" ref="G755">IF(C755="","", IFERROR(INDEX(Barang!$F$2:$F$10001, MATCH(C755, Barang!$B$2:$B$10001, 0)) * F755, ""))</f>
        <v>6500</v>
      </c>
      <c r="H755" s="10"/>
      <c r="I755" s="25"/>
      <c r="J755" s="19"/>
      <c r="K755" s="19"/>
    </row>
    <row r="756" spans="1:11" ht="22.5" customHeight="1" x14ac:dyDescent="0.2">
      <c r="A756" s="8"/>
      <c r="B756" s="2" t="str">
        <f t="array" ref="B756">IF(C756="","", IFERROR(INDEX(Barang!$A$2:$A$10001, MATCH(C756, Barang!$B$2:$B$10001, 0)), "Tidak ditemukan"))</f>
        <v>RY001</v>
      </c>
      <c r="C756" s="2" t="s">
        <v>268</v>
      </c>
      <c r="D756" s="2" t="str">
        <f t="array" ref="D756">IF(C756="","", IFERROR(INDEX(Barang!$C$2:$C$10001, MATCH(C756, Barang!$B$2:$B$10001, 0)), ""))</f>
        <v>Makanan</v>
      </c>
      <c r="E756" s="2" t="str">
        <f t="array" ref="E756">IF(C756="","", IFERROR(INDEX(Barang!$E$2:$E$10001, MATCH(C756, Barang!$B$2:$B$10001, 0)), ""))</f>
        <v>pcs</v>
      </c>
      <c r="F756" s="10">
        <v>1</v>
      </c>
      <c r="G756" s="11">
        <f t="array" ref="G756">IF(C756="","", IFERROR(INDEX(Barang!$F$2:$F$10001, MATCH(C756, Barang!$B$2:$B$10001, 0)) * F756, ""))</f>
        <v>8500</v>
      </c>
      <c r="H756" s="10"/>
      <c r="I756" s="25"/>
      <c r="J756" s="19"/>
      <c r="K756" s="19"/>
    </row>
    <row r="757" spans="1:11" ht="22.5" customHeight="1" x14ac:dyDescent="0.2">
      <c r="A757" s="13"/>
      <c r="B757" s="2" t="str">
        <f t="array" ref="B757">IF(C757="","", IFERROR(INDEX(Barang!$A$2:$A$10001, MATCH(C757, Barang!$B$2:$B$10001, 0)), "Tidak ditemukan"))</f>
        <v>TGJ001</v>
      </c>
      <c r="C757" s="2" t="s">
        <v>307</v>
      </c>
      <c r="D757" s="2" t="str">
        <f t="array" ref="D757">IF(C757="","", IFERROR(INDEX(Barang!$C$2:$C$10001, MATCH(C757, Barang!$B$2:$B$10001, 0)), ""))</f>
        <v>Bumbu</v>
      </c>
      <c r="E757" s="2" t="str">
        <f t="array" ref="E757">IF(C757="","", IFERROR(INDEX(Barang!$E$2:$E$10001, MATCH(C757, Barang!$B$2:$B$10001, 0)), ""))</f>
        <v>pcs</v>
      </c>
      <c r="F757" s="10">
        <v>1</v>
      </c>
      <c r="G757" s="11">
        <f t="array" ref="G757">IF(C757="","", IFERROR(INDEX(Barang!$F$2:$F$10001, MATCH(C757, Barang!$B$2:$B$10001, 0)) * F757, ""))</f>
        <v>3000</v>
      </c>
      <c r="H757" s="10"/>
      <c r="I757" s="25"/>
      <c r="J757" s="19"/>
      <c r="K757" s="19"/>
    </row>
    <row r="758" spans="1:11" ht="22.5" customHeight="1" x14ac:dyDescent="0.2">
      <c r="A758" s="8"/>
      <c r="B758" s="2" t="str">
        <f t="array" ref="B758">IF(C758="","", IFERROR(INDEX(Barang!$A$2:$A$10001, MATCH(C758, Barang!$B$2:$B$10001, 0)), "Tidak ditemukan"))</f>
        <v>TGP002</v>
      </c>
      <c r="C758" s="2" t="s">
        <v>32</v>
      </c>
      <c r="D758" s="2" t="str">
        <f t="array" ref="D758">IF(C758="","", IFERROR(INDEX(Barang!$C$2:$C$10001, MATCH(C758, Barang!$B$2:$B$10001, 0)), ""))</f>
        <v>Bumbu</v>
      </c>
      <c r="E758" s="2" t="str">
        <f t="array" ref="E758">IF(C758="","", IFERROR(INDEX(Barang!$E$2:$E$10001, MATCH(C758, Barang!$B$2:$B$10001, 0)), ""))</f>
        <v>pcs</v>
      </c>
      <c r="F758" s="10">
        <v>1</v>
      </c>
      <c r="G758" s="11">
        <f t="array" ref="G758">IF(C758="","", IFERROR(INDEX(Barang!$F$2:$F$10001, MATCH(C758, Barang!$B$2:$B$10001, 0)) * F758, ""))</f>
        <v>1000</v>
      </c>
      <c r="H758" s="10"/>
      <c r="I758" s="25"/>
      <c r="J758" s="19"/>
      <c r="K758" s="19"/>
    </row>
    <row r="759" spans="1:11" ht="22.5" customHeight="1" x14ac:dyDescent="0.2">
      <c r="A759" s="13"/>
      <c r="B759" s="2" t="str">
        <f t="array" ref="B759">IF(C759="","", IFERROR(INDEX(Barang!$A$2:$A$10001, MATCH(C759, Barang!$B$2:$B$10001, 0)), "Tidak ditemukan"))</f>
        <v>MLT001</v>
      </c>
      <c r="C759" s="2" t="s">
        <v>425</v>
      </c>
      <c r="D759" s="2" t="str">
        <f t="array" ref="D759">IF(C759="","", IFERROR(INDEX(Barang!$C$2:$C$10001, MATCH(C759, Barang!$B$2:$B$10001, 0)), ""))</f>
        <v>Detergen</v>
      </c>
      <c r="E759" s="2" t="str">
        <f t="array" ref="E759">IF(C759="","", IFERROR(INDEX(Barang!$E$2:$E$10001, MATCH(C759, Barang!$B$2:$B$10001, 0)), ""))</f>
        <v>pcs</v>
      </c>
      <c r="F759" s="10">
        <v>4</v>
      </c>
      <c r="G759" s="11">
        <f t="array" ref="G759">IF(C759="","", IFERROR(INDEX(Barang!$F$2:$F$10001, MATCH(C759, Barang!$B$2:$B$10001, 0)) * F759, ""))</f>
        <v>2000</v>
      </c>
      <c r="H759" s="10"/>
      <c r="I759" s="25"/>
      <c r="J759" s="19"/>
      <c r="K759" s="19"/>
    </row>
    <row r="760" spans="1:11" ht="22.5" customHeight="1" x14ac:dyDescent="0.2">
      <c r="A760" s="8"/>
      <c r="B760" s="2" t="str">
        <f t="array" ref="B760">IF(C760="","", IFERROR(INDEX(Barang!$A$2:$A$10001, MATCH(C760, Barang!$B$2:$B$10001, 0)), "Tidak ditemukan"))</f>
        <v>CL1001</v>
      </c>
      <c r="C760" s="2" t="s">
        <v>77</v>
      </c>
      <c r="D760" s="2" t="str">
        <f t="array" ref="D760">IF(C760="","", IFERROR(INDEX(Barang!$C$2:$C$10001, MATCH(C760, Barang!$B$2:$B$10001, 0)), ""))</f>
        <v>Makanan</v>
      </c>
      <c r="E760" s="2" t="str">
        <f t="array" ref="E760">IF(C760="","", IFERROR(INDEX(Barang!$E$2:$E$10001, MATCH(C760, Barang!$B$2:$B$10001, 0)), ""))</f>
        <v>pcs</v>
      </c>
      <c r="F760" s="10">
        <v>3</v>
      </c>
      <c r="G760" s="11">
        <f t="array" ref="G760">IF(C760="","", IFERROR(INDEX(Barang!$F$2:$F$10001, MATCH(C760, Barang!$B$2:$B$10001, 0)) * F760, ""))</f>
        <v>3000</v>
      </c>
      <c r="H760" s="10"/>
      <c r="I760" s="25"/>
      <c r="J760" s="19"/>
      <c r="K760" s="19"/>
    </row>
    <row r="761" spans="1:11" ht="22.5" customHeight="1" x14ac:dyDescent="0.2">
      <c r="A761" s="13"/>
      <c r="B761" s="2" t="str">
        <f t="array" ref="B761">IF(C761="","", IFERROR(INDEX(Barang!$A$2:$A$10001, MATCH(C761, Barang!$B$2:$B$10001, 0)), "Tidak ditemukan"))</f>
        <v>MLK01</v>
      </c>
      <c r="C761" s="2" t="s">
        <v>229</v>
      </c>
      <c r="D761" s="2" t="str">
        <f t="array" ref="D761">IF(C761="","", IFERROR(INDEX(Barang!$C$2:$C$10001, MATCH(C761, Barang!$B$2:$B$10001, 0)), ""))</f>
        <v>Makanan</v>
      </c>
      <c r="E761" s="2" t="str">
        <f t="array" ref="E761">IF(C761="","", IFERROR(INDEX(Barang!$E$2:$E$10001, MATCH(C761, Barang!$B$2:$B$10001, 0)), ""))</f>
        <v>pcs</v>
      </c>
      <c r="F761" s="10">
        <v>3</v>
      </c>
      <c r="G761" s="11">
        <f t="array" ref="G761">IF(C761="","", IFERROR(INDEX(Barang!$F$2:$F$10001, MATCH(C761, Barang!$B$2:$B$10001, 0)) * F761, ""))</f>
        <v>3000</v>
      </c>
      <c r="H761" s="10"/>
      <c r="I761" s="25"/>
      <c r="J761" s="19"/>
      <c r="K761" s="19"/>
    </row>
    <row r="762" spans="1:11" ht="22.5" customHeight="1" x14ac:dyDescent="0.2">
      <c r="A762" s="8"/>
      <c r="B762" s="2" t="str">
        <f t="array" ref="B762">IF(C762="","", IFERROR(INDEX(Barang!$A$2:$A$10001, MATCH(C762, Barang!$B$2:$B$10001, 0)), "Tidak ditemukan"))</f>
        <v>YP500</v>
      </c>
      <c r="C762" s="2" t="s">
        <v>19</v>
      </c>
      <c r="D762" s="2" t="str">
        <f t="array" ref="D762">IF(C762="","", IFERROR(INDEX(Barang!$C$2:$C$10001, MATCH(C762, Barang!$B$2:$B$10001, 0)), ""))</f>
        <v>Makanan</v>
      </c>
      <c r="E762" s="2" t="str">
        <f t="array" ref="E762">IF(C762="","", IFERROR(INDEX(Barang!$E$2:$E$10001, MATCH(C762, Barang!$B$2:$B$10001, 0)), ""))</f>
        <v>pcs</v>
      </c>
      <c r="F762" s="10">
        <v>6</v>
      </c>
      <c r="G762" s="11">
        <f t="array" ref="G762">IF(C762="","", IFERROR(INDEX(Barang!$F$2:$F$10001, MATCH(C762, Barang!$B$2:$B$10001, 0)) * F762, ""))</f>
        <v>3000</v>
      </c>
      <c r="H762" s="10"/>
      <c r="I762" s="25"/>
      <c r="J762" s="19"/>
      <c r="K762" s="19"/>
    </row>
    <row r="763" spans="1:11" ht="22.5" customHeight="1" x14ac:dyDescent="0.2">
      <c r="A763" s="13"/>
      <c r="B763" s="2" t="str">
        <f t="array" ref="B763">IF(C763="","", IFERROR(INDEX(Barang!$A$2:$A$10001, MATCH(C763, Barang!$B$2:$B$10001, 0)), "Tidak ditemukan"))</f>
        <v>PLS002</v>
      </c>
      <c r="C763" s="2" t="s">
        <v>56</v>
      </c>
      <c r="D763" s="2" t="str">
        <f t="array" ref="D763">IF(C763="","", IFERROR(INDEX(Barang!$C$2:$C$10001, MATCH(C763, Barang!$B$2:$B$10001, 0)), ""))</f>
        <v>Makanan</v>
      </c>
      <c r="E763" s="2" t="str">
        <f t="array" ref="E763">IF(C763="","", IFERROR(INDEX(Barang!$E$2:$E$10001, MATCH(C763, Barang!$B$2:$B$10001, 0)), ""))</f>
        <v>pcs</v>
      </c>
      <c r="F763" s="10">
        <v>3</v>
      </c>
      <c r="G763" s="11">
        <f t="array" ref="G763">IF(C763="","", IFERROR(INDEX(Barang!$F$2:$F$10001, MATCH(C763, Barang!$B$2:$B$10001, 0)) * F763, ""))</f>
        <v>3000</v>
      </c>
      <c r="H763" s="10"/>
      <c r="I763" s="25"/>
      <c r="J763" s="19"/>
      <c r="K763" s="19"/>
    </row>
    <row r="764" spans="1:11" ht="22.5" customHeight="1" x14ac:dyDescent="0.2">
      <c r="A764" s="8">
        <v>45357</v>
      </c>
      <c r="B764" s="2" t="str">
        <f t="array" ref="B764">IF(C764="","", IFERROR(INDEX(Barang!$A$2:$A$10001, MATCH(C764, Barang!$B$2:$B$10001, 0)), "Tidak ditemukan"))</f>
        <v>TLR2</v>
      </c>
      <c r="C764" s="2" t="s">
        <v>135</v>
      </c>
      <c r="D764" s="2" t="str">
        <f t="array" ref="D764">IF(C764="","", IFERROR(INDEX(Barang!$C$2:$C$10001, MATCH(C764, Barang!$B$2:$B$10001, 0)), ""))</f>
        <v>Sembako</v>
      </c>
      <c r="E764" s="2" t="str">
        <f t="array" ref="E764">IF(C764="","", IFERROR(INDEX(Barang!$E$2:$E$10001, MATCH(C764, Barang!$B$2:$B$10001, 0)), ""))</f>
        <v>kg</v>
      </c>
      <c r="F764" s="10">
        <v>2</v>
      </c>
      <c r="G764" s="11">
        <f t="array" ref="G764">IF(C764="","", IFERROR(INDEX(Barang!$F$2:$F$10001, MATCH(C764, Barang!$B$2:$B$10001, 0)) * F764, ""))</f>
        <v>31000</v>
      </c>
      <c r="H764" s="10"/>
      <c r="I764" s="25"/>
      <c r="J764" s="19"/>
      <c r="K764" s="19"/>
    </row>
    <row r="765" spans="1:11" ht="22.5" customHeight="1" x14ac:dyDescent="0.2">
      <c r="A765" s="13"/>
      <c r="B765" s="2" t="str">
        <f t="array" ref="B765">IF(C765="","", IFERROR(INDEX(Barang!$A$2:$A$10001, MATCH(C765, Barang!$B$2:$B$10001, 0)), "Tidak ditemukan"))</f>
        <v>RCK001</v>
      </c>
      <c r="C765" s="2" t="s">
        <v>199</v>
      </c>
      <c r="D765" s="2" t="str">
        <f t="array" ref="D765">IF(C765="","", IFERROR(INDEX(Barang!$C$2:$C$10001, MATCH(C765, Barang!$B$2:$B$10001, 0)), ""))</f>
        <v>Bumbu</v>
      </c>
      <c r="E765" s="2" t="str">
        <f t="array" ref="E765">IF(C765="","", IFERROR(INDEX(Barang!$E$2:$E$10001, MATCH(C765, Barang!$B$2:$B$10001, 0)), ""))</f>
        <v>pcs</v>
      </c>
      <c r="F765" s="10">
        <v>2</v>
      </c>
      <c r="G765" s="11">
        <f t="array" ref="G765">IF(C765="","", IFERROR(INDEX(Barang!$F$2:$F$10001, MATCH(C765, Barang!$B$2:$B$10001, 0)) * F765, ""))</f>
        <v>4000</v>
      </c>
      <c r="H765" s="10"/>
      <c r="I765" s="25"/>
      <c r="J765" s="19"/>
      <c r="K765" s="19"/>
    </row>
    <row r="766" spans="1:11" ht="22.5" customHeight="1" x14ac:dyDescent="0.2">
      <c r="A766" s="8"/>
      <c r="B766" s="2" t="str">
        <f t="array" ref="B766">IF(C766="","", IFERROR(INDEX(Barang!$A$2:$A$10001, MATCH(C766, Barang!$B$2:$B$10001, 0)), "Tidak ditemukan"))</f>
        <v>GL1001</v>
      </c>
      <c r="C766" s="2" t="s">
        <v>49</v>
      </c>
      <c r="D766" s="2" t="str">
        <f t="array" ref="D766">IF(C766="","", IFERROR(INDEX(Barang!$C$2:$C$10001, MATCH(C766, Barang!$B$2:$B$10001, 0)), ""))</f>
        <v>Sembako</v>
      </c>
      <c r="E766" s="2" t="str">
        <f t="array" ref="E766">IF(C766="","", IFERROR(INDEX(Barang!$E$2:$E$10001, MATCH(C766, Barang!$B$2:$B$10001, 0)), ""))</f>
        <v>kg</v>
      </c>
      <c r="F766" s="10">
        <v>1</v>
      </c>
      <c r="G766" s="11">
        <f t="array" ref="G766">IF(C766="","", IFERROR(INDEX(Barang!$F$2:$F$10001, MATCH(C766, Barang!$B$2:$B$10001, 0)) * F766, ""))</f>
        <v>16500</v>
      </c>
      <c r="H766" s="10"/>
      <c r="I766" s="25"/>
      <c r="J766" s="19"/>
      <c r="K766" s="19"/>
    </row>
    <row r="767" spans="1:11" ht="22.5" customHeight="1" x14ac:dyDescent="0.2">
      <c r="A767" s="13"/>
      <c r="B767" s="2" t="str">
        <f t="array" ref="B767">IF(C767="","", IFERROR(INDEX(Barang!$A$2:$A$10001, MATCH(C767, Barang!$B$2:$B$10001, 0)), "Tidak ditemukan"))</f>
        <v>GRM01</v>
      </c>
      <c r="C767" s="2" t="s">
        <v>53</v>
      </c>
      <c r="D767" s="2" t="str">
        <f t="array" ref="D767">IF(C767="","", IFERROR(INDEX(Barang!$C$2:$C$10001, MATCH(C767, Barang!$B$2:$B$10001, 0)), ""))</f>
        <v>Bumbu</v>
      </c>
      <c r="E767" s="2" t="str">
        <f t="array" ref="E767">IF(C767="","", IFERROR(INDEX(Barang!$E$2:$E$10001, MATCH(C767, Barang!$B$2:$B$10001, 0)), ""))</f>
        <v>pcs</v>
      </c>
      <c r="F767" s="10">
        <v>1</v>
      </c>
      <c r="G767" s="11">
        <f t="array" ref="G767">IF(C767="","", IFERROR(INDEX(Barang!$F$2:$F$10001, MATCH(C767, Barang!$B$2:$B$10001, 0)) * F767, ""))</f>
        <v>2500</v>
      </c>
      <c r="H767" s="10"/>
      <c r="I767" s="25"/>
      <c r="J767" s="19"/>
      <c r="K767" s="19"/>
    </row>
    <row r="768" spans="1:11" ht="22.5" customHeight="1" x14ac:dyDescent="0.2">
      <c r="A768" s="8"/>
      <c r="B768" s="2" t="str">
        <f t="array" ref="B768">IF(C768="","", IFERROR(INDEX(Barang!$A$2:$A$10001, MATCH(C768, Barang!$B$2:$B$10001, 0)), "Tidak ditemukan"))</f>
        <v>LDK001</v>
      </c>
      <c r="C768" s="2" t="s">
        <v>235</v>
      </c>
      <c r="D768" s="2" t="str">
        <f t="array" ref="D768">IF(C768="","", IFERROR(INDEX(Barang!$C$2:$C$10001, MATCH(C768, Barang!$B$2:$B$10001, 0)), ""))</f>
        <v>Bumbu</v>
      </c>
      <c r="E768" s="2" t="str">
        <f t="array" ref="E768">IF(C768="","", IFERROR(INDEX(Barang!$E$2:$E$10001, MATCH(C768, Barang!$B$2:$B$10001, 0)), ""))</f>
        <v>pcs</v>
      </c>
      <c r="F768" s="10">
        <v>1</v>
      </c>
      <c r="G768" s="11">
        <f t="array" ref="G768">IF(C768="","", IFERROR(INDEX(Barang!$F$2:$F$10001, MATCH(C768, Barang!$B$2:$B$10001, 0)) * F768, ""))</f>
        <v>1000</v>
      </c>
      <c r="H768" s="10"/>
      <c r="I768" s="25"/>
      <c r="J768" s="19"/>
      <c r="K768" s="19"/>
    </row>
    <row r="769" spans="1:11" ht="22.5" customHeight="1" x14ac:dyDescent="0.2">
      <c r="A769" s="13"/>
      <c r="B769" s="2" t="str">
        <f t="array" ref="B769">IF(C769="","", IFERROR(INDEX(Barang!$A$2:$A$10001, MATCH(C769, Barang!$B$2:$B$10001, 0)), "Tidak ditemukan"))</f>
        <v>ZN001</v>
      </c>
      <c r="C769" s="2" t="s">
        <v>373</v>
      </c>
      <c r="D769" s="2" t="str">
        <f t="array" ref="D769">IF(C769="","", IFERROR(INDEX(Barang!$C$2:$C$10001, MATCH(C769, Barang!$B$2:$B$10001, 0)), ""))</f>
        <v>Sabun</v>
      </c>
      <c r="E769" s="2" t="str">
        <f t="array" ref="E769">IF(C769="","", IFERROR(INDEX(Barang!$E$2:$E$10001, MATCH(C769, Barang!$B$2:$B$10001, 0)), ""))</f>
        <v>pcs</v>
      </c>
      <c r="F769" s="10">
        <v>1</v>
      </c>
      <c r="G769" s="11">
        <f t="array" ref="G769">IF(C769="","", IFERROR(INDEX(Barang!$F$2:$F$10001, MATCH(C769, Barang!$B$2:$B$10001, 0)) * F769, ""))</f>
        <v>3500</v>
      </c>
      <c r="H769" s="10"/>
      <c r="I769" s="25"/>
      <c r="J769" s="19"/>
      <c r="K769" s="19"/>
    </row>
    <row r="770" spans="1:11" ht="22.5" customHeight="1" x14ac:dyDescent="0.2">
      <c r="A770" s="8"/>
      <c r="B770" s="2" t="str">
        <f t="array" ref="B770">IF(C770="","", IFERROR(INDEX(Barang!$A$2:$A$10001, MATCH(C770, Barang!$B$2:$B$10001, 0)), "Tidak ditemukan"))</f>
        <v>DTL001</v>
      </c>
      <c r="C770" s="2" t="s">
        <v>325</v>
      </c>
      <c r="D770" s="2" t="str">
        <f t="array" ref="D770">IF(C770="","", IFERROR(INDEX(Barang!$C$2:$C$10001, MATCH(C770, Barang!$B$2:$B$10001, 0)), ""))</f>
        <v>Sabun</v>
      </c>
      <c r="E770" s="2" t="str">
        <f t="array" ref="E770">IF(C770="","", IFERROR(INDEX(Barang!$E$2:$E$10001, MATCH(C770, Barang!$B$2:$B$10001, 0)), ""))</f>
        <v>pcs</v>
      </c>
      <c r="F770" s="10">
        <v>1</v>
      </c>
      <c r="G770" s="11">
        <f t="array" ref="G770">IF(C770="","", IFERROR(INDEX(Barang!$F$2:$F$10001, MATCH(C770, Barang!$B$2:$B$10001, 0)) * F770, ""))</f>
        <v>7000</v>
      </c>
      <c r="H770" s="10"/>
      <c r="I770" s="25"/>
      <c r="J770" s="19"/>
      <c r="K770" s="19"/>
    </row>
    <row r="771" spans="1:11" ht="22.5" customHeight="1" x14ac:dyDescent="0.2">
      <c r="A771" s="13"/>
      <c r="B771" s="2" t="str">
        <f t="array" ref="B771">IF(C771="","", IFERROR(INDEX(Barang!$A$2:$A$10001, MATCH(C771, Barang!$B$2:$B$10001, 0)), "Tidak ditemukan"))</f>
        <v>LFB001</v>
      </c>
      <c r="C771" s="2" t="s">
        <v>85</v>
      </c>
      <c r="D771" s="2" t="str">
        <f t="array" ref="D771">IF(C771="","", IFERROR(INDEX(Barang!$C$2:$C$10001, MATCH(C771, Barang!$B$2:$B$10001, 0)), ""))</f>
        <v>Sabun</v>
      </c>
      <c r="E771" s="2" t="str">
        <f t="array" ref="E771">IF(C771="","", IFERROR(INDEX(Barang!$E$2:$E$10001, MATCH(C771, Barang!$B$2:$B$10001, 0)), ""))</f>
        <v>pcs</v>
      </c>
      <c r="F771" s="10">
        <v>1</v>
      </c>
      <c r="G771" s="11">
        <f t="array" ref="G771">IF(C771="","", IFERROR(INDEX(Barang!$F$2:$F$10001, MATCH(C771, Barang!$B$2:$B$10001, 0)) * F771, ""))</f>
        <v>6000</v>
      </c>
      <c r="H771" s="10"/>
      <c r="I771" s="25"/>
      <c r="J771" s="19"/>
      <c r="K771" s="19"/>
    </row>
    <row r="772" spans="1:11" ht="22.5" customHeight="1" x14ac:dyDescent="0.2">
      <c r="A772" s="8"/>
      <c r="B772" s="2" t="str">
        <f t="array" ref="B772">IF(C772="","", IFERROR(INDEX(Barang!$A$2:$A$10001, MATCH(C772, Barang!$B$2:$B$10001, 0)), "Tidak ditemukan"))</f>
        <v>GSK001</v>
      </c>
      <c r="C772" s="2" t="s">
        <v>330</v>
      </c>
      <c r="D772" s="2" t="str">
        <f t="array" ref="D772">IF(C772="","", IFERROR(INDEX(Barang!$C$2:$C$10001, MATCH(C772, Barang!$B$2:$B$10001, 0)), ""))</f>
        <v>Makanan</v>
      </c>
      <c r="E772" s="2" t="str">
        <f t="array" ref="E772">IF(C772="","", IFERROR(INDEX(Barang!$E$2:$E$10001, MATCH(C772, Barang!$B$2:$B$10001, 0)), ""))</f>
        <v>pcs</v>
      </c>
      <c r="F772" s="10">
        <v>1</v>
      </c>
      <c r="G772" s="11">
        <f t="array" ref="G772">IF(C772="","", IFERROR(INDEX(Barang!$F$2:$F$10001, MATCH(C772, Barang!$B$2:$B$10001, 0)) * F772, ""))</f>
        <v>1000</v>
      </c>
      <c r="H772" s="10"/>
      <c r="I772" s="25"/>
      <c r="J772" s="19"/>
      <c r="K772" s="19"/>
    </row>
    <row r="773" spans="1:11" ht="22.5" customHeight="1" x14ac:dyDescent="0.2">
      <c r="A773" s="13"/>
      <c r="B773" s="2" t="str">
        <f t="array" ref="B773">IF(C773="","", IFERROR(INDEX(Barang!$A$2:$A$10001, MATCH(C773, Barang!$B$2:$B$10001, 0)), "Tidak ditemukan"))</f>
        <v>MSK001</v>
      </c>
      <c r="C773" s="2" t="s">
        <v>44</v>
      </c>
      <c r="D773" s="2" t="str">
        <f t="array" ref="D773">IF(C773="","", IFERROR(INDEX(Barang!$C$2:$C$10001, MATCH(C773, Barang!$B$2:$B$10001, 0)), ""))</f>
        <v>Bumbu</v>
      </c>
      <c r="E773" s="2" t="str">
        <f t="array" ref="E773">IF(C773="","", IFERROR(INDEX(Barang!$E$2:$E$10001, MATCH(C773, Barang!$B$2:$B$10001, 0)), ""))</f>
        <v>pcs</v>
      </c>
      <c r="F773" s="10">
        <v>1</v>
      </c>
      <c r="G773" s="11">
        <f t="array" ref="G773">IF(C773="","", IFERROR(INDEX(Barang!$F$2:$F$10001, MATCH(C773, Barang!$B$2:$B$10001, 0)) * F773, ""))</f>
        <v>500</v>
      </c>
      <c r="H773" s="10"/>
      <c r="I773" s="25"/>
      <c r="J773" s="19"/>
      <c r="K773" s="19"/>
    </row>
    <row r="774" spans="1:11" ht="22.5" customHeight="1" x14ac:dyDescent="0.2">
      <c r="A774" s="8"/>
      <c r="B774" s="2" t="str">
        <f t="array" ref="B774">IF(C774="","", IFERROR(INDEX(Barang!$A$2:$A$10001, MATCH(C774, Barang!$B$2:$B$10001, 0)), "Tidak ditemukan"))</f>
        <v>GDY001</v>
      </c>
      <c r="C774" s="2" t="s">
        <v>189</v>
      </c>
      <c r="D774" s="2" t="str">
        <f t="array" ref="D774">IF(C774="","", IFERROR(INDEX(Barang!$C$2:$C$10001, MATCH(C774, Barang!$B$2:$B$10001, 0)), ""))</f>
        <v>Minuman</v>
      </c>
      <c r="E774" s="2" t="str">
        <f t="array" ref="E774">IF(C774="","", IFERROR(INDEX(Barang!$E$2:$E$10001, MATCH(C774, Barang!$B$2:$B$10001, 0)), ""))</f>
        <v>pcs</v>
      </c>
      <c r="F774" s="10">
        <v>1</v>
      </c>
      <c r="G774" s="11">
        <f t="array" ref="G774">IF(C774="","", IFERROR(INDEX(Barang!$F$2:$F$10001, MATCH(C774, Barang!$B$2:$B$10001, 0)) * F774, ""))</f>
        <v>2500</v>
      </c>
      <c r="H774" s="10"/>
      <c r="I774" s="25"/>
      <c r="J774" s="19"/>
      <c r="K774" s="19"/>
    </row>
    <row r="775" spans="1:11" ht="22.5" customHeight="1" x14ac:dyDescent="0.2">
      <c r="A775" s="13"/>
      <c r="B775" s="2" t="str">
        <f t="array" ref="B775">IF(C775="","", IFERROR(INDEX(Barang!$A$2:$A$10001, MATCH(C775, Barang!$B$2:$B$10001, 0)), "Tidak ditemukan"))</f>
        <v>KGA001</v>
      </c>
      <c r="C775" s="2" t="s">
        <v>294</v>
      </c>
      <c r="D775" s="2" t="str">
        <f t="array" ref="D775">IF(C775="","", IFERROR(INDEX(Barang!$C$2:$C$10001, MATCH(C775, Barang!$B$2:$B$10001, 0)), ""))</f>
        <v>Minuman</v>
      </c>
      <c r="E775" s="2" t="str">
        <f t="array" ref="E775">IF(C775="","", IFERROR(INDEX(Barang!$E$2:$E$10001, MATCH(C775, Barang!$B$2:$B$10001, 0)), ""))</f>
        <v>pcs</v>
      </c>
      <c r="F775" s="10">
        <v>2</v>
      </c>
      <c r="G775" s="11">
        <f t="array" ref="G775">IF(C775="","", IFERROR(INDEX(Barang!$F$2:$F$10001, MATCH(C775, Barang!$B$2:$B$10001, 0)) * F775, ""))</f>
        <v>4000</v>
      </c>
      <c r="H775" s="10"/>
      <c r="I775" s="25"/>
      <c r="J775" s="19"/>
      <c r="K775" s="19"/>
    </row>
    <row r="776" spans="1:11" ht="22.5" customHeight="1" x14ac:dyDescent="0.2">
      <c r="A776" s="8"/>
      <c r="B776" s="2" t="str">
        <f t="array" ref="B776">IF(C776="","", IFERROR(INDEX(Barang!$A$2:$A$10001, MATCH(C776, Barang!$B$2:$B$10001, 0)), "Tidak ditemukan"))</f>
        <v>IDM002</v>
      </c>
      <c r="C776" s="2" t="s">
        <v>36</v>
      </c>
      <c r="D776" s="2" t="str">
        <f t="array" ref="D776">IF(C776="","", IFERROR(INDEX(Barang!$C$2:$C$10001, MATCH(C776, Barang!$B$2:$B$10001, 0)), ""))</f>
        <v>Minuman</v>
      </c>
      <c r="E776" s="2" t="str">
        <f t="array" ref="E776">IF(C776="","", IFERROR(INDEX(Barang!$E$2:$E$10001, MATCH(C776, Barang!$B$2:$B$10001, 0)), ""))</f>
        <v>pcs</v>
      </c>
      <c r="F776" s="10">
        <v>2</v>
      </c>
      <c r="G776" s="11">
        <f t="array" ref="G776">IF(C776="","", IFERROR(INDEX(Barang!$F$2:$F$10001, MATCH(C776, Barang!$B$2:$B$10001, 0)) * F776, ""))</f>
        <v>3000</v>
      </c>
      <c r="H776" s="10"/>
      <c r="I776" s="25"/>
      <c r="J776" s="19"/>
      <c r="K776" s="19"/>
    </row>
    <row r="777" spans="1:11" ht="22.5" customHeight="1" x14ac:dyDescent="0.2">
      <c r="A777" s="13"/>
      <c r="B777" s="2" t="str">
        <f t="array" ref="B777">IF(C777="","", IFERROR(INDEX(Barang!$A$2:$A$10001, MATCH(C777, Barang!$B$2:$B$10001, 0)), "Tidak ditemukan"))</f>
        <v>SS001</v>
      </c>
      <c r="C777" s="2" t="s">
        <v>393</v>
      </c>
      <c r="D777" s="2" t="str">
        <f t="array" ref="D777">IF(C777="","", IFERROR(INDEX(Barang!$C$2:$C$10001, MATCH(C777, Barang!$B$2:$B$10001, 0)), ""))</f>
        <v>Detergen</v>
      </c>
      <c r="E777" s="2" t="str">
        <f t="array" ref="E777">IF(C777="","", IFERROR(INDEX(Barang!$E$2:$E$10001, MATCH(C777, Barang!$B$2:$B$10001, 0)), ""))</f>
        <v>botol</v>
      </c>
      <c r="F777" s="10">
        <v>1</v>
      </c>
      <c r="G777" s="11">
        <f t="array" ref="G777">IF(C777="","", IFERROR(INDEX(Barang!$F$2:$F$10001, MATCH(C777, Barang!$B$2:$B$10001, 0)) * F777, ""))</f>
        <v>10000</v>
      </c>
      <c r="H777" s="10"/>
      <c r="I777" s="25"/>
      <c r="J777" s="19"/>
      <c r="K777" s="19"/>
    </row>
    <row r="778" spans="1:11" ht="22.5" customHeight="1" x14ac:dyDescent="0.2">
      <c r="A778" s="8">
        <v>45358</v>
      </c>
      <c r="B778" s="2" t="str">
        <f t="array" ref="B778">IF(C778="","", IFERROR(INDEX(Barang!$A$2:$A$10001, MATCH(C778, Barang!$B$2:$B$10001, 0)), "Tidak ditemukan"))</f>
        <v>MS001</v>
      </c>
      <c r="C778" s="2" t="s">
        <v>332</v>
      </c>
      <c r="D778" s="2" t="str">
        <f t="array" ref="D778">IF(C778="","", IFERROR(INDEX(Barang!$C$2:$C$10001, MATCH(C778, Barang!$B$2:$B$10001, 0)), ""))</f>
        <v>Minuman</v>
      </c>
      <c r="E778" s="2" t="str">
        <f t="array" ref="E778">IF(C778="","", IFERROR(INDEX(Barang!$E$2:$E$10001, MATCH(C778, Barang!$B$2:$B$10001, 0)), ""))</f>
        <v>pcs</v>
      </c>
      <c r="F778" s="10">
        <v>4</v>
      </c>
      <c r="G778" s="11">
        <f t="array" ref="G778">IF(C778="","", IFERROR(INDEX(Barang!$F$2:$F$10001, MATCH(C778, Barang!$B$2:$B$10001, 0)) * F778, ""))</f>
        <v>8000</v>
      </c>
      <c r="H778" s="10"/>
      <c r="I778" s="25"/>
      <c r="J778" s="19"/>
      <c r="K778" s="19"/>
    </row>
    <row r="779" spans="1:11" ht="22.5" customHeight="1" x14ac:dyDescent="0.2">
      <c r="A779" s="13"/>
      <c r="B779" s="2" t="str">
        <f t="array" ref="B779">IF(C779="","", IFERROR(INDEX(Barang!$A$2:$A$10001, MATCH(C779, Barang!$B$2:$B$10001, 0)), "Tidak ditemukan"))</f>
        <v>PJR01</v>
      </c>
      <c r="C779" s="2" t="s">
        <v>423</v>
      </c>
      <c r="D779" s="2" t="str">
        <f t="array" ref="D779">IF(C779="","", IFERROR(INDEX(Barang!$C$2:$C$10001, MATCH(C779, Barang!$B$2:$B$10001, 0)), ""))</f>
        <v>Makanan</v>
      </c>
      <c r="E779" s="2" t="str">
        <f t="array" ref="E779">IF(C779="","", IFERROR(INDEX(Barang!$E$2:$E$10001, MATCH(C779, Barang!$B$2:$B$10001, 0)), ""))</f>
        <v>pcs</v>
      </c>
      <c r="F779" s="10">
        <v>1</v>
      </c>
      <c r="G779" s="11">
        <f t="array" ref="G779">IF(C779="","", IFERROR(INDEX(Barang!$F$2:$F$10001, MATCH(C779, Barang!$B$2:$B$10001, 0)) * F779, ""))</f>
        <v>1500</v>
      </c>
      <c r="H779" s="10"/>
      <c r="I779" s="25"/>
      <c r="J779" s="19"/>
      <c r="K779" s="19"/>
    </row>
    <row r="780" spans="1:11" ht="22.5" customHeight="1" x14ac:dyDescent="0.2">
      <c r="A780" s="8"/>
      <c r="B780" s="2" t="str">
        <f t="array" ref="B780">IF(C780="","", IFERROR(INDEX(Barang!$A$2:$A$10001, MATCH(C780, Barang!$B$2:$B$10001, 0)), "Tidak ditemukan"))</f>
        <v>JLI02</v>
      </c>
      <c r="C780" s="2" t="s">
        <v>392</v>
      </c>
      <c r="D780" s="2" t="str">
        <f t="array" ref="D780">IF(C780="","", IFERROR(INDEX(Barang!$C$2:$C$10001, MATCH(C780, Barang!$B$2:$B$10001, 0)), ""))</f>
        <v>Makanan</v>
      </c>
      <c r="E780" s="2" t="str">
        <f t="array" ref="E780">IF(C780="","", IFERROR(INDEX(Barang!$E$2:$E$10001, MATCH(C780, Barang!$B$2:$B$10001, 0)), ""))</f>
        <v>pcs</v>
      </c>
      <c r="F780" s="10">
        <v>2</v>
      </c>
      <c r="G780" s="11">
        <f t="array" ref="G780">IF(C780="","", IFERROR(INDEX(Barang!$F$2:$F$10001, MATCH(C780, Barang!$B$2:$B$10001, 0)) * F780, ""))</f>
        <v>1000</v>
      </c>
      <c r="H780" s="10"/>
      <c r="I780" s="25"/>
      <c r="J780" s="19"/>
      <c r="K780" s="19"/>
    </row>
    <row r="781" spans="1:11" ht="22.5" customHeight="1" x14ac:dyDescent="0.2">
      <c r="A781" s="13"/>
      <c r="B781" s="2" t="str">
        <f t="array" ref="B781">IF(C781="","", IFERROR(INDEX(Barang!$A$2:$A$10001, MATCH(C781, Barang!$B$2:$B$10001, 0)), "Tidak ditemukan"))</f>
        <v>BBG001</v>
      </c>
      <c r="C781" s="2" t="s">
        <v>282</v>
      </c>
      <c r="D781" s="2" t="str">
        <f t="array" ref="D781">IF(C781="","", IFERROR(INDEX(Barang!$C$2:$C$10001, MATCH(C781, Barang!$B$2:$B$10001, 0)), ""))</f>
        <v>Makanan</v>
      </c>
      <c r="E781" s="2" t="str">
        <f t="array" ref="E781">IF(C781="","", IFERROR(INDEX(Barang!$E$2:$E$10001, MATCH(C781, Barang!$B$2:$B$10001, 0)), ""))</f>
        <v>pcs</v>
      </c>
      <c r="F781" s="10">
        <v>4</v>
      </c>
      <c r="G781" s="11">
        <f t="array" ref="G781">IF(C781="","", IFERROR(INDEX(Barang!$F$2:$F$10001, MATCH(C781, Barang!$B$2:$B$10001, 0)) * F781, ""))</f>
        <v>4000</v>
      </c>
      <c r="H781" s="10"/>
      <c r="I781" s="25"/>
      <c r="J781" s="19"/>
      <c r="K781" s="19"/>
    </row>
    <row r="782" spans="1:11" ht="22.5" customHeight="1" x14ac:dyDescent="0.2">
      <c r="A782" s="8"/>
      <c r="B782" s="2" t="str">
        <f t="array" ref="B782">IF(C782="","", IFERROR(INDEX(Barang!$A$2:$A$10001, MATCH(C782, Barang!$B$2:$B$10001, 0)), "Tidak ditemukan"))</f>
        <v>YP500</v>
      </c>
      <c r="C782" s="2" t="s">
        <v>19</v>
      </c>
      <c r="D782" s="2" t="str">
        <f t="array" ref="D782">IF(C782="","", IFERROR(INDEX(Barang!$C$2:$C$10001, MATCH(C782, Barang!$B$2:$B$10001, 0)), ""))</f>
        <v>Makanan</v>
      </c>
      <c r="E782" s="2" t="str">
        <f t="array" ref="E782">IF(C782="","", IFERROR(INDEX(Barang!$E$2:$E$10001, MATCH(C782, Barang!$B$2:$B$10001, 0)), ""))</f>
        <v>pcs</v>
      </c>
      <c r="F782" s="10">
        <v>4</v>
      </c>
      <c r="G782" s="11">
        <f t="array" ref="G782">IF(C782="","", IFERROR(INDEX(Barang!$F$2:$F$10001, MATCH(C782, Barang!$B$2:$B$10001, 0)) * F782, ""))</f>
        <v>2000</v>
      </c>
      <c r="H782" s="10"/>
      <c r="I782" s="25"/>
      <c r="J782" s="19"/>
      <c r="K782" s="19"/>
    </row>
    <row r="783" spans="1:11" ht="22.5" customHeight="1" x14ac:dyDescent="0.2">
      <c r="A783" s="13"/>
      <c r="B783" s="2" t="str">
        <f t="array" ref="B783">IF(C783="","", IFERROR(INDEX(Barang!$A$2:$A$10001, MATCH(C783, Barang!$B$2:$B$10001, 0)), "Tidak ditemukan"))</f>
        <v>IDM002</v>
      </c>
      <c r="C783" s="2" t="s">
        <v>36</v>
      </c>
      <c r="D783" s="2" t="str">
        <f t="array" ref="D783">IF(C783="","", IFERROR(INDEX(Barang!$C$2:$C$10001, MATCH(C783, Barang!$B$2:$B$10001, 0)), ""))</f>
        <v>Minuman</v>
      </c>
      <c r="E783" s="2" t="str">
        <f t="array" ref="E783">IF(C783="","", IFERROR(INDEX(Barang!$E$2:$E$10001, MATCH(C783, Barang!$B$2:$B$10001, 0)), ""))</f>
        <v>pcs</v>
      </c>
      <c r="F783" s="10">
        <v>1</v>
      </c>
      <c r="G783" s="11">
        <f t="array" ref="G783">IF(C783="","", IFERROR(INDEX(Barang!$F$2:$F$10001, MATCH(C783, Barang!$B$2:$B$10001, 0)) * F783, ""))</f>
        <v>1500</v>
      </c>
      <c r="H783" s="10"/>
      <c r="I783" s="25"/>
      <c r="J783" s="19"/>
      <c r="K783" s="19"/>
    </row>
    <row r="784" spans="1:11" ht="22.5" customHeight="1" x14ac:dyDescent="0.2">
      <c r="A784" s="8"/>
      <c r="B784" s="2" t="str">
        <f t="array" ref="B784">IF(C784="","", IFERROR(INDEX(Barang!$A$2:$A$10001, MATCH(C784, Barang!$B$2:$B$10001, 0)), "Tidak ditemukan"))</f>
        <v>RY001</v>
      </c>
      <c r="C784" s="2" t="s">
        <v>268</v>
      </c>
      <c r="D784" s="2" t="str">
        <f t="array" ref="D784">IF(C784="","", IFERROR(INDEX(Barang!$C$2:$C$10001, MATCH(C784, Barang!$B$2:$B$10001, 0)), ""))</f>
        <v>Makanan</v>
      </c>
      <c r="E784" s="2" t="str">
        <f t="array" ref="E784">IF(C784="","", IFERROR(INDEX(Barang!$E$2:$E$10001, MATCH(C784, Barang!$B$2:$B$10001, 0)), ""))</f>
        <v>pcs</v>
      </c>
      <c r="F784" s="10">
        <v>1</v>
      </c>
      <c r="G784" s="11">
        <f t="array" ref="G784">IF(C784="","", IFERROR(INDEX(Barang!$F$2:$F$10001, MATCH(C784, Barang!$B$2:$B$10001, 0)) * F784, ""))</f>
        <v>8500</v>
      </c>
      <c r="H784" s="10"/>
      <c r="I784" s="25"/>
      <c r="J784" s="19"/>
      <c r="K784" s="19"/>
    </row>
    <row r="785" spans="1:11" ht="22.5" customHeight="1" x14ac:dyDescent="0.2">
      <c r="A785" s="13"/>
      <c r="B785" s="2" t="str">
        <f t="array" ref="B785">IF(C785="","", IFERROR(INDEX(Barang!$A$2:$A$10001, MATCH(C785, Barang!$B$2:$B$10001, 0)), "Tidak ditemukan"))</f>
        <v>MSK001</v>
      </c>
      <c r="C785" s="2" t="s">
        <v>44</v>
      </c>
      <c r="D785" s="2" t="str">
        <f t="array" ref="D785">IF(C785="","", IFERROR(INDEX(Barang!$C$2:$C$10001, MATCH(C785, Barang!$B$2:$B$10001, 0)), ""))</f>
        <v>Bumbu</v>
      </c>
      <c r="E785" s="2" t="str">
        <f t="array" ref="E785">IF(C785="","", IFERROR(INDEX(Barang!$E$2:$E$10001, MATCH(C785, Barang!$B$2:$B$10001, 0)), ""))</f>
        <v>pcs</v>
      </c>
      <c r="F785" s="10">
        <v>1</v>
      </c>
      <c r="G785" s="11">
        <f t="array" ref="G785">IF(C785="","", IFERROR(INDEX(Barang!$F$2:$F$10001, MATCH(C785, Barang!$B$2:$B$10001, 0)) * F785, ""))</f>
        <v>500</v>
      </c>
      <c r="H785" s="10"/>
      <c r="I785" s="25"/>
      <c r="J785" s="19"/>
      <c r="K785" s="19"/>
    </row>
    <row r="786" spans="1:11" ht="22.5" customHeight="1" x14ac:dyDescent="0.2">
      <c r="A786" s="8"/>
      <c r="B786" s="2" t="str">
        <f t="array" ref="B786">IF(C786="","", IFERROR(INDEX(Barang!$A$2:$A$10001, MATCH(C786, Barang!$B$2:$B$10001, 0)), "Tidak ditemukan"))</f>
        <v>BRS1</v>
      </c>
      <c r="C786" s="2" t="s">
        <v>371</v>
      </c>
      <c r="D786" s="2" t="str">
        <f t="array" ref="D786">IF(C786="","", IFERROR(INDEX(Barang!$C$2:$C$10001, MATCH(C786, Barang!$B$2:$B$10001, 0)), ""))</f>
        <v>Sembako</v>
      </c>
      <c r="E786" s="2" t="str">
        <f t="array" ref="E786">IF(C786="","", IFERROR(INDEX(Barang!$E$2:$E$10001, MATCH(C786, Barang!$B$2:$B$10001, 0)), ""))</f>
        <v>kg</v>
      </c>
      <c r="F786" s="10">
        <v>15</v>
      </c>
      <c r="G786" s="11">
        <f t="array" ref="G786">IF(C786="","", IFERROR(INDEX(Barang!$F$2:$F$10001, MATCH(C786, Barang!$B$2:$B$10001, 0)) * F786, ""))</f>
        <v>217500</v>
      </c>
      <c r="H786" s="10"/>
      <c r="I786" s="25"/>
      <c r="J786" s="19"/>
      <c r="K786" s="19"/>
    </row>
    <row r="787" spans="1:11" ht="22.5" customHeight="1" x14ac:dyDescent="0.2">
      <c r="A787" s="13"/>
      <c r="B787" s="2" t="str">
        <f t="array" ref="B787">IF(C787="","", IFERROR(INDEX(Barang!$A$2:$A$10001, MATCH(C787, Barang!$B$2:$B$10001, 0)), "Tidak ditemukan"))</f>
        <v>SNC2</v>
      </c>
      <c r="C787" s="2" t="s">
        <v>359</v>
      </c>
      <c r="D787" s="2" t="str">
        <f t="array" ref="D787">IF(C787="","", IFERROR(INDEX(Barang!$C$2:$C$10001, MATCH(C787, Barang!$B$2:$B$10001, 0)), ""))</f>
        <v>Minyak</v>
      </c>
      <c r="E787" s="2" t="str">
        <f t="array" ref="E787">IF(C787="","", IFERROR(INDEX(Barang!$E$2:$E$10001, MATCH(C787, Barang!$B$2:$B$10001, 0)), ""))</f>
        <v>pcs</v>
      </c>
      <c r="F787" s="10">
        <v>1</v>
      </c>
      <c r="G787" s="11">
        <f t="array" ref="G787">IF(C787="","", IFERROR(INDEX(Barang!$F$2:$F$10001, MATCH(C787, Barang!$B$2:$B$10001, 0)) * F787, ""))</f>
        <v>40000</v>
      </c>
      <c r="H787" s="10"/>
      <c r="I787" s="25"/>
      <c r="J787" s="19"/>
      <c r="K787" s="19"/>
    </row>
    <row r="788" spans="1:11" ht="22.5" customHeight="1" x14ac:dyDescent="0.2">
      <c r="A788" s="8"/>
      <c r="B788" s="2" t="str">
        <f t="array" ref="B788">IF(C788="","", IFERROR(INDEX(Barang!$A$2:$A$10001, MATCH(C788, Barang!$B$2:$B$10001, 0)), "Tidak ditemukan"))</f>
        <v>GL1001</v>
      </c>
      <c r="C788" s="2" t="s">
        <v>49</v>
      </c>
      <c r="D788" s="2" t="str">
        <f t="array" ref="D788">IF(C788="","", IFERROR(INDEX(Barang!$C$2:$C$10001, MATCH(C788, Barang!$B$2:$B$10001, 0)), ""))</f>
        <v>Sembako</v>
      </c>
      <c r="E788" s="2" t="str">
        <f t="array" ref="E788">IF(C788="","", IFERROR(INDEX(Barang!$E$2:$E$10001, MATCH(C788, Barang!$B$2:$B$10001, 0)), ""))</f>
        <v>kg</v>
      </c>
      <c r="F788" s="10">
        <v>1</v>
      </c>
      <c r="G788" s="11">
        <f t="array" ref="G788">IF(C788="","", IFERROR(INDEX(Barang!$F$2:$F$10001, MATCH(C788, Barang!$B$2:$B$10001, 0)) * F788, ""))</f>
        <v>16500</v>
      </c>
      <c r="H788" s="10"/>
      <c r="I788" s="25"/>
      <c r="J788" s="19"/>
      <c r="K788" s="19"/>
    </row>
    <row r="789" spans="1:11" ht="22.5" customHeight="1" x14ac:dyDescent="0.2">
      <c r="A789" s="13"/>
      <c r="B789" s="2" t="str">
        <f t="array" ref="B789">IF(C789="","", IFERROR(INDEX(Barang!$A$2:$A$10001, MATCH(C789, Barang!$B$2:$B$10001, 0)), "Tidak ditemukan"))</f>
        <v>SS001</v>
      </c>
      <c r="C789" s="2" t="s">
        <v>393</v>
      </c>
      <c r="D789" s="2" t="str">
        <f t="array" ref="D789">IF(C789="","", IFERROR(INDEX(Barang!$C$2:$C$10001, MATCH(C789, Barang!$B$2:$B$10001, 0)), ""))</f>
        <v>Detergen</v>
      </c>
      <c r="E789" s="2" t="str">
        <f t="array" ref="E789">IF(C789="","", IFERROR(INDEX(Barang!$E$2:$E$10001, MATCH(C789, Barang!$B$2:$B$10001, 0)), ""))</f>
        <v>botol</v>
      </c>
      <c r="F789" s="10">
        <v>1</v>
      </c>
      <c r="G789" s="11">
        <f t="array" ref="G789">IF(C789="","", IFERROR(INDEX(Barang!$F$2:$F$10001, MATCH(C789, Barang!$B$2:$B$10001, 0)) * F789, ""))</f>
        <v>10000</v>
      </c>
      <c r="H789" s="10"/>
      <c r="I789" s="25"/>
      <c r="J789" s="19"/>
      <c r="K789" s="19"/>
    </row>
    <row r="790" spans="1:11" ht="22.5" customHeight="1" x14ac:dyDescent="0.2">
      <c r="A790" s="8"/>
      <c r="B790" s="2" t="str">
        <f t="array" ref="B790">IF(C790="","", IFERROR(INDEX(Barang!$A$2:$A$10001, MATCH(C790, Barang!$B$2:$B$10001, 0)), "Tidak ditemukan"))</f>
        <v>YP1001</v>
      </c>
      <c r="C790" s="2" t="s">
        <v>110</v>
      </c>
      <c r="D790" s="2" t="str">
        <f t="array" ref="D790">IF(C790="","", IFERROR(INDEX(Barang!$C$2:$C$10001, MATCH(C790, Barang!$B$2:$B$10001, 0)), ""))</f>
        <v>Makanan</v>
      </c>
      <c r="E790" s="2" t="str">
        <f t="array" ref="E790">IF(C790="","", IFERROR(INDEX(Barang!$E$2:$E$10001, MATCH(C790, Barang!$B$2:$B$10001, 0)), ""))</f>
        <v>pcs</v>
      </c>
      <c r="F790" s="10">
        <v>1</v>
      </c>
      <c r="G790" s="11">
        <f t="array" ref="G790">IF(C790="","", IFERROR(INDEX(Barang!$F$2:$F$10001, MATCH(C790, Barang!$B$2:$B$10001, 0)) * F790, ""))</f>
        <v>1000</v>
      </c>
      <c r="H790" s="10"/>
      <c r="I790" s="25"/>
      <c r="J790" s="19"/>
      <c r="K790" s="19"/>
    </row>
    <row r="791" spans="1:11" ht="22.5" customHeight="1" x14ac:dyDescent="0.2">
      <c r="A791" s="13">
        <v>45359</v>
      </c>
      <c r="B791" s="2" t="str">
        <f t="array" ref="B791">IF(C791="","", IFERROR(INDEX(Barang!$A$2:$A$10001, MATCH(C791, Barang!$B$2:$B$10001, 0)), "Tidak ditemukan"))</f>
        <v>SKG001</v>
      </c>
      <c r="C791" s="2" t="s">
        <v>427</v>
      </c>
      <c r="D791" s="2" t="str">
        <f t="array" ref="D791">IF(C791="","", IFERROR(INDEX(Barang!$C$2:$C$10001, MATCH(C791, Barang!$B$2:$B$10001, 0)), ""))</f>
        <v>Benda</v>
      </c>
      <c r="E791" s="2" t="str">
        <f t="array" ref="E791">IF(C791="","", IFERROR(INDEX(Barang!$E$2:$E$10001, MATCH(C791, Barang!$B$2:$B$10001, 0)), ""))</f>
        <v>pcs</v>
      </c>
      <c r="F791" s="10">
        <v>1</v>
      </c>
      <c r="G791" s="11">
        <f t="array" ref="G791">IF(C791="","", IFERROR(INDEX(Barang!$F$2:$F$10001, MATCH(C791, Barang!$B$2:$B$10001, 0)) * F791, ""))</f>
        <v>3500</v>
      </c>
      <c r="H791" s="10"/>
      <c r="I791" s="25"/>
      <c r="J791" s="19"/>
      <c r="K791" s="19"/>
    </row>
    <row r="792" spans="1:11" ht="22.5" customHeight="1" x14ac:dyDescent="0.2">
      <c r="A792" s="8"/>
      <c r="B792" s="2" t="str">
        <f t="array" ref="B792">IF(C792="","", IFERROR(INDEX(Barang!$A$2:$A$10001, MATCH(C792, Barang!$B$2:$B$10001, 0)), "Tidak ditemukan"))</f>
        <v>TGJ02</v>
      </c>
      <c r="C792" s="2" t="s">
        <v>893</v>
      </c>
      <c r="D792" s="2" t="str">
        <f t="array" ref="D792">IF(C792="","", IFERROR(INDEX(Barang!$C$2:$C$10001, MATCH(C792, Barang!$B$2:$B$10001, 0)), ""))</f>
        <v>Bumbu</v>
      </c>
      <c r="E792" s="2" t="str">
        <f t="array" ref="E792">IF(C792="","", IFERROR(INDEX(Barang!$E$2:$E$10001, MATCH(C792, Barang!$B$2:$B$10001, 0)), ""))</f>
        <v>kg</v>
      </c>
      <c r="F792" s="10">
        <v>1</v>
      </c>
      <c r="G792" s="11">
        <f t="array" ref="G792">IF(C792="","", IFERROR(INDEX(Barang!$F$2:$F$10001, MATCH(C792, Barang!$B$2:$B$10001, 0)) * F792, ""))</f>
        <v>3500</v>
      </c>
      <c r="H792" s="10"/>
      <c r="I792" s="25"/>
      <c r="J792" s="19"/>
      <c r="K792" s="19"/>
    </row>
    <row r="793" spans="1:11" ht="22.5" customHeight="1" x14ac:dyDescent="0.2">
      <c r="A793" s="13"/>
      <c r="B793" s="2" t="str">
        <f t="array" ref="B793">IF(C793="","", IFERROR(INDEX(Barang!$A$2:$A$10001, MATCH(C793, Barang!$B$2:$B$10001, 0)), "Tidak ditemukan"))</f>
        <v>JLI02</v>
      </c>
      <c r="C793" s="2" t="s">
        <v>392</v>
      </c>
      <c r="D793" s="2" t="str">
        <f t="array" ref="D793">IF(C793="","", IFERROR(INDEX(Barang!$C$2:$C$10001, MATCH(C793, Barang!$B$2:$B$10001, 0)), ""))</f>
        <v>Makanan</v>
      </c>
      <c r="E793" s="2" t="str">
        <f t="array" ref="E793">IF(C793="","", IFERROR(INDEX(Barang!$E$2:$E$10001, MATCH(C793, Barang!$B$2:$B$10001, 0)), ""))</f>
        <v>pcs</v>
      </c>
      <c r="F793" s="10">
        <v>5</v>
      </c>
      <c r="G793" s="11">
        <f t="array" ref="G793">IF(C793="","", IFERROR(INDEX(Barang!$F$2:$F$10001, MATCH(C793, Barang!$B$2:$B$10001, 0)) * F793, ""))</f>
        <v>2500</v>
      </c>
      <c r="H793" s="10"/>
      <c r="I793" s="25"/>
      <c r="J793" s="19"/>
      <c r="K793" s="19"/>
    </row>
    <row r="794" spans="1:11" ht="22.5" customHeight="1" x14ac:dyDescent="0.2">
      <c r="A794" s="8"/>
      <c r="B794" s="2" t="str">
        <f t="array" ref="B794">IF(C794="","", IFERROR(INDEX(Barang!$A$2:$A$10001, MATCH(C794, Barang!$B$2:$B$10001, 0)), "Tidak ditemukan"))</f>
        <v>MGR001</v>
      </c>
      <c r="C794" s="2" t="s">
        <v>116</v>
      </c>
      <c r="D794" s="2" t="str">
        <f t="array" ref="D794">IF(C794="","", IFERROR(INDEX(Barang!$C$2:$C$10001, MATCH(C794, Barang!$B$2:$B$10001, 0)), ""))</f>
        <v>Makanan</v>
      </c>
      <c r="E794" s="2" t="str">
        <f t="array" ref="E794">IF(C794="","", IFERROR(INDEX(Barang!$E$2:$E$10001, MATCH(C794, Barang!$B$2:$B$10001, 0)), ""))</f>
        <v>pcs</v>
      </c>
      <c r="F794" s="10">
        <v>1</v>
      </c>
      <c r="G794" s="11">
        <f t="array" ref="G794">IF(C794="","", IFERROR(INDEX(Barang!$F$2:$F$10001, MATCH(C794, Barang!$B$2:$B$10001, 0)) * F794, ""))</f>
        <v>3500</v>
      </c>
      <c r="H794" s="10"/>
      <c r="I794" s="25"/>
      <c r="J794" s="19"/>
      <c r="K794" s="19"/>
    </row>
    <row r="795" spans="1:11" ht="22.5" customHeight="1" x14ac:dyDescent="0.2">
      <c r="A795" s="13"/>
      <c r="B795" s="2" t="str">
        <f t="array" ref="B795">IF(C795="","", IFERROR(INDEX(Barang!$A$2:$A$10001, MATCH(C795, Barang!$B$2:$B$10001, 0)), "Tidak ditemukan"))</f>
        <v>MKH001</v>
      </c>
      <c r="C795" s="2" t="s">
        <v>118</v>
      </c>
      <c r="D795" s="2" t="str">
        <f t="array" ref="D795">IF(C795="","", IFERROR(INDEX(Barang!$C$2:$C$10001, MATCH(C795, Barang!$B$2:$B$10001, 0)), ""))</f>
        <v>Makanan</v>
      </c>
      <c r="E795" s="2" t="str">
        <f t="array" ref="E795">IF(C795="","", IFERROR(INDEX(Barang!$E$2:$E$10001, MATCH(C795, Barang!$B$2:$B$10001, 0)), ""))</f>
        <v>pcs</v>
      </c>
      <c r="F795" s="10">
        <v>1</v>
      </c>
      <c r="G795" s="11">
        <f t="array" ref="G795">IF(C795="","", IFERROR(INDEX(Barang!$F$2:$F$10001, MATCH(C795, Barang!$B$2:$B$10001, 0)) * F795, ""))</f>
        <v>3500</v>
      </c>
      <c r="H795" s="10"/>
      <c r="I795" s="25"/>
      <c r="J795" s="19"/>
      <c r="K795" s="19"/>
    </row>
    <row r="796" spans="1:11" ht="22.5" customHeight="1" x14ac:dyDescent="0.2">
      <c r="A796" s="8"/>
      <c r="B796" s="2" t="str">
        <f t="array" ref="B796">IF(C796="","", IFERROR(INDEX(Barang!$A$2:$A$10001, MATCH(C796, Barang!$B$2:$B$10001, 0)), "Tidak ditemukan"))</f>
        <v>YP500</v>
      </c>
      <c r="C796" s="2" t="s">
        <v>19</v>
      </c>
      <c r="D796" s="2" t="str">
        <f t="array" ref="D796">IF(C796="","", IFERROR(INDEX(Barang!$C$2:$C$10001, MATCH(C796, Barang!$B$2:$B$10001, 0)), ""))</f>
        <v>Makanan</v>
      </c>
      <c r="E796" s="2" t="str">
        <f t="array" ref="E796">IF(C796="","", IFERROR(INDEX(Barang!$E$2:$E$10001, MATCH(C796, Barang!$B$2:$B$10001, 0)), ""))</f>
        <v>pcs</v>
      </c>
      <c r="F796" s="10">
        <v>1</v>
      </c>
      <c r="G796" s="11">
        <f t="array" ref="G796">IF(C796="","", IFERROR(INDEX(Barang!$F$2:$F$10001, MATCH(C796, Barang!$B$2:$B$10001, 0)) * F796, ""))</f>
        <v>500</v>
      </c>
      <c r="H796" s="10"/>
      <c r="I796" s="25"/>
      <c r="J796" s="19"/>
      <c r="K796" s="19"/>
    </row>
    <row r="797" spans="1:11" ht="22.5" customHeight="1" x14ac:dyDescent="0.2">
      <c r="A797" s="13"/>
      <c r="B797" s="2" t="str">
        <f t="array" ref="B797">IF(C797="","", IFERROR(INDEX(Barang!$A$2:$A$10001, MATCH(C797, Barang!$B$2:$B$10001, 0)), "Tidak ditemukan"))</f>
        <v>CK001</v>
      </c>
      <c r="C797" s="2" t="s">
        <v>355</v>
      </c>
      <c r="D797" s="2" t="str">
        <f t="array" ref="D797">IF(C797="","", IFERROR(INDEX(Barang!$C$2:$C$10001, MATCH(C797, Barang!$B$2:$B$10001, 0)), ""))</f>
        <v>Makanan</v>
      </c>
      <c r="E797" s="2" t="str">
        <f t="array" ref="E797">IF(C797="","", IFERROR(INDEX(Barang!$E$2:$E$10001, MATCH(C797, Barang!$B$2:$B$10001, 0)), ""))</f>
        <v>pcs</v>
      </c>
      <c r="F797" s="10">
        <v>2</v>
      </c>
      <c r="G797" s="11">
        <f t="array" ref="G797">IF(C797="","", IFERROR(INDEX(Barang!$F$2:$F$10001, MATCH(C797, Barang!$B$2:$B$10001, 0)) * F797, ""))</f>
        <v>1000</v>
      </c>
      <c r="H797" s="10"/>
      <c r="I797" s="25"/>
      <c r="J797" s="19"/>
      <c r="K797" s="19"/>
    </row>
    <row r="798" spans="1:11" ht="22.5" customHeight="1" x14ac:dyDescent="0.2">
      <c r="A798" s="8">
        <v>45360</v>
      </c>
      <c r="B798" s="2" t="str">
        <f t="array" ref="B798">IF(C798="","", IFERROR(INDEX(Barang!$A$2:$A$10001, MATCH(C798, Barang!$B$2:$B$10001, 0)), "Tidak ditemukan"))</f>
        <v>BRS1</v>
      </c>
      <c r="C798" s="2" t="s">
        <v>371</v>
      </c>
      <c r="D798" s="2" t="str">
        <f t="array" ref="D798">IF(C798="","", IFERROR(INDEX(Barang!$C$2:$C$10001, MATCH(C798, Barang!$B$2:$B$10001, 0)), ""))</f>
        <v>Sembako</v>
      </c>
      <c r="E798" s="2" t="str">
        <f t="array" ref="E798">IF(C798="","", IFERROR(INDEX(Barang!$E$2:$E$10001, MATCH(C798, Barang!$B$2:$B$10001, 0)), ""))</f>
        <v>kg</v>
      </c>
      <c r="F798" s="10">
        <v>2</v>
      </c>
      <c r="G798" s="11">
        <f t="array" ref="G798">IF(C798="","", IFERROR(INDEX(Barang!$F$2:$F$10001, MATCH(C798, Barang!$B$2:$B$10001, 0)) * F798, ""))</f>
        <v>29000</v>
      </c>
      <c r="H798" s="10"/>
      <c r="I798" s="25"/>
      <c r="J798" s="19"/>
      <c r="K798" s="19"/>
    </row>
    <row r="799" spans="1:11" ht="22.5" customHeight="1" x14ac:dyDescent="0.2">
      <c r="A799" s="13"/>
      <c r="B799" s="2" t="str">
        <f t="array" ref="B799">IF(C799="","", IFERROR(INDEX(Barang!$A$2:$A$10001, MATCH(C799, Barang!$B$2:$B$10001, 0)), "Tidak ditemukan"))</f>
        <v>MYK001</v>
      </c>
      <c r="C799" s="2" t="s">
        <v>348</v>
      </c>
      <c r="D799" s="2" t="str">
        <f t="array" ref="D799">IF(C799="","", IFERROR(INDEX(Barang!$C$2:$C$10001, MATCH(C799, Barang!$B$2:$B$10001, 0)), ""))</f>
        <v>Minyak</v>
      </c>
      <c r="E799" s="2" t="str">
        <f t="array" ref="E799">IF(C799="","", IFERROR(INDEX(Barang!$E$2:$E$10001, MATCH(C799, Barang!$B$2:$B$10001, 0)), ""))</f>
        <v>Liter</v>
      </c>
      <c r="F799" s="10">
        <v>1</v>
      </c>
      <c r="G799" s="11">
        <f t="array" ref="G799">IF(C799="","", IFERROR(INDEX(Barang!$F$2:$F$10001, MATCH(C799, Barang!$B$2:$B$10001, 0)) * F799, ""))</f>
        <v>14500</v>
      </c>
      <c r="H799" s="10"/>
      <c r="I799" s="25"/>
      <c r="J799" s="19"/>
      <c r="K799" s="19"/>
    </row>
    <row r="800" spans="1:11" ht="22.5" customHeight="1" x14ac:dyDescent="0.2">
      <c r="A800" s="8"/>
      <c r="B800" s="2" t="str">
        <f t="array" ref="B800">IF(C800="","", IFERROR(INDEX(Barang!$A$2:$A$10001, MATCH(C800, Barang!$B$2:$B$10001, 0)), "Tidak ditemukan"))</f>
        <v>MGR001</v>
      </c>
      <c r="C800" s="2" t="s">
        <v>116</v>
      </c>
      <c r="D800" s="2" t="str">
        <f t="array" ref="D800">IF(C800="","", IFERROR(INDEX(Barang!$C$2:$C$10001, MATCH(C800, Barang!$B$2:$B$10001, 0)), ""))</f>
        <v>Makanan</v>
      </c>
      <c r="E800" s="2" t="str">
        <f t="array" ref="E800">IF(C800="","", IFERROR(INDEX(Barang!$E$2:$E$10001, MATCH(C800, Barang!$B$2:$B$10001, 0)), ""))</f>
        <v>pcs</v>
      </c>
      <c r="F800" s="10">
        <v>3</v>
      </c>
      <c r="G800" s="11">
        <f t="array" ref="G800">IF(C800="","", IFERROR(INDEX(Barang!$F$2:$F$10001, MATCH(C800, Barang!$B$2:$B$10001, 0)) * F800, ""))</f>
        <v>10500</v>
      </c>
      <c r="H800" s="10"/>
      <c r="I800" s="25"/>
      <c r="J800" s="19"/>
      <c r="K800" s="19"/>
    </row>
    <row r="801" spans="1:11" ht="22.5" customHeight="1" x14ac:dyDescent="0.2">
      <c r="A801" s="13"/>
      <c r="B801" s="2" t="str">
        <f t="array" ref="B801">IF(C801="","", IFERROR(INDEX(Barang!$A$2:$A$10001, MATCH(C801, Barang!$B$2:$B$10001, 0)), "Tidak ditemukan"))</f>
        <v>GPT001</v>
      </c>
      <c r="C801" s="2" t="s">
        <v>52</v>
      </c>
      <c r="D801" s="2" t="str">
        <f t="array" ref="D801">IF(C801="","", IFERROR(INDEX(Barang!$C$2:$C$10001, MATCH(C801, Barang!$B$2:$B$10001, 0)), ""))</f>
        <v>Makanan</v>
      </c>
      <c r="E801" s="2" t="str">
        <f t="array" ref="E801">IF(C801="","", IFERROR(INDEX(Barang!$E$2:$E$10001, MATCH(C801, Barang!$B$2:$B$10001, 0)), ""))</f>
        <v>pcs</v>
      </c>
      <c r="F801" s="10">
        <v>5</v>
      </c>
      <c r="G801" s="11">
        <f t="array" ref="G801">IF(C801="","", IFERROR(INDEX(Barang!$F$2:$F$10001, MATCH(C801, Barang!$B$2:$B$10001, 0)) * F801, ""))</f>
        <v>5000</v>
      </c>
      <c r="H801" s="10"/>
      <c r="I801" s="25"/>
      <c r="J801" s="19"/>
      <c r="K801" s="19"/>
    </row>
    <row r="802" spans="1:11" ht="22.5" customHeight="1" x14ac:dyDescent="0.2">
      <c r="A802" s="8"/>
      <c r="B802" s="2" t="str">
        <f t="array" ref="B802">IF(C802="","", IFERROR(INDEX(Barang!$A$2:$A$10001, MATCH(C802, Barang!$B$2:$B$10001, 0)), "Tidak ditemukan"))</f>
        <v>SS001</v>
      </c>
      <c r="C802" s="2" t="s">
        <v>323</v>
      </c>
      <c r="D802" s="2" t="str">
        <f t="array" ref="D802">IF(C802="","", IFERROR(INDEX(Barang!$C$2:$C$10001, MATCH(C802, Barang!$B$2:$B$10001, 0)), ""))</f>
        <v>Makanan</v>
      </c>
      <c r="E802" s="2" t="str">
        <f t="array" ref="E802">IF(C802="","", IFERROR(INDEX(Barang!$E$2:$E$10001, MATCH(C802, Barang!$B$2:$B$10001, 0)), ""))</f>
        <v>pcs</v>
      </c>
      <c r="F802" s="10">
        <v>2</v>
      </c>
      <c r="G802" s="11">
        <f t="array" ref="G802">IF(C802="","", IFERROR(INDEX(Barang!$F$2:$F$10001, MATCH(C802, Barang!$B$2:$B$10001, 0)) * F802, ""))</f>
        <v>2000</v>
      </c>
      <c r="H802" s="10"/>
      <c r="I802" s="25"/>
      <c r="J802" s="19"/>
      <c r="K802" s="19"/>
    </row>
    <row r="803" spans="1:11" ht="22.5" customHeight="1" x14ac:dyDescent="0.2">
      <c r="A803" s="13">
        <v>45361</v>
      </c>
      <c r="B803" s="2" t="str">
        <f t="array" ref="B803">IF(C803="","", IFERROR(INDEX(Barang!$A$2:$A$10001, MATCH(C803, Barang!$B$2:$B$10001, 0)), "Tidak ditemukan"))</f>
        <v>RYC001</v>
      </c>
      <c r="C803" s="2" t="s">
        <v>81</v>
      </c>
      <c r="D803" s="2" t="str">
        <f t="array" ref="D803">IF(C803="","", IFERROR(INDEX(Barang!$C$2:$C$10001, MATCH(C803, Barang!$B$2:$B$10001, 0)), ""))</f>
        <v>Bumbu</v>
      </c>
      <c r="E803" s="2" t="str">
        <f t="array" ref="E803">IF(C803="","", IFERROR(INDEX(Barang!$E$2:$E$10001, MATCH(C803, Barang!$B$2:$B$10001, 0)), ""))</f>
        <v>pcs</v>
      </c>
      <c r="F803" s="10">
        <v>5</v>
      </c>
      <c r="G803" s="11">
        <f t="array" ref="G803">IF(C803="","", IFERROR(INDEX(Barang!$F$2:$F$10001, MATCH(C803, Barang!$B$2:$B$10001, 0)) * F803, ""))</f>
        <v>2500</v>
      </c>
      <c r="H803" s="10"/>
      <c r="I803" s="25"/>
      <c r="J803" s="19"/>
      <c r="K803" s="19"/>
    </row>
    <row r="804" spans="1:11" ht="22.5" customHeight="1" x14ac:dyDescent="0.2">
      <c r="A804" s="8"/>
      <c r="B804" s="2" t="str">
        <f t="array" ref="B804">IF(C804="","", IFERROR(INDEX(Barang!$A$2:$A$10001, MATCH(C804, Barang!$B$2:$B$10001, 0)), "Tidak ditemukan"))</f>
        <v>CL1001</v>
      </c>
      <c r="C804" s="2" t="s">
        <v>77</v>
      </c>
      <c r="D804" s="2" t="str">
        <f t="array" ref="D804">IF(C804="","", IFERROR(INDEX(Barang!$C$2:$C$10001, MATCH(C804, Barang!$B$2:$B$10001, 0)), ""))</f>
        <v>Makanan</v>
      </c>
      <c r="E804" s="2" t="str">
        <f t="array" ref="E804">IF(C804="","", IFERROR(INDEX(Barang!$E$2:$E$10001, MATCH(C804, Barang!$B$2:$B$10001, 0)), ""))</f>
        <v>pcs</v>
      </c>
      <c r="F804" s="10">
        <v>5</v>
      </c>
      <c r="G804" s="11">
        <f t="array" ref="G804">IF(C804="","", IFERROR(INDEX(Barang!$F$2:$F$10001, MATCH(C804, Barang!$B$2:$B$10001, 0)) * F804, ""))</f>
        <v>5000</v>
      </c>
      <c r="H804" s="10"/>
      <c r="I804" s="25"/>
      <c r="J804" s="19"/>
      <c r="K804" s="19"/>
    </row>
    <row r="805" spans="1:11" ht="22.5" customHeight="1" x14ac:dyDescent="0.2">
      <c r="A805" s="13"/>
      <c r="B805" s="2" t="str">
        <f t="array" ref="B805">IF(C805="","", IFERROR(INDEX(Barang!$A$2:$A$10001, MATCH(C805, Barang!$B$2:$B$10001, 0)), "Tidak ditemukan"))</f>
        <v>SBE001</v>
      </c>
      <c r="C805" s="2" t="s">
        <v>237</v>
      </c>
      <c r="D805" s="2" t="str">
        <f t="array" ref="D805">IF(C805="","", IFERROR(INDEX(Barang!$C$2:$C$10001, MATCH(C805, Barang!$B$2:$B$10001, 0)), ""))</f>
        <v>Detergen</v>
      </c>
      <c r="E805" s="2" t="str">
        <f t="array" ref="E805">IF(C805="","", IFERROR(INDEX(Barang!$E$2:$E$10001, MATCH(C805, Barang!$B$2:$B$10001, 0)), ""))</f>
        <v>pcs</v>
      </c>
      <c r="F805" s="10">
        <v>3</v>
      </c>
      <c r="G805" s="11">
        <f t="array" ref="G805">IF(C805="","", IFERROR(INDEX(Barang!$F$2:$F$10001, MATCH(C805, Barang!$B$2:$B$10001, 0)) * F805, ""))</f>
        <v>6000</v>
      </c>
      <c r="H805" s="10"/>
      <c r="I805" s="25"/>
      <c r="J805" s="19"/>
      <c r="K805" s="19"/>
    </row>
    <row r="806" spans="1:11" ht="22.5" customHeight="1" x14ac:dyDescent="0.2">
      <c r="A806" s="8"/>
      <c r="B806" s="2" t="str">
        <f t="array" ref="B806">IF(C806="","", IFERROR(INDEX(Barang!$A$2:$A$10001, MATCH(C806, Barang!$B$2:$B$10001, 0)), "Tidak ditemukan"))</f>
        <v>YP500</v>
      </c>
      <c r="C806" s="2" t="s">
        <v>19</v>
      </c>
      <c r="D806" s="2" t="str">
        <f t="array" ref="D806">IF(C806="","", IFERROR(INDEX(Barang!$C$2:$C$10001, MATCH(C806, Barang!$B$2:$B$10001, 0)), ""))</f>
        <v>Makanan</v>
      </c>
      <c r="E806" s="2" t="str">
        <f t="array" ref="E806">IF(C806="","", IFERROR(INDEX(Barang!$E$2:$E$10001, MATCH(C806, Barang!$B$2:$B$10001, 0)), ""))</f>
        <v>pcs</v>
      </c>
      <c r="F806" s="10">
        <v>3</v>
      </c>
      <c r="G806" s="11">
        <f t="array" ref="G806">IF(C806="","", IFERROR(INDEX(Barang!$F$2:$F$10001, MATCH(C806, Barang!$B$2:$B$10001, 0)) * F806, ""))</f>
        <v>1500</v>
      </c>
      <c r="H806" s="10"/>
      <c r="I806" s="25"/>
      <c r="J806" s="19"/>
      <c r="K806" s="19"/>
    </row>
    <row r="807" spans="1:11" ht="22.5" customHeight="1" x14ac:dyDescent="0.2">
      <c r="A807" s="13"/>
      <c r="B807" s="2" t="str">
        <f t="array" ref="B807">IF(C807="","", IFERROR(INDEX(Barang!$A$2:$A$10001, MATCH(C807, Barang!$B$2:$B$10001, 0)), "Tidak ditemukan"))</f>
        <v>JLI02</v>
      </c>
      <c r="C807" s="2" t="s">
        <v>392</v>
      </c>
      <c r="D807" s="2" t="str">
        <f t="array" ref="D807">IF(C807="","", IFERROR(INDEX(Barang!$C$2:$C$10001, MATCH(C807, Barang!$B$2:$B$10001, 0)), ""))</f>
        <v>Makanan</v>
      </c>
      <c r="E807" s="2" t="str">
        <f t="array" ref="E807">IF(C807="","", IFERROR(INDEX(Barang!$E$2:$E$10001, MATCH(C807, Barang!$B$2:$B$10001, 0)), ""))</f>
        <v>pcs</v>
      </c>
      <c r="F807" s="10">
        <v>4</v>
      </c>
      <c r="G807" s="11">
        <f t="array" ref="G807">IF(C807="","", IFERROR(INDEX(Barang!$F$2:$F$10001, MATCH(C807, Barang!$B$2:$B$10001, 0)) * F807, ""))</f>
        <v>2000</v>
      </c>
      <c r="H807" s="10"/>
      <c r="I807" s="25"/>
      <c r="J807" s="19"/>
      <c r="K807" s="19"/>
    </row>
    <row r="808" spans="1:11" ht="22.5" customHeight="1" x14ac:dyDescent="0.2">
      <c r="A808" s="8">
        <v>45362</v>
      </c>
      <c r="B808" s="2" t="str">
        <f t="array" ref="B808">IF(C808="","", IFERROR(INDEX(Barang!$A$2:$A$10001, MATCH(C808, Barang!$B$2:$B$10001, 0)), "Tidak ditemukan"))</f>
        <v>KGA001</v>
      </c>
      <c r="C808" s="2" t="s">
        <v>294</v>
      </c>
      <c r="D808" s="2" t="str">
        <f t="array" ref="D808">IF(C808="","", IFERROR(INDEX(Barang!$C$2:$C$10001, MATCH(C808, Barang!$B$2:$B$10001, 0)), ""))</f>
        <v>Minuman</v>
      </c>
      <c r="E808" s="2" t="str">
        <f t="array" ref="E808">IF(C808="","", IFERROR(INDEX(Barang!$E$2:$E$10001, MATCH(C808, Barang!$B$2:$B$10001, 0)), ""))</f>
        <v>pcs</v>
      </c>
      <c r="F808" s="10">
        <v>4</v>
      </c>
      <c r="G808" s="11">
        <f t="array" ref="G808">IF(C808="","", IFERROR(INDEX(Barang!$F$2:$F$10001, MATCH(C808, Barang!$B$2:$B$10001, 0)) * F808, ""))</f>
        <v>8000</v>
      </c>
      <c r="H808" s="10"/>
      <c r="I808" s="25"/>
      <c r="J808" s="19"/>
      <c r="K808" s="19"/>
    </row>
    <row r="809" spans="1:11" ht="22.5" customHeight="1" x14ac:dyDescent="0.2">
      <c r="A809" s="13"/>
      <c r="B809" s="2" t="str">
        <f t="array" ref="B809">IF(C809="","", IFERROR(INDEX(Barang!$A$2:$A$10001, MATCH(C809, Barang!$B$2:$B$10001, 0)), "Tidak ditemukan"))</f>
        <v>GL2001</v>
      </c>
      <c r="C809" s="2" t="s">
        <v>274</v>
      </c>
      <c r="D809" s="2" t="str">
        <f t="array" ref="D809">IF(C809="","", IFERROR(INDEX(Barang!$C$2:$C$10001, MATCH(C809, Barang!$B$2:$B$10001, 0)), ""))</f>
        <v>Makanan</v>
      </c>
      <c r="E809" s="2" t="str">
        <f t="array" ref="E809">IF(C809="","", IFERROR(INDEX(Barang!$E$2:$E$10001, MATCH(C809, Barang!$B$2:$B$10001, 0)), ""))</f>
        <v>kg</v>
      </c>
      <c r="F809" s="10">
        <v>1</v>
      </c>
      <c r="G809" s="11">
        <f t="array" ref="G809">IF(C809="","", IFERROR(INDEX(Barang!$F$2:$F$10001, MATCH(C809, Barang!$B$2:$B$10001, 0)) * F809, ""))</f>
        <v>8500</v>
      </c>
      <c r="H809" s="10"/>
      <c r="I809" s="25"/>
      <c r="J809" s="19"/>
      <c r="K809" s="19"/>
    </row>
    <row r="810" spans="1:11" ht="22.5" customHeight="1" x14ac:dyDescent="0.2">
      <c r="A810" s="8"/>
      <c r="B810" s="2" t="str">
        <f t="array" ref="B810">IF(C810="","", IFERROR(INDEX(Barang!$A$2:$A$10001, MATCH(C810, Barang!$B$2:$B$10001, 0)), "Tidak ditemukan"))</f>
        <v>BPT1</v>
      </c>
      <c r="C810" s="2" t="s">
        <v>23</v>
      </c>
      <c r="D810" s="2" t="str">
        <f t="array" ref="D810">IF(C810="","", IFERROR(INDEX(Barang!$C$2:$C$10001, MATCH(C810, Barang!$B$2:$B$10001, 0)), ""))</f>
        <v>Rempah</v>
      </c>
      <c r="E810" s="2" t="str">
        <f t="array" ref="E810">IF(C810="","", IFERROR(INDEX(Barang!$E$2:$E$10001, MATCH(C810, Barang!$B$2:$B$10001, 0)), ""))</f>
        <v>kg</v>
      </c>
      <c r="F810" s="10">
        <v>1</v>
      </c>
      <c r="G810" s="11">
        <f t="array" ref="G810">IF(C810="","", IFERROR(INDEX(Barang!$F$2:$F$10001, MATCH(C810, Barang!$B$2:$B$10001, 0)) * F810, ""))</f>
        <v>8500</v>
      </c>
      <c r="H810" s="10"/>
      <c r="I810" s="25"/>
      <c r="J810" s="19"/>
      <c r="K810" s="19"/>
    </row>
    <row r="811" spans="1:11" ht="22.5" customHeight="1" x14ac:dyDescent="0.2">
      <c r="A811" s="13"/>
      <c r="B811" s="2" t="str">
        <f t="array" ref="B811">IF(C811="","", IFERROR(INDEX(Barang!$A$2:$A$10001, MATCH(C811, Barang!$B$2:$B$10001, 0)), "Tidak ditemukan"))</f>
        <v>LDK001</v>
      </c>
      <c r="C811" s="2" t="s">
        <v>235</v>
      </c>
      <c r="D811" s="2" t="str">
        <f t="array" ref="D811">IF(C811="","", IFERROR(INDEX(Barang!$C$2:$C$10001, MATCH(C811, Barang!$B$2:$B$10001, 0)), ""))</f>
        <v>Bumbu</v>
      </c>
      <c r="E811" s="2" t="str">
        <f t="array" ref="E811">IF(C811="","", IFERROR(INDEX(Barang!$E$2:$E$10001, MATCH(C811, Barang!$B$2:$B$10001, 0)), ""))</f>
        <v>pcs</v>
      </c>
      <c r="F811" s="10">
        <v>4</v>
      </c>
      <c r="G811" s="11">
        <f t="array" ref="G811">IF(C811="","", IFERROR(INDEX(Barang!$F$2:$F$10001, MATCH(C811, Barang!$B$2:$B$10001, 0)) * F811, ""))</f>
        <v>4000</v>
      </c>
      <c r="H811" s="10"/>
      <c r="I811" s="25"/>
      <c r="J811" s="19"/>
      <c r="K811" s="19"/>
    </row>
    <row r="812" spans="1:11" ht="22.5" customHeight="1" x14ac:dyDescent="0.2">
      <c r="A812" s="8"/>
      <c r="B812" s="2" t="str">
        <f t="array" ref="B812">IF(C812="","", IFERROR(INDEX(Barang!$A$2:$A$10001, MATCH(C812, Barang!$B$2:$B$10001, 0)), "Tidak ditemukan"))</f>
        <v>TLR1</v>
      </c>
      <c r="C812" s="2" t="s">
        <v>149</v>
      </c>
      <c r="D812" s="2" t="str">
        <f t="array" ref="D812">IF(C812="","", IFERROR(INDEX(Barang!$C$2:$C$10001, MATCH(C812, Barang!$B$2:$B$10001, 0)), ""))</f>
        <v>Sembako</v>
      </c>
      <c r="E812" s="2" t="str">
        <f t="array" ref="E812">IF(C812="","", IFERROR(INDEX(Barang!$E$2:$E$10001, MATCH(C812, Barang!$B$2:$B$10001, 0)), ""))</f>
        <v>kg</v>
      </c>
      <c r="F812" s="10">
        <v>1</v>
      </c>
      <c r="G812" s="11">
        <f t="array" ref="G812">IF(C812="","", IFERROR(INDEX(Barang!$F$2:$F$10001, MATCH(C812, Barang!$B$2:$B$10001, 0)) * F812, ""))</f>
        <v>31000</v>
      </c>
      <c r="H812" s="10"/>
      <c r="I812" s="25"/>
      <c r="J812" s="19"/>
      <c r="K812" s="19"/>
    </row>
    <row r="813" spans="1:11" ht="22.5" customHeight="1" x14ac:dyDescent="0.2">
      <c r="A813" s="13"/>
      <c r="B813" s="2" t="str">
        <f t="array" ref="B813">IF(C813="","", IFERROR(INDEX(Barang!$A$2:$A$10001, MATCH(C813, Barang!$B$2:$B$10001, 0)), "Tidak ditemukan"))</f>
        <v>TLR2</v>
      </c>
      <c r="C813" s="2" t="s">
        <v>135</v>
      </c>
      <c r="D813" s="2" t="str">
        <f t="array" ref="D813">IF(C813="","", IFERROR(INDEX(Barang!$C$2:$C$10001, MATCH(C813, Barang!$B$2:$B$10001, 0)), ""))</f>
        <v>Sembako</v>
      </c>
      <c r="E813" s="2" t="str">
        <f t="array" ref="E813">IF(C813="","", IFERROR(INDEX(Barang!$E$2:$E$10001, MATCH(C813, Barang!$B$2:$B$10001, 0)), ""))</f>
        <v>kg</v>
      </c>
      <c r="F813" s="10">
        <v>1</v>
      </c>
      <c r="G813" s="11">
        <f t="array" ref="G813">IF(C813="","", IFERROR(INDEX(Barang!$F$2:$F$10001, MATCH(C813, Barang!$B$2:$B$10001, 0)) * F813, ""))</f>
        <v>15500</v>
      </c>
      <c r="H813" s="10"/>
      <c r="I813" s="25"/>
      <c r="J813" s="19"/>
      <c r="K813" s="19"/>
    </row>
    <row r="814" spans="1:11" ht="22.5" customHeight="1" x14ac:dyDescent="0.2">
      <c r="A814" s="8"/>
      <c r="B814" s="2" t="str">
        <f t="array" ref="B814">IF(C814="","", IFERROR(INDEX(Barang!$A$2:$A$10001, MATCH(C814, Barang!$B$2:$B$10001, 0)), "Tidak ditemukan"))</f>
        <v>CL1001</v>
      </c>
      <c r="C814" s="2" t="s">
        <v>77</v>
      </c>
      <c r="D814" s="2" t="str">
        <f t="array" ref="D814">IF(C814="","", IFERROR(INDEX(Barang!$C$2:$C$10001, MATCH(C814, Barang!$B$2:$B$10001, 0)), ""))</f>
        <v>Makanan</v>
      </c>
      <c r="E814" s="2" t="str">
        <f t="array" ref="E814">IF(C814="","", IFERROR(INDEX(Barang!$E$2:$E$10001, MATCH(C814, Barang!$B$2:$B$10001, 0)), ""))</f>
        <v>pcs</v>
      </c>
      <c r="F814" s="10">
        <v>4</v>
      </c>
      <c r="G814" s="11">
        <f t="array" ref="G814">IF(C814="","", IFERROR(INDEX(Barang!$F$2:$F$10001, MATCH(C814, Barang!$B$2:$B$10001, 0)) * F814, ""))</f>
        <v>4000</v>
      </c>
      <c r="H814" s="10"/>
      <c r="I814" s="25"/>
      <c r="J814" s="19"/>
      <c r="K814" s="19"/>
    </row>
    <row r="815" spans="1:11" ht="22.5" customHeight="1" x14ac:dyDescent="0.2">
      <c r="A815" s="13"/>
      <c r="B815" s="2" t="str">
        <f t="array" ref="B815">IF(C815="","", IFERROR(INDEX(Barang!$A$2:$A$10001, MATCH(C815, Barang!$B$2:$B$10001, 0)), "Tidak ditemukan"))</f>
        <v>YP1001</v>
      </c>
      <c r="C815" s="2" t="s">
        <v>110</v>
      </c>
      <c r="D815" s="2" t="str">
        <f t="array" ref="D815">IF(C815="","", IFERROR(INDEX(Barang!$C$2:$C$10001, MATCH(C815, Barang!$B$2:$B$10001, 0)), ""))</f>
        <v>Makanan</v>
      </c>
      <c r="E815" s="2" t="str">
        <f t="array" ref="E815">IF(C815="","", IFERROR(INDEX(Barang!$E$2:$E$10001, MATCH(C815, Barang!$B$2:$B$10001, 0)), ""))</f>
        <v>pcs</v>
      </c>
      <c r="F815" s="10">
        <v>8</v>
      </c>
      <c r="G815" s="11">
        <f t="array" ref="G815">IF(C815="","", IFERROR(INDEX(Barang!$F$2:$F$10001, MATCH(C815, Barang!$B$2:$B$10001, 0)) * F815, ""))</f>
        <v>8000</v>
      </c>
      <c r="H815" s="10"/>
      <c r="I815" s="25"/>
      <c r="J815" s="19"/>
      <c r="K815" s="19"/>
    </row>
    <row r="816" spans="1:11" ht="22.5" customHeight="1" x14ac:dyDescent="0.2">
      <c r="A816" s="8"/>
      <c r="B816" s="2" t="str">
        <f t="array" ref="B816">IF(C816="","", IFERROR(INDEX(Barang!$A$2:$A$10001, MATCH(C816, Barang!$B$2:$B$10001, 0)), "Tidak ditemukan"))</f>
        <v>JLI02</v>
      </c>
      <c r="C816" s="2" t="s">
        <v>392</v>
      </c>
      <c r="D816" s="2" t="str">
        <f t="array" ref="D816">IF(C816="","", IFERROR(INDEX(Barang!$C$2:$C$10001, MATCH(C816, Barang!$B$2:$B$10001, 0)), ""))</f>
        <v>Makanan</v>
      </c>
      <c r="E816" s="2" t="str">
        <f t="array" ref="E816">IF(C816="","", IFERROR(INDEX(Barang!$E$2:$E$10001, MATCH(C816, Barang!$B$2:$B$10001, 0)), ""))</f>
        <v>pcs</v>
      </c>
      <c r="F816" s="10">
        <v>16</v>
      </c>
      <c r="G816" s="11">
        <f t="array" ref="G816">IF(C816="","", IFERROR(INDEX(Barang!$F$2:$F$10001, MATCH(C816, Barang!$B$2:$B$10001, 0)) * F816, ""))</f>
        <v>8000</v>
      </c>
      <c r="H816" s="10"/>
      <c r="I816" s="25"/>
      <c r="J816" s="19"/>
      <c r="K816" s="19"/>
    </row>
    <row r="817" spans="1:11" ht="22.5" customHeight="1" x14ac:dyDescent="0.2">
      <c r="A817" s="13"/>
      <c r="B817" s="2" t="str">
        <f t="array" ref="B817">IF(C817="","", IFERROR(INDEX(Barang!$A$2:$A$10001, MATCH(C817, Barang!$B$2:$B$10001, 0)), "Tidak ditemukan"))</f>
        <v>TGJ02</v>
      </c>
      <c r="C817" s="2" t="s">
        <v>893</v>
      </c>
      <c r="D817" s="2" t="str">
        <f t="array" ref="D817">IF(C817="","", IFERROR(INDEX(Barang!$C$2:$C$10001, MATCH(C817, Barang!$B$2:$B$10001, 0)), ""))</f>
        <v>Bumbu</v>
      </c>
      <c r="E817" s="2" t="str">
        <f t="array" ref="E817">IF(C817="","", IFERROR(INDEX(Barang!$E$2:$E$10001, MATCH(C817, Barang!$B$2:$B$10001, 0)), ""))</f>
        <v>kg</v>
      </c>
      <c r="F817" s="10">
        <v>1</v>
      </c>
      <c r="G817" s="11">
        <f t="array" ref="G817">IF(C817="","", IFERROR(INDEX(Barang!$F$2:$F$10001, MATCH(C817, Barang!$B$2:$B$10001, 0)) * F817, ""))</f>
        <v>3500</v>
      </c>
      <c r="H817" s="10"/>
      <c r="I817" s="25"/>
      <c r="J817" s="19"/>
      <c r="K817" s="19"/>
    </row>
    <row r="818" spans="1:11" ht="22.5" customHeight="1" x14ac:dyDescent="0.2">
      <c r="A818" s="8"/>
      <c r="B818" s="2" t="str">
        <f t="array" ref="B818">IF(C818="","", IFERROR(INDEX(Barang!$A$2:$A$10001, MATCH(C818, Barang!$B$2:$B$10001, 0)), "Tidak ditemukan"))</f>
        <v>LFB001</v>
      </c>
      <c r="C818" s="2" t="s">
        <v>85</v>
      </c>
      <c r="D818" s="2" t="str">
        <f t="array" ref="D818">IF(C818="","", IFERROR(INDEX(Barang!$C$2:$C$10001, MATCH(C818, Barang!$B$2:$B$10001, 0)), ""))</f>
        <v>Sabun</v>
      </c>
      <c r="E818" s="2" t="str">
        <f t="array" ref="E818">IF(C818="","", IFERROR(INDEX(Barang!$E$2:$E$10001, MATCH(C818, Barang!$B$2:$B$10001, 0)), ""))</f>
        <v>pcs</v>
      </c>
      <c r="F818" s="10">
        <v>1</v>
      </c>
      <c r="G818" s="11">
        <f t="array" ref="G818">IF(C818="","", IFERROR(INDEX(Barang!$F$2:$F$10001, MATCH(C818, Barang!$B$2:$B$10001, 0)) * F818, ""))</f>
        <v>6000</v>
      </c>
      <c r="H818" s="10"/>
      <c r="I818" s="25"/>
      <c r="J818" s="19"/>
      <c r="K818" s="19"/>
    </row>
    <row r="819" spans="1:11" ht="22.5" customHeight="1" x14ac:dyDescent="0.2">
      <c r="A819" s="13"/>
      <c r="B819" s="2" t="str">
        <f t="array" ref="B819">IF(C819="","", IFERROR(INDEX(Barang!$A$2:$A$10001, MATCH(C819, Barang!$B$2:$B$10001, 0)), "Tidak ditemukan"))</f>
        <v>BBG001</v>
      </c>
      <c r="C819" s="2" t="s">
        <v>282</v>
      </c>
      <c r="D819" s="2" t="str">
        <f t="array" ref="D819">IF(C819="","", IFERROR(INDEX(Barang!$C$2:$C$10001, MATCH(C819, Barang!$B$2:$B$10001, 0)), ""))</f>
        <v>Makanan</v>
      </c>
      <c r="E819" s="2" t="str">
        <f t="array" ref="E819">IF(C819="","", IFERROR(INDEX(Barang!$E$2:$E$10001, MATCH(C819, Barang!$B$2:$B$10001, 0)), ""))</f>
        <v>pcs</v>
      </c>
      <c r="F819" s="10">
        <v>4</v>
      </c>
      <c r="G819" s="11">
        <f t="array" ref="G819">IF(C819="","", IFERROR(INDEX(Barang!$F$2:$F$10001, MATCH(C819, Barang!$B$2:$B$10001, 0)) * F819, ""))</f>
        <v>4000</v>
      </c>
      <c r="H819" s="10"/>
      <c r="I819" s="25"/>
      <c r="J819" s="19"/>
      <c r="K819" s="19"/>
    </row>
    <row r="820" spans="1:11" ht="22.5" customHeight="1" x14ac:dyDescent="0.2">
      <c r="A820" s="8">
        <v>45363</v>
      </c>
      <c r="B820" s="2" t="str">
        <f t="array" ref="B820">IF(C820="","", IFERROR(INDEX(Barang!$A$2:$A$10001, MATCH(C820, Barang!$B$2:$B$10001, 0)), "Tidak ditemukan"))</f>
        <v>IDM002</v>
      </c>
      <c r="C820" s="2" t="s">
        <v>36</v>
      </c>
      <c r="D820" s="2" t="str">
        <f t="array" ref="D820">IF(C820="","", IFERROR(INDEX(Barang!$C$2:$C$10001, MATCH(C820, Barang!$B$2:$B$10001, 0)), ""))</f>
        <v>Minuman</v>
      </c>
      <c r="E820" s="2" t="str">
        <f t="array" ref="E820">IF(C820="","", IFERROR(INDEX(Barang!$E$2:$E$10001, MATCH(C820, Barang!$B$2:$B$10001, 0)), ""))</f>
        <v>pcs</v>
      </c>
      <c r="F820" s="10">
        <v>3</v>
      </c>
      <c r="G820" s="11">
        <f t="array" ref="G820">IF(C820="","", IFERROR(INDEX(Barang!$F$2:$F$10001, MATCH(C820, Barang!$B$2:$B$10001, 0)) * F820, ""))</f>
        <v>4500</v>
      </c>
      <c r="H820" s="10"/>
      <c r="I820" s="25"/>
      <c r="J820" s="19"/>
      <c r="K820" s="19"/>
    </row>
    <row r="821" spans="1:11" ht="22.5" customHeight="1" x14ac:dyDescent="0.2">
      <c r="A821" s="13"/>
      <c r="B821" s="2" t="str">
        <f t="array" ref="B821">IF(C821="","", IFERROR(INDEX(Barang!$A$2:$A$10001, MATCH(C821, Barang!$B$2:$B$10001, 0)), "Tidak ditemukan"))</f>
        <v>GSK001</v>
      </c>
      <c r="C821" s="2" t="s">
        <v>330</v>
      </c>
      <c r="D821" s="2" t="str">
        <f t="array" ref="D821">IF(C821="","", IFERROR(INDEX(Barang!$C$2:$C$10001, MATCH(C821, Barang!$B$2:$B$10001, 0)), ""))</f>
        <v>Makanan</v>
      </c>
      <c r="E821" s="2" t="str">
        <f t="array" ref="E821">IF(C821="","", IFERROR(INDEX(Barang!$E$2:$E$10001, MATCH(C821, Barang!$B$2:$B$10001, 0)), ""))</f>
        <v>pcs</v>
      </c>
      <c r="F821" s="10">
        <v>2</v>
      </c>
      <c r="G821" s="11">
        <f t="array" ref="G821">IF(C821="","", IFERROR(INDEX(Barang!$F$2:$F$10001, MATCH(C821, Barang!$B$2:$B$10001, 0)) * F821, ""))</f>
        <v>2000</v>
      </c>
      <c r="H821" s="10"/>
      <c r="I821" s="25"/>
      <c r="J821" s="19"/>
      <c r="K821" s="19"/>
    </row>
    <row r="822" spans="1:11" ht="22.5" customHeight="1" x14ac:dyDescent="0.2">
      <c r="A822" s="8"/>
      <c r="B822" s="2" t="str">
        <f t="array" ref="B822">IF(C822="","", IFERROR(INDEX(Barang!$A$2:$A$10001, MATCH(C822, Barang!$B$2:$B$10001, 0)), "Tidak ditemukan"))</f>
        <v>SNC2</v>
      </c>
      <c r="C822" s="2" t="s">
        <v>359</v>
      </c>
      <c r="D822" s="2" t="str">
        <f t="array" ref="D822">IF(C822="","", IFERROR(INDEX(Barang!$C$2:$C$10001, MATCH(C822, Barang!$B$2:$B$10001, 0)), ""))</f>
        <v>Minyak</v>
      </c>
      <c r="E822" s="2" t="str">
        <f t="array" ref="E822">IF(C822="","", IFERROR(INDEX(Barang!$E$2:$E$10001, MATCH(C822, Barang!$B$2:$B$10001, 0)), ""))</f>
        <v>pcs</v>
      </c>
      <c r="F822" s="10">
        <v>2</v>
      </c>
      <c r="G822" s="11">
        <f t="array" ref="G822">IF(C822="","", IFERROR(INDEX(Barang!$F$2:$F$10001, MATCH(C822, Barang!$B$2:$B$10001, 0)) * F822, ""))</f>
        <v>80000</v>
      </c>
      <c r="H822" s="10"/>
      <c r="I822" s="25"/>
      <c r="J822" s="19"/>
      <c r="K822" s="19"/>
    </row>
    <row r="823" spans="1:11" ht="22.5" customHeight="1" x14ac:dyDescent="0.2">
      <c r="A823" s="13"/>
      <c r="B823" s="2" t="str">
        <f t="array" ref="B823">IF(C823="","", IFERROR(INDEX(Barang!$A$2:$A$10001, MATCH(C823, Barang!$B$2:$B$10001, 0)), "Tidak ditemukan"))</f>
        <v>BRS1</v>
      </c>
      <c r="C823" s="2" t="s">
        <v>371</v>
      </c>
      <c r="D823" s="2" t="str">
        <f t="array" ref="D823">IF(C823="","", IFERROR(INDEX(Barang!$C$2:$C$10001, MATCH(C823, Barang!$B$2:$B$10001, 0)), ""))</f>
        <v>Sembako</v>
      </c>
      <c r="E823" s="2" t="str">
        <f t="array" ref="E823">IF(C823="","", IFERROR(INDEX(Barang!$E$2:$E$10001, MATCH(C823, Barang!$B$2:$B$10001, 0)), ""))</f>
        <v>kg</v>
      </c>
      <c r="F823" s="10">
        <v>4</v>
      </c>
      <c r="G823" s="11">
        <f t="array" ref="G823">IF(C823="","", IFERROR(INDEX(Barang!$F$2:$F$10001, MATCH(C823, Barang!$B$2:$B$10001, 0)) * F823, ""))</f>
        <v>58000</v>
      </c>
      <c r="H823" s="10"/>
      <c r="I823" s="25"/>
      <c r="J823" s="19"/>
      <c r="K823" s="19"/>
    </row>
    <row r="824" spans="1:11" ht="22.5" customHeight="1" x14ac:dyDescent="0.2">
      <c r="A824" s="8"/>
      <c r="B824" s="2" t="str">
        <f t="array" ref="B824">IF(C824="","", IFERROR(INDEX(Barang!$A$2:$A$10001, MATCH(C824, Barang!$B$2:$B$10001, 0)), "Tidak ditemukan"))</f>
        <v>GL1001</v>
      </c>
      <c r="C824" s="2" t="s">
        <v>49</v>
      </c>
      <c r="D824" s="2" t="str">
        <f t="array" ref="D824">IF(C824="","", IFERROR(INDEX(Barang!$C$2:$C$10001, MATCH(C824, Barang!$B$2:$B$10001, 0)), ""))</f>
        <v>Sembako</v>
      </c>
      <c r="E824" s="2" t="str">
        <f t="array" ref="E824">IF(C824="","", IFERROR(INDEX(Barang!$E$2:$E$10001, MATCH(C824, Barang!$B$2:$B$10001, 0)), ""))</f>
        <v>kg</v>
      </c>
      <c r="F824" s="10">
        <v>5</v>
      </c>
      <c r="G824" s="11">
        <f t="array" ref="G824">IF(C824="","", IFERROR(INDEX(Barang!$F$2:$F$10001, MATCH(C824, Barang!$B$2:$B$10001, 0)) * F824, ""))</f>
        <v>82500</v>
      </c>
      <c r="H824" s="10"/>
      <c r="I824" s="25"/>
      <c r="J824" s="19"/>
      <c r="K824" s="19"/>
    </row>
    <row r="825" spans="1:11" ht="22.5" customHeight="1" x14ac:dyDescent="0.2">
      <c r="A825" s="13"/>
      <c r="B825" s="2" t="str">
        <f t="array" ref="B825">IF(C825="","", IFERROR(INDEX(Barang!$A$2:$A$10001, MATCH(C825, Barang!$B$2:$B$10001, 0)), "Tidak ditemukan"))</f>
        <v>YP500</v>
      </c>
      <c r="C825" s="2" t="s">
        <v>19</v>
      </c>
      <c r="D825" s="2" t="str">
        <f t="array" ref="D825">IF(C825="","", IFERROR(INDEX(Barang!$C$2:$C$10001, MATCH(C825, Barang!$B$2:$B$10001, 0)), ""))</f>
        <v>Makanan</v>
      </c>
      <c r="E825" s="2" t="str">
        <f t="array" ref="E825">IF(C825="","", IFERROR(INDEX(Barang!$E$2:$E$10001, MATCH(C825, Barang!$B$2:$B$10001, 0)), ""))</f>
        <v>pcs</v>
      </c>
      <c r="F825" s="10">
        <v>1</v>
      </c>
      <c r="G825" s="11">
        <f t="array" ref="G825">IF(C825="","", IFERROR(INDEX(Barang!$F$2:$F$10001, MATCH(C825, Barang!$B$2:$B$10001, 0)) * F825, ""))</f>
        <v>500</v>
      </c>
      <c r="H825" s="10"/>
      <c r="I825" s="25"/>
      <c r="J825" s="19"/>
      <c r="K825" s="19"/>
    </row>
    <row r="826" spans="1:11" ht="22.5" customHeight="1" x14ac:dyDescent="0.2">
      <c r="A826" s="8">
        <v>45364</v>
      </c>
      <c r="B826" s="2" t="str">
        <f t="array" ref="B826">IF(C826="","", IFERROR(INDEX(Barang!$A$2:$A$10001, MATCH(C826, Barang!$B$2:$B$10001, 0)), "Tidak ditemukan"))</f>
        <v>TLR2</v>
      </c>
      <c r="C826" s="2" t="s">
        <v>135</v>
      </c>
      <c r="D826" s="2" t="str">
        <f t="array" ref="D826">IF(C826="","", IFERROR(INDEX(Barang!$C$2:$C$10001, MATCH(C826, Barang!$B$2:$B$10001, 0)), ""))</f>
        <v>Sembako</v>
      </c>
      <c r="E826" s="2" t="str">
        <f t="array" ref="E826">IF(C826="","", IFERROR(INDEX(Barang!$E$2:$E$10001, MATCH(C826, Barang!$B$2:$B$10001, 0)), ""))</f>
        <v>kg</v>
      </c>
      <c r="F826" s="10">
        <v>1</v>
      </c>
      <c r="G826" s="11">
        <f t="array" ref="G826">IF(C826="","", IFERROR(INDEX(Barang!$F$2:$F$10001, MATCH(C826, Barang!$B$2:$B$10001, 0)) * F826, ""))</f>
        <v>15500</v>
      </c>
      <c r="H826" s="10"/>
      <c r="I826" s="25"/>
      <c r="J826" s="19"/>
      <c r="K826" s="19"/>
    </row>
    <row r="827" spans="1:11" ht="22.5" customHeight="1" x14ac:dyDescent="0.2">
      <c r="A827" s="13"/>
      <c r="B827" s="2" t="str">
        <f t="array" ref="B827">IF(C827="","", IFERROR(INDEX(Barang!$A$2:$A$10001, MATCH(C827, Barang!$B$2:$B$10001, 0)), "Tidak ditemukan"))</f>
        <v>MSK001</v>
      </c>
      <c r="C827" s="2" t="s">
        <v>44</v>
      </c>
      <c r="D827" s="2" t="str">
        <f t="array" ref="D827">IF(C827="","", IFERROR(INDEX(Barang!$C$2:$C$10001, MATCH(C827, Barang!$B$2:$B$10001, 0)), ""))</f>
        <v>Bumbu</v>
      </c>
      <c r="E827" s="2" t="str">
        <f t="array" ref="E827">IF(C827="","", IFERROR(INDEX(Barang!$E$2:$E$10001, MATCH(C827, Barang!$B$2:$B$10001, 0)), ""))</f>
        <v>pcs</v>
      </c>
      <c r="F827" s="10">
        <v>12</v>
      </c>
      <c r="G827" s="11">
        <f t="array" ref="G827">IF(C827="","", IFERROR(INDEX(Barang!$F$2:$F$10001, MATCH(C827, Barang!$B$2:$B$10001, 0)) * F827, ""))</f>
        <v>6000</v>
      </c>
      <c r="H827" s="10"/>
      <c r="I827" s="25"/>
      <c r="J827" s="19"/>
      <c r="K827" s="19"/>
    </row>
    <row r="828" spans="1:11" ht="22.5" customHeight="1" x14ac:dyDescent="0.2">
      <c r="A828" s="8"/>
      <c r="B828" s="2" t="str">
        <f t="array" ref="B828">IF(C828="","", IFERROR(INDEX(Barang!$A$2:$A$10001, MATCH(C828, Barang!$B$2:$B$10001, 0)), "Tidak ditemukan"))</f>
        <v>TGJ001</v>
      </c>
      <c r="C828" s="2" t="s">
        <v>307</v>
      </c>
      <c r="D828" s="2" t="str">
        <f t="array" ref="D828">IF(C828="","", IFERROR(INDEX(Barang!$C$2:$C$10001, MATCH(C828, Barang!$B$2:$B$10001, 0)), ""))</f>
        <v>Bumbu</v>
      </c>
      <c r="E828" s="2" t="str">
        <f t="array" ref="E828">IF(C828="","", IFERROR(INDEX(Barang!$E$2:$E$10001, MATCH(C828, Barang!$B$2:$B$10001, 0)), ""))</f>
        <v>pcs</v>
      </c>
      <c r="F828" s="10">
        <v>3</v>
      </c>
      <c r="G828" s="11">
        <f t="array" ref="G828">IF(C828="","", IFERROR(INDEX(Barang!$F$2:$F$10001, MATCH(C828, Barang!$B$2:$B$10001, 0)) * F828, ""))</f>
        <v>9000</v>
      </c>
      <c r="H828" s="10"/>
      <c r="I828" s="25"/>
      <c r="J828" s="19"/>
      <c r="K828" s="19"/>
    </row>
    <row r="829" spans="1:11" ht="22.5" customHeight="1" x14ac:dyDescent="0.2">
      <c r="A829" s="13"/>
      <c r="B829" s="2" t="str">
        <f t="array" ref="B829">IF(C829="","", IFERROR(INDEX(Barang!$A$2:$A$10001, MATCH(C829, Barang!$B$2:$B$10001, 0)), "Tidak ditemukan"))</f>
        <v>SAR001</v>
      </c>
      <c r="C829" s="2" t="s">
        <v>131</v>
      </c>
      <c r="D829" s="2" t="str">
        <f t="array" ref="D829">IF(C829="","", IFERROR(INDEX(Barang!$C$2:$C$10001, MATCH(C829, Barang!$B$2:$B$10001, 0)), ""))</f>
        <v>Bumbu</v>
      </c>
      <c r="E829" s="2" t="str">
        <f t="array" ref="E829">IF(C829="","", IFERROR(INDEX(Barang!$E$2:$E$10001, MATCH(C829, Barang!$B$2:$B$10001, 0)), ""))</f>
        <v>pcs</v>
      </c>
      <c r="F829" s="10">
        <v>1</v>
      </c>
      <c r="G829" s="11">
        <f t="array" ref="G829">IF(C829="","", IFERROR(INDEX(Barang!$F$2:$F$10001, MATCH(C829, Barang!$B$2:$B$10001, 0)) * F829, ""))</f>
        <v>3000</v>
      </c>
      <c r="H829" s="10"/>
      <c r="I829" s="25"/>
      <c r="J829" s="19"/>
      <c r="K829" s="19"/>
    </row>
    <row r="830" spans="1:11" ht="22.5" customHeight="1" x14ac:dyDescent="0.2">
      <c r="A830" s="8"/>
      <c r="B830" s="2" t="str">
        <f t="array" ref="B830">IF(C830="","", IFERROR(INDEX(Barang!$A$2:$A$10001, MATCH(C830, Barang!$B$2:$B$10001, 0)), "Tidak ditemukan"))</f>
        <v>DSO001</v>
      </c>
      <c r="C830" s="2" t="s">
        <v>133</v>
      </c>
      <c r="D830" s="2" t="str">
        <f t="array" ref="D830">IF(C830="","", IFERROR(INDEX(Barang!$C$2:$C$10001, MATCH(C830, Barang!$B$2:$B$10001, 0)), ""))</f>
        <v>Bumbu</v>
      </c>
      <c r="E830" s="2" t="str">
        <f t="array" ref="E830">IF(C830="","", IFERROR(INDEX(Barang!$E$2:$E$10001, MATCH(C830, Barang!$B$2:$B$10001, 0)), ""))</f>
        <v>pcs</v>
      </c>
      <c r="F830" s="10">
        <v>2</v>
      </c>
      <c r="G830" s="11">
        <f t="array" ref="G830">IF(C830="","", IFERROR(INDEX(Barang!$F$2:$F$10001, MATCH(C830, Barang!$B$2:$B$10001, 0)) * F830, ""))</f>
        <v>7000</v>
      </c>
      <c r="H830" s="10"/>
      <c r="I830" s="25"/>
      <c r="J830" s="19"/>
      <c r="K830" s="19"/>
    </row>
    <row r="831" spans="1:11" ht="22.5" customHeight="1" x14ac:dyDescent="0.2">
      <c r="A831" s="13"/>
      <c r="B831" s="2" t="str">
        <f t="array" ref="B831">IF(C831="","", IFERROR(INDEX(Barang!$A$2:$A$10001, MATCH(C831, Barang!$B$2:$B$10001, 0)), "Tidak ditemukan"))</f>
        <v>MYK001</v>
      </c>
      <c r="C831" s="2" t="s">
        <v>348</v>
      </c>
      <c r="D831" s="2" t="str">
        <f t="array" ref="D831">IF(C831="","", IFERROR(INDEX(Barang!$C$2:$C$10001, MATCH(C831, Barang!$B$2:$B$10001, 0)), ""))</f>
        <v>Minyak</v>
      </c>
      <c r="E831" s="2" t="str">
        <f t="array" ref="E831">IF(C831="","", IFERROR(INDEX(Barang!$E$2:$E$10001, MATCH(C831, Barang!$B$2:$B$10001, 0)), ""))</f>
        <v>Liter</v>
      </c>
      <c r="F831" s="10">
        <v>1</v>
      </c>
      <c r="G831" s="11">
        <f t="array" ref="G831">IF(C831="","", IFERROR(INDEX(Barang!$F$2:$F$10001, MATCH(C831, Barang!$B$2:$B$10001, 0)) * F831, ""))</f>
        <v>14500</v>
      </c>
      <c r="H831" s="10"/>
      <c r="I831" s="25"/>
      <c r="J831" s="19"/>
      <c r="K831" s="19"/>
    </row>
    <row r="832" spans="1:11" ht="22.5" customHeight="1" x14ac:dyDescent="0.2">
      <c r="A832" s="8"/>
      <c r="B832" s="2" t="str">
        <f t="array" ref="B832">IF(C832="","", IFERROR(INDEX(Barang!$A$2:$A$10001, MATCH(C832, Barang!$B$2:$B$10001, 0)), "Tidak ditemukan"))</f>
        <v>BBG001</v>
      </c>
      <c r="C832" s="2" t="s">
        <v>282</v>
      </c>
      <c r="D832" s="2" t="str">
        <f t="array" ref="D832">IF(C832="","", IFERROR(INDEX(Barang!$C$2:$C$10001, MATCH(C832, Barang!$B$2:$B$10001, 0)), ""))</f>
        <v>Makanan</v>
      </c>
      <c r="E832" s="2" t="str">
        <f t="array" ref="E832">IF(C832="","", IFERROR(INDEX(Barang!$E$2:$E$10001, MATCH(C832, Barang!$B$2:$B$10001, 0)), ""))</f>
        <v>pcs</v>
      </c>
      <c r="F832" s="10">
        <v>4</v>
      </c>
      <c r="G832" s="11">
        <f t="array" ref="G832">IF(C832="","", IFERROR(INDEX(Barang!$F$2:$F$10001, MATCH(C832, Barang!$B$2:$B$10001, 0)) * F832, ""))</f>
        <v>4000</v>
      </c>
      <c r="H832" s="10"/>
      <c r="I832" s="25"/>
      <c r="J832" s="19"/>
      <c r="K832" s="19"/>
    </row>
    <row r="833" spans="1:11" ht="22.5" customHeight="1" x14ac:dyDescent="0.2">
      <c r="A833" s="13"/>
      <c r="B833" s="2" t="str">
        <f t="array" ref="B833">IF(C833="","", IFERROR(INDEX(Barang!$A$2:$A$10001, MATCH(C833, Barang!$B$2:$B$10001, 0)), "Tidak ditemukan"))</f>
        <v>GL1001</v>
      </c>
      <c r="C833" s="2" t="s">
        <v>49</v>
      </c>
      <c r="D833" s="2" t="str">
        <f t="array" ref="D833">IF(C833="","", IFERROR(INDEX(Barang!$C$2:$C$10001, MATCH(C833, Barang!$B$2:$B$10001, 0)), ""))</f>
        <v>Sembako</v>
      </c>
      <c r="E833" s="2" t="str">
        <f t="array" ref="E833">IF(C833="","", IFERROR(INDEX(Barang!$E$2:$E$10001, MATCH(C833, Barang!$B$2:$B$10001, 0)), ""))</f>
        <v>kg</v>
      </c>
      <c r="F833" s="10">
        <v>1</v>
      </c>
      <c r="G833" s="11">
        <f t="array" ref="G833">IF(C833="","", IFERROR(INDEX(Barang!$F$2:$F$10001, MATCH(C833, Barang!$B$2:$B$10001, 0)) * F833, ""))</f>
        <v>16500</v>
      </c>
      <c r="H833" s="10"/>
      <c r="I833" s="25"/>
      <c r="J833" s="19"/>
      <c r="K833" s="19"/>
    </row>
    <row r="834" spans="1:11" ht="22.5" customHeight="1" x14ac:dyDescent="0.2">
      <c r="A834" s="8">
        <v>45365</v>
      </c>
      <c r="B834" s="2" t="str">
        <f t="array" ref="B834">IF(C834="","", IFERROR(INDEX(Barang!$A$2:$A$10001, MATCH(C834, Barang!$B$2:$B$10001, 0)), "Tidak ditemukan"))</f>
        <v>TSP001</v>
      </c>
      <c r="C834" s="2" t="s">
        <v>106</v>
      </c>
      <c r="D834" s="2" t="str">
        <f t="array" ref="D834">IF(C834="","", IFERROR(INDEX(Barang!$C$2:$C$10001, MATCH(C834, Barang!$B$2:$B$10001, 0)), ""))</f>
        <v>Tissue</v>
      </c>
      <c r="E834" s="2" t="str">
        <f t="array" ref="E834">IF(C834="","", IFERROR(INDEX(Barang!$E$2:$E$10001, MATCH(C834, Barang!$B$2:$B$10001, 0)), ""))</f>
        <v>pcs</v>
      </c>
      <c r="F834" s="10">
        <v>1</v>
      </c>
      <c r="G834" s="11">
        <f t="array" ref="G834">IF(C834="","", IFERROR(INDEX(Barang!$F$2:$F$10001, MATCH(C834, Barang!$B$2:$B$10001, 0)) * F834, ""))</f>
        <v>7000</v>
      </c>
      <c r="H834" s="10"/>
      <c r="I834" s="25"/>
      <c r="J834" s="19"/>
      <c r="K834" s="19"/>
    </row>
    <row r="835" spans="1:11" ht="22.5" customHeight="1" x14ac:dyDescent="0.2">
      <c r="A835" s="13"/>
      <c r="B835" s="2" t="str">
        <f t="array" ref="B835">IF(C835="","", IFERROR(INDEX(Barang!$A$2:$A$10001, MATCH(C835, Barang!$B$2:$B$10001, 0)), "Tidak ditemukan"))</f>
        <v>TGJ001</v>
      </c>
      <c r="C835" s="2" t="s">
        <v>307</v>
      </c>
      <c r="D835" s="2" t="str">
        <f t="array" ref="D835">IF(C835="","", IFERROR(INDEX(Barang!$C$2:$C$10001, MATCH(C835, Barang!$B$2:$B$10001, 0)), ""))</f>
        <v>Bumbu</v>
      </c>
      <c r="E835" s="2" t="str">
        <f t="array" ref="E835">IF(C835="","", IFERROR(INDEX(Barang!$E$2:$E$10001, MATCH(C835, Barang!$B$2:$B$10001, 0)), ""))</f>
        <v>pcs</v>
      </c>
      <c r="F835" s="10">
        <v>1</v>
      </c>
      <c r="G835" s="11">
        <f t="array" ref="G835">IF(C835="","", IFERROR(INDEX(Barang!$F$2:$F$10001, MATCH(C835, Barang!$B$2:$B$10001, 0)) * F835, ""))</f>
        <v>3000</v>
      </c>
      <c r="H835" s="10"/>
      <c r="I835" s="25"/>
      <c r="J835" s="19"/>
      <c r="K835" s="19"/>
    </row>
    <row r="836" spans="1:11" ht="22.5" customHeight="1" x14ac:dyDescent="0.2">
      <c r="A836" s="8"/>
      <c r="B836" s="2" t="str">
        <f t="array" ref="B836">IF(C836="","", IFERROR(INDEX(Barang!$A$2:$A$10001, MATCH(C836, Barang!$B$2:$B$10001, 0)), "Tidak ditemukan"))</f>
        <v>MLT001</v>
      </c>
      <c r="C836" s="2" t="s">
        <v>425</v>
      </c>
      <c r="D836" s="2" t="str">
        <f t="array" ref="D836">IF(C836="","", IFERROR(INDEX(Barang!$C$2:$C$10001, MATCH(C836, Barang!$B$2:$B$10001, 0)), ""))</f>
        <v>Detergen</v>
      </c>
      <c r="E836" s="2" t="str">
        <f t="array" ref="E836">IF(C836="","", IFERROR(INDEX(Barang!$E$2:$E$10001, MATCH(C836, Barang!$B$2:$B$10001, 0)), ""))</f>
        <v>pcs</v>
      </c>
      <c r="F836" s="10">
        <v>4</v>
      </c>
      <c r="G836" s="11">
        <f t="array" ref="G836">IF(C836="","", IFERROR(INDEX(Barang!$F$2:$F$10001, MATCH(C836, Barang!$B$2:$B$10001, 0)) * F836, ""))</f>
        <v>2000</v>
      </c>
      <c r="H836" s="10"/>
      <c r="I836" s="25"/>
      <c r="J836" s="19"/>
      <c r="K836" s="19"/>
    </row>
    <row r="837" spans="1:11" ht="22.5" customHeight="1" x14ac:dyDescent="0.2">
      <c r="A837" s="13"/>
      <c r="B837" s="2" t="str">
        <f t="array" ref="B837">IF(C837="","", IFERROR(INDEX(Barang!$A$2:$A$10001, MATCH(C837, Barang!$B$2:$B$10001, 0)), "Tidak ditemukan"))</f>
        <v>GRM01</v>
      </c>
      <c r="C837" s="2" t="s">
        <v>53</v>
      </c>
      <c r="D837" s="2" t="str">
        <f t="array" ref="D837">IF(C837="","", IFERROR(INDEX(Barang!$C$2:$C$10001, MATCH(C837, Barang!$B$2:$B$10001, 0)), ""))</f>
        <v>Bumbu</v>
      </c>
      <c r="E837" s="2" t="str">
        <f t="array" ref="E837">IF(C837="","", IFERROR(INDEX(Barang!$E$2:$E$10001, MATCH(C837, Barang!$B$2:$B$10001, 0)), ""))</f>
        <v>pcs</v>
      </c>
      <c r="F837" s="10">
        <v>2</v>
      </c>
      <c r="G837" s="11">
        <f t="array" ref="G837">IF(C837="","", IFERROR(INDEX(Barang!$F$2:$F$10001, MATCH(C837, Barang!$B$2:$B$10001, 0)) * F837, ""))</f>
        <v>5000</v>
      </c>
      <c r="H837" s="10"/>
      <c r="I837" s="25"/>
      <c r="J837" s="19"/>
      <c r="K837" s="19"/>
    </row>
    <row r="838" spans="1:11" ht="22.5" customHeight="1" x14ac:dyDescent="0.2">
      <c r="A838" s="8"/>
      <c r="B838" s="2" t="str">
        <f t="array" ref="B838">IF(C838="","", IFERROR(INDEX(Barang!$A$2:$A$10001, MATCH(C838, Barang!$B$2:$B$10001, 0)), "Tidak ditemukan"))</f>
        <v>TGP002</v>
      </c>
      <c r="C838" s="2" t="s">
        <v>32</v>
      </c>
      <c r="D838" s="2" t="str">
        <f t="array" ref="D838">IF(C838="","", IFERROR(INDEX(Barang!$C$2:$C$10001, MATCH(C838, Barang!$B$2:$B$10001, 0)), ""))</f>
        <v>Bumbu</v>
      </c>
      <c r="E838" s="2" t="str">
        <f t="array" ref="E838">IF(C838="","", IFERROR(INDEX(Barang!$E$2:$E$10001, MATCH(C838, Barang!$B$2:$B$10001, 0)), ""))</f>
        <v>pcs</v>
      </c>
      <c r="F838" s="10">
        <v>3</v>
      </c>
      <c r="G838" s="11">
        <f t="array" ref="G838">IF(C838="","", IFERROR(INDEX(Barang!$F$2:$F$10001, MATCH(C838, Barang!$B$2:$B$10001, 0)) * F838, ""))</f>
        <v>3000</v>
      </c>
      <c r="H838" s="10"/>
      <c r="I838" s="25"/>
      <c r="J838" s="19"/>
      <c r="K838" s="19"/>
    </row>
    <row r="839" spans="1:11" ht="22.5" customHeight="1" x14ac:dyDescent="0.2">
      <c r="A839" s="13"/>
      <c r="B839" s="2" t="str">
        <f t="array" ref="B839">IF(C839="","", IFERROR(INDEX(Barang!$A$2:$A$10001, MATCH(C839, Barang!$B$2:$B$10001, 0)), "Tidak ditemukan"))</f>
        <v>MKH001</v>
      </c>
      <c r="C839" s="2" t="s">
        <v>118</v>
      </c>
      <c r="D839" s="2" t="str">
        <f t="array" ref="D839">IF(C839="","", IFERROR(INDEX(Barang!$C$2:$C$10001, MATCH(C839, Barang!$B$2:$B$10001, 0)), ""))</f>
        <v>Makanan</v>
      </c>
      <c r="E839" s="2" t="str">
        <f t="array" ref="E839">IF(C839="","", IFERROR(INDEX(Barang!$E$2:$E$10001, MATCH(C839, Barang!$B$2:$B$10001, 0)), ""))</f>
        <v>pcs</v>
      </c>
      <c r="F839" s="10">
        <v>1</v>
      </c>
      <c r="G839" s="11">
        <f t="array" ref="G839">IF(C839="","", IFERROR(INDEX(Barang!$F$2:$F$10001, MATCH(C839, Barang!$B$2:$B$10001, 0)) * F839, ""))</f>
        <v>3500</v>
      </c>
      <c r="H839" s="10"/>
      <c r="I839" s="25"/>
      <c r="J839" s="19"/>
      <c r="K839" s="19"/>
    </row>
    <row r="840" spans="1:11" ht="22.5" customHeight="1" x14ac:dyDescent="0.2">
      <c r="A840" s="8"/>
      <c r="B840" s="2" t="str">
        <f t="array" ref="B840">IF(C840="","", IFERROR(INDEX(Barang!$A$2:$A$10001, MATCH(C840, Barang!$B$2:$B$10001, 0)), "Tidak ditemukan"))</f>
        <v>MSK001</v>
      </c>
      <c r="C840" s="2" t="s">
        <v>44</v>
      </c>
      <c r="D840" s="2" t="str">
        <f t="array" ref="D840">IF(C840="","", IFERROR(INDEX(Barang!$C$2:$C$10001, MATCH(C840, Barang!$B$2:$B$10001, 0)), ""))</f>
        <v>Bumbu</v>
      </c>
      <c r="E840" s="2" t="str">
        <f t="array" ref="E840">IF(C840="","", IFERROR(INDEX(Barang!$E$2:$E$10001, MATCH(C840, Barang!$B$2:$B$10001, 0)), ""))</f>
        <v>pcs</v>
      </c>
      <c r="F840" s="10">
        <v>4</v>
      </c>
      <c r="G840" s="11">
        <f t="array" ref="G840">IF(C840="","", IFERROR(INDEX(Barang!$F$2:$F$10001, MATCH(C840, Barang!$B$2:$B$10001, 0)) * F840, ""))</f>
        <v>2000</v>
      </c>
      <c r="H840" s="10"/>
      <c r="I840" s="25"/>
      <c r="J840" s="19"/>
      <c r="K840" s="19"/>
    </row>
    <row r="841" spans="1:11" ht="22.5" customHeight="1" x14ac:dyDescent="0.2">
      <c r="A841" s="13"/>
      <c r="B841" s="2" t="str">
        <f t="array" ref="B841">IF(C841="","", IFERROR(INDEX(Barang!$A$2:$A$10001, MATCH(C841, Barang!$B$2:$B$10001, 0)), "Tidak ditemukan"))</f>
        <v>KCP001</v>
      </c>
      <c r="C841" s="2" t="s">
        <v>155</v>
      </c>
      <c r="D841" s="2" t="str">
        <f t="array" ref="D841">IF(C841="","", IFERROR(INDEX(Barang!$C$2:$C$10001, MATCH(C841, Barang!$B$2:$B$10001, 0)), ""))</f>
        <v>Bumbu</v>
      </c>
      <c r="E841" s="2" t="str">
        <f t="array" ref="E841">IF(C841="","", IFERROR(INDEX(Barang!$E$2:$E$10001, MATCH(C841, Barang!$B$2:$B$10001, 0)), ""))</f>
        <v>pcs</v>
      </c>
      <c r="F841" s="10">
        <v>1</v>
      </c>
      <c r="G841" s="11">
        <f t="array" ref="G841">IF(C841="","", IFERROR(INDEX(Barang!$F$2:$F$10001, MATCH(C841, Barang!$B$2:$B$10001, 0)) * F841, ""))</f>
        <v>2000</v>
      </c>
      <c r="H841" s="10"/>
      <c r="I841" s="25"/>
      <c r="J841" s="19"/>
      <c r="K841" s="19"/>
    </row>
    <row r="842" spans="1:11" ht="22.5" customHeight="1" x14ac:dyDescent="0.2">
      <c r="A842" s="8"/>
      <c r="B842" s="2" t="str">
        <f t="array" ref="B842">IF(C842="","", IFERROR(INDEX(Barang!$A$2:$A$10001, MATCH(C842, Barang!$B$2:$B$10001, 0)), "Tidak ditemukan"))</f>
        <v>KRM01</v>
      </c>
      <c r="C842" s="2" t="s">
        <v>432</v>
      </c>
      <c r="D842" s="2" t="str">
        <f t="array" ref="D842">IF(C842="","", IFERROR(INDEX(Barang!$C$2:$C$10001, MATCH(C842, Barang!$B$2:$B$10001, 0)), ""))</f>
        <v>Makanan</v>
      </c>
      <c r="E842" s="2" t="str">
        <f t="array" ref="E842">IF(C842="","", IFERROR(INDEX(Barang!$E$2:$E$10001, MATCH(C842, Barang!$B$2:$B$10001, 0)), ""))</f>
        <v>kg</v>
      </c>
      <c r="F842" s="10">
        <v>3</v>
      </c>
      <c r="G842" s="11">
        <f t="array" ref="G842">IF(C842="","", IFERROR(INDEX(Barang!$F$2:$F$10001, MATCH(C842, Barang!$B$2:$B$10001, 0)) * F842, ""))</f>
        <v>78000</v>
      </c>
      <c r="H842" s="10"/>
      <c r="I842" s="25"/>
      <c r="J842" s="19"/>
      <c r="K842" s="19"/>
    </row>
    <row r="843" spans="1:11" ht="22.5" customHeight="1" x14ac:dyDescent="0.2">
      <c r="A843" s="13"/>
      <c r="B843" s="2" t="str">
        <f t="array" ref="B843">IF(C843="","", IFERROR(INDEX(Barang!$A$2:$A$10001, MATCH(C843, Barang!$B$2:$B$10001, 0)), "Tidak ditemukan"))</f>
        <v>KRM02</v>
      </c>
      <c r="C843" s="2" t="s">
        <v>434</v>
      </c>
      <c r="D843" s="2" t="str">
        <f t="array" ref="D843">IF(C843="","", IFERROR(INDEX(Barang!$C$2:$C$10001, MATCH(C843, Barang!$B$2:$B$10001, 0)), ""))</f>
        <v>Makanan</v>
      </c>
      <c r="E843" s="2" t="str">
        <f t="array" ref="E843">IF(C843="","", IFERROR(INDEX(Barang!$E$2:$E$10001, MATCH(C843, Barang!$B$2:$B$10001, 0)), ""))</f>
        <v>kg</v>
      </c>
      <c r="F843" s="10">
        <v>1</v>
      </c>
      <c r="G843" s="11">
        <f t="array" ref="G843">IF(C843="","", IFERROR(INDEX(Barang!$F$2:$F$10001, MATCH(C843, Barang!$B$2:$B$10001, 0)) * F843, ""))</f>
        <v>39000</v>
      </c>
      <c r="H843" s="10"/>
      <c r="I843" s="25"/>
      <c r="J843" s="19"/>
      <c r="K843" s="19"/>
    </row>
    <row r="844" spans="1:11" ht="22.5" customHeight="1" x14ac:dyDescent="0.2">
      <c r="A844" s="8"/>
      <c r="B844" s="2" t="str">
        <f t="array" ref="B844">IF(C844="","", IFERROR(INDEX(Barang!$A$2:$A$10001, MATCH(C844, Barang!$B$2:$B$10001, 0)), "Tidak ditemukan"))</f>
        <v>MYK001</v>
      </c>
      <c r="C844" s="2" t="s">
        <v>348</v>
      </c>
      <c r="D844" s="2" t="str">
        <f t="array" ref="D844">IF(C844="","", IFERROR(INDEX(Barang!$C$2:$C$10001, MATCH(C844, Barang!$B$2:$B$10001, 0)), ""))</f>
        <v>Minyak</v>
      </c>
      <c r="E844" s="2" t="str">
        <f t="array" ref="E844">IF(C844="","", IFERROR(INDEX(Barang!$E$2:$E$10001, MATCH(C844, Barang!$B$2:$B$10001, 0)), ""))</f>
        <v>Liter</v>
      </c>
      <c r="F844" s="10">
        <v>1</v>
      </c>
      <c r="G844" s="11">
        <f t="array" ref="G844">IF(C844="","", IFERROR(INDEX(Barang!$F$2:$F$10001, MATCH(C844, Barang!$B$2:$B$10001, 0)) * F844, ""))</f>
        <v>14500</v>
      </c>
      <c r="H844" s="10"/>
      <c r="I844" s="25"/>
      <c r="J844" s="19"/>
      <c r="K844" s="19"/>
    </row>
    <row r="845" spans="1:11" ht="22.5" customHeight="1" x14ac:dyDescent="0.2">
      <c r="A845" s="13"/>
      <c r="B845" s="2" t="str">
        <f t="array" ref="B845">IF(C845="","", IFERROR(INDEX(Barang!$A$2:$A$10001, MATCH(C845, Barang!$B$2:$B$10001, 0)), "Tidak ditemukan"))</f>
        <v>TLR2</v>
      </c>
      <c r="C845" s="2" t="s">
        <v>135</v>
      </c>
      <c r="D845" s="2" t="str">
        <f t="array" ref="D845">IF(C845="","", IFERROR(INDEX(Barang!$C$2:$C$10001, MATCH(C845, Barang!$B$2:$B$10001, 0)), ""))</f>
        <v>Sembako</v>
      </c>
      <c r="E845" s="2" t="str">
        <f t="array" ref="E845">IF(C845="","", IFERROR(INDEX(Barang!$E$2:$E$10001, MATCH(C845, Barang!$B$2:$B$10001, 0)), ""))</f>
        <v>kg</v>
      </c>
      <c r="F845" s="10">
        <v>2</v>
      </c>
      <c r="G845" s="11">
        <f t="array" ref="G845">IF(C845="","", IFERROR(INDEX(Barang!$F$2:$F$10001, MATCH(C845, Barang!$B$2:$B$10001, 0)) * F845, ""))</f>
        <v>31000</v>
      </c>
      <c r="H845" s="10"/>
      <c r="I845" s="25"/>
      <c r="J845" s="19"/>
      <c r="K845" s="19"/>
    </row>
    <row r="846" spans="1:11" ht="22.5" customHeight="1" x14ac:dyDescent="0.2">
      <c r="A846" s="8"/>
      <c r="B846" s="2" t="str">
        <f t="array" ref="B846">IF(C846="","", IFERROR(INDEX(Barang!$A$2:$A$10001, MATCH(C846, Barang!$B$2:$B$10001, 0)), "Tidak ditemukan"))</f>
        <v>EKC001</v>
      </c>
      <c r="C846" s="2" t="s">
        <v>262</v>
      </c>
      <c r="D846" s="2" t="str">
        <f t="array" ref="D846">IF(C846="","", IFERROR(INDEX(Barang!$C$2:$C$10001, MATCH(C846, Barang!$B$2:$B$10001, 0)), ""))</f>
        <v>Sabun</v>
      </c>
      <c r="E846" s="2" t="str">
        <f t="array" ref="E846">IF(C846="","", IFERROR(INDEX(Barang!$E$2:$E$10001, MATCH(C846, Barang!$B$2:$B$10001, 0)), ""))</f>
        <v>pcs</v>
      </c>
      <c r="F846" s="10">
        <v>1</v>
      </c>
      <c r="G846" s="11">
        <f t="array" ref="G846">IF(C846="","", IFERROR(INDEX(Barang!$F$2:$F$10001, MATCH(C846, Barang!$B$2:$B$10001, 0)) * F846, ""))</f>
        <v>10000</v>
      </c>
      <c r="H846" s="10"/>
      <c r="I846" s="25"/>
      <c r="J846" s="19"/>
      <c r="K846" s="19"/>
    </row>
    <row r="847" spans="1:11" ht="22.5" customHeight="1" x14ac:dyDescent="0.2">
      <c r="A847" s="13"/>
      <c r="B847" s="2" t="str">
        <f t="array" ref="B847">IF(C847="","", IFERROR(INDEX(Barang!$A$2:$A$10001, MATCH(C847, Barang!$B$2:$B$10001, 0)), "Tidak ditemukan"))</f>
        <v>BB001</v>
      </c>
      <c r="C847" s="2" t="s">
        <v>435</v>
      </c>
      <c r="D847" s="2" t="str">
        <f t="array" ref="D847">IF(C847="","", IFERROR(INDEX(Barang!$C$2:$C$10001, MATCH(C847, Barang!$B$2:$B$10001, 0)), ""))</f>
        <v>Bumbu</v>
      </c>
      <c r="E847" s="2" t="str">
        <f t="array" ref="E847">IF(C847="","", IFERROR(INDEX(Barang!$E$2:$E$10001, MATCH(C847, Barang!$B$2:$B$10001, 0)), ""))</f>
        <v>pcs</v>
      </c>
      <c r="F847" s="10">
        <v>1</v>
      </c>
      <c r="G847" s="11">
        <f t="array" ref="G847">IF(C847="","", IFERROR(INDEX(Barang!$F$2:$F$10001, MATCH(C847, Barang!$B$2:$B$10001, 0)) * F847, ""))</f>
        <v>3000</v>
      </c>
      <c r="H847" s="10"/>
      <c r="I847" s="25"/>
      <c r="J847" s="19"/>
      <c r="K847" s="19"/>
    </row>
    <row r="848" spans="1:11" ht="22.5" customHeight="1" x14ac:dyDescent="0.2">
      <c r="A848" s="8"/>
      <c r="B848" s="2" t="str">
        <f t="array" ref="B848">IF(C848="","", IFERROR(INDEX(Barang!$A$2:$A$10001, MATCH(C848, Barang!$B$2:$B$10001, 0)), "Tidak ditemukan"))</f>
        <v>SKB001</v>
      </c>
      <c r="C848" s="2" t="s">
        <v>9</v>
      </c>
      <c r="D848" s="2" t="str">
        <f t="array" ref="D848">IF(C848="","", IFERROR(INDEX(Barang!$C$2:$C$10001, MATCH(C848, Barang!$B$2:$B$10001, 0)), ""))</f>
        <v>Detergen</v>
      </c>
      <c r="E848" s="2" t="str">
        <f t="array" ref="E848">IF(C848="","", IFERROR(INDEX(Barang!$E$2:$E$10001, MATCH(C848, Barang!$B$2:$B$10001, 0)), ""))</f>
        <v>pcs</v>
      </c>
      <c r="F848" s="10">
        <v>1</v>
      </c>
      <c r="G848" s="11">
        <f t="array" ref="G848">IF(C848="","", IFERROR(INDEX(Barang!$F$2:$F$10001, MATCH(C848, Barang!$B$2:$B$10001, 0)) * F848, ""))</f>
        <v>5000</v>
      </c>
      <c r="H848" s="10"/>
      <c r="I848" s="25"/>
      <c r="J848" s="19"/>
      <c r="K848" s="19"/>
    </row>
    <row r="849" spans="1:11" ht="22.5" customHeight="1" x14ac:dyDescent="0.2">
      <c r="A849" s="13"/>
      <c r="B849" s="2" t="str">
        <f t="array" ref="B849">IF(C849="","", IFERROR(INDEX(Barang!$A$2:$A$10001, MATCH(C849, Barang!$B$2:$B$10001, 0)), "Tidak ditemukan"))</f>
        <v>YP500</v>
      </c>
      <c r="C849" s="2" t="s">
        <v>19</v>
      </c>
      <c r="D849" s="2" t="str">
        <f t="array" ref="D849">IF(C849="","", IFERROR(INDEX(Barang!$C$2:$C$10001, MATCH(C849, Barang!$B$2:$B$10001, 0)), ""))</f>
        <v>Makanan</v>
      </c>
      <c r="E849" s="2" t="str">
        <f t="array" ref="E849">IF(C849="","", IFERROR(INDEX(Barang!$E$2:$E$10001, MATCH(C849, Barang!$B$2:$B$10001, 0)), ""))</f>
        <v>pcs</v>
      </c>
      <c r="F849" s="10">
        <v>4</v>
      </c>
      <c r="G849" s="11">
        <f t="array" ref="G849">IF(C849="","", IFERROR(INDEX(Barang!$F$2:$F$10001, MATCH(C849, Barang!$B$2:$B$10001, 0)) * F849, ""))</f>
        <v>2000</v>
      </c>
      <c r="H849" s="10"/>
      <c r="I849" s="25"/>
      <c r="J849" s="19"/>
      <c r="K849" s="19"/>
    </row>
    <row r="850" spans="1:11" ht="22.5" customHeight="1" x14ac:dyDescent="0.2">
      <c r="A850" s="8"/>
      <c r="B850" s="2" t="str">
        <f t="array" ref="B850">IF(C850="","", IFERROR(INDEX(Barang!$A$2:$A$10001, MATCH(C850, Barang!$B$2:$B$10001, 0)), "Tidak ditemukan"))</f>
        <v>GL1001</v>
      </c>
      <c r="C850" s="2" t="s">
        <v>49</v>
      </c>
      <c r="D850" s="2" t="str">
        <f t="array" ref="D850">IF(C850="","", IFERROR(INDEX(Barang!$C$2:$C$10001, MATCH(C850, Barang!$B$2:$B$10001, 0)), ""))</f>
        <v>Sembako</v>
      </c>
      <c r="E850" s="2" t="str">
        <f t="array" ref="E850">IF(C850="","", IFERROR(INDEX(Barang!$E$2:$E$10001, MATCH(C850, Barang!$B$2:$B$10001, 0)), ""))</f>
        <v>kg</v>
      </c>
      <c r="F850" s="10">
        <v>1</v>
      </c>
      <c r="G850" s="11">
        <f t="array" ref="G850">IF(C850="","", IFERROR(INDEX(Barang!$F$2:$F$10001, MATCH(C850, Barang!$B$2:$B$10001, 0)) * F850, ""))</f>
        <v>16500</v>
      </c>
      <c r="H850" s="10"/>
      <c r="I850" s="25"/>
      <c r="J850" s="19"/>
      <c r="K850" s="19"/>
    </row>
    <row r="851" spans="1:11" ht="22.5" customHeight="1" x14ac:dyDescent="0.2">
      <c r="A851" s="13"/>
      <c r="B851" s="2" t="str">
        <f t="array" ref="B851">IF(C851="","", IFERROR(INDEX(Barang!$A$2:$A$10001, MATCH(C851, Barang!$B$2:$B$10001, 0)), "Tidak ditemukan"))</f>
        <v>BRS1</v>
      </c>
      <c r="C851" s="2" t="s">
        <v>371</v>
      </c>
      <c r="D851" s="2" t="str">
        <f t="array" ref="D851">IF(C851="","", IFERROR(INDEX(Barang!$C$2:$C$10001, MATCH(C851, Barang!$B$2:$B$10001, 0)), ""))</f>
        <v>Sembako</v>
      </c>
      <c r="E851" s="2" t="str">
        <f t="array" ref="E851">IF(C851="","", IFERROR(INDEX(Barang!$E$2:$E$10001, MATCH(C851, Barang!$B$2:$B$10001, 0)), ""))</f>
        <v>kg</v>
      </c>
      <c r="F851" s="10">
        <v>3</v>
      </c>
      <c r="G851" s="11">
        <f t="array" ref="G851">IF(C851="","", IFERROR(INDEX(Barang!$F$2:$F$10001, MATCH(C851, Barang!$B$2:$B$10001, 0)) * F851, ""))</f>
        <v>43500</v>
      </c>
      <c r="H851" s="10"/>
      <c r="I851" s="25"/>
      <c r="J851" s="19"/>
      <c r="K851" s="19"/>
    </row>
    <row r="852" spans="1:11" ht="22.5" customHeight="1" x14ac:dyDescent="0.2">
      <c r="A852" s="8"/>
      <c r="B852" s="2" t="str">
        <f t="array" ref="B852">IF(C852="","", IFERROR(INDEX(Barang!$A$2:$A$10001, MATCH(C852, Barang!$B$2:$B$10001, 0)), "Tidak ditemukan"))</f>
        <v>GRA001</v>
      </c>
      <c r="C852" s="2" t="s">
        <v>823</v>
      </c>
      <c r="D852" s="2" t="str">
        <f t="array" ref="D852">IF(C852="","", IFERROR(INDEX(Barang!$C$2:$C$10001, MATCH(C852, Barang!$B$2:$B$10001, 0)), ""))</f>
        <v>Makanan</v>
      </c>
      <c r="E852" s="2" t="str">
        <f t="array" ref="E852">IF(C852="","", IFERROR(INDEX(Barang!$E$2:$E$10001, MATCH(C852, Barang!$B$2:$B$10001, 0)), ""))</f>
        <v>pcs</v>
      </c>
      <c r="F852" s="10">
        <v>4</v>
      </c>
      <c r="G852" s="11">
        <f t="array" ref="G852">IF(C852="","", IFERROR(INDEX(Barang!$F$2:$F$10001, MATCH(C852, Barang!$B$2:$B$10001, 0)) * F852, ""))</f>
        <v>8000</v>
      </c>
      <c r="H852" s="10"/>
      <c r="I852" s="25"/>
      <c r="J852" s="19"/>
      <c r="K852" s="19"/>
    </row>
    <row r="853" spans="1:11" ht="22.5" customHeight="1" x14ac:dyDescent="0.2">
      <c r="A853" s="13">
        <v>45366</v>
      </c>
      <c r="B853" s="2" t="str">
        <f t="array" ref="B853">IF(C853="","", IFERROR(INDEX(Barang!$A$2:$A$10001, MATCH(C853, Barang!$B$2:$B$10001, 0)), "Tidak ditemukan"))</f>
        <v>MS001</v>
      </c>
      <c r="C853" s="2" t="s">
        <v>332</v>
      </c>
      <c r="D853" s="2" t="str">
        <f t="array" ref="D853">IF(C853="","", IFERROR(INDEX(Barang!$C$2:$C$10001, MATCH(C853, Barang!$B$2:$B$10001, 0)), ""))</f>
        <v>Minuman</v>
      </c>
      <c r="E853" s="2" t="str">
        <f t="array" ref="E853">IF(C853="","", IFERROR(INDEX(Barang!$E$2:$E$10001, MATCH(C853, Barang!$B$2:$B$10001, 0)), ""))</f>
        <v>pcs</v>
      </c>
      <c r="F853" s="10">
        <v>1</v>
      </c>
      <c r="G853" s="11">
        <f t="array" ref="G853">IF(C853="","", IFERROR(INDEX(Barang!$F$2:$F$10001, MATCH(C853, Barang!$B$2:$B$10001, 0)) * F853, ""))</f>
        <v>2000</v>
      </c>
      <c r="H853" s="10"/>
      <c r="I853" s="25"/>
      <c r="J853" s="19"/>
      <c r="K853" s="19"/>
    </row>
    <row r="854" spans="1:11" ht="22.5" customHeight="1" x14ac:dyDescent="0.2">
      <c r="A854" s="8"/>
      <c r="B854" s="2" t="str">
        <f t="array" ref="B854">IF(C854="","", IFERROR(INDEX(Barang!$A$2:$A$10001, MATCH(C854, Barang!$B$2:$B$10001, 0)), "Tidak ditemukan"))</f>
        <v>IDM002</v>
      </c>
      <c r="C854" s="2" t="s">
        <v>36</v>
      </c>
      <c r="D854" s="2" t="str">
        <f t="array" ref="D854">IF(C854="","", IFERROR(INDEX(Barang!$C$2:$C$10001, MATCH(C854, Barang!$B$2:$B$10001, 0)), ""))</f>
        <v>Minuman</v>
      </c>
      <c r="E854" s="2" t="str">
        <f t="array" ref="E854">IF(C854="","", IFERROR(INDEX(Barang!$E$2:$E$10001, MATCH(C854, Barang!$B$2:$B$10001, 0)), ""))</f>
        <v>pcs</v>
      </c>
      <c r="F854" s="10">
        <v>2</v>
      </c>
      <c r="G854" s="11">
        <f t="array" ref="G854">IF(C854="","", IFERROR(INDEX(Barang!$F$2:$F$10001, MATCH(C854, Barang!$B$2:$B$10001, 0)) * F854, ""))</f>
        <v>3000</v>
      </c>
      <c r="H854" s="10"/>
      <c r="I854" s="25"/>
      <c r="J854" s="19"/>
      <c r="K854" s="19"/>
    </row>
    <row r="855" spans="1:11" ht="22.5" customHeight="1" x14ac:dyDescent="0.2">
      <c r="A855" s="13"/>
      <c r="B855" s="2" t="str">
        <f t="array" ref="B855">IF(C855="","", IFERROR(INDEX(Barang!$A$2:$A$10001, MATCH(C855, Barang!$B$2:$B$10001, 0)), "Tidak ditemukan"))</f>
        <v>TLR2</v>
      </c>
      <c r="C855" s="2" t="s">
        <v>135</v>
      </c>
      <c r="D855" s="2" t="str">
        <f t="array" ref="D855">IF(C855="","", IFERROR(INDEX(Barang!$C$2:$C$10001, MATCH(C855, Barang!$B$2:$B$10001, 0)), ""))</f>
        <v>Sembako</v>
      </c>
      <c r="E855" s="2" t="str">
        <f t="array" ref="E855">IF(C855="","", IFERROR(INDEX(Barang!$E$2:$E$10001, MATCH(C855, Barang!$B$2:$B$10001, 0)), ""))</f>
        <v>kg</v>
      </c>
      <c r="F855" s="10">
        <v>2</v>
      </c>
      <c r="G855" s="11">
        <f t="array" ref="G855">IF(C855="","", IFERROR(INDEX(Barang!$F$2:$F$10001, MATCH(C855, Barang!$B$2:$B$10001, 0)) * F855, ""))</f>
        <v>31000</v>
      </c>
      <c r="H855" s="10"/>
      <c r="I855" s="25"/>
      <c r="J855" s="19"/>
      <c r="K855" s="19"/>
    </row>
    <row r="856" spans="1:11" ht="22.5" customHeight="1" x14ac:dyDescent="0.2">
      <c r="A856" s="8"/>
      <c r="B856" s="2" t="str">
        <f t="array" ref="B856">IF(C856="","", IFERROR(INDEX(Barang!$A$2:$A$10001, MATCH(C856, Barang!$B$2:$B$10001, 0)), "Tidak ditemukan"))</f>
        <v>TLR4</v>
      </c>
      <c r="C856" s="2" t="s">
        <v>146</v>
      </c>
      <c r="D856" s="2" t="str">
        <f t="array" ref="D856">IF(C856="","", IFERROR(INDEX(Barang!$C$2:$C$10001, MATCH(C856, Barang!$B$2:$B$10001, 0)), ""))</f>
        <v>Sembako</v>
      </c>
      <c r="E856" s="2" t="str">
        <f t="array" ref="E856">IF(C856="","", IFERROR(INDEX(Barang!$E$2:$E$10001, MATCH(C856, Barang!$B$2:$B$10001, 0)), ""))</f>
        <v>kg</v>
      </c>
      <c r="F856" s="10">
        <v>1</v>
      </c>
      <c r="G856" s="11">
        <f t="array" ref="G856">IF(C856="","", IFERROR(INDEX(Barang!$F$2:$F$10001, MATCH(C856, Barang!$B$2:$B$10001, 0)) * F856, ""))</f>
        <v>8000</v>
      </c>
      <c r="H856" s="10"/>
      <c r="I856" s="25"/>
      <c r="J856" s="19"/>
      <c r="K856" s="19"/>
    </row>
    <row r="857" spans="1:11" ht="22.5" customHeight="1" x14ac:dyDescent="0.2">
      <c r="A857" s="13"/>
      <c r="B857" s="2" t="str">
        <f t="array" ref="B857">IF(C857="","", IFERROR(INDEX(Barang!$A$2:$A$10001, MATCH(C857, Barang!$B$2:$B$10001, 0)), "Tidak ditemukan"))</f>
        <v>KRM01</v>
      </c>
      <c r="C857" s="2" t="s">
        <v>432</v>
      </c>
      <c r="D857" s="2" t="str">
        <f t="array" ref="D857">IF(C857="","", IFERROR(INDEX(Barang!$C$2:$C$10001, MATCH(C857, Barang!$B$2:$B$10001, 0)), ""))</f>
        <v>Makanan</v>
      </c>
      <c r="E857" s="2" t="str">
        <f t="array" ref="E857">IF(C857="","", IFERROR(INDEX(Barang!$E$2:$E$10001, MATCH(C857, Barang!$B$2:$B$10001, 0)), ""))</f>
        <v>kg</v>
      </c>
      <c r="F857" s="10">
        <v>1</v>
      </c>
      <c r="G857" s="11">
        <f t="array" ref="G857">IF(C857="","", IFERROR(INDEX(Barang!$F$2:$F$10001, MATCH(C857, Barang!$B$2:$B$10001, 0)) * F857, ""))</f>
        <v>26000</v>
      </c>
      <c r="H857" s="10"/>
      <c r="I857" s="25"/>
      <c r="J857" s="19"/>
      <c r="K857" s="19"/>
    </row>
    <row r="858" spans="1:11" ht="22.5" customHeight="1" x14ac:dyDescent="0.2">
      <c r="A858" s="8"/>
      <c r="B858" s="2" t="str">
        <f t="array" ref="B858">IF(C858="","", IFERROR(INDEX(Barang!$A$2:$A$10001, MATCH(C858, Barang!$B$2:$B$10001, 0)), "Tidak ditemukan"))</f>
        <v>TSP001</v>
      </c>
      <c r="C858" s="2" t="s">
        <v>106</v>
      </c>
      <c r="D858" s="2" t="str">
        <f t="array" ref="D858">IF(C858="","", IFERROR(INDEX(Barang!$C$2:$C$10001, MATCH(C858, Barang!$B$2:$B$10001, 0)), ""))</f>
        <v>Tissue</v>
      </c>
      <c r="E858" s="2" t="str">
        <f t="array" ref="E858">IF(C858="","", IFERROR(INDEX(Barang!$E$2:$E$10001, MATCH(C858, Barang!$B$2:$B$10001, 0)), ""))</f>
        <v>pcs</v>
      </c>
      <c r="F858" s="10">
        <v>1</v>
      </c>
      <c r="G858" s="11">
        <f t="array" ref="G858">IF(C858="","", IFERROR(INDEX(Barang!$F$2:$F$10001, MATCH(C858, Barang!$B$2:$B$10001, 0)) * F858, ""))</f>
        <v>7000</v>
      </c>
      <c r="H858" s="10"/>
      <c r="I858" s="25"/>
      <c r="J858" s="19"/>
      <c r="K858" s="19"/>
    </row>
    <row r="859" spans="1:11" ht="22.5" customHeight="1" x14ac:dyDescent="0.2">
      <c r="A859" s="13"/>
      <c r="B859" s="2" t="str">
        <f t="array" ref="B859">IF(C859="","", IFERROR(INDEX(Barang!$A$2:$A$10001, MATCH(C859, Barang!$B$2:$B$10001, 0)), "Tidak ditemukan"))</f>
        <v>KS001</v>
      </c>
      <c r="C859" s="2" t="s">
        <v>439</v>
      </c>
      <c r="D859" s="2" t="str">
        <f t="array" ref="D859">IF(C859="","", IFERROR(INDEX(Barang!$C$2:$C$10001, MATCH(C859, Barang!$B$2:$B$10001, 0)), ""))</f>
        <v>Makanan</v>
      </c>
      <c r="E859" s="2" t="str">
        <f t="array" ref="E859">IF(C859="","", IFERROR(INDEX(Barang!$E$2:$E$10001, MATCH(C859, Barang!$B$2:$B$10001, 0)), ""))</f>
        <v>pcs</v>
      </c>
      <c r="F859" s="10">
        <v>1</v>
      </c>
      <c r="G859" s="11">
        <f t="array" ref="G859">IF(C859="","", IFERROR(INDEX(Barang!$F$2:$F$10001, MATCH(C859, Barang!$B$2:$B$10001, 0)) * F859, ""))</f>
        <v>6000</v>
      </c>
      <c r="H859" s="10"/>
      <c r="I859" s="25"/>
      <c r="J859" s="19"/>
      <c r="K859" s="19"/>
    </row>
    <row r="860" spans="1:11" ht="22.5" customHeight="1" x14ac:dyDescent="0.2">
      <c r="A860" s="8"/>
      <c r="B860" s="2" t="str">
        <f t="array" ref="B860">IF(C860="","", IFERROR(INDEX(Barang!$A$2:$A$10001, MATCH(C860, Barang!$B$2:$B$10001, 0)), "Tidak ditemukan"))</f>
        <v>GRM01</v>
      </c>
      <c r="C860" s="2" t="s">
        <v>53</v>
      </c>
      <c r="D860" s="2" t="str">
        <f t="array" ref="D860">IF(C860="","", IFERROR(INDEX(Barang!$C$2:$C$10001, MATCH(C860, Barang!$B$2:$B$10001, 0)), ""))</f>
        <v>Bumbu</v>
      </c>
      <c r="E860" s="2" t="str">
        <f t="array" ref="E860">IF(C860="","", IFERROR(INDEX(Barang!$E$2:$E$10001, MATCH(C860, Barang!$B$2:$B$10001, 0)), ""))</f>
        <v>pcs</v>
      </c>
      <c r="F860" s="10">
        <v>2</v>
      </c>
      <c r="G860" s="11">
        <f t="array" ref="G860">IF(C860="","", IFERROR(INDEX(Barang!$F$2:$F$10001, MATCH(C860, Barang!$B$2:$B$10001, 0)) * F860, ""))</f>
        <v>5000</v>
      </c>
      <c r="H860" s="10"/>
      <c r="I860" s="25"/>
      <c r="J860" s="19"/>
      <c r="K860" s="19"/>
    </row>
    <row r="861" spans="1:11" ht="22.5" customHeight="1" x14ac:dyDescent="0.2">
      <c r="A861" s="13">
        <v>45367</v>
      </c>
      <c r="B861" s="2" t="str">
        <f t="array" ref="B861">IF(C861="","", IFERROR(INDEX(Barang!$A$2:$A$10001, MATCH(C861, Barang!$B$2:$B$10001, 0)), "Tidak ditemukan"))</f>
        <v>KRM02</v>
      </c>
      <c r="C861" s="2" t="s">
        <v>434</v>
      </c>
      <c r="D861" s="2" t="str">
        <f t="array" ref="D861">IF(C861="","", IFERROR(INDEX(Barang!$C$2:$C$10001, MATCH(C861, Barang!$B$2:$B$10001, 0)), ""))</f>
        <v>Makanan</v>
      </c>
      <c r="E861" s="2" t="str">
        <f t="array" ref="E861">IF(C861="","", IFERROR(INDEX(Barang!$E$2:$E$10001, MATCH(C861, Barang!$B$2:$B$10001, 0)), ""))</f>
        <v>kg</v>
      </c>
      <c r="F861" s="10">
        <v>1</v>
      </c>
      <c r="G861" s="11">
        <f t="array" ref="G861">IF(C861="","", IFERROR(INDEX(Barang!$F$2:$F$10001, MATCH(C861, Barang!$B$2:$B$10001, 0)) * F861, ""))</f>
        <v>39000</v>
      </c>
      <c r="H861" s="10"/>
      <c r="I861" s="25"/>
      <c r="J861" s="19"/>
      <c r="K861" s="19"/>
    </row>
    <row r="862" spans="1:11" ht="22.5" customHeight="1" x14ac:dyDescent="0.2">
      <c r="A862" s="8"/>
      <c r="B862" s="2" t="str">
        <f t="array" ref="B862">IF(C862="","", IFERROR(INDEX(Barang!$A$2:$A$10001, MATCH(C862, Barang!$B$2:$B$10001, 0)), "Tidak ditemukan"))</f>
        <v>SNK001</v>
      </c>
      <c r="C862" s="2" t="s">
        <v>213</v>
      </c>
      <c r="D862" s="2" t="str">
        <f t="array" ref="D862">IF(C862="","", IFERROR(INDEX(Barang!$C$2:$C$10001, MATCH(C862, Barang!$B$2:$B$10001, 0)), ""))</f>
        <v>Makanan</v>
      </c>
      <c r="E862" s="2" t="str">
        <f t="array" ref="E862">IF(C862="","", IFERROR(INDEX(Barang!$E$2:$E$10001, MATCH(C862, Barang!$B$2:$B$10001, 0)), ""))</f>
        <v>pcs</v>
      </c>
      <c r="F862" s="10">
        <v>4</v>
      </c>
      <c r="G862" s="11">
        <f t="array" ref="G862">IF(C862="","", IFERROR(INDEX(Barang!$F$2:$F$10001, MATCH(C862, Barang!$B$2:$B$10001, 0)) * F862, ""))</f>
        <v>8000</v>
      </c>
      <c r="H862" s="10"/>
      <c r="I862" s="25"/>
      <c r="J862" s="19"/>
      <c r="K862" s="19"/>
    </row>
    <row r="863" spans="1:11" ht="22.5" customHeight="1" x14ac:dyDescent="0.2">
      <c r="A863" s="13"/>
      <c r="B863" s="2" t="str">
        <f t="array" ref="B863">IF(C863="","", IFERROR(INDEX(Barang!$A$2:$A$10001, MATCH(C863, Barang!$B$2:$B$10001, 0)), "Tidak ditemukan"))</f>
        <v>SNC001</v>
      </c>
      <c r="C863" s="2" t="s">
        <v>211</v>
      </c>
      <c r="D863" s="2" t="str">
        <f t="array" ref="D863">IF(C863="","", IFERROR(INDEX(Barang!$C$2:$C$10001, MATCH(C863, Barang!$B$2:$B$10001, 0)), ""))</f>
        <v>Minyak</v>
      </c>
      <c r="E863" s="2" t="str">
        <f t="array" ref="E863">IF(C863="","", IFERROR(INDEX(Barang!$E$2:$E$10001, MATCH(C863, Barang!$B$2:$B$10001, 0)), ""))</f>
        <v>Liter</v>
      </c>
      <c r="F863" s="10">
        <v>1</v>
      </c>
      <c r="G863" s="11">
        <f t="array" ref="G863">IF(C863="","", IFERROR(INDEX(Barang!$F$2:$F$10001, MATCH(C863, Barang!$B$2:$B$10001, 0)) * F863, ""))</f>
        <v>21000</v>
      </c>
      <c r="H863" s="10"/>
      <c r="I863" s="25"/>
      <c r="J863" s="19"/>
      <c r="K863" s="19"/>
    </row>
    <row r="864" spans="1:11" ht="22.5" customHeight="1" x14ac:dyDescent="0.2">
      <c r="A864" s="8"/>
      <c r="B864" s="2" t="str">
        <f t="array" ref="B864">IF(C864="","", IFERROR(INDEX(Barang!$A$2:$A$10001, MATCH(C864, Barang!$B$2:$B$10001, 0)), "Tidak ditemukan"))</f>
        <v>JLI01</v>
      </c>
      <c r="C864" s="2" t="s">
        <v>390</v>
      </c>
      <c r="D864" s="2" t="str">
        <f t="array" ref="D864">IF(C864="","", IFERROR(INDEX(Barang!$C$2:$C$10001, MATCH(C864, Barang!$B$2:$B$10001, 0)), ""))</f>
        <v>Makanan</v>
      </c>
      <c r="E864" s="2" t="str">
        <f t="array" ref="E864">IF(C864="","", IFERROR(INDEX(Barang!$E$2:$E$10001, MATCH(C864, Barang!$B$2:$B$10001, 0)), ""))</f>
        <v>kg</v>
      </c>
      <c r="F864" s="10">
        <v>1</v>
      </c>
      <c r="G864" s="11">
        <f t="array" ref="G864">IF(C864="","", IFERROR(INDEX(Barang!$F$2:$F$10001, MATCH(C864, Barang!$B$2:$B$10001, 0)) * F864, ""))</f>
        <v>13000</v>
      </c>
      <c r="H864" s="10"/>
      <c r="I864" s="25"/>
      <c r="J864" s="19"/>
      <c r="K864" s="19"/>
    </row>
    <row r="865" spans="1:11" ht="22.5" customHeight="1" x14ac:dyDescent="0.2">
      <c r="A865" s="13">
        <v>45368</v>
      </c>
      <c r="B865" s="2" t="str">
        <f t="array" ref="B865">IF(C865="","", IFERROR(INDEX(Barang!$A$2:$A$10001, MATCH(C865, Barang!$B$2:$B$10001, 0)), "Tidak ditemukan"))</f>
        <v>NTJ001</v>
      </c>
      <c r="C865" s="2" t="s">
        <v>180</v>
      </c>
      <c r="D865" s="2" t="str">
        <f t="array" ref="D865">IF(C865="","", IFERROR(INDEX(Barang!$C$2:$C$10001, MATCH(C865, Barang!$B$2:$B$10001, 0)), ""))</f>
        <v>Makanan</v>
      </c>
      <c r="E865" s="2" t="str">
        <f t="array" ref="E865">IF(C865="","", IFERROR(INDEX(Barang!$E$2:$E$10001, MATCH(C865, Barang!$B$2:$B$10001, 0)), ""))</f>
        <v>pcs</v>
      </c>
      <c r="F865" s="10">
        <v>4</v>
      </c>
      <c r="G865" s="11">
        <f t="array" ref="G865">IF(C865="","", IFERROR(INDEX(Barang!$F$2:$F$10001, MATCH(C865, Barang!$B$2:$B$10001, 0)) * F865, ""))</f>
        <v>12000</v>
      </c>
      <c r="H865" s="10"/>
      <c r="I865" s="25"/>
      <c r="J865" s="19"/>
      <c r="K865" s="19"/>
    </row>
    <row r="866" spans="1:11" ht="22.5" customHeight="1" x14ac:dyDescent="0.2">
      <c r="A866" s="8"/>
      <c r="B866" s="2" t="str">
        <f t="array" ref="B866">IF(C866="","", IFERROR(INDEX(Barang!$A$2:$A$10001, MATCH(C866, Barang!$B$2:$B$10001, 0)), "Tidak ditemukan"))</f>
        <v>JS001</v>
      </c>
      <c r="C866" s="2" t="s">
        <v>443</v>
      </c>
      <c r="D866" s="2" t="str">
        <f t="array" ref="D866">IF(C866="","", IFERROR(INDEX(Barang!$C$2:$C$10001, MATCH(C866, Barang!$B$2:$B$10001, 0)), ""))</f>
        <v>Makanan</v>
      </c>
      <c r="E866" s="2" t="str">
        <f t="array" ref="E866">IF(C866="","", IFERROR(INDEX(Barang!$E$2:$E$10001, MATCH(C866, Barang!$B$2:$B$10001, 0)), ""))</f>
        <v>pcs</v>
      </c>
      <c r="F866" s="10">
        <v>1</v>
      </c>
      <c r="G866" s="11">
        <f t="array" ref="G866">IF(C866="","", IFERROR(INDEX(Barang!$F$2:$F$10001, MATCH(C866, Barang!$B$2:$B$10001, 0)) * F866, ""))</f>
        <v>5500</v>
      </c>
      <c r="H866" s="10"/>
      <c r="I866" s="25"/>
      <c r="J866" s="19"/>
      <c r="K866" s="19"/>
    </row>
    <row r="867" spans="1:11" ht="22.5" customHeight="1" x14ac:dyDescent="0.2">
      <c r="A867" s="13"/>
      <c r="B867" s="2" t="str">
        <f t="array" ref="B867">IF(C867="","", IFERROR(INDEX(Barang!$A$2:$A$10001, MATCH(C867, Barang!$B$2:$B$10001, 0)), "Tidak ditemukan"))</f>
        <v>CL1001</v>
      </c>
      <c r="C867" s="2" t="s">
        <v>77</v>
      </c>
      <c r="D867" s="2" t="str">
        <f t="array" ref="D867">IF(C867="","", IFERROR(INDEX(Barang!$C$2:$C$10001, MATCH(C867, Barang!$B$2:$B$10001, 0)), ""))</f>
        <v>Makanan</v>
      </c>
      <c r="E867" s="2" t="str">
        <f t="array" ref="E867">IF(C867="","", IFERROR(INDEX(Barang!$E$2:$E$10001, MATCH(C867, Barang!$B$2:$B$10001, 0)), ""))</f>
        <v>pcs</v>
      </c>
      <c r="F867" s="10">
        <v>2</v>
      </c>
      <c r="G867" s="11">
        <f t="array" ref="G867">IF(C867="","", IFERROR(INDEX(Barang!$F$2:$F$10001, MATCH(C867, Barang!$B$2:$B$10001, 0)) * F867, ""))</f>
        <v>2000</v>
      </c>
      <c r="H867" s="10"/>
      <c r="I867" s="25"/>
      <c r="J867" s="19"/>
      <c r="K867" s="19"/>
    </row>
    <row r="868" spans="1:11" ht="22.5" customHeight="1" x14ac:dyDescent="0.2">
      <c r="A868" s="8"/>
      <c r="B868" s="2" t="str">
        <f t="array" ref="B868">IF(C868="","", IFERROR(INDEX(Barang!$A$2:$A$10001, MATCH(C868, Barang!$B$2:$B$10001, 0)), "Tidak ditemukan"))</f>
        <v>TGO001</v>
      </c>
      <c r="C868" s="2" t="s">
        <v>128</v>
      </c>
      <c r="D868" s="2" t="str">
        <f t="array" ref="D868">IF(C868="","", IFERROR(INDEX(Barang!$C$2:$C$10001, MATCH(C868, Barang!$B$2:$B$10001, 0)), ""))</f>
        <v>Makanan</v>
      </c>
      <c r="E868" s="2" t="str">
        <f t="array" ref="E868">IF(C868="","", IFERROR(INDEX(Barang!$E$2:$E$10001, MATCH(C868, Barang!$B$2:$B$10001, 0)), ""))</f>
        <v>pcs</v>
      </c>
      <c r="F868" s="10">
        <v>1</v>
      </c>
      <c r="G868" s="11">
        <f t="array" ref="G868">IF(C868="","", IFERROR(INDEX(Barang!$F$2:$F$10001, MATCH(C868, Barang!$B$2:$B$10001, 0)) * F868, ""))</f>
        <v>2000</v>
      </c>
      <c r="H868" s="10"/>
      <c r="I868" s="25"/>
      <c r="J868" s="19"/>
      <c r="K868" s="19"/>
    </row>
    <row r="869" spans="1:11" ht="22.5" customHeight="1" x14ac:dyDescent="0.2">
      <c r="A869" s="13"/>
      <c r="B869" s="2" t="str">
        <f t="array" ref="B869">IF(C869="","", IFERROR(INDEX(Barang!$A$2:$A$10001, MATCH(C869, Barang!$B$2:$B$10001, 0)), "Tidak ditemukan"))</f>
        <v>MKH001</v>
      </c>
      <c r="C869" s="2" t="s">
        <v>118</v>
      </c>
      <c r="D869" s="2" t="str">
        <f t="array" ref="D869">IF(C869="","", IFERROR(INDEX(Barang!$C$2:$C$10001, MATCH(C869, Barang!$B$2:$B$10001, 0)), ""))</f>
        <v>Makanan</v>
      </c>
      <c r="E869" s="2" t="str">
        <f t="array" ref="E869">IF(C869="","", IFERROR(INDEX(Barang!$E$2:$E$10001, MATCH(C869, Barang!$B$2:$B$10001, 0)), ""))</f>
        <v>pcs</v>
      </c>
      <c r="F869" s="10">
        <v>3</v>
      </c>
      <c r="G869" s="11">
        <f t="array" ref="G869">IF(C869="","", IFERROR(INDEX(Barang!$F$2:$F$10001, MATCH(C869, Barang!$B$2:$B$10001, 0)) * F869, ""))</f>
        <v>10500</v>
      </c>
      <c r="H869" s="10"/>
      <c r="I869" s="25"/>
      <c r="J869" s="19"/>
      <c r="K869" s="19"/>
    </row>
    <row r="870" spans="1:11" ht="22.5" customHeight="1" x14ac:dyDescent="0.2">
      <c r="A870" s="8"/>
      <c r="B870" s="2" t="str">
        <f t="array" ref="B870">IF(C870="","", IFERROR(INDEX(Barang!$A$2:$A$10001, MATCH(C870, Barang!$B$2:$B$10001, 0)), "Tidak ditemukan"))</f>
        <v>KRS001</v>
      </c>
      <c r="C870" s="2" t="s">
        <v>321</v>
      </c>
      <c r="D870" s="2" t="str">
        <f t="array" ref="D870">IF(C870="","", IFERROR(INDEX(Barang!$C$2:$C$10001, MATCH(C870, Barang!$B$2:$B$10001, 0)), ""))</f>
        <v>Bumbu</v>
      </c>
      <c r="E870" s="2" t="str">
        <f t="array" ref="E870">IF(C870="","", IFERROR(INDEX(Barang!$E$2:$E$10001, MATCH(C870, Barang!$B$2:$B$10001, 0)), ""))</f>
        <v>pcs</v>
      </c>
      <c r="F870" s="10">
        <v>1</v>
      </c>
      <c r="G870" s="11">
        <f t="array" ref="G870">IF(C870="","", IFERROR(INDEX(Barang!$F$2:$F$10001, MATCH(C870, Barang!$B$2:$B$10001, 0)) * F870, ""))</f>
        <v>6500</v>
      </c>
      <c r="H870" s="10"/>
      <c r="I870" s="25"/>
      <c r="J870" s="19"/>
      <c r="K870" s="19"/>
    </row>
    <row r="871" spans="1:11" ht="22.5" customHeight="1" x14ac:dyDescent="0.2">
      <c r="A871" s="13"/>
      <c r="B871" s="2" t="str">
        <f t="array" ref="B871">IF(C871="","", IFERROR(INDEX(Barang!$A$2:$A$10001, MATCH(C871, Barang!$B$2:$B$10001, 0)), "Tidak ditemukan"))</f>
        <v>BB001</v>
      </c>
      <c r="C871" s="2" t="s">
        <v>435</v>
      </c>
      <c r="D871" s="2" t="str">
        <f t="array" ref="D871">IF(C871="","", IFERROR(INDEX(Barang!$C$2:$C$10001, MATCH(C871, Barang!$B$2:$B$10001, 0)), ""))</f>
        <v>Bumbu</v>
      </c>
      <c r="E871" s="2" t="str">
        <f t="array" ref="E871">IF(C871="","", IFERROR(INDEX(Barang!$E$2:$E$10001, MATCH(C871, Barang!$B$2:$B$10001, 0)), ""))</f>
        <v>pcs</v>
      </c>
      <c r="F871" s="10">
        <v>1</v>
      </c>
      <c r="G871" s="11">
        <f t="array" ref="G871">IF(C871="","", IFERROR(INDEX(Barang!$F$2:$F$10001, MATCH(C871, Barang!$B$2:$B$10001, 0)) * F871, ""))</f>
        <v>3000</v>
      </c>
      <c r="H871" s="10"/>
      <c r="I871" s="25"/>
      <c r="J871" s="19"/>
      <c r="K871" s="19"/>
    </row>
    <row r="872" spans="1:11" ht="22.5" customHeight="1" x14ac:dyDescent="0.2">
      <c r="A872" s="8"/>
      <c r="B872" s="2" t="str">
        <f t="array" ref="B872">IF(C872="","", IFERROR(INDEX(Barang!$A$2:$A$10001, MATCH(C872, Barang!$B$2:$B$10001, 0)), "Tidak ditemukan"))</f>
        <v>KRM01</v>
      </c>
      <c r="C872" s="2" t="s">
        <v>432</v>
      </c>
      <c r="D872" s="2" t="str">
        <f t="array" ref="D872">IF(C872="","", IFERROR(INDEX(Barang!$C$2:$C$10001, MATCH(C872, Barang!$B$2:$B$10001, 0)), ""))</f>
        <v>Makanan</v>
      </c>
      <c r="E872" s="2" t="str">
        <f t="array" ref="E872">IF(C872="","", IFERROR(INDEX(Barang!$E$2:$E$10001, MATCH(C872, Barang!$B$2:$B$10001, 0)), ""))</f>
        <v>kg</v>
      </c>
      <c r="F872" s="10">
        <v>1</v>
      </c>
      <c r="G872" s="11">
        <f t="array" ref="G872">IF(C872="","", IFERROR(INDEX(Barang!$F$2:$F$10001, MATCH(C872, Barang!$B$2:$B$10001, 0)) * F872, ""))</f>
        <v>26000</v>
      </c>
      <c r="H872" s="10"/>
      <c r="I872" s="25"/>
      <c r="J872" s="19"/>
      <c r="K872" s="19"/>
    </row>
    <row r="873" spans="1:11" ht="22.5" customHeight="1" x14ac:dyDescent="0.2">
      <c r="A873" s="13"/>
      <c r="B873" s="2" t="str">
        <f t="array" ref="B873">IF(C873="","", IFERROR(INDEX(Barang!$A$2:$A$10001, MATCH(C873, Barang!$B$2:$B$10001, 0)), "Tidak ditemukan"))</f>
        <v>CLB001</v>
      </c>
      <c r="C873" s="2" t="s">
        <v>39</v>
      </c>
      <c r="D873" s="2" t="str">
        <f t="array" ref="D873">IF(C873="","", IFERROR(INDEX(Barang!$C$2:$C$10001, MATCH(C873, Barang!$B$2:$B$10001, 0)), ""))</f>
        <v>Minuman</v>
      </c>
      <c r="E873" s="2" t="str">
        <f t="array" ref="E873">IF(C873="","", IFERROR(INDEX(Barang!$E$2:$E$10001, MATCH(C873, Barang!$B$2:$B$10001, 0)), ""))</f>
        <v>pcs</v>
      </c>
      <c r="F873" s="10">
        <v>2</v>
      </c>
      <c r="G873" s="11">
        <f t="array" ref="G873">IF(C873="","", IFERROR(INDEX(Barang!$F$2:$F$10001, MATCH(C873, Barang!$B$2:$B$10001, 0)) * F873, ""))</f>
        <v>5000</v>
      </c>
      <c r="H873" s="10"/>
      <c r="I873" s="25"/>
      <c r="J873" s="19"/>
      <c r="K873" s="19"/>
    </row>
    <row r="874" spans="1:11" ht="22.5" customHeight="1" x14ac:dyDescent="0.2">
      <c r="A874" s="8"/>
      <c r="B874" s="2" t="str">
        <f t="array" ref="B874">IF(C874="","", IFERROR(INDEX(Barang!$A$2:$A$10001, MATCH(C874, Barang!$B$2:$B$10001, 0)), "Tidak ditemukan"))</f>
        <v>DNY001</v>
      </c>
      <c r="C874" s="2" t="s">
        <v>73</v>
      </c>
      <c r="D874" s="2" t="str">
        <f t="array" ref="D874">IF(C874="","", IFERROR(INDEX(Barang!$C$2:$C$10001, MATCH(C874, Barang!$B$2:$B$10001, 0)), ""))</f>
        <v>Detergen</v>
      </c>
      <c r="E874" s="2" t="str">
        <f t="array" ref="E874">IF(C874="","", IFERROR(INDEX(Barang!$E$2:$E$10001, MATCH(C874, Barang!$B$2:$B$10001, 0)), ""))</f>
        <v>pcs</v>
      </c>
      <c r="F874" s="10">
        <v>6</v>
      </c>
      <c r="G874" s="11">
        <f t="array" ref="G874">IF(C874="","", IFERROR(INDEX(Barang!$F$2:$F$10001, MATCH(C874, Barang!$B$2:$B$10001, 0)) * F874, ""))</f>
        <v>3000</v>
      </c>
      <c r="H874" s="10"/>
      <c r="I874" s="25"/>
      <c r="J874" s="19"/>
      <c r="K874" s="19"/>
    </row>
    <row r="875" spans="1:11" ht="22.5" customHeight="1" x14ac:dyDescent="0.2">
      <c r="A875" s="13"/>
      <c r="B875" s="2" t="str">
        <f t="array" ref="B875">IF(C875="","", IFERROR(INDEX(Barang!$A$2:$A$10001, MATCH(C875, Barang!$B$2:$B$10001, 0)), "Tidak ditemukan"))</f>
        <v>SBE001</v>
      </c>
      <c r="C875" s="2" t="s">
        <v>237</v>
      </c>
      <c r="D875" s="2" t="str">
        <f t="array" ref="D875">IF(C875="","", IFERROR(INDEX(Barang!$C$2:$C$10001, MATCH(C875, Barang!$B$2:$B$10001, 0)), ""))</f>
        <v>Detergen</v>
      </c>
      <c r="E875" s="2" t="str">
        <f t="array" ref="E875">IF(C875="","", IFERROR(INDEX(Barang!$E$2:$E$10001, MATCH(C875, Barang!$B$2:$B$10001, 0)), ""))</f>
        <v>pcs</v>
      </c>
      <c r="F875" s="10">
        <v>1</v>
      </c>
      <c r="G875" s="11">
        <f t="array" ref="G875">IF(C875="","", IFERROR(INDEX(Barang!$F$2:$F$10001, MATCH(C875, Barang!$B$2:$B$10001, 0)) * F875, ""))</f>
        <v>2000</v>
      </c>
      <c r="H875" s="10"/>
      <c r="I875" s="25"/>
      <c r="J875" s="19"/>
      <c r="K875" s="19"/>
    </row>
    <row r="876" spans="1:11" ht="22.5" customHeight="1" x14ac:dyDescent="0.2">
      <c r="A876" s="8"/>
      <c r="B876" s="2" t="str">
        <f t="array" ref="B876">IF(C876="","", IFERROR(INDEX(Barang!$A$2:$A$10001, MATCH(C876, Barang!$B$2:$B$10001, 0)), "Tidak ditemukan"))</f>
        <v>TLR2</v>
      </c>
      <c r="C876" s="2" t="s">
        <v>135</v>
      </c>
      <c r="D876" s="2" t="str">
        <f t="array" ref="D876">IF(C876="","", IFERROR(INDEX(Barang!$C$2:$C$10001, MATCH(C876, Barang!$B$2:$B$10001, 0)), ""))</f>
        <v>Sembako</v>
      </c>
      <c r="E876" s="2" t="str">
        <f t="array" ref="E876">IF(C876="","", IFERROR(INDEX(Barang!$E$2:$E$10001, MATCH(C876, Barang!$B$2:$B$10001, 0)), ""))</f>
        <v>kg</v>
      </c>
      <c r="F876" s="10">
        <v>1</v>
      </c>
      <c r="G876" s="11">
        <f t="array" ref="G876">IF(C876="","", IFERROR(INDEX(Barang!$F$2:$F$10001, MATCH(C876, Barang!$B$2:$B$10001, 0)) * F876, ""))</f>
        <v>15500</v>
      </c>
      <c r="H876" s="10"/>
      <c r="I876" s="25"/>
      <c r="J876" s="19"/>
      <c r="K876" s="19"/>
    </row>
    <row r="877" spans="1:11" ht="22.5" customHeight="1" x14ac:dyDescent="0.2">
      <c r="A877" s="13"/>
      <c r="B877" s="2" t="str">
        <f t="array" ref="B877">IF(C877="","", IFERROR(INDEX(Barang!$A$2:$A$10001, MATCH(C877, Barang!$B$2:$B$10001, 0)), "Tidak ditemukan"))</f>
        <v>GRM01</v>
      </c>
      <c r="C877" s="2" t="s">
        <v>53</v>
      </c>
      <c r="D877" s="2" t="str">
        <f t="array" ref="D877">IF(C877="","", IFERROR(INDEX(Barang!$C$2:$C$10001, MATCH(C877, Barang!$B$2:$B$10001, 0)), ""))</f>
        <v>Bumbu</v>
      </c>
      <c r="E877" s="2" t="str">
        <f t="array" ref="E877">IF(C877="","", IFERROR(INDEX(Barang!$E$2:$E$10001, MATCH(C877, Barang!$B$2:$B$10001, 0)), ""))</f>
        <v>pcs</v>
      </c>
      <c r="F877" s="10">
        <v>1</v>
      </c>
      <c r="G877" s="11">
        <f t="array" ref="G877">IF(C877="","", IFERROR(INDEX(Barang!$F$2:$F$10001, MATCH(C877, Barang!$B$2:$B$10001, 0)) * F877, ""))</f>
        <v>2500</v>
      </c>
      <c r="H877" s="10"/>
      <c r="I877" s="25"/>
      <c r="J877" s="19"/>
      <c r="K877" s="19"/>
    </row>
    <row r="878" spans="1:11" ht="22.5" customHeight="1" x14ac:dyDescent="0.2">
      <c r="A878" s="8"/>
      <c r="B878" s="2" t="str">
        <f t="array" ref="B878">IF(C878="","", IFERROR(INDEX(Barang!$A$2:$A$10001, MATCH(C878, Barang!$B$2:$B$10001, 0)), "Tidak ditemukan"))</f>
        <v>CHR001</v>
      </c>
      <c r="C878" s="2" t="s">
        <v>291</v>
      </c>
      <c r="D878" s="2" t="str">
        <f t="array" ref="D878">IF(C878="","", IFERROR(INDEX(Barang!$C$2:$C$10001, MATCH(C878, Barang!$B$2:$B$10001, 0)), ""))</f>
        <v>Pembalut</v>
      </c>
      <c r="E878" s="2" t="str">
        <f t="array" ref="E878">IF(C878="","", IFERROR(INDEX(Barang!$E$2:$E$10001, MATCH(C878, Barang!$B$2:$B$10001, 0)), ""))</f>
        <v>pcs</v>
      </c>
      <c r="F878" s="10">
        <v>1</v>
      </c>
      <c r="G878" s="11">
        <f t="array" ref="G878">IF(C878="","", IFERROR(INDEX(Barang!$F$2:$F$10001, MATCH(C878, Barang!$B$2:$B$10001, 0)) * F878, ""))</f>
        <v>7500</v>
      </c>
      <c r="H878" s="10"/>
      <c r="I878" s="25"/>
      <c r="J878" s="19"/>
      <c r="K878" s="19"/>
    </row>
    <row r="879" spans="1:11" ht="22.5" customHeight="1" x14ac:dyDescent="0.2">
      <c r="A879" s="13"/>
      <c r="B879" s="2" t="str">
        <f t="array" ref="B879">IF(C879="","", IFERROR(INDEX(Barang!$A$2:$A$10001, MATCH(C879, Barang!$B$2:$B$10001, 0)), "Tidak ditemukan"))</f>
        <v>BJ001</v>
      </c>
      <c r="C879" s="2" t="s">
        <v>446</v>
      </c>
      <c r="D879" s="2" t="str">
        <f t="array" ref="D879">IF(C879="","", IFERROR(INDEX(Barang!$C$2:$C$10001, MATCH(C879, Barang!$B$2:$B$10001, 0)), ""))</f>
        <v>Obat nyamuk</v>
      </c>
      <c r="E879" s="2" t="str">
        <f t="array" ref="E879">IF(C879="","", IFERROR(INDEX(Barang!$E$2:$E$10001, MATCH(C879, Barang!$B$2:$B$10001, 0)), ""))</f>
        <v>pcs</v>
      </c>
      <c r="F879" s="10">
        <v>1</v>
      </c>
      <c r="G879" s="11">
        <f t="array" ref="G879">IF(C879="","", IFERROR(INDEX(Barang!$F$2:$F$10001, MATCH(C879, Barang!$B$2:$B$10001, 0)) * F879, ""))</f>
        <v>5000</v>
      </c>
      <c r="H879" s="10"/>
      <c r="I879" s="25"/>
      <c r="J879" s="19"/>
      <c r="K879" s="19"/>
    </row>
    <row r="880" spans="1:11" ht="22.5" customHeight="1" x14ac:dyDescent="0.2">
      <c r="A880" s="8">
        <v>45369</v>
      </c>
      <c r="B880" s="2" t="str">
        <f t="array" ref="B880">IF(C880="","", IFERROR(INDEX(Barang!$A$2:$A$10001, MATCH(C880, Barang!$B$2:$B$10001, 0)), "Tidak ditemukan"))</f>
        <v>KRK001</v>
      </c>
      <c r="C880" s="2" t="s">
        <v>453</v>
      </c>
      <c r="D880" s="2" t="str">
        <f t="array" ref="D880">IF(C880="","", IFERROR(INDEX(Barang!$C$2:$C$10001, MATCH(C880, Barang!$B$2:$B$10001, 0)), ""))</f>
        <v>Makanan</v>
      </c>
      <c r="E880" s="2" t="str">
        <f t="array" ref="E880">IF(C880="","", IFERROR(INDEX(Barang!$E$2:$E$10001, MATCH(C880, Barang!$B$2:$B$10001, 0)), ""))</f>
        <v>kg</v>
      </c>
      <c r="F880" s="10">
        <v>1</v>
      </c>
      <c r="G880" s="11">
        <f t="array" ref="G880">IF(C880="","", IFERROR(INDEX(Barang!$F$2:$F$10001, MATCH(C880, Barang!$B$2:$B$10001, 0)) * F880, ""))</f>
        <v>16500</v>
      </c>
      <c r="H880" s="10"/>
      <c r="I880" s="25"/>
      <c r="J880" s="19"/>
      <c r="K880" s="19"/>
    </row>
    <row r="881" spans="1:11" ht="22.5" customHeight="1" x14ac:dyDescent="0.2">
      <c r="A881" s="13"/>
      <c r="B881" s="2" t="str">
        <f t="array" ref="B881">IF(C881="","", IFERROR(INDEX(Barang!$A$2:$A$10001, MATCH(C881, Barang!$B$2:$B$10001, 0)), "Tidak ditemukan"))</f>
        <v>MKE001</v>
      </c>
      <c r="C881" s="2" t="s">
        <v>209</v>
      </c>
      <c r="D881" s="2" t="str">
        <f t="array" ref="D881">IF(C881="","", IFERROR(INDEX(Barang!$C$2:$C$10001, MATCH(C881, Barang!$B$2:$B$10001, 0)), ""))</f>
        <v>Makanan</v>
      </c>
      <c r="E881" s="2" t="str">
        <f t="array" ref="E881">IF(C881="","", IFERROR(INDEX(Barang!$E$2:$E$10001, MATCH(C881, Barang!$B$2:$B$10001, 0)), ""))</f>
        <v>pcs</v>
      </c>
      <c r="F881" s="10">
        <v>1</v>
      </c>
      <c r="G881" s="11">
        <f t="array" ref="G881">IF(C881="","", IFERROR(INDEX(Barang!$F$2:$F$10001, MATCH(C881, Barang!$B$2:$B$10001, 0)) * F881, ""))</f>
        <v>2500</v>
      </c>
      <c r="H881" s="10"/>
      <c r="I881" s="25"/>
      <c r="J881" s="19"/>
      <c r="K881" s="19"/>
    </row>
    <row r="882" spans="1:11" ht="22.5" customHeight="1" x14ac:dyDescent="0.2">
      <c r="A882" s="8"/>
      <c r="B882" s="2" t="str">
        <f t="array" ref="B882">IF(C882="","", IFERROR(INDEX(Barang!$A$2:$A$10001, MATCH(C882, Barang!$B$2:$B$10001, 0)), "Tidak ditemukan"))</f>
        <v>TLR2</v>
      </c>
      <c r="C882" s="2" t="s">
        <v>135</v>
      </c>
      <c r="D882" s="2" t="str">
        <f t="array" ref="D882">IF(C882="","", IFERROR(INDEX(Barang!$C$2:$C$10001, MATCH(C882, Barang!$B$2:$B$10001, 0)), ""))</f>
        <v>Sembako</v>
      </c>
      <c r="E882" s="2" t="str">
        <f t="array" ref="E882">IF(C882="","", IFERROR(INDEX(Barang!$E$2:$E$10001, MATCH(C882, Barang!$B$2:$B$10001, 0)), ""))</f>
        <v>kg</v>
      </c>
      <c r="F882" s="10">
        <v>2</v>
      </c>
      <c r="G882" s="11">
        <f t="array" ref="G882">IF(C882="","", IFERROR(INDEX(Barang!$F$2:$F$10001, MATCH(C882, Barang!$B$2:$B$10001, 0)) * F882, ""))</f>
        <v>31000</v>
      </c>
      <c r="H882" s="10"/>
      <c r="I882" s="25"/>
      <c r="J882" s="19"/>
      <c r="K882" s="19"/>
    </row>
    <row r="883" spans="1:11" ht="22.5" customHeight="1" x14ac:dyDescent="0.2">
      <c r="A883" s="13"/>
      <c r="B883" s="2" t="str">
        <f t="array" ref="B883">IF(C883="","", IFERROR(INDEX(Barang!$A$2:$A$10001, MATCH(C883, Barang!$B$2:$B$10001, 0)), "Tidak ditemukan"))</f>
        <v>MLT001</v>
      </c>
      <c r="C883" s="2" t="s">
        <v>425</v>
      </c>
      <c r="D883" s="2" t="str">
        <f t="array" ref="D883">IF(C883="","", IFERROR(INDEX(Barang!$C$2:$C$10001, MATCH(C883, Barang!$B$2:$B$10001, 0)), ""))</f>
        <v>Detergen</v>
      </c>
      <c r="E883" s="2" t="str">
        <f t="array" ref="E883">IF(C883="","", IFERROR(INDEX(Barang!$E$2:$E$10001, MATCH(C883, Barang!$B$2:$B$10001, 0)), ""))</f>
        <v>pcs</v>
      </c>
      <c r="F883" s="10">
        <v>4</v>
      </c>
      <c r="G883" s="11">
        <f t="array" ref="G883">IF(C883="","", IFERROR(INDEX(Barang!$F$2:$F$10001, MATCH(C883, Barang!$B$2:$B$10001, 0)) * F883, ""))</f>
        <v>2000</v>
      </c>
      <c r="H883" s="10"/>
      <c r="I883" s="25"/>
      <c r="J883" s="19"/>
      <c r="K883" s="19"/>
    </row>
    <row r="884" spans="1:11" ht="22.5" customHeight="1" x14ac:dyDescent="0.2">
      <c r="A884" s="8"/>
      <c r="B884" s="2" t="str">
        <f t="array" ref="B884">IF(C884="","", IFERROR(INDEX(Barang!$A$2:$A$10001, MATCH(C884, Barang!$B$2:$B$10001, 0)), "Tidak ditemukan"))</f>
        <v>KCP001</v>
      </c>
      <c r="C884" s="2" t="s">
        <v>155</v>
      </c>
      <c r="D884" s="2" t="str">
        <f t="array" ref="D884">IF(C884="","", IFERROR(INDEX(Barang!$C$2:$C$10001, MATCH(C884, Barang!$B$2:$B$10001, 0)), ""))</f>
        <v>Bumbu</v>
      </c>
      <c r="E884" s="2" t="str">
        <f t="array" ref="E884">IF(C884="","", IFERROR(INDEX(Barang!$E$2:$E$10001, MATCH(C884, Barang!$B$2:$B$10001, 0)), ""))</f>
        <v>pcs</v>
      </c>
      <c r="F884" s="10">
        <v>1</v>
      </c>
      <c r="G884" s="11">
        <f t="array" ref="G884">IF(C884="","", IFERROR(INDEX(Barang!$F$2:$F$10001, MATCH(C884, Barang!$B$2:$B$10001, 0)) * F884, ""))</f>
        <v>2000</v>
      </c>
      <c r="H884" s="10"/>
      <c r="I884" s="25"/>
      <c r="J884" s="19"/>
      <c r="K884" s="19"/>
    </row>
    <row r="885" spans="1:11" ht="22.5" customHeight="1" x14ac:dyDescent="0.2">
      <c r="A885" s="13"/>
      <c r="B885" s="2" t="str">
        <f t="array" ref="B885">IF(C885="","", IFERROR(INDEX(Barang!$A$2:$A$10001, MATCH(C885, Barang!$B$2:$B$10001, 0)), "Tidak ditemukan"))</f>
        <v>MYK001</v>
      </c>
      <c r="C885" s="2" t="s">
        <v>348</v>
      </c>
      <c r="D885" s="2" t="str">
        <f t="array" ref="D885">IF(C885="","", IFERROR(INDEX(Barang!$C$2:$C$10001, MATCH(C885, Barang!$B$2:$B$10001, 0)), ""))</f>
        <v>Minyak</v>
      </c>
      <c r="E885" s="2" t="str">
        <f t="array" ref="E885">IF(C885="","", IFERROR(INDEX(Barang!$E$2:$E$10001, MATCH(C885, Barang!$B$2:$B$10001, 0)), ""))</f>
        <v>Liter</v>
      </c>
      <c r="F885" s="10">
        <v>1</v>
      </c>
      <c r="G885" s="11">
        <f t="array" ref="G885">IF(C885="","", IFERROR(INDEX(Barang!$F$2:$F$10001, MATCH(C885, Barang!$B$2:$B$10001, 0)) * F885, ""))</f>
        <v>14500</v>
      </c>
      <c r="H885" s="10"/>
      <c r="I885" s="25"/>
      <c r="J885" s="19"/>
      <c r="K885" s="19"/>
    </row>
    <row r="886" spans="1:11" ht="22.5" customHeight="1" x14ac:dyDescent="0.2">
      <c r="A886" s="8"/>
      <c r="B886" s="2" t="str">
        <f t="array" ref="B886">IF(C886="","", IFERROR(INDEX(Barang!$A$2:$A$10001, MATCH(C886, Barang!$B$2:$B$10001, 0)), "Tidak ditemukan"))</f>
        <v>CL5001</v>
      </c>
      <c r="C886" s="2" t="s">
        <v>42</v>
      </c>
      <c r="D886" s="2" t="str">
        <f t="array" ref="D886">IF(C886="","", IFERROR(INDEX(Barang!$C$2:$C$10001, MATCH(C886, Barang!$B$2:$B$10001, 0)), ""))</f>
        <v>Makanan</v>
      </c>
      <c r="E886" s="2" t="str">
        <f t="array" ref="E886">IF(C886="","", IFERROR(INDEX(Barang!$E$2:$E$10001, MATCH(C886, Barang!$B$2:$B$10001, 0)), ""))</f>
        <v>pcs</v>
      </c>
      <c r="F886" s="10">
        <v>4</v>
      </c>
      <c r="G886" s="11">
        <f t="array" ref="G886">IF(C886="","", IFERROR(INDEX(Barang!$F$2:$F$10001, MATCH(C886, Barang!$B$2:$B$10001, 0)) * F886, ""))</f>
        <v>2000</v>
      </c>
      <c r="H886" s="10"/>
      <c r="I886" s="25"/>
      <c r="J886" s="19"/>
      <c r="K886" s="19"/>
    </row>
    <row r="887" spans="1:11" ht="22.5" customHeight="1" x14ac:dyDescent="0.2">
      <c r="A887" s="13"/>
      <c r="B887" s="2" t="str">
        <f t="array" ref="B887">IF(C887="","", IFERROR(INDEX(Barang!$A$2:$A$10001, MATCH(C887, Barang!$B$2:$B$10001, 0)), "Tidak ditemukan"))</f>
        <v>LDK001</v>
      </c>
      <c r="C887" s="2" t="s">
        <v>235</v>
      </c>
      <c r="D887" s="2" t="str">
        <f t="array" ref="D887">IF(C887="","", IFERROR(INDEX(Barang!$C$2:$C$10001, MATCH(C887, Barang!$B$2:$B$10001, 0)), ""))</f>
        <v>Bumbu</v>
      </c>
      <c r="E887" s="2" t="str">
        <f t="array" ref="E887">IF(C887="","", IFERROR(INDEX(Barang!$E$2:$E$10001, MATCH(C887, Barang!$B$2:$B$10001, 0)), ""))</f>
        <v>pcs</v>
      </c>
      <c r="F887" s="10">
        <v>3</v>
      </c>
      <c r="G887" s="11">
        <f t="array" ref="G887">IF(C887="","", IFERROR(INDEX(Barang!$F$2:$F$10001, MATCH(C887, Barang!$B$2:$B$10001, 0)) * F887, ""))</f>
        <v>3000</v>
      </c>
      <c r="H887" s="10"/>
      <c r="I887" s="25"/>
      <c r="J887" s="19"/>
      <c r="K887" s="19"/>
    </row>
    <row r="888" spans="1:11" ht="22.5" customHeight="1" x14ac:dyDescent="0.2">
      <c r="A888" s="8"/>
      <c r="B888" s="2" t="str">
        <f t="array" ref="B888">IF(C888="","", IFERROR(INDEX(Barang!$A$2:$A$10001, MATCH(C888, Barang!$B$2:$B$10001, 0)), "Tidak ditemukan"))</f>
        <v>JLI02</v>
      </c>
      <c r="C888" s="2" t="s">
        <v>392</v>
      </c>
      <c r="D888" s="2" t="str">
        <f t="array" ref="D888">IF(C888="","", IFERROR(INDEX(Barang!$C$2:$C$10001, MATCH(C888, Barang!$B$2:$B$10001, 0)), ""))</f>
        <v>Makanan</v>
      </c>
      <c r="E888" s="2" t="str">
        <f t="array" ref="E888">IF(C888="","", IFERROR(INDEX(Barang!$E$2:$E$10001, MATCH(C888, Barang!$B$2:$B$10001, 0)), ""))</f>
        <v>pcs</v>
      </c>
      <c r="F888" s="10">
        <v>1</v>
      </c>
      <c r="G888" s="11">
        <f t="array" ref="G888">IF(C888="","", IFERROR(INDEX(Barang!$F$2:$F$10001, MATCH(C888, Barang!$B$2:$B$10001, 0)) * F888, ""))</f>
        <v>500</v>
      </c>
      <c r="H888" s="10"/>
      <c r="I888" s="25"/>
      <c r="J888" s="19"/>
      <c r="K888" s="19"/>
    </row>
    <row r="889" spans="1:11" ht="22.5" customHeight="1" x14ac:dyDescent="0.2">
      <c r="A889" s="13"/>
      <c r="B889" s="2" t="str">
        <f t="array" ref="B889">IF(C889="","", IFERROR(INDEX(Barang!$A$2:$A$10001, MATCH(C889, Barang!$B$2:$B$10001, 0)), "Tidak ditemukan"))</f>
        <v>NTS001</v>
      </c>
      <c r="C889" s="2" t="s">
        <v>63</v>
      </c>
      <c r="D889" s="2" t="str">
        <f t="array" ref="D889">IF(C889="","", IFERROR(INDEX(Barang!$C$2:$C$10001, MATCH(C889, Barang!$B$2:$B$10001, 0)), ""))</f>
        <v>Minuman</v>
      </c>
      <c r="E889" s="2" t="str">
        <f t="array" ref="E889">IF(C889="","", IFERROR(INDEX(Barang!$E$2:$E$10001, MATCH(C889, Barang!$B$2:$B$10001, 0)), ""))</f>
        <v>pcs</v>
      </c>
      <c r="F889" s="10">
        <v>1</v>
      </c>
      <c r="G889" s="11">
        <f t="array" ref="G889">IF(C889="","", IFERROR(INDEX(Barang!$F$2:$F$10001, MATCH(C889, Barang!$B$2:$B$10001, 0)) * F889, ""))</f>
        <v>1500</v>
      </c>
      <c r="H889" s="10"/>
      <c r="I889" s="25"/>
      <c r="J889" s="19"/>
      <c r="K889" s="19"/>
    </row>
    <row r="890" spans="1:11" ht="22.5" customHeight="1" x14ac:dyDescent="0.2">
      <c r="A890" s="8"/>
      <c r="B890" s="2" t="str">
        <f t="array" ref="B890">IF(C890="","", IFERROR(INDEX(Barang!$A$2:$A$10001, MATCH(C890, Barang!$B$2:$B$10001, 0)), "Tidak ditemukan"))</f>
        <v>PC001</v>
      </c>
      <c r="C890" s="2" t="s">
        <v>441</v>
      </c>
      <c r="D890" s="2" t="str">
        <f t="array" ref="D890">IF(C890="","", IFERROR(INDEX(Barang!$C$2:$C$10001, MATCH(C890, Barang!$B$2:$B$10001, 0)), ""))</f>
        <v>Makanan</v>
      </c>
      <c r="E890" s="2" t="str">
        <f t="array" ref="E890">IF(C890="","", IFERROR(INDEX(Barang!$E$2:$E$10001, MATCH(C890, Barang!$B$2:$B$10001, 0)), ""))</f>
        <v>pcs</v>
      </c>
      <c r="F890" s="10">
        <v>1</v>
      </c>
      <c r="G890" s="11">
        <f t="array" ref="G890">IF(C890="","", IFERROR(INDEX(Barang!$F$2:$F$10001, MATCH(C890, Barang!$B$2:$B$10001, 0)) * F890, ""))</f>
        <v>2000</v>
      </c>
      <c r="H890" s="10"/>
      <c r="I890" s="25"/>
      <c r="J890" s="19"/>
      <c r="K890" s="19"/>
    </row>
    <row r="891" spans="1:11" ht="22.5" customHeight="1" x14ac:dyDescent="0.2">
      <c r="A891" s="13"/>
      <c r="B891" s="2" t="str">
        <f t="array" ref="B891">IF(C891="","", IFERROR(INDEX(Barang!$A$2:$A$10001, MATCH(C891, Barang!$B$2:$B$10001, 0)), "Tidak ditemukan"))</f>
        <v>SBE001</v>
      </c>
      <c r="C891" s="2" t="s">
        <v>237</v>
      </c>
      <c r="D891" s="2" t="str">
        <f t="array" ref="D891">IF(C891="","", IFERROR(INDEX(Barang!$C$2:$C$10001, MATCH(C891, Barang!$B$2:$B$10001, 0)), ""))</f>
        <v>Detergen</v>
      </c>
      <c r="E891" s="2" t="str">
        <f t="array" ref="E891">IF(C891="","", IFERROR(INDEX(Barang!$E$2:$E$10001, MATCH(C891, Barang!$B$2:$B$10001, 0)), ""))</f>
        <v>pcs</v>
      </c>
      <c r="F891" s="10">
        <v>1</v>
      </c>
      <c r="G891" s="11">
        <f t="array" ref="G891">IF(C891="","", IFERROR(INDEX(Barang!$F$2:$F$10001, MATCH(C891, Barang!$B$2:$B$10001, 0)) * F891, ""))</f>
        <v>2000</v>
      </c>
      <c r="H891" s="10"/>
      <c r="I891" s="25"/>
      <c r="J891" s="19"/>
      <c r="K891" s="19"/>
    </row>
    <row r="892" spans="1:11" ht="22.5" customHeight="1" x14ac:dyDescent="0.2">
      <c r="A892" s="8"/>
      <c r="B892" s="2" t="str">
        <f t="array" ref="B892">IF(C892="","", IFERROR(INDEX(Barang!$A$2:$A$10001, MATCH(C892, Barang!$B$2:$B$10001, 0)), "Tidak ditemukan"))</f>
        <v>KRS001</v>
      </c>
      <c r="C892" s="2" t="s">
        <v>321</v>
      </c>
      <c r="D892" s="2" t="str">
        <f t="array" ref="D892">IF(C892="","", IFERROR(INDEX(Barang!$C$2:$C$10001, MATCH(C892, Barang!$B$2:$B$10001, 0)), ""))</f>
        <v>Bumbu</v>
      </c>
      <c r="E892" s="2" t="str">
        <f t="array" ref="E892">IF(C892="","", IFERROR(INDEX(Barang!$E$2:$E$10001, MATCH(C892, Barang!$B$2:$B$10001, 0)), ""))</f>
        <v>pcs</v>
      </c>
      <c r="F892" s="10">
        <v>1</v>
      </c>
      <c r="G892" s="11">
        <f t="array" ref="G892">IF(C892="","", IFERROR(INDEX(Barang!$F$2:$F$10001, MATCH(C892, Barang!$B$2:$B$10001, 0)) * F892, ""))</f>
        <v>6500</v>
      </c>
      <c r="H892" s="10"/>
      <c r="I892" s="25"/>
      <c r="J892" s="19"/>
      <c r="K892" s="19"/>
    </row>
    <row r="893" spans="1:11" ht="22.5" customHeight="1" x14ac:dyDescent="0.2">
      <c r="A893" s="13"/>
      <c r="B893" s="2" t="str">
        <f t="array" ref="B893">IF(C893="","", IFERROR(INDEX(Barang!$A$2:$A$10001, MATCH(C893, Barang!$B$2:$B$10001, 0)), "Tidak ditemukan"))</f>
        <v>MSK001</v>
      </c>
      <c r="C893" s="2" t="s">
        <v>44</v>
      </c>
      <c r="D893" s="2" t="str">
        <f t="array" ref="D893">IF(C893="","", IFERROR(INDEX(Barang!$C$2:$C$10001, MATCH(C893, Barang!$B$2:$B$10001, 0)), ""))</f>
        <v>Bumbu</v>
      </c>
      <c r="E893" s="2" t="str">
        <f t="array" ref="E893">IF(C893="","", IFERROR(INDEX(Barang!$E$2:$E$10001, MATCH(C893, Barang!$B$2:$B$10001, 0)), ""))</f>
        <v>pcs</v>
      </c>
      <c r="F893" s="10">
        <v>1</v>
      </c>
      <c r="G893" s="11">
        <f t="array" ref="G893">IF(C893="","", IFERROR(INDEX(Barang!$F$2:$F$10001, MATCH(C893, Barang!$B$2:$B$10001, 0)) * F893, ""))</f>
        <v>500</v>
      </c>
      <c r="H893" s="10"/>
      <c r="I893" s="25"/>
      <c r="J893" s="19"/>
      <c r="K893" s="19"/>
    </row>
    <row r="894" spans="1:11" ht="22.5" customHeight="1" x14ac:dyDescent="0.2">
      <c r="A894" s="8"/>
      <c r="B894" s="2" t="str">
        <f t="array" ref="B894">IF(C894="","", IFERROR(INDEX(Barang!$A$2:$A$10001, MATCH(C894, Barang!$B$2:$B$10001, 0)), "Tidak ditemukan"))</f>
        <v>IDM002</v>
      </c>
      <c r="C894" s="2" t="s">
        <v>36</v>
      </c>
      <c r="D894" s="2" t="str">
        <f t="array" ref="D894">IF(C894="","", IFERROR(INDEX(Barang!$C$2:$C$10001, MATCH(C894, Barang!$B$2:$B$10001, 0)), ""))</f>
        <v>Minuman</v>
      </c>
      <c r="E894" s="2" t="str">
        <f t="array" ref="E894">IF(C894="","", IFERROR(INDEX(Barang!$E$2:$E$10001, MATCH(C894, Barang!$B$2:$B$10001, 0)), ""))</f>
        <v>pcs</v>
      </c>
      <c r="F894" s="10">
        <v>2</v>
      </c>
      <c r="G894" s="11">
        <f t="array" ref="G894">IF(C894="","", IFERROR(INDEX(Barang!$F$2:$F$10001, MATCH(C894, Barang!$B$2:$B$10001, 0)) * F894, ""))</f>
        <v>3000</v>
      </c>
      <c r="H894" s="10"/>
      <c r="I894" s="25"/>
      <c r="J894" s="19"/>
      <c r="K894" s="19"/>
    </row>
    <row r="895" spans="1:11" ht="22.5" customHeight="1" x14ac:dyDescent="0.2">
      <c r="A895" s="13">
        <v>45370</v>
      </c>
      <c r="B895" s="2" t="str">
        <f t="array" ref="B895">IF(C895="","", IFERROR(INDEX(Barang!$A$2:$A$10001, MATCH(C895, Barang!$B$2:$B$10001, 0)), "Tidak ditemukan"))</f>
        <v>TGJ001</v>
      </c>
      <c r="C895" s="2" t="s">
        <v>307</v>
      </c>
      <c r="D895" s="2" t="str">
        <f t="array" ref="D895">IF(C895="","", IFERROR(INDEX(Barang!$C$2:$C$10001, MATCH(C895, Barang!$B$2:$B$10001, 0)), ""))</f>
        <v>Bumbu</v>
      </c>
      <c r="E895" s="2" t="str">
        <f t="array" ref="E895">IF(C895="","", IFERROR(INDEX(Barang!$E$2:$E$10001, MATCH(C895, Barang!$B$2:$B$10001, 0)), ""))</f>
        <v>pcs</v>
      </c>
      <c r="F895" s="10">
        <v>1</v>
      </c>
      <c r="G895" s="11">
        <f t="array" ref="G895">IF(C895="","", IFERROR(INDEX(Barang!$F$2:$F$10001, MATCH(C895, Barang!$B$2:$B$10001, 0)) * F895, ""))</f>
        <v>3000</v>
      </c>
      <c r="H895" s="10"/>
      <c r="I895" s="25"/>
      <c r="J895" s="19"/>
      <c r="K895" s="19"/>
    </row>
    <row r="896" spans="1:11" ht="22.5" customHeight="1" x14ac:dyDescent="0.2">
      <c r="A896" s="8"/>
      <c r="B896" s="2" t="str">
        <f t="array" ref="B896">IF(C896="","", IFERROR(INDEX(Barang!$A$2:$A$10001, MATCH(C896, Barang!$B$2:$B$10001, 0)), "Tidak ditemukan"))</f>
        <v>LDK001</v>
      </c>
      <c r="C896" s="2" t="s">
        <v>235</v>
      </c>
      <c r="D896" s="2" t="str">
        <f t="array" ref="D896">IF(C896="","", IFERROR(INDEX(Barang!$C$2:$C$10001, MATCH(C896, Barang!$B$2:$B$10001, 0)), ""))</f>
        <v>Bumbu</v>
      </c>
      <c r="E896" s="2" t="str">
        <f t="array" ref="E896">IF(C896="","", IFERROR(INDEX(Barang!$E$2:$E$10001, MATCH(C896, Barang!$B$2:$B$10001, 0)), ""))</f>
        <v>pcs</v>
      </c>
      <c r="F896" s="10">
        <v>1</v>
      </c>
      <c r="G896" s="11">
        <f t="array" ref="G896">IF(C896="","", IFERROR(INDEX(Barang!$F$2:$F$10001, MATCH(C896, Barang!$B$2:$B$10001, 0)) * F896, ""))</f>
        <v>1000</v>
      </c>
      <c r="H896" s="10"/>
      <c r="I896" s="25"/>
      <c r="J896" s="19"/>
      <c r="K896" s="19"/>
    </row>
    <row r="897" spans="1:11" ht="22.5" customHeight="1" x14ac:dyDescent="0.2">
      <c r="A897" s="13"/>
      <c r="B897" s="2" t="str">
        <f t="array" ref="B897">IF(C897="","", IFERROR(INDEX(Barang!$A$2:$A$10001, MATCH(C897, Barang!$B$2:$B$10001, 0)), "Tidak ditemukan"))</f>
        <v>MGR001</v>
      </c>
      <c r="C897" s="2" t="s">
        <v>116</v>
      </c>
      <c r="D897" s="2" t="str">
        <f t="array" ref="D897">IF(C897="","", IFERROR(INDEX(Barang!$C$2:$C$10001, MATCH(C897, Barang!$B$2:$B$10001, 0)), ""))</f>
        <v>Makanan</v>
      </c>
      <c r="E897" s="2" t="str">
        <f t="array" ref="E897">IF(C897="","", IFERROR(INDEX(Barang!$E$2:$E$10001, MATCH(C897, Barang!$B$2:$B$10001, 0)), ""))</f>
        <v>pcs</v>
      </c>
      <c r="F897" s="10">
        <v>2</v>
      </c>
      <c r="G897" s="11">
        <f t="array" ref="G897">IF(C897="","", IFERROR(INDEX(Barang!$F$2:$F$10001, MATCH(C897, Barang!$B$2:$B$10001, 0)) * F897, ""))</f>
        <v>7000</v>
      </c>
      <c r="H897" s="10"/>
      <c r="I897" s="25"/>
      <c r="J897" s="19"/>
      <c r="K897" s="19"/>
    </row>
    <row r="898" spans="1:11" ht="22.5" customHeight="1" x14ac:dyDescent="0.2">
      <c r="A898" s="8"/>
      <c r="B898" s="2" t="str">
        <f t="array" ref="B898">IF(C898="","", IFERROR(INDEX(Barang!$A$2:$A$10001, MATCH(C898, Barang!$B$2:$B$10001, 0)), "Tidak ditemukan"))</f>
        <v>GRA001</v>
      </c>
      <c r="C898" s="2" t="s">
        <v>823</v>
      </c>
      <c r="D898" s="2" t="str">
        <f t="array" ref="D898">IF(C898="","", IFERROR(INDEX(Barang!$C$2:$C$10001, MATCH(C898, Barang!$B$2:$B$10001, 0)), ""))</f>
        <v>Makanan</v>
      </c>
      <c r="E898" s="2" t="str">
        <f t="array" ref="E898">IF(C898="","", IFERROR(INDEX(Barang!$E$2:$E$10001, MATCH(C898, Barang!$B$2:$B$10001, 0)), ""))</f>
        <v>pcs</v>
      </c>
      <c r="F898" s="10">
        <v>1</v>
      </c>
      <c r="G898" s="11">
        <f t="array" ref="G898">IF(C898="","", IFERROR(INDEX(Barang!$F$2:$F$10001, MATCH(C898, Barang!$B$2:$B$10001, 0)) * F898, ""))</f>
        <v>2000</v>
      </c>
      <c r="H898" s="10"/>
      <c r="I898" s="25"/>
      <c r="J898" s="19"/>
      <c r="K898" s="19"/>
    </row>
    <row r="899" spans="1:11" ht="22.5" customHeight="1" x14ac:dyDescent="0.2">
      <c r="A899" s="13"/>
      <c r="B899" s="2" t="str">
        <f t="array" ref="B899">IF(C899="","", IFERROR(INDEX(Barang!$A$2:$A$10001, MATCH(C899, Barang!$B$2:$B$10001, 0)), "Tidak ditemukan"))</f>
        <v>DNY001</v>
      </c>
      <c r="C899" s="2" t="s">
        <v>73</v>
      </c>
      <c r="D899" s="2" t="str">
        <f t="array" ref="D899">IF(C899="","", IFERROR(INDEX(Barang!$C$2:$C$10001, MATCH(C899, Barang!$B$2:$B$10001, 0)), ""))</f>
        <v>Detergen</v>
      </c>
      <c r="E899" s="2" t="str">
        <f t="array" ref="E899">IF(C899="","", IFERROR(INDEX(Barang!$E$2:$E$10001, MATCH(C899, Barang!$B$2:$B$10001, 0)), ""))</f>
        <v>pcs</v>
      </c>
      <c r="F899" s="10">
        <v>2</v>
      </c>
      <c r="G899" s="11">
        <f t="array" ref="G899">IF(C899="","", IFERROR(INDEX(Barang!$F$2:$F$10001, MATCH(C899, Barang!$B$2:$B$10001, 0)) * F899, ""))</f>
        <v>1000</v>
      </c>
      <c r="H899" s="10"/>
      <c r="I899" s="25"/>
      <c r="J899" s="19"/>
      <c r="K899" s="19"/>
    </row>
    <row r="900" spans="1:11" ht="22.5" customHeight="1" x14ac:dyDescent="0.2">
      <c r="A900" s="8">
        <v>45371</v>
      </c>
      <c r="B900" s="2" t="str">
        <f t="array" ref="B900">IF(C900="","", IFERROR(INDEX(Barang!$A$2:$A$10001, MATCH(C900, Barang!$B$2:$B$10001, 0)), "Tidak ditemukan"))</f>
        <v>PLS002</v>
      </c>
      <c r="C900" s="2" t="s">
        <v>56</v>
      </c>
      <c r="D900" s="2" t="str">
        <f t="array" ref="D900">IF(C900="","", IFERROR(INDEX(Barang!$C$2:$C$10001, MATCH(C900, Barang!$B$2:$B$10001, 0)), ""))</f>
        <v>Makanan</v>
      </c>
      <c r="E900" s="2" t="str">
        <f t="array" ref="E900">IF(C900="","", IFERROR(INDEX(Barang!$E$2:$E$10001, MATCH(C900, Barang!$B$2:$B$10001, 0)), ""))</f>
        <v>pcs</v>
      </c>
      <c r="F900" s="10">
        <v>2</v>
      </c>
      <c r="G900" s="11">
        <f t="array" ref="G900">IF(C900="","", IFERROR(INDEX(Barang!$F$2:$F$10001, MATCH(C900, Barang!$B$2:$B$10001, 0)) * F900, ""))</f>
        <v>2000</v>
      </c>
      <c r="H900" s="10"/>
      <c r="I900" s="25"/>
      <c r="J900" s="19"/>
      <c r="K900" s="19"/>
    </row>
    <row r="901" spans="1:11" ht="22.5" customHeight="1" x14ac:dyDescent="0.2">
      <c r="A901" s="13"/>
      <c r="B901" s="2" t="str">
        <f t="array" ref="B901">IF(C901="","", IFERROR(INDEX(Barang!$A$2:$A$10001, MATCH(C901, Barang!$B$2:$B$10001, 0)), "Tidak ditemukan"))</f>
        <v>JLI02</v>
      </c>
      <c r="C901" s="2" t="s">
        <v>392</v>
      </c>
      <c r="D901" s="2" t="str">
        <f t="array" ref="D901">IF(C901="","", IFERROR(INDEX(Barang!$C$2:$C$10001, MATCH(C901, Barang!$B$2:$B$10001, 0)), ""))</f>
        <v>Makanan</v>
      </c>
      <c r="E901" s="2" t="str">
        <f t="array" ref="E901">IF(C901="","", IFERROR(INDEX(Barang!$E$2:$E$10001, MATCH(C901, Barang!$B$2:$B$10001, 0)), ""))</f>
        <v>pcs</v>
      </c>
      <c r="F901" s="10">
        <v>10</v>
      </c>
      <c r="G901" s="11">
        <f t="array" ref="G901">IF(C901="","", IFERROR(INDEX(Barang!$F$2:$F$10001, MATCH(C901, Barang!$B$2:$B$10001, 0)) * F901, ""))</f>
        <v>5000</v>
      </c>
      <c r="H901" s="10"/>
      <c r="I901" s="25"/>
      <c r="J901" s="19"/>
      <c r="K901" s="19"/>
    </row>
    <row r="902" spans="1:11" ht="22.5" customHeight="1" x14ac:dyDescent="0.2">
      <c r="A902" s="8"/>
      <c r="B902" s="2" t="str">
        <f t="array" ref="B902">IF(C902="","", IFERROR(INDEX(Barang!$A$2:$A$10001, MATCH(C902, Barang!$B$2:$B$10001, 0)), "Tidak ditemukan"))</f>
        <v>SAR001</v>
      </c>
      <c r="C902" s="2" t="s">
        <v>131</v>
      </c>
      <c r="D902" s="2" t="str">
        <f t="array" ref="D902">IF(C902="","", IFERROR(INDEX(Barang!$C$2:$C$10001, MATCH(C902, Barang!$B$2:$B$10001, 0)), ""))</f>
        <v>Bumbu</v>
      </c>
      <c r="E902" s="2" t="str">
        <f t="array" ref="E902">IF(C902="","", IFERROR(INDEX(Barang!$E$2:$E$10001, MATCH(C902, Barang!$B$2:$B$10001, 0)), ""))</f>
        <v>pcs</v>
      </c>
      <c r="F902" s="10">
        <v>3</v>
      </c>
      <c r="G902" s="11">
        <f t="array" ref="G902">IF(C902="","", IFERROR(INDEX(Barang!$F$2:$F$10001, MATCH(C902, Barang!$B$2:$B$10001, 0)) * F902, ""))</f>
        <v>9000</v>
      </c>
      <c r="H902" s="10"/>
      <c r="I902" s="25"/>
      <c r="J902" s="19"/>
      <c r="K902" s="19"/>
    </row>
    <row r="903" spans="1:11" ht="22.5" customHeight="1" x14ac:dyDescent="0.2">
      <c r="A903" s="13"/>
      <c r="B903" s="2" t="str">
        <f t="array" ref="B903">IF(C903="","", IFERROR(INDEX(Barang!$A$2:$A$10001, MATCH(C903, Barang!$B$2:$B$10001, 0)), "Tidak ditemukan"))</f>
        <v>MLG001</v>
      </c>
      <c r="C903" s="2" t="s">
        <v>455</v>
      </c>
      <c r="D903" s="2" t="str">
        <f t="array" ref="D903">IF(C903="","", IFERROR(INDEX(Barang!$C$2:$C$10001, MATCH(C903, Barang!$B$2:$B$10001, 0)), ""))</f>
        <v>Minuman</v>
      </c>
      <c r="E903" s="2" t="str">
        <f t="array" ref="E903">IF(C903="","", IFERROR(INDEX(Barang!$E$2:$E$10001, MATCH(C903, Barang!$B$2:$B$10001, 0)), ""))</f>
        <v>botol</v>
      </c>
      <c r="F903" s="10">
        <v>1</v>
      </c>
      <c r="G903" s="11">
        <f t="array" ref="G903">IF(C903="","", IFERROR(INDEX(Barang!$F$2:$F$10001, MATCH(C903, Barang!$B$2:$B$10001, 0)) * F903, ""))</f>
        <v>80000</v>
      </c>
      <c r="H903" s="10"/>
      <c r="I903" s="25"/>
      <c r="J903" s="19"/>
      <c r="K903" s="19"/>
    </row>
    <row r="904" spans="1:11" ht="22.5" customHeight="1" x14ac:dyDescent="0.2">
      <c r="A904" s="8"/>
      <c r="B904" s="2" t="str">
        <f t="array" ref="B904">IF(C904="","", IFERROR(INDEX(Barang!$A$2:$A$10001, MATCH(C904, Barang!$B$2:$B$10001, 0)), "Tidak ditemukan"))</f>
        <v>MSK001</v>
      </c>
      <c r="C904" s="2" t="s">
        <v>44</v>
      </c>
      <c r="D904" s="2" t="str">
        <f t="array" ref="D904">IF(C904="","", IFERROR(INDEX(Barang!$C$2:$C$10001, MATCH(C904, Barang!$B$2:$B$10001, 0)), ""))</f>
        <v>Bumbu</v>
      </c>
      <c r="E904" s="2" t="str">
        <f t="array" ref="E904">IF(C904="","", IFERROR(INDEX(Barang!$E$2:$E$10001, MATCH(C904, Barang!$B$2:$B$10001, 0)), ""))</f>
        <v>pcs</v>
      </c>
      <c r="F904" s="10">
        <v>4</v>
      </c>
      <c r="G904" s="11">
        <f t="array" ref="G904">IF(C904="","", IFERROR(INDEX(Barang!$F$2:$F$10001, MATCH(C904, Barang!$B$2:$B$10001, 0)) * F904, ""))</f>
        <v>2000</v>
      </c>
      <c r="H904" s="10"/>
      <c r="I904" s="25"/>
      <c r="J904" s="19"/>
      <c r="K904" s="19"/>
    </row>
    <row r="905" spans="1:11" ht="22.5" customHeight="1" x14ac:dyDescent="0.2">
      <c r="A905" s="13"/>
      <c r="B905" s="2" t="str">
        <f t="array" ref="B905">IF(C905="","", IFERROR(INDEX(Barang!$A$2:$A$10001, MATCH(C905, Barang!$B$2:$B$10001, 0)), "Tidak ditemukan"))</f>
        <v>SS001</v>
      </c>
      <c r="C905" s="2" t="s">
        <v>323</v>
      </c>
      <c r="D905" s="2" t="str">
        <f t="array" ref="D905">IF(C905="","", IFERROR(INDEX(Barang!$C$2:$C$10001, MATCH(C905, Barang!$B$2:$B$10001, 0)), ""))</f>
        <v>Makanan</v>
      </c>
      <c r="E905" s="2" t="str">
        <f t="array" ref="E905">IF(C905="","", IFERROR(INDEX(Barang!$E$2:$E$10001, MATCH(C905, Barang!$B$2:$B$10001, 0)), ""))</f>
        <v>pcs</v>
      </c>
      <c r="F905" s="10">
        <v>3</v>
      </c>
      <c r="G905" s="11">
        <f t="array" ref="G905">IF(C905="","", IFERROR(INDEX(Barang!$F$2:$F$10001, MATCH(C905, Barang!$B$2:$B$10001, 0)) * F905, ""))</f>
        <v>3000</v>
      </c>
      <c r="H905" s="10"/>
      <c r="I905" s="25"/>
      <c r="J905" s="19"/>
      <c r="K905" s="19"/>
    </row>
    <row r="906" spans="1:11" ht="22.5" customHeight="1" x14ac:dyDescent="0.2">
      <c r="A906" s="8"/>
      <c r="B906" s="2" t="str">
        <f t="array" ref="B906">IF(C906="","", IFERROR(INDEX(Barang!$A$2:$A$10001, MATCH(C906, Barang!$B$2:$B$10001, 0)), "Tidak ditemukan"))</f>
        <v>CLB001</v>
      </c>
      <c r="C906" s="2" t="s">
        <v>39</v>
      </c>
      <c r="D906" s="2" t="str">
        <f t="array" ref="D906">IF(C906="","", IFERROR(INDEX(Barang!$C$2:$C$10001, MATCH(C906, Barang!$B$2:$B$10001, 0)), ""))</f>
        <v>Minuman</v>
      </c>
      <c r="E906" s="2" t="str">
        <f t="array" ref="E906">IF(C906="","", IFERROR(INDEX(Barang!$E$2:$E$10001, MATCH(C906, Barang!$B$2:$B$10001, 0)), ""))</f>
        <v>pcs</v>
      </c>
      <c r="F906" s="10">
        <v>1</v>
      </c>
      <c r="G906" s="11">
        <f t="array" ref="G906">IF(C906="","", IFERROR(INDEX(Barang!$F$2:$F$10001, MATCH(C906, Barang!$B$2:$B$10001, 0)) * F906, ""))</f>
        <v>2500</v>
      </c>
      <c r="H906" s="10"/>
      <c r="I906" s="25"/>
      <c r="J906" s="19"/>
      <c r="K906" s="19"/>
    </row>
    <row r="907" spans="1:11" ht="22.5" customHeight="1" x14ac:dyDescent="0.2">
      <c r="A907" s="13">
        <v>45372</v>
      </c>
      <c r="B907" s="2" t="str">
        <f t="array" ref="B907">IF(C907="","", IFERROR(INDEX(Barang!$A$2:$A$10001, MATCH(C907, Barang!$B$2:$B$10001, 0)), "Tidak ditemukan"))</f>
        <v>EKC001</v>
      </c>
      <c r="C907" s="2" t="s">
        <v>262</v>
      </c>
      <c r="D907" s="2" t="str">
        <f t="array" ref="D907">IF(C907="","", IFERROR(INDEX(Barang!$C$2:$C$10001, MATCH(C907, Barang!$B$2:$B$10001, 0)), ""))</f>
        <v>Sabun</v>
      </c>
      <c r="E907" s="2" t="str">
        <f t="array" ref="E907">IF(C907="","", IFERROR(INDEX(Barang!$E$2:$E$10001, MATCH(C907, Barang!$B$2:$B$10001, 0)), ""))</f>
        <v>pcs</v>
      </c>
      <c r="F907" s="10">
        <v>1</v>
      </c>
      <c r="G907" s="11">
        <f t="array" ref="G907">IF(C907="","", IFERROR(INDEX(Barang!$F$2:$F$10001, MATCH(C907, Barang!$B$2:$B$10001, 0)) * F907, ""))</f>
        <v>10000</v>
      </c>
      <c r="H907" s="10"/>
      <c r="I907" s="25"/>
      <c r="J907" s="19"/>
      <c r="K907" s="19"/>
    </row>
    <row r="908" spans="1:11" ht="22.5" customHeight="1" x14ac:dyDescent="0.2">
      <c r="A908" s="8"/>
      <c r="B908" s="2" t="str">
        <f t="array" ref="B908">IF(C908="","", IFERROR(INDEX(Barang!$A$2:$A$10001, MATCH(C908, Barang!$B$2:$B$10001, 0)), "Tidak ditemukan"))</f>
        <v>CL1001</v>
      </c>
      <c r="C908" s="2" t="s">
        <v>77</v>
      </c>
      <c r="D908" s="2" t="str">
        <f t="array" ref="D908">IF(C908="","", IFERROR(INDEX(Barang!$C$2:$C$10001, MATCH(C908, Barang!$B$2:$B$10001, 0)), ""))</f>
        <v>Makanan</v>
      </c>
      <c r="E908" s="2" t="str">
        <f t="array" ref="E908">IF(C908="","", IFERROR(INDEX(Barang!$E$2:$E$10001, MATCH(C908, Barang!$B$2:$B$10001, 0)), ""))</f>
        <v>pcs</v>
      </c>
      <c r="F908" s="10">
        <v>2</v>
      </c>
      <c r="G908" s="11">
        <f t="array" ref="G908">IF(C908="","", IFERROR(INDEX(Barang!$F$2:$F$10001, MATCH(C908, Barang!$B$2:$B$10001, 0)) * F908, ""))</f>
        <v>2000</v>
      </c>
      <c r="H908" s="10"/>
      <c r="I908" s="25"/>
      <c r="J908" s="19"/>
      <c r="K908" s="19"/>
    </row>
    <row r="909" spans="1:11" ht="22.5" customHeight="1" x14ac:dyDescent="0.2">
      <c r="A909" s="13"/>
      <c r="B909" s="2" t="str">
        <f t="array" ref="B909">IF(C909="","", IFERROR(INDEX(Barang!$A$2:$A$10001, MATCH(C909, Barang!$B$2:$B$10001, 0)), "Tidak ditemukan"))</f>
        <v>GL1001</v>
      </c>
      <c r="C909" s="2" t="s">
        <v>49</v>
      </c>
      <c r="D909" s="2" t="str">
        <f t="array" ref="D909">IF(C909="","", IFERROR(INDEX(Barang!$C$2:$C$10001, MATCH(C909, Barang!$B$2:$B$10001, 0)), ""))</f>
        <v>Sembako</v>
      </c>
      <c r="E909" s="2" t="str">
        <f t="array" ref="E909">IF(C909="","", IFERROR(INDEX(Barang!$E$2:$E$10001, MATCH(C909, Barang!$B$2:$B$10001, 0)), ""))</f>
        <v>kg</v>
      </c>
      <c r="F909" s="10">
        <v>5</v>
      </c>
      <c r="G909" s="11">
        <f t="array" ref="G909">IF(C909="","", IFERROR(INDEX(Barang!$F$2:$F$10001, MATCH(C909, Barang!$B$2:$B$10001, 0)) * F909, ""))</f>
        <v>82500</v>
      </c>
      <c r="H909" s="10"/>
      <c r="I909" s="25"/>
      <c r="J909" s="19"/>
      <c r="K909" s="19"/>
    </row>
    <row r="910" spans="1:11" ht="22.5" customHeight="1" x14ac:dyDescent="0.2">
      <c r="A910" s="8"/>
      <c r="B910" s="2" t="str">
        <f t="array" ref="B910">IF(C910="","", IFERROR(INDEX(Barang!$A$2:$A$10001, MATCH(C910, Barang!$B$2:$B$10001, 0)), "Tidak ditemukan"))</f>
        <v>TLR1</v>
      </c>
      <c r="C910" s="2" t="s">
        <v>149</v>
      </c>
      <c r="D910" s="2" t="str">
        <f t="array" ref="D910">IF(C910="","", IFERROR(INDEX(Barang!$C$2:$C$10001, MATCH(C910, Barang!$B$2:$B$10001, 0)), ""))</f>
        <v>Sembako</v>
      </c>
      <c r="E910" s="2" t="str">
        <f t="array" ref="E910">IF(C910="","", IFERROR(INDEX(Barang!$E$2:$E$10001, MATCH(C910, Barang!$B$2:$B$10001, 0)), ""))</f>
        <v>kg</v>
      </c>
      <c r="F910" s="10">
        <v>2</v>
      </c>
      <c r="G910" s="11">
        <f t="array" ref="G910">IF(C910="","", IFERROR(INDEX(Barang!$F$2:$F$10001, MATCH(C910, Barang!$B$2:$B$10001, 0)) * F910, ""))</f>
        <v>62000</v>
      </c>
      <c r="H910" s="10"/>
      <c r="I910" s="25"/>
      <c r="J910" s="19"/>
      <c r="K910" s="19"/>
    </row>
    <row r="911" spans="1:11" ht="22.5" customHeight="1" x14ac:dyDescent="0.2">
      <c r="A911" s="13"/>
      <c r="B911" s="2" t="str">
        <f t="array" ref="B911">IF(C911="","", IFERROR(INDEX(Barang!$A$2:$A$10001, MATCH(C911, Barang!$B$2:$B$10001, 0)), "Tidak ditemukan"))</f>
        <v>MGR001</v>
      </c>
      <c r="C911" s="2" t="s">
        <v>116</v>
      </c>
      <c r="D911" s="2" t="str">
        <f t="array" ref="D911">IF(C911="","", IFERROR(INDEX(Barang!$C$2:$C$10001, MATCH(C911, Barang!$B$2:$B$10001, 0)), ""))</f>
        <v>Makanan</v>
      </c>
      <c r="E911" s="2" t="str">
        <f t="array" ref="E911">IF(C911="","", IFERROR(INDEX(Barang!$E$2:$E$10001, MATCH(C911, Barang!$B$2:$B$10001, 0)), ""))</f>
        <v>pcs</v>
      </c>
      <c r="F911" s="10">
        <v>2</v>
      </c>
      <c r="G911" s="11">
        <f t="array" ref="G911">IF(C911="","", IFERROR(INDEX(Barang!$F$2:$F$10001, MATCH(C911, Barang!$B$2:$B$10001, 0)) * F911, ""))</f>
        <v>7000</v>
      </c>
      <c r="H911" s="10"/>
      <c r="I911" s="25"/>
      <c r="J911" s="19"/>
      <c r="K911" s="19"/>
    </row>
    <row r="912" spans="1:11" ht="22.5" customHeight="1" x14ac:dyDescent="0.2">
      <c r="A912" s="8"/>
      <c r="B912" s="2" t="str">
        <f t="array" ref="B912">IF(C912="","", IFERROR(INDEX(Barang!$A$2:$A$10001, MATCH(C912, Barang!$B$2:$B$10001, 0)), "Tidak ditemukan"))</f>
        <v>EMR001</v>
      </c>
      <c r="C912" s="2" t="s">
        <v>340</v>
      </c>
      <c r="D912" s="2" t="str">
        <f t="array" ref="D912">IF(C912="","", IFERROR(INDEX(Barang!$C$2:$C$10001, MATCH(C912, Barang!$B$2:$B$10001, 0)), ""))</f>
        <v>Shampo</v>
      </c>
      <c r="E912" s="2" t="str">
        <f t="array" ref="E912">IF(C912="","", IFERROR(INDEX(Barang!$E$2:$E$10001, MATCH(C912, Barang!$B$2:$B$10001, 0)), ""))</f>
        <v>pcs</v>
      </c>
      <c r="F912" s="10">
        <v>1</v>
      </c>
      <c r="G912" s="11">
        <f t="array" ref="G912">IF(C912="","", IFERROR(INDEX(Barang!$F$2:$F$10001, MATCH(C912, Barang!$B$2:$B$10001, 0)) * F912, ""))</f>
        <v>1000</v>
      </c>
      <c r="H912" s="10"/>
      <c r="I912" s="25"/>
      <c r="J912" s="19"/>
      <c r="K912" s="19"/>
    </row>
    <row r="913" spans="1:11" ht="22.5" customHeight="1" x14ac:dyDescent="0.2">
      <c r="A913" s="13"/>
      <c r="B913" s="2" t="str">
        <f t="array" ref="B913">IF(C913="","", IFERROR(INDEX(Barang!$A$2:$A$10001, MATCH(C913, Barang!$B$2:$B$10001, 0)), "Tidak ditemukan"))</f>
        <v>TGS001</v>
      </c>
      <c r="C913" s="2" t="s">
        <v>1040</v>
      </c>
      <c r="D913" s="2" t="str">
        <f t="array" ref="D913">IF(C913="","", IFERROR(INDEX(Barang!$C$2:$C$10001, MATCH(C913, Barang!$B$2:$B$10001, 0)), ""))</f>
        <v>Bumbu</v>
      </c>
      <c r="E913" s="2" t="str">
        <f t="array" ref="E913">IF(C913="","", IFERROR(INDEX(Barang!$E$2:$E$10001, MATCH(C913, Barang!$B$2:$B$10001, 0)), ""))</f>
        <v>pcs</v>
      </c>
      <c r="F913" s="10">
        <v>1</v>
      </c>
      <c r="G913" s="11">
        <f t="array" ref="G913">IF(C913="","", IFERROR(INDEX(Barang!$F$2:$F$10001, MATCH(C913, Barang!$B$2:$B$10001, 0)) * F913, ""))</f>
        <v>12000</v>
      </c>
      <c r="H913" s="10"/>
      <c r="I913" s="25"/>
      <c r="J913" s="19"/>
      <c r="K913" s="19"/>
    </row>
    <row r="914" spans="1:11" ht="22.5" customHeight="1" x14ac:dyDescent="0.2">
      <c r="A914" s="8"/>
      <c r="B914" s="2" t="str">
        <f t="array" ref="B914">IF(C914="","", IFERROR(INDEX(Barang!$A$2:$A$10001, MATCH(C914, Barang!$B$2:$B$10001, 0)), "Tidak ditemukan"))</f>
        <v>TLR2</v>
      </c>
      <c r="C914" s="2" t="s">
        <v>135</v>
      </c>
      <c r="D914" s="2" t="str">
        <f t="array" ref="D914">IF(C914="","", IFERROR(INDEX(Barang!$C$2:$C$10001, MATCH(C914, Barang!$B$2:$B$10001, 0)), ""))</f>
        <v>Sembako</v>
      </c>
      <c r="E914" s="2" t="str">
        <f t="array" ref="E914">IF(C914="","", IFERROR(INDEX(Barang!$E$2:$E$10001, MATCH(C914, Barang!$B$2:$B$10001, 0)), ""))</f>
        <v>kg</v>
      </c>
      <c r="F914" s="10">
        <v>1</v>
      </c>
      <c r="G914" s="11">
        <f t="array" ref="G914">IF(C914="","", IFERROR(INDEX(Barang!$F$2:$F$10001, MATCH(C914, Barang!$B$2:$B$10001, 0)) * F914, ""))</f>
        <v>15500</v>
      </c>
      <c r="H914" s="10"/>
      <c r="I914" s="25"/>
      <c r="J914" s="19"/>
      <c r="K914" s="19"/>
    </row>
    <row r="915" spans="1:11" ht="22.5" customHeight="1" x14ac:dyDescent="0.2">
      <c r="A915" s="13"/>
      <c r="B915" s="2" t="str">
        <f t="array" ref="B915">IF(C915="","", IFERROR(INDEX(Barang!$A$2:$A$10001, MATCH(C915, Barang!$B$2:$B$10001, 0)), "Tidak ditemukan"))</f>
        <v>BRS02</v>
      </c>
      <c r="C915" s="2" t="s">
        <v>459</v>
      </c>
      <c r="D915" s="2" t="str">
        <f t="array" ref="D915">IF(C915="","", IFERROR(INDEX(Barang!$C$2:$C$10001, MATCH(C915, Barang!$B$2:$B$10001, 0)), ""))</f>
        <v>Sembako</v>
      </c>
      <c r="E915" s="2" t="str">
        <f t="array" ref="E915">IF(C915="","", IFERROR(INDEX(Barang!$E$2:$E$10001, MATCH(C915, Barang!$B$2:$B$10001, 0)), ""))</f>
        <v>kg</v>
      </c>
      <c r="F915" s="10">
        <v>1</v>
      </c>
      <c r="G915" s="11">
        <f t="array" ref="G915">IF(C915="","", IFERROR(INDEX(Barang!$F$2:$F$10001, MATCH(C915, Barang!$B$2:$B$10001, 0)) * F915, ""))</f>
        <v>7000</v>
      </c>
      <c r="H915" s="10"/>
      <c r="I915" s="25"/>
      <c r="J915" s="19"/>
      <c r="K915" s="19"/>
    </row>
    <row r="916" spans="1:11" ht="22.5" customHeight="1" x14ac:dyDescent="0.2">
      <c r="A916" s="8"/>
      <c r="B916" s="2" t="str">
        <f t="array" ref="B916">IF(C916="","", IFERROR(INDEX(Barang!$A$2:$A$10001, MATCH(C916, Barang!$B$2:$B$10001, 0)), "Tidak ditemukan"))</f>
        <v>BLB001</v>
      </c>
      <c r="C916" s="2" t="s">
        <v>457</v>
      </c>
      <c r="D916" s="2" t="str">
        <f t="array" ref="D916">IF(C916="","", IFERROR(INDEX(Barang!$C$2:$C$10001, MATCH(C916, Barang!$B$2:$B$10001, 0)), ""))</f>
        <v>Makanan</v>
      </c>
      <c r="E916" s="2" t="str">
        <f t="array" ref="E916">IF(C916="","", IFERROR(INDEX(Barang!$E$2:$E$10001, MATCH(C916, Barang!$B$2:$B$10001, 0)), ""))</f>
        <v>pcs</v>
      </c>
      <c r="F916" s="10">
        <v>2</v>
      </c>
      <c r="G916" s="11">
        <f t="array" ref="G916">IF(C916="","", IFERROR(INDEX(Barang!$F$2:$F$10001, MATCH(C916, Barang!$B$2:$B$10001, 0)) * F916, ""))</f>
        <v>20000</v>
      </c>
      <c r="H916" s="10"/>
      <c r="I916" s="25"/>
      <c r="J916" s="19"/>
      <c r="K916" s="19"/>
    </row>
    <row r="917" spans="1:11" ht="22.5" customHeight="1" x14ac:dyDescent="0.2">
      <c r="A917" s="13"/>
      <c r="B917" s="2" t="str">
        <f t="array" ref="B917">IF(C917="","", IFERROR(INDEX(Barang!$A$2:$A$10001, MATCH(C917, Barang!$B$2:$B$10001, 0)), "Tidak ditemukan"))</f>
        <v>VNP01</v>
      </c>
      <c r="C917" s="2" t="s">
        <v>461</v>
      </c>
      <c r="D917" s="2" t="str">
        <f t="array" ref="D917">IF(C917="","", IFERROR(INDEX(Barang!$C$2:$C$10001, MATCH(C917, Barang!$B$2:$B$10001, 0)), ""))</f>
        <v>Bumbu</v>
      </c>
      <c r="E917" s="2" t="str">
        <f t="array" ref="E917">IF(C917="","", IFERROR(INDEX(Barang!$E$2:$E$10001, MATCH(C917, Barang!$B$2:$B$10001, 0)), ""))</f>
        <v>pcs</v>
      </c>
      <c r="F917" s="10">
        <v>2</v>
      </c>
      <c r="G917" s="11">
        <f t="array" ref="G917">IF(C917="","", IFERROR(INDEX(Barang!$F$2:$F$10001, MATCH(C917, Barang!$B$2:$B$10001, 0)) * F917, ""))</f>
        <v>11000</v>
      </c>
      <c r="H917" s="10"/>
      <c r="I917" s="25"/>
      <c r="J917" s="19"/>
      <c r="K917" s="19"/>
    </row>
    <row r="918" spans="1:11" ht="22.5" customHeight="1" x14ac:dyDescent="0.2">
      <c r="A918" s="8"/>
      <c r="B918" s="2" t="str">
        <f t="array" ref="B918">IF(C918="","", IFERROR(INDEX(Barang!$A$2:$A$10001, MATCH(C918, Barang!$B$2:$B$10001, 0)), "Tidak ditemukan"))</f>
        <v>DNW01</v>
      </c>
      <c r="C918" s="2" t="s">
        <v>463</v>
      </c>
      <c r="D918" s="2" t="str">
        <f t="array" ref="D918">IF(C918="","", IFERROR(INDEX(Barang!$C$2:$C$10001, MATCH(C918, Barang!$B$2:$B$10001, 0)), ""))</f>
        <v>Minuman</v>
      </c>
      <c r="E918" s="2" t="str">
        <f t="array" ref="E918">IF(C918="","", IFERROR(INDEX(Barang!$E$2:$E$10001, MATCH(C918, Barang!$B$2:$B$10001, 0)), ""))</f>
        <v>pcs</v>
      </c>
      <c r="F918" s="10">
        <v>4</v>
      </c>
      <c r="G918" s="11">
        <f t="array" ref="G918">IF(C918="","", IFERROR(INDEX(Barang!$F$2:$F$10001, MATCH(C918, Barang!$B$2:$B$10001, 0)) * F918, ""))</f>
        <v>18000</v>
      </c>
      <c r="H918" s="10"/>
      <c r="I918" s="25"/>
      <c r="J918" s="19"/>
      <c r="K918" s="19"/>
    </row>
    <row r="919" spans="1:11" ht="22.5" customHeight="1" x14ac:dyDescent="0.2">
      <c r="A919" s="13"/>
      <c r="B919" s="2" t="str">
        <f t="array" ref="B919">IF(C919="","", IFERROR(INDEX(Barang!$A$2:$A$10001, MATCH(C919, Barang!$B$2:$B$10001, 0)), "Tidak ditemukan"))</f>
        <v>IDM002</v>
      </c>
      <c r="C919" s="2" t="s">
        <v>36</v>
      </c>
      <c r="D919" s="2" t="str">
        <f t="array" ref="D919">IF(C919="","", IFERROR(INDEX(Barang!$C$2:$C$10001, MATCH(C919, Barang!$B$2:$B$10001, 0)), ""))</f>
        <v>Minuman</v>
      </c>
      <c r="E919" s="2" t="str">
        <f t="array" ref="E919">IF(C919="","", IFERROR(INDEX(Barang!$E$2:$E$10001, MATCH(C919, Barang!$B$2:$B$10001, 0)), ""))</f>
        <v>pcs</v>
      </c>
      <c r="F919" s="10">
        <v>2</v>
      </c>
      <c r="G919" s="11">
        <f t="array" ref="G919">IF(C919="","", IFERROR(INDEX(Barang!$F$2:$F$10001, MATCH(C919, Barang!$B$2:$B$10001, 0)) * F919, ""))</f>
        <v>3000</v>
      </c>
      <c r="H919" s="10"/>
      <c r="I919" s="25"/>
      <c r="J919" s="19"/>
      <c r="K919" s="19"/>
    </row>
    <row r="920" spans="1:11" ht="22.5" customHeight="1" x14ac:dyDescent="0.2">
      <c r="A920" s="8">
        <v>45373</v>
      </c>
      <c r="B920" s="2" t="str">
        <f t="array" ref="B920">IF(C920="","", IFERROR(INDEX(Barang!$A$2:$A$10001, MATCH(C920, Barang!$B$2:$B$10001, 0)), "Tidak ditemukan"))</f>
        <v>RK001</v>
      </c>
      <c r="C920" s="2" t="s">
        <v>1043</v>
      </c>
      <c r="D920" s="2" t="str">
        <f t="array" ref="D920">IF(C920="","", IFERROR(INDEX(Barang!$C$2:$C$10001, MATCH(C920, Barang!$B$2:$B$10001, 0)), ""))</f>
        <v>Makanan</v>
      </c>
      <c r="E920" s="2" t="str">
        <f t="array" ref="E920">IF(C920="","", IFERROR(INDEX(Barang!$E$2:$E$10001, MATCH(C920, Barang!$B$2:$B$10001, 0)), ""))</f>
        <v>pcs</v>
      </c>
      <c r="F920" s="10">
        <v>1</v>
      </c>
      <c r="G920" s="11">
        <f t="array" ref="G920">IF(C920="","", IFERROR(INDEX(Barang!$F$2:$F$10001, MATCH(C920, Barang!$B$2:$B$10001, 0)) * F920, ""))</f>
        <v>8500</v>
      </c>
      <c r="H920" s="10"/>
      <c r="I920" s="25"/>
      <c r="J920" s="19"/>
      <c r="K920" s="19"/>
    </row>
    <row r="921" spans="1:11" ht="22.5" customHeight="1" x14ac:dyDescent="0.2">
      <c r="A921" s="13"/>
      <c r="B921" s="2" t="str">
        <f t="array" ref="B921">IF(C921="","", IFERROR(INDEX(Barang!$A$2:$A$10001, MATCH(C921, Barang!$B$2:$B$10001, 0)), "Tidak ditemukan"))</f>
        <v>NO001</v>
      </c>
      <c r="C921" s="2" t="s">
        <v>467</v>
      </c>
      <c r="D921" s="2" t="str">
        <f t="array" ref="D921">IF(C921="","", IFERROR(INDEX(Barang!$C$2:$C$10001, MATCH(C921, Barang!$B$2:$B$10001, 0)), ""))</f>
        <v>Minuman</v>
      </c>
      <c r="E921" s="2" t="str">
        <f t="array" ref="E921">IF(C921="","", IFERROR(INDEX(Barang!$E$2:$E$10001, MATCH(C921, Barang!$B$2:$B$10001, 0)), ""))</f>
        <v>pack</v>
      </c>
      <c r="F921" s="10">
        <v>1</v>
      </c>
      <c r="G921" s="11">
        <f t="array" ref="G921">IF(C921="","", IFERROR(INDEX(Barang!$F$2:$F$10001, MATCH(C921, Barang!$B$2:$B$10001, 0)) * F921, ""))</f>
        <v>12500</v>
      </c>
      <c r="H921" s="10"/>
      <c r="I921" s="25"/>
      <c r="J921" s="19"/>
      <c r="K921" s="19"/>
    </row>
    <row r="922" spans="1:11" ht="22.5" customHeight="1" x14ac:dyDescent="0.2">
      <c r="A922" s="8"/>
      <c r="B922" s="2" t="str">
        <f t="array" ref="B922">IF(C922="","", IFERROR(INDEX(Barang!$A$2:$A$10001, MATCH(C922, Barang!$B$2:$B$10001, 0)), "Tidak ditemukan"))</f>
        <v>GG001</v>
      </c>
      <c r="C922" s="2" t="s">
        <v>469</v>
      </c>
      <c r="D922" s="2" t="str">
        <f t="array" ref="D922">IF(C922="","", IFERROR(INDEX(Barang!$C$2:$C$10001, MATCH(C922, Barang!$B$2:$B$10001, 0)), ""))</f>
        <v>Detergen</v>
      </c>
      <c r="E922" s="2" t="str">
        <f t="array" ref="E922">IF(C922="","", IFERROR(INDEX(Barang!$E$2:$E$10001, MATCH(C922, Barang!$B$2:$B$10001, 0)), ""))</f>
        <v>pcs</v>
      </c>
      <c r="F922" s="10">
        <v>2</v>
      </c>
      <c r="G922" s="11">
        <f t="array" ref="G922">IF(C922="","", IFERROR(INDEX(Barang!$F$2:$F$10001, MATCH(C922, Barang!$B$2:$B$10001, 0)) * F922, ""))</f>
        <v>2000</v>
      </c>
      <c r="H922" s="10"/>
      <c r="I922" s="25"/>
      <c r="J922" s="19"/>
      <c r="K922" s="19"/>
    </row>
    <row r="923" spans="1:11" ht="22.5" customHeight="1" x14ac:dyDescent="0.2">
      <c r="A923" s="13"/>
      <c r="B923" s="2" t="str">
        <f t="array" ref="B923">IF(C923="","", IFERROR(INDEX(Barang!$A$2:$A$10001, MATCH(C923, Barang!$B$2:$B$10001, 0)), "Tidak ditemukan"))</f>
        <v>MSK001</v>
      </c>
      <c r="C923" s="2" t="s">
        <v>44</v>
      </c>
      <c r="D923" s="2" t="str">
        <f t="array" ref="D923">IF(C923="","", IFERROR(INDEX(Barang!$C$2:$C$10001, MATCH(C923, Barang!$B$2:$B$10001, 0)), ""))</f>
        <v>Bumbu</v>
      </c>
      <c r="E923" s="2" t="str">
        <f t="array" ref="E923">IF(C923="","", IFERROR(INDEX(Barang!$E$2:$E$10001, MATCH(C923, Barang!$B$2:$B$10001, 0)), ""))</f>
        <v>pcs</v>
      </c>
      <c r="F923" s="10">
        <v>2</v>
      </c>
      <c r="G923" s="11">
        <f t="array" ref="G923">IF(C923="","", IFERROR(INDEX(Barang!$F$2:$F$10001, MATCH(C923, Barang!$B$2:$B$10001, 0)) * F923, ""))</f>
        <v>1000</v>
      </c>
      <c r="H923" s="10"/>
      <c r="I923" s="25"/>
      <c r="J923" s="19"/>
      <c r="K923" s="19"/>
    </row>
    <row r="924" spans="1:11" ht="22.5" customHeight="1" x14ac:dyDescent="0.2">
      <c r="A924" s="8"/>
      <c r="B924" s="2" t="str">
        <f t="array" ref="B924">IF(C924="","", IFERROR(INDEX(Barang!$A$2:$A$10001, MATCH(C924, Barang!$B$2:$B$10001, 0)), "Tidak ditemukan"))</f>
        <v>KGK001</v>
      </c>
      <c r="C924" s="2" t="s">
        <v>314</v>
      </c>
      <c r="D924" s="2" t="str">
        <f t="array" ref="D924">IF(C924="","", IFERROR(INDEX(Barang!$C$2:$C$10001, MATCH(C924, Barang!$B$2:$B$10001, 0)), ""))</f>
        <v>obat nyamuk</v>
      </c>
      <c r="E924" s="2" t="str">
        <f t="array" ref="E924">IF(C924="","", IFERROR(INDEX(Barang!$E$2:$E$10001, MATCH(C924, Barang!$B$2:$B$10001, 0)), ""))</f>
        <v>pcs</v>
      </c>
      <c r="F924" s="10">
        <v>1</v>
      </c>
      <c r="G924" s="11">
        <f t="array" ref="G924">IF(C924="","", IFERROR(INDEX(Barang!$F$2:$F$10001, MATCH(C924, Barang!$B$2:$B$10001, 0)) * F924, ""))</f>
        <v>5000</v>
      </c>
      <c r="H924" s="10"/>
      <c r="I924" s="25"/>
      <c r="J924" s="19"/>
      <c r="K924" s="19"/>
    </row>
    <row r="925" spans="1:11" ht="22.5" customHeight="1" x14ac:dyDescent="0.2">
      <c r="A925" s="13"/>
      <c r="B925" s="2" t="str">
        <f t="array" ref="B925">IF(C925="","", IFERROR(INDEX(Barang!$A$2:$A$10001, MATCH(C925, Barang!$B$2:$B$10001, 0)), "Tidak ditemukan"))</f>
        <v>DNY001</v>
      </c>
      <c r="C925" s="2" t="s">
        <v>73</v>
      </c>
      <c r="D925" s="2" t="str">
        <f t="array" ref="D925">IF(C925="","", IFERROR(INDEX(Barang!$C$2:$C$10001, MATCH(C925, Barang!$B$2:$B$10001, 0)), ""))</f>
        <v>Detergen</v>
      </c>
      <c r="E925" s="2" t="str">
        <f t="array" ref="E925">IF(C925="","", IFERROR(INDEX(Barang!$E$2:$E$10001, MATCH(C925, Barang!$B$2:$B$10001, 0)), ""))</f>
        <v>pcs</v>
      </c>
      <c r="F925" s="10">
        <v>4</v>
      </c>
      <c r="G925" s="11">
        <f t="array" ref="G925">IF(C925="","", IFERROR(INDEX(Barang!$F$2:$F$10001, MATCH(C925, Barang!$B$2:$B$10001, 0)) * F925, ""))</f>
        <v>2000</v>
      </c>
      <c r="H925" s="10"/>
      <c r="I925" s="25"/>
      <c r="J925" s="19"/>
      <c r="K925" s="19"/>
    </row>
    <row r="926" spans="1:11" ht="22.5" customHeight="1" x14ac:dyDescent="0.2">
      <c r="A926" s="8"/>
      <c r="B926" s="2" t="str">
        <f t="array" ref="B926">IF(C926="","", IFERROR(INDEX(Barang!$A$2:$A$10001, MATCH(C926, Barang!$B$2:$B$10001, 0)), "Tidak ditemukan"))</f>
        <v>SKB001</v>
      </c>
      <c r="C926" s="2" t="s">
        <v>9</v>
      </c>
      <c r="D926" s="2" t="str">
        <f t="array" ref="D926">IF(C926="","", IFERROR(INDEX(Barang!$C$2:$C$10001, MATCH(C926, Barang!$B$2:$B$10001, 0)), ""))</f>
        <v>Detergen</v>
      </c>
      <c r="E926" s="2" t="str">
        <f t="array" ref="E926">IF(C926="","", IFERROR(INDEX(Barang!$E$2:$E$10001, MATCH(C926, Barang!$B$2:$B$10001, 0)), ""))</f>
        <v>pcs</v>
      </c>
      <c r="F926" s="10">
        <v>1</v>
      </c>
      <c r="G926" s="11">
        <f t="array" ref="G926">IF(C926="","", IFERROR(INDEX(Barang!$F$2:$F$10001, MATCH(C926, Barang!$B$2:$B$10001, 0)) * F926, ""))</f>
        <v>5000</v>
      </c>
      <c r="H926" s="10"/>
      <c r="I926" s="25"/>
      <c r="J926" s="19"/>
      <c r="K926" s="19"/>
    </row>
    <row r="927" spans="1:11" ht="22.5" customHeight="1" x14ac:dyDescent="0.2">
      <c r="A927" s="13">
        <v>45374</v>
      </c>
      <c r="B927" s="2" t="str">
        <f t="array" ref="B927">IF(C927="","", IFERROR(INDEX(Barang!$A$2:$A$10001, MATCH(C927, Barang!$B$2:$B$10001, 0)), "Tidak ditemukan"))</f>
        <v>IDM002</v>
      </c>
      <c r="C927" s="2" t="s">
        <v>36</v>
      </c>
      <c r="D927" s="2" t="str">
        <f t="array" ref="D927">IF(C927="","", IFERROR(INDEX(Barang!$C$2:$C$10001, MATCH(C927, Barang!$B$2:$B$10001, 0)), ""))</f>
        <v>Minuman</v>
      </c>
      <c r="E927" s="2" t="str">
        <f t="array" ref="E927">IF(C927="","", IFERROR(INDEX(Barang!$E$2:$E$10001, MATCH(C927, Barang!$B$2:$B$10001, 0)), ""))</f>
        <v>pcs</v>
      </c>
      <c r="F927" s="10">
        <v>2</v>
      </c>
      <c r="G927" s="11">
        <f t="array" ref="G927">IF(C927="","", IFERROR(INDEX(Barang!$F$2:$F$10001, MATCH(C927, Barang!$B$2:$B$10001, 0)) * F927, ""))</f>
        <v>3000</v>
      </c>
      <c r="H927" s="10"/>
      <c r="I927" s="25"/>
      <c r="J927" s="19"/>
      <c r="K927" s="19"/>
    </row>
    <row r="928" spans="1:11" ht="22.5" customHeight="1" x14ac:dyDescent="0.2">
      <c r="A928" s="8"/>
      <c r="B928" s="2" t="str">
        <f t="array" ref="B928">IF(C928="","", IFERROR(INDEX(Barang!$A$2:$A$10001, MATCH(C928, Barang!$B$2:$B$10001, 0)), "Tidak ditemukan"))</f>
        <v>KRM01</v>
      </c>
      <c r="C928" s="2" t="s">
        <v>432</v>
      </c>
      <c r="D928" s="2" t="str">
        <f t="array" ref="D928">IF(C928="","", IFERROR(INDEX(Barang!$C$2:$C$10001, MATCH(C928, Barang!$B$2:$B$10001, 0)), ""))</f>
        <v>Makanan</v>
      </c>
      <c r="E928" s="2" t="str">
        <f t="array" ref="E928">IF(C928="","", IFERROR(INDEX(Barang!$E$2:$E$10001, MATCH(C928, Barang!$B$2:$B$10001, 0)), ""))</f>
        <v>kg</v>
      </c>
      <c r="F928" s="10">
        <v>1</v>
      </c>
      <c r="G928" s="11">
        <f t="array" ref="G928">IF(C928="","", IFERROR(INDEX(Barang!$F$2:$F$10001, MATCH(C928, Barang!$B$2:$B$10001, 0)) * F928, ""))</f>
        <v>26000</v>
      </c>
      <c r="H928" s="10"/>
      <c r="I928" s="25"/>
      <c r="J928" s="19"/>
      <c r="K928" s="19"/>
    </row>
    <row r="929" spans="1:11" ht="22.5" customHeight="1" x14ac:dyDescent="0.2">
      <c r="A929" s="13"/>
      <c r="B929" s="2" t="str">
        <f t="array" ref="B929">IF(C929="","", IFERROR(INDEX(Barang!$A$2:$A$10001, MATCH(C929, Barang!$B$2:$B$10001, 0)), "Tidak ditemukan"))</f>
        <v>RCK001</v>
      </c>
      <c r="C929" s="2" t="s">
        <v>199</v>
      </c>
      <c r="D929" s="2" t="str">
        <f t="array" ref="D929">IF(C929="","", IFERROR(INDEX(Barang!$C$2:$C$10001, MATCH(C929, Barang!$B$2:$B$10001, 0)), ""))</f>
        <v>Bumbu</v>
      </c>
      <c r="E929" s="2" t="str">
        <f t="array" ref="E929">IF(C929="","", IFERROR(INDEX(Barang!$E$2:$E$10001, MATCH(C929, Barang!$B$2:$B$10001, 0)), ""))</f>
        <v>pcs</v>
      </c>
      <c r="F929" s="10">
        <v>1</v>
      </c>
      <c r="G929" s="11">
        <f t="array" ref="G929">IF(C929="","", IFERROR(INDEX(Barang!$F$2:$F$10001, MATCH(C929, Barang!$B$2:$B$10001, 0)) * F929, ""))</f>
        <v>2000</v>
      </c>
      <c r="H929" s="10"/>
      <c r="I929" s="25"/>
      <c r="J929" s="19"/>
      <c r="K929" s="19"/>
    </row>
    <row r="930" spans="1:11" ht="22.5" customHeight="1" x14ac:dyDescent="0.2">
      <c r="A930" s="8"/>
      <c r="B930" s="2" t="str">
        <f t="array" ref="B930">IF(C930="","", IFERROR(INDEX(Barang!$A$2:$A$10001, MATCH(C930, Barang!$B$2:$B$10001, 0)), "Tidak ditemukan"))</f>
        <v>PT1/4</v>
      </c>
      <c r="C930" s="2" t="s">
        <v>91</v>
      </c>
      <c r="D930" s="2" t="str">
        <f t="array" ref="D930">IF(C930="","", IFERROR(INDEX(Barang!$C$2:$C$10001, MATCH(C930, Barang!$B$2:$B$10001, 0)), ""))</f>
        <v>Plastik</v>
      </c>
      <c r="E930" s="2" t="str">
        <f t="array" ref="E930">IF(C930="","", IFERROR(INDEX(Barang!$E$2:$E$10001, MATCH(C930, Barang!$B$2:$B$10001, 0)), ""))</f>
        <v>kg</v>
      </c>
      <c r="F930" s="10">
        <v>1</v>
      </c>
      <c r="G930" s="11">
        <f t="array" ref="G930">IF(C930="","", IFERROR(INDEX(Barang!$F$2:$F$10001, MATCH(C930, Barang!$B$2:$B$10001, 0)) * F930, ""))</f>
        <v>2000</v>
      </c>
      <c r="H930" s="10"/>
      <c r="I930" s="25"/>
      <c r="J930" s="19"/>
      <c r="K930" s="19"/>
    </row>
    <row r="931" spans="1:11" ht="22.5" customHeight="1" x14ac:dyDescent="0.2">
      <c r="A931" s="13"/>
      <c r="B931" s="2" t="str">
        <f t="array" ref="B931">IF(C931="","", IFERROR(INDEX(Barang!$A$2:$A$10001, MATCH(C931, Barang!$B$2:$B$10001, 0)), "Tidak ditemukan"))</f>
        <v>PT1001</v>
      </c>
      <c r="C931" s="2" t="s">
        <v>96</v>
      </c>
      <c r="D931" s="2" t="str">
        <f t="array" ref="D931">IF(C931="","", IFERROR(INDEX(Barang!$C$2:$C$10001, MATCH(C931, Barang!$B$2:$B$10001, 0)), ""))</f>
        <v>Plastik</v>
      </c>
      <c r="E931" s="2" t="str">
        <f t="array" ref="E931">IF(C931="","", IFERROR(INDEX(Barang!$E$2:$E$10001, MATCH(C931, Barang!$B$2:$B$10001, 0)), ""))</f>
        <v>kg</v>
      </c>
      <c r="F931" s="10">
        <v>1</v>
      </c>
      <c r="G931" s="11">
        <f t="array" ref="G931">IF(C931="","", IFERROR(INDEX(Barang!$F$2:$F$10001, MATCH(C931, Barang!$B$2:$B$10001, 0)) * F931, ""))</f>
        <v>5000</v>
      </c>
      <c r="H931" s="10"/>
      <c r="I931" s="25"/>
      <c r="J931" s="19"/>
      <c r="K931" s="19"/>
    </row>
    <row r="932" spans="1:11" ht="22.5" customHeight="1" x14ac:dyDescent="0.2">
      <c r="A932" s="8"/>
      <c r="B932" s="2" t="str">
        <f t="array" ref="B932">IF(C932="","", IFERROR(INDEX(Barang!$A$2:$A$10001, MATCH(C932, Barang!$B$2:$B$10001, 0)), "Tidak ditemukan"))</f>
        <v>MLT001</v>
      </c>
      <c r="C932" s="2" t="s">
        <v>425</v>
      </c>
      <c r="D932" s="2" t="str">
        <f t="array" ref="D932">IF(C932="","", IFERROR(INDEX(Barang!$C$2:$C$10001, MATCH(C932, Barang!$B$2:$B$10001, 0)), ""))</f>
        <v>Detergen</v>
      </c>
      <c r="E932" s="2" t="str">
        <f t="array" ref="E932">IF(C932="","", IFERROR(INDEX(Barang!$E$2:$E$10001, MATCH(C932, Barang!$B$2:$B$10001, 0)), ""))</f>
        <v>pcs</v>
      </c>
      <c r="F932" s="10">
        <v>4</v>
      </c>
      <c r="G932" s="11">
        <f t="array" ref="G932">IF(C932="","", IFERROR(INDEX(Barang!$F$2:$F$10001, MATCH(C932, Barang!$B$2:$B$10001, 0)) * F932, ""))</f>
        <v>2000</v>
      </c>
      <c r="H932" s="10"/>
      <c r="I932" s="25"/>
      <c r="J932" s="19"/>
      <c r="K932" s="19"/>
    </row>
    <row r="933" spans="1:11" ht="22.5" customHeight="1" x14ac:dyDescent="0.2">
      <c r="A933" s="13"/>
      <c r="B933" s="2" t="str">
        <f t="array" ref="B933">IF(C933="","", IFERROR(INDEX(Barang!$A$2:$A$10001, MATCH(C933, Barang!$B$2:$B$10001, 0)), "Tidak ditemukan"))</f>
        <v>SBE001</v>
      </c>
      <c r="C933" s="2" t="s">
        <v>237</v>
      </c>
      <c r="D933" s="2" t="str">
        <f t="array" ref="D933">IF(C933="","", IFERROR(INDEX(Barang!$C$2:$C$10001, MATCH(C933, Barang!$B$2:$B$10001, 0)), ""))</f>
        <v>Detergen</v>
      </c>
      <c r="E933" s="2" t="str">
        <f t="array" ref="E933">IF(C933="","", IFERROR(INDEX(Barang!$E$2:$E$10001, MATCH(C933, Barang!$B$2:$B$10001, 0)), ""))</f>
        <v>pcs</v>
      </c>
      <c r="F933" s="10">
        <v>1</v>
      </c>
      <c r="G933" s="11">
        <f t="array" ref="G933">IF(C933="","", IFERROR(INDEX(Barang!$F$2:$F$10001, MATCH(C933, Barang!$B$2:$B$10001, 0)) * F933, ""))</f>
        <v>2000</v>
      </c>
      <c r="H933" s="10"/>
      <c r="I933" s="25"/>
      <c r="J933" s="19"/>
      <c r="K933" s="19"/>
    </row>
    <row r="934" spans="1:11" ht="22.5" customHeight="1" x14ac:dyDescent="0.2">
      <c r="A934" s="8"/>
      <c r="B934" s="2" t="str">
        <f t="array" ref="B934">IF(C934="","", IFERROR(INDEX(Barang!$A$2:$A$10001, MATCH(C934, Barang!$B$2:$B$10001, 0)), "Tidak ditemukan"))</f>
        <v>TLR2</v>
      </c>
      <c r="C934" s="2" t="s">
        <v>135</v>
      </c>
      <c r="D934" s="2" t="str">
        <f t="array" ref="D934">IF(C934="","", IFERROR(INDEX(Barang!$C$2:$C$10001, MATCH(C934, Barang!$B$2:$B$10001, 0)), ""))</f>
        <v>Sembako</v>
      </c>
      <c r="E934" s="2" t="str">
        <f t="array" ref="E934">IF(C934="","", IFERROR(INDEX(Barang!$E$2:$E$10001, MATCH(C934, Barang!$B$2:$B$10001, 0)), ""))</f>
        <v>kg</v>
      </c>
      <c r="F934" s="10">
        <v>4</v>
      </c>
      <c r="G934" s="11">
        <f t="array" ref="G934">IF(C934="","", IFERROR(INDEX(Barang!$F$2:$F$10001, MATCH(C934, Barang!$B$2:$B$10001, 0)) * F934, ""))</f>
        <v>62000</v>
      </c>
      <c r="H934" s="10"/>
      <c r="I934" s="25"/>
      <c r="J934" s="19"/>
      <c r="K934" s="19"/>
    </row>
    <row r="935" spans="1:11" ht="22.5" customHeight="1" x14ac:dyDescent="0.2">
      <c r="A935" s="13"/>
      <c r="B935" s="2" t="str">
        <f t="array" ref="B935">IF(C935="","", IFERROR(INDEX(Barang!$A$2:$A$10001, MATCH(C935, Barang!$B$2:$B$10001, 0)), "Tidak ditemukan"))</f>
        <v>TLR4</v>
      </c>
      <c r="C935" s="2" t="s">
        <v>146</v>
      </c>
      <c r="D935" s="2" t="str">
        <f t="array" ref="D935">IF(C935="","", IFERROR(INDEX(Barang!$C$2:$C$10001, MATCH(C935, Barang!$B$2:$B$10001, 0)), ""))</f>
        <v>Sembako</v>
      </c>
      <c r="E935" s="2" t="str">
        <f t="array" ref="E935">IF(C935="","", IFERROR(INDEX(Barang!$E$2:$E$10001, MATCH(C935, Barang!$B$2:$B$10001, 0)), ""))</f>
        <v>kg</v>
      </c>
      <c r="F935" s="10">
        <v>2</v>
      </c>
      <c r="G935" s="11">
        <f t="array" ref="G935">IF(C935="","", IFERROR(INDEX(Barang!$F$2:$F$10001, MATCH(C935, Barang!$B$2:$B$10001, 0)) * F935, ""))</f>
        <v>16000</v>
      </c>
      <c r="H935" s="10"/>
      <c r="I935" s="25"/>
      <c r="J935" s="19"/>
      <c r="K935" s="19"/>
    </row>
    <row r="936" spans="1:11" ht="22.5" customHeight="1" x14ac:dyDescent="0.2">
      <c r="A936" s="8"/>
      <c r="B936" s="2" t="str">
        <f t="array" ref="B936">IF(C936="","", IFERROR(INDEX(Barang!$A$2:$A$10001, MATCH(C936, Barang!$B$2:$B$10001, 0)), "Tidak ditemukan"))</f>
        <v>TB001</v>
      </c>
      <c r="C936" s="2" t="s">
        <v>471</v>
      </c>
      <c r="D936" s="2" t="str">
        <f t="array" ref="D936">IF(C936="","", IFERROR(INDEX(Barang!$C$2:$C$10001, MATCH(C936, Barang!$B$2:$B$10001, 0)), ""))</f>
        <v>Minuman</v>
      </c>
      <c r="E936" s="2" t="str">
        <f t="array" ref="E936">IF(C936="","", IFERROR(INDEX(Barang!$E$2:$E$10001, MATCH(C936, Barang!$B$2:$B$10001, 0)), ""))</f>
        <v>pack</v>
      </c>
      <c r="F936" s="10">
        <v>2</v>
      </c>
      <c r="G936" s="11">
        <f t="array" ref="G936">IF(C936="","", IFERROR(INDEX(Barang!$F$2:$F$10001, MATCH(C936, Barang!$B$2:$B$10001, 0)) * F936, ""))</f>
        <v>44000</v>
      </c>
      <c r="H936" s="10"/>
      <c r="I936" s="25"/>
      <c r="J936" s="19"/>
      <c r="K936" s="19"/>
    </row>
    <row r="937" spans="1:11" ht="22.5" customHeight="1" x14ac:dyDescent="0.2">
      <c r="A937" s="13"/>
      <c r="B937" s="2" t="str">
        <f t="array" ref="B937">IF(C937="","", IFERROR(INDEX(Barang!$A$2:$A$10001, MATCH(C937, Barang!$B$2:$B$10001, 0)), "Tidak ditemukan"))</f>
        <v>NO001</v>
      </c>
      <c r="C937" s="2" t="s">
        <v>467</v>
      </c>
      <c r="D937" s="2" t="str">
        <f t="array" ref="D937">IF(C937="","", IFERROR(INDEX(Barang!$C$2:$C$10001, MATCH(C937, Barang!$B$2:$B$10001, 0)), ""))</f>
        <v>Minuman</v>
      </c>
      <c r="E937" s="2" t="str">
        <f t="array" ref="E937">IF(C937="","", IFERROR(INDEX(Barang!$E$2:$E$10001, MATCH(C937, Barang!$B$2:$B$10001, 0)), ""))</f>
        <v>pack</v>
      </c>
      <c r="F937" s="10">
        <v>1</v>
      </c>
      <c r="G937" s="11">
        <f t="array" ref="G937">IF(C937="","", IFERROR(INDEX(Barang!$F$2:$F$10001, MATCH(C937, Barang!$B$2:$B$10001, 0)) * F937, ""))</f>
        <v>12500</v>
      </c>
      <c r="H937" s="10"/>
      <c r="I937" s="25"/>
      <c r="J937" s="19"/>
      <c r="K937" s="19"/>
    </row>
    <row r="938" spans="1:11" ht="22.5" customHeight="1" x14ac:dyDescent="0.2">
      <c r="A938" s="8"/>
      <c r="B938" s="2" t="str">
        <f t="array" ref="B938">IF(C938="","", IFERROR(INDEX(Barang!$A$2:$A$10001, MATCH(C938, Barang!$B$2:$B$10001, 0)), "Tidak ditemukan"))</f>
        <v>JLI02</v>
      </c>
      <c r="C938" s="2" t="s">
        <v>392</v>
      </c>
      <c r="D938" s="2" t="str">
        <f t="array" ref="D938">IF(C938="","", IFERROR(INDEX(Barang!$C$2:$C$10001, MATCH(C938, Barang!$B$2:$B$10001, 0)), ""))</f>
        <v>Makanan</v>
      </c>
      <c r="E938" s="2" t="str">
        <f t="array" ref="E938">IF(C938="","", IFERROR(INDEX(Barang!$E$2:$E$10001, MATCH(C938, Barang!$B$2:$B$10001, 0)), ""))</f>
        <v>pcs</v>
      </c>
      <c r="F938" s="10">
        <v>4</v>
      </c>
      <c r="G938" s="11">
        <f t="array" ref="G938">IF(C938="","", IFERROR(INDEX(Barang!$F$2:$F$10001, MATCH(C938, Barang!$B$2:$B$10001, 0)) * F938, ""))</f>
        <v>2000</v>
      </c>
      <c r="H938" s="10"/>
      <c r="I938" s="25"/>
      <c r="J938" s="19"/>
      <c r="K938" s="19"/>
    </row>
    <row r="939" spans="1:11" ht="22.5" customHeight="1" x14ac:dyDescent="0.2">
      <c r="A939" s="13"/>
      <c r="B939" s="2" t="str">
        <f t="array" ref="B939">IF(C939="","", IFERROR(INDEX(Barang!$A$2:$A$10001, MATCH(C939, Barang!$B$2:$B$10001, 0)), "Tidak ditemukan"))</f>
        <v>SS001</v>
      </c>
      <c r="C939" s="2" t="s">
        <v>323</v>
      </c>
      <c r="D939" s="2" t="str">
        <f t="array" ref="D939">IF(C939="","", IFERROR(INDEX(Barang!$C$2:$C$10001, MATCH(C939, Barang!$B$2:$B$10001, 0)), ""))</f>
        <v>Makanan</v>
      </c>
      <c r="E939" s="2" t="str">
        <f t="array" ref="E939">IF(C939="","", IFERROR(INDEX(Barang!$E$2:$E$10001, MATCH(C939, Barang!$B$2:$B$10001, 0)), ""))</f>
        <v>pcs</v>
      </c>
      <c r="F939" s="10">
        <v>2</v>
      </c>
      <c r="G939" s="11">
        <f t="array" ref="G939">IF(C939="","", IFERROR(INDEX(Barang!$F$2:$F$10001, MATCH(C939, Barang!$B$2:$B$10001, 0)) * F939, ""))</f>
        <v>2000</v>
      </c>
      <c r="H939" s="10"/>
      <c r="I939" s="25"/>
      <c r="J939" s="19"/>
      <c r="K939" s="19"/>
    </row>
    <row r="940" spans="1:11" ht="22.5" customHeight="1" x14ac:dyDescent="0.2">
      <c r="A940" s="8"/>
      <c r="B940" s="2" t="str">
        <f t="array" ref="B940">IF(C940="","", IFERROR(INDEX(Barang!$A$2:$A$10001, MATCH(C940, Barang!$B$2:$B$10001, 0)), "Tidak ditemukan"))</f>
        <v>KCP001</v>
      </c>
      <c r="C940" s="2" t="s">
        <v>155</v>
      </c>
      <c r="D940" s="2" t="str">
        <f t="array" ref="D940">IF(C940="","", IFERROR(INDEX(Barang!$C$2:$C$10001, MATCH(C940, Barang!$B$2:$B$10001, 0)), ""))</f>
        <v>Bumbu</v>
      </c>
      <c r="E940" s="2" t="str">
        <f t="array" ref="E940">IF(C940="","", IFERROR(INDEX(Barang!$E$2:$E$10001, MATCH(C940, Barang!$B$2:$B$10001, 0)), ""))</f>
        <v>pcs</v>
      </c>
      <c r="F940" s="10">
        <v>1</v>
      </c>
      <c r="G940" s="11">
        <f t="array" ref="G940">IF(C940="","", IFERROR(INDEX(Barang!$F$2:$F$10001, MATCH(C940, Barang!$B$2:$B$10001, 0)) * F940, ""))</f>
        <v>2000</v>
      </c>
      <c r="H940" s="10"/>
      <c r="I940" s="25"/>
      <c r="J940" s="19"/>
      <c r="K940" s="19"/>
    </row>
    <row r="941" spans="1:11" ht="22.5" customHeight="1" x14ac:dyDescent="0.2">
      <c r="A941" s="13">
        <v>45375</v>
      </c>
      <c r="B941" s="2" t="str">
        <f t="array" ref="B941">IF(C941="","", IFERROR(INDEX(Barang!$A$2:$A$10001, MATCH(C941, Barang!$B$2:$B$10001, 0)), "Tidak ditemukan"))</f>
        <v>TGS001</v>
      </c>
      <c r="C941" s="2" t="s">
        <v>1040</v>
      </c>
      <c r="D941" s="2" t="str">
        <f t="array" ref="D941">IF(C941="","", IFERROR(INDEX(Barang!$C$2:$C$10001, MATCH(C941, Barang!$B$2:$B$10001, 0)), ""))</f>
        <v>Bumbu</v>
      </c>
      <c r="E941" s="2" t="str">
        <f t="array" ref="E941">IF(C941="","", IFERROR(INDEX(Barang!$E$2:$E$10001, MATCH(C941, Barang!$B$2:$B$10001, 0)), ""))</f>
        <v>pcs</v>
      </c>
      <c r="F941" s="10">
        <v>4</v>
      </c>
      <c r="G941" s="11">
        <f t="array" ref="G941">IF(C941="","", IFERROR(INDEX(Barang!$F$2:$F$10001, MATCH(C941, Barang!$B$2:$B$10001, 0)) * F941, ""))</f>
        <v>48000</v>
      </c>
      <c r="H941" s="10"/>
      <c r="I941" s="25"/>
      <c r="J941" s="19"/>
      <c r="K941" s="19"/>
    </row>
    <row r="942" spans="1:11" ht="22.5" customHeight="1" x14ac:dyDescent="0.2">
      <c r="A942" s="8"/>
      <c r="B942" s="2" t="str">
        <f t="array" ref="B942">IF(C942="","", IFERROR(INDEX(Barang!$A$2:$A$10001, MATCH(C942, Barang!$B$2:$B$10001, 0)), "Tidak ditemukan"))</f>
        <v>MP001</v>
      </c>
      <c r="C942" s="2" t="s">
        <v>906</v>
      </c>
      <c r="D942" s="2" t="str">
        <f t="array" ref="D942">IF(C942="","", IFERROR(INDEX(Barang!$C$2:$C$10001, MATCH(C942, Barang!$B$2:$B$10001, 0)), ""))</f>
        <v>Makanan</v>
      </c>
      <c r="E942" s="2" t="str">
        <f t="array" ref="E942">IF(C942="","", IFERROR(INDEX(Barang!$E$2:$E$10001, MATCH(C942, Barang!$B$2:$B$10001, 0)), ""))</f>
        <v>pcs</v>
      </c>
      <c r="F942" s="10">
        <v>1</v>
      </c>
      <c r="G942" s="11">
        <f t="array" ref="G942">IF(C942="","", IFERROR(INDEX(Barang!$F$2:$F$10001, MATCH(C942, Barang!$B$2:$B$10001, 0)) * F942, ""))</f>
        <v>6000</v>
      </c>
      <c r="H942" s="10"/>
      <c r="I942" s="25"/>
      <c r="J942" s="19"/>
      <c r="K942" s="19"/>
    </row>
    <row r="943" spans="1:11" ht="22.5" customHeight="1" x14ac:dyDescent="0.2">
      <c r="A943" s="13"/>
      <c r="B943" s="2" t="str">
        <f t="array" ref="B943">IF(C943="","", IFERROR(INDEX(Barang!$A$2:$A$10001, MATCH(C943, Barang!$B$2:$B$10001, 0)), "Tidak ditemukan"))</f>
        <v>MKE001</v>
      </c>
      <c r="C943" s="2" t="s">
        <v>654</v>
      </c>
      <c r="D943" s="2" t="str">
        <f t="array" ref="D943">IF(C943="","", IFERROR(INDEX(Barang!$C$2:$C$10001, MATCH(C943, Barang!$B$2:$B$10001, 0)), ""))</f>
        <v>Makanan</v>
      </c>
      <c r="E943" s="2" t="str">
        <f t="array" ref="E943">IF(C943="","", IFERROR(INDEX(Barang!$E$2:$E$10001, MATCH(C943, Barang!$B$2:$B$10001, 0)), ""))</f>
        <v>pcs</v>
      </c>
      <c r="F943" s="10">
        <v>11</v>
      </c>
      <c r="G943" s="11">
        <f t="array" ref="G943">IF(C943="","", IFERROR(INDEX(Barang!$F$2:$F$10001, MATCH(C943, Barang!$B$2:$B$10001, 0)) * F943, ""))</f>
        <v>27500</v>
      </c>
      <c r="H943" s="10"/>
      <c r="I943" s="25"/>
      <c r="J943" s="19"/>
      <c r="K943" s="19"/>
    </row>
    <row r="944" spans="1:11" ht="22.5" customHeight="1" x14ac:dyDescent="0.2">
      <c r="A944" s="8"/>
      <c r="B944" s="2" t="str">
        <f t="array" ref="B944">IF(C944="","", IFERROR(INDEX(Barang!$A$2:$A$10001, MATCH(C944, Barang!$B$2:$B$10001, 0)), "Tidak ditemukan"))</f>
        <v>SNC001</v>
      </c>
      <c r="C944" s="2" t="s">
        <v>211</v>
      </c>
      <c r="D944" s="2" t="str">
        <f t="array" ref="D944">IF(C944="","", IFERROR(INDEX(Barang!$C$2:$C$10001, MATCH(C944, Barang!$B$2:$B$10001, 0)), ""))</f>
        <v>Minyak</v>
      </c>
      <c r="E944" s="2" t="str">
        <f t="array" ref="E944">IF(C944="","", IFERROR(INDEX(Barang!$E$2:$E$10001, MATCH(C944, Barang!$B$2:$B$10001, 0)), ""))</f>
        <v>Liter</v>
      </c>
      <c r="F944" s="10">
        <v>3</v>
      </c>
      <c r="G944" s="11">
        <f t="array" ref="G944">IF(C944="","", IFERROR(INDEX(Barang!$F$2:$F$10001, MATCH(C944, Barang!$B$2:$B$10001, 0)) * F944, ""))</f>
        <v>63000</v>
      </c>
      <c r="H944" s="10"/>
      <c r="I944" s="25"/>
      <c r="J944" s="19"/>
      <c r="K944" s="19"/>
    </row>
    <row r="945" spans="1:11" ht="22.5" customHeight="1" x14ac:dyDescent="0.2">
      <c r="A945" s="13"/>
      <c r="B945" s="2" t="str">
        <f t="array" ref="B945">IF(C945="","", IFERROR(INDEX(Barang!$A$2:$A$10001, MATCH(C945, Barang!$B$2:$B$10001, 0)), "Tidak ditemukan"))</f>
        <v>RST02</v>
      </c>
      <c r="C945" s="2" t="s">
        <v>473</v>
      </c>
      <c r="D945" s="2" t="str">
        <f t="array" ref="D945">IF(C945="","", IFERROR(INDEX(Barang!$C$2:$C$10001, MATCH(C945, Barang!$B$2:$B$10001, 0)), ""))</f>
        <v>Makanan</v>
      </c>
      <c r="E945" s="2" t="str">
        <f t="array" ref="E945">IF(C945="","", IFERROR(INDEX(Barang!$E$2:$E$10001, MATCH(C945, Barang!$B$2:$B$10001, 0)), ""))</f>
        <v>pcs</v>
      </c>
      <c r="F945" s="10">
        <v>1</v>
      </c>
      <c r="G945" s="11">
        <f t="array" ref="G945">IF(C945="","", IFERROR(INDEX(Barang!$F$2:$F$10001, MATCH(C945, Barang!$B$2:$B$10001, 0)) * F945, ""))</f>
        <v>2000</v>
      </c>
      <c r="H945" s="10"/>
      <c r="I945" s="25"/>
      <c r="J945" s="19"/>
      <c r="K945" s="19"/>
    </row>
    <row r="946" spans="1:11" ht="22.5" customHeight="1" x14ac:dyDescent="0.2">
      <c r="A946" s="8"/>
      <c r="B946" s="2" t="str">
        <f t="array" ref="B946">IF(C946="","", IFERROR(INDEX(Barang!$A$2:$A$10001, MATCH(C946, Barang!$B$2:$B$10001, 0)), "Tidak ditemukan"))</f>
        <v>GL1001</v>
      </c>
      <c r="C946" s="2" t="s">
        <v>49</v>
      </c>
      <c r="D946" s="2" t="str">
        <f t="array" ref="D946">IF(C946="","", IFERROR(INDEX(Barang!$C$2:$C$10001, MATCH(C946, Barang!$B$2:$B$10001, 0)), ""))</f>
        <v>Sembako</v>
      </c>
      <c r="E946" s="2" t="str">
        <f t="array" ref="E946">IF(C946="","", IFERROR(INDEX(Barang!$E$2:$E$10001, MATCH(C946, Barang!$B$2:$B$10001, 0)), ""))</f>
        <v>kg</v>
      </c>
      <c r="F946" s="10">
        <v>1</v>
      </c>
      <c r="G946" s="11">
        <f t="array" ref="G946">IF(C946="","", IFERROR(INDEX(Barang!$F$2:$F$10001, MATCH(C946, Barang!$B$2:$B$10001, 0)) * F946, ""))</f>
        <v>16500</v>
      </c>
      <c r="H946" s="10"/>
      <c r="I946" s="25"/>
      <c r="J946" s="19"/>
      <c r="K946" s="19"/>
    </row>
    <row r="947" spans="1:11" ht="22.5" customHeight="1" x14ac:dyDescent="0.2">
      <c r="A947" s="13"/>
      <c r="B947" s="2" t="str">
        <f t="array" ref="B947">IF(C947="","", IFERROR(INDEX(Barang!$A$2:$A$10001, MATCH(C947, Barang!$B$2:$B$10001, 0)), "Tidak ditemukan"))</f>
        <v>TGB01</v>
      </c>
      <c r="C947" s="2" t="s">
        <v>398</v>
      </c>
      <c r="D947" s="2" t="str">
        <f t="array" ref="D947">IF(C947="","", IFERROR(INDEX(Barang!$C$2:$C$10001, MATCH(C947, Barang!$B$2:$B$10001, 0)), ""))</f>
        <v>Bumbu</v>
      </c>
      <c r="E947" s="2" t="str">
        <f t="array" ref="E947">IF(C947="","", IFERROR(INDEX(Barang!$E$2:$E$10001, MATCH(C947, Barang!$B$2:$B$10001, 0)), ""))</f>
        <v>pcs</v>
      </c>
      <c r="F947" s="10">
        <v>1</v>
      </c>
      <c r="G947" s="11">
        <f t="array" ref="G947">IF(C947="","", IFERROR(INDEX(Barang!$F$2:$F$10001, MATCH(C947, Barang!$B$2:$B$10001, 0)) * F947, ""))</f>
        <v>2500</v>
      </c>
      <c r="H947" s="10"/>
      <c r="I947" s="25"/>
      <c r="J947" s="19"/>
      <c r="K947" s="19"/>
    </row>
    <row r="948" spans="1:11" ht="22.5" customHeight="1" x14ac:dyDescent="0.2">
      <c r="A948" s="8"/>
      <c r="B948" s="2" t="str">
        <f t="array" ref="B948">IF(C948="","", IFERROR(INDEX(Barang!$A$2:$A$10001, MATCH(C948, Barang!$B$2:$B$10001, 0)), "Tidak ditemukan"))</f>
        <v>TRS001</v>
      </c>
      <c r="C948" s="2" t="s">
        <v>124</v>
      </c>
      <c r="D948" s="2" t="str">
        <f t="array" ref="D948">IF(C948="","", IFERROR(INDEX(Barang!$C$2:$C$10001, MATCH(C948, Barang!$B$2:$B$10001, 0)), ""))</f>
        <v>Bumbu</v>
      </c>
      <c r="E948" s="2" t="str">
        <f t="array" ref="E948">IF(C948="","", IFERROR(INDEX(Barang!$E$2:$E$10001, MATCH(C948, Barang!$B$2:$B$10001, 0)), ""))</f>
        <v>pcs</v>
      </c>
      <c r="F948" s="10">
        <v>4</v>
      </c>
      <c r="G948" s="11">
        <f t="array" ref="G948">IF(C948="","", IFERROR(INDEX(Barang!$F$2:$F$10001, MATCH(C948, Barang!$B$2:$B$10001, 0)) * F948, ""))</f>
        <v>2000</v>
      </c>
      <c r="H948" s="10"/>
      <c r="I948" s="25"/>
      <c r="J948" s="19"/>
      <c r="K948" s="19"/>
    </row>
    <row r="949" spans="1:11" ht="22.5" customHeight="1" x14ac:dyDescent="0.2">
      <c r="A949" s="13"/>
      <c r="B949" s="2" t="str">
        <f t="array" ref="B949">IF(C949="","", IFERROR(INDEX(Barang!$A$2:$A$10001, MATCH(C949, Barang!$B$2:$B$10001, 0)), "Tidak ditemukan"))</f>
        <v>KS001</v>
      </c>
      <c r="C949" s="2" t="s">
        <v>439</v>
      </c>
      <c r="D949" s="2" t="str">
        <f t="array" ref="D949">IF(C949="","", IFERROR(INDEX(Barang!$C$2:$C$10001, MATCH(C949, Barang!$B$2:$B$10001, 0)), ""))</f>
        <v>Makanan</v>
      </c>
      <c r="E949" s="2" t="str">
        <f t="array" ref="E949">IF(C949="","", IFERROR(INDEX(Barang!$E$2:$E$10001, MATCH(C949, Barang!$B$2:$B$10001, 0)), ""))</f>
        <v>pcs</v>
      </c>
      <c r="F949" s="10">
        <v>1</v>
      </c>
      <c r="G949" s="11">
        <f t="array" ref="G949">IF(C949="","", IFERROR(INDEX(Barang!$F$2:$F$10001, MATCH(C949, Barang!$B$2:$B$10001, 0)) * F949, ""))</f>
        <v>6000</v>
      </c>
      <c r="H949" s="10"/>
      <c r="I949" s="25"/>
      <c r="J949" s="19"/>
      <c r="K949" s="19"/>
    </row>
    <row r="950" spans="1:11" ht="22.5" customHeight="1" x14ac:dyDescent="0.2">
      <c r="A950" s="8"/>
      <c r="B950" s="2" t="str">
        <f t="array" ref="B950">IF(C950="","", IFERROR(INDEX(Barang!$A$2:$A$10001, MATCH(C950, Barang!$B$2:$B$10001, 0)), "Tidak ditemukan"))</f>
        <v>KGA001</v>
      </c>
      <c r="C950" s="2" t="s">
        <v>294</v>
      </c>
      <c r="D950" s="2" t="str">
        <f t="array" ref="D950">IF(C950="","", IFERROR(INDEX(Barang!$C$2:$C$10001, MATCH(C950, Barang!$B$2:$B$10001, 0)), ""))</f>
        <v>Minuman</v>
      </c>
      <c r="E950" s="2" t="str">
        <f t="array" ref="E950">IF(C950="","", IFERROR(INDEX(Barang!$E$2:$E$10001, MATCH(C950, Barang!$B$2:$B$10001, 0)), ""))</f>
        <v>pcs</v>
      </c>
      <c r="F950" s="10">
        <v>3</v>
      </c>
      <c r="G950" s="11">
        <f t="array" ref="G950">IF(C950="","", IFERROR(INDEX(Barang!$F$2:$F$10001, MATCH(C950, Barang!$B$2:$B$10001, 0)) * F950, ""))</f>
        <v>6000</v>
      </c>
      <c r="H950" s="10"/>
      <c r="I950" s="25"/>
      <c r="J950" s="19"/>
      <c r="K950" s="19"/>
    </row>
    <row r="951" spans="1:11" ht="22.5" customHeight="1" x14ac:dyDescent="0.2">
      <c r="A951" s="13">
        <v>45376</v>
      </c>
      <c r="B951" s="2" t="str">
        <f t="array" ref="B951">IF(C951="","", IFERROR(INDEX(Barang!$A$2:$A$10001, MATCH(C951, Barang!$B$2:$B$10001, 0)), "Tidak ditemukan"))</f>
        <v>KGK001</v>
      </c>
      <c r="C951" s="2" t="s">
        <v>314</v>
      </c>
      <c r="D951" s="2" t="str">
        <f t="array" ref="D951">IF(C951="","", IFERROR(INDEX(Barang!$C$2:$C$10001, MATCH(C951, Barang!$B$2:$B$10001, 0)), ""))</f>
        <v>obat nyamuk</v>
      </c>
      <c r="E951" s="2" t="str">
        <f t="array" ref="E951">IF(C951="","", IFERROR(INDEX(Barang!$E$2:$E$10001, MATCH(C951, Barang!$B$2:$B$10001, 0)), ""))</f>
        <v>pcs</v>
      </c>
      <c r="F951" s="10">
        <v>1</v>
      </c>
      <c r="G951" s="11">
        <f t="array" ref="G951">IF(C951="","", IFERROR(INDEX(Barang!$F$2:$F$10001, MATCH(C951, Barang!$B$2:$B$10001, 0)) * F951, ""))</f>
        <v>5000</v>
      </c>
      <c r="H951" s="10"/>
      <c r="I951" s="25"/>
      <c r="J951" s="19"/>
      <c r="K951" s="19"/>
    </row>
    <row r="952" spans="1:11" ht="22.5" customHeight="1" x14ac:dyDescent="0.2">
      <c r="A952" s="8"/>
      <c r="B952" s="2" t="str">
        <f t="array" ref="B952">IF(C952="","", IFERROR(INDEX(Barang!$A$2:$A$10001, MATCH(C952, Barang!$B$2:$B$10001, 0)), "Tidak ditemukan"))</f>
        <v>GC001</v>
      </c>
      <c r="C952" s="2" t="s">
        <v>484</v>
      </c>
      <c r="D952" s="2" t="str">
        <f t="array" ref="D952">IF(C952="","", IFERROR(INDEX(Barang!$C$2:$C$10001, MATCH(C952, Barang!$B$2:$B$10001, 0)), ""))</f>
        <v>Makanan</v>
      </c>
      <c r="E952" s="2" t="str">
        <f t="array" ref="E952">IF(C952="","", IFERROR(INDEX(Barang!$E$2:$E$10001, MATCH(C952, Barang!$B$2:$B$10001, 0)), ""))</f>
        <v>pcs</v>
      </c>
      <c r="F952" s="10">
        <v>3</v>
      </c>
      <c r="G952" s="11">
        <f t="array" ref="G952">IF(C952="","", IFERROR(INDEX(Barang!$F$2:$F$10001, MATCH(C952, Barang!$B$2:$B$10001, 0)) * F952, ""))</f>
        <v>6000</v>
      </c>
      <c r="H952" s="10"/>
      <c r="I952" s="25"/>
      <c r="J952" s="19"/>
      <c r="K952" s="19"/>
    </row>
    <row r="953" spans="1:11" ht="22.5" customHeight="1" x14ac:dyDescent="0.2">
      <c r="A953" s="13"/>
      <c r="B953" s="2" t="str">
        <f t="array" ref="B953">IF(C953="","", IFERROR(INDEX(Barang!$A$2:$A$10001, MATCH(C953, Barang!$B$2:$B$10001, 0)), "Tidak ditemukan"))</f>
        <v>SK2</v>
      </c>
      <c r="C953" s="2" t="s">
        <v>479</v>
      </c>
      <c r="D953" s="2" t="str">
        <f t="array" ref="D953">IF(C953="","", IFERROR(INDEX(Barang!$C$2:$C$10001, MATCH(C953, Barang!$B$2:$B$10001, 0)), ""))</f>
        <v>Makanan</v>
      </c>
      <c r="E953" s="2" t="str">
        <f t="array" ref="E953">IF(C953="","", IFERROR(INDEX(Barang!$E$2:$E$10001, MATCH(C953, Barang!$B$2:$B$10001, 0)), ""))</f>
        <v>gram</v>
      </c>
      <c r="F953" s="10">
        <v>1</v>
      </c>
      <c r="G953" s="11">
        <f t="array" ref="G953">IF(C953="","", IFERROR(INDEX(Barang!$F$2:$F$10001, MATCH(C953, Barang!$B$2:$B$10001, 0)) * F953, ""))</f>
        <v>12500</v>
      </c>
      <c r="H953" s="10"/>
      <c r="I953" s="25"/>
      <c r="J953" s="19"/>
      <c r="K953" s="19"/>
    </row>
    <row r="954" spans="1:11" ht="22.5" customHeight="1" x14ac:dyDescent="0.2">
      <c r="A954" s="8"/>
      <c r="B954" s="2" t="str">
        <f t="array" ref="B954">IF(C954="","", IFERROR(INDEX(Barang!$A$2:$A$10001, MATCH(C954, Barang!$B$2:$B$10001, 0)), "Tidak ditemukan"))</f>
        <v>BC001</v>
      </c>
      <c r="C954" s="2" t="s">
        <v>487</v>
      </c>
      <c r="D954" s="2" t="str">
        <f t="array" ref="D954">IF(C954="","", IFERROR(INDEX(Barang!$C$2:$C$10001, MATCH(C954, Barang!$B$2:$B$10001, 0)), ""))</f>
        <v>Sabun</v>
      </c>
      <c r="E954" s="2" t="str">
        <f t="array" ref="E954">IF(C954="","", IFERROR(INDEX(Barang!$E$2:$E$10001, MATCH(C954, Barang!$B$2:$B$10001, 0)), ""))</f>
        <v>pcs</v>
      </c>
      <c r="F954" s="10">
        <v>1</v>
      </c>
      <c r="G954" s="11">
        <f t="array" ref="G954">IF(C954="","", IFERROR(INDEX(Barang!$F$2:$F$10001, MATCH(C954, Barang!$B$2:$B$10001, 0)) * F954, ""))</f>
        <v>8000</v>
      </c>
      <c r="H954" s="10"/>
      <c r="I954" s="25"/>
      <c r="J954" s="19"/>
      <c r="K954" s="19"/>
    </row>
    <row r="955" spans="1:11" ht="22.5" customHeight="1" x14ac:dyDescent="0.2">
      <c r="A955" s="13"/>
      <c r="B955" s="2" t="str">
        <f t="array" ref="B955">IF(C955="","", IFERROR(INDEX(Barang!$A$2:$A$10001, MATCH(C955, Barang!$B$2:$B$10001, 0)), "Tidak ditemukan"))</f>
        <v>PC001</v>
      </c>
      <c r="C955" s="2" t="s">
        <v>441</v>
      </c>
      <c r="D955" s="2" t="str">
        <f t="array" ref="D955">IF(C955="","", IFERROR(INDEX(Barang!$C$2:$C$10001, MATCH(C955, Barang!$B$2:$B$10001, 0)), ""))</f>
        <v>Makanan</v>
      </c>
      <c r="E955" s="2" t="str">
        <f t="array" ref="E955">IF(C955="","", IFERROR(INDEX(Barang!$E$2:$E$10001, MATCH(C955, Barang!$B$2:$B$10001, 0)), ""))</f>
        <v>pcs</v>
      </c>
      <c r="F955" s="10">
        <v>1</v>
      </c>
      <c r="G955" s="11">
        <f t="array" ref="G955">IF(C955="","", IFERROR(INDEX(Barang!$F$2:$F$10001, MATCH(C955, Barang!$B$2:$B$10001, 0)) * F955, ""))</f>
        <v>2000</v>
      </c>
      <c r="H955" s="10"/>
      <c r="I955" s="25"/>
      <c r="J955" s="19"/>
      <c r="K955" s="19"/>
    </row>
    <row r="956" spans="1:11" ht="22.5" customHeight="1" x14ac:dyDescent="0.2">
      <c r="A956" s="8"/>
      <c r="B956" s="2" t="str">
        <f t="array" ref="B956">IF(C956="","", IFERROR(INDEX(Barang!$A$2:$A$10001, MATCH(C956, Barang!$B$2:$B$10001, 0)), "Tidak ditemukan"))</f>
        <v>BPT02</v>
      </c>
      <c r="C956" s="2" t="s">
        <v>489</v>
      </c>
      <c r="D956" s="2" t="str">
        <f t="array" ref="D956">IF(C956="","", IFERROR(INDEX(Barang!$C$2:$C$10001, MATCH(C956, Barang!$B$2:$B$10001, 0)), ""))</f>
        <v>Rempah</v>
      </c>
      <c r="E956" s="2" t="str">
        <f t="array" ref="E956">IF(C956="","", IFERROR(INDEX(Barang!$E$2:$E$10001, MATCH(C956, Barang!$B$2:$B$10001, 0)), ""))</f>
        <v>ons</v>
      </c>
      <c r="F956" s="10">
        <v>2</v>
      </c>
      <c r="G956" s="11">
        <f t="array" ref="G956">IF(C956="","", IFERROR(INDEX(Barang!$F$2:$F$10001, MATCH(C956, Barang!$B$2:$B$10001, 0)) * F956, ""))</f>
        <v>8000</v>
      </c>
      <c r="H956" s="10"/>
      <c r="I956" s="25"/>
      <c r="J956" s="19"/>
      <c r="K956" s="19"/>
    </row>
    <row r="957" spans="1:11" ht="22.5" customHeight="1" x14ac:dyDescent="0.2">
      <c r="A957" s="13">
        <v>45377</v>
      </c>
      <c r="B957" s="2" t="str">
        <f t="array" ref="B957">IF(C957="","", IFERROR(INDEX(Barang!$A$2:$A$10001, MATCH(C957, Barang!$B$2:$B$10001, 0)), "Tidak ditemukan"))</f>
        <v>TLR1</v>
      </c>
      <c r="C957" s="2" t="s">
        <v>149</v>
      </c>
      <c r="D957" s="2" t="str">
        <f t="array" ref="D957">IF(C957="","", IFERROR(INDEX(Barang!$C$2:$C$10001, MATCH(C957, Barang!$B$2:$B$10001, 0)), ""))</f>
        <v>Sembako</v>
      </c>
      <c r="E957" s="2" t="str">
        <f t="array" ref="E957">IF(C957="","", IFERROR(INDEX(Barang!$E$2:$E$10001, MATCH(C957, Barang!$B$2:$B$10001, 0)), ""))</f>
        <v>kg</v>
      </c>
      <c r="F957" s="10">
        <v>2</v>
      </c>
      <c r="G957" s="11">
        <f t="array" ref="G957">IF(C957="","", IFERROR(INDEX(Barang!$F$2:$F$10001, MATCH(C957, Barang!$B$2:$B$10001, 0)) * F957, ""))</f>
        <v>62000</v>
      </c>
      <c r="H957" s="10"/>
      <c r="I957" s="25"/>
      <c r="J957" s="19"/>
      <c r="K957" s="19"/>
    </row>
    <row r="958" spans="1:11" ht="22.5" customHeight="1" x14ac:dyDescent="0.2">
      <c r="A958" s="8"/>
      <c r="B958" s="2" t="str">
        <f t="array" ref="B958">IF(C958="","", IFERROR(INDEX(Barang!$A$2:$A$10001, MATCH(C958, Barang!$B$2:$B$10001, 0)), "Tidak ditemukan"))</f>
        <v>TLR2</v>
      </c>
      <c r="C958" s="2" t="s">
        <v>135</v>
      </c>
      <c r="D958" s="2" t="str">
        <f t="array" ref="D958">IF(C958="","", IFERROR(INDEX(Barang!$C$2:$C$10001, MATCH(C958, Barang!$B$2:$B$10001, 0)), ""))</f>
        <v>Sembako</v>
      </c>
      <c r="E958" s="2" t="str">
        <f t="array" ref="E958">IF(C958="","", IFERROR(INDEX(Barang!$E$2:$E$10001, MATCH(C958, Barang!$B$2:$B$10001, 0)), ""))</f>
        <v>kg</v>
      </c>
      <c r="F958" s="10">
        <v>1</v>
      </c>
      <c r="G958" s="11">
        <f t="array" ref="G958">IF(C958="","", IFERROR(INDEX(Barang!$F$2:$F$10001, MATCH(C958, Barang!$B$2:$B$10001, 0)) * F958, ""))</f>
        <v>15500</v>
      </c>
      <c r="H958" s="10"/>
      <c r="I958" s="25"/>
      <c r="J958" s="19"/>
      <c r="K958" s="19"/>
    </row>
    <row r="959" spans="1:11" ht="22.5" customHeight="1" x14ac:dyDescent="0.2">
      <c r="A959" s="13"/>
      <c r="B959" s="2" t="str">
        <f t="array" ref="B959">IF(C959="","", IFERROR(INDEX(Barang!$A$2:$A$10001, MATCH(C959, Barang!$B$2:$B$10001, 0)), "Tidak ditemukan"))</f>
        <v>MP001</v>
      </c>
      <c r="C959" s="2" t="s">
        <v>906</v>
      </c>
      <c r="D959" s="2" t="str">
        <f t="array" ref="D959">IF(C959="","", IFERROR(INDEX(Barang!$C$2:$C$10001, MATCH(C959, Barang!$B$2:$B$10001, 0)), ""))</f>
        <v>Makanan</v>
      </c>
      <c r="E959" s="2" t="str">
        <f t="array" ref="E959">IF(C959="","", IFERROR(INDEX(Barang!$E$2:$E$10001, MATCH(C959, Barang!$B$2:$B$10001, 0)), ""))</f>
        <v>pcs</v>
      </c>
      <c r="F959" s="10">
        <v>2</v>
      </c>
      <c r="G959" s="11">
        <f t="array" ref="G959">IF(C959="","", IFERROR(INDEX(Barang!$F$2:$F$10001, MATCH(C959, Barang!$B$2:$B$10001, 0)) * F959, ""))</f>
        <v>12000</v>
      </c>
      <c r="H959" s="10"/>
      <c r="I959" s="25"/>
      <c r="J959" s="19"/>
      <c r="K959" s="19"/>
    </row>
    <row r="960" spans="1:11" ht="22.5" customHeight="1" x14ac:dyDescent="0.2">
      <c r="A960" s="8"/>
      <c r="B960" s="2" t="str">
        <f t="array" ref="B960">IF(C960="","", IFERROR(INDEX(Barang!$A$2:$A$10001, MATCH(C960, Barang!$B$2:$B$10001, 0)), "Tidak ditemukan"))</f>
        <v>BPT1</v>
      </c>
      <c r="C960" s="2" t="s">
        <v>23</v>
      </c>
      <c r="D960" s="2" t="str">
        <f t="array" ref="D960">IF(C960="","", IFERROR(INDEX(Barang!$C$2:$C$10001, MATCH(C960, Barang!$B$2:$B$10001, 0)), ""))</f>
        <v>Rempah</v>
      </c>
      <c r="E960" s="2" t="str">
        <f t="array" ref="E960">IF(C960="","", IFERROR(INDEX(Barang!$E$2:$E$10001, MATCH(C960, Barang!$B$2:$B$10001, 0)), ""))</f>
        <v>kg</v>
      </c>
      <c r="F960" s="10">
        <v>1</v>
      </c>
      <c r="G960" s="11">
        <f t="array" ref="G960">IF(C960="","", IFERROR(INDEX(Barang!$F$2:$F$10001, MATCH(C960, Barang!$B$2:$B$10001, 0)) * F960, ""))</f>
        <v>8500</v>
      </c>
      <c r="H960" s="10"/>
      <c r="I960" s="25"/>
      <c r="J960" s="19"/>
      <c r="K960" s="19"/>
    </row>
    <row r="961" spans="1:11" ht="22.5" customHeight="1" x14ac:dyDescent="0.2">
      <c r="A961" s="13"/>
      <c r="B961" s="2" t="str">
        <f t="array" ref="B961">IF(C961="","", IFERROR(INDEX(Barang!$A$2:$A$10001, MATCH(C961, Barang!$B$2:$B$10001, 0)), "Tidak ditemukan"))</f>
        <v>MGR001</v>
      </c>
      <c r="C961" s="2" t="s">
        <v>116</v>
      </c>
      <c r="D961" s="2" t="str">
        <f t="array" ref="D961">IF(C961="","", IFERROR(INDEX(Barang!$C$2:$C$10001, MATCH(C961, Barang!$B$2:$B$10001, 0)), ""))</f>
        <v>Makanan</v>
      </c>
      <c r="E961" s="2" t="str">
        <f t="array" ref="E961">IF(C961="","", IFERROR(INDEX(Barang!$E$2:$E$10001, MATCH(C961, Barang!$B$2:$B$10001, 0)), ""))</f>
        <v>pcs</v>
      </c>
      <c r="F961" s="10">
        <v>2</v>
      </c>
      <c r="G961" s="11">
        <f t="array" ref="G961">IF(C961="","", IFERROR(INDEX(Barang!$F$2:$F$10001, MATCH(C961, Barang!$B$2:$B$10001, 0)) * F961, ""))</f>
        <v>7000</v>
      </c>
      <c r="H961" s="10"/>
      <c r="I961" s="25"/>
      <c r="J961" s="19"/>
      <c r="K961" s="19"/>
    </row>
    <row r="962" spans="1:11" ht="22.5" customHeight="1" x14ac:dyDescent="0.2">
      <c r="A962" s="8"/>
      <c r="B962" s="2" t="str">
        <f t="array" ref="B962">IF(C962="","", IFERROR(INDEX(Barang!$A$2:$A$10001, MATCH(C962, Barang!$B$2:$B$10001, 0)), "Tidak ditemukan"))</f>
        <v>ZN001</v>
      </c>
      <c r="C962" s="2" t="s">
        <v>373</v>
      </c>
      <c r="D962" s="2" t="str">
        <f t="array" ref="D962">IF(C962="","", IFERROR(INDEX(Barang!$C$2:$C$10001, MATCH(C962, Barang!$B$2:$B$10001, 0)), ""))</f>
        <v>Sabun</v>
      </c>
      <c r="E962" s="2" t="str">
        <f t="array" ref="E962">IF(C962="","", IFERROR(INDEX(Barang!$E$2:$E$10001, MATCH(C962, Barang!$B$2:$B$10001, 0)), ""))</f>
        <v>pcs</v>
      </c>
      <c r="F962" s="10">
        <v>1</v>
      </c>
      <c r="G962" s="11">
        <f t="array" ref="G962">IF(C962="","", IFERROR(INDEX(Barang!$F$2:$F$10001, MATCH(C962, Barang!$B$2:$B$10001, 0)) * F962, ""))</f>
        <v>3500</v>
      </c>
      <c r="H962" s="10"/>
      <c r="I962" s="25"/>
      <c r="J962" s="19"/>
      <c r="K962" s="19"/>
    </row>
    <row r="963" spans="1:11" ht="22.5" customHeight="1" x14ac:dyDescent="0.2">
      <c r="A963" s="13"/>
      <c r="B963" s="2" t="str">
        <f t="array" ref="B963">IF(C963="","", IFERROR(INDEX(Barang!$A$2:$A$10001, MATCH(C963, Barang!$B$2:$B$10001, 0)), "Tidak ditemukan"))</f>
        <v>RY001</v>
      </c>
      <c r="C963" s="2" t="s">
        <v>268</v>
      </c>
      <c r="D963" s="2" t="str">
        <f t="array" ref="D963">IF(C963="","", IFERROR(INDEX(Barang!$C$2:$C$10001, MATCH(C963, Barang!$B$2:$B$10001, 0)), ""))</f>
        <v>Makanan</v>
      </c>
      <c r="E963" s="2" t="str">
        <f t="array" ref="E963">IF(C963="","", IFERROR(INDEX(Barang!$E$2:$E$10001, MATCH(C963, Barang!$B$2:$B$10001, 0)), ""))</f>
        <v>pcs</v>
      </c>
      <c r="F963" s="10">
        <v>1</v>
      </c>
      <c r="G963" s="11">
        <f t="array" ref="G963">IF(C963="","", IFERROR(INDEX(Barang!$F$2:$F$10001, MATCH(C963, Barang!$B$2:$B$10001, 0)) * F963, ""))</f>
        <v>8500</v>
      </c>
      <c r="H963" s="10"/>
      <c r="I963" s="25"/>
      <c r="J963" s="19"/>
      <c r="K963" s="19"/>
    </row>
    <row r="964" spans="1:11" ht="22.5" customHeight="1" x14ac:dyDescent="0.2">
      <c r="A964" s="8"/>
      <c r="B964" s="2" t="str">
        <f t="array" ref="B964">IF(C964="","", IFERROR(INDEX(Barang!$A$2:$A$10001, MATCH(C964, Barang!$B$2:$B$10001, 0)), "Tidak ditemukan"))</f>
        <v>EMR001</v>
      </c>
      <c r="C964" s="2" t="s">
        <v>340</v>
      </c>
      <c r="D964" s="2" t="str">
        <f t="array" ref="D964">IF(C964="","", IFERROR(INDEX(Barang!$C$2:$C$10001, MATCH(C964, Barang!$B$2:$B$10001, 0)), ""))</f>
        <v>Shampo</v>
      </c>
      <c r="E964" s="2" t="str">
        <f t="array" ref="E964">IF(C964="","", IFERROR(INDEX(Barang!$E$2:$E$10001, MATCH(C964, Barang!$B$2:$B$10001, 0)), ""))</f>
        <v>pcs</v>
      </c>
      <c r="F964" s="10">
        <v>4</v>
      </c>
      <c r="G964" s="11">
        <f t="array" ref="G964">IF(C964="","", IFERROR(INDEX(Barang!$F$2:$F$10001, MATCH(C964, Barang!$B$2:$B$10001, 0)) * F964, ""))</f>
        <v>4000</v>
      </c>
      <c r="H964" s="10"/>
      <c r="I964" s="25"/>
      <c r="J964" s="19"/>
      <c r="K964" s="19"/>
    </row>
    <row r="965" spans="1:11" ht="22.5" customHeight="1" x14ac:dyDescent="0.2">
      <c r="A965" s="13"/>
      <c r="B965" s="2" t="str">
        <f t="array" ref="B965">IF(C965="","", IFERROR(INDEX(Barang!$A$2:$A$10001, MATCH(C965, Barang!$B$2:$B$10001, 0)), "Tidak ditemukan"))</f>
        <v>IDM002</v>
      </c>
      <c r="C965" s="2" t="s">
        <v>36</v>
      </c>
      <c r="D965" s="2" t="str">
        <f t="array" ref="D965">IF(C965="","", IFERROR(INDEX(Barang!$C$2:$C$10001, MATCH(C965, Barang!$B$2:$B$10001, 0)), ""))</f>
        <v>Minuman</v>
      </c>
      <c r="E965" s="2" t="str">
        <f t="array" ref="E965">IF(C965="","", IFERROR(INDEX(Barang!$E$2:$E$10001, MATCH(C965, Barang!$B$2:$B$10001, 0)), ""))</f>
        <v>pcs</v>
      </c>
      <c r="F965" s="10">
        <v>3</v>
      </c>
      <c r="G965" s="11">
        <f t="array" ref="G965">IF(C965="","", IFERROR(INDEX(Barang!$F$2:$F$10001, MATCH(C965, Barang!$B$2:$B$10001, 0)) * F965, ""))</f>
        <v>4500</v>
      </c>
      <c r="H965" s="10"/>
      <c r="I965" s="25"/>
      <c r="J965" s="19"/>
      <c r="K965" s="19"/>
    </row>
    <row r="966" spans="1:11" ht="22.5" customHeight="1" x14ac:dyDescent="0.2">
      <c r="A966" s="8"/>
      <c r="B966" s="2" t="str">
        <f t="array" ref="B966">IF(C966="","", IFERROR(INDEX(Barang!$A$2:$A$10001, MATCH(C966, Barang!$B$2:$B$10001, 0)), "Tidak ditemukan"))</f>
        <v>GRM01</v>
      </c>
      <c r="C966" s="2" t="s">
        <v>53</v>
      </c>
      <c r="D966" s="2" t="str">
        <f t="array" ref="D966">IF(C966="","", IFERROR(INDEX(Barang!$C$2:$C$10001, MATCH(C966, Barang!$B$2:$B$10001, 0)), ""))</f>
        <v>Bumbu</v>
      </c>
      <c r="E966" s="2" t="str">
        <f t="array" ref="E966">IF(C966="","", IFERROR(INDEX(Barang!$E$2:$E$10001, MATCH(C966, Barang!$B$2:$B$10001, 0)), ""))</f>
        <v>pcs</v>
      </c>
      <c r="F966" s="10">
        <v>1</v>
      </c>
      <c r="G966" s="11">
        <f t="array" ref="G966">IF(C966="","", IFERROR(INDEX(Barang!$F$2:$F$10001, MATCH(C966, Barang!$B$2:$B$10001, 0)) * F966, ""))</f>
        <v>2500</v>
      </c>
      <c r="H966" s="10"/>
      <c r="I966" s="25"/>
      <c r="J966" s="19"/>
      <c r="K966" s="19"/>
    </row>
    <row r="967" spans="1:11" ht="22.5" customHeight="1" x14ac:dyDescent="0.2">
      <c r="A967" s="13"/>
      <c r="B967" s="2" t="str">
        <f t="array" ref="B967">IF(C967="","", IFERROR(INDEX(Barang!$A$2:$A$10001, MATCH(C967, Barang!$B$2:$B$10001, 0)), "Tidak ditemukan"))</f>
        <v>CL5001</v>
      </c>
      <c r="C967" s="2" t="s">
        <v>42</v>
      </c>
      <c r="D967" s="2" t="str">
        <f t="array" ref="D967">IF(C967="","", IFERROR(INDEX(Barang!$C$2:$C$10001, MATCH(C967, Barang!$B$2:$B$10001, 0)), ""))</f>
        <v>Makanan</v>
      </c>
      <c r="E967" s="2" t="str">
        <f t="array" ref="E967">IF(C967="","", IFERROR(INDEX(Barang!$E$2:$E$10001, MATCH(C967, Barang!$B$2:$B$10001, 0)), ""))</f>
        <v>pcs</v>
      </c>
      <c r="F967" s="10">
        <v>2</v>
      </c>
      <c r="G967" s="11">
        <f t="array" ref="G967">IF(C967="","", IFERROR(INDEX(Barang!$F$2:$F$10001, MATCH(C967, Barang!$B$2:$B$10001, 0)) * F967, ""))</f>
        <v>1000</v>
      </c>
      <c r="H967" s="10"/>
      <c r="I967" s="25"/>
      <c r="J967" s="19"/>
      <c r="K967" s="19"/>
    </row>
    <row r="968" spans="1:11" ht="22.5" customHeight="1" x14ac:dyDescent="0.2">
      <c r="A968" s="8"/>
      <c r="B968" s="2" t="str">
        <f t="array" ref="B968">IF(C968="","", IFERROR(INDEX(Barang!$A$2:$A$10001, MATCH(C968, Barang!$B$2:$B$10001, 0)), "Tidak ditemukan"))</f>
        <v>JLI02</v>
      </c>
      <c r="C968" s="2" t="s">
        <v>392</v>
      </c>
      <c r="D968" s="2" t="str">
        <f t="array" ref="D968">IF(C968="","", IFERROR(INDEX(Barang!$C$2:$C$10001, MATCH(C968, Barang!$B$2:$B$10001, 0)), ""))</f>
        <v>Makanan</v>
      </c>
      <c r="E968" s="2" t="str">
        <f t="array" ref="E968">IF(C968="","", IFERROR(INDEX(Barang!$E$2:$E$10001, MATCH(C968, Barang!$B$2:$B$10001, 0)), ""))</f>
        <v>pcs</v>
      </c>
      <c r="F968" s="10">
        <v>6</v>
      </c>
      <c r="G968" s="11">
        <f t="array" ref="G968">IF(C968="","", IFERROR(INDEX(Barang!$F$2:$F$10001, MATCH(C968, Barang!$B$2:$B$10001, 0)) * F968, ""))</f>
        <v>3000</v>
      </c>
      <c r="H968" s="10"/>
      <c r="I968" s="25"/>
      <c r="J968" s="19"/>
      <c r="K968" s="19"/>
    </row>
    <row r="969" spans="1:11" ht="22.5" customHeight="1" x14ac:dyDescent="0.2">
      <c r="A969" s="13"/>
      <c r="B969" s="2" t="str">
        <f t="array" ref="B969">IF(C969="","", IFERROR(INDEX(Barang!$A$2:$A$10001, MATCH(C969, Barang!$B$2:$B$10001, 0)), "Tidak ditemukan"))</f>
        <v>MKH001</v>
      </c>
      <c r="C969" s="2" t="s">
        <v>118</v>
      </c>
      <c r="D969" s="2" t="str">
        <f t="array" ref="D969">IF(C969="","", IFERROR(INDEX(Barang!$C$2:$C$10001, MATCH(C969, Barang!$B$2:$B$10001, 0)), ""))</f>
        <v>Makanan</v>
      </c>
      <c r="E969" s="2" t="str">
        <f t="array" ref="E969">IF(C969="","", IFERROR(INDEX(Barang!$E$2:$E$10001, MATCH(C969, Barang!$B$2:$B$10001, 0)), ""))</f>
        <v>pcs</v>
      </c>
      <c r="F969" s="10">
        <v>1</v>
      </c>
      <c r="G969" s="11">
        <f t="array" ref="G969">IF(C969="","", IFERROR(INDEX(Barang!$F$2:$F$10001, MATCH(C969, Barang!$B$2:$B$10001, 0)) * F969, ""))</f>
        <v>3500</v>
      </c>
      <c r="H969" s="10"/>
      <c r="I969" s="25"/>
      <c r="J969" s="19"/>
      <c r="K969" s="19"/>
    </row>
    <row r="970" spans="1:11" ht="22.5" customHeight="1" x14ac:dyDescent="0.2">
      <c r="A970" s="8"/>
      <c r="B970" s="2" t="str">
        <f t="array" ref="B970">IF(C970="","", IFERROR(INDEX(Barang!$A$2:$A$10001, MATCH(C970, Barang!$B$2:$B$10001, 0)), "Tidak ditemukan"))</f>
        <v>TSP001</v>
      </c>
      <c r="C970" s="2" t="s">
        <v>106</v>
      </c>
      <c r="D970" s="2" t="str">
        <f t="array" ref="D970">IF(C970="","", IFERROR(INDEX(Barang!$C$2:$C$10001, MATCH(C970, Barang!$B$2:$B$10001, 0)), ""))</f>
        <v>Tissue</v>
      </c>
      <c r="E970" s="2" t="str">
        <f t="array" ref="E970">IF(C970="","", IFERROR(INDEX(Barang!$E$2:$E$10001, MATCH(C970, Barang!$B$2:$B$10001, 0)), ""))</f>
        <v>pcs</v>
      </c>
      <c r="F970" s="10">
        <v>1</v>
      </c>
      <c r="G970" s="11">
        <f t="array" ref="G970">IF(C970="","", IFERROR(INDEX(Barang!$F$2:$F$10001, MATCH(C970, Barang!$B$2:$B$10001, 0)) * F970, ""))</f>
        <v>7000</v>
      </c>
      <c r="H970" s="10"/>
      <c r="I970" s="25"/>
      <c r="J970" s="19"/>
      <c r="K970" s="19"/>
    </row>
    <row r="971" spans="1:11" ht="22.5" customHeight="1" x14ac:dyDescent="0.2">
      <c r="A971" s="13"/>
      <c r="B971" s="2" t="str">
        <f t="array" ref="B971">IF(C971="","", IFERROR(INDEX(Barang!$A$2:$A$10001, MATCH(C971, Barang!$B$2:$B$10001, 0)), "Tidak ditemukan"))</f>
        <v>KCP001</v>
      </c>
      <c r="C971" s="2" t="s">
        <v>155</v>
      </c>
      <c r="D971" s="2" t="str">
        <f t="array" ref="D971">IF(C971="","", IFERROR(INDEX(Barang!$C$2:$C$10001, MATCH(C971, Barang!$B$2:$B$10001, 0)), ""))</f>
        <v>Bumbu</v>
      </c>
      <c r="E971" s="2" t="str">
        <f t="array" ref="E971">IF(C971="","", IFERROR(INDEX(Barang!$E$2:$E$10001, MATCH(C971, Barang!$B$2:$B$10001, 0)), ""))</f>
        <v>pcs</v>
      </c>
      <c r="F971" s="10">
        <v>1</v>
      </c>
      <c r="G971" s="11">
        <f t="array" ref="G971">IF(C971="","", IFERROR(INDEX(Barang!$F$2:$F$10001, MATCH(C971, Barang!$B$2:$B$10001, 0)) * F971, ""))</f>
        <v>2000</v>
      </c>
      <c r="H971" s="10"/>
      <c r="I971" s="25"/>
      <c r="J971" s="19"/>
      <c r="K971" s="19"/>
    </row>
    <row r="972" spans="1:11" ht="22.5" customHeight="1" x14ac:dyDescent="0.2">
      <c r="A972" s="8"/>
      <c r="B972" s="2" t="str">
        <f t="array" ref="B972">IF(C972="","", IFERROR(INDEX(Barang!$A$2:$A$10001, MATCH(C972, Barang!$B$2:$B$10001, 0)), "Tidak ditemukan"))</f>
        <v>YP500</v>
      </c>
      <c r="C972" s="2" t="s">
        <v>19</v>
      </c>
      <c r="D972" s="2" t="str">
        <f t="array" ref="D972">IF(C972="","", IFERROR(INDEX(Barang!$C$2:$C$10001, MATCH(C972, Barang!$B$2:$B$10001, 0)), ""))</f>
        <v>Makanan</v>
      </c>
      <c r="E972" s="2" t="str">
        <f t="array" ref="E972">IF(C972="","", IFERROR(INDEX(Barang!$E$2:$E$10001, MATCH(C972, Barang!$B$2:$B$10001, 0)), ""))</f>
        <v>pcs</v>
      </c>
      <c r="F972" s="10">
        <v>2</v>
      </c>
      <c r="G972" s="11">
        <f t="array" ref="G972">IF(C972="","", IFERROR(INDEX(Barang!$F$2:$F$10001, MATCH(C972, Barang!$B$2:$B$10001, 0)) * F972, ""))</f>
        <v>1000</v>
      </c>
      <c r="H972" s="10"/>
      <c r="I972" s="25"/>
      <c r="J972" s="19"/>
      <c r="K972" s="19"/>
    </row>
    <row r="973" spans="1:11" ht="22.5" customHeight="1" x14ac:dyDescent="0.2">
      <c r="A973" s="13"/>
      <c r="B973" s="2" t="str">
        <f t="array" ref="B973">IF(C973="","", IFERROR(INDEX(Barang!$A$2:$A$10001, MATCH(C973, Barang!$B$2:$B$10001, 0)), "Tidak ditemukan"))</f>
        <v>DLC001</v>
      </c>
      <c r="C973" s="2" t="s">
        <v>215</v>
      </c>
      <c r="D973" s="2" t="str">
        <f t="array" ref="D973">IF(C973="","", IFERROR(INDEX(Barang!$C$2:$C$10001, MATCH(C973, Barang!$B$2:$B$10001, 0)), ""))</f>
        <v>Makanan</v>
      </c>
      <c r="E973" s="2" t="str">
        <f t="array" ref="E973">IF(C973="","", IFERROR(INDEX(Barang!$E$2:$E$10001, MATCH(C973, Barang!$B$2:$B$10001, 0)), ""))</f>
        <v>pcs</v>
      </c>
      <c r="F973" s="10">
        <v>1</v>
      </c>
      <c r="G973" s="11">
        <f t="array" ref="G973">IF(C973="","", IFERROR(INDEX(Barang!$F$2:$F$10001, MATCH(C973, Barang!$B$2:$B$10001, 0)) * F973, ""))</f>
        <v>1000</v>
      </c>
      <c r="H973" s="10"/>
      <c r="I973" s="25"/>
      <c r="J973" s="19"/>
      <c r="K973" s="19"/>
    </row>
    <row r="974" spans="1:11" ht="22.5" customHeight="1" x14ac:dyDescent="0.2">
      <c r="A974" s="8"/>
      <c r="B974" s="2" t="str">
        <f t="array" ref="B974">IF(C974="","", IFERROR(INDEX(Barang!$A$2:$A$10001, MATCH(C974, Barang!$B$2:$B$10001, 0)), "Tidak ditemukan"))</f>
        <v>PLS002</v>
      </c>
      <c r="C974" s="2" t="s">
        <v>56</v>
      </c>
      <c r="D974" s="2" t="str">
        <f t="array" ref="D974">IF(C974="","", IFERROR(INDEX(Barang!$C$2:$C$10001, MATCH(C974, Barang!$B$2:$B$10001, 0)), ""))</f>
        <v>Makanan</v>
      </c>
      <c r="E974" s="2" t="str">
        <f t="array" ref="E974">IF(C974="","", IFERROR(INDEX(Barang!$E$2:$E$10001, MATCH(C974, Barang!$B$2:$B$10001, 0)), ""))</f>
        <v>pcs</v>
      </c>
      <c r="F974" s="10">
        <v>1</v>
      </c>
      <c r="G974" s="11">
        <f t="array" ref="G974">IF(C974="","", IFERROR(INDEX(Barang!$F$2:$F$10001, MATCH(C974, Barang!$B$2:$B$10001, 0)) * F974, ""))</f>
        <v>1000</v>
      </c>
      <c r="H974" s="10"/>
      <c r="I974" s="25"/>
      <c r="J974" s="19"/>
      <c r="K974" s="19"/>
    </row>
    <row r="975" spans="1:11" ht="22.5" customHeight="1" x14ac:dyDescent="0.2">
      <c r="A975" s="13"/>
      <c r="B975" s="2" t="str">
        <f t="array" ref="B975">IF(C975="","", IFERROR(INDEX(Barang!$A$2:$A$10001, MATCH(C975, Barang!$B$2:$B$10001, 0)), "Tidak ditemukan"))</f>
        <v>PC001</v>
      </c>
      <c r="C975" s="2" t="s">
        <v>441</v>
      </c>
      <c r="D975" s="2" t="str">
        <f t="array" ref="D975">IF(C975="","", IFERROR(INDEX(Barang!$C$2:$C$10001, MATCH(C975, Barang!$B$2:$B$10001, 0)), ""))</f>
        <v>Makanan</v>
      </c>
      <c r="E975" s="2" t="str">
        <f t="array" ref="E975">IF(C975="","", IFERROR(INDEX(Barang!$E$2:$E$10001, MATCH(C975, Barang!$B$2:$B$10001, 0)), ""))</f>
        <v>pcs</v>
      </c>
      <c r="F975" s="10">
        <v>1</v>
      </c>
      <c r="G975" s="11">
        <f t="array" ref="G975">IF(C975="","", IFERROR(INDEX(Barang!$F$2:$F$10001, MATCH(C975, Barang!$B$2:$B$10001, 0)) * F975, ""))</f>
        <v>2000</v>
      </c>
      <c r="H975" s="10"/>
      <c r="I975" s="25"/>
      <c r="J975" s="19"/>
      <c r="K975" s="19"/>
    </row>
    <row r="976" spans="1:11" ht="22.5" customHeight="1" x14ac:dyDescent="0.2">
      <c r="A976" s="8">
        <v>45378</v>
      </c>
      <c r="B976" s="2" t="str">
        <f t="array" ref="B976">IF(C976="","", IFERROR(INDEX(Barang!$A$2:$A$10001, MATCH(C976, Barang!$B$2:$B$10001, 0)), "Tidak ditemukan"))</f>
        <v>KCG4</v>
      </c>
      <c r="C976" s="2" t="s">
        <v>165</v>
      </c>
      <c r="D976" s="2" t="str">
        <f t="array" ref="D976">IF(C976="","", IFERROR(INDEX(Barang!$C$2:$C$10001, MATCH(C976, Barang!$B$2:$B$10001, 0)), ""))</f>
        <v>Makanan</v>
      </c>
      <c r="E976" s="2" t="str">
        <f t="array" ref="E976">IF(C976="","", IFERROR(INDEX(Barang!$E$2:$E$10001, MATCH(C976, Barang!$B$2:$B$10001, 0)), ""))</f>
        <v>kg</v>
      </c>
      <c r="F976" s="10">
        <v>1</v>
      </c>
      <c r="G976" s="11">
        <f t="array" ref="G976">IF(C976="","", IFERROR(INDEX(Barang!$F$2:$F$10001, MATCH(C976, Barang!$B$2:$B$10001, 0)) * F976, ""))</f>
        <v>7500</v>
      </c>
      <c r="H976" s="10"/>
      <c r="I976" s="25"/>
      <c r="J976" s="19"/>
      <c r="K976" s="19"/>
    </row>
    <row r="977" spans="1:11" ht="22.5" customHeight="1" x14ac:dyDescent="0.2">
      <c r="A977" s="13"/>
      <c r="B977" s="2" t="str">
        <f t="array" ref="B977">IF(C977="","", IFERROR(INDEX(Barang!$A$2:$A$10001, MATCH(C977, Barang!$B$2:$B$10001, 0)), "Tidak ditemukan"))</f>
        <v>GRM01</v>
      </c>
      <c r="C977" s="2" t="s">
        <v>53</v>
      </c>
      <c r="D977" s="2" t="str">
        <f t="array" ref="D977">IF(C977="","", IFERROR(INDEX(Barang!$C$2:$C$10001, MATCH(C977, Barang!$B$2:$B$10001, 0)), ""))</f>
        <v>Bumbu</v>
      </c>
      <c r="E977" s="2" t="str">
        <f t="array" ref="E977">IF(C977="","", IFERROR(INDEX(Barang!$E$2:$E$10001, MATCH(C977, Barang!$B$2:$B$10001, 0)), ""))</f>
        <v>pcs</v>
      </c>
      <c r="F977" s="10">
        <v>2</v>
      </c>
      <c r="G977" s="11">
        <f t="array" ref="G977">IF(C977="","", IFERROR(INDEX(Barang!$F$2:$F$10001, MATCH(C977, Barang!$B$2:$B$10001, 0)) * F977, ""))</f>
        <v>5000</v>
      </c>
      <c r="H977" s="10"/>
      <c r="I977" s="25"/>
      <c r="J977" s="19"/>
      <c r="K977" s="19"/>
    </row>
    <row r="978" spans="1:11" ht="22.5" customHeight="1" x14ac:dyDescent="0.2">
      <c r="A978" s="8"/>
      <c r="B978" s="2" t="str">
        <f t="array" ref="B978">IF(C978="","", IFERROR(INDEX(Barang!$A$2:$A$10001, MATCH(C978, Barang!$B$2:$B$10001, 0)), "Tidak ditemukan"))</f>
        <v>TLR2</v>
      </c>
      <c r="C978" s="2" t="s">
        <v>135</v>
      </c>
      <c r="D978" s="2" t="str">
        <f t="array" ref="D978">IF(C978="","", IFERROR(INDEX(Barang!$C$2:$C$10001, MATCH(C978, Barang!$B$2:$B$10001, 0)), ""))</f>
        <v>Sembako</v>
      </c>
      <c r="E978" s="2" t="str">
        <f t="array" ref="E978">IF(C978="","", IFERROR(INDEX(Barang!$E$2:$E$10001, MATCH(C978, Barang!$B$2:$B$10001, 0)), ""))</f>
        <v>kg</v>
      </c>
      <c r="F978" s="10">
        <v>1</v>
      </c>
      <c r="G978" s="11">
        <f t="array" ref="G978">IF(C978="","", IFERROR(INDEX(Barang!$F$2:$F$10001, MATCH(C978, Barang!$B$2:$B$10001, 0)) * F978, ""))</f>
        <v>15500</v>
      </c>
      <c r="H978" s="10"/>
      <c r="I978" s="25"/>
      <c r="J978" s="19"/>
      <c r="K978" s="19"/>
    </row>
    <row r="979" spans="1:11" ht="22.5" customHeight="1" x14ac:dyDescent="0.2">
      <c r="A979" s="13"/>
      <c r="B979" s="2" t="str">
        <f t="array" ref="B979">IF(C979="","", IFERROR(INDEX(Barang!$A$2:$A$10001, MATCH(C979, Barang!$B$2:$B$10001, 0)), "Tidak ditemukan"))</f>
        <v>SK2</v>
      </c>
      <c r="C979" s="2" t="s">
        <v>479</v>
      </c>
      <c r="D979" s="2" t="str">
        <f t="array" ref="D979">IF(C979="","", IFERROR(INDEX(Barang!$C$2:$C$10001, MATCH(C979, Barang!$B$2:$B$10001, 0)), ""))</f>
        <v>Makanan</v>
      </c>
      <c r="E979" s="2" t="str">
        <f t="array" ref="E979">IF(C979="","", IFERROR(INDEX(Barang!$E$2:$E$10001, MATCH(C979, Barang!$B$2:$B$10001, 0)), ""))</f>
        <v>gram</v>
      </c>
      <c r="F979" s="10">
        <v>1</v>
      </c>
      <c r="G979" s="11">
        <f t="array" ref="G979">IF(C979="","", IFERROR(INDEX(Barang!$F$2:$F$10001, MATCH(C979, Barang!$B$2:$B$10001, 0)) * F979, ""))</f>
        <v>12500</v>
      </c>
      <c r="H979" s="10"/>
      <c r="I979" s="25"/>
      <c r="J979" s="19"/>
      <c r="K979" s="19"/>
    </row>
    <row r="980" spans="1:11" ht="22.5" customHeight="1" x14ac:dyDescent="0.2">
      <c r="A980" s="8"/>
      <c r="B980" s="2" t="str">
        <f t="array" ref="B980">IF(C980="","", IFERROR(INDEX(Barang!$A$2:$A$10001, MATCH(C980, Barang!$B$2:$B$10001, 0)), "Tidak ditemukan"))</f>
        <v>ZN001</v>
      </c>
      <c r="C980" s="2" t="s">
        <v>373</v>
      </c>
      <c r="D980" s="2" t="str">
        <f t="array" ref="D980">IF(C980="","", IFERROR(INDEX(Barang!$C$2:$C$10001, MATCH(C980, Barang!$B$2:$B$10001, 0)), ""))</f>
        <v>Sabun</v>
      </c>
      <c r="E980" s="2" t="str">
        <f t="array" ref="E980">IF(C980="","", IFERROR(INDEX(Barang!$E$2:$E$10001, MATCH(C980, Barang!$B$2:$B$10001, 0)), ""))</f>
        <v>pcs</v>
      </c>
      <c r="F980" s="10">
        <v>1</v>
      </c>
      <c r="G980" s="11">
        <f t="array" ref="G980">IF(C980="","", IFERROR(INDEX(Barang!$F$2:$F$10001, MATCH(C980, Barang!$B$2:$B$10001, 0)) * F980, ""))</f>
        <v>3500</v>
      </c>
      <c r="H980" s="10"/>
      <c r="I980" s="25"/>
      <c r="J980" s="19"/>
      <c r="K980" s="19"/>
    </row>
    <row r="981" spans="1:11" ht="22.5" customHeight="1" x14ac:dyDescent="0.2">
      <c r="A981" s="13"/>
      <c r="B981" s="2" t="str">
        <f t="array" ref="B981">IF(C981="","", IFERROR(INDEX(Barang!$A$2:$A$10001, MATCH(C981, Barang!$B$2:$B$10001, 0)), "Tidak ditemukan"))</f>
        <v>NO001</v>
      </c>
      <c r="C981" s="2" t="s">
        <v>467</v>
      </c>
      <c r="D981" s="2" t="str">
        <f t="array" ref="D981">IF(C981="","", IFERROR(INDEX(Barang!$C$2:$C$10001, MATCH(C981, Barang!$B$2:$B$10001, 0)), ""))</f>
        <v>Minuman</v>
      </c>
      <c r="E981" s="2" t="str">
        <f t="array" ref="E981">IF(C981="","", IFERROR(INDEX(Barang!$E$2:$E$10001, MATCH(C981, Barang!$B$2:$B$10001, 0)), ""))</f>
        <v>pack</v>
      </c>
      <c r="F981" s="10">
        <v>2</v>
      </c>
      <c r="G981" s="11">
        <f t="array" ref="G981">IF(C981="","", IFERROR(INDEX(Barang!$F$2:$F$10001, MATCH(C981, Barang!$B$2:$B$10001, 0)) * F981, ""))</f>
        <v>25000</v>
      </c>
      <c r="H981" s="10"/>
      <c r="I981" s="25"/>
      <c r="J981" s="19"/>
      <c r="K981" s="19"/>
    </row>
    <row r="982" spans="1:11" ht="22.5" customHeight="1" x14ac:dyDescent="0.2">
      <c r="A982" s="8"/>
      <c r="B982" s="2" t="str">
        <f t="array" ref="B982">IF(C982="","", IFERROR(INDEX(Barang!$A$2:$A$10001, MATCH(C982, Barang!$B$2:$B$10001, 0)), "Tidak ditemukan"))</f>
        <v>JL103</v>
      </c>
      <c r="C982" s="2" t="s">
        <v>495</v>
      </c>
      <c r="D982" s="2" t="str">
        <f t="array" ref="D982">IF(C982="","", IFERROR(INDEX(Barang!$C$2:$C$10001, MATCH(C982, Barang!$B$2:$B$10001, 0)), ""))</f>
        <v>Makanan</v>
      </c>
      <c r="E982" s="2" t="str">
        <f t="array" ref="E982">IF(C982="","", IFERROR(INDEX(Barang!$E$2:$E$10001, MATCH(C982, Barang!$B$2:$B$10001, 0)), ""))</f>
        <v>pcs</v>
      </c>
      <c r="F982" s="10">
        <v>1</v>
      </c>
      <c r="G982" s="11">
        <f t="array" ref="G982">IF(C982="","", IFERROR(INDEX(Barang!$F$2:$F$10001, MATCH(C982, Barang!$B$2:$B$10001, 0)) * F982, ""))</f>
        <v>27000</v>
      </c>
      <c r="H982" s="10"/>
      <c r="I982" s="25"/>
      <c r="J982" s="19"/>
      <c r="K982" s="19"/>
    </row>
    <row r="983" spans="1:11" ht="22.5" customHeight="1" x14ac:dyDescent="0.2">
      <c r="A983" s="13"/>
      <c r="B983" s="2" t="str">
        <f t="array" ref="B983">IF(C983="","", IFERROR(INDEX(Barang!$A$2:$A$10001, MATCH(C983, Barang!$B$2:$B$10001, 0)), "Tidak ditemukan"))</f>
        <v>CL5001</v>
      </c>
      <c r="C983" s="2" t="s">
        <v>42</v>
      </c>
      <c r="D983" s="2" t="str">
        <f t="array" ref="D983">IF(C983="","", IFERROR(INDEX(Barang!$C$2:$C$10001, MATCH(C983, Barang!$B$2:$B$10001, 0)), ""))</f>
        <v>Makanan</v>
      </c>
      <c r="E983" s="2" t="str">
        <f t="array" ref="E983">IF(C983="","", IFERROR(INDEX(Barang!$E$2:$E$10001, MATCH(C983, Barang!$B$2:$B$10001, 0)), ""))</f>
        <v>pcs</v>
      </c>
      <c r="F983" s="10">
        <v>22</v>
      </c>
      <c r="G983" s="11">
        <f t="array" ref="G983">IF(C983="","", IFERROR(INDEX(Barang!$F$2:$F$10001, MATCH(C983, Barang!$B$2:$B$10001, 0)) * F983, ""))</f>
        <v>11000</v>
      </c>
      <c r="H983" s="10"/>
      <c r="I983" s="25"/>
      <c r="J983" s="19"/>
      <c r="K983" s="19"/>
    </row>
    <row r="984" spans="1:11" ht="22.5" customHeight="1" x14ac:dyDescent="0.2">
      <c r="A984" s="8"/>
      <c r="B984" s="2" t="str">
        <f t="array" ref="B984">IF(C984="","", IFERROR(INDEX(Barang!$A$2:$A$10001, MATCH(C984, Barang!$B$2:$B$10001, 0)), "Tidak ditemukan"))</f>
        <v>CL1001</v>
      </c>
      <c r="C984" s="2" t="s">
        <v>77</v>
      </c>
      <c r="D984" s="2" t="str">
        <f t="array" ref="D984">IF(C984="","", IFERROR(INDEX(Barang!$C$2:$C$10001, MATCH(C984, Barang!$B$2:$B$10001, 0)), ""))</f>
        <v>Makanan</v>
      </c>
      <c r="E984" s="2" t="str">
        <f t="array" ref="E984">IF(C984="","", IFERROR(INDEX(Barang!$E$2:$E$10001, MATCH(C984, Barang!$B$2:$B$10001, 0)), ""))</f>
        <v>pcs</v>
      </c>
      <c r="F984" s="10">
        <v>2</v>
      </c>
      <c r="G984" s="11">
        <f t="array" ref="G984">IF(C984="","", IFERROR(INDEX(Barang!$F$2:$F$10001, MATCH(C984, Barang!$B$2:$B$10001, 0)) * F984, ""))</f>
        <v>2000</v>
      </c>
      <c r="H984" s="10"/>
      <c r="I984" s="25"/>
      <c r="J984" s="19"/>
      <c r="K984" s="19"/>
    </row>
    <row r="985" spans="1:11" ht="22.5" customHeight="1" x14ac:dyDescent="0.2">
      <c r="A985" s="13"/>
      <c r="B985" s="2" t="str">
        <f t="array" ref="B985">IF(C985="","", IFERROR(INDEX(Barang!$A$2:$A$10001, MATCH(C985, Barang!$B$2:$B$10001, 0)), "Tidak ditemukan"))</f>
        <v>JLI02</v>
      </c>
      <c r="C985" s="2" t="s">
        <v>392</v>
      </c>
      <c r="D985" s="2" t="str">
        <f t="array" ref="D985">IF(C985="","", IFERROR(INDEX(Barang!$C$2:$C$10001, MATCH(C985, Barang!$B$2:$B$10001, 0)), ""))</f>
        <v>Makanan</v>
      </c>
      <c r="E985" s="2" t="str">
        <f t="array" ref="E985">IF(C985="","", IFERROR(INDEX(Barang!$E$2:$E$10001, MATCH(C985, Barang!$B$2:$B$10001, 0)), ""))</f>
        <v>pcs</v>
      </c>
      <c r="F985" s="10">
        <v>10</v>
      </c>
      <c r="G985" s="11">
        <f t="array" ref="G985">IF(C985="","", IFERROR(INDEX(Barang!$F$2:$F$10001, MATCH(C985, Barang!$B$2:$B$10001, 0)) * F985, ""))</f>
        <v>5000</v>
      </c>
      <c r="H985" s="10"/>
      <c r="I985" s="25"/>
      <c r="J985" s="19"/>
      <c r="K985" s="19"/>
    </row>
    <row r="986" spans="1:11" ht="22.5" customHeight="1" x14ac:dyDescent="0.2">
      <c r="A986" s="8"/>
      <c r="B986" s="2" t="str">
        <f t="array" ref="B986">IF(C986="","", IFERROR(INDEX(Barang!$A$2:$A$10001, MATCH(C986, Barang!$B$2:$B$10001, 0)), "Tidak ditemukan"))</f>
        <v>RYC001</v>
      </c>
      <c r="C986" s="2" t="s">
        <v>81</v>
      </c>
      <c r="D986" s="2" t="str">
        <f t="array" ref="D986">IF(C986="","", IFERROR(INDEX(Barang!$C$2:$C$10001, MATCH(C986, Barang!$B$2:$B$10001, 0)), ""))</f>
        <v>Bumbu</v>
      </c>
      <c r="E986" s="2" t="str">
        <f t="array" ref="E986">IF(C986="","", IFERROR(INDEX(Barang!$E$2:$E$10001, MATCH(C986, Barang!$B$2:$B$10001, 0)), ""))</f>
        <v>pcs</v>
      </c>
      <c r="F986" s="10">
        <v>4</v>
      </c>
      <c r="G986" s="11">
        <f t="array" ref="G986">IF(C986="","", IFERROR(INDEX(Barang!$F$2:$F$10001, MATCH(C986, Barang!$B$2:$B$10001, 0)) * F986, ""))</f>
        <v>2000</v>
      </c>
      <c r="H986" s="10"/>
      <c r="I986" s="25"/>
      <c r="J986" s="19"/>
      <c r="K986" s="19"/>
    </row>
    <row r="987" spans="1:11" ht="22.5" customHeight="1" x14ac:dyDescent="0.2">
      <c r="A987" s="13">
        <v>45379</v>
      </c>
      <c r="B987" s="2" t="str">
        <f t="array" ref="B987">IF(C987="","", IFERROR(INDEX(Barang!$A$2:$A$10001, MATCH(C987, Barang!$B$2:$B$10001, 0)), "Tidak ditemukan"))</f>
        <v>KCG3</v>
      </c>
      <c r="C987" s="2" t="s">
        <v>336</v>
      </c>
      <c r="D987" s="2" t="str">
        <f t="array" ref="D987">IF(C987="","", IFERROR(INDEX(Barang!$C$2:$C$10001, MATCH(C987, Barang!$B$2:$B$10001, 0)), ""))</f>
        <v>Makanan</v>
      </c>
      <c r="E987" s="2" t="str">
        <f t="array" ref="E987">IF(C987="","", IFERROR(INDEX(Barang!$E$2:$E$10001, MATCH(C987, Barang!$B$2:$B$10001, 0)), ""))</f>
        <v>kg</v>
      </c>
      <c r="F987" s="10">
        <v>1</v>
      </c>
      <c r="G987" s="11">
        <f t="array" ref="G987">IF(C987="","", IFERROR(INDEX(Barang!$F$2:$F$10001, MATCH(C987, Barang!$B$2:$B$10001, 0)) * F987, ""))</f>
        <v>3500</v>
      </c>
      <c r="H987" s="10"/>
      <c r="I987" s="25"/>
      <c r="J987" s="19"/>
      <c r="K987" s="19"/>
    </row>
    <row r="988" spans="1:11" ht="22.5" customHeight="1" x14ac:dyDescent="0.2">
      <c r="A988" s="8"/>
      <c r="B988" s="2" t="str">
        <f t="array" ref="B988">IF(C988="","", IFERROR(INDEX(Barang!$A$2:$A$10001, MATCH(C988, Barang!$B$2:$B$10001, 0)), "Tidak ditemukan"))</f>
        <v>CL1001</v>
      </c>
      <c r="C988" s="2" t="s">
        <v>77</v>
      </c>
      <c r="D988" s="2" t="str">
        <f t="array" ref="D988">IF(C988="","", IFERROR(INDEX(Barang!$C$2:$C$10001, MATCH(C988, Barang!$B$2:$B$10001, 0)), ""))</f>
        <v>Makanan</v>
      </c>
      <c r="E988" s="2" t="str">
        <f t="array" ref="E988">IF(C988="","", IFERROR(INDEX(Barang!$E$2:$E$10001, MATCH(C988, Barang!$B$2:$B$10001, 0)), ""))</f>
        <v>pcs</v>
      </c>
      <c r="F988" s="10">
        <v>33</v>
      </c>
      <c r="G988" s="11">
        <f t="array" ref="G988">IF(C988="","", IFERROR(INDEX(Barang!$F$2:$F$10001, MATCH(C988, Barang!$B$2:$B$10001, 0)) * F988, ""))</f>
        <v>33000</v>
      </c>
      <c r="H988" s="10"/>
      <c r="I988" s="25"/>
      <c r="J988" s="19"/>
      <c r="K988" s="19"/>
    </row>
    <row r="989" spans="1:11" ht="22.5" customHeight="1" x14ac:dyDescent="0.2">
      <c r="A989" s="13"/>
      <c r="B989" s="2" t="str">
        <f t="array" ref="B989">IF(C989="","", IFERROR(INDEX(Barang!$A$2:$A$10001, MATCH(C989, Barang!$B$2:$B$10001, 0)), "Tidak ditemukan"))</f>
        <v>SZ001</v>
      </c>
      <c r="C989" s="2" t="s">
        <v>499</v>
      </c>
      <c r="D989" s="2" t="str">
        <f t="array" ref="D989">IF(C989="","", IFERROR(INDEX(Barang!$C$2:$C$10001, MATCH(C989, Barang!$B$2:$B$10001, 0)), ""))</f>
        <v>Pewangi</v>
      </c>
      <c r="E989" s="2" t="str">
        <f t="array" ref="E989">IF(C989="","", IFERROR(INDEX(Barang!$E$2:$E$10001, MATCH(C989, Barang!$B$2:$B$10001, 0)), ""))</f>
        <v>btl</v>
      </c>
      <c r="F989" s="10">
        <v>1</v>
      </c>
      <c r="G989" s="11">
        <f t="array" ref="G989">IF(C989="","", IFERROR(INDEX(Barang!$F$2:$F$10001, MATCH(C989, Barang!$B$2:$B$10001, 0)) * F989, ""))</f>
        <v>19000</v>
      </c>
      <c r="H989" s="10"/>
      <c r="I989" s="25"/>
      <c r="J989" s="19"/>
      <c r="K989" s="19"/>
    </row>
    <row r="990" spans="1:11" ht="22.5" customHeight="1" x14ac:dyDescent="0.2">
      <c r="A990" s="8"/>
      <c r="B990" s="2" t="str">
        <f t="array" ref="B990">IF(C990="","", IFERROR(INDEX(Barang!$A$2:$A$10001, MATCH(C990, Barang!$B$2:$B$10001, 0)), "Tidak ditemukan"))</f>
        <v>ATN01</v>
      </c>
      <c r="C990" s="2" t="s">
        <v>502</v>
      </c>
      <c r="D990" s="2" t="str">
        <f t="array" ref="D990">IF(C990="","", IFERROR(INDEX(Barang!$C$2:$C$10001, MATCH(C990, Barang!$B$2:$B$10001, 0)), ""))</f>
        <v>Minuman</v>
      </c>
      <c r="E990" s="2" t="str">
        <f t="array" ref="E990">IF(C990="","", IFERROR(INDEX(Barang!$E$2:$E$10001, MATCH(C990, Barang!$B$2:$B$10001, 0)), ""))</f>
        <v>pcs</v>
      </c>
      <c r="F990" s="10">
        <v>3</v>
      </c>
      <c r="G990" s="11">
        <f t="array" ref="G990">IF(C990="","", IFERROR(INDEX(Barang!$F$2:$F$10001, MATCH(C990, Barang!$B$2:$B$10001, 0)) * F990, ""))</f>
        <v>13500</v>
      </c>
      <c r="H990" s="10"/>
      <c r="I990" s="25"/>
      <c r="J990" s="19"/>
      <c r="K990" s="19"/>
    </row>
    <row r="991" spans="1:11" ht="22.5" customHeight="1" x14ac:dyDescent="0.2">
      <c r="A991" s="13"/>
      <c r="B991" s="2" t="str">
        <f t="array" ref="B991">IF(C991="","", IFERROR(INDEX(Barang!$A$2:$A$10001, MATCH(C991, Barang!$B$2:$B$10001, 0)), "Tidak ditemukan"))</f>
        <v>KRS001</v>
      </c>
      <c r="C991" s="2" t="s">
        <v>321</v>
      </c>
      <c r="D991" s="2" t="str">
        <f t="array" ref="D991">IF(C991="","", IFERROR(INDEX(Barang!$C$2:$C$10001, MATCH(C991, Barang!$B$2:$B$10001, 0)), ""))</f>
        <v>Bumbu</v>
      </c>
      <c r="E991" s="2" t="str">
        <f t="array" ref="E991">IF(C991="","", IFERROR(INDEX(Barang!$E$2:$E$10001, MATCH(C991, Barang!$B$2:$B$10001, 0)), ""))</f>
        <v>pcs</v>
      </c>
      <c r="F991" s="10">
        <v>1</v>
      </c>
      <c r="G991" s="11">
        <f t="array" ref="G991">IF(C991="","", IFERROR(INDEX(Barang!$F$2:$F$10001, MATCH(C991, Barang!$B$2:$B$10001, 0)) * F991, ""))</f>
        <v>6500</v>
      </c>
      <c r="H991" s="10"/>
      <c r="I991" s="25"/>
      <c r="J991" s="19"/>
      <c r="K991" s="19"/>
    </row>
    <row r="992" spans="1:11" ht="22.5" customHeight="1" x14ac:dyDescent="0.2">
      <c r="A992" s="8"/>
      <c r="B992" s="2" t="str">
        <f t="array" ref="B992">IF(C992="","", IFERROR(INDEX(Barang!$A$2:$A$10001, MATCH(C992, Barang!$B$2:$B$10001, 0)), "Tidak ditemukan"))</f>
        <v>JLI02</v>
      </c>
      <c r="C992" s="2" t="s">
        <v>392</v>
      </c>
      <c r="D992" s="2" t="str">
        <f t="array" ref="D992">IF(C992="","", IFERROR(INDEX(Barang!$C$2:$C$10001, MATCH(C992, Barang!$B$2:$B$10001, 0)), ""))</f>
        <v>Makanan</v>
      </c>
      <c r="E992" s="2" t="str">
        <f t="array" ref="E992">IF(C992="","", IFERROR(INDEX(Barang!$E$2:$E$10001, MATCH(C992, Barang!$B$2:$B$10001, 0)), ""))</f>
        <v>pcs</v>
      </c>
      <c r="F992" s="10">
        <v>10</v>
      </c>
      <c r="G992" s="11">
        <f t="array" ref="G992">IF(C992="","", IFERROR(INDEX(Barang!$F$2:$F$10001, MATCH(C992, Barang!$B$2:$B$10001, 0)) * F992, ""))</f>
        <v>5000</v>
      </c>
      <c r="H992" s="10"/>
      <c r="I992" s="25"/>
      <c r="J992" s="19"/>
      <c r="K992" s="19"/>
    </row>
    <row r="993" spans="1:11" ht="22.5" customHeight="1" x14ac:dyDescent="0.2">
      <c r="A993" s="13"/>
      <c r="B993" s="2" t="str">
        <f t="array" ref="B993">IF(C993="","", IFERROR(INDEX(Barang!$A$2:$A$10001, MATCH(C993, Barang!$B$2:$B$10001, 0)), "Tidak ditemukan"))</f>
        <v>GRM01</v>
      </c>
      <c r="C993" s="2" t="s">
        <v>53</v>
      </c>
      <c r="D993" s="2" t="str">
        <f t="array" ref="D993">IF(C993="","", IFERROR(INDEX(Barang!$C$2:$C$10001, MATCH(C993, Barang!$B$2:$B$10001, 0)), ""))</f>
        <v>Bumbu</v>
      </c>
      <c r="E993" s="2" t="str">
        <f t="array" ref="E993">IF(C993="","", IFERROR(INDEX(Barang!$E$2:$E$10001, MATCH(C993, Barang!$B$2:$B$10001, 0)), ""))</f>
        <v>pcs</v>
      </c>
      <c r="F993" s="10">
        <v>1</v>
      </c>
      <c r="G993" s="11">
        <f t="array" ref="G993">IF(C993="","", IFERROR(INDEX(Barang!$F$2:$F$10001, MATCH(C993, Barang!$B$2:$B$10001, 0)) * F993, ""))</f>
        <v>2500</v>
      </c>
      <c r="H993" s="10"/>
      <c r="I993" s="25"/>
      <c r="J993" s="19"/>
      <c r="K993" s="19"/>
    </row>
    <row r="994" spans="1:11" ht="22.5" customHeight="1" x14ac:dyDescent="0.2">
      <c r="A994" s="8"/>
      <c r="B994" s="2" t="str">
        <f t="array" ref="B994">IF(C994="","", IFERROR(INDEX(Barang!$A$2:$A$10001, MATCH(C994, Barang!$B$2:$B$10001, 0)), "Tidak ditemukan"))</f>
        <v>RYC001</v>
      </c>
      <c r="C994" s="2" t="s">
        <v>81</v>
      </c>
      <c r="D994" s="2" t="str">
        <f t="array" ref="D994">IF(C994="","", IFERROR(INDEX(Barang!$C$2:$C$10001, MATCH(C994, Barang!$B$2:$B$10001, 0)), ""))</f>
        <v>Bumbu</v>
      </c>
      <c r="E994" s="2" t="str">
        <f t="array" ref="E994">IF(C994="","", IFERROR(INDEX(Barang!$E$2:$E$10001, MATCH(C994, Barang!$B$2:$B$10001, 0)), ""))</f>
        <v>pcs</v>
      </c>
      <c r="F994" s="10">
        <v>3</v>
      </c>
      <c r="G994" s="11">
        <f t="array" ref="G994">IF(C994="","", IFERROR(INDEX(Barang!$F$2:$F$10001, MATCH(C994, Barang!$B$2:$B$10001, 0)) * F994, ""))</f>
        <v>1500</v>
      </c>
      <c r="H994" s="10"/>
      <c r="I994" s="25"/>
      <c r="J994" s="19"/>
      <c r="K994" s="19"/>
    </row>
    <row r="995" spans="1:11" ht="22.5" customHeight="1" x14ac:dyDescent="0.2">
      <c r="A995" s="13"/>
      <c r="B995" s="2" t="str">
        <f t="array" ref="B995">IF(C995="","", IFERROR(INDEX(Barang!$A$2:$A$10001, MATCH(C995, Barang!$B$2:$B$10001, 0)), "Tidak ditemukan"))</f>
        <v>CL5001</v>
      </c>
      <c r="C995" s="2" t="s">
        <v>42</v>
      </c>
      <c r="D995" s="2" t="str">
        <f t="array" ref="D995">IF(C995="","", IFERROR(INDEX(Barang!$C$2:$C$10001, MATCH(C995, Barang!$B$2:$B$10001, 0)), ""))</f>
        <v>Makanan</v>
      </c>
      <c r="E995" s="2" t="str">
        <f t="array" ref="E995">IF(C995="","", IFERROR(INDEX(Barang!$E$2:$E$10001, MATCH(C995, Barang!$B$2:$B$10001, 0)), ""))</f>
        <v>pcs</v>
      </c>
      <c r="F995" s="10">
        <v>10</v>
      </c>
      <c r="G995" s="11">
        <f t="array" ref="G995">IF(C995="","", IFERROR(INDEX(Barang!$F$2:$F$10001, MATCH(C995, Barang!$B$2:$B$10001, 0)) * F995, ""))</f>
        <v>5000</v>
      </c>
      <c r="H995" s="10"/>
      <c r="I995" s="25"/>
      <c r="J995" s="19"/>
      <c r="K995" s="19"/>
    </row>
    <row r="996" spans="1:11" ht="22.5" customHeight="1" x14ac:dyDescent="0.2">
      <c r="A996" s="8"/>
      <c r="B996" s="2" t="str">
        <f t="array" ref="B996">IF(C996="","", IFERROR(INDEX(Barang!$A$2:$A$10001, MATCH(C996, Barang!$B$2:$B$10001, 0)), "Tidak ditemukan"))</f>
        <v>TLR1</v>
      </c>
      <c r="C996" s="2" t="s">
        <v>149</v>
      </c>
      <c r="D996" s="2" t="str">
        <f t="array" ref="D996">IF(C996="","", IFERROR(INDEX(Barang!$C$2:$C$10001, MATCH(C996, Barang!$B$2:$B$10001, 0)), ""))</f>
        <v>Sembako</v>
      </c>
      <c r="E996" s="2" t="str">
        <f t="array" ref="E996">IF(C996="","", IFERROR(INDEX(Barang!$E$2:$E$10001, MATCH(C996, Barang!$B$2:$B$10001, 0)), ""))</f>
        <v>kg</v>
      </c>
      <c r="F996" s="10">
        <v>1</v>
      </c>
      <c r="G996" s="11">
        <f t="array" ref="G996">IF(C996="","", IFERROR(INDEX(Barang!$F$2:$F$10001, MATCH(C996, Barang!$B$2:$B$10001, 0)) * F996, ""))</f>
        <v>31000</v>
      </c>
      <c r="H996" s="10"/>
      <c r="I996" s="25"/>
      <c r="J996" s="19"/>
      <c r="K996" s="19"/>
    </row>
    <row r="997" spans="1:11" ht="22.5" customHeight="1" x14ac:dyDescent="0.2">
      <c r="A997" s="13">
        <v>45380</v>
      </c>
      <c r="B997" s="2" t="str">
        <f t="array" ref="B997">IF(C997="","", IFERROR(INDEX(Barang!$A$2:$A$10001, MATCH(C997, Barang!$B$2:$B$10001, 0)), "Tidak ditemukan"))</f>
        <v>TLR2</v>
      </c>
      <c r="C997" s="2" t="s">
        <v>135</v>
      </c>
      <c r="D997" s="2" t="str">
        <f t="array" ref="D997">IF(C997="","", IFERROR(INDEX(Barang!$C$2:$C$10001, MATCH(C997, Barang!$B$2:$B$10001, 0)), ""))</f>
        <v>Sembako</v>
      </c>
      <c r="E997" s="2" t="str">
        <f t="array" ref="E997">IF(C997="","", IFERROR(INDEX(Barang!$E$2:$E$10001, MATCH(C997, Barang!$B$2:$B$10001, 0)), ""))</f>
        <v>kg</v>
      </c>
      <c r="F997" s="10">
        <v>2</v>
      </c>
      <c r="G997" s="11">
        <f t="array" ref="G997">IF(C997="","", IFERROR(INDEX(Barang!$F$2:$F$10001, MATCH(C997, Barang!$B$2:$B$10001, 0)) * F997, ""))</f>
        <v>31000</v>
      </c>
      <c r="H997" s="10"/>
      <c r="I997" s="25"/>
      <c r="J997" s="19"/>
      <c r="K997" s="19"/>
    </row>
    <row r="998" spans="1:11" ht="22.5" customHeight="1" x14ac:dyDescent="0.2">
      <c r="A998" s="8"/>
      <c r="B998" s="2" t="str">
        <f t="array" ref="B998">IF(C998="","", IFERROR(INDEX(Barang!$A$2:$A$10001, MATCH(C998, Barang!$B$2:$B$10001, 0)), "Tidak ditemukan"))</f>
        <v>TLR1</v>
      </c>
      <c r="C998" s="2" t="s">
        <v>149</v>
      </c>
      <c r="D998" s="2" t="str">
        <f t="array" ref="D998">IF(C998="","", IFERROR(INDEX(Barang!$C$2:$C$10001, MATCH(C998, Barang!$B$2:$B$10001, 0)), ""))</f>
        <v>Sembako</v>
      </c>
      <c r="E998" s="2" t="str">
        <f t="array" ref="E998">IF(C998="","", IFERROR(INDEX(Barang!$E$2:$E$10001, MATCH(C998, Barang!$B$2:$B$10001, 0)), ""))</f>
        <v>kg</v>
      </c>
      <c r="F998" s="10">
        <v>1</v>
      </c>
      <c r="G998" s="11">
        <f t="array" ref="G998">IF(C998="","", IFERROR(INDEX(Barang!$F$2:$F$10001, MATCH(C998, Barang!$B$2:$B$10001, 0)) * F998, ""))</f>
        <v>31000</v>
      </c>
      <c r="H998" s="10"/>
      <c r="I998" s="25"/>
      <c r="J998" s="19"/>
      <c r="K998" s="19"/>
    </row>
    <row r="999" spans="1:11" ht="22.5" customHeight="1" x14ac:dyDescent="0.2">
      <c r="A999" s="13"/>
      <c r="B999" s="2" t="str">
        <f t="array" ref="B999">IF(C999="","", IFERROR(INDEX(Barang!$A$2:$A$10001, MATCH(C999, Barang!$B$2:$B$10001, 0)), "Tidak ditemukan"))</f>
        <v>THD001</v>
      </c>
      <c r="C999" s="2" t="s">
        <v>108</v>
      </c>
      <c r="D999" s="2" t="str">
        <f t="array" ref="D999">IF(C999="","", IFERROR(INDEX(Barang!$C$2:$C$10001, MATCH(C999, Barang!$B$2:$B$10001, 0)), ""))</f>
        <v>Minuman</v>
      </c>
      <c r="E999" s="2" t="str">
        <f t="array" ref="E999">IF(C999="","", IFERROR(INDEX(Barang!$E$2:$E$10001, MATCH(C999, Barang!$B$2:$B$10001, 0)), ""))</f>
        <v>pcs</v>
      </c>
      <c r="F999" s="10">
        <v>3</v>
      </c>
      <c r="G999" s="11">
        <f t="array" ref="G999">IF(C999="","", IFERROR(INDEX(Barang!$F$2:$F$10001, MATCH(C999, Barang!$B$2:$B$10001, 0)) * F999, ""))</f>
        <v>6000</v>
      </c>
      <c r="H999" s="10"/>
      <c r="I999" s="25"/>
      <c r="J999" s="19"/>
      <c r="K999" s="19"/>
    </row>
    <row r="1000" spans="1:11" ht="22.5" customHeight="1" x14ac:dyDescent="0.2">
      <c r="A1000" s="8"/>
      <c r="B1000" s="2" t="str">
        <f t="array" ref="B1000">IF(C1000="","", IFERROR(INDEX(Barang!$A$2:$A$10001, MATCH(C1000, Barang!$B$2:$B$10001, 0)), "Tidak ditemukan"))</f>
        <v>IDM002</v>
      </c>
      <c r="C1000" s="2" t="s">
        <v>36</v>
      </c>
      <c r="D1000" s="2" t="str">
        <f t="array" ref="D1000">IF(C1000="","", IFERROR(INDEX(Barang!$C$2:$C$10001, MATCH(C1000, Barang!$B$2:$B$10001, 0)), ""))</f>
        <v>Minuman</v>
      </c>
      <c r="E1000" s="2" t="str">
        <f t="array" ref="E1000">IF(C1000="","", IFERROR(INDEX(Barang!$E$2:$E$10001, MATCH(C1000, Barang!$B$2:$B$10001, 0)), ""))</f>
        <v>pcs</v>
      </c>
      <c r="F1000" s="10">
        <v>5</v>
      </c>
      <c r="G1000" s="11">
        <f t="array" ref="G1000">IF(C1000="","", IFERROR(INDEX(Barang!$F$2:$F$10001, MATCH(C1000, Barang!$B$2:$B$10001, 0)) * F1000, ""))</f>
        <v>7500</v>
      </c>
      <c r="H1000" s="10"/>
      <c r="I1000" s="25"/>
      <c r="J1000" s="19"/>
      <c r="K1000" s="19"/>
    </row>
    <row r="1001" spans="1:11" ht="22.5" customHeight="1" x14ac:dyDescent="0.2">
      <c r="A1001" s="13"/>
      <c r="B1001" s="2" t="str">
        <f t="array" ref="B1001">IF(C1001="","", IFERROR(INDEX(Barang!$A$2:$A$10001, MATCH(C1001, Barang!$B$2:$B$10001, 0)), "Tidak ditemukan"))</f>
        <v>JLI02</v>
      </c>
      <c r="C1001" s="2" t="s">
        <v>392</v>
      </c>
      <c r="D1001" s="2" t="str">
        <f t="array" ref="D1001">IF(C1001="","", IFERROR(INDEX(Barang!$C$2:$C$10001, MATCH(C1001, Barang!$B$2:$B$10001, 0)), ""))</f>
        <v>Makanan</v>
      </c>
      <c r="E1001" s="2" t="str">
        <f t="array" ref="E1001">IF(C1001="","", IFERROR(INDEX(Barang!$E$2:$E$10001, MATCH(C1001, Barang!$B$2:$B$10001, 0)), ""))</f>
        <v>pcs</v>
      </c>
      <c r="F1001" s="10">
        <v>4</v>
      </c>
      <c r="G1001" s="11">
        <f t="array" ref="G1001">IF(C1001="","", IFERROR(INDEX(Barang!$F$2:$F$10001, MATCH(C1001, Barang!$B$2:$B$10001, 0)) * F1001, ""))</f>
        <v>2000</v>
      </c>
      <c r="H1001" s="10"/>
      <c r="I1001" s="25"/>
      <c r="J1001" s="19"/>
      <c r="K1001" s="19"/>
    </row>
    <row r="1002" spans="1:11" ht="22.5" customHeight="1" x14ac:dyDescent="0.2">
      <c r="A1002" s="8"/>
      <c r="B1002" s="2" t="str">
        <f t="array" ref="B1002">IF(C1002="","", IFERROR(INDEX(Barang!$A$2:$A$10001, MATCH(C1002, Barang!$B$2:$B$10001, 0)), "Tidak ditemukan"))</f>
        <v>DNY001</v>
      </c>
      <c r="C1002" s="2" t="s">
        <v>73</v>
      </c>
      <c r="D1002" s="2" t="str">
        <f t="array" ref="D1002">IF(C1002="","", IFERROR(INDEX(Barang!$C$2:$C$10001, MATCH(C1002, Barang!$B$2:$B$10001, 0)), ""))</f>
        <v>Detergen</v>
      </c>
      <c r="E1002" s="2" t="str">
        <f t="array" ref="E1002">IF(C1002="","", IFERROR(INDEX(Barang!$E$2:$E$10001, MATCH(C1002, Barang!$B$2:$B$10001, 0)), ""))</f>
        <v>pcs</v>
      </c>
      <c r="F1002" s="10">
        <v>4</v>
      </c>
      <c r="G1002" s="11">
        <f t="array" ref="G1002">IF(C1002="","", IFERROR(INDEX(Barang!$F$2:$F$10001, MATCH(C1002, Barang!$B$2:$B$10001, 0)) * F1002, ""))</f>
        <v>2000</v>
      </c>
      <c r="H1002" s="10"/>
      <c r="I1002" s="25"/>
      <c r="J1002" s="19"/>
      <c r="K1002" s="19"/>
    </row>
    <row r="1003" spans="1:11" ht="22.5" customHeight="1" x14ac:dyDescent="0.2">
      <c r="A1003" s="13"/>
      <c r="B1003" s="2" t="str">
        <f t="array" ref="B1003">IF(C1003="","", IFERROR(INDEX(Barang!$A$2:$A$10001, MATCH(C1003, Barang!$B$2:$B$10001, 0)), "Tidak ditemukan"))</f>
        <v>RST02</v>
      </c>
      <c r="C1003" s="2" t="s">
        <v>473</v>
      </c>
      <c r="D1003" s="2" t="str">
        <f t="array" ref="D1003">IF(C1003="","", IFERROR(INDEX(Barang!$C$2:$C$10001, MATCH(C1003, Barang!$B$2:$B$10001, 0)), ""))</f>
        <v>Makanan</v>
      </c>
      <c r="E1003" s="2" t="str">
        <f t="array" ref="E1003">IF(C1003="","", IFERROR(INDEX(Barang!$E$2:$E$10001, MATCH(C1003, Barang!$B$2:$B$10001, 0)), ""))</f>
        <v>pcs</v>
      </c>
      <c r="F1003" s="10">
        <v>1</v>
      </c>
      <c r="G1003" s="11">
        <f t="array" ref="G1003">IF(C1003="","", IFERROR(INDEX(Barang!$F$2:$F$10001, MATCH(C1003, Barang!$B$2:$B$10001, 0)) * F1003, ""))</f>
        <v>2000</v>
      </c>
      <c r="H1003" s="10"/>
      <c r="I1003" s="25"/>
      <c r="J1003" s="19"/>
      <c r="K1003" s="19"/>
    </row>
    <row r="1004" spans="1:11" ht="22.5" customHeight="1" x14ac:dyDescent="0.2">
      <c r="A1004" s="8"/>
      <c r="B1004" s="2" t="str">
        <f t="array" ref="B1004">IF(C1004="","", IFERROR(INDEX(Barang!$A$2:$A$10001, MATCH(C1004, Barang!$B$2:$B$10001, 0)), "Tidak ditemukan"))</f>
        <v>MKH001</v>
      </c>
      <c r="C1004" s="2" t="s">
        <v>118</v>
      </c>
      <c r="D1004" s="2" t="str">
        <f t="array" ref="D1004">IF(C1004="","", IFERROR(INDEX(Barang!$C$2:$C$10001, MATCH(C1004, Barang!$B$2:$B$10001, 0)), ""))</f>
        <v>Makanan</v>
      </c>
      <c r="E1004" s="2" t="str">
        <f t="array" ref="E1004">IF(C1004="","", IFERROR(INDEX(Barang!$E$2:$E$10001, MATCH(C1004, Barang!$B$2:$B$10001, 0)), ""))</f>
        <v>pcs</v>
      </c>
      <c r="F1004" s="10">
        <v>1</v>
      </c>
      <c r="G1004" s="11">
        <f t="array" ref="G1004">IF(C1004="","", IFERROR(INDEX(Barang!$F$2:$F$10001, MATCH(C1004, Barang!$B$2:$B$10001, 0)) * F1004, ""))</f>
        <v>3500</v>
      </c>
      <c r="H1004" s="10"/>
      <c r="I1004" s="25"/>
      <c r="J1004" s="19"/>
      <c r="K1004" s="19"/>
    </row>
    <row r="1005" spans="1:11" ht="22.5" customHeight="1" x14ac:dyDescent="0.2">
      <c r="A1005" s="13"/>
      <c r="B1005" s="2" t="str">
        <f t="array" ref="B1005">IF(C1005="","", IFERROR(INDEX(Barang!$A$2:$A$10001, MATCH(C1005, Barang!$B$2:$B$10001, 0)), "Tidak ditemukan"))</f>
        <v>MGR001</v>
      </c>
      <c r="C1005" s="2" t="s">
        <v>116</v>
      </c>
      <c r="D1005" s="2" t="str">
        <f t="array" ref="D1005">IF(C1005="","", IFERROR(INDEX(Barang!$C$2:$C$10001, MATCH(C1005, Barang!$B$2:$B$10001, 0)), ""))</f>
        <v>Makanan</v>
      </c>
      <c r="E1005" s="2" t="str">
        <f t="array" ref="E1005">IF(C1005="","", IFERROR(INDEX(Barang!$E$2:$E$10001, MATCH(C1005, Barang!$B$2:$B$10001, 0)), ""))</f>
        <v>pcs</v>
      </c>
      <c r="F1005" s="10">
        <v>1</v>
      </c>
      <c r="G1005" s="11">
        <f t="array" ref="G1005">IF(C1005="","", IFERROR(INDEX(Barang!$F$2:$F$10001, MATCH(C1005, Barang!$B$2:$B$10001, 0)) * F1005, ""))</f>
        <v>3500</v>
      </c>
      <c r="H1005" s="10"/>
      <c r="I1005" s="25"/>
      <c r="J1005" s="19"/>
      <c r="K1005" s="19"/>
    </row>
    <row r="1006" spans="1:11" ht="22.5" customHeight="1" x14ac:dyDescent="0.2">
      <c r="A1006" s="8"/>
      <c r="B1006" s="2" t="str">
        <f t="array" ref="B1006">IF(C1006="","", IFERROR(INDEX(Barang!$A$2:$A$10001, MATCH(C1006, Barang!$B$2:$B$10001, 0)), "Tidak ditemukan"))</f>
        <v>MLG001</v>
      </c>
      <c r="C1006" s="2" t="s">
        <v>455</v>
      </c>
      <c r="D1006" s="2" t="str">
        <f t="array" ref="D1006">IF(C1006="","", IFERROR(INDEX(Barang!$C$2:$C$10001, MATCH(C1006, Barang!$B$2:$B$10001, 0)), ""))</f>
        <v>Minuman</v>
      </c>
      <c r="E1006" s="2" t="str">
        <f t="array" ref="E1006">IF(C1006="","", IFERROR(INDEX(Barang!$E$2:$E$10001, MATCH(C1006, Barang!$B$2:$B$10001, 0)), ""))</f>
        <v>botol</v>
      </c>
      <c r="F1006" s="10">
        <v>1</v>
      </c>
      <c r="G1006" s="11">
        <f t="array" ref="G1006">IF(C1006="","", IFERROR(INDEX(Barang!$F$2:$F$10001, MATCH(C1006, Barang!$B$2:$B$10001, 0)) * F1006, ""))</f>
        <v>80000</v>
      </c>
      <c r="H1006" s="10"/>
      <c r="I1006" s="25"/>
      <c r="J1006" s="19"/>
      <c r="K1006" s="19"/>
    </row>
    <row r="1007" spans="1:11" ht="22.5" customHeight="1" x14ac:dyDescent="0.2">
      <c r="A1007" s="13"/>
      <c r="B1007" s="2" t="str">
        <f t="array" ref="B1007">IF(C1007="","", IFERROR(INDEX(Barang!$A$2:$A$10001, MATCH(C1007, Barang!$B$2:$B$10001, 0)), "Tidak ditemukan"))</f>
        <v>GL2001</v>
      </c>
      <c r="C1007" s="2" t="s">
        <v>274</v>
      </c>
      <c r="D1007" s="2" t="str">
        <f t="array" ref="D1007">IF(C1007="","", IFERROR(INDEX(Barang!$C$2:$C$10001, MATCH(C1007, Barang!$B$2:$B$10001, 0)), ""))</f>
        <v>Makanan</v>
      </c>
      <c r="E1007" s="2" t="str">
        <f t="array" ref="E1007">IF(C1007="","", IFERROR(INDEX(Barang!$E$2:$E$10001, MATCH(C1007, Barang!$B$2:$B$10001, 0)), ""))</f>
        <v>kg</v>
      </c>
      <c r="F1007" s="10">
        <v>1</v>
      </c>
      <c r="G1007" s="11">
        <f t="array" ref="G1007">IF(C1007="","", IFERROR(INDEX(Barang!$F$2:$F$10001, MATCH(C1007, Barang!$B$2:$B$10001, 0)) * F1007, ""))</f>
        <v>8500</v>
      </c>
      <c r="H1007" s="10"/>
      <c r="I1007" s="25"/>
      <c r="J1007" s="19"/>
      <c r="K1007" s="19"/>
    </row>
    <row r="1008" spans="1:11" ht="22.5" customHeight="1" x14ac:dyDescent="0.2">
      <c r="A1008" s="8"/>
      <c r="B1008" s="2" t="str">
        <f t="array" ref="B1008">IF(C1008="","", IFERROR(INDEX(Barang!$A$2:$A$10001, MATCH(C1008, Barang!$B$2:$B$10001, 0)), "Tidak ditemukan"))</f>
        <v>KRM01</v>
      </c>
      <c r="C1008" s="2" t="s">
        <v>432</v>
      </c>
      <c r="D1008" s="2" t="str">
        <f t="array" ref="D1008">IF(C1008="","", IFERROR(INDEX(Barang!$C$2:$C$10001, MATCH(C1008, Barang!$B$2:$B$10001, 0)), ""))</f>
        <v>Makanan</v>
      </c>
      <c r="E1008" s="2" t="str">
        <f t="array" ref="E1008">IF(C1008="","", IFERROR(INDEX(Barang!$E$2:$E$10001, MATCH(C1008, Barang!$B$2:$B$10001, 0)), ""))</f>
        <v>kg</v>
      </c>
      <c r="F1008" s="10">
        <v>1</v>
      </c>
      <c r="G1008" s="11">
        <f t="array" ref="G1008">IF(C1008="","", IFERROR(INDEX(Barang!$F$2:$F$10001, MATCH(C1008, Barang!$B$2:$B$10001, 0)) * F1008, ""))</f>
        <v>26000</v>
      </c>
      <c r="H1008" s="10"/>
      <c r="I1008" s="25"/>
      <c r="J1008" s="19"/>
      <c r="K1008" s="19"/>
    </row>
    <row r="1009" spans="1:11" ht="22.5" customHeight="1" x14ac:dyDescent="0.2">
      <c r="A1009" s="13">
        <v>45381</v>
      </c>
      <c r="B1009" s="2" t="str">
        <f t="array" ref="B1009">IF(C1009="","", IFERROR(INDEX(Barang!$A$2:$A$10001, MATCH(C1009, Barang!$B$2:$B$10001, 0)), "Tidak ditemukan"))</f>
        <v>JLI02</v>
      </c>
      <c r="C1009" s="2" t="s">
        <v>392</v>
      </c>
      <c r="D1009" s="2" t="str">
        <f t="array" ref="D1009">IF(C1009="","", IFERROR(INDEX(Barang!$C$2:$C$10001, MATCH(C1009, Barang!$B$2:$B$10001, 0)), ""))</f>
        <v>Makanan</v>
      </c>
      <c r="E1009" s="2" t="str">
        <f t="array" ref="E1009">IF(C1009="","", IFERROR(INDEX(Barang!$E$2:$E$10001, MATCH(C1009, Barang!$B$2:$B$10001, 0)), ""))</f>
        <v>pcs</v>
      </c>
      <c r="F1009" s="10">
        <v>5</v>
      </c>
      <c r="G1009" s="11">
        <f t="array" ref="G1009">IF(C1009="","", IFERROR(INDEX(Barang!$F$2:$F$10001, MATCH(C1009, Barang!$B$2:$B$10001, 0)) * F1009, ""))</f>
        <v>2500</v>
      </c>
      <c r="H1009" s="10"/>
      <c r="I1009" s="25"/>
      <c r="J1009" s="19"/>
      <c r="K1009" s="19"/>
    </row>
    <row r="1010" spans="1:11" ht="22.5" customHeight="1" x14ac:dyDescent="0.2">
      <c r="A1010" s="8"/>
      <c r="B1010" s="2" t="str">
        <f t="array" ref="B1010">IF(C1010="","", IFERROR(INDEX(Barang!$A$2:$A$10001, MATCH(C1010, Barang!$B$2:$B$10001, 0)), "Tidak ditemukan"))</f>
        <v>NTS001</v>
      </c>
      <c r="C1010" s="2" t="s">
        <v>63</v>
      </c>
      <c r="D1010" s="2" t="str">
        <f t="array" ref="D1010">IF(C1010="","", IFERROR(INDEX(Barang!$C$2:$C$10001, MATCH(C1010, Barang!$B$2:$B$10001, 0)), ""))</f>
        <v>Minuman</v>
      </c>
      <c r="E1010" s="2" t="str">
        <f t="array" ref="E1010">IF(C1010="","", IFERROR(INDEX(Barang!$E$2:$E$10001, MATCH(C1010, Barang!$B$2:$B$10001, 0)), ""))</f>
        <v>pcs</v>
      </c>
      <c r="F1010" s="10">
        <v>1</v>
      </c>
      <c r="G1010" s="11">
        <f t="array" ref="G1010">IF(C1010="","", IFERROR(INDEX(Barang!$F$2:$F$10001, MATCH(C1010, Barang!$B$2:$B$10001, 0)) * F1010, ""))</f>
        <v>1500</v>
      </c>
      <c r="H1010" s="10"/>
      <c r="I1010" s="25"/>
      <c r="J1010" s="19"/>
      <c r="K1010" s="19"/>
    </row>
    <row r="1011" spans="1:11" ht="22.5" customHeight="1" x14ac:dyDescent="0.2">
      <c r="A1011" s="13"/>
      <c r="B1011" s="2" t="str">
        <f t="array" ref="B1011">IF(C1011="","", IFERROR(INDEX(Barang!$A$2:$A$10001, MATCH(C1011, Barang!$B$2:$B$10001, 0)), "Tidak ditemukan"))</f>
        <v>GM02</v>
      </c>
      <c r="C1011" s="2" t="s">
        <v>377</v>
      </c>
      <c r="D1011" s="2" t="str">
        <f t="array" ref="D1011">IF(C1011="","", IFERROR(INDEX(Barang!$C$2:$C$10001, MATCH(C1011, Barang!$B$2:$B$10001, 0)), ""))</f>
        <v>Makanan</v>
      </c>
      <c r="E1011" s="2" t="str">
        <f t="array" ref="E1011">IF(C1011="","", IFERROR(INDEX(Barang!$E$2:$E$10001, MATCH(C1011, Barang!$B$2:$B$10001, 0)), ""))</f>
        <v>kg</v>
      </c>
      <c r="F1011" s="10">
        <v>1</v>
      </c>
      <c r="G1011" s="11">
        <f t="array" ref="G1011">IF(C1011="","", IFERROR(INDEX(Barang!$F$2:$F$10001, MATCH(C1011, Barang!$B$2:$B$10001, 0)) * F1011, ""))</f>
        <v>19000</v>
      </c>
      <c r="H1011" s="10"/>
      <c r="I1011" s="25"/>
      <c r="J1011" s="19"/>
      <c r="K1011" s="19"/>
    </row>
    <row r="1012" spans="1:11" ht="22.5" customHeight="1" x14ac:dyDescent="0.2">
      <c r="A1012" s="8"/>
      <c r="B1012" s="2" t="str">
        <f t="array" ref="B1012">IF(C1012="","", IFERROR(INDEX(Barang!$A$2:$A$10001, MATCH(C1012, Barang!$B$2:$B$10001, 0)), "Tidak ditemukan"))</f>
        <v>JLI01</v>
      </c>
      <c r="C1012" s="2" t="s">
        <v>390</v>
      </c>
      <c r="D1012" s="2" t="str">
        <f t="array" ref="D1012">IF(C1012="","", IFERROR(INDEX(Barang!$C$2:$C$10001, MATCH(C1012, Barang!$B$2:$B$10001, 0)), ""))</f>
        <v>Makanan</v>
      </c>
      <c r="E1012" s="2" t="str">
        <f t="array" ref="E1012">IF(C1012="","", IFERROR(INDEX(Barang!$E$2:$E$10001, MATCH(C1012, Barang!$B$2:$B$10001, 0)), ""))</f>
        <v>kg</v>
      </c>
      <c r="F1012" s="10">
        <v>1</v>
      </c>
      <c r="G1012" s="11">
        <f t="array" ref="G1012">IF(C1012="","", IFERROR(INDEX(Barang!$F$2:$F$10001, MATCH(C1012, Barang!$B$2:$B$10001, 0)) * F1012, ""))</f>
        <v>13000</v>
      </c>
      <c r="H1012" s="10"/>
      <c r="I1012" s="25"/>
      <c r="J1012" s="19"/>
      <c r="K1012" s="19"/>
    </row>
    <row r="1013" spans="1:11" ht="22.5" customHeight="1" x14ac:dyDescent="0.2">
      <c r="A1013" s="13"/>
      <c r="B1013" s="2" t="str">
        <f t="array" ref="B1013">IF(C1013="","", IFERROR(INDEX(Barang!$A$2:$A$10001, MATCH(C1013, Barang!$B$2:$B$10001, 0)), "Tidak ditemukan"))</f>
        <v>SK2</v>
      </c>
      <c r="C1013" s="2" t="s">
        <v>1044</v>
      </c>
      <c r="D1013" s="2" t="str">
        <f t="array" ref="D1013">IF(C1013="","", IFERROR(INDEX(Barang!$C$2:$C$10001, MATCH(C1013, Barang!$B$2:$B$10001, 0)), ""))</f>
        <v>Makanan</v>
      </c>
      <c r="E1013" s="2" t="str">
        <f t="array" ref="E1013">IF(C1013="","", IFERROR(INDEX(Barang!$E$2:$E$10001, MATCH(C1013, Barang!$B$2:$B$10001, 0)), ""))</f>
        <v>gram</v>
      </c>
      <c r="F1013" s="10">
        <v>1</v>
      </c>
      <c r="G1013" s="11">
        <f t="array" ref="G1013">IF(C1013="","", IFERROR(INDEX(Barang!$F$2:$F$10001, MATCH(C1013, Barang!$B$2:$B$10001, 0)) * F1013, ""))</f>
        <v>12500</v>
      </c>
      <c r="H1013" s="10"/>
      <c r="I1013" s="25"/>
      <c r="J1013" s="19"/>
      <c r="K1013" s="19"/>
    </row>
    <row r="1014" spans="1:11" ht="22.5" customHeight="1" x14ac:dyDescent="0.2">
      <c r="A1014" s="8"/>
      <c r="B1014" s="2" t="str">
        <f t="array" ref="B1014">IF(C1014="","", IFERROR(INDEX(Barang!$A$2:$A$10001, MATCH(C1014, Barang!$B$2:$B$10001, 0)), "Tidak ditemukan"))</f>
        <v>MLK02</v>
      </c>
      <c r="C1014" s="2" t="s">
        <v>412</v>
      </c>
      <c r="D1014" s="2" t="str">
        <f t="array" ref="D1014">IF(C1014="","", IFERROR(INDEX(Barang!$C$2:$C$10001, MATCH(C1014, Barang!$B$2:$B$10001, 0)), ""))</f>
        <v>Makanan</v>
      </c>
      <c r="E1014" s="2" t="str">
        <f t="array" ref="E1014">IF(C1014="","", IFERROR(INDEX(Barang!$E$2:$E$10001, MATCH(C1014, Barang!$B$2:$B$10001, 0)), ""))</f>
        <v>pcs</v>
      </c>
      <c r="F1014" s="10">
        <v>3</v>
      </c>
      <c r="G1014" s="11">
        <f t="array" ref="G1014">IF(C1014="","", IFERROR(INDEX(Barang!$F$2:$F$10001, MATCH(C1014, Barang!$B$2:$B$10001, 0)) * F1014, ""))</f>
        <v>19500</v>
      </c>
      <c r="H1014" s="10"/>
      <c r="I1014" s="25"/>
      <c r="J1014" s="19"/>
      <c r="K1014" s="19"/>
    </row>
    <row r="1015" spans="1:11" ht="22.5" customHeight="1" x14ac:dyDescent="0.2">
      <c r="A1015" s="13"/>
      <c r="B1015" s="2" t="str">
        <f t="array" ref="B1015">IF(C1015="","", IFERROR(INDEX(Barang!$A$2:$A$10001, MATCH(C1015, Barang!$B$2:$B$10001, 0)), "Tidak ditemukan"))</f>
        <v>RY001</v>
      </c>
      <c r="C1015" s="2" t="s">
        <v>268</v>
      </c>
      <c r="D1015" s="2" t="str">
        <f t="array" ref="D1015">IF(C1015="","", IFERROR(INDEX(Barang!$C$2:$C$10001, MATCH(C1015, Barang!$B$2:$B$10001, 0)), ""))</f>
        <v>Makanan</v>
      </c>
      <c r="E1015" s="2" t="str">
        <f t="array" ref="E1015">IF(C1015="","", IFERROR(INDEX(Barang!$E$2:$E$10001, MATCH(C1015, Barang!$B$2:$B$10001, 0)), ""))</f>
        <v>pcs</v>
      </c>
      <c r="F1015" s="10">
        <v>1</v>
      </c>
      <c r="G1015" s="11">
        <f t="array" ref="G1015">IF(C1015="","", IFERROR(INDEX(Barang!$F$2:$F$10001, MATCH(C1015, Barang!$B$2:$B$10001, 0)) * F1015, ""))</f>
        <v>8500</v>
      </c>
      <c r="H1015" s="10"/>
      <c r="I1015" s="25"/>
      <c r="J1015" s="19"/>
      <c r="K1015" s="19"/>
    </row>
    <row r="1016" spans="1:11" ht="22.5" customHeight="1" x14ac:dyDescent="0.2">
      <c r="A1016" s="8"/>
      <c r="B1016" s="2" t="str">
        <f t="array" ref="B1016">IF(C1016="","", IFERROR(INDEX(Barang!$A$2:$A$10001, MATCH(C1016, Barang!$B$2:$B$10001, 0)), "Tidak ditemukan"))</f>
        <v>KRS001</v>
      </c>
      <c r="C1016" s="2" t="s">
        <v>321</v>
      </c>
      <c r="D1016" s="2" t="str">
        <f t="array" ref="D1016">IF(C1016="","", IFERROR(INDEX(Barang!$C$2:$C$10001, MATCH(C1016, Barang!$B$2:$B$10001, 0)), ""))</f>
        <v>Bumbu</v>
      </c>
      <c r="E1016" s="2" t="str">
        <f t="array" ref="E1016">IF(C1016="","", IFERROR(INDEX(Barang!$E$2:$E$10001, MATCH(C1016, Barang!$B$2:$B$10001, 0)), ""))</f>
        <v>pcs</v>
      </c>
      <c r="F1016" s="10">
        <v>1</v>
      </c>
      <c r="G1016" s="11">
        <f t="array" ref="G1016">IF(C1016="","", IFERROR(INDEX(Barang!$F$2:$F$10001, MATCH(C1016, Barang!$B$2:$B$10001, 0)) * F1016, ""))</f>
        <v>6500</v>
      </c>
      <c r="H1016" s="10"/>
      <c r="I1016" s="25"/>
      <c r="J1016" s="19"/>
      <c r="K1016" s="19"/>
    </row>
    <row r="1017" spans="1:11" ht="22.5" customHeight="1" x14ac:dyDescent="0.2">
      <c r="A1017" s="13"/>
      <c r="B1017" s="2" t="str">
        <f t="array" ref="B1017">IF(C1017="","", IFERROR(INDEX(Barang!$A$2:$A$10001, MATCH(C1017, Barang!$B$2:$B$10001, 0)), "Tidak ditemukan"))</f>
        <v>MCN02</v>
      </c>
      <c r="C1017" s="2" t="s">
        <v>173</v>
      </c>
      <c r="D1017" s="2" t="str">
        <f t="array" ref="D1017">IF(C1017="","", IFERROR(INDEX(Barang!$C$2:$C$10001, MATCH(C1017, Barang!$B$2:$B$10001, 0)), ""))</f>
        <v>Bumbu</v>
      </c>
      <c r="E1017" s="2" t="str">
        <f t="array" ref="E1017">IF(C1017="","", IFERROR(INDEX(Barang!$E$2:$E$10001, MATCH(C1017, Barang!$B$2:$B$10001, 0)), ""))</f>
        <v>pcs</v>
      </c>
      <c r="F1017" s="10">
        <v>1</v>
      </c>
      <c r="G1017" s="11">
        <f t="array" ref="G1017">IF(C1017="","", IFERROR(INDEX(Barang!$F$2:$F$10001, MATCH(C1017, Barang!$B$2:$B$10001, 0)) * F1017, ""))</f>
        <v>500</v>
      </c>
      <c r="H1017" s="10"/>
      <c r="I1017" s="25"/>
      <c r="J1017" s="19"/>
      <c r="K1017" s="19"/>
    </row>
    <row r="1018" spans="1:11" ht="22.5" customHeight="1" x14ac:dyDescent="0.2">
      <c r="A1018" s="8"/>
      <c r="B1018" s="2" t="str">
        <f t="array" ref="B1018">IF(C1018="","", IFERROR(INDEX(Barang!$A$2:$A$10001, MATCH(C1018, Barang!$B$2:$B$10001, 0)), "Tidak ditemukan"))</f>
        <v>IDM002</v>
      </c>
      <c r="C1018" s="2" t="s">
        <v>36</v>
      </c>
      <c r="D1018" s="2" t="str">
        <f t="array" ref="D1018">IF(C1018="","", IFERROR(INDEX(Barang!$C$2:$C$10001, MATCH(C1018, Barang!$B$2:$B$10001, 0)), ""))</f>
        <v>Minuman</v>
      </c>
      <c r="E1018" s="2" t="str">
        <f t="array" ref="E1018">IF(C1018="","", IFERROR(INDEX(Barang!$E$2:$E$10001, MATCH(C1018, Barang!$B$2:$B$10001, 0)), ""))</f>
        <v>pcs</v>
      </c>
      <c r="F1018" s="10">
        <v>3</v>
      </c>
      <c r="G1018" s="11">
        <f t="array" ref="G1018">IF(C1018="","", IFERROR(INDEX(Barang!$F$2:$F$10001, MATCH(C1018, Barang!$B$2:$B$10001, 0)) * F1018, ""))</f>
        <v>4500</v>
      </c>
      <c r="H1018" s="10"/>
      <c r="I1018" s="25"/>
      <c r="J1018" s="19"/>
      <c r="K1018" s="19"/>
    </row>
    <row r="1019" spans="1:11" ht="22.5" customHeight="1" x14ac:dyDescent="0.2">
      <c r="A1019" s="13"/>
      <c r="B1019" s="2" t="str">
        <f t="array" ref="B1019">IF(C1019="","", IFERROR(INDEX(Barang!$A$2:$A$10001, MATCH(C1019, Barang!$B$2:$B$10001, 0)), "Tidak ditemukan"))</f>
        <v>MYK001</v>
      </c>
      <c r="C1019" s="2" t="s">
        <v>348</v>
      </c>
      <c r="D1019" s="2" t="str">
        <f t="array" ref="D1019">IF(C1019="","", IFERROR(INDEX(Barang!$C$2:$C$10001, MATCH(C1019, Barang!$B$2:$B$10001, 0)), ""))</f>
        <v>Minyak</v>
      </c>
      <c r="E1019" s="2" t="str">
        <f t="array" ref="E1019">IF(C1019="","", IFERROR(INDEX(Barang!$E$2:$E$10001, MATCH(C1019, Barang!$B$2:$B$10001, 0)), ""))</f>
        <v>Liter</v>
      </c>
      <c r="F1019" s="10">
        <v>1</v>
      </c>
      <c r="G1019" s="11">
        <f t="array" ref="G1019">IF(C1019="","", IFERROR(INDEX(Barang!$F$2:$F$10001, MATCH(C1019, Barang!$B$2:$B$10001, 0)) * F1019, ""))</f>
        <v>14500</v>
      </c>
      <c r="H1019" s="10"/>
      <c r="I1019" s="25"/>
      <c r="J1019" s="19"/>
      <c r="K1019" s="19"/>
    </row>
    <row r="1020" spans="1:11" ht="22.5" customHeight="1" x14ac:dyDescent="0.2">
      <c r="A1020" s="8"/>
      <c r="B1020" s="2" t="str">
        <f t="array" ref="B1020">IF(C1020="","", IFERROR(INDEX(Barang!$A$2:$A$10001, MATCH(C1020, Barang!$B$2:$B$10001, 0)), "Tidak ditemukan"))</f>
        <v>BRS1</v>
      </c>
      <c r="C1020" s="2" t="s">
        <v>371</v>
      </c>
      <c r="D1020" s="2" t="str">
        <f t="array" ref="D1020">IF(C1020="","", IFERROR(INDEX(Barang!$C$2:$C$10001, MATCH(C1020, Barang!$B$2:$B$10001, 0)), ""))</f>
        <v>Sembako</v>
      </c>
      <c r="E1020" s="2" t="str">
        <f t="array" ref="E1020">IF(C1020="","", IFERROR(INDEX(Barang!$E$2:$E$10001, MATCH(C1020, Barang!$B$2:$B$10001, 0)), ""))</f>
        <v>kg</v>
      </c>
      <c r="F1020" s="10">
        <v>4</v>
      </c>
      <c r="G1020" s="11">
        <f t="array" ref="G1020">IF(C1020="","", IFERROR(INDEX(Barang!$F$2:$F$10001, MATCH(C1020, Barang!$B$2:$B$10001, 0)) * F1020, ""))</f>
        <v>58000</v>
      </c>
      <c r="H1020" s="10"/>
      <c r="I1020" s="25"/>
      <c r="J1020" s="19"/>
      <c r="K1020" s="19"/>
    </row>
    <row r="1021" spans="1:11" ht="22.5" customHeight="1" x14ac:dyDescent="0.2">
      <c r="A1021" s="13">
        <v>45382</v>
      </c>
      <c r="B1021" s="2" t="str">
        <f t="array" ref="B1021">IF(C1021="","", IFERROR(INDEX(Barang!$A$2:$A$10001, MATCH(C1021, Barang!$B$2:$B$10001, 0)), "Tidak ditemukan"))</f>
        <v>GL1001</v>
      </c>
      <c r="C1021" s="2" t="s">
        <v>49</v>
      </c>
      <c r="D1021" s="2" t="str">
        <f t="array" ref="D1021">IF(C1021="","", IFERROR(INDEX(Barang!$C$2:$C$10001, MATCH(C1021, Barang!$B$2:$B$10001, 0)), ""))</f>
        <v>Sembako</v>
      </c>
      <c r="E1021" s="2" t="str">
        <f t="array" ref="E1021">IF(C1021="","", IFERROR(INDEX(Barang!$E$2:$E$10001, MATCH(C1021, Barang!$B$2:$B$10001, 0)), ""))</f>
        <v>kg</v>
      </c>
      <c r="F1021" s="10">
        <v>2</v>
      </c>
      <c r="G1021" s="11">
        <f t="array" ref="G1021">IF(C1021="","", IFERROR(INDEX(Barang!$F$2:$F$10001, MATCH(C1021, Barang!$B$2:$B$10001, 0)) * F1021, ""))</f>
        <v>33000</v>
      </c>
      <c r="H1021" s="10"/>
      <c r="I1021" s="25"/>
      <c r="J1021" s="19"/>
      <c r="K1021" s="19"/>
    </row>
    <row r="1022" spans="1:11" ht="22.5" customHeight="1" x14ac:dyDescent="0.2">
      <c r="A1022" s="8"/>
      <c r="B1022" s="2" t="str">
        <f t="array" ref="B1022">IF(C1022="","", IFERROR(INDEX(Barang!$A$2:$A$10001, MATCH(C1022, Barang!$B$2:$B$10001, 0)), "Tidak ditemukan"))</f>
        <v>CL5001</v>
      </c>
      <c r="C1022" s="2" t="s">
        <v>42</v>
      </c>
      <c r="D1022" s="2" t="str">
        <f t="array" ref="D1022">IF(C1022="","", IFERROR(INDEX(Barang!$C$2:$C$10001, MATCH(C1022, Barang!$B$2:$B$10001, 0)), ""))</f>
        <v>Makanan</v>
      </c>
      <c r="E1022" s="2" t="str">
        <f t="array" ref="E1022">IF(C1022="","", IFERROR(INDEX(Barang!$E$2:$E$10001, MATCH(C1022, Barang!$B$2:$B$10001, 0)), ""))</f>
        <v>pcs</v>
      </c>
      <c r="F1022" s="10">
        <v>72</v>
      </c>
      <c r="G1022" s="11">
        <f t="array" ref="G1022">IF(C1022="","", IFERROR(INDEX(Barang!$F$2:$F$10001, MATCH(C1022, Barang!$B$2:$B$10001, 0)) * F1022, ""))</f>
        <v>36000</v>
      </c>
      <c r="H1022" s="10"/>
      <c r="I1022" s="25"/>
      <c r="J1022" s="19"/>
      <c r="K1022" s="19"/>
    </row>
    <row r="1023" spans="1:11" ht="22.5" customHeight="1" x14ac:dyDescent="0.2">
      <c r="A1023" s="13"/>
      <c r="B1023" s="2" t="str">
        <f t="array" ref="B1023">IF(C1023="","", IFERROR(INDEX(Barang!$A$2:$A$10001, MATCH(C1023, Barang!$B$2:$B$10001, 0)), "Tidak ditemukan"))</f>
        <v>KRS001</v>
      </c>
      <c r="C1023" s="2" t="s">
        <v>321</v>
      </c>
      <c r="D1023" s="2" t="str">
        <f t="array" ref="D1023">IF(C1023="","", IFERROR(INDEX(Barang!$C$2:$C$10001, MATCH(C1023, Barang!$B$2:$B$10001, 0)), ""))</f>
        <v>Bumbu</v>
      </c>
      <c r="E1023" s="2" t="str">
        <f t="array" ref="E1023">IF(C1023="","", IFERROR(INDEX(Barang!$E$2:$E$10001, MATCH(C1023, Barang!$B$2:$B$10001, 0)), ""))</f>
        <v>pcs</v>
      </c>
      <c r="F1023" s="10">
        <v>1</v>
      </c>
      <c r="G1023" s="11">
        <f t="array" ref="G1023">IF(C1023="","", IFERROR(INDEX(Barang!$F$2:$F$10001, MATCH(C1023, Barang!$B$2:$B$10001, 0)) * F1023, ""))</f>
        <v>6500</v>
      </c>
      <c r="H1023" s="10"/>
      <c r="I1023" s="25"/>
      <c r="J1023" s="19"/>
      <c r="K1023" s="19"/>
    </row>
    <row r="1024" spans="1:11" ht="22.5" customHeight="1" x14ac:dyDescent="0.2">
      <c r="A1024" s="8"/>
      <c r="B1024" s="2" t="str">
        <f t="array" ref="B1024">IF(C1024="","", IFERROR(INDEX(Barang!$A$2:$A$10001, MATCH(C1024, Barang!$B$2:$B$10001, 0)), "Tidak ditemukan"))</f>
        <v>MKE001</v>
      </c>
      <c r="C1024" s="2" t="s">
        <v>209</v>
      </c>
      <c r="D1024" s="2" t="str">
        <f t="array" ref="D1024">IF(C1024="","", IFERROR(INDEX(Barang!$C$2:$C$10001, MATCH(C1024, Barang!$B$2:$B$10001, 0)), ""))</f>
        <v>Makanan</v>
      </c>
      <c r="E1024" s="2" t="str">
        <f t="array" ref="E1024">IF(C1024="","", IFERROR(INDEX(Barang!$E$2:$E$10001, MATCH(C1024, Barang!$B$2:$B$10001, 0)), ""))</f>
        <v>pcs</v>
      </c>
      <c r="F1024" s="10">
        <v>5</v>
      </c>
      <c r="G1024" s="11">
        <f t="array" ref="G1024">IF(C1024="","", IFERROR(INDEX(Barang!$F$2:$F$10001, MATCH(C1024, Barang!$B$2:$B$10001, 0)) * F1024, ""))</f>
        <v>12500</v>
      </c>
      <c r="H1024" s="10"/>
      <c r="I1024" s="25"/>
      <c r="J1024" s="19"/>
      <c r="K1024" s="19"/>
    </row>
    <row r="1025" spans="1:11" ht="22.5" customHeight="1" x14ac:dyDescent="0.2">
      <c r="A1025" s="13"/>
      <c r="B1025" s="2" t="str">
        <f t="array" ref="B1025">IF(C1025="","", IFERROR(INDEX(Barang!$A$2:$A$10001, MATCH(C1025, Barang!$B$2:$B$10001, 0)), "Tidak ditemukan"))</f>
        <v>TLR1</v>
      </c>
      <c r="C1025" s="2" t="s">
        <v>149</v>
      </c>
      <c r="D1025" s="2" t="str">
        <f t="array" ref="D1025">IF(C1025="","", IFERROR(INDEX(Barang!$C$2:$C$10001, MATCH(C1025, Barang!$B$2:$B$10001, 0)), ""))</f>
        <v>Sembako</v>
      </c>
      <c r="E1025" s="2" t="str">
        <f t="array" ref="E1025">IF(C1025="","", IFERROR(INDEX(Barang!$E$2:$E$10001, MATCH(C1025, Barang!$B$2:$B$10001, 0)), ""))</f>
        <v>kg</v>
      </c>
      <c r="F1025" s="10">
        <v>1</v>
      </c>
      <c r="G1025" s="11">
        <f t="array" ref="G1025">IF(C1025="","", IFERROR(INDEX(Barang!$F$2:$F$10001, MATCH(C1025, Barang!$B$2:$B$10001, 0)) * F1025, ""))</f>
        <v>31000</v>
      </c>
      <c r="H1025" s="10"/>
      <c r="I1025" s="25"/>
      <c r="J1025" s="19"/>
      <c r="K1025" s="19"/>
    </row>
    <row r="1026" spans="1:11" ht="22.5" customHeight="1" x14ac:dyDescent="0.2">
      <c r="A1026" s="8"/>
      <c r="B1026" s="2" t="str">
        <f t="array" ref="B1026">IF(C1026="","", IFERROR(INDEX(Barang!$A$2:$A$10001, MATCH(C1026, Barang!$B$2:$B$10001, 0)), "Tidak ditemukan"))</f>
        <v>BPT1</v>
      </c>
      <c r="C1026" s="2" t="s">
        <v>23</v>
      </c>
      <c r="D1026" s="2" t="str">
        <f t="array" ref="D1026">IF(C1026="","", IFERROR(INDEX(Barang!$C$2:$C$10001, MATCH(C1026, Barang!$B$2:$B$10001, 0)), ""))</f>
        <v>Rempah</v>
      </c>
      <c r="E1026" s="2" t="str">
        <f t="array" ref="E1026">IF(C1026="","", IFERROR(INDEX(Barang!$E$2:$E$10001, MATCH(C1026, Barang!$B$2:$B$10001, 0)), ""))</f>
        <v>kg</v>
      </c>
      <c r="F1026" s="10">
        <v>1</v>
      </c>
      <c r="G1026" s="11">
        <f t="array" ref="G1026">IF(C1026="","", IFERROR(INDEX(Barang!$F$2:$F$10001, MATCH(C1026, Barang!$B$2:$B$10001, 0)) * F1026, ""))</f>
        <v>8500</v>
      </c>
      <c r="H1026" s="10"/>
      <c r="I1026" s="25"/>
      <c r="J1026" s="19"/>
      <c r="K1026" s="19"/>
    </row>
    <row r="1027" spans="1:11" ht="22.5" customHeight="1" x14ac:dyDescent="0.2">
      <c r="A1027" s="13"/>
      <c r="B1027" s="2" t="str">
        <f t="array" ref="B1027">IF(C1027="","", IFERROR(INDEX(Barang!$A$2:$A$10001, MATCH(C1027, Barang!$B$2:$B$10001, 0)), "Tidak ditemukan"))</f>
        <v>CL1001</v>
      </c>
      <c r="C1027" s="2" t="s">
        <v>77</v>
      </c>
      <c r="D1027" s="2" t="str">
        <f t="array" ref="D1027">IF(C1027="","", IFERROR(INDEX(Barang!$C$2:$C$10001, MATCH(C1027, Barang!$B$2:$B$10001, 0)), ""))</f>
        <v>Makanan</v>
      </c>
      <c r="E1027" s="2" t="str">
        <f t="array" ref="E1027">IF(C1027="","", IFERROR(INDEX(Barang!$E$2:$E$10001, MATCH(C1027, Barang!$B$2:$B$10001, 0)), ""))</f>
        <v>pcs</v>
      </c>
      <c r="F1027" s="10">
        <v>6</v>
      </c>
      <c r="G1027" s="11">
        <f t="array" ref="G1027">IF(C1027="","", IFERROR(INDEX(Barang!$F$2:$F$10001, MATCH(C1027, Barang!$B$2:$B$10001, 0)) * F1027, ""))</f>
        <v>6000</v>
      </c>
      <c r="H1027" s="10"/>
      <c r="I1027" s="25"/>
      <c r="J1027" s="19"/>
      <c r="K1027" s="19"/>
    </row>
    <row r="1028" spans="1:11" ht="22.5" customHeight="1" x14ac:dyDescent="0.2">
      <c r="A1028" s="8"/>
      <c r="B1028" s="2" t="str">
        <f t="array" ref="B1028">IF(C1028="","", IFERROR(INDEX(Barang!$A$2:$A$10001, MATCH(C1028, Barang!$B$2:$B$10001, 0)), "Tidak ditemukan"))</f>
        <v>JLI02</v>
      </c>
      <c r="C1028" s="2" t="s">
        <v>392</v>
      </c>
      <c r="D1028" s="2" t="str">
        <f t="array" ref="D1028">IF(C1028="","", IFERROR(INDEX(Barang!$C$2:$C$10001, MATCH(C1028, Barang!$B$2:$B$10001, 0)), ""))</f>
        <v>Makanan</v>
      </c>
      <c r="E1028" s="2" t="str">
        <f t="array" ref="E1028">IF(C1028="","", IFERROR(INDEX(Barang!$E$2:$E$10001, MATCH(C1028, Barang!$B$2:$B$10001, 0)), ""))</f>
        <v>pcs</v>
      </c>
      <c r="F1028" s="10">
        <v>2</v>
      </c>
      <c r="G1028" s="11">
        <f t="array" ref="G1028">IF(C1028="","", IFERROR(INDEX(Barang!$F$2:$F$10001, MATCH(C1028, Barang!$B$2:$B$10001, 0)) * F1028, ""))</f>
        <v>1000</v>
      </c>
      <c r="H1028" s="10"/>
      <c r="I1028" s="25"/>
      <c r="J1028" s="19"/>
      <c r="K1028" s="19"/>
    </row>
    <row r="1029" spans="1:11" ht="22.5" customHeight="1" x14ac:dyDescent="0.2">
      <c r="A1029" s="13"/>
      <c r="B1029" s="2" t="str">
        <f t="array" ref="B1029">IF(C1029="","", IFERROR(INDEX(Barang!$A$2:$A$10001, MATCH(C1029, Barang!$B$2:$B$10001, 0)), "Tidak ditemukan"))</f>
        <v>MLK01</v>
      </c>
      <c r="C1029" s="2" t="s">
        <v>229</v>
      </c>
      <c r="D1029" s="2" t="str">
        <f t="array" ref="D1029">IF(C1029="","", IFERROR(INDEX(Barang!$C$2:$C$10001, MATCH(C1029, Barang!$B$2:$B$10001, 0)), ""))</f>
        <v>Makanan</v>
      </c>
      <c r="E1029" s="2" t="str">
        <f t="array" ref="E1029">IF(C1029="","", IFERROR(INDEX(Barang!$E$2:$E$10001, MATCH(C1029, Barang!$B$2:$B$10001, 0)), ""))</f>
        <v>pcs</v>
      </c>
      <c r="F1029" s="10">
        <v>2</v>
      </c>
      <c r="G1029" s="11">
        <f t="array" ref="G1029">IF(C1029="","", IFERROR(INDEX(Barang!$F$2:$F$10001, MATCH(C1029, Barang!$B$2:$B$10001, 0)) * F1029, ""))</f>
        <v>2000</v>
      </c>
      <c r="H1029" s="10"/>
      <c r="I1029" s="25"/>
      <c r="J1029" s="19"/>
      <c r="K1029" s="19"/>
    </row>
    <row r="1030" spans="1:11" ht="22.5" customHeight="1" x14ac:dyDescent="0.2">
      <c r="A1030" s="8"/>
      <c r="B1030" s="2" t="str">
        <f t="array" ref="B1030">IF(C1030="","", IFERROR(INDEX(Barang!$A$2:$A$10001, MATCH(C1030, Barang!$B$2:$B$10001, 0)), "Tidak ditemukan"))</f>
        <v>RST02</v>
      </c>
      <c r="C1030" s="2" t="s">
        <v>473</v>
      </c>
      <c r="D1030" s="2" t="str">
        <f t="array" ref="D1030">IF(C1030="","", IFERROR(INDEX(Barang!$C$2:$C$10001, MATCH(C1030, Barang!$B$2:$B$10001, 0)), ""))</f>
        <v>Makanan</v>
      </c>
      <c r="E1030" s="2" t="str">
        <f t="array" ref="E1030">IF(C1030="","", IFERROR(INDEX(Barang!$E$2:$E$10001, MATCH(C1030, Barang!$B$2:$B$10001, 0)), ""))</f>
        <v>pcs</v>
      </c>
      <c r="F1030" s="10">
        <v>2</v>
      </c>
      <c r="G1030" s="11">
        <f t="array" ref="G1030">IF(C1030="","", IFERROR(INDEX(Barang!$F$2:$F$10001, MATCH(C1030, Barang!$B$2:$B$10001, 0)) * F1030, ""))</f>
        <v>4000</v>
      </c>
      <c r="H1030" s="10"/>
      <c r="I1030" s="25"/>
      <c r="J1030" s="19"/>
      <c r="K1030" s="19"/>
    </row>
    <row r="1031" spans="1:11" ht="22.5" customHeight="1" x14ac:dyDescent="0.2">
      <c r="A1031" s="13"/>
      <c r="B1031" s="2" t="str">
        <f t="array" ref="B1031">IF(C1031="","", IFERROR(INDEX(Barang!$A$2:$A$10001, MATCH(C1031, Barang!$B$2:$B$10001, 0)), "Tidak ditemukan"))</f>
        <v>TGP002</v>
      </c>
      <c r="C1031" s="2" t="s">
        <v>32</v>
      </c>
      <c r="D1031" s="2" t="str">
        <f t="array" ref="D1031">IF(C1031="","", IFERROR(INDEX(Barang!$C$2:$C$10001, MATCH(C1031, Barang!$B$2:$B$10001, 0)), ""))</f>
        <v>Bumbu</v>
      </c>
      <c r="E1031" s="2" t="str">
        <f t="array" ref="E1031">IF(C1031="","", IFERROR(INDEX(Barang!$E$2:$E$10001, MATCH(C1031, Barang!$B$2:$B$10001, 0)), ""))</f>
        <v>pcs</v>
      </c>
      <c r="F1031" s="10">
        <v>2</v>
      </c>
      <c r="G1031" s="11">
        <f t="array" ref="G1031">IF(C1031="","", IFERROR(INDEX(Barang!$F$2:$F$10001, MATCH(C1031, Barang!$B$2:$B$10001, 0)) * F1031, ""))</f>
        <v>2000</v>
      </c>
      <c r="H1031" s="10"/>
      <c r="I1031" s="25"/>
      <c r="J1031" s="19"/>
      <c r="K1031" s="19"/>
    </row>
    <row r="1032" spans="1:11" ht="22.5" customHeight="1" x14ac:dyDescent="0.2">
      <c r="A1032" s="8"/>
      <c r="B1032" s="2" t="str">
        <f t="array" ref="B1032">IF(C1032="","", IFERROR(INDEX(Barang!$A$2:$A$10001, MATCH(C1032, Barang!$B$2:$B$10001, 0)), "Tidak ditemukan"))</f>
        <v>THD001</v>
      </c>
      <c r="C1032" s="2" t="s">
        <v>108</v>
      </c>
      <c r="D1032" s="2" t="str">
        <f t="array" ref="D1032">IF(C1032="","", IFERROR(INDEX(Barang!$C$2:$C$10001, MATCH(C1032, Barang!$B$2:$B$10001, 0)), ""))</f>
        <v>Minuman</v>
      </c>
      <c r="E1032" s="2" t="str">
        <f t="array" ref="E1032">IF(C1032="","", IFERROR(INDEX(Barang!$E$2:$E$10001, MATCH(C1032, Barang!$B$2:$B$10001, 0)), ""))</f>
        <v>pcs</v>
      </c>
      <c r="F1032" s="10">
        <v>2</v>
      </c>
      <c r="G1032" s="11">
        <f t="array" ref="G1032">IF(C1032="","", IFERROR(INDEX(Barang!$F$2:$F$10001, MATCH(C1032, Barang!$B$2:$B$10001, 0)) * F1032, ""))</f>
        <v>4000</v>
      </c>
      <c r="H1032" s="10"/>
      <c r="I1032" s="25"/>
      <c r="J1032" s="19"/>
      <c r="K1032" s="19"/>
    </row>
    <row r="1033" spans="1:11" ht="22.5" customHeight="1" x14ac:dyDescent="0.2">
      <c r="A1033" s="13"/>
      <c r="B1033" s="2" t="str">
        <f t="array" ref="B1033">IF(C1033="","", IFERROR(INDEX(Barang!$A$2:$A$10001, MATCH(C1033, Barang!$B$2:$B$10001, 0)), "Tidak ditemukan"))</f>
        <v>NTS001</v>
      </c>
      <c r="C1033" s="2" t="s">
        <v>63</v>
      </c>
      <c r="D1033" s="2" t="str">
        <f t="array" ref="D1033">IF(C1033="","", IFERROR(INDEX(Barang!$C$2:$C$10001, MATCH(C1033, Barang!$B$2:$B$10001, 0)), ""))</f>
        <v>Minuman</v>
      </c>
      <c r="E1033" s="2" t="str">
        <f t="array" ref="E1033">IF(C1033="","", IFERROR(INDEX(Barang!$E$2:$E$10001, MATCH(C1033, Barang!$B$2:$B$10001, 0)), ""))</f>
        <v>pcs</v>
      </c>
      <c r="F1033" s="10">
        <v>3</v>
      </c>
      <c r="G1033" s="11">
        <f t="array" ref="G1033">IF(C1033="","", IFERROR(INDEX(Barang!$F$2:$F$10001, MATCH(C1033, Barang!$B$2:$B$10001, 0)) * F1033, ""))</f>
        <v>4500</v>
      </c>
      <c r="H1033" s="10"/>
      <c r="I1033" s="25"/>
      <c r="J1033" s="19"/>
      <c r="K1033" s="19"/>
    </row>
    <row r="1034" spans="1:11" ht="22.5" customHeight="1" x14ac:dyDescent="0.2">
      <c r="A1034" s="8"/>
      <c r="B1034" s="2" t="str">
        <f t="array" ref="B1034">IF(C1034="","", IFERROR(INDEX(Barang!$A$2:$A$10001, MATCH(C1034, Barang!$B$2:$B$10001, 0)), "Tidak ditemukan"))</f>
        <v>BBG001</v>
      </c>
      <c r="C1034" s="2" t="s">
        <v>282</v>
      </c>
      <c r="D1034" s="2" t="str">
        <f t="array" ref="D1034">IF(C1034="","", IFERROR(INDEX(Barang!$C$2:$C$10001, MATCH(C1034, Barang!$B$2:$B$10001, 0)), ""))</f>
        <v>Makanan</v>
      </c>
      <c r="E1034" s="2" t="str">
        <f t="array" ref="E1034">IF(C1034="","", IFERROR(INDEX(Barang!$E$2:$E$10001, MATCH(C1034, Barang!$B$2:$B$10001, 0)), ""))</f>
        <v>pcs</v>
      </c>
      <c r="F1034" s="10">
        <v>4</v>
      </c>
      <c r="G1034" s="11">
        <f t="array" ref="G1034">IF(C1034="","", IFERROR(INDEX(Barang!$F$2:$F$10001, MATCH(C1034, Barang!$B$2:$B$10001, 0)) * F1034, ""))</f>
        <v>4000</v>
      </c>
      <c r="H1034" s="10"/>
      <c r="I1034" s="25"/>
      <c r="J1034" s="19"/>
      <c r="K1034" s="19"/>
    </row>
    <row r="1035" spans="1:11" ht="22.5" customHeight="1" x14ac:dyDescent="0.2">
      <c r="A1035" s="13"/>
      <c r="B1035" s="2" t="str">
        <f t="array" ref="B1035">IF(C1035="","", IFERROR(INDEX(Barang!$A$2:$A$10001, MATCH(C1035, Barang!$B$2:$B$10001, 0)), "Tidak ditemukan"))</f>
        <v>SS001</v>
      </c>
      <c r="C1035" s="2" t="s">
        <v>323</v>
      </c>
      <c r="D1035" s="2" t="str">
        <f t="array" ref="D1035">IF(C1035="","", IFERROR(INDEX(Barang!$C$2:$C$10001, MATCH(C1035, Barang!$B$2:$B$10001, 0)), ""))</f>
        <v>Makanan</v>
      </c>
      <c r="E1035" s="2" t="str">
        <f t="array" ref="E1035">IF(C1035="","", IFERROR(INDEX(Barang!$E$2:$E$10001, MATCH(C1035, Barang!$B$2:$B$10001, 0)), ""))</f>
        <v>pcs</v>
      </c>
      <c r="F1035" s="10">
        <v>3</v>
      </c>
      <c r="G1035" s="11">
        <f t="array" ref="G1035">IF(C1035="","", IFERROR(INDEX(Barang!$F$2:$F$10001, MATCH(C1035, Barang!$B$2:$B$10001, 0)) * F1035, ""))</f>
        <v>3000</v>
      </c>
      <c r="H1035" s="10"/>
      <c r="I1035" s="25"/>
      <c r="J1035" s="19"/>
      <c r="K1035" s="19"/>
    </row>
    <row r="1036" spans="1:11" ht="22.5" customHeight="1" x14ac:dyDescent="0.2">
      <c r="A1036" s="8"/>
      <c r="B1036" s="2" t="str">
        <f t="array" ref="B1036">IF(C1036="","", IFERROR(INDEX(Barang!$A$2:$A$10001, MATCH(C1036, Barang!$B$2:$B$10001, 0)), "Tidak ditemukan"))</f>
        <v>TGJ001</v>
      </c>
      <c r="C1036" s="2" t="s">
        <v>307</v>
      </c>
      <c r="D1036" s="2" t="str">
        <f t="array" ref="D1036">IF(C1036="","", IFERROR(INDEX(Barang!$C$2:$C$10001, MATCH(C1036, Barang!$B$2:$B$10001, 0)), ""))</f>
        <v>Bumbu</v>
      </c>
      <c r="E1036" s="2" t="str">
        <f t="array" ref="E1036">IF(C1036="","", IFERROR(INDEX(Barang!$E$2:$E$10001, MATCH(C1036, Barang!$B$2:$B$10001, 0)), ""))</f>
        <v>pcs</v>
      </c>
      <c r="F1036" s="10">
        <v>1</v>
      </c>
      <c r="G1036" s="11">
        <f t="array" ref="G1036">IF(C1036="","", IFERROR(INDEX(Barang!$F$2:$F$10001, MATCH(C1036, Barang!$B$2:$B$10001, 0)) * F1036, ""))</f>
        <v>3000</v>
      </c>
      <c r="H1036" s="10"/>
      <c r="I1036" s="25"/>
      <c r="J1036" s="19"/>
      <c r="K1036" s="19"/>
    </row>
    <row r="1037" spans="1:11" ht="22.5" customHeight="1" x14ac:dyDescent="0.2">
      <c r="A1037" s="13"/>
      <c r="B1037" s="2" t="str">
        <f t="array" ref="B1037">IF(C1037="","", IFERROR(INDEX(Barang!$A$2:$A$10001, MATCH(C1037, Barang!$B$2:$B$10001, 0)), "Tidak ditemukan"))</f>
        <v>GPK001</v>
      </c>
      <c r="C1037" s="2" t="s">
        <v>227</v>
      </c>
      <c r="D1037" s="2" t="str">
        <f t="array" ref="D1037">IF(C1037="","", IFERROR(INDEX(Barang!$C$2:$C$10001, MATCH(C1037, Barang!$B$2:$B$10001, 0)), ""))</f>
        <v>Makanan</v>
      </c>
      <c r="E1037" s="2" t="str">
        <f t="array" ref="E1037">IF(C1037="","", IFERROR(INDEX(Barang!$E$2:$E$10001, MATCH(C1037, Barang!$B$2:$B$10001, 0)), ""))</f>
        <v>pcs</v>
      </c>
      <c r="F1037" s="10">
        <v>3</v>
      </c>
      <c r="G1037" s="11">
        <f t="array" ref="G1037">IF(C1037="","", IFERROR(INDEX(Barang!$F$2:$F$10001, MATCH(C1037, Barang!$B$2:$B$10001, 0)) * F1037, ""))</f>
        <v>6000</v>
      </c>
      <c r="H1037" s="10"/>
      <c r="I1037" s="25"/>
      <c r="J1037" s="19"/>
      <c r="K1037" s="19"/>
    </row>
    <row r="1038" spans="1:11" ht="22.5" customHeight="1" x14ac:dyDescent="0.2">
      <c r="A1038" s="8"/>
      <c r="B1038" s="2" t="str">
        <f t="array" ref="B1038">IF(C1038="","", IFERROR(INDEX(Barang!$A$2:$A$10001, MATCH(C1038, Barang!$B$2:$B$10001, 0)), "Tidak ditemukan"))</f>
        <v>CL5001</v>
      </c>
      <c r="C1038" s="2" t="s">
        <v>42</v>
      </c>
      <c r="D1038" s="2" t="str">
        <f t="array" ref="D1038">IF(C1038="","", IFERROR(INDEX(Barang!$C$2:$C$10001, MATCH(C1038, Barang!$B$2:$B$10001, 0)), ""))</f>
        <v>Makanan</v>
      </c>
      <c r="E1038" s="2" t="str">
        <f t="array" ref="E1038">IF(C1038="","", IFERROR(INDEX(Barang!$E$2:$E$10001, MATCH(C1038, Barang!$B$2:$B$10001, 0)), ""))</f>
        <v>pcs</v>
      </c>
      <c r="F1038" s="10">
        <v>1</v>
      </c>
      <c r="G1038" s="11">
        <f t="array" ref="G1038">IF(C1038="","", IFERROR(INDEX(Barang!$F$2:$F$10001, MATCH(C1038, Barang!$B$2:$B$10001, 0)) * F1038, ""))</f>
        <v>500</v>
      </c>
      <c r="H1038" s="10"/>
      <c r="I1038" s="25"/>
      <c r="J1038" s="19"/>
      <c r="K1038" s="19"/>
    </row>
    <row r="1039" spans="1:11" ht="22.5" customHeight="1" x14ac:dyDescent="0.2">
      <c r="A1039" s="13"/>
      <c r="B1039" s="2" t="str">
        <f t="array" ref="B1039">IF(C1039="","", IFERROR(INDEX(Barang!$A$2:$A$10001, MATCH(C1039, Barang!$B$2:$B$10001, 0)), "Tidak ditemukan"))</f>
        <v>RCK001</v>
      </c>
      <c r="C1039" s="2" t="s">
        <v>199</v>
      </c>
      <c r="D1039" s="2" t="str">
        <f t="array" ref="D1039">IF(C1039="","", IFERROR(INDEX(Barang!$C$2:$C$10001, MATCH(C1039, Barang!$B$2:$B$10001, 0)), ""))</f>
        <v>Bumbu</v>
      </c>
      <c r="E1039" s="2" t="str">
        <f t="array" ref="E1039">IF(C1039="","", IFERROR(INDEX(Barang!$E$2:$E$10001, MATCH(C1039, Barang!$B$2:$B$10001, 0)), ""))</f>
        <v>pcs</v>
      </c>
      <c r="F1039" s="10">
        <v>4</v>
      </c>
      <c r="G1039" s="11">
        <f t="array" ref="G1039">IF(C1039="","", IFERROR(INDEX(Barang!$F$2:$F$10001, MATCH(C1039, Barang!$B$2:$B$10001, 0)) * F1039, ""))</f>
        <v>8000</v>
      </c>
      <c r="H1039" s="10"/>
      <c r="I1039" s="25"/>
      <c r="J1039" s="19"/>
      <c r="K1039" s="19"/>
    </row>
    <row r="1040" spans="1:11" ht="22.5" customHeight="1" x14ac:dyDescent="0.2">
      <c r="A1040" s="8"/>
      <c r="B1040" s="2" t="str">
        <f t="array" ref="B1040">IF(C1040="","", IFERROR(INDEX(Barang!$A$2:$A$10001, MATCH(C1040, Barang!$B$2:$B$10001, 0)), "Tidak ditemukan"))</f>
        <v>SNC2</v>
      </c>
      <c r="C1040" s="2" t="s">
        <v>359</v>
      </c>
      <c r="D1040" s="2" t="str">
        <f t="array" ref="D1040">IF(C1040="","", IFERROR(INDEX(Barang!$C$2:$C$10001, MATCH(C1040, Barang!$B$2:$B$10001, 0)), ""))</f>
        <v>Minyak</v>
      </c>
      <c r="E1040" s="2" t="str">
        <f t="array" ref="E1040">IF(C1040="","", IFERROR(INDEX(Barang!$E$2:$E$10001, MATCH(C1040, Barang!$B$2:$B$10001, 0)), ""))</f>
        <v>pcs</v>
      </c>
      <c r="F1040" s="10">
        <v>1</v>
      </c>
      <c r="G1040" s="11">
        <f t="array" ref="G1040">IF(C1040="","", IFERROR(INDEX(Barang!$F$2:$F$10001, MATCH(C1040, Barang!$B$2:$B$10001, 0)) * F1040, ""))</f>
        <v>40000</v>
      </c>
      <c r="H1040" s="10"/>
      <c r="I1040" s="25"/>
      <c r="J1040" s="19"/>
      <c r="K1040" s="19"/>
    </row>
    <row r="1041" spans="1:11" ht="22.5" customHeight="1" x14ac:dyDescent="0.2">
      <c r="A1041" s="13"/>
      <c r="B1041" s="2" t="str">
        <f t="array" ref="B1041">IF(C1041="","", IFERROR(INDEX(Barang!$A$2:$A$10001, MATCH(C1041, Barang!$B$2:$B$10001, 0)), "Tidak ditemukan"))</f>
        <v>BG001</v>
      </c>
      <c r="C1041" s="2" t="s">
        <v>505</v>
      </c>
      <c r="D1041" s="2" t="str">
        <f t="array" ref="D1041">IF(C1041="","", IFERROR(INDEX(Barang!$C$2:$C$10001, MATCH(C1041, Barang!$B$2:$B$10001, 0)), ""))</f>
        <v>Makanan</v>
      </c>
      <c r="E1041" s="2" t="str">
        <f t="array" ref="E1041">IF(C1041="","", IFERROR(INDEX(Barang!$E$2:$E$10001, MATCH(C1041, Barang!$B$2:$B$10001, 0)), ""))</f>
        <v>kg</v>
      </c>
      <c r="F1041" s="10">
        <v>1</v>
      </c>
      <c r="G1041" s="11">
        <f t="array" ref="G1041">IF(C1041="","", IFERROR(INDEX(Barang!$F$2:$F$10001, MATCH(C1041, Barang!$B$2:$B$10001, 0)) * F1041, ""))</f>
        <v>21000</v>
      </c>
      <c r="H1041" s="10"/>
      <c r="I1041" s="25"/>
      <c r="J1041" s="19"/>
      <c r="K1041" s="19"/>
    </row>
    <row r="1042" spans="1:11" ht="22.5" customHeight="1" x14ac:dyDescent="0.2">
      <c r="A1042" s="8"/>
      <c r="B1042" s="2" t="str">
        <f t="array" ref="B1042">IF(C1042="","", IFERROR(INDEX(Barang!$A$2:$A$10001, MATCH(C1042, Barang!$B$2:$B$10001, 0)), "Tidak ditemukan"))</f>
        <v>GL1001</v>
      </c>
      <c r="C1042" s="2" t="s">
        <v>49</v>
      </c>
      <c r="D1042" s="2" t="str">
        <f t="array" ref="D1042">IF(C1042="","", IFERROR(INDEX(Barang!$C$2:$C$10001, MATCH(C1042, Barang!$B$2:$B$10001, 0)), ""))</f>
        <v>Sembako</v>
      </c>
      <c r="E1042" s="2" t="str">
        <f t="array" ref="E1042">IF(C1042="","", IFERROR(INDEX(Barang!$E$2:$E$10001, MATCH(C1042, Barang!$B$2:$B$10001, 0)), ""))</f>
        <v>kg</v>
      </c>
      <c r="F1042" s="10">
        <v>1</v>
      </c>
      <c r="G1042" s="11">
        <f t="array" ref="G1042">IF(C1042="","", IFERROR(INDEX(Barang!$F$2:$F$10001, MATCH(C1042, Barang!$B$2:$B$10001, 0)) * F1042, ""))</f>
        <v>16500</v>
      </c>
      <c r="H1042" s="10"/>
      <c r="I1042" s="25"/>
      <c r="J1042" s="19"/>
      <c r="K1042" s="19"/>
    </row>
    <row r="1043" spans="1:11" ht="22.5" customHeight="1" x14ac:dyDescent="0.2">
      <c r="A1043" s="13">
        <v>45383</v>
      </c>
      <c r="B1043" s="2" t="str">
        <f t="array" ref="B1043">IF(C1043="","", IFERROR(INDEX(Barang!$A$2:$A$10001, MATCH(C1043, Barang!$B$2:$B$10001, 0)), "Tidak ditemukan"))</f>
        <v>MZ001</v>
      </c>
      <c r="C1043" s="2" t="s">
        <v>1046</v>
      </c>
      <c r="D1043" s="2" t="str">
        <f t="array" ref="D1043">IF(C1043="","", IFERROR(INDEX(Barang!$C$2:$C$10001, MATCH(C1043, Barang!$B$2:$B$10001, 0)), ""))</f>
        <v>Sembako</v>
      </c>
      <c r="E1043" s="2" t="str">
        <f t="array" ref="E1043">IF(C1043="","", IFERROR(INDEX(Barang!$E$2:$E$10001, MATCH(C1043, Barang!$B$2:$B$10001, 0)), ""))</f>
        <v>pcs</v>
      </c>
      <c r="F1043" s="10">
        <v>1</v>
      </c>
      <c r="G1043" s="11">
        <f t="array" ref="G1043">IF(C1043="","", IFERROR(INDEX(Barang!$F$2:$F$10001, MATCH(C1043, Barang!$B$2:$B$10001, 0)) * F1043, ""))</f>
        <v>15500</v>
      </c>
      <c r="H1043" s="10"/>
      <c r="I1043" s="25"/>
      <c r="J1043" s="19"/>
      <c r="K1043" s="19"/>
    </row>
    <row r="1044" spans="1:11" ht="22.5" customHeight="1" x14ac:dyDescent="0.2">
      <c r="A1044" s="8"/>
      <c r="B1044" s="2" t="str">
        <f t="array" ref="B1044">IF(C1044="","", IFERROR(INDEX(Barang!$A$2:$A$10001, MATCH(C1044, Barang!$B$2:$B$10001, 0)), "Tidak ditemukan"))</f>
        <v>DNY001</v>
      </c>
      <c r="C1044" s="2" t="s">
        <v>73</v>
      </c>
      <c r="D1044" s="2" t="str">
        <f t="array" ref="D1044">IF(C1044="","", IFERROR(INDEX(Barang!$C$2:$C$10001, MATCH(C1044, Barang!$B$2:$B$10001, 0)), ""))</f>
        <v>Detergen</v>
      </c>
      <c r="E1044" s="2" t="str">
        <f t="array" ref="E1044">IF(C1044="","", IFERROR(INDEX(Barang!$E$2:$E$10001, MATCH(C1044, Barang!$B$2:$B$10001, 0)), ""))</f>
        <v>pcs</v>
      </c>
      <c r="F1044" s="10">
        <v>4</v>
      </c>
      <c r="G1044" s="11">
        <f t="array" ref="G1044">IF(C1044="","", IFERROR(INDEX(Barang!$F$2:$F$10001, MATCH(C1044, Barang!$B$2:$B$10001, 0)) * F1044, ""))</f>
        <v>2000</v>
      </c>
      <c r="H1044" s="10"/>
      <c r="I1044" s="25"/>
      <c r="J1044" s="19"/>
      <c r="K1044" s="19"/>
    </row>
    <row r="1045" spans="1:11" ht="22.5" customHeight="1" x14ac:dyDescent="0.2">
      <c r="A1045" s="13"/>
      <c r="B1045" s="2" t="str">
        <f t="array" ref="B1045">IF(C1045="","", IFERROR(INDEX(Barang!$A$2:$A$10001, MATCH(C1045, Barang!$B$2:$B$10001, 0)), "Tidak ditemukan"))</f>
        <v>SKB001</v>
      </c>
      <c r="C1045" s="2" t="s">
        <v>9</v>
      </c>
      <c r="D1045" s="2" t="str">
        <f t="array" ref="D1045">IF(C1045="","", IFERROR(INDEX(Barang!$C$2:$C$10001, MATCH(C1045, Barang!$B$2:$B$10001, 0)), ""))</f>
        <v>Detergen</v>
      </c>
      <c r="E1045" s="2" t="str">
        <f t="array" ref="E1045">IF(C1045="","", IFERROR(INDEX(Barang!$E$2:$E$10001, MATCH(C1045, Barang!$B$2:$B$10001, 0)), ""))</f>
        <v>pcs</v>
      </c>
      <c r="F1045" s="10">
        <v>4</v>
      </c>
      <c r="G1045" s="11">
        <f t="array" ref="G1045">IF(C1045="","", IFERROR(INDEX(Barang!$F$2:$F$10001, MATCH(C1045, Barang!$B$2:$B$10001, 0)) * F1045, ""))</f>
        <v>20000</v>
      </c>
      <c r="H1045" s="10"/>
      <c r="I1045" s="25"/>
      <c r="J1045" s="19"/>
      <c r="K1045" s="19"/>
    </row>
    <row r="1046" spans="1:11" ht="22.5" customHeight="1" x14ac:dyDescent="0.2">
      <c r="A1046" s="8"/>
      <c r="B1046" s="2" t="str">
        <f t="array" ref="B1046">IF(C1046="","", IFERROR(INDEX(Barang!$A$2:$A$10001, MATCH(C1046, Barang!$B$2:$B$10001, 0)), "Tidak ditemukan"))</f>
        <v>CS001</v>
      </c>
      <c r="C1046" s="2" t="s">
        <v>509</v>
      </c>
      <c r="D1046" s="2" t="str">
        <f t="array" ref="D1046">IF(C1046="","", IFERROR(INDEX(Barang!$C$2:$C$10001, MATCH(C1046, Barang!$B$2:$B$10001, 0)), ""))</f>
        <v>Sabun</v>
      </c>
      <c r="E1046" s="2" t="str">
        <f t="array" ref="E1046">IF(C1046="","", IFERROR(INDEX(Barang!$E$2:$E$10001, MATCH(C1046, Barang!$B$2:$B$10001, 0)), ""))</f>
        <v>pcs</v>
      </c>
      <c r="F1046" s="10">
        <v>2</v>
      </c>
      <c r="G1046" s="11">
        <f t="array" ref="G1046">IF(C1046="","", IFERROR(INDEX(Barang!$F$2:$F$10001, MATCH(C1046, Barang!$B$2:$B$10001, 0)) * F1046, ""))</f>
        <v>9000</v>
      </c>
      <c r="H1046" s="10"/>
      <c r="I1046" s="25"/>
      <c r="J1046" s="19"/>
      <c r="K1046" s="19"/>
    </row>
    <row r="1047" spans="1:11" ht="22.5" customHeight="1" x14ac:dyDescent="0.2">
      <c r="A1047" s="13"/>
      <c r="B1047" s="2" t="str">
        <f t="array" ref="B1047">IF(C1047="","", IFERROR(INDEX(Barang!$A$2:$A$10001, MATCH(C1047, Barang!$B$2:$B$10001, 0)), "Tidak ditemukan"))</f>
        <v>CL5001</v>
      </c>
      <c r="C1047" s="2" t="s">
        <v>42</v>
      </c>
      <c r="D1047" s="2" t="str">
        <f t="array" ref="D1047">IF(C1047="","", IFERROR(INDEX(Barang!$C$2:$C$10001, MATCH(C1047, Barang!$B$2:$B$10001, 0)), ""))</f>
        <v>Makanan</v>
      </c>
      <c r="E1047" s="2" t="str">
        <f t="array" ref="E1047">IF(C1047="","", IFERROR(INDEX(Barang!$E$2:$E$10001, MATCH(C1047, Barang!$B$2:$B$10001, 0)), ""))</f>
        <v>pcs</v>
      </c>
      <c r="F1047" s="10">
        <v>5</v>
      </c>
      <c r="G1047" s="11">
        <f t="array" ref="G1047">IF(C1047="","", IFERROR(INDEX(Barang!$F$2:$F$10001, MATCH(C1047, Barang!$B$2:$B$10001, 0)) * F1047, ""))</f>
        <v>2500</v>
      </c>
      <c r="H1047" s="10"/>
      <c r="I1047" s="25"/>
      <c r="J1047" s="19"/>
      <c r="K1047" s="19"/>
    </row>
    <row r="1048" spans="1:11" ht="22.5" customHeight="1" x14ac:dyDescent="0.2">
      <c r="A1048" s="8"/>
      <c r="B1048" s="2" t="str">
        <f t="array" ref="B1048">IF(C1048="","", IFERROR(INDEX(Barang!$A$2:$A$10001, MATCH(C1048, Barang!$B$2:$B$10001, 0)), "Tidak ditemukan"))</f>
        <v>GSK001</v>
      </c>
      <c r="C1048" s="2" t="s">
        <v>330</v>
      </c>
      <c r="D1048" s="2" t="str">
        <f t="array" ref="D1048">IF(C1048="","", IFERROR(INDEX(Barang!$C$2:$C$10001, MATCH(C1048, Barang!$B$2:$B$10001, 0)), ""))</f>
        <v>Makanan</v>
      </c>
      <c r="E1048" s="2" t="str">
        <f t="array" ref="E1048">IF(C1048="","", IFERROR(INDEX(Barang!$E$2:$E$10001, MATCH(C1048, Barang!$B$2:$B$10001, 0)), ""))</f>
        <v>pcs</v>
      </c>
      <c r="F1048" s="10">
        <v>4</v>
      </c>
      <c r="G1048" s="11">
        <f t="array" ref="G1048">IF(C1048="","", IFERROR(INDEX(Barang!$F$2:$F$10001, MATCH(C1048, Barang!$B$2:$B$10001, 0)) * F1048, ""))</f>
        <v>4000</v>
      </c>
      <c r="H1048" s="10"/>
      <c r="I1048" s="25"/>
      <c r="J1048" s="19"/>
      <c r="K1048" s="19"/>
    </row>
    <row r="1049" spans="1:11" ht="22.5" customHeight="1" x14ac:dyDescent="0.2">
      <c r="A1049" s="13"/>
      <c r="B1049" s="2" t="str">
        <f t="array" ref="B1049">IF(C1049="","", IFERROR(INDEX(Barang!$A$2:$A$10001, MATCH(C1049, Barang!$B$2:$B$10001, 0)), "Tidak ditemukan"))</f>
        <v>CK001</v>
      </c>
      <c r="C1049" s="2" t="s">
        <v>355</v>
      </c>
      <c r="D1049" s="2" t="str">
        <f t="array" ref="D1049">IF(C1049="","", IFERROR(INDEX(Barang!$C$2:$C$10001, MATCH(C1049, Barang!$B$2:$B$10001, 0)), ""))</f>
        <v>Makanan</v>
      </c>
      <c r="E1049" s="2" t="str">
        <f t="array" ref="E1049">IF(C1049="","", IFERROR(INDEX(Barang!$E$2:$E$10001, MATCH(C1049, Barang!$B$2:$B$10001, 0)), ""))</f>
        <v>pcs</v>
      </c>
      <c r="F1049" s="10">
        <v>4</v>
      </c>
      <c r="G1049" s="11">
        <f t="array" ref="G1049">IF(C1049="","", IFERROR(INDEX(Barang!$F$2:$F$10001, MATCH(C1049, Barang!$B$2:$B$10001, 0)) * F1049, ""))</f>
        <v>2000</v>
      </c>
      <c r="H1049" s="10"/>
      <c r="I1049" s="25"/>
      <c r="J1049" s="19"/>
      <c r="K1049" s="19"/>
    </row>
    <row r="1050" spans="1:11" ht="22.5" customHeight="1" x14ac:dyDescent="0.2">
      <c r="A1050" s="8"/>
      <c r="B1050" s="2" t="str">
        <f t="array" ref="B1050">IF(C1050="","", IFERROR(INDEX(Barang!$A$2:$A$10001, MATCH(C1050, Barang!$B$2:$B$10001, 0)), "Tidak ditemukan"))</f>
        <v>PLS002</v>
      </c>
      <c r="C1050" s="2" t="s">
        <v>56</v>
      </c>
      <c r="D1050" s="2" t="str">
        <f t="array" ref="D1050">IF(C1050="","", IFERROR(INDEX(Barang!$C$2:$C$10001, MATCH(C1050, Barang!$B$2:$B$10001, 0)), ""))</f>
        <v>Makanan</v>
      </c>
      <c r="E1050" s="2" t="str">
        <f t="array" ref="E1050">IF(C1050="","", IFERROR(INDEX(Barang!$E$2:$E$10001, MATCH(C1050, Barang!$B$2:$B$10001, 0)), ""))</f>
        <v>pcs</v>
      </c>
      <c r="F1050" s="10">
        <v>1</v>
      </c>
      <c r="G1050" s="11">
        <f t="array" ref="G1050">IF(C1050="","", IFERROR(INDEX(Barang!$F$2:$F$10001, MATCH(C1050, Barang!$B$2:$B$10001, 0)) * F1050, ""))</f>
        <v>1000</v>
      </c>
      <c r="H1050" s="10"/>
      <c r="I1050" s="25"/>
      <c r="J1050" s="19"/>
      <c r="K1050" s="19"/>
    </row>
    <row r="1051" spans="1:11" ht="22.5" customHeight="1" x14ac:dyDescent="0.2">
      <c r="A1051" s="13"/>
      <c r="B1051" s="2" t="str">
        <f t="array" ref="B1051">IF(C1051="","", IFERROR(INDEX(Barang!$A$2:$A$10001, MATCH(C1051, Barang!$B$2:$B$10001, 0)), "Tidak ditemukan"))</f>
        <v>PB001</v>
      </c>
      <c r="C1051" s="2" t="s">
        <v>328</v>
      </c>
      <c r="D1051" s="2" t="str">
        <f t="array" ref="D1051">IF(C1051="","", IFERROR(INDEX(Barang!$C$2:$C$10001, MATCH(C1051, Barang!$B$2:$B$10001, 0)), ""))</f>
        <v>Makanan</v>
      </c>
      <c r="E1051" s="2" t="str">
        <f t="array" ref="E1051">IF(C1051="","", IFERROR(INDEX(Barang!$E$2:$E$10001, MATCH(C1051, Barang!$B$2:$B$10001, 0)), ""))</f>
        <v>pcs</v>
      </c>
      <c r="F1051" s="10">
        <v>1</v>
      </c>
      <c r="G1051" s="11">
        <f t="array" ref="G1051">IF(C1051="","", IFERROR(INDEX(Barang!$F$2:$F$10001, MATCH(C1051, Barang!$B$2:$B$10001, 0)) * F1051, ""))</f>
        <v>1000</v>
      </c>
      <c r="H1051" s="10"/>
      <c r="I1051" s="25"/>
      <c r="J1051" s="19"/>
      <c r="K1051" s="19"/>
    </row>
    <row r="1052" spans="1:11" ht="22.5" customHeight="1" x14ac:dyDescent="0.2">
      <c r="A1052" s="8"/>
      <c r="B1052" s="2" t="str">
        <f t="array" ref="B1052">IF(C1052="","", IFERROR(INDEX(Barang!$A$2:$A$10001, MATCH(C1052, Barang!$B$2:$B$10001, 0)), "Tidak ditemukan"))</f>
        <v>CL1001</v>
      </c>
      <c r="C1052" s="2" t="s">
        <v>77</v>
      </c>
      <c r="D1052" s="2" t="str">
        <f t="array" ref="D1052">IF(C1052="","", IFERROR(INDEX(Barang!$C$2:$C$10001, MATCH(C1052, Barang!$B$2:$B$10001, 0)), ""))</f>
        <v>Makanan</v>
      </c>
      <c r="E1052" s="2" t="str">
        <f t="array" ref="E1052">IF(C1052="","", IFERROR(INDEX(Barang!$E$2:$E$10001, MATCH(C1052, Barang!$B$2:$B$10001, 0)), ""))</f>
        <v>pcs</v>
      </c>
      <c r="F1052" s="10">
        <v>1</v>
      </c>
      <c r="G1052" s="11">
        <f t="array" ref="G1052">IF(C1052="","", IFERROR(INDEX(Barang!$F$2:$F$10001, MATCH(C1052, Barang!$B$2:$B$10001, 0)) * F1052, ""))</f>
        <v>1000</v>
      </c>
      <c r="H1052" s="10"/>
      <c r="I1052" s="25"/>
      <c r="J1052" s="19"/>
      <c r="K1052" s="19"/>
    </row>
    <row r="1053" spans="1:11" ht="22.5" customHeight="1" x14ac:dyDescent="0.2">
      <c r="A1053" s="13"/>
      <c r="B1053" s="2" t="str">
        <f t="array" ref="B1053">IF(C1053="","", IFERROR(INDEX(Barang!$A$2:$A$10001, MATCH(C1053, Barang!$B$2:$B$10001, 0)), "Tidak ditemukan"))</f>
        <v>TLR2</v>
      </c>
      <c r="C1053" s="2" t="s">
        <v>135</v>
      </c>
      <c r="D1053" s="2" t="str">
        <f t="array" ref="D1053">IF(C1053="","", IFERROR(INDEX(Barang!$C$2:$C$10001, MATCH(C1053, Barang!$B$2:$B$10001, 0)), ""))</f>
        <v>Sembako</v>
      </c>
      <c r="E1053" s="2" t="str">
        <f t="array" ref="E1053">IF(C1053="","", IFERROR(INDEX(Barang!$E$2:$E$10001, MATCH(C1053, Barang!$B$2:$B$10001, 0)), ""))</f>
        <v>kg</v>
      </c>
      <c r="F1053" s="10">
        <v>1</v>
      </c>
      <c r="G1053" s="11">
        <f t="array" ref="G1053">IF(C1053="","", IFERROR(INDEX(Barang!$F$2:$F$10001, MATCH(C1053, Barang!$B$2:$B$10001, 0)) * F1053, ""))</f>
        <v>15500</v>
      </c>
      <c r="H1053" s="10"/>
      <c r="I1053" s="25"/>
      <c r="J1053" s="19"/>
      <c r="K1053" s="19"/>
    </row>
    <row r="1054" spans="1:11" ht="22.5" customHeight="1" x14ac:dyDescent="0.2">
      <c r="A1054" s="8"/>
      <c r="B1054" s="2" t="str">
        <f t="array" ref="B1054">IF(C1054="","", IFERROR(INDEX(Barang!$A$2:$A$10001, MATCH(C1054, Barang!$B$2:$B$10001, 0)), "Tidak ditemukan"))</f>
        <v>TLR1</v>
      </c>
      <c r="C1054" s="2" t="s">
        <v>149</v>
      </c>
      <c r="D1054" s="2" t="str">
        <f t="array" ref="D1054">IF(C1054="","", IFERROR(INDEX(Barang!$C$2:$C$10001, MATCH(C1054, Barang!$B$2:$B$10001, 0)), ""))</f>
        <v>Sembako</v>
      </c>
      <c r="E1054" s="2" t="str">
        <f t="array" ref="E1054">IF(C1054="","", IFERROR(INDEX(Barang!$E$2:$E$10001, MATCH(C1054, Barang!$B$2:$B$10001, 0)), ""))</f>
        <v>kg</v>
      </c>
      <c r="F1054" s="10">
        <v>1</v>
      </c>
      <c r="G1054" s="11">
        <f t="array" ref="G1054">IF(C1054="","", IFERROR(INDEX(Barang!$F$2:$F$10001, MATCH(C1054, Barang!$B$2:$B$10001, 0)) * F1054, ""))</f>
        <v>31000</v>
      </c>
      <c r="H1054" s="10"/>
      <c r="I1054" s="25"/>
      <c r="J1054" s="19"/>
      <c r="K1054" s="19"/>
    </row>
    <row r="1055" spans="1:11" ht="22.5" customHeight="1" x14ac:dyDescent="0.2">
      <c r="A1055" s="13"/>
      <c r="B1055" s="2" t="str">
        <f t="array" ref="B1055">IF(C1055="","", IFERROR(INDEX(Barang!$A$2:$A$10001, MATCH(C1055, Barang!$B$2:$B$10001, 0)), "Tidak ditemukan"))</f>
        <v>MSK001</v>
      </c>
      <c r="C1055" s="2" t="s">
        <v>44</v>
      </c>
      <c r="D1055" s="2" t="str">
        <f t="array" ref="D1055">IF(C1055="","", IFERROR(INDEX(Barang!$C$2:$C$10001, MATCH(C1055, Barang!$B$2:$B$10001, 0)), ""))</f>
        <v>Bumbu</v>
      </c>
      <c r="E1055" s="2" t="str">
        <f t="array" ref="E1055">IF(C1055="","", IFERROR(INDEX(Barang!$E$2:$E$10001, MATCH(C1055, Barang!$B$2:$B$10001, 0)), ""))</f>
        <v>pcs</v>
      </c>
      <c r="F1055" s="10">
        <v>2</v>
      </c>
      <c r="G1055" s="11">
        <f t="array" ref="G1055">IF(C1055="","", IFERROR(INDEX(Barang!$F$2:$F$10001, MATCH(C1055, Barang!$B$2:$B$10001, 0)) * F1055, ""))</f>
        <v>1000</v>
      </c>
      <c r="H1055" s="10"/>
      <c r="I1055" s="25"/>
      <c r="J1055" s="19"/>
      <c r="K1055" s="19"/>
    </row>
    <row r="1056" spans="1:11" ht="22.5" customHeight="1" x14ac:dyDescent="0.2">
      <c r="A1056" s="8"/>
      <c r="B1056" s="2" t="str">
        <f t="array" ref="B1056">IF(C1056="","", IFERROR(INDEX(Barang!$A$2:$A$10001, MATCH(C1056, Barang!$B$2:$B$10001, 0)), "Tidak ditemukan"))</f>
        <v>JLI02</v>
      </c>
      <c r="C1056" s="2" t="s">
        <v>392</v>
      </c>
      <c r="D1056" s="2" t="str">
        <f t="array" ref="D1056">IF(C1056="","", IFERROR(INDEX(Barang!$C$2:$C$10001, MATCH(C1056, Barang!$B$2:$B$10001, 0)), ""))</f>
        <v>Makanan</v>
      </c>
      <c r="E1056" s="2" t="str">
        <f t="array" ref="E1056">IF(C1056="","", IFERROR(INDEX(Barang!$E$2:$E$10001, MATCH(C1056, Barang!$B$2:$B$10001, 0)), ""))</f>
        <v>pcs</v>
      </c>
      <c r="F1056" s="10">
        <v>4</v>
      </c>
      <c r="G1056" s="11">
        <f t="array" ref="G1056">IF(C1056="","", IFERROR(INDEX(Barang!$F$2:$F$10001, MATCH(C1056, Barang!$B$2:$B$10001, 0)) * F1056, ""))</f>
        <v>2000</v>
      </c>
      <c r="H1056" s="10"/>
      <c r="I1056" s="25"/>
      <c r="J1056" s="19"/>
      <c r="K1056" s="19"/>
    </row>
    <row r="1057" spans="1:11" ht="22.5" customHeight="1" x14ac:dyDescent="0.2">
      <c r="A1057" s="13"/>
      <c r="B1057" s="2" t="str">
        <f t="array" ref="B1057">IF(C1057="","", IFERROR(INDEX(Barang!$A$2:$A$10001, MATCH(C1057, Barang!$B$2:$B$10001, 0)), "Tidak ditemukan"))</f>
        <v>KPH001</v>
      </c>
      <c r="C1057" s="2" t="s">
        <v>138</v>
      </c>
      <c r="D1057" s="2" t="str">
        <f t="array" ref="D1057">IF(C1057="","", IFERROR(INDEX(Barang!$C$2:$C$10001, MATCH(C1057, Barang!$B$2:$B$10001, 0)), ""))</f>
        <v>Minuman</v>
      </c>
      <c r="E1057" s="2" t="str">
        <f t="array" ref="E1057">IF(C1057="","", IFERROR(INDEX(Barang!$E$2:$E$10001, MATCH(C1057, Barang!$B$2:$B$10001, 0)), ""))</f>
        <v>pcs</v>
      </c>
      <c r="F1057" s="10">
        <v>10</v>
      </c>
      <c r="G1057" s="11">
        <f t="array" ref="G1057">IF(C1057="","", IFERROR(INDEX(Barang!$F$2:$F$10001, MATCH(C1057, Barang!$B$2:$B$10001, 0)) * F1057, ""))</f>
        <v>10000</v>
      </c>
      <c r="H1057" s="10"/>
      <c r="I1057" s="25"/>
      <c r="J1057" s="19"/>
      <c r="K1057" s="19"/>
    </row>
    <row r="1058" spans="1:11" ht="22.5" customHeight="1" x14ac:dyDescent="0.2">
      <c r="A1058" s="8"/>
      <c r="B1058" s="2" t="str">
        <f t="array" ref="B1058">IF(C1058="","", IFERROR(INDEX(Barang!$A$2:$A$10001, MATCH(C1058, Barang!$B$2:$B$10001, 0)), "Tidak ditemukan"))</f>
        <v>THD001</v>
      </c>
      <c r="C1058" s="2" t="s">
        <v>108</v>
      </c>
      <c r="D1058" s="2" t="str">
        <f t="array" ref="D1058">IF(C1058="","", IFERROR(INDEX(Barang!$C$2:$C$10001, MATCH(C1058, Barang!$B$2:$B$10001, 0)), ""))</f>
        <v>Minuman</v>
      </c>
      <c r="E1058" s="2" t="str">
        <f t="array" ref="E1058">IF(C1058="","", IFERROR(INDEX(Barang!$E$2:$E$10001, MATCH(C1058, Barang!$B$2:$B$10001, 0)), ""))</f>
        <v>pcs</v>
      </c>
      <c r="F1058" s="10">
        <v>2</v>
      </c>
      <c r="G1058" s="11">
        <f t="array" ref="G1058">IF(C1058="","", IFERROR(INDEX(Barang!$F$2:$F$10001, MATCH(C1058, Barang!$B$2:$B$10001, 0)) * F1058, ""))</f>
        <v>4000</v>
      </c>
      <c r="H1058" s="10"/>
      <c r="I1058" s="25"/>
      <c r="J1058" s="19"/>
      <c r="K1058" s="19"/>
    </row>
    <row r="1059" spans="1:11" ht="22.5" customHeight="1" x14ac:dyDescent="0.2">
      <c r="A1059" s="13"/>
      <c r="B1059" s="2" t="str">
        <f t="array" ref="B1059">IF(C1059="","", IFERROR(INDEX(Barang!$A$2:$A$10001, MATCH(C1059, Barang!$B$2:$B$10001, 0)), "Tidak ditemukan"))</f>
        <v>GL1001</v>
      </c>
      <c r="C1059" s="2" t="s">
        <v>49</v>
      </c>
      <c r="D1059" s="2" t="str">
        <f t="array" ref="D1059">IF(C1059="","", IFERROR(INDEX(Barang!$C$2:$C$10001, MATCH(C1059, Barang!$B$2:$B$10001, 0)), ""))</f>
        <v>Sembako</v>
      </c>
      <c r="E1059" s="2" t="str">
        <f t="array" ref="E1059">IF(C1059="","", IFERROR(INDEX(Barang!$E$2:$E$10001, MATCH(C1059, Barang!$B$2:$B$10001, 0)), ""))</f>
        <v>kg</v>
      </c>
      <c r="F1059" s="10">
        <v>1</v>
      </c>
      <c r="G1059" s="11">
        <f t="array" ref="G1059">IF(C1059="","", IFERROR(INDEX(Barang!$F$2:$F$10001, MATCH(C1059, Barang!$B$2:$B$10001, 0)) * F1059, ""))</f>
        <v>16500</v>
      </c>
      <c r="H1059" s="10"/>
      <c r="I1059" s="25"/>
      <c r="J1059" s="19"/>
      <c r="K1059" s="19"/>
    </row>
    <row r="1060" spans="1:11" ht="22.5" customHeight="1" x14ac:dyDescent="0.2">
      <c r="A1060" s="8"/>
      <c r="B1060" s="2" t="str">
        <f t="array" ref="B1060">IF(C1060="","", IFERROR(INDEX(Barang!$A$2:$A$10001, MATCH(C1060, Barang!$B$2:$B$10001, 0)), "Tidak ditemukan"))</f>
        <v>LDK001</v>
      </c>
      <c r="C1060" s="2" t="s">
        <v>235</v>
      </c>
      <c r="D1060" s="2" t="str">
        <f t="array" ref="D1060">IF(C1060="","", IFERROR(INDEX(Barang!$C$2:$C$10001, MATCH(C1060, Barang!$B$2:$B$10001, 0)), ""))</f>
        <v>Bumbu</v>
      </c>
      <c r="E1060" s="2" t="str">
        <f t="array" ref="E1060">IF(C1060="","", IFERROR(INDEX(Barang!$E$2:$E$10001, MATCH(C1060, Barang!$B$2:$B$10001, 0)), ""))</f>
        <v>pcs</v>
      </c>
      <c r="F1060" s="10">
        <v>1</v>
      </c>
      <c r="G1060" s="11">
        <f t="array" ref="G1060">IF(C1060="","", IFERROR(INDEX(Barang!$F$2:$F$10001, MATCH(C1060, Barang!$B$2:$B$10001, 0)) * F1060, ""))</f>
        <v>1000</v>
      </c>
      <c r="H1060" s="10"/>
      <c r="I1060" s="26">
        <f>SUM(G1043:G1060)</f>
        <v>139000</v>
      </c>
      <c r="J1060" s="19"/>
      <c r="K1060" s="19"/>
    </row>
    <row r="1061" spans="1:11" ht="22.5" customHeight="1" x14ac:dyDescent="0.2">
      <c r="A1061" s="13">
        <v>45384</v>
      </c>
      <c r="B1061" s="2" t="str">
        <f t="array" ref="B1061">IF(C1061="","", IFERROR(INDEX(Barang!$A$2:$A$10001, MATCH(C1061, Barang!$B$2:$B$10001, 0)), "Tidak ditemukan"))</f>
        <v>MZ001</v>
      </c>
      <c r="C1061" s="2" t="s">
        <v>1046</v>
      </c>
      <c r="D1061" s="2" t="str">
        <f t="array" ref="D1061">IF(C1061="","", IFERROR(INDEX(Barang!$C$2:$C$10001, MATCH(C1061, Barang!$B$2:$B$10001, 0)), ""))</f>
        <v>Sembako</v>
      </c>
      <c r="E1061" s="2" t="str">
        <f t="array" ref="E1061">IF(C1061="","", IFERROR(INDEX(Barang!$E$2:$E$10001, MATCH(C1061, Barang!$B$2:$B$10001, 0)), ""))</f>
        <v>pcs</v>
      </c>
      <c r="F1061" s="10">
        <v>2</v>
      </c>
      <c r="G1061" s="11">
        <f t="array" ref="G1061">IF(C1061="","", IFERROR(INDEX(Barang!$F$2:$F$10001, MATCH(C1061, Barang!$B$2:$B$10001, 0)) * F1061, ""))</f>
        <v>31000</v>
      </c>
      <c r="H1061" s="10"/>
      <c r="I1061" s="25"/>
      <c r="J1061" s="19"/>
      <c r="K1061" s="19"/>
    </row>
    <row r="1062" spans="1:11" ht="22.5" customHeight="1" x14ac:dyDescent="0.2">
      <c r="A1062" s="8"/>
      <c r="B1062" s="2" t="str">
        <f t="array" ref="B1062">IF(C1062="","", IFERROR(INDEX(Barang!$A$2:$A$10001, MATCH(C1062, Barang!$B$2:$B$10001, 0)), "Tidak ditemukan"))</f>
        <v>TGS001</v>
      </c>
      <c r="C1062" s="2" t="s">
        <v>1040</v>
      </c>
      <c r="D1062" s="2" t="str">
        <f t="array" ref="D1062">IF(C1062="","", IFERROR(INDEX(Barang!$C$2:$C$10001, MATCH(C1062, Barang!$B$2:$B$10001, 0)), ""))</f>
        <v>Bumbu</v>
      </c>
      <c r="E1062" s="2" t="str">
        <f t="array" ref="E1062">IF(C1062="","", IFERROR(INDEX(Barang!$E$2:$E$10001, MATCH(C1062, Barang!$B$2:$B$10001, 0)), ""))</f>
        <v>pcs</v>
      </c>
      <c r="F1062" s="10">
        <v>1</v>
      </c>
      <c r="G1062" s="11">
        <f t="array" ref="G1062">IF(C1062="","", IFERROR(INDEX(Barang!$F$2:$F$10001, MATCH(C1062, Barang!$B$2:$B$10001, 0)) * F1062, ""))</f>
        <v>12000</v>
      </c>
      <c r="H1062" s="10"/>
      <c r="I1062" s="25"/>
      <c r="J1062" s="19"/>
      <c r="K1062" s="19"/>
    </row>
    <row r="1063" spans="1:11" ht="22.5" customHeight="1" x14ac:dyDescent="0.2">
      <c r="A1063" s="13"/>
      <c r="B1063" s="2" t="str">
        <f t="array" ref="B1063">IF(C1063="","", IFERROR(INDEX(Barang!$A$2:$A$10001, MATCH(C1063, Barang!$B$2:$B$10001, 0)), "Tidak ditemukan"))</f>
        <v>GL1001</v>
      </c>
      <c r="C1063" s="2" t="s">
        <v>49</v>
      </c>
      <c r="D1063" s="2" t="str">
        <f t="array" ref="D1063">IF(C1063="","", IFERROR(INDEX(Barang!$C$2:$C$10001, MATCH(C1063, Barang!$B$2:$B$10001, 0)), ""))</f>
        <v>Sembako</v>
      </c>
      <c r="E1063" s="2" t="str">
        <f t="array" ref="E1063">IF(C1063="","", IFERROR(INDEX(Barang!$E$2:$E$10001, MATCH(C1063, Barang!$B$2:$B$10001, 0)), ""))</f>
        <v>kg</v>
      </c>
      <c r="F1063" s="10">
        <v>1</v>
      </c>
      <c r="G1063" s="11">
        <f t="array" ref="G1063">IF(C1063="","", IFERROR(INDEX(Barang!$F$2:$F$10001, MATCH(C1063, Barang!$B$2:$B$10001, 0)) * F1063, ""))</f>
        <v>16500</v>
      </c>
      <c r="H1063" s="10"/>
      <c r="I1063" s="25"/>
      <c r="J1063" s="19"/>
      <c r="K1063" s="19"/>
    </row>
    <row r="1064" spans="1:11" ht="22.5" customHeight="1" x14ac:dyDescent="0.2">
      <c r="A1064" s="8"/>
      <c r="B1064" s="2" t="str">
        <f t="array" ref="B1064">IF(C1064="","", IFERROR(INDEX(Barang!$A$2:$A$10001, MATCH(C1064, Barang!$B$2:$B$10001, 0)), "Tidak ditemukan"))</f>
        <v>MP001</v>
      </c>
      <c r="C1064" s="2" t="s">
        <v>906</v>
      </c>
      <c r="D1064" s="2" t="str">
        <f t="array" ref="D1064">IF(C1064="","", IFERROR(INDEX(Barang!$C$2:$C$10001, MATCH(C1064, Barang!$B$2:$B$10001, 0)), ""))</f>
        <v>Makanan</v>
      </c>
      <c r="E1064" s="2" t="str">
        <f t="array" ref="E1064">IF(C1064="","", IFERROR(INDEX(Barang!$E$2:$E$10001, MATCH(C1064, Barang!$B$2:$B$10001, 0)), ""))</f>
        <v>pcs</v>
      </c>
      <c r="F1064" s="10">
        <v>2</v>
      </c>
      <c r="G1064" s="11">
        <f t="array" ref="G1064">IF(C1064="","", IFERROR(INDEX(Barang!$F$2:$F$10001, MATCH(C1064, Barang!$B$2:$B$10001, 0)) * F1064, ""))</f>
        <v>12000</v>
      </c>
      <c r="H1064" s="10"/>
      <c r="I1064" s="25"/>
      <c r="J1064" s="19"/>
      <c r="K1064" s="19"/>
    </row>
    <row r="1065" spans="1:11" ht="22.5" customHeight="1" x14ac:dyDescent="0.2">
      <c r="A1065" s="13"/>
      <c r="B1065" s="2" t="str">
        <f t="array" ref="B1065">IF(C1065="","", IFERROR(INDEX(Barang!$A$2:$A$10001, MATCH(C1065, Barang!$B$2:$B$10001, 0)), "Tidak ditemukan"))</f>
        <v>CL5001</v>
      </c>
      <c r="C1065" s="2" t="s">
        <v>42</v>
      </c>
      <c r="D1065" s="2" t="str">
        <f t="array" ref="D1065">IF(C1065="","", IFERROR(INDEX(Barang!$C$2:$C$10001, MATCH(C1065, Barang!$B$2:$B$10001, 0)), ""))</f>
        <v>Makanan</v>
      </c>
      <c r="E1065" s="2" t="str">
        <f t="array" ref="E1065">IF(C1065="","", IFERROR(INDEX(Barang!$E$2:$E$10001, MATCH(C1065, Barang!$B$2:$B$10001, 0)), ""))</f>
        <v>pcs</v>
      </c>
      <c r="F1065" s="10">
        <v>4</v>
      </c>
      <c r="G1065" s="11">
        <f t="array" ref="G1065">IF(C1065="","", IFERROR(INDEX(Barang!$F$2:$F$10001, MATCH(C1065, Barang!$B$2:$B$10001, 0)) * F1065, ""))</f>
        <v>2000</v>
      </c>
      <c r="H1065" s="10"/>
      <c r="I1065" s="25"/>
      <c r="J1065" s="19"/>
      <c r="K1065" s="19"/>
    </row>
    <row r="1066" spans="1:11" ht="22.5" customHeight="1" x14ac:dyDescent="0.2">
      <c r="A1066" s="8"/>
      <c r="B1066" s="2" t="str">
        <f t="array" ref="B1066">IF(C1066="","", IFERROR(INDEX(Barang!$A$2:$A$10001, MATCH(C1066, Barang!$B$2:$B$10001, 0)), "Tidak ditemukan"))</f>
        <v>GSK001</v>
      </c>
      <c r="C1066" s="2" t="s">
        <v>330</v>
      </c>
      <c r="D1066" s="2" t="str">
        <f t="array" ref="D1066">IF(C1066="","", IFERROR(INDEX(Barang!$C$2:$C$10001, MATCH(C1066, Barang!$B$2:$B$10001, 0)), ""))</f>
        <v>Makanan</v>
      </c>
      <c r="E1066" s="2" t="str">
        <f t="array" ref="E1066">IF(C1066="","", IFERROR(INDEX(Barang!$E$2:$E$10001, MATCH(C1066, Barang!$B$2:$B$10001, 0)), ""))</f>
        <v>pcs</v>
      </c>
      <c r="F1066" s="10">
        <v>4</v>
      </c>
      <c r="G1066" s="11">
        <f t="array" ref="G1066">IF(C1066="","", IFERROR(INDEX(Barang!$F$2:$F$10001, MATCH(C1066, Barang!$B$2:$B$10001, 0)) * F1066, ""))</f>
        <v>4000</v>
      </c>
      <c r="H1066" s="10"/>
      <c r="I1066" s="25"/>
      <c r="J1066" s="19"/>
      <c r="K1066" s="19"/>
    </row>
    <row r="1067" spans="1:11" ht="22.5" customHeight="1" x14ac:dyDescent="0.2">
      <c r="A1067" s="13"/>
      <c r="B1067" s="2" t="str">
        <f t="array" ref="B1067">IF(C1067="","", IFERROR(INDEX(Barang!$A$2:$A$10001, MATCH(C1067, Barang!$B$2:$B$10001, 0)), "Tidak ditemukan"))</f>
        <v>JLI02</v>
      </c>
      <c r="C1067" s="2" t="s">
        <v>392</v>
      </c>
      <c r="D1067" s="2" t="str">
        <f t="array" ref="D1067">IF(C1067="","", IFERROR(INDEX(Barang!$C$2:$C$10001, MATCH(C1067, Barang!$B$2:$B$10001, 0)), ""))</f>
        <v>Makanan</v>
      </c>
      <c r="E1067" s="2" t="str">
        <f t="array" ref="E1067">IF(C1067="","", IFERROR(INDEX(Barang!$E$2:$E$10001, MATCH(C1067, Barang!$B$2:$B$10001, 0)), ""))</f>
        <v>pcs</v>
      </c>
      <c r="F1067" s="10">
        <v>2</v>
      </c>
      <c r="G1067" s="11">
        <f t="array" ref="G1067">IF(C1067="","", IFERROR(INDEX(Barang!$F$2:$F$10001, MATCH(C1067, Barang!$B$2:$B$10001, 0)) * F1067, ""))</f>
        <v>1000</v>
      </c>
      <c r="H1067" s="10"/>
      <c r="I1067" s="25"/>
      <c r="J1067" s="19"/>
      <c r="K1067" s="19"/>
    </row>
    <row r="1068" spans="1:11" ht="22.5" customHeight="1" x14ac:dyDescent="0.2">
      <c r="A1068" s="8"/>
      <c r="B1068" s="2" t="str">
        <f t="array" ref="B1068">IF(C1068="","", IFERROR(INDEX(Barang!$A$2:$A$10001, MATCH(C1068, Barang!$B$2:$B$10001, 0)), "Tidak ditemukan"))</f>
        <v>BC001</v>
      </c>
      <c r="C1068" s="2" t="s">
        <v>26</v>
      </c>
      <c r="D1068" s="2" t="str">
        <f t="array" ref="D1068">IF(C1068="","", IFERROR(INDEX(Barang!$C$2:$C$10001, MATCH(C1068, Barang!$B$2:$B$10001, 0)), ""))</f>
        <v>Bumbu</v>
      </c>
      <c r="E1068" s="2" t="str">
        <f t="array" ref="E1068">IF(C1068="","", IFERROR(INDEX(Barang!$E$2:$E$10001, MATCH(C1068, Barang!$B$2:$B$10001, 0)), ""))</f>
        <v>pcs</v>
      </c>
      <c r="F1068" s="10">
        <v>2</v>
      </c>
      <c r="G1068" s="11">
        <f t="array" ref="G1068">IF(C1068="","", IFERROR(INDEX(Barang!$F$2:$F$10001, MATCH(C1068, Barang!$B$2:$B$10001, 0)) * F1068, ""))</f>
        <v>2000</v>
      </c>
      <c r="H1068" s="10"/>
      <c r="I1068" s="25"/>
      <c r="J1068" s="19"/>
      <c r="K1068" s="19"/>
    </row>
    <row r="1069" spans="1:11" ht="22.5" customHeight="1" x14ac:dyDescent="0.2">
      <c r="A1069" s="13">
        <v>45385</v>
      </c>
      <c r="B1069" s="2" t="str">
        <f t="array" ref="B1069">IF(C1069="","", IFERROR(INDEX(Barang!$A$2:$A$10001, MATCH(C1069, Barang!$B$2:$B$10001, 0)), "Tidak ditemukan"))</f>
        <v>MGR001</v>
      </c>
      <c r="C1069" s="2" t="s">
        <v>116</v>
      </c>
      <c r="D1069" s="2" t="str">
        <f t="array" ref="D1069">IF(C1069="","", IFERROR(INDEX(Barang!$C$2:$C$10001, MATCH(C1069, Barang!$B$2:$B$10001, 0)), ""))</f>
        <v>Makanan</v>
      </c>
      <c r="E1069" s="2" t="str">
        <f t="array" ref="E1069">IF(C1069="","", IFERROR(INDEX(Barang!$E$2:$E$10001, MATCH(C1069, Barang!$B$2:$B$10001, 0)), ""))</f>
        <v>pcs</v>
      </c>
      <c r="F1069" s="10">
        <v>1</v>
      </c>
      <c r="G1069" s="11">
        <f t="array" ref="G1069">IF(C1069="","", IFERROR(INDEX(Barang!$F$2:$F$10001, MATCH(C1069, Barang!$B$2:$B$10001, 0)) * F1069, ""))</f>
        <v>3500</v>
      </c>
      <c r="H1069" s="10"/>
      <c r="I1069" s="25"/>
      <c r="J1069" s="19"/>
      <c r="K1069" s="19"/>
    </row>
    <row r="1070" spans="1:11" ht="22.5" customHeight="1" x14ac:dyDescent="0.2">
      <c r="A1070" s="8"/>
      <c r="B1070" s="2" t="str">
        <f t="array" ref="B1070">IF(C1070="","", IFERROR(INDEX(Barang!$A$2:$A$10001, MATCH(C1070, Barang!$B$2:$B$10001, 0)), "Tidak ditemukan"))</f>
        <v>MKH001</v>
      </c>
      <c r="C1070" s="2" t="s">
        <v>118</v>
      </c>
      <c r="D1070" s="2" t="str">
        <f t="array" ref="D1070">IF(C1070="","", IFERROR(INDEX(Barang!$C$2:$C$10001, MATCH(C1070, Barang!$B$2:$B$10001, 0)), ""))</f>
        <v>Makanan</v>
      </c>
      <c r="E1070" s="2" t="str">
        <f t="array" ref="E1070">IF(C1070="","", IFERROR(INDEX(Barang!$E$2:$E$10001, MATCH(C1070, Barang!$B$2:$B$10001, 0)), ""))</f>
        <v>pcs</v>
      </c>
      <c r="F1070" s="10">
        <v>1</v>
      </c>
      <c r="G1070" s="11">
        <f t="array" ref="G1070">IF(C1070="","", IFERROR(INDEX(Barang!$F$2:$F$10001, MATCH(C1070, Barang!$B$2:$B$10001, 0)) * F1070, ""))</f>
        <v>3500</v>
      </c>
      <c r="H1070" s="10"/>
      <c r="I1070" s="25"/>
      <c r="J1070" s="19"/>
      <c r="K1070" s="19"/>
    </row>
    <row r="1071" spans="1:11" ht="22.5" customHeight="1" x14ac:dyDescent="0.2">
      <c r="A1071" s="13"/>
      <c r="B1071" s="2" t="str">
        <f t="array" ref="B1071">IF(C1071="","", IFERROR(INDEX(Barang!$A$2:$A$10001, MATCH(C1071, Barang!$B$2:$B$10001, 0)), "Tidak ditemukan"))</f>
        <v>SAR001</v>
      </c>
      <c r="C1071" s="2" t="s">
        <v>131</v>
      </c>
      <c r="D1071" s="2" t="str">
        <f t="array" ref="D1071">IF(C1071="","", IFERROR(INDEX(Barang!$C$2:$C$10001, MATCH(C1071, Barang!$B$2:$B$10001, 0)), ""))</f>
        <v>Bumbu</v>
      </c>
      <c r="E1071" s="2" t="str">
        <f t="array" ref="E1071">IF(C1071="","", IFERROR(INDEX(Barang!$E$2:$E$10001, MATCH(C1071, Barang!$B$2:$B$10001, 0)), ""))</f>
        <v>pcs</v>
      </c>
      <c r="F1071" s="10">
        <v>1</v>
      </c>
      <c r="G1071" s="11">
        <f t="array" ref="G1071">IF(C1071="","", IFERROR(INDEX(Barang!$F$2:$F$10001, MATCH(C1071, Barang!$B$2:$B$10001, 0)) * F1071, ""))</f>
        <v>3000</v>
      </c>
      <c r="H1071" s="10"/>
      <c r="I1071" s="25"/>
      <c r="J1071" s="19"/>
      <c r="K1071" s="19"/>
    </row>
    <row r="1072" spans="1:11" ht="22.5" customHeight="1" x14ac:dyDescent="0.2">
      <c r="A1072" s="8"/>
      <c r="B1072" s="2" t="str">
        <f t="array" ref="B1072">IF(C1072="","", IFERROR(INDEX(Barang!$A$2:$A$10001, MATCH(C1072, Barang!$B$2:$B$10001, 0)), "Tidak ditemukan"))</f>
        <v>RST001</v>
      </c>
      <c r="C1072" s="2" t="s">
        <v>251</v>
      </c>
      <c r="D1072" s="2" t="str">
        <f t="array" ref="D1072">IF(C1072="","", IFERROR(INDEX(Barang!$C$2:$C$10001, MATCH(C1072, Barang!$B$2:$B$10001, 0)), ""))</f>
        <v>Makanan</v>
      </c>
      <c r="E1072" s="2" t="str">
        <f t="array" ref="E1072">IF(C1072="","", IFERROR(INDEX(Barang!$E$2:$E$10001, MATCH(C1072, Barang!$B$2:$B$10001, 0)), ""))</f>
        <v>pcs</v>
      </c>
      <c r="F1072" s="10">
        <v>2</v>
      </c>
      <c r="G1072" s="11">
        <f t="array" ref="G1072">IF(C1072="","", IFERROR(INDEX(Barang!$F$2:$F$10001, MATCH(C1072, Barang!$B$2:$B$10001, 0)) * F1072, ""))</f>
        <v>2000</v>
      </c>
      <c r="H1072" s="10"/>
      <c r="I1072" s="25"/>
      <c r="J1072" s="19"/>
      <c r="K1072" s="19"/>
    </row>
    <row r="1073" spans="1:11" ht="22.5" customHeight="1" x14ac:dyDescent="0.2">
      <c r="A1073" s="13"/>
      <c r="B1073" s="2" t="str">
        <f t="array" ref="B1073">IF(C1073="","", IFERROR(INDEX(Barang!$A$2:$A$10001, MATCH(C1073, Barang!$B$2:$B$10001, 0)), "Tidak ditemukan"))</f>
        <v>CK001</v>
      </c>
      <c r="C1073" s="2" t="s">
        <v>355</v>
      </c>
      <c r="D1073" s="2" t="str">
        <f t="array" ref="D1073">IF(C1073="","", IFERROR(INDEX(Barang!$C$2:$C$10001, MATCH(C1073, Barang!$B$2:$B$10001, 0)), ""))</f>
        <v>Makanan</v>
      </c>
      <c r="E1073" s="2" t="str">
        <f t="array" ref="E1073">IF(C1073="","", IFERROR(INDEX(Barang!$E$2:$E$10001, MATCH(C1073, Barang!$B$2:$B$10001, 0)), ""))</f>
        <v>pcs</v>
      </c>
      <c r="F1073" s="10">
        <v>4</v>
      </c>
      <c r="G1073" s="11">
        <f t="array" ref="G1073">IF(C1073="","", IFERROR(INDEX(Barang!$F$2:$F$10001, MATCH(C1073, Barang!$B$2:$B$10001, 0)) * F1073, ""))</f>
        <v>2000</v>
      </c>
      <c r="H1073" s="10"/>
      <c r="I1073" s="25"/>
      <c r="J1073" s="19"/>
      <c r="K1073" s="19"/>
    </row>
    <row r="1074" spans="1:11" ht="22.5" customHeight="1" x14ac:dyDescent="0.2">
      <c r="A1074" s="8"/>
      <c r="B1074" s="2" t="str">
        <f t="array" ref="B1074">IF(C1074="","", IFERROR(INDEX(Barang!$A$2:$A$10001, MATCH(C1074, Barang!$B$2:$B$10001, 0)), "Tidak ditemukan"))</f>
        <v>GRM01</v>
      </c>
      <c r="C1074" s="2" t="s">
        <v>53</v>
      </c>
      <c r="D1074" s="2" t="str">
        <f t="array" ref="D1074">IF(C1074="","", IFERROR(INDEX(Barang!$C$2:$C$10001, MATCH(C1074, Barang!$B$2:$B$10001, 0)), ""))</f>
        <v>Bumbu</v>
      </c>
      <c r="E1074" s="2" t="str">
        <f t="array" ref="E1074">IF(C1074="","", IFERROR(INDEX(Barang!$E$2:$E$10001, MATCH(C1074, Barang!$B$2:$B$10001, 0)), ""))</f>
        <v>pcs</v>
      </c>
      <c r="F1074" s="10">
        <v>1</v>
      </c>
      <c r="G1074" s="11">
        <f t="array" ref="G1074">IF(C1074="","", IFERROR(INDEX(Barang!$F$2:$F$10001, MATCH(C1074, Barang!$B$2:$B$10001, 0)) * F1074, ""))</f>
        <v>2500</v>
      </c>
      <c r="H1074" s="10"/>
      <c r="I1074" s="25"/>
      <c r="J1074" s="19"/>
      <c r="K1074" s="19"/>
    </row>
    <row r="1075" spans="1:11" ht="22.5" customHeight="1" x14ac:dyDescent="0.2">
      <c r="A1075" s="13"/>
      <c r="B1075" s="2" t="str">
        <f t="array" ref="B1075">IF(C1075="","", IFERROR(INDEX(Barang!$A$2:$A$10001, MATCH(C1075, Barang!$B$2:$B$10001, 0)), "Tidak ditemukan"))</f>
        <v>IDM002</v>
      </c>
      <c r="C1075" s="2" t="s">
        <v>36</v>
      </c>
      <c r="D1075" s="2" t="str">
        <f t="array" ref="D1075">IF(C1075="","", IFERROR(INDEX(Barang!$C$2:$C$10001, MATCH(C1075, Barang!$B$2:$B$10001, 0)), ""))</f>
        <v>Minuman</v>
      </c>
      <c r="E1075" s="2" t="str">
        <f t="array" ref="E1075">IF(C1075="","", IFERROR(INDEX(Barang!$E$2:$E$10001, MATCH(C1075, Barang!$B$2:$B$10001, 0)), ""))</f>
        <v>pcs</v>
      </c>
      <c r="F1075" s="10">
        <v>2</v>
      </c>
      <c r="G1075" s="11">
        <f t="array" ref="G1075">IF(C1075="","", IFERROR(INDEX(Barang!$F$2:$F$10001, MATCH(C1075, Barang!$B$2:$B$10001, 0)) * F1075, ""))</f>
        <v>3000</v>
      </c>
      <c r="H1075" s="10"/>
      <c r="I1075" s="25"/>
      <c r="J1075" s="19"/>
      <c r="K1075" s="19"/>
    </row>
    <row r="1076" spans="1:11" ht="22.5" customHeight="1" x14ac:dyDescent="0.2">
      <c r="A1076" s="8"/>
      <c r="B1076" s="2" t="str">
        <f t="array" ref="B1076">IF(C1076="","", IFERROR(INDEX(Barang!$A$2:$A$10001, MATCH(C1076, Barang!$B$2:$B$10001, 0)), "Tidak ditemukan"))</f>
        <v>TLR1</v>
      </c>
      <c r="C1076" s="2" t="s">
        <v>149</v>
      </c>
      <c r="D1076" s="2" t="str">
        <f t="array" ref="D1076">IF(C1076="","", IFERROR(INDEX(Barang!$C$2:$C$10001, MATCH(C1076, Barang!$B$2:$B$10001, 0)), ""))</f>
        <v>Sembako</v>
      </c>
      <c r="E1076" s="2" t="str">
        <f t="array" ref="E1076">IF(C1076="","", IFERROR(INDEX(Barang!$E$2:$E$10001, MATCH(C1076, Barang!$B$2:$B$10001, 0)), ""))</f>
        <v>kg</v>
      </c>
      <c r="F1076" s="10">
        <v>1</v>
      </c>
      <c r="G1076" s="11">
        <f t="array" ref="G1076">IF(C1076="","", IFERROR(INDEX(Barang!$F$2:$F$10001, MATCH(C1076, Barang!$B$2:$B$10001, 0)) * F1076, ""))</f>
        <v>31000</v>
      </c>
      <c r="H1076" s="10"/>
      <c r="I1076" s="25"/>
      <c r="J1076" s="19"/>
      <c r="K1076" s="19"/>
    </row>
    <row r="1077" spans="1:11" ht="22.5" customHeight="1" x14ac:dyDescent="0.2">
      <c r="A1077" s="13"/>
      <c r="B1077" s="2" t="str">
        <f t="array" ref="B1077">IF(C1077="","", IFERROR(INDEX(Barang!$A$2:$A$10001, MATCH(C1077, Barang!$B$2:$B$10001, 0)), "Tidak ditemukan"))</f>
        <v>TLR2</v>
      </c>
      <c r="C1077" s="2" t="s">
        <v>135</v>
      </c>
      <c r="D1077" s="2" t="str">
        <f t="array" ref="D1077">IF(C1077="","", IFERROR(INDEX(Barang!$C$2:$C$10001, MATCH(C1077, Barang!$B$2:$B$10001, 0)), ""))</f>
        <v>Sembako</v>
      </c>
      <c r="E1077" s="2" t="str">
        <f t="array" ref="E1077">IF(C1077="","", IFERROR(INDEX(Barang!$E$2:$E$10001, MATCH(C1077, Barang!$B$2:$B$10001, 0)), ""))</f>
        <v>kg</v>
      </c>
      <c r="F1077" s="10">
        <v>1</v>
      </c>
      <c r="G1077" s="11">
        <f t="array" ref="G1077">IF(C1077="","", IFERROR(INDEX(Barang!$F$2:$F$10001, MATCH(C1077, Barang!$B$2:$B$10001, 0)) * F1077, ""))</f>
        <v>15500</v>
      </c>
      <c r="H1077" s="10"/>
      <c r="I1077" s="25"/>
      <c r="J1077" s="19"/>
      <c r="K1077" s="19"/>
    </row>
    <row r="1078" spans="1:11" ht="22.5" customHeight="1" x14ac:dyDescent="0.2">
      <c r="A1078" s="8">
        <v>45386</v>
      </c>
      <c r="B1078" s="2" t="str">
        <f t="array" ref="B1078">IF(C1078="","", IFERROR(INDEX(Barang!$A$2:$A$10001, MATCH(C1078, Barang!$B$2:$B$10001, 0)), "Tidak ditemukan"))</f>
        <v>KRS001</v>
      </c>
      <c r="C1078" s="2" t="s">
        <v>321</v>
      </c>
      <c r="D1078" s="2" t="str">
        <f t="array" ref="D1078">IF(C1078="","", IFERROR(INDEX(Barang!$C$2:$C$10001, MATCH(C1078, Barang!$B$2:$B$10001, 0)), ""))</f>
        <v>Bumbu</v>
      </c>
      <c r="E1078" s="2" t="str">
        <f t="array" ref="E1078">IF(C1078="","", IFERROR(INDEX(Barang!$E$2:$E$10001, MATCH(C1078, Barang!$B$2:$B$10001, 0)), ""))</f>
        <v>pcs</v>
      </c>
      <c r="F1078" s="10">
        <v>3</v>
      </c>
      <c r="G1078" s="11">
        <f t="array" ref="G1078">IF(C1078="","", IFERROR(INDEX(Barang!$F$2:$F$10001, MATCH(C1078, Barang!$B$2:$B$10001, 0)) * F1078, ""))</f>
        <v>19500</v>
      </c>
      <c r="H1078" s="10"/>
      <c r="I1078" s="25"/>
      <c r="J1078" s="19"/>
      <c r="K1078" s="19"/>
    </row>
    <row r="1079" spans="1:11" ht="22.5" customHeight="1" x14ac:dyDescent="0.2">
      <c r="A1079" s="13"/>
      <c r="B1079" s="2" t="str">
        <f t="array" ref="B1079">IF(C1079="","", IFERROR(INDEX(Barang!$A$2:$A$10001, MATCH(C1079, Barang!$B$2:$B$10001, 0)), "Tidak ditemukan"))</f>
        <v>EMR001</v>
      </c>
      <c r="C1079" s="2" t="s">
        <v>340</v>
      </c>
      <c r="D1079" s="2" t="str">
        <f t="array" ref="D1079">IF(C1079="","", IFERROR(INDEX(Barang!$C$2:$C$10001, MATCH(C1079, Barang!$B$2:$B$10001, 0)), ""))</f>
        <v>Shampo</v>
      </c>
      <c r="E1079" s="2" t="str">
        <f t="array" ref="E1079">IF(C1079="","", IFERROR(INDEX(Barang!$E$2:$E$10001, MATCH(C1079, Barang!$B$2:$B$10001, 0)), ""))</f>
        <v>pcs</v>
      </c>
      <c r="F1079" s="10">
        <v>3</v>
      </c>
      <c r="G1079" s="11">
        <f t="array" ref="G1079">IF(C1079="","", IFERROR(INDEX(Barang!$F$2:$F$10001, MATCH(C1079, Barang!$B$2:$B$10001, 0)) * F1079, ""))</f>
        <v>3000</v>
      </c>
      <c r="H1079" s="10"/>
      <c r="I1079" s="25"/>
      <c r="J1079" s="19"/>
      <c r="K1079" s="19"/>
    </row>
    <row r="1080" spans="1:11" ht="22.5" customHeight="1" x14ac:dyDescent="0.2">
      <c r="A1080" s="8"/>
      <c r="B1080" s="2" t="str">
        <f t="array" ref="B1080">IF(C1080="","", IFERROR(INDEX(Barang!$A$2:$A$10001, MATCH(C1080, Barang!$B$2:$B$10001, 0)), "Tidak ditemukan"))</f>
        <v>BPT02</v>
      </c>
      <c r="C1080" s="2" t="s">
        <v>489</v>
      </c>
      <c r="D1080" s="2" t="str">
        <f t="array" ref="D1080">IF(C1080="","", IFERROR(INDEX(Barang!$C$2:$C$10001, MATCH(C1080, Barang!$B$2:$B$10001, 0)), ""))</f>
        <v>Rempah</v>
      </c>
      <c r="E1080" s="2" t="str">
        <f t="array" ref="E1080">IF(C1080="","", IFERROR(INDEX(Barang!$E$2:$E$10001, MATCH(C1080, Barang!$B$2:$B$10001, 0)), ""))</f>
        <v>ons</v>
      </c>
      <c r="F1080" s="10">
        <v>1</v>
      </c>
      <c r="G1080" s="11">
        <f t="array" ref="G1080">IF(C1080="","", IFERROR(INDEX(Barang!$F$2:$F$10001, MATCH(C1080, Barang!$B$2:$B$10001, 0)) * F1080, ""))</f>
        <v>4000</v>
      </c>
      <c r="H1080" s="10"/>
      <c r="I1080" s="25"/>
      <c r="J1080" s="19"/>
      <c r="K1080" s="19"/>
    </row>
    <row r="1081" spans="1:11" ht="22.5" customHeight="1" x14ac:dyDescent="0.2">
      <c r="A1081" s="13"/>
      <c r="B1081" s="2" t="str">
        <f t="array" ref="B1081">IF(C1081="","", IFERROR(INDEX(Barang!$A$2:$A$10001, MATCH(C1081, Barang!$B$2:$B$10001, 0)), "Tidak ditemukan"))</f>
        <v>MKE02</v>
      </c>
      <c r="C1081" s="2" t="s">
        <v>511</v>
      </c>
      <c r="D1081" s="2" t="str">
        <f t="array" ref="D1081">IF(C1081="","", IFERROR(INDEX(Barang!$C$2:$C$10001, MATCH(C1081, Barang!$B$2:$B$10001, 0)), ""))</f>
        <v>Makanan</v>
      </c>
      <c r="E1081" s="2" t="str">
        <f t="array" ref="E1081">IF(C1081="","", IFERROR(INDEX(Barang!$E$2:$E$10001, MATCH(C1081, Barang!$B$2:$B$10001, 0)), ""))</f>
        <v>pcs</v>
      </c>
      <c r="F1081" s="10">
        <v>1</v>
      </c>
      <c r="G1081" s="11">
        <f t="array" ref="G1081">IF(C1081="","", IFERROR(INDEX(Barang!$F$2:$F$10001, MATCH(C1081, Barang!$B$2:$B$10001, 0)) * F1081, ""))</f>
        <v>9500</v>
      </c>
      <c r="H1081" s="10"/>
      <c r="I1081" s="25"/>
      <c r="J1081" s="19"/>
      <c r="K1081" s="19"/>
    </row>
    <row r="1082" spans="1:11" ht="22.5" customHeight="1" x14ac:dyDescent="0.2">
      <c r="A1082" s="8"/>
      <c r="B1082" s="2" t="str">
        <f t="array" ref="B1082">IF(C1082="","", IFERROR(INDEX(Barang!$A$2:$A$10001, MATCH(C1082, Barang!$B$2:$B$10001, 0)), "Tidak ditemukan"))</f>
        <v>MSK001</v>
      </c>
      <c r="C1082" s="2" t="s">
        <v>44</v>
      </c>
      <c r="D1082" s="2" t="str">
        <f t="array" ref="D1082">IF(C1082="","", IFERROR(INDEX(Barang!$C$2:$C$10001, MATCH(C1082, Barang!$B$2:$B$10001, 0)), ""))</f>
        <v>Bumbu</v>
      </c>
      <c r="E1082" s="2" t="str">
        <f t="array" ref="E1082">IF(C1082="","", IFERROR(INDEX(Barang!$E$2:$E$10001, MATCH(C1082, Barang!$B$2:$B$10001, 0)), ""))</f>
        <v>pcs</v>
      </c>
      <c r="F1082" s="10">
        <v>1</v>
      </c>
      <c r="G1082" s="11">
        <f t="array" ref="G1082">IF(C1082="","", IFERROR(INDEX(Barang!$F$2:$F$10001, MATCH(C1082, Barang!$B$2:$B$10001, 0)) * F1082, ""))</f>
        <v>500</v>
      </c>
      <c r="H1082" s="10"/>
      <c r="I1082" s="25"/>
      <c r="J1082" s="19"/>
      <c r="K1082" s="19"/>
    </row>
    <row r="1083" spans="1:11" ht="22.5" customHeight="1" x14ac:dyDescent="0.2">
      <c r="A1083" s="13"/>
      <c r="B1083" s="2" t="str">
        <f t="array" ref="B1083">IF(C1083="","", IFERROR(INDEX(Barang!$A$2:$A$10001, MATCH(C1083, Barang!$B$2:$B$10001, 0)), "Tidak ditemukan"))</f>
        <v>MCN001</v>
      </c>
      <c r="C1083" s="2" t="s">
        <v>171</v>
      </c>
      <c r="D1083" s="2" t="str">
        <f t="array" ref="D1083">IF(C1083="","", IFERROR(INDEX(Barang!$C$2:$C$10001, MATCH(C1083, Barang!$B$2:$B$10001, 0)), ""))</f>
        <v>Bumbu</v>
      </c>
      <c r="E1083" s="2" t="str">
        <f t="array" ref="E1083">IF(C1083="","", IFERROR(INDEX(Barang!$E$2:$E$10001, MATCH(C1083, Barang!$B$2:$B$10001, 0)), ""))</f>
        <v>pcs</v>
      </c>
      <c r="F1083" s="10">
        <v>2</v>
      </c>
      <c r="G1083" s="11">
        <f t="array" ref="G1083">IF(C1083="","", IFERROR(INDEX(Barang!$F$2:$F$10001, MATCH(C1083, Barang!$B$2:$B$10001, 0)) * F1083, ""))</f>
        <v>2000</v>
      </c>
      <c r="H1083" s="10"/>
      <c r="I1083" s="25"/>
      <c r="J1083" s="19"/>
      <c r="K1083" s="19"/>
    </row>
    <row r="1084" spans="1:11" ht="22.5" customHeight="1" x14ac:dyDescent="0.2">
      <c r="A1084" s="8"/>
      <c r="B1084" s="2" t="str">
        <f t="array" ref="B1084">IF(C1084="","", IFERROR(INDEX(Barang!$A$2:$A$10001, MATCH(C1084, Barang!$B$2:$B$10001, 0)), "Tidak ditemukan"))</f>
        <v>TLR2</v>
      </c>
      <c r="C1084" s="2" t="s">
        <v>135</v>
      </c>
      <c r="D1084" s="2" t="str">
        <f t="array" ref="D1084">IF(C1084="","", IFERROR(INDEX(Barang!$C$2:$C$10001, MATCH(C1084, Barang!$B$2:$B$10001, 0)), ""))</f>
        <v>Sembako</v>
      </c>
      <c r="E1084" s="2" t="str">
        <f t="array" ref="E1084">IF(C1084="","", IFERROR(INDEX(Barang!$E$2:$E$10001, MATCH(C1084, Barang!$B$2:$B$10001, 0)), ""))</f>
        <v>kg</v>
      </c>
      <c r="F1084" s="10">
        <v>1</v>
      </c>
      <c r="G1084" s="11">
        <f t="array" ref="G1084">IF(C1084="","", IFERROR(INDEX(Barang!$F$2:$F$10001, MATCH(C1084, Barang!$B$2:$B$10001, 0)) * F1084, ""))</f>
        <v>15500</v>
      </c>
      <c r="H1084" s="10"/>
      <c r="I1084" s="25"/>
      <c r="J1084" s="19"/>
      <c r="K1084" s="19"/>
    </row>
    <row r="1085" spans="1:11" ht="22.5" customHeight="1" x14ac:dyDescent="0.2">
      <c r="A1085" s="13"/>
      <c r="B1085" s="2" t="str">
        <f t="array" ref="B1085">IF(C1085="","", IFERROR(INDEX(Barang!$A$2:$A$10001, MATCH(C1085, Barang!$B$2:$B$10001, 0)), "Tidak ditemukan"))</f>
        <v>KSK001</v>
      </c>
      <c r="C1085" s="2" t="s">
        <v>512</v>
      </c>
      <c r="D1085" s="2" t="str">
        <f t="array" ref="D1085">IF(C1085="","", IFERROR(INDEX(Barang!$C$2:$C$10001, MATCH(C1085, Barang!$B$2:$B$10001, 0)), ""))</f>
        <v>Makanan</v>
      </c>
      <c r="E1085" s="2" t="str">
        <f t="array" ref="E1085">IF(C1085="","", IFERROR(INDEX(Barang!$E$2:$E$10001, MATCH(C1085, Barang!$B$2:$B$10001, 0)), ""))</f>
        <v>pcs</v>
      </c>
      <c r="F1085" s="10">
        <v>1</v>
      </c>
      <c r="G1085" s="11">
        <f t="array" ref="G1085">IF(C1085="","", IFERROR(INDEX(Barang!$F$2:$F$10001, MATCH(C1085, Barang!$B$2:$B$10001, 0)) * F1085, ""))</f>
        <v>6000</v>
      </c>
      <c r="H1085" s="10"/>
      <c r="I1085" s="25"/>
      <c r="J1085" s="19"/>
      <c r="K1085" s="19"/>
    </row>
    <row r="1086" spans="1:11" ht="22.5" customHeight="1" x14ac:dyDescent="0.2">
      <c r="A1086" s="8"/>
      <c r="B1086" s="2" t="str">
        <f t="array" ref="B1086">IF(C1086="","", IFERROR(INDEX(Barang!$A$2:$A$10001, MATCH(C1086, Barang!$B$2:$B$10001, 0)), "Tidak ditemukan"))</f>
        <v>TGP002</v>
      </c>
      <c r="C1086" s="2" t="s">
        <v>32</v>
      </c>
      <c r="D1086" s="2" t="str">
        <f t="array" ref="D1086">IF(C1086="","", IFERROR(INDEX(Barang!$C$2:$C$10001, MATCH(C1086, Barang!$B$2:$B$10001, 0)), ""))</f>
        <v>Bumbu</v>
      </c>
      <c r="E1086" s="2" t="str">
        <f t="array" ref="E1086">IF(C1086="","", IFERROR(INDEX(Barang!$E$2:$E$10001, MATCH(C1086, Barang!$B$2:$B$10001, 0)), ""))</f>
        <v>pcs</v>
      </c>
      <c r="F1086" s="10">
        <v>3</v>
      </c>
      <c r="G1086" s="11">
        <f t="array" ref="G1086">IF(C1086="","", IFERROR(INDEX(Barang!$F$2:$F$10001, MATCH(C1086, Barang!$B$2:$B$10001, 0)) * F1086, ""))</f>
        <v>3000</v>
      </c>
      <c r="H1086" s="10"/>
      <c r="I1086" s="25"/>
      <c r="J1086" s="19"/>
      <c r="K1086" s="19"/>
    </row>
    <row r="1087" spans="1:11" ht="22.5" customHeight="1" x14ac:dyDescent="0.2">
      <c r="A1087" s="13"/>
      <c r="B1087" s="2" t="str">
        <f t="array" ref="B1087">IF(C1087="","", IFERROR(INDEX(Barang!$A$2:$A$10001, MATCH(C1087, Barang!$B$2:$B$10001, 0)), "Tidak ditemukan"))</f>
        <v>JLI02</v>
      </c>
      <c r="C1087" s="2" t="s">
        <v>392</v>
      </c>
      <c r="D1087" s="2" t="str">
        <f t="array" ref="D1087">IF(C1087="","", IFERROR(INDEX(Barang!$C$2:$C$10001, MATCH(C1087, Barang!$B$2:$B$10001, 0)), ""))</f>
        <v>Makanan</v>
      </c>
      <c r="E1087" s="2" t="str">
        <f t="array" ref="E1087">IF(C1087="","", IFERROR(INDEX(Barang!$E$2:$E$10001, MATCH(C1087, Barang!$B$2:$B$10001, 0)), ""))</f>
        <v>pcs</v>
      </c>
      <c r="F1087" s="10">
        <v>6</v>
      </c>
      <c r="G1087" s="11">
        <f t="array" ref="G1087">IF(C1087="","", IFERROR(INDEX(Barang!$F$2:$F$10001, MATCH(C1087, Barang!$B$2:$B$10001, 0)) * F1087, ""))</f>
        <v>3000</v>
      </c>
      <c r="H1087" s="10"/>
      <c r="I1087" s="25"/>
      <c r="J1087" s="19"/>
      <c r="K1087" s="19"/>
    </row>
    <row r="1088" spans="1:11" ht="22.5" customHeight="1" x14ac:dyDescent="0.2">
      <c r="A1088" s="8">
        <v>45387</v>
      </c>
      <c r="B1088" s="2" t="str">
        <f t="array" ref="B1088">IF(C1088="","", IFERROR(INDEX(Barang!$A$2:$A$10001, MATCH(C1088, Barang!$B$2:$B$10001, 0)), "Tidak ditemukan"))</f>
        <v>SS001</v>
      </c>
      <c r="C1088" s="2" t="s">
        <v>323</v>
      </c>
      <c r="D1088" s="2" t="str">
        <f t="array" ref="D1088">IF(C1088="","", IFERROR(INDEX(Barang!$C$2:$C$10001, MATCH(C1088, Barang!$B$2:$B$10001, 0)), ""))</f>
        <v>Makanan</v>
      </c>
      <c r="E1088" s="2" t="str">
        <f t="array" ref="E1088">IF(C1088="","", IFERROR(INDEX(Barang!$E$2:$E$10001, MATCH(C1088, Barang!$B$2:$B$10001, 0)), ""))</f>
        <v>pcs</v>
      </c>
      <c r="F1088" s="10">
        <v>4</v>
      </c>
      <c r="G1088" s="11">
        <f t="array" ref="G1088">IF(C1088="","", IFERROR(INDEX(Barang!$F$2:$F$10001, MATCH(C1088, Barang!$B$2:$B$10001, 0)) * F1088, ""))</f>
        <v>4000</v>
      </c>
      <c r="H1088" s="10"/>
      <c r="I1088" s="25"/>
      <c r="J1088" s="19"/>
      <c r="K1088" s="19"/>
    </row>
    <row r="1089" spans="1:11" ht="22.5" customHeight="1" x14ac:dyDescent="0.2">
      <c r="A1089" s="13"/>
      <c r="B1089" s="2" t="str">
        <f t="array" ref="B1089">IF(C1089="","", IFERROR(INDEX(Barang!$A$2:$A$10001, MATCH(C1089, Barang!$B$2:$B$10001, 0)), "Tidak ditemukan"))</f>
        <v>YP500</v>
      </c>
      <c r="C1089" s="2" t="s">
        <v>19</v>
      </c>
      <c r="D1089" s="2" t="str">
        <f t="array" ref="D1089">IF(C1089="","", IFERROR(INDEX(Barang!$C$2:$C$10001, MATCH(C1089, Barang!$B$2:$B$10001, 0)), ""))</f>
        <v>Makanan</v>
      </c>
      <c r="E1089" s="2" t="str">
        <f t="array" ref="E1089">IF(C1089="","", IFERROR(INDEX(Barang!$E$2:$E$10001, MATCH(C1089, Barang!$B$2:$B$10001, 0)), ""))</f>
        <v>pcs</v>
      </c>
      <c r="F1089" s="10">
        <v>5</v>
      </c>
      <c r="G1089" s="11">
        <f t="array" ref="G1089">IF(C1089="","", IFERROR(INDEX(Barang!$F$2:$F$10001, MATCH(C1089, Barang!$B$2:$B$10001, 0)) * F1089, ""))</f>
        <v>2500</v>
      </c>
      <c r="H1089" s="10"/>
      <c r="I1089" s="25"/>
      <c r="J1089" s="19"/>
      <c r="K1089" s="19"/>
    </row>
    <row r="1090" spans="1:11" ht="22.5" customHeight="1" x14ac:dyDescent="0.2">
      <c r="A1090" s="8"/>
      <c r="B1090" s="2" t="str">
        <f t="array" ref="B1090">IF(C1090="","", IFERROR(INDEX(Barang!$A$2:$A$10001, MATCH(C1090, Barang!$B$2:$B$10001, 0)), "Tidak ditemukan"))</f>
        <v>GSK001</v>
      </c>
      <c r="C1090" s="2" t="s">
        <v>330</v>
      </c>
      <c r="D1090" s="2" t="str">
        <f t="array" ref="D1090">IF(C1090="","", IFERROR(INDEX(Barang!$C$2:$C$10001, MATCH(C1090, Barang!$B$2:$B$10001, 0)), ""))</f>
        <v>Makanan</v>
      </c>
      <c r="E1090" s="2" t="str">
        <f t="array" ref="E1090">IF(C1090="","", IFERROR(INDEX(Barang!$E$2:$E$10001, MATCH(C1090, Barang!$B$2:$B$10001, 0)), ""))</f>
        <v>pcs</v>
      </c>
      <c r="F1090" s="10">
        <v>3</v>
      </c>
      <c r="G1090" s="11">
        <f t="array" ref="G1090">IF(C1090="","", IFERROR(INDEX(Barang!$F$2:$F$10001, MATCH(C1090, Barang!$B$2:$B$10001, 0)) * F1090, ""))</f>
        <v>3000</v>
      </c>
      <c r="H1090" s="10"/>
      <c r="I1090" s="25"/>
      <c r="J1090" s="19"/>
      <c r="K1090" s="19"/>
    </row>
    <row r="1091" spans="1:11" ht="22.5" customHeight="1" x14ac:dyDescent="0.2">
      <c r="A1091" s="13"/>
      <c r="B1091" s="2" t="str">
        <f t="array" ref="B1091">IF(C1091="","", IFERROR(INDEX(Barang!$A$2:$A$10001, MATCH(C1091, Barang!$B$2:$B$10001, 0)), "Tidak ditemukan"))</f>
        <v>GS5001</v>
      </c>
      <c r="C1091" s="2" t="s">
        <v>517</v>
      </c>
      <c r="D1091" s="2" t="str">
        <f t="array" ref="D1091">IF(C1091="","", IFERROR(INDEX(Barang!$C$2:$C$10001, MATCH(C1091, Barang!$B$2:$B$10001, 0)), ""))</f>
        <v>Makanan</v>
      </c>
      <c r="E1091" s="2" t="str">
        <f t="array" ref="E1091">IF(C1091="","", IFERROR(INDEX(Barang!$E$2:$E$10001, MATCH(C1091, Barang!$B$2:$B$10001, 0)), ""))</f>
        <v>pcs</v>
      </c>
      <c r="F1091" s="10">
        <v>1</v>
      </c>
      <c r="G1091" s="11">
        <f t="array" ref="G1091">IF(C1091="","", IFERROR(INDEX(Barang!$F$2:$F$10001, MATCH(C1091, Barang!$B$2:$B$10001, 0)) * F1091, ""))</f>
        <v>500</v>
      </c>
      <c r="H1091" s="10"/>
      <c r="I1091" s="25"/>
      <c r="J1091" s="19"/>
      <c r="K1091" s="19"/>
    </row>
    <row r="1092" spans="1:11" ht="22.5" customHeight="1" x14ac:dyDescent="0.2">
      <c r="A1092" s="8"/>
      <c r="B1092" s="2" t="str">
        <f t="array" ref="B1092">IF(C1092="","", IFERROR(INDEX(Barang!$A$2:$A$10001, MATCH(C1092, Barang!$B$2:$B$10001, 0)), "Tidak ditemukan"))</f>
        <v>CK001</v>
      </c>
      <c r="C1092" s="2" t="s">
        <v>355</v>
      </c>
      <c r="D1092" s="2" t="str">
        <f t="array" ref="D1092">IF(C1092="","", IFERROR(INDEX(Barang!$C$2:$C$10001, MATCH(C1092, Barang!$B$2:$B$10001, 0)), ""))</f>
        <v>Makanan</v>
      </c>
      <c r="E1092" s="2" t="str">
        <f t="array" ref="E1092">IF(C1092="","", IFERROR(INDEX(Barang!$E$2:$E$10001, MATCH(C1092, Barang!$B$2:$B$10001, 0)), ""))</f>
        <v>pcs</v>
      </c>
      <c r="F1092" s="10">
        <v>1</v>
      </c>
      <c r="G1092" s="11">
        <f t="array" ref="G1092">IF(C1092="","", IFERROR(INDEX(Barang!$F$2:$F$10001, MATCH(C1092, Barang!$B$2:$B$10001, 0)) * F1092, ""))</f>
        <v>500</v>
      </c>
      <c r="H1092" s="10"/>
      <c r="I1092" s="25"/>
      <c r="J1092" s="19"/>
      <c r="K1092" s="19"/>
    </row>
    <row r="1093" spans="1:11" ht="22.5" customHeight="1" x14ac:dyDescent="0.2">
      <c r="A1093" s="13"/>
      <c r="B1093" s="2" t="str">
        <f t="array" ref="B1093">IF(C1093="","", IFERROR(INDEX(Barang!$A$2:$A$10001, MATCH(C1093, Barang!$B$2:$B$10001, 0)), "Tidak ditemukan"))</f>
        <v>PLS002</v>
      </c>
      <c r="C1093" s="2" t="s">
        <v>56</v>
      </c>
      <c r="D1093" s="2" t="str">
        <f t="array" ref="D1093">IF(C1093="","", IFERROR(INDEX(Barang!$C$2:$C$10001, MATCH(C1093, Barang!$B$2:$B$10001, 0)), ""))</f>
        <v>Makanan</v>
      </c>
      <c r="E1093" s="2" t="str">
        <f t="array" ref="E1093">IF(C1093="","", IFERROR(INDEX(Barang!$E$2:$E$10001, MATCH(C1093, Barang!$B$2:$B$10001, 0)), ""))</f>
        <v>pcs</v>
      </c>
      <c r="F1093" s="10">
        <v>5</v>
      </c>
      <c r="G1093" s="11">
        <f t="array" ref="G1093">IF(C1093="","", IFERROR(INDEX(Barang!$F$2:$F$10001, MATCH(C1093, Barang!$B$2:$B$10001, 0)) * F1093, ""))</f>
        <v>5000</v>
      </c>
      <c r="H1093" s="10"/>
      <c r="I1093" s="25"/>
      <c r="J1093" s="19"/>
      <c r="K1093" s="19"/>
    </row>
    <row r="1094" spans="1:11" ht="22.5" customHeight="1" x14ac:dyDescent="0.2">
      <c r="A1094" s="8"/>
      <c r="B1094" s="2" t="str">
        <f t="array" ref="B1094">IF(C1094="","", IFERROR(INDEX(Barang!$A$2:$A$10001, MATCH(C1094, Barang!$B$2:$B$10001, 0)), "Tidak ditemukan"))</f>
        <v>KS001</v>
      </c>
      <c r="C1094" s="2" t="s">
        <v>439</v>
      </c>
      <c r="D1094" s="2" t="str">
        <f t="array" ref="D1094">IF(C1094="","", IFERROR(INDEX(Barang!$C$2:$C$10001, MATCH(C1094, Barang!$B$2:$B$10001, 0)), ""))</f>
        <v>Makanan</v>
      </c>
      <c r="E1094" s="2" t="str">
        <f t="array" ref="E1094">IF(C1094="","", IFERROR(INDEX(Barang!$E$2:$E$10001, MATCH(C1094, Barang!$B$2:$B$10001, 0)), ""))</f>
        <v>pcs</v>
      </c>
      <c r="F1094" s="10">
        <v>1</v>
      </c>
      <c r="G1094" s="11">
        <f t="array" ref="G1094">IF(C1094="","", IFERROR(INDEX(Barang!$F$2:$F$10001, MATCH(C1094, Barang!$B$2:$B$10001, 0)) * F1094, ""))</f>
        <v>6000</v>
      </c>
      <c r="H1094" s="10"/>
      <c r="I1094" s="25"/>
      <c r="J1094" s="19"/>
      <c r="K1094" s="19"/>
    </row>
    <row r="1095" spans="1:11" ht="22.5" customHeight="1" x14ac:dyDescent="0.2">
      <c r="A1095" s="13"/>
      <c r="B1095" s="2" t="str">
        <f t="array" ref="B1095">IF(C1095="","", IFERROR(INDEX(Barang!$A$2:$A$10001, MATCH(C1095, Barang!$B$2:$B$10001, 0)), "Tidak ditemukan"))</f>
        <v>DNY001</v>
      </c>
      <c r="C1095" s="2" t="s">
        <v>73</v>
      </c>
      <c r="D1095" s="2" t="str">
        <f t="array" ref="D1095">IF(C1095="","", IFERROR(INDEX(Barang!$C$2:$C$10001, MATCH(C1095, Barang!$B$2:$B$10001, 0)), ""))</f>
        <v>Detergen</v>
      </c>
      <c r="E1095" s="2" t="str">
        <f t="array" ref="E1095">IF(C1095="","", IFERROR(INDEX(Barang!$E$2:$E$10001, MATCH(C1095, Barang!$B$2:$B$10001, 0)), ""))</f>
        <v>pcs</v>
      </c>
      <c r="F1095" s="10">
        <v>4</v>
      </c>
      <c r="G1095" s="11">
        <f t="array" ref="G1095">IF(C1095="","", IFERROR(INDEX(Barang!$F$2:$F$10001, MATCH(C1095, Barang!$B$2:$B$10001, 0)) * F1095, ""))</f>
        <v>2000</v>
      </c>
      <c r="H1095" s="10"/>
      <c r="I1095" s="25"/>
      <c r="J1095" s="19"/>
      <c r="K1095" s="19"/>
    </row>
    <row r="1096" spans="1:11" ht="22.5" customHeight="1" x14ac:dyDescent="0.2">
      <c r="A1096" s="8"/>
      <c r="B1096" s="2" t="str">
        <f t="array" ref="B1096">IF(C1096="","", IFERROR(INDEX(Barang!$A$2:$A$10001, MATCH(C1096, Barang!$B$2:$B$10001, 0)), "Tidak ditemukan"))</f>
        <v>MGR001</v>
      </c>
      <c r="C1096" s="2" t="s">
        <v>116</v>
      </c>
      <c r="D1096" s="2" t="str">
        <f t="array" ref="D1096">IF(C1096="","", IFERROR(INDEX(Barang!$C$2:$C$10001, MATCH(C1096, Barang!$B$2:$B$10001, 0)), ""))</f>
        <v>Makanan</v>
      </c>
      <c r="E1096" s="2" t="str">
        <f t="array" ref="E1096">IF(C1096="","", IFERROR(INDEX(Barang!$E$2:$E$10001, MATCH(C1096, Barang!$B$2:$B$10001, 0)), ""))</f>
        <v>pcs</v>
      </c>
      <c r="F1096" s="10">
        <v>3</v>
      </c>
      <c r="G1096" s="11">
        <f t="array" ref="G1096">IF(C1096="","", IFERROR(INDEX(Barang!$F$2:$F$10001, MATCH(C1096, Barang!$B$2:$B$10001, 0)) * F1096, ""))</f>
        <v>10500</v>
      </c>
      <c r="H1096" s="10"/>
      <c r="I1096" s="26">
        <f>SUM(G1088:G1096)</f>
        <v>34000</v>
      </c>
      <c r="J1096" s="19"/>
      <c r="K1096" s="19"/>
    </row>
    <row r="1097" spans="1:11" ht="22.5" customHeight="1" x14ac:dyDescent="0.2">
      <c r="A1097" s="13">
        <v>45388</v>
      </c>
      <c r="B1097" s="2" t="str">
        <f t="array" ref="B1097">IF(C1097="","", IFERROR(INDEX(Barang!$A$2:$A$10001, MATCH(C1097, Barang!$B$2:$B$10001, 0)), "Tidak ditemukan"))</f>
        <v>TLR1</v>
      </c>
      <c r="C1097" s="2" t="s">
        <v>149</v>
      </c>
      <c r="D1097" s="2" t="str">
        <f t="array" ref="D1097">IF(C1097="","", IFERROR(INDEX(Barang!$C$2:$C$10001, MATCH(C1097, Barang!$B$2:$B$10001, 0)), ""))</f>
        <v>Sembako</v>
      </c>
      <c r="E1097" s="2" t="str">
        <f t="array" ref="E1097">IF(C1097="","", IFERROR(INDEX(Barang!$E$2:$E$10001, MATCH(C1097, Barang!$B$2:$B$10001, 0)), ""))</f>
        <v>kg</v>
      </c>
      <c r="F1097" s="10">
        <v>1</v>
      </c>
      <c r="G1097" s="11">
        <f t="array" ref="G1097">IF(C1097="","", IFERROR(INDEX(Barang!$F$2:$F$10001, MATCH(C1097, Barang!$B$2:$B$10001, 0)) * F1097, ""))</f>
        <v>31000</v>
      </c>
      <c r="H1097" s="10"/>
      <c r="I1097" s="25"/>
      <c r="J1097" s="19"/>
      <c r="K1097" s="19"/>
    </row>
    <row r="1098" spans="1:11" ht="22.5" customHeight="1" x14ac:dyDescent="0.2">
      <c r="A1098" s="8"/>
      <c r="B1098" s="2" t="str">
        <f t="array" ref="B1098">IF(C1098="","", IFERROR(INDEX(Barang!$A$2:$A$10001, MATCH(C1098, Barang!$B$2:$B$10001, 0)), "Tidak ditemukan"))</f>
        <v>NTS001</v>
      </c>
      <c r="C1098" s="2" t="s">
        <v>63</v>
      </c>
      <c r="D1098" s="2" t="str">
        <f t="array" ref="D1098">IF(C1098="","", IFERROR(INDEX(Barang!$C$2:$C$10001, MATCH(C1098, Barang!$B$2:$B$10001, 0)), ""))</f>
        <v>Minuman</v>
      </c>
      <c r="E1098" s="2" t="str">
        <f t="array" ref="E1098">IF(C1098="","", IFERROR(INDEX(Barang!$E$2:$E$10001, MATCH(C1098, Barang!$B$2:$B$10001, 0)), ""))</f>
        <v>pcs</v>
      </c>
      <c r="F1098" s="10">
        <v>2</v>
      </c>
      <c r="G1098" s="11">
        <f t="array" ref="G1098">IF(C1098="","", IFERROR(INDEX(Barang!$F$2:$F$10001, MATCH(C1098, Barang!$B$2:$B$10001, 0)) * F1098, ""))</f>
        <v>3000</v>
      </c>
      <c r="H1098" s="10"/>
      <c r="I1098" s="25"/>
      <c r="J1098" s="19"/>
      <c r="K1098" s="19"/>
    </row>
    <row r="1099" spans="1:11" ht="22.5" customHeight="1" x14ac:dyDescent="0.2">
      <c r="A1099" s="13"/>
      <c r="B1099" s="2" t="str">
        <f t="array" ref="B1099">IF(C1099="","", IFERROR(INDEX(Barang!$A$2:$A$10001, MATCH(C1099, Barang!$B$2:$B$10001, 0)), "Tidak ditemukan"))</f>
        <v>TGV001</v>
      </c>
      <c r="C1099" s="2" t="s">
        <v>519</v>
      </c>
      <c r="D1099" s="2" t="str">
        <f t="array" ref="D1099">IF(C1099="","", IFERROR(INDEX(Barang!$C$2:$C$10001, MATCH(C1099, Barang!$B$2:$B$10001, 0)), ""))</f>
        <v>Bumbu</v>
      </c>
      <c r="E1099" s="2" t="str">
        <f t="array" ref="E1099">IF(C1099="","", IFERROR(INDEX(Barang!$E$2:$E$10001, MATCH(C1099, Barang!$B$2:$B$10001, 0)), ""))</f>
        <v>pcs</v>
      </c>
      <c r="F1099" s="10">
        <v>2</v>
      </c>
      <c r="G1099" s="11">
        <f t="array" ref="G1099">IF(C1099="","", IFERROR(INDEX(Barang!$F$2:$F$10001, MATCH(C1099, Barang!$B$2:$B$10001, 0)) * F1099, ""))</f>
        <v>1000</v>
      </c>
      <c r="H1099" s="10"/>
      <c r="I1099" s="25"/>
      <c r="J1099" s="19"/>
      <c r="K1099" s="19"/>
    </row>
    <row r="1100" spans="1:11" ht="22.5" customHeight="1" x14ac:dyDescent="0.2">
      <c r="A1100" s="8"/>
      <c r="B1100" s="2" t="str">
        <f t="array" ref="B1100">IF(C1100="","", IFERROR(INDEX(Barang!$A$2:$A$10001, MATCH(C1100, Barang!$B$2:$B$10001, 0)), "Tidak ditemukan"))</f>
        <v>YP500</v>
      </c>
      <c r="C1100" s="2" t="s">
        <v>19</v>
      </c>
      <c r="D1100" s="2" t="str">
        <f t="array" ref="D1100">IF(C1100="","", IFERROR(INDEX(Barang!$C$2:$C$10001, MATCH(C1100, Barang!$B$2:$B$10001, 0)), ""))</f>
        <v>Makanan</v>
      </c>
      <c r="E1100" s="2" t="str">
        <f t="array" ref="E1100">IF(C1100="","", IFERROR(INDEX(Barang!$E$2:$E$10001, MATCH(C1100, Barang!$B$2:$B$10001, 0)), ""))</f>
        <v>pcs</v>
      </c>
      <c r="F1100" s="10">
        <v>8</v>
      </c>
      <c r="G1100" s="11">
        <f t="array" ref="G1100">IF(C1100="","", IFERROR(INDEX(Barang!$F$2:$F$10001, MATCH(C1100, Barang!$B$2:$B$10001, 0)) * F1100, ""))</f>
        <v>4000</v>
      </c>
      <c r="H1100" s="10"/>
      <c r="I1100" s="25"/>
      <c r="J1100" s="19"/>
      <c r="K1100" s="19"/>
    </row>
    <row r="1101" spans="1:11" ht="22.5" customHeight="1" x14ac:dyDescent="0.2">
      <c r="A1101" s="13"/>
      <c r="B1101" s="2" t="str">
        <f t="array" ref="B1101">IF(C1101="","", IFERROR(INDEX(Barang!$A$2:$A$10001, MATCH(C1101, Barang!$B$2:$B$10001, 0)), "Tidak ditemukan"))</f>
        <v>YP1001</v>
      </c>
      <c r="C1101" s="2" t="s">
        <v>110</v>
      </c>
      <c r="D1101" s="2" t="str">
        <f t="array" ref="D1101">IF(C1101="","", IFERROR(INDEX(Barang!$C$2:$C$10001, MATCH(C1101, Barang!$B$2:$B$10001, 0)), ""))</f>
        <v>Makanan</v>
      </c>
      <c r="E1101" s="2" t="str">
        <f t="array" ref="E1101">IF(C1101="","", IFERROR(INDEX(Barang!$E$2:$E$10001, MATCH(C1101, Barang!$B$2:$B$10001, 0)), ""))</f>
        <v>pcs</v>
      </c>
      <c r="F1101" s="10">
        <v>1</v>
      </c>
      <c r="G1101" s="11">
        <f t="array" ref="G1101">IF(C1101="","", IFERROR(INDEX(Barang!$F$2:$F$10001, MATCH(C1101, Barang!$B$2:$B$10001, 0)) * F1101, ""))</f>
        <v>1000</v>
      </c>
      <c r="H1101" s="10"/>
      <c r="I1101" s="25"/>
      <c r="J1101" s="19"/>
      <c r="K1101" s="19"/>
    </row>
    <row r="1102" spans="1:11" ht="22.5" customHeight="1" x14ac:dyDescent="0.2">
      <c r="A1102" s="8"/>
      <c r="B1102" s="2" t="str">
        <f t="array" ref="B1102">IF(C1102="","", IFERROR(INDEX(Barang!$A$2:$A$10001, MATCH(C1102, Barang!$B$2:$B$10001, 0)), "Tidak ditemukan"))</f>
        <v>GC001</v>
      </c>
      <c r="C1102" s="2" t="s">
        <v>484</v>
      </c>
      <c r="D1102" s="2" t="str">
        <f t="array" ref="D1102">IF(C1102="","", IFERROR(INDEX(Barang!$C$2:$C$10001, MATCH(C1102, Barang!$B$2:$B$10001, 0)), ""))</f>
        <v>Makanan</v>
      </c>
      <c r="E1102" s="2" t="str">
        <f t="array" ref="E1102">IF(C1102="","", IFERROR(INDEX(Barang!$E$2:$E$10001, MATCH(C1102, Barang!$B$2:$B$10001, 0)), ""))</f>
        <v>pcs</v>
      </c>
      <c r="F1102" s="10">
        <v>1</v>
      </c>
      <c r="G1102" s="11">
        <f t="array" ref="G1102">IF(C1102="","", IFERROR(INDEX(Barang!$F$2:$F$10001, MATCH(C1102, Barang!$B$2:$B$10001, 0)) * F1102, ""))</f>
        <v>2000</v>
      </c>
      <c r="H1102" s="10"/>
      <c r="I1102" s="25"/>
      <c r="J1102" s="19"/>
      <c r="K1102" s="19"/>
    </row>
    <row r="1103" spans="1:11" ht="22.5" customHeight="1" x14ac:dyDescent="0.2">
      <c r="A1103" s="13"/>
      <c r="B1103" s="2" t="str">
        <f t="array" ref="B1103">IF(C1103="","", IFERROR(INDEX(Barang!$A$2:$A$10001, MATCH(C1103, Barang!$B$2:$B$10001, 0)), "Tidak ditemukan"))</f>
        <v>CTT001</v>
      </c>
      <c r="C1103" s="2" t="s">
        <v>197</v>
      </c>
      <c r="D1103" s="2" t="str">
        <f t="array" ref="D1103">IF(C1103="","", IFERROR(INDEX(Barang!$C$2:$C$10001, MATCH(C1103, Barang!$B$2:$B$10001, 0)), ""))</f>
        <v>Makanan</v>
      </c>
      <c r="E1103" s="2" t="str">
        <f t="array" ref="E1103">IF(C1103="","", IFERROR(INDEX(Barang!$E$2:$E$10001, MATCH(C1103, Barang!$B$2:$B$10001, 0)), ""))</f>
        <v>pcs</v>
      </c>
      <c r="F1103" s="10">
        <v>1</v>
      </c>
      <c r="G1103" s="11">
        <f t="array" ref="G1103">IF(C1103="","", IFERROR(INDEX(Barang!$F$2:$F$10001, MATCH(C1103, Barang!$B$2:$B$10001, 0)) * F1103, ""))</f>
        <v>2000</v>
      </c>
      <c r="H1103" s="10"/>
      <c r="I1103" s="25"/>
      <c r="J1103" s="19"/>
      <c r="K1103" s="19"/>
    </row>
    <row r="1104" spans="1:11" ht="22.5" customHeight="1" x14ac:dyDescent="0.2">
      <c r="A1104" s="8"/>
      <c r="B1104" s="2" t="str">
        <f t="array" ref="B1104">IF(C1104="","", IFERROR(INDEX(Barang!$A$2:$A$10001, MATCH(C1104, Barang!$B$2:$B$10001, 0)), "Tidak ditemukan"))</f>
        <v>JLI02</v>
      </c>
      <c r="C1104" s="2" t="s">
        <v>392</v>
      </c>
      <c r="D1104" s="2" t="str">
        <f t="array" ref="D1104">IF(C1104="","", IFERROR(INDEX(Barang!$C$2:$C$10001, MATCH(C1104, Barang!$B$2:$B$10001, 0)), ""))</f>
        <v>Makanan</v>
      </c>
      <c r="E1104" s="2" t="str">
        <f t="array" ref="E1104">IF(C1104="","", IFERROR(INDEX(Barang!$E$2:$E$10001, MATCH(C1104, Barang!$B$2:$B$10001, 0)), ""))</f>
        <v>pcs</v>
      </c>
      <c r="F1104" s="10">
        <v>2</v>
      </c>
      <c r="G1104" s="11">
        <f t="array" ref="G1104">IF(C1104="","", IFERROR(INDEX(Barang!$F$2:$F$10001, MATCH(C1104, Barang!$B$2:$B$10001, 0)) * F1104, ""))</f>
        <v>1000</v>
      </c>
      <c r="H1104" s="10"/>
      <c r="I1104" s="25"/>
      <c r="J1104" s="19"/>
      <c r="K1104" s="19"/>
    </row>
    <row r="1105" spans="1:11" ht="22.5" customHeight="1" x14ac:dyDescent="0.2">
      <c r="A1105" s="13"/>
      <c r="B1105" s="2" t="str">
        <f t="array" ref="B1105">IF(C1105="","", IFERROR(INDEX(Barang!$A$2:$A$10001, MATCH(C1105, Barang!$B$2:$B$10001, 0)), "Tidak ditemukan"))</f>
        <v>PLS002</v>
      </c>
      <c r="C1105" s="2" t="s">
        <v>56</v>
      </c>
      <c r="D1105" s="2" t="str">
        <f t="array" ref="D1105">IF(C1105="","", IFERROR(INDEX(Barang!$C$2:$C$10001, MATCH(C1105, Barang!$B$2:$B$10001, 0)), ""))</f>
        <v>Makanan</v>
      </c>
      <c r="E1105" s="2" t="str">
        <f t="array" ref="E1105">IF(C1105="","", IFERROR(INDEX(Barang!$E$2:$E$10001, MATCH(C1105, Barang!$B$2:$B$10001, 0)), ""))</f>
        <v>pcs</v>
      </c>
      <c r="F1105" s="10">
        <v>4</v>
      </c>
      <c r="G1105" s="11">
        <f t="array" ref="G1105">IF(C1105="","", IFERROR(INDEX(Barang!$F$2:$F$10001, MATCH(C1105, Barang!$B$2:$B$10001, 0)) * F1105, ""))</f>
        <v>4000</v>
      </c>
      <c r="H1105" s="10"/>
      <c r="I1105" s="25"/>
      <c r="J1105" s="19"/>
      <c r="K1105" s="19"/>
    </row>
    <row r="1106" spans="1:11" ht="22.5" customHeight="1" x14ac:dyDescent="0.2">
      <c r="A1106" s="8"/>
      <c r="B1106" s="2" t="str">
        <f t="array" ref="B1106">IF(C1106="","", IFERROR(INDEX(Barang!$A$2:$A$10001, MATCH(C1106, Barang!$B$2:$B$10001, 0)), "Tidak ditemukan"))</f>
        <v>MKH001</v>
      </c>
      <c r="C1106" s="2" t="s">
        <v>118</v>
      </c>
      <c r="D1106" s="2" t="str">
        <f t="array" ref="D1106">IF(C1106="","", IFERROR(INDEX(Barang!$C$2:$C$10001, MATCH(C1106, Barang!$B$2:$B$10001, 0)), ""))</f>
        <v>Makanan</v>
      </c>
      <c r="E1106" s="2" t="str">
        <f t="array" ref="E1106">IF(C1106="","", IFERROR(INDEX(Barang!$E$2:$E$10001, MATCH(C1106, Barang!$B$2:$B$10001, 0)), ""))</f>
        <v>pcs</v>
      </c>
      <c r="F1106" s="10">
        <v>2</v>
      </c>
      <c r="G1106" s="11">
        <f t="array" ref="G1106">IF(C1106="","", IFERROR(INDEX(Barang!$F$2:$F$10001, MATCH(C1106, Barang!$B$2:$B$10001, 0)) * F1106, ""))</f>
        <v>7000</v>
      </c>
      <c r="H1106" s="10"/>
      <c r="I1106" s="25"/>
      <c r="J1106" s="19"/>
      <c r="K1106" s="19"/>
    </row>
    <row r="1107" spans="1:11" ht="22.5" customHeight="1" x14ac:dyDescent="0.2">
      <c r="A1107" s="13"/>
      <c r="B1107" s="2" t="str">
        <f t="array" ref="B1107">IF(C1107="","", IFERROR(INDEX(Barang!$A$2:$A$10001, MATCH(C1107, Barang!$B$2:$B$10001, 0)), "Tidak ditemukan"))</f>
        <v>MGR001</v>
      </c>
      <c r="C1107" s="2" t="s">
        <v>116</v>
      </c>
      <c r="D1107" s="2" t="str">
        <f t="array" ref="D1107">IF(C1107="","", IFERROR(INDEX(Barang!$C$2:$C$10001, MATCH(C1107, Barang!$B$2:$B$10001, 0)), ""))</f>
        <v>Makanan</v>
      </c>
      <c r="E1107" s="2" t="str">
        <f t="array" ref="E1107">IF(C1107="","", IFERROR(INDEX(Barang!$E$2:$E$10001, MATCH(C1107, Barang!$B$2:$B$10001, 0)), ""))</f>
        <v>pcs</v>
      </c>
      <c r="F1107" s="10">
        <v>3</v>
      </c>
      <c r="G1107" s="11">
        <f t="array" ref="G1107">IF(C1107="","", IFERROR(INDEX(Barang!$F$2:$F$10001, MATCH(C1107, Barang!$B$2:$B$10001, 0)) * F1107, ""))</f>
        <v>10500</v>
      </c>
      <c r="H1107" s="10"/>
      <c r="I1107" s="25"/>
      <c r="J1107" s="19"/>
      <c r="K1107" s="19"/>
    </row>
    <row r="1108" spans="1:11" ht="22.5" customHeight="1" x14ac:dyDescent="0.2">
      <c r="A1108" s="8"/>
      <c r="B1108" s="2" t="str">
        <f t="array" ref="B1108">IF(C1108="","", IFERROR(INDEX(Barang!$A$2:$A$10001, MATCH(C1108, Barang!$B$2:$B$10001, 0)), "Tidak ditemukan"))</f>
        <v>GL1001</v>
      </c>
      <c r="C1108" s="2" t="s">
        <v>49</v>
      </c>
      <c r="D1108" s="2" t="str">
        <f t="array" ref="D1108">IF(C1108="","", IFERROR(INDEX(Barang!$C$2:$C$10001, MATCH(C1108, Barang!$B$2:$B$10001, 0)), ""))</f>
        <v>Sembako</v>
      </c>
      <c r="E1108" s="2" t="str">
        <f t="array" ref="E1108">IF(C1108="","", IFERROR(INDEX(Barang!$E$2:$E$10001, MATCH(C1108, Barang!$B$2:$B$10001, 0)), ""))</f>
        <v>kg</v>
      </c>
      <c r="F1108" s="10">
        <v>1</v>
      </c>
      <c r="G1108" s="11">
        <f t="array" ref="G1108">IF(C1108="","", IFERROR(INDEX(Barang!$F$2:$F$10001, MATCH(C1108, Barang!$B$2:$B$10001, 0)) * F1108, ""))</f>
        <v>16500</v>
      </c>
      <c r="H1108" s="10"/>
      <c r="I1108" s="25"/>
      <c r="J1108" s="19"/>
      <c r="K1108" s="19"/>
    </row>
    <row r="1109" spans="1:11" ht="22.5" customHeight="1" x14ac:dyDescent="0.2">
      <c r="A1109" s="13"/>
      <c r="B1109" s="2" t="str">
        <f t="array" ref="B1109">IF(C1109="","", IFERROR(INDEX(Barang!$A$2:$A$10001, MATCH(C1109, Barang!$B$2:$B$10001, 0)), "Tidak ditemukan"))</f>
        <v>KPH001</v>
      </c>
      <c r="C1109" s="2" t="s">
        <v>138</v>
      </c>
      <c r="D1109" s="2" t="str">
        <f t="array" ref="D1109">IF(C1109="","", IFERROR(INDEX(Barang!$C$2:$C$10001, MATCH(C1109, Barang!$B$2:$B$10001, 0)), ""))</f>
        <v>Minuman</v>
      </c>
      <c r="E1109" s="2" t="str">
        <f t="array" ref="E1109">IF(C1109="","", IFERROR(INDEX(Barang!$E$2:$E$10001, MATCH(C1109, Barang!$B$2:$B$10001, 0)), ""))</f>
        <v>pcs</v>
      </c>
      <c r="F1109" s="10">
        <v>6</v>
      </c>
      <c r="G1109" s="11">
        <f t="array" ref="G1109">IF(C1109="","", IFERROR(INDEX(Barang!$F$2:$F$10001, MATCH(C1109, Barang!$B$2:$B$10001, 0)) * F1109, ""))</f>
        <v>6000</v>
      </c>
      <c r="H1109" s="10"/>
      <c r="I1109" s="25"/>
      <c r="J1109" s="19"/>
      <c r="K1109" s="19"/>
    </row>
    <row r="1110" spans="1:11" ht="22.5" customHeight="1" x14ac:dyDescent="0.2">
      <c r="A1110" s="8"/>
      <c r="B1110" s="2" t="str">
        <f t="array" ref="B1110">IF(C1110="","", IFERROR(INDEX(Barang!$A$2:$A$10001, MATCH(C1110, Barang!$B$2:$B$10001, 0)), "Tidak ditemukan"))</f>
        <v>SCK001</v>
      </c>
      <c r="C1110" s="2" t="s">
        <v>521</v>
      </c>
      <c r="D1110" s="2" t="str">
        <f t="array" ref="D1110">IF(C1110="","", IFERROR(INDEX(Barang!$C$2:$C$10001, MATCH(C1110, Barang!$B$2:$B$10001, 0)), ""))</f>
        <v>Makanan</v>
      </c>
      <c r="E1110" s="2" t="str">
        <f t="array" ref="E1110">IF(C1110="","", IFERROR(INDEX(Barang!$E$2:$E$10001, MATCH(C1110, Barang!$B$2:$B$10001, 0)), ""))</f>
        <v>kg</v>
      </c>
      <c r="F1110" s="10">
        <v>1</v>
      </c>
      <c r="G1110" s="11">
        <f t="array" ref="G1110">IF(C1110="","", IFERROR(INDEX(Barang!$F$2:$F$10001, MATCH(C1110, Barang!$B$2:$B$10001, 0)) * F1110, ""))</f>
        <v>65000</v>
      </c>
      <c r="H1110" s="10"/>
      <c r="I1110" s="25"/>
      <c r="J1110" s="19"/>
      <c r="K1110" s="19"/>
    </row>
    <row r="1111" spans="1:11" ht="22.5" customHeight="1" x14ac:dyDescent="0.2">
      <c r="A1111" s="13"/>
      <c r="B1111" s="2" t="str">
        <f t="array" ref="B1111">IF(C1111="","", IFERROR(INDEX(Barang!$A$2:$A$10001, MATCH(C1111, Barang!$B$2:$B$10001, 0)), "Tidak ditemukan"))</f>
        <v>BG002</v>
      </c>
      <c r="C1111" s="2" t="s">
        <v>523</v>
      </c>
      <c r="D1111" s="2" t="str">
        <f t="array" ref="D1111">IF(C1111="","", IFERROR(INDEX(Barang!$C$2:$C$10001, MATCH(C1111, Barang!$B$2:$B$10001, 0)), ""))</f>
        <v>Makanan</v>
      </c>
      <c r="E1111" s="2" t="str">
        <f t="array" ref="E1111">IF(C1111="","", IFERROR(INDEX(Barang!$E$2:$E$10001, MATCH(C1111, Barang!$B$2:$B$10001, 0)), ""))</f>
        <v>kg</v>
      </c>
      <c r="F1111" s="10">
        <v>1</v>
      </c>
      <c r="G1111" s="11">
        <f t="array" ref="G1111">IF(C1111="","", IFERROR(INDEX(Barang!$F$2:$F$10001, MATCH(C1111, Barang!$B$2:$B$10001, 0)) * F1111, ""))</f>
        <v>41000</v>
      </c>
      <c r="H1111" s="10"/>
      <c r="I1111" s="25"/>
      <c r="J1111" s="19"/>
      <c r="K1111" s="19"/>
    </row>
    <row r="1112" spans="1:11" ht="22.5" customHeight="1" x14ac:dyDescent="0.2">
      <c r="A1112" s="8"/>
      <c r="B1112" s="2" t="str">
        <f t="array" ref="B1112">IF(C1112="","", IFERROR(INDEX(Barang!$A$2:$A$10001, MATCH(C1112, Barang!$B$2:$B$10001, 0)), "Tidak ditemukan"))</f>
        <v>KPT001</v>
      </c>
      <c r="C1112" s="2" t="s">
        <v>525</v>
      </c>
      <c r="D1112" s="2" t="str">
        <f t="array" ref="D1112">IF(C1112="","", IFERROR(INDEX(Barang!$C$2:$C$10001, MATCH(C1112, Barang!$B$2:$B$10001, 0)), ""))</f>
        <v>Makanan</v>
      </c>
      <c r="E1112" s="2" t="str">
        <f t="array" ref="E1112">IF(C1112="","", IFERROR(INDEX(Barang!$E$2:$E$10001, MATCH(C1112, Barang!$B$2:$B$10001, 0)), ""))</f>
        <v>kg</v>
      </c>
      <c r="F1112" s="10">
        <v>1</v>
      </c>
      <c r="G1112" s="11">
        <f t="array" ref="G1112">IF(C1112="","", IFERROR(INDEX(Barang!$F$2:$F$10001, MATCH(C1112, Barang!$B$2:$B$10001, 0)) * F1112, ""))</f>
        <v>40000</v>
      </c>
      <c r="H1112" s="10"/>
      <c r="I1112" s="25"/>
      <c r="J1112" s="19"/>
      <c r="K1112" s="19"/>
    </row>
    <row r="1113" spans="1:11" ht="22.5" customHeight="1" x14ac:dyDescent="0.2">
      <c r="A1113" s="13"/>
      <c r="B1113" s="2" t="str">
        <f t="array" ref="B1113">IF(C1113="","", IFERROR(INDEX(Barang!$A$2:$A$10001, MATCH(C1113, Barang!$B$2:$B$10001, 0)), "Tidak ditemukan"))</f>
        <v>SK3</v>
      </c>
      <c r="C1113" s="2" t="s">
        <v>527</v>
      </c>
      <c r="D1113" s="2" t="str">
        <f t="array" ref="D1113">IF(C1113="","", IFERROR(INDEX(Barang!$C$2:$C$10001, MATCH(C1113, Barang!$B$2:$B$10001, 0)), ""))</f>
        <v>Makanan</v>
      </c>
      <c r="E1113" s="2" t="str">
        <f t="array" ref="E1113">IF(C1113="","", IFERROR(INDEX(Barang!$E$2:$E$10001, MATCH(C1113, Barang!$B$2:$B$10001, 0)), ""))</f>
        <v>kg</v>
      </c>
      <c r="F1113" s="10">
        <v>1</v>
      </c>
      <c r="G1113" s="11">
        <f t="array" ref="G1113">IF(C1113="","", IFERROR(INDEX(Barang!$F$2:$F$10001, MATCH(C1113, Barang!$B$2:$B$10001, 0)) * F1113, ""))</f>
        <v>25000</v>
      </c>
      <c r="H1113" s="10"/>
      <c r="I1113" s="25"/>
      <c r="J1113" s="19"/>
      <c r="K1113" s="19"/>
    </row>
    <row r="1114" spans="1:11" ht="22.5" customHeight="1" x14ac:dyDescent="0.2">
      <c r="A1114" s="8"/>
      <c r="B1114" s="2" t="str">
        <f t="array" ref="B1114">IF(C1114="","", IFERROR(INDEX(Barang!$A$2:$A$10001, MATCH(C1114, Barang!$B$2:$B$10001, 0)), "Tidak ditemukan"))</f>
        <v>KCK001</v>
      </c>
      <c r="C1114" s="2" t="s">
        <v>529</v>
      </c>
      <c r="D1114" s="2" t="str">
        <f t="array" ref="D1114">IF(C1114="","", IFERROR(INDEX(Barang!$C$2:$C$10001, MATCH(C1114, Barang!$B$2:$B$10001, 0)), ""))</f>
        <v>Plastik</v>
      </c>
      <c r="E1114" s="2" t="str">
        <f t="array" ref="E1114">IF(C1114="","", IFERROR(INDEX(Barang!$E$2:$E$10001, MATCH(C1114, Barang!$B$2:$B$10001, 0)), ""))</f>
        <v>kg</v>
      </c>
      <c r="F1114" s="10">
        <v>1</v>
      </c>
      <c r="G1114" s="11">
        <f t="array" ref="G1114">IF(C1114="","", IFERROR(INDEX(Barang!$F$2:$F$10001, MATCH(C1114, Barang!$B$2:$B$10001, 0)) * F1114, ""))</f>
        <v>30000</v>
      </c>
      <c r="H1114" s="10"/>
      <c r="I1114" s="25"/>
      <c r="J1114" s="19"/>
      <c r="K1114" s="19"/>
    </row>
    <row r="1115" spans="1:11" ht="22.5" customHeight="1" x14ac:dyDescent="0.2">
      <c r="A1115" s="13"/>
      <c r="B1115" s="2" t="str">
        <f t="array" ref="B1115">IF(C1115="","", IFERROR(INDEX(Barang!$A$2:$A$10001, MATCH(C1115, Barang!$B$2:$B$10001, 0)), "Tidak ditemukan"))</f>
        <v>SS001</v>
      </c>
      <c r="C1115" s="2" t="s">
        <v>393</v>
      </c>
      <c r="D1115" s="2" t="str">
        <f t="array" ref="D1115">IF(C1115="","", IFERROR(INDEX(Barang!$C$2:$C$10001, MATCH(C1115, Barang!$B$2:$B$10001, 0)), ""))</f>
        <v>Detergen</v>
      </c>
      <c r="E1115" s="2" t="str">
        <f t="array" ref="E1115">IF(C1115="","", IFERROR(INDEX(Barang!$E$2:$E$10001, MATCH(C1115, Barang!$B$2:$B$10001, 0)), ""))</f>
        <v>botol</v>
      </c>
      <c r="F1115" s="10">
        <v>3</v>
      </c>
      <c r="G1115" s="11">
        <f t="array" ref="G1115">IF(C1115="","", IFERROR(INDEX(Barang!$F$2:$F$10001, MATCH(C1115, Barang!$B$2:$B$10001, 0)) * F1115, ""))</f>
        <v>30000</v>
      </c>
      <c r="H1115" s="10"/>
      <c r="I1115" s="25"/>
      <c r="J1115" s="19"/>
      <c r="K1115" s="19"/>
    </row>
    <row r="1116" spans="1:11" ht="22.5" customHeight="1" x14ac:dyDescent="0.2">
      <c r="A1116" s="8"/>
      <c r="B1116" s="2" t="str">
        <f t="array" ref="B1116">IF(C1116="","", IFERROR(INDEX(Barang!$A$2:$A$10001, MATCH(C1116, Barang!$B$2:$B$10001, 0)), "Tidak ditemukan"))</f>
        <v>KPU001</v>
      </c>
      <c r="C1116" s="2" t="s">
        <v>334</v>
      </c>
      <c r="D1116" s="2" t="str">
        <f t="array" ref="D1116">IF(C1116="","", IFERROR(INDEX(Barang!$C$2:$C$10001, MATCH(C1116, Barang!$B$2:$B$10001, 0)), ""))</f>
        <v>Makanan</v>
      </c>
      <c r="E1116" s="2" t="str">
        <f t="array" ref="E1116">IF(C1116="","", IFERROR(INDEX(Barang!$E$2:$E$10001, MATCH(C1116, Barang!$B$2:$B$10001, 0)), ""))</f>
        <v>pcs</v>
      </c>
      <c r="F1116" s="10">
        <v>1</v>
      </c>
      <c r="G1116" s="11">
        <f t="array" ref="G1116">IF(C1116="","", IFERROR(INDEX(Barang!$F$2:$F$10001, MATCH(C1116, Barang!$B$2:$B$10001, 0)) * F1116, ""))</f>
        <v>5000</v>
      </c>
      <c r="H1116" s="10"/>
      <c r="I1116" s="25"/>
      <c r="J1116" s="19"/>
      <c r="K1116" s="19"/>
    </row>
    <row r="1117" spans="1:11" ht="22.5" customHeight="1" x14ac:dyDescent="0.2">
      <c r="A1117" s="13"/>
      <c r="B1117" s="2" t="str">
        <f t="array" ref="B1117">IF(C1117="","", IFERROR(INDEX(Barang!$A$2:$A$10001, MATCH(C1117, Barang!$B$2:$B$10001, 0)), "Tidak ditemukan"))</f>
        <v>EKC001</v>
      </c>
      <c r="C1117" s="2" t="s">
        <v>262</v>
      </c>
      <c r="D1117" s="2" t="str">
        <f t="array" ref="D1117">IF(C1117="","", IFERROR(INDEX(Barang!$C$2:$C$10001, MATCH(C1117, Barang!$B$2:$B$10001, 0)), ""))</f>
        <v>Sabun</v>
      </c>
      <c r="E1117" s="2" t="str">
        <f t="array" ref="E1117">IF(C1117="","", IFERROR(INDEX(Barang!$E$2:$E$10001, MATCH(C1117, Barang!$B$2:$B$10001, 0)), ""))</f>
        <v>pcs</v>
      </c>
      <c r="F1117" s="10">
        <v>1</v>
      </c>
      <c r="G1117" s="11">
        <f t="array" ref="G1117">IF(C1117="","", IFERROR(INDEX(Barang!$F$2:$F$10001, MATCH(C1117, Barang!$B$2:$B$10001, 0)) * F1117, ""))</f>
        <v>10000</v>
      </c>
      <c r="H1117" s="10"/>
      <c r="I1117" s="25"/>
      <c r="J1117" s="19"/>
      <c r="K1117" s="19"/>
    </row>
    <row r="1118" spans="1:11" ht="22.5" customHeight="1" x14ac:dyDescent="0.2">
      <c r="A1118" s="8"/>
      <c r="B1118" s="2" t="str">
        <f t="array" ref="B1118">IF(C1118="","", IFERROR(INDEX(Barang!$A$2:$A$10001, MATCH(C1118, Barang!$B$2:$B$10001, 0)), "Tidak ditemukan"))</f>
        <v>KUS001</v>
      </c>
      <c r="C1118" s="2" t="s">
        <v>531</v>
      </c>
      <c r="D1118" s="2" t="str">
        <f t="array" ref="D1118">IF(C1118="","", IFERROR(INDEX(Barang!$C$2:$C$10001, MATCH(C1118, Barang!$B$2:$B$10001, 0)), ""))</f>
        <v>Makanan</v>
      </c>
      <c r="E1118" s="2" t="str">
        <f t="array" ref="E1118">IF(C1118="","", IFERROR(INDEX(Barang!$E$2:$E$10001, MATCH(C1118, Barang!$B$2:$B$10001, 0)), ""))</f>
        <v>kg</v>
      </c>
      <c r="F1118" s="10">
        <v>1</v>
      </c>
      <c r="G1118" s="11">
        <f t="array" ref="G1118">IF(C1118="","", IFERROR(INDEX(Barang!$F$2:$F$10001, MATCH(C1118, Barang!$B$2:$B$10001, 0)) * F1118, ""))</f>
        <v>35000</v>
      </c>
      <c r="H1118" s="10"/>
      <c r="I1118" s="25"/>
      <c r="J1118" s="19"/>
      <c r="K1118" s="19"/>
    </row>
    <row r="1119" spans="1:11" ht="22.5" customHeight="1" x14ac:dyDescent="0.2">
      <c r="A1119" s="13"/>
      <c r="B1119" s="2" t="str">
        <f t="array" ref="B1119">IF(C1119="","", IFERROR(INDEX(Barang!$A$2:$A$10001, MATCH(C1119, Barang!$B$2:$B$10001, 0)), "Tidak ditemukan"))</f>
        <v>KUS02</v>
      </c>
      <c r="C1119" s="2" t="s">
        <v>533</v>
      </c>
      <c r="D1119" s="2" t="str">
        <f t="array" ref="D1119">IF(C1119="","", IFERROR(INDEX(Barang!$C$2:$C$10001, MATCH(C1119, Barang!$B$2:$B$10001, 0)), ""))</f>
        <v>Makanan</v>
      </c>
      <c r="E1119" s="2" t="str">
        <f t="array" ref="E1119">IF(C1119="","", IFERROR(INDEX(Barang!$E$2:$E$10001, MATCH(C1119, Barang!$B$2:$B$10001, 0)), ""))</f>
        <v>kg</v>
      </c>
      <c r="F1119" s="10">
        <v>1</v>
      </c>
      <c r="G1119" s="11">
        <f t="array" ref="G1119">IF(C1119="","", IFERROR(INDEX(Barang!$F$2:$F$10001, MATCH(C1119, Barang!$B$2:$B$10001, 0)) * F1119, ""))</f>
        <v>50000</v>
      </c>
      <c r="H1119" s="10"/>
      <c r="I1119" s="25"/>
      <c r="J1119" s="19"/>
      <c r="K1119" s="19"/>
    </row>
    <row r="1120" spans="1:11" ht="22.5" customHeight="1" x14ac:dyDescent="0.2">
      <c r="A1120" s="8"/>
      <c r="B1120" s="2" t="str">
        <f t="array" ref="B1120">IF(C1120="","", IFERROR(INDEX(Barang!$A$2:$A$10001, MATCH(C1120, Barang!$B$2:$B$10001, 0)), "Tidak ditemukan"))</f>
        <v>KUS03</v>
      </c>
      <c r="C1120" s="2" t="s">
        <v>536</v>
      </c>
      <c r="D1120" s="2" t="str">
        <f t="array" ref="D1120">IF(C1120="","", IFERROR(INDEX(Barang!$C$2:$C$10001, MATCH(C1120, Barang!$B$2:$B$10001, 0)), ""))</f>
        <v>Makanan</v>
      </c>
      <c r="E1120" s="2" t="str">
        <f t="array" ref="E1120">IF(C1120="","", IFERROR(INDEX(Barang!$E$2:$E$10001, MATCH(C1120, Barang!$B$2:$B$10001, 0)), ""))</f>
        <v>kg</v>
      </c>
      <c r="F1120" s="10">
        <v>1</v>
      </c>
      <c r="G1120" s="11">
        <f t="array" ref="G1120">IF(C1120="","", IFERROR(INDEX(Barang!$F$2:$F$10001, MATCH(C1120, Barang!$B$2:$B$10001, 0)) * F1120, ""))</f>
        <v>150000</v>
      </c>
      <c r="H1120" s="10"/>
      <c r="I1120" s="25"/>
      <c r="J1120" s="19"/>
      <c r="K1120" s="19"/>
    </row>
    <row r="1121" spans="1:11" ht="22.5" customHeight="1" x14ac:dyDescent="0.2">
      <c r="A1121" s="13"/>
      <c r="B1121" s="2" t="str">
        <f t="array" ref="B1121">IF(C1121="","", IFERROR(INDEX(Barang!$A$2:$A$10001, MATCH(C1121, Barang!$B$2:$B$10001, 0)), "Tidak ditemukan"))</f>
        <v>SCK001</v>
      </c>
      <c r="C1121" s="2" t="s">
        <v>521</v>
      </c>
      <c r="D1121" s="2" t="str">
        <f t="array" ref="D1121">IF(C1121="","", IFERROR(INDEX(Barang!$C$2:$C$10001, MATCH(C1121, Barang!$B$2:$B$10001, 0)), ""))</f>
        <v>Makanan</v>
      </c>
      <c r="E1121" s="2" t="str">
        <f t="array" ref="E1121">IF(C1121="","", IFERROR(INDEX(Barang!$E$2:$E$10001, MATCH(C1121, Barang!$B$2:$B$10001, 0)), ""))</f>
        <v>kg</v>
      </c>
      <c r="F1121" s="10">
        <v>1</v>
      </c>
      <c r="G1121" s="11">
        <f t="array" ref="G1121">IF(C1121="","", IFERROR(INDEX(Barang!$F$2:$F$10001, MATCH(C1121, Barang!$B$2:$B$10001, 0)) * F1121, ""))</f>
        <v>65000</v>
      </c>
      <c r="H1121" s="10"/>
      <c r="I1121" s="25"/>
      <c r="J1121" s="19"/>
      <c r="K1121" s="19"/>
    </row>
    <row r="1122" spans="1:11" ht="22.5" customHeight="1" x14ac:dyDescent="0.2">
      <c r="A1122" s="8"/>
      <c r="B1122" s="2" t="str">
        <f t="array" ref="B1122">IF(C1122="","", IFERROR(INDEX(Barang!$A$2:$A$10001, MATCH(C1122, Barang!$B$2:$B$10001, 0)), "Tidak ditemukan"))</f>
        <v>KRS001</v>
      </c>
      <c r="C1122" s="2" t="s">
        <v>321</v>
      </c>
      <c r="D1122" s="2" t="str">
        <f t="array" ref="D1122">IF(C1122="","", IFERROR(INDEX(Barang!$C$2:$C$10001, MATCH(C1122, Barang!$B$2:$B$10001, 0)), ""))</f>
        <v>Bumbu</v>
      </c>
      <c r="E1122" s="2" t="str">
        <f t="array" ref="E1122">IF(C1122="","", IFERROR(INDEX(Barang!$E$2:$E$10001, MATCH(C1122, Barang!$B$2:$B$10001, 0)), ""))</f>
        <v>pcs</v>
      </c>
      <c r="F1122" s="10">
        <v>2</v>
      </c>
      <c r="G1122" s="11">
        <f t="array" ref="G1122">IF(C1122="","", IFERROR(INDEX(Barang!$F$2:$F$10001, MATCH(C1122, Barang!$B$2:$B$10001, 0)) * F1122, ""))</f>
        <v>13000</v>
      </c>
      <c r="H1122" s="10"/>
      <c r="I1122" s="25"/>
      <c r="J1122" s="19"/>
      <c r="K1122" s="19"/>
    </row>
    <row r="1123" spans="1:11" ht="22.5" customHeight="1" x14ac:dyDescent="0.2">
      <c r="A1123" s="13"/>
      <c r="B1123" s="2" t="str">
        <f t="array" ref="B1123">IF(C1123="","", IFERROR(INDEX(Barang!$A$2:$A$10001, MATCH(C1123, Barang!$B$2:$B$10001, 0)), "Tidak ditemukan"))</f>
        <v>JLI02</v>
      </c>
      <c r="C1123" s="2" t="s">
        <v>392</v>
      </c>
      <c r="D1123" s="2" t="str">
        <f t="array" ref="D1123">IF(C1123="","", IFERROR(INDEX(Barang!$C$2:$C$10001, MATCH(C1123, Barang!$B$2:$B$10001, 0)), ""))</f>
        <v>Makanan</v>
      </c>
      <c r="E1123" s="2" t="str">
        <f t="array" ref="E1123">IF(C1123="","", IFERROR(INDEX(Barang!$E$2:$E$10001, MATCH(C1123, Barang!$B$2:$B$10001, 0)), ""))</f>
        <v>pcs</v>
      </c>
      <c r="F1123" s="10">
        <v>7</v>
      </c>
      <c r="G1123" s="11">
        <f t="array" ref="G1123">IF(C1123="","", IFERROR(INDEX(Barang!$F$2:$F$10001, MATCH(C1123, Barang!$B$2:$B$10001, 0)) * F1123, ""))</f>
        <v>3500</v>
      </c>
      <c r="H1123" s="10"/>
      <c r="I1123" s="26">
        <f>SUM(G1097:G1123)</f>
        <v>651500</v>
      </c>
      <c r="J1123" s="19"/>
      <c r="K1123" s="19"/>
    </row>
    <row r="1124" spans="1:11" ht="22.5" customHeight="1" x14ac:dyDescent="0.2">
      <c r="A1124" s="8">
        <v>45389</v>
      </c>
      <c r="B1124" s="2" t="str">
        <f t="array" ref="B1124">IF(C1124="","", IFERROR(INDEX(Barang!$A$2:$A$10001, MATCH(C1124, Barang!$B$2:$B$10001, 0)), "Tidak ditemukan"))</f>
        <v>TLR1</v>
      </c>
      <c r="C1124" s="2" t="s">
        <v>149</v>
      </c>
      <c r="D1124" s="2" t="str">
        <f t="array" ref="D1124">IF(C1124="","", IFERROR(INDEX(Barang!$C$2:$C$10001, MATCH(C1124, Barang!$B$2:$B$10001, 0)), ""))</f>
        <v>Sembako</v>
      </c>
      <c r="E1124" s="2" t="str">
        <f t="array" ref="E1124">IF(C1124="","", IFERROR(INDEX(Barang!$E$2:$E$10001, MATCH(C1124, Barang!$B$2:$B$10001, 0)), ""))</f>
        <v>kg</v>
      </c>
      <c r="F1124" s="10">
        <v>1</v>
      </c>
      <c r="G1124" s="11">
        <f t="array" ref="G1124">IF(C1124="","", IFERROR(INDEX(Barang!$F$2:$F$10001, MATCH(C1124, Barang!$B$2:$B$10001, 0)) * F1124, ""))</f>
        <v>31000</v>
      </c>
      <c r="H1124" s="10"/>
      <c r="I1124" s="25"/>
      <c r="J1124" s="19"/>
      <c r="K1124" s="19"/>
    </row>
    <row r="1125" spans="1:11" ht="22.5" customHeight="1" x14ac:dyDescent="0.2">
      <c r="A1125" s="13"/>
      <c r="B1125" s="2" t="str">
        <f t="array" ref="B1125">IF(C1125="","", IFERROR(INDEX(Barang!$A$2:$A$10001, MATCH(C1125, Barang!$B$2:$B$10001, 0)), "Tidak ditemukan"))</f>
        <v>SS001</v>
      </c>
      <c r="C1125" s="2" t="s">
        <v>393</v>
      </c>
      <c r="D1125" s="2" t="str">
        <f t="array" ref="D1125">IF(C1125="","", IFERROR(INDEX(Barang!$C$2:$C$10001, MATCH(C1125, Barang!$B$2:$B$10001, 0)), ""))</f>
        <v>Detergen</v>
      </c>
      <c r="E1125" s="2" t="str">
        <f t="array" ref="E1125">IF(C1125="","", IFERROR(INDEX(Barang!$E$2:$E$10001, MATCH(C1125, Barang!$B$2:$B$10001, 0)), ""))</f>
        <v>botol</v>
      </c>
      <c r="F1125" s="10">
        <v>1</v>
      </c>
      <c r="G1125" s="11">
        <f t="array" ref="G1125">IF(C1125="","", IFERROR(INDEX(Barang!$F$2:$F$10001, MATCH(C1125, Barang!$B$2:$B$10001, 0)) * F1125, ""))</f>
        <v>10000</v>
      </c>
      <c r="H1125" s="10"/>
      <c r="I1125" s="25"/>
      <c r="J1125" s="19"/>
      <c r="K1125" s="19"/>
    </row>
    <row r="1126" spans="1:11" ht="22.5" customHeight="1" x14ac:dyDescent="0.2">
      <c r="A1126" s="8"/>
      <c r="B1126" s="2" t="str">
        <f t="array" ref="B1126">IF(C1126="","", IFERROR(INDEX(Barang!$A$2:$A$10001, MATCH(C1126, Barang!$B$2:$B$10001, 0)), "Tidak ditemukan"))</f>
        <v>SKB001</v>
      </c>
      <c r="C1126" s="2" t="s">
        <v>9</v>
      </c>
      <c r="D1126" s="2" t="str">
        <f t="array" ref="D1126">IF(C1126="","", IFERROR(INDEX(Barang!$C$2:$C$10001, MATCH(C1126, Barang!$B$2:$B$10001, 0)), ""))</f>
        <v>Detergen</v>
      </c>
      <c r="E1126" s="2" t="str">
        <f t="array" ref="E1126">IF(C1126="","", IFERROR(INDEX(Barang!$E$2:$E$10001, MATCH(C1126, Barang!$B$2:$B$10001, 0)), ""))</f>
        <v>pcs</v>
      </c>
      <c r="F1126" s="10">
        <v>2</v>
      </c>
      <c r="G1126" s="11">
        <f t="array" ref="G1126">IF(C1126="","", IFERROR(INDEX(Barang!$F$2:$F$10001, MATCH(C1126, Barang!$B$2:$B$10001, 0)) * F1126, ""))</f>
        <v>10000</v>
      </c>
      <c r="H1126" s="10"/>
      <c r="I1126" s="25"/>
      <c r="J1126" s="19"/>
      <c r="K1126" s="19"/>
    </row>
    <row r="1127" spans="1:11" ht="22.5" customHeight="1" x14ac:dyDescent="0.2">
      <c r="A1127" s="13"/>
      <c r="B1127" s="2" t="str">
        <f t="array" ref="B1127">IF(C1127="","", IFERROR(INDEX(Barang!$A$2:$A$10001, MATCH(C1127, Barang!$B$2:$B$10001, 0)), "Tidak ditemukan"))</f>
        <v>GG001</v>
      </c>
      <c r="C1127" s="2" t="s">
        <v>469</v>
      </c>
      <c r="D1127" s="2" t="str">
        <f t="array" ref="D1127">IF(C1127="","", IFERROR(INDEX(Barang!$C$2:$C$10001, MATCH(C1127, Barang!$B$2:$B$10001, 0)), ""))</f>
        <v>Detergen</v>
      </c>
      <c r="E1127" s="2" t="str">
        <f t="array" ref="E1127">IF(C1127="","", IFERROR(INDEX(Barang!$E$2:$E$10001, MATCH(C1127, Barang!$B$2:$B$10001, 0)), ""))</f>
        <v>pcs</v>
      </c>
      <c r="F1127" s="10">
        <v>3</v>
      </c>
      <c r="G1127" s="11">
        <f t="array" ref="G1127">IF(C1127="","", IFERROR(INDEX(Barang!$F$2:$F$10001, MATCH(C1127, Barang!$B$2:$B$10001, 0)) * F1127, ""))</f>
        <v>3000</v>
      </c>
      <c r="H1127" s="10"/>
      <c r="I1127" s="25"/>
      <c r="J1127" s="19"/>
      <c r="K1127" s="19"/>
    </row>
    <row r="1128" spans="1:11" ht="22.5" customHeight="1" x14ac:dyDescent="0.2">
      <c r="A1128" s="8"/>
      <c r="B1128" s="2" t="str">
        <f t="array" ref="B1128">IF(C1128="","", IFERROR(INDEX(Barang!$A$2:$A$10001, MATCH(C1128, Barang!$B$2:$B$10001, 0)), "Tidak ditemukan"))</f>
        <v>RMB001</v>
      </c>
      <c r="C1128" s="2" t="s">
        <v>538</v>
      </c>
      <c r="D1128" s="2" t="str">
        <f t="array" ref="D1128">IF(C1128="","", IFERROR(INDEX(Barang!$C$2:$C$10001, MATCH(C1128, Barang!$B$2:$B$10001, 0)), ""))</f>
        <v>Makanan</v>
      </c>
      <c r="E1128" s="2" t="str">
        <f t="array" ref="E1128">IF(C1128="","", IFERROR(INDEX(Barang!$E$2:$E$10001, MATCH(C1128, Barang!$B$2:$B$10001, 0)), ""))</f>
        <v>kg</v>
      </c>
      <c r="F1128" s="10">
        <v>1</v>
      </c>
      <c r="G1128" s="11">
        <f t="array" ref="G1128">IF(C1128="","", IFERROR(INDEX(Barang!$F$2:$F$10001, MATCH(C1128, Barang!$B$2:$B$10001, 0)) * F1128, ""))</f>
        <v>55000</v>
      </c>
      <c r="H1128" s="10"/>
      <c r="I1128" s="25"/>
      <c r="J1128" s="19"/>
      <c r="K1128" s="19"/>
    </row>
    <row r="1129" spans="1:11" ht="22.5" customHeight="1" x14ac:dyDescent="0.2">
      <c r="A1129" s="13"/>
      <c r="B1129" s="2" t="str">
        <f t="array" ref="B1129">IF(C1129="","", IFERROR(INDEX(Barang!$A$2:$A$10001, MATCH(C1129, Barang!$B$2:$B$10001, 0)), "Tidak ditemukan"))</f>
        <v>TGJ02</v>
      </c>
      <c r="C1129" s="2" t="s">
        <v>410</v>
      </c>
      <c r="D1129" s="2" t="str">
        <f t="array" ref="D1129">IF(C1129="","", IFERROR(INDEX(Barang!$C$2:$C$10001, MATCH(C1129, Barang!$B$2:$B$10001, 0)), ""))</f>
        <v>Bumbu</v>
      </c>
      <c r="E1129" s="2" t="str">
        <f t="array" ref="E1129">IF(C1129="","", IFERROR(INDEX(Barang!$E$2:$E$10001, MATCH(C1129, Barang!$B$2:$B$10001, 0)), ""))</f>
        <v>kg</v>
      </c>
      <c r="F1129" s="10">
        <v>3</v>
      </c>
      <c r="G1129" s="11">
        <f t="array" ref="G1129">IF(C1129="","", IFERROR(INDEX(Barang!$F$2:$F$10001, MATCH(C1129, Barang!$B$2:$B$10001, 0)) * F1129, ""))</f>
        <v>10500</v>
      </c>
      <c r="H1129" s="10"/>
      <c r="I1129" s="25"/>
      <c r="J1129" s="19"/>
      <c r="K1129" s="19"/>
    </row>
    <row r="1130" spans="1:11" ht="22.5" customHeight="1" x14ac:dyDescent="0.2">
      <c r="A1130" s="8"/>
      <c r="B1130" s="2" t="str">
        <f t="array" ref="B1130">IF(C1130="","", IFERROR(INDEX(Barang!$A$2:$A$10001, MATCH(C1130, Barang!$B$2:$B$10001, 0)), "Tidak ditemukan"))</f>
        <v>MG001</v>
      </c>
      <c r="C1130" s="2" t="s">
        <v>357</v>
      </c>
      <c r="D1130" s="2" t="str">
        <f t="array" ref="D1130">IF(C1130="","", IFERROR(INDEX(Barang!$C$2:$C$10001, MATCH(C1130, Barang!$B$2:$B$10001, 0)), ""))</f>
        <v>Bumbu</v>
      </c>
      <c r="E1130" s="2" t="str">
        <f t="array" ref="E1130">IF(C1130="","", IFERROR(INDEX(Barang!$E$2:$E$10001, MATCH(C1130, Barang!$B$2:$B$10001, 0)), ""))</f>
        <v>pcs</v>
      </c>
      <c r="F1130" s="10">
        <v>2</v>
      </c>
      <c r="G1130" s="11">
        <f t="array" ref="G1130">IF(C1130="","", IFERROR(INDEX(Barang!$F$2:$F$10001, MATCH(C1130, Barang!$B$2:$B$10001, 0)) * F1130, ""))</f>
        <v>3000</v>
      </c>
      <c r="H1130" s="10"/>
      <c r="I1130" s="25"/>
      <c r="J1130" s="19"/>
      <c r="K1130" s="19"/>
    </row>
    <row r="1131" spans="1:11" ht="22.5" customHeight="1" x14ac:dyDescent="0.2">
      <c r="A1131" s="13"/>
      <c r="B1131" s="2" t="str">
        <f t="array" ref="B1131">IF(C1131="","", IFERROR(INDEX(Barang!$A$2:$A$10001, MATCH(C1131, Barang!$B$2:$B$10001, 0)), "Tidak ditemukan"))</f>
        <v>MSK001</v>
      </c>
      <c r="C1131" s="2" t="s">
        <v>44</v>
      </c>
      <c r="D1131" s="2" t="str">
        <f t="array" ref="D1131">IF(C1131="","", IFERROR(INDEX(Barang!$C$2:$C$10001, MATCH(C1131, Barang!$B$2:$B$10001, 0)), ""))</f>
        <v>Bumbu</v>
      </c>
      <c r="E1131" s="2" t="str">
        <f t="array" ref="E1131">IF(C1131="","", IFERROR(INDEX(Barang!$E$2:$E$10001, MATCH(C1131, Barang!$B$2:$B$10001, 0)), ""))</f>
        <v>pcs</v>
      </c>
      <c r="F1131" s="10">
        <v>1</v>
      </c>
      <c r="G1131" s="11">
        <f t="array" ref="G1131">IF(C1131="","", IFERROR(INDEX(Barang!$F$2:$F$10001, MATCH(C1131, Barang!$B$2:$B$10001, 0)) * F1131, ""))</f>
        <v>500</v>
      </c>
      <c r="H1131" s="10"/>
      <c r="I1131" s="25"/>
      <c r="J1131" s="19"/>
      <c r="K1131" s="19"/>
    </row>
    <row r="1132" spans="1:11" ht="22.5" customHeight="1" x14ac:dyDescent="0.2">
      <c r="A1132" s="8"/>
      <c r="B1132" s="2" t="str">
        <f t="array" ref="B1132">IF(C1132="","", IFERROR(INDEX(Barang!$A$2:$A$10001, MATCH(C1132, Barang!$B$2:$B$10001, 0)), "Tidak ditemukan"))</f>
        <v>SAR001</v>
      </c>
      <c r="C1132" s="2" t="s">
        <v>131</v>
      </c>
      <c r="D1132" s="2" t="str">
        <f t="array" ref="D1132">IF(C1132="","", IFERROR(INDEX(Barang!$C$2:$C$10001, MATCH(C1132, Barang!$B$2:$B$10001, 0)), ""))</f>
        <v>Bumbu</v>
      </c>
      <c r="E1132" s="2" t="str">
        <f t="array" ref="E1132">IF(C1132="","", IFERROR(INDEX(Barang!$E$2:$E$10001, MATCH(C1132, Barang!$B$2:$B$10001, 0)), ""))</f>
        <v>pcs</v>
      </c>
      <c r="F1132" s="10">
        <v>1</v>
      </c>
      <c r="G1132" s="11">
        <f t="array" ref="G1132">IF(C1132="","", IFERROR(INDEX(Barang!$F$2:$F$10001, MATCH(C1132, Barang!$B$2:$B$10001, 0)) * F1132, ""))</f>
        <v>3000</v>
      </c>
      <c r="H1132" s="10"/>
      <c r="I1132" s="25"/>
      <c r="J1132" s="19"/>
      <c r="K1132" s="19"/>
    </row>
    <row r="1133" spans="1:11" ht="22.5" customHeight="1" x14ac:dyDescent="0.2">
      <c r="A1133" s="13"/>
      <c r="B1133" s="2" t="str">
        <f t="array" ref="B1133">IF(C1133="","", IFERROR(INDEX(Barang!$A$2:$A$10001, MATCH(C1133, Barang!$B$2:$B$10001, 0)), "Tidak ditemukan"))</f>
        <v>NTS001</v>
      </c>
      <c r="C1133" s="2" t="s">
        <v>63</v>
      </c>
      <c r="D1133" s="2" t="str">
        <f t="array" ref="D1133">IF(C1133="","", IFERROR(INDEX(Barang!$C$2:$C$10001, MATCH(C1133, Barang!$B$2:$B$10001, 0)), ""))</f>
        <v>Minuman</v>
      </c>
      <c r="E1133" s="2" t="str">
        <f t="array" ref="E1133">IF(C1133="","", IFERROR(INDEX(Barang!$E$2:$E$10001, MATCH(C1133, Barang!$B$2:$B$10001, 0)), ""))</f>
        <v>pcs</v>
      </c>
      <c r="F1133" s="10">
        <v>1</v>
      </c>
      <c r="G1133" s="11">
        <f t="array" ref="G1133">IF(C1133="","", IFERROR(INDEX(Barang!$F$2:$F$10001, MATCH(C1133, Barang!$B$2:$B$10001, 0)) * F1133, ""))</f>
        <v>1500</v>
      </c>
      <c r="H1133" s="10"/>
      <c r="I1133" s="25"/>
      <c r="J1133" s="19"/>
      <c r="K1133" s="19"/>
    </row>
    <row r="1134" spans="1:11" ht="22.5" customHeight="1" x14ac:dyDescent="0.2">
      <c r="A1134" s="8"/>
      <c r="B1134" s="2" t="str">
        <f t="array" ref="B1134">IF(C1134="","", IFERROR(INDEX(Barang!$A$2:$A$10001, MATCH(C1134, Barang!$B$2:$B$10001, 0)), "Tidak ditemukan"))</f>
        <v>CBK001</v>
      </c>
      <c r="C1134" s="2" t="s">
        <v>540</v>
      </c>
      <c r="D1134" s="2" t="str">
        <f t="array" ref="D1134">IF(C1134="","", IFERROR(INDEX(Barang!$C$2:$C$10001, MATCH(C1134, Barang!$B$2:$B$10001, 0)), ""))</f>
        <v>Makanan</v>
      </c>
      <c r="E1134" s="2" t="str">
        <f t="array" ref="E1134">IF(C1134="","", IFERROR(INDEX(Barang!$E$2:$E$10001, MATCH(C1134, Barang!$B$2:$B$10001, 0)), ""))</f>
        <v>pcs</v>
      </c>
      <c r="F1134" s="10">
        <v>1</v>
      </c>
      <c r="G1134" s="11">
        <f t="array" ref="G1134">IF(C1134="","", IFERROR(INDEX(Barang!$F$2:$F$10001, MATCH(C1134, Barang!$B$2:$B$10001, 0)) * F1134, ""))</f>
        <v>8500</v>
      </c>
      <c r="H1134" s="10"/>
      <c r="I1134" s="26">
        <f>SUM(G1124:G1134)</f>
        <v>136000</v>
      </c>
      <c r="J1134" s="19"/>
      <c r="K1134" s="19"/>
    </row>
    <row r="1135" spans="1:11" ht="22.5" customHeight="1" x14ac:dyDescent="0.2">
      <c r="A1135" s="8">
        <v>45390</v>
      </c>
      <c r="B1135" s="2" t="str">
        <f t="array" ref="B1135">IF(C1135="","", IFERROR(INDEX(Barang!$A$2:$A$10001, MATCH(C1135, Barang!$B$2:$B$10001, 0)), "Tidak ditemukan"))</f>
        <v>TLR1</v>
      </c>
      <c r="C1135" s="2" t="s">
        <v>149</v>
      </c>
      <c r="D1135" s="2" t="str">
        <f t="array" ref="D1135">IF(C1135="","", IFERROR(INDEX(Barang!$C$2:$C$10001, MATCH(C1135, Barang!$B$2:$B$10001, 0)), ""))</f>
        <v>Sembako</v>
      </c>
      <c r="E1135" s="2" t="str">
        <f t="array" ref="E1135">IF(C1135="","", IFERROR(INDEX(Barang!$E$2:$E$10001, MATCH(C1135, Barang!$B$2:$B$10001, 0)), ""))</f>
        <v>kg</v>
      </c>
      <c r="F1135" s="10">
        <v>1</v>
      </c>
      <c r="G1135" s="11">
        <f t="array" ref="G1135">IF(C1135="","", IFERROR(INDEX(Barang!$F$2:$F$10001, MATCH(C1135, Barang!$B$2:$B$10001, 0)) * F1135, ""))</f>
        <v>31000</v>
      </c>
      <c r="H1135" s="10"/>
      <c r="I1135" s="25"/>
    </row>
    <row r="1136" spans="1:11" ht="22.5" customHeight="1" x14ac:dyDescent="0.2">
      <c r="A1136" s="13"/>
      <c r="B1136" s="2" t="str">
        <f t="array" ref="B1136">IF(C1136="","", IFERROR(INDEX(Barang!$A$2:$A$10001, MATCH(C1136, Barang!$B$2:$B$10001, 0)), "Tidak ditemukan"))</f>
        <v>TLR2</v>
      </c>
      <c r="C1136" s="2" t="s">
        <v>135</v>
      </c>
      <c r="D1136" s="2" t="str">
        <f t="array" ref="D1136">IF(C1136="","", IFERROR(INDEX(Barang!$C$2:$C$10001, MATCH(C1136, Barang!$B$2:$B$10001, 0)), ""))</f>
        <v>Sembako</v>
      </c>
      <c r="E1136" s="2" t="str">
        <f t="array" ref="E1136">IF(C1136="","", IFERROR(INDEX(Barang!$E$2:$E$10001, MATCH(C1136, Barang!$B$2:$B$10001, 0)), ""))</f>
        <v>kg</v>
      </c>
      <c r="F1136" s="10">
        <v>2</v>
      </c>
      <c r="G1136" s="11">
        <f t="array" ref="G1136">IF(C1136="","", IFERROR(INDEX(Barang!$F$2:$F$10001, MATCH(C1136, Barang!$B$2:$B$10001, 0)) * F1136, ""))</f>
        <v>31000</v>
      </c>
      <c r="H1136" s="10"/>
      <c r="I1136" s="25"/>
    </row>
    <row r="1137" spans="1:9" ht="22.5" customHeight="1" x14ac:dyDescent="0.2">
      <c r="A1137" s="8"/>
      <c r="B1137" s="2" t="str">
        <f t="array" ref="B1137">IF(C1137="","", IFERROR(INDEX(Barang!$A$2:$A$10001, MATCH(C1137, Barang!$B$2:$B$10001, 0)), "Tidak ditemukan"))</f>
        <v>KPH001</v>
      </c>
      <c r="C1137" s="2" t="s">
        <v>138</v>
      </c>
      <c r="D1137" s="2" t="str">
        <f t="array" ref="D1137">IF(C1137="","", IFERROR(INDEX(Barang!$C$2:$C$10001, MATCH(C1137, Barang!$B$2:$B$10001, 0)), ""))</f>
        <v>Minuman</v>
      </c>
      <c r="E1137" s="2" t="str">
        <f t="array" ref="E1137">IF(C1137="","", IFERROR(INDEX(Barang!$E$2:$E$10001, MATCH(C1137, Barang!$B$2:$B$10001, 0)), ""))</f>
        <v>pcs</v>
      </c>
      <c r="F1137" s="10">
        <v>11</v>
      </c>
      <c r="G1137" s="11">
        <f t="array" ref="G1137">IF(C1137="","", IFERROR(INDEX(Barang!$F$2:$F$10001, MATCH(C1137, Barang!$B$2:$B$10001, 0)) * F1137, ""))</f>
        <v>11000</v>
      </c>
      <c r="H1137" s="10"/>
      <c r="I1137" s="25"/>
    </row>
    <row r="1138" spans="1:9" ht="22.5" customHeight="1" x14ac:dyDescent="0.2">
      <c r="A1138" s="13"/>
      <c r="B1138" s="2" t="str">
        <f t="array" ref="B1138">IF(C1138="","", IFERROR(INDEX(Barang!$A$2:$A$10001, MATCH(C1138, Barang!$B$2:$B$10001, 0)), "Tidak ditemukan"))</f>
        <v>GSK001</v>
      </c>
      <c r="C1138" s="2" t="s">
        <v>330</v>
      </c>
      <c r="D1138" s="2" t="str">
        <f t="array" ref="D1138">IF(C1138="","", IFERROR(INDEX(Barang!$C$2:$C$10001, MATCH(C1138, Barang!$B$2:$B$10001, 0)), ""))</f>
        <v>Makanan</v>
      </c>
      <c r="E1138" s="2" t="str">
        <f t="array" ref="E1138">IF(C1138="","", IFERROR(INDEX(Barang!$E$2:$E$10001, MATCH(C1138, Barang!$B$2:$B$10001, 0)), ""))</f>
        <v>pcs</v>
      </c>
      <c r="F1138" s="10">
        <v>1</v>
      </c>
      <c r="G1138" s="11">
        <f t="array" ref="G1138">IF(C1138="","", IFERROR(INDEX(Barang!$F$2:$F$10001, MATCH(C1138, Barang!$B$2:$B$10001, 0)) * F1138, ""))</f>
        <v>1000</v>
      </c>
      <c r="H1138" s="10"/>
      <c r="I1138" s="25"/>
    </row>
    <row r="1139" spans="1:9" ht="22.5" customHeight="1" x14ac:dyDescent="0.2">
      <c r="A1139" s="8"/>
      <c r="B1139" s="2" t="str">
        <f t="array" ref="B1139">IF(C1139="","", IFERROR(INDEX(Barang!$A$2:$A$10001, MATCH(C1139, Barang!$B$2:$B$10001, 0)), "Tidak ditemukan"))</f>
        <v>YP500</v>
      </c>
      <c r="C1139" s="2" t="s">
        <v>19</v>
      </c>
      <c r="D1139" s="2" t="str">
        <f t="array" ref="D1139">IF(C1139="","", IFERROR(INDEX(Barang!$C$2:$C$10001, MATCH(C1139, Barang!$B$2:$B$10001, 0)), ""))</f>
        <v>Makanan</v>
      </c>
      <c r="E1139" s="2" t="str">
        <f t="array" ref="E1139">IF(C1139="","", IFERROR(INDEX(Barang!$E$2:$E$10001, MATCH(C1139, Barang!$B$2:$B$10001, 0)), ""))</f>
        <v>pcs</v>
      </c>
      <c r="F1139" s="10">
        <v>2</v>
      </c>
      <c r="G1139" s="11">
        <f t="array" ref="G1139">IF(C1139="","", IFERROR(INDEX(Barang!$F$2:$F$10001, MATCH(C1139, Barang!$B$2:$B$10001, 0)) * F1139, ""))</f>
        <v>1000</v>
      </c>
      <c r="H1139" s="10"/>
      <c r="I1139" s="25"/>
    </row>
    <row r="1140" spans="1:9" ht="22.5" customHeight="1" x14ac:dyDescent="0.2">
      <c r="A1140" s="13"/>
      <c r="B1140" s="2" t="str">
        <f t="array" ref="B1140">IF(C1140="","", IFERROR(INDEX(Barang!$A$2:$A$10001, MATCH(C1140, Barang!$B$2:$B$10001, 0)), "Tidak ditemukan"))</f>
        <v>TS001</v>
      </c>
      <c r="C1140" s="2" t="s">
        <v>551</v>
      </c>
      <c r="D1140" s="2" t="str">
        <f t="array" ref="D1140">IF(C1140="","", IFERROR(INDEX(Barang!$C$2:$C$10001, MATCH(C1140, Barang!$B$2:$B$10001, 0)), ""))</f>
        <v>Tissue</v>
      </c>
      <c r="E1140" s="2" t="str">
        <f t="array" ref="E1140">IF(C1140="","", IFERROR(INDEX(Barang!$E$2:$E$10001, MATCH(C1140, Barang!$B$2:$B$10001, 0)), ""))</f>
        <v>pcs</v>
      </c>
      <c r="F1140" s="10">
        <v>1</v>
      </c>
      <c r="G1140" s="11">
        <f t="array" ref="G1140">IF(C1140="","", IFERROR(INDEX(Barang!$F$2:$F$10001, MATCH(C1140, Barang!$B$2:$B$10001, 0)) * F1140, ""))</f>
        <v>7000</v>
      </c>
      <c r="H1140" s="10"/>
      <c r="I1140" s="25"/>
    </row>
    <row r="1141" spans="1:9" ht="22.5" customHeight="1" x14ac:dyDescent="0.2">
      <c r="A1141" s="8"/>
      <c r="B1141" s="2" t="str">
        <f t="array" ref="B1141">IF(C1141="","", IFERROR(INDEX(Barang!$A$2:$A$10001, MATCH(C1141, Barang!$B$2:$B$10001, 0)), "Tidak ditemukan"))</f>
        <v>GLK01</v>
      </c>
      <c r="C1141" s="2" t="s">
        <v>555</v>
      </c>
      <c r="D1141" s="2" t="str">
        <f t="array" ref="D1141">IF(C1141="","", IFERROR(INDEX(Barang!$C$2:$C$10001, MATCH(C1141, Barang!$B$2:$B$10001, 0)), ""))</f>
        <v>Sembako</v>
      </c>
      <c r="E1141" s="2" t="str">
        <f t="array" ref="E1141">IF(C1141="","", IFERROR(INDEX(Barang!$E$2:$E$10001, MATCH(C1141, Barang!$B$2:$B$10001, 0)), ""))</f>
        <v>pcs</v>
      </c>
      <c r="F1141" s="10">
        <v>2</v>
      </c>
      <c r="G1141" s="11">
        <f t="array" ref="G1141">IF(C1141="","", IFERROR(INDEX(Barang!$F$2:$F$10001, MATCH(C1141, Barang!$B$2:$B$10001, 0)) * F1141, ""))</f>
        <v>36000</v>
      </c>
      <c r="H1141" s="10"/>
      <c r="I1141" s="25"/>
    </row>
    <row r="1142" spans="1:9" ht="22.5" customHeight="1" x14ac:dyDescent="0.2">
      <c r="A1142" s="13"/>
      <c r="B1142" s="2" t="str">
        <f t="array" ref="B1142">IF(C1142="","", IFERROR(INDEX(Barang!$A$2:$A$10001, MATCH(C1142, Barang!$B$2:$B$10001, 0)), "Tidak ditemukan"))</f>
        <v>GL2001</v>
      </c>
      <c r="C1142" s="2" t="s">
        <v>274</v>
      </c>
      <c r="D1142" s="2" t="str">
        <f t="array" ref="D1142">IF(C1142="","", IFERROR(INDEX(Barang!$C$2:$C$10001, MATCH(C1142, Barang!$B$2:$B$10001, 0)), ""))</f>
        <v>Makanan</v>
      </c>
      <c r="E1142" s="2" t="str">
        <f t="array" ref="E1142">IF(C1142="","", IFERROR(INDEX(Barang!$E$2:$E$10001, MATCH(C1142, Barang!$B$2:$B$10001, 0)), ""))</f>
        <v>kg</v>
      </c>
      <c r="F1142" s="10">
        <v>1</v>
      </c>
      <c r="G1142" s="11">
        <f t="array" ref="G1142">IF(C1142="","", IFERROR(INDEX(Barang!$F$2:$F$10001, MATCH(C1142, Barang!$B$2:$B$10001, 0)) * F1142, ""))</f>
        <v>8500</v>
      </c>
      <c r="H1142" s="10"/>
      <c r="I1142" s="25"/>
    </row>
    <row r="1143" spans="1:9" ht="22.5" customHeight="1" x14ac:dyDescent="0.2">
      <c r="A1143" s="8"/>
      <c r="B1143" s="2" t="str">
        <f t="array" ref="B1143">IF(C1143="","", IFERROR(INDEX(Barang!$A$2:$A$10001, MATCH(C1143, Barang!$B$2:$B$10001, 0)), "Tidak ditemukan"))</f>
        <v>ZN001</v>
      </c>
      <c r="C1143" s="2" t="s">
        <v>373</v>
      </c>
      <c r="D1143" s="2" t="str">
        <f t="array" ref="D1143">IF(C1143="","", IFERROR(INDEX(Barang!$C$2:$C$10001, MATCH(C1143, Barang!$B$2:$B$10001, 0)), ""))</f>
        <v>Sabun</v>
      </c>
      <c r="E1143" s="2" t="str">
        <f t="array" ref="E1143">IF(C1143="","", IFERROR(INDEX(Barang!$E$2:$E$10001, MATCH(C1143, Barang!$B$2:$B$10001, 0)), ""))</f>
        <v>pcs</v>
      </c>
      <c r="F1143" s="10">
        <v>2</v>
      </c>
      <c r="G1143" s="11">
        <f t="array" ref="G1143">IF(C1143="","", IFERROR(INDEX(Barang!$F$2:$F$10001, MATCH(C1143, Barang!$B$2:$B$10001, 0)) * F1143, ""))</f>
        <v>7000</v>
      </c>
      <c r="H1143" s="10"/>
      <c r="I1143" s="25"/>
    </row>
    <row r="1144" spans="1:9" ht="22.5" customHeight="1" x14ac:dyDescent="0.2">
      <c r="A1144" s="13"/>
      <c r="B1144" s="2" t="str">
        <f t="array" ref="B1144">IF(C1144="","", IFERROR(INDEX(Barang!$A$2:$A$10001, MATCH(C1144, Barang!$B$2:$B$10001, 0)), "Tidak ditemukan"))</f>
        <v>SZ001</v>
      </c>
      <c r="C1144" s="2" t="s">
        <v>499</v>
      </c>
      <c r="D1144" s="2" t="str">
        <f t="array" ref="D1144">IF(C1144="","", IFERROR(INDEX(Barang!$C$2:$C$10001, MATCH(C1144, Barang!$B$2:$B$10001, 0)), ""))</f>
        <v>Pewangi</v>
      </c>
      <c r="E1144" s="2" t="str">
        <f t="array" ref="E1144">IF(C1144="","", IFERROR(INDEX(Barang!$E$2:$E$10001, MATCH(C1144, Barang!$B$2:$B$10001, 0)), ""))</f>
        <v>btl</v>
      </c>
      <c r="F1144" s="10">
        <v>1</v>
      </c>
      <c r="G1144" s="11">
        <f t="array" ref="G1144">IF(C1144="","", IFERROR(INDEX(Barang!$F$2:$F$10001, MATCH(C1144, Barang!$B$2:$B$10001, 0)) * F1144, ""))</f>
        <v>19000</v>
      </c>
      <c r="H1144" s="10"/>
      <c r="I1144" s="25"/>
    </row>
    <row r="1145" spans="1:9" ht="22.5" customHeight="1" x14ac:dyDescent="0.2">
      <c r="A1145" s="8"/>
      <c r="B1145" s="2" t="str">
        <f t="array" ref="B1145">IF(C1145="","", IFERROR(INDEX(Barang!$A$2:$A$10001, MATCH(C1145, Barang!$B$2:$B$10001, 0)), "Tidak ditemukan"))</f>
        <v>LML002</v>
      </c>
      <c r="C1145" s="2" t="s">
        <v>46</v>
      </c>
      <c r="D1145" s="2" t="str">
        <f t="array" ref="D1145">IF(C1145="","", IFERROR(INDEX(Barang!$C$2:$C$10001, MATCH(C1145, Barang!$B$2:$B$10001, 0)), ""))</f>
        <v>Minuman</v>
      </c>
      <c r="E1145" s="2" t="str">
        <f t="array" ref="E1145">IF(C1145="","", IFERROR(INDEX(Barang!$E$2:$E$10001, MATCH(C1145, Barang!$B$2:$B$10001, 0)), ""))</f>
        <v>btl</v>
      </c>
      <c r="F1145" s="10">
        <v>1</v>
      </c>
      <c r="G1145" s="11">
        <f t="array" ref="G1145">IF(C1145="","", IFERROR(INDEX(Barang!$F$2:$F$10001, MATCH(C1145, Barang!$B$2:$B$10001, 0)) * F1145, ""))</f>
        <v>19000</v>
      </c>
      <c r="H1145" s="10"/>
      <c r="I1145" s="25"/>
    </row>
    <row r="1146" spans="1:9" ht="22.5" customHeight="1" x14ac:dyDescent="0.2">
      <c r="A1146" s="13"/>
      <c r="B1146" s="2" t="str">
        <f t="array" ref="B1146">IF(C1146="","", IFERROR(INDEX(Barang!$A$2:$A$10001, MATCH(C1146, Barang!$B$2:$B$10001, 0)), "Tidak ditemukan"))</f>
        <v>SAR001</v>
      </c>
      <c r="C1146" s="2" t="s">
        <v>131</v>
      </c>
      <c r="D1146" s="2" t="str">
        <f t="array" ref="D1146">IF(C1146="","", IFERROR(INDEX(Barang!$C$2:$C$10001, MATCH(C1146, Barang!$B$2:$B$10001, 0)), ""))</f>
        <v>Bumbu</v>
      </c>
      <c r="E1146" s="2" t="str">
        <f t="array" ref="E1146">IF(C1146="","", IFERROR(INDEX(Barang!$E$2:$E$10001, MATCH(C1146, Barang!$B$2:$B$10001, 0)), ""))</f>
        <v>pcs</v>
      </c>
      <c r="F1146" s="10">
        <v>1</v>
      </c>
      <c r="G1146" s="11">
        <f t="array" ref="G1146">IF(C1146="","", IFERROR(INDEX(Barang!$F$2:$F$10001, MATCH(C1146, Barang!$B$2:$B$10001, 0)) * F1146, ""))</f>
        <v>3000</v>
      </c>
      <c r="H1146" s="10"/>
      <c r="I1146" s="26">
        <f>SUM(G1135:G1146)</f>
        <v>174500</v>
      </c>
    </row>
    <row r="1147" spans="1:9" ht="22.5" customHeight="1" x14ac:dyDescent="0.2">
      <c r="A1147" s="8">
        <v>45391</v>
      </c>
      <c r="B1147" s="2" t="str">
        <f t="array" ref="B1147">IF(C1147="","", IFERROR(INDEX(Barang!$A$2:$A$10001, MATCH(C1147, Barang!$B$2:$B$10001, 0)), "Tidak ditemukan"))</f>
        <v>TLR1</v>
      </c>
      <c r="C1147" s="2" t="s">
        <v>149</v>
      </c>
      <c r="D1147" s="2" t="str">
        <f t="array" ref="D1147">IF(C1147="","", IFERROR(INDEX(Barang!$C$2:$C$10001, MATCH(C1147, Barang!$B$2:$B$10001, 0)), ""))</f>
        <v>Sembako</v>
      </c>
      <c r="E1147" s="2" t="str">
        <f t="array" ref="E1147">IF(C1147="","", IFERROR(INDEX(Barang!$E$2:$E$10001, MATCH(C1147, Barang!$B$2:$B$10001, 0)), ""))</f>
        <v>kg</v>
      </c>
      <c r="F1147" s="10">
        <v>1</v>
      </c>
      <c r="G1147" s="11">
        <f t="array" ref="G1147">IF(C1147="","", IFERROR(INDEX(Barang!$F$2:$F$10001, MATCH(C1147, Barang!$B$2:$B$10001, 0)) * F1147, ""))</f>
        <v>31000</v>
      </c>
      <c r="H1147" s="10"/>
      <c r="I1147" s="25"/>
    </row>
    <row r="1148" spans="1:9" ht="22.5" customHeight="1" x14ac:dyDescent="0.2">
      <c r="A1148" s="13"/>
      <c r="B1148" s="2" t="str">
        <f t="array" ref="B1148">IF(C1148="","", IFERROR(INDEX(Barang!$A$2:$A$10001, MATCH(C1148, Barang!$B$2:$B$10001, 0)), "Tidak ditemukan"))</f>
        <v>TGS02</v>
      </c>
      <c r="C1148" s="2" t="s">
        <v>1048</v>
      </c>
      <c r="D1148" s="2" t="str">
        <f t="array" ref="D1148">IF(C1148="","", IFERROR(INDEX(Barang!$C$2:$C$10001, MATCH(C1148, Barang!$B$2:$B$10001, 0)), ""))</f>
        <v>Bumbu</v>
      </c>
      <c r="E1148" s="2" t="str">
        <f t="array" ref="E1148">IF(C1148="","", IFERROR(INDEX(Barang!$E$2:$E$10001, MATCH(C1148, Barang!$B$2:$B$10001, 0)), ""))</f>
        <v>kg</v>
      </c>
      <c r="F1148" s="10">
        <v>1</v>
      </c>
      <c r="G1148" s="11">
        <f t="array" ref="G1148">IF(C1148="","", IFERROR(INDEX(Barang!$F$2:$F$10001, MATCH(C1148, Barang!$B$2:$B$10001, 0)) * F1148, ""))</f>
        <v>6000</v>
      </c>
      <c r="H1148" s="10"/>
      <c r="I1148" s="25"/>
    </row>
    <row r="1149" spans="1:9" ht="22.5" customHeight="1" x14ac:dyDescent="0.2">
      <c r="A1149" s="8"/>
      <c r="B1149" s="2" t="str">
        <f t="array" ref="B1149">IF(C1149="","", IFERROR(INDEX(Barang!$A$2:$A$10001, MATCH(C1149, Barang!$B$2:$B$10001, 0)), "Tidak ditemukan"))</f>
        <v>TGJ02</v>
      </c>
      <c r="C1149" s="2" t="s">
        <v>410</v>
      </c>
      <c r="D1149" s="2" t="str">
        <f t="array" ref="D1149">IF(C1149="","", IFERROR(INDEX(Barang!$C$2:$C$10001, MATCH(C1149, Barang!$B$2:$B$10001, 0)), ""))</f>
        <v>Bumbu</v>
      </c>
      <c r="E1149" s="2" t="str">
        <f t="array" ref="E1149">IF(C1149="","", IFERROR(INDEX(Barang!$E$2:$E$10001, MATCH(C1149, Barang!$B$2:$B$10001, 0)), ""))</f>
        <v>kg</v>
      </c>
      <c r="F1149" s="10">
        <v>1</v>
      </c>
      <c r="G1149" s="11">
        <f t="array" ref="G1149">IF(C1149="","", IFERROR(INDEX(Barang!$F$2:$F$10001, MATCH(C1149, Barang!$B$2:$B$10001, 0)) * F1149, ""))</f>
        <v>3500</v>
      </c>
      <c r="H1149" s="10"/>
      <c r="I1149" s="25"/>
    </row>
    <row r="1150" spans="1:9" ht="22.5" customHeight="1" x14ac:dyDescent="0.2">
      <c r="A1150" s="13"/>
      <c r="B1150" s="2" t="str">
        <f t="array" ref="B1150">IF(C1150="","", IFERROR(INDEX(Barang!$A$2:$A$10001, MATCH(C1150, Barang!$B$2:$B$10001, 0)), "Tidak ditemukan"))</f>
        <v>MSK001</v>
      </c>
      <c r="C1150" s="2" t="s">
        <v>44</v>
      </c>
      <c r="D1150" s="2" t="str">
        <f t="array" ref="D1150">IF(C1150="","", IFERROR(INDEX(Barang!$C$2:$C$10001, MATCH(C1150, Barang!$B$2:$B$10001, 0)), ""))</f>
        <v>Bumbu</v>
      </c>
      <c r="E1150" s="2" t="str">
        <f t="array" ref="E1150">IF(C1150="","", IFERROR(INDEX(Barang!$E$2:$E$10001, MATCH(C1150, Barang!$B$2:$B$10001, 0)), ""))</f>
        <v>pcs</v>
      </c>
      <c r="F1150" s="10">
        <v>6</v>
      </c>
      <c r="G1150" s="11">
        <f t="array" ref="G1150">IF(C1150="","", IFERROR(INDEX(Barang!$F$2:$F$10001, MATCH(C1150, Barang!$B$2:$B$10001, 0)) * F1150, ""))</f>
        <v>3000</v>
      </c>
      <c r="H1150" s="10"/>
      <c r="I1150" s="25"/>
    </row>
    <row r="1151" spans="1:9" ht="22.5" customHeight="1" x14ac:dyDescent="0.2">
      <c r="A1151" s="8"/>
      <c r="B1151" s="2" t="str">
        <f t="array" ref="B1151">IF(C1151="","", IFERROR(INDEX(Barang!$A$2:$A$10001, MATCH(C1151, Barang!$B$2:$B$10001, 0)), "Tidak ditemukan"))</f>
        <v>CBB001</v>
      </c>
      <c r="C1151" s="2" t="s">
        <v>557</v>
      </c>
      <c r="D1151" s="2" t="str">
        <f t="array" ref="D1151">IF(C1151="","", IFERROR(INDEX(Barang!$C$2:$C$10001, MATCH(C1151, Barang!$B$2:$B$10001, 0)), ""))</f>
        <v>Makanan</v>
      </c>
      <c r="E1151" s="2" t="str">
        <f t="array" ref="E1151">IF(C1151="","", IFERROR(INDEX(Barang!$E$2:$E$10001, MATCH(C1151, Barang!$B$2:$B$10001, 0)), ""))</f>
        <v>pcs</v>
      </c>
      <c r="F1151" s="10">
        <v>1</v>
      </c>
      <c r="G1151" s="11">
        <f t="array" ref="G1151">IF(C1151="","", IFERROR(INDEX(Barang!$F$2:$F$10001, MATCH(C1151, Barang!$B$2:$B$10001, 0)) * F1151, ""))</f>
        <v>23000</v>
      </c>
      <c r="H1151" s="10"/>
      <c r="I1151" s="25"/>
    </row>
    <row r="1152" spans="1:9" ht="22.5" customHeight="1" x14ac:dyDescent="0.2">
      <c r="A1152" s="13"/>
      <c r="B1152" s="2" t="str">
        <f t="array" ref="B1152">IF(C1152="","", IFERROR(INDEX(Barang!$A$2:$A$10001, MATCH(C1152, Barang!$B$2:$B$10001, 0)), "Tidak ditemukan"))</f>
        <v>KRS001</v>
      </c>
      <c r="C1152" s="2" t="s">
        <v>321</v>
      </c>
      <c r="D1152" s="2" t="str">
        <f t="array" ref="D1152">IF(C1152="","", IFERROR(INDEX(Barang!$C$2:$C$10001, MATCH(C1152, Barang!$B$2:$B$10001, 0)), ""))</f>
        <v>Bumbu</v>
      </c>
      <c r="E1152" s="2" t="str">
        <f t="array" ref="E1152">IF(C1152="","", IFERROR(INDEX(Barang!$E$2:$E$10001, MATCH(C1152, Barang!$B$2:$B$10001, 0)), ""))</f>
        <v>pcs</v>
      </c>
      <c r="F1152" s="10">
        <v>4</v>
      </c>
      <c r="G1152" s="11">
        <f t="array" ref="G1152">IF(C1152="","", IFERROR(INDEX(Barang!$F$2:$F$10001, MATCH(C1152, Barang!$B$2:$B$10001, 0)) * F1152, ""))</f>
        <v>26000</v>
      </c>
      <c r="H1152" s="10"/>
      <c r="I1152" s="25"/>
    </row>
    <row r="1153" spans="1:9" ht="22.5" customHeight="1" x14ac:dyDescent="0.2">
      <c r="A1153" s="8"/>
      <c r="B1153" s="2" t="str">
        <f t="array" ref="B1153">IF(C1153="","", IFERROR(INDEX(Barang!$A$2:$A$10001, MATCH(C1153, Barang!$B$2:$B$10001, 0)), "Tidak ditemukan"))</f>
        <v>MG001</v>
      </c>
      <c r="C1153" s="2" t="s">
        <v>357</v>
      </c>
      <c r="D1153" s="2" t="str">
        <f t="array" ref="D1153">IF(C1153="","", IFERROR(INDEX(Barang!$C$2:$C$10001, MATCH(C1153, Barang!$B$2:$B$10001, 0)), ""))</f>
        <v>Bumbu</v>
      </c>
      <c r="E1153" s="2" t="str">
        <f t="array" ref="E1153">IF(C1153="","", IFERROR(INDEX(Barang!$E$2:$E$10001, MATCH(C1153, Barang!$B$2:$B$10001, 0)), ""))</f>
        <v>pcs</v>
      </c>
      <c r="F1153" s="10">
        <v>6</v>
      </c>
      <c r="G1153" s="11">
        <f t="array" ref="G1153">IF(C1153="","", IFERROR(INDEX(Barang!$F$2:$F$10001, MATCH(C1153, Barang!$B$2:$B$10001, 0)) * F1153, ""))</f>
        <v>9000</v>
      </c>
      <c r="H1153" s="10"/>
      <c r="I1153" s="25"/>
    </row>
    <row r="1154" spans="1:9" ht="22.5" customHeight="1" x14ac:dyDescent="0.2">
      <c r="A1154" s="13"/>
      <c r="B1154" s="2" t="str">
        <f t="array" ref="B1154">IF(C1154="","", IFERROR(INDEX(Barang!$A$2:$A$10001, MATCH(C1154, Barang!$B$2:$B$10001, 0)), "Tidak ditemukan"))</f>
        <v>GA001</v>
      </c>
      <c r="C1154" s="2" t="s">
        <v>559</v>
      </c>
      <c r="D1154" s="2" t="str">
        <f t="array" ref="D1154">IF(C1154="","", IFERROR(INDEX(Barang!$C$2:$C$10001, MATCH(C1154, Barang!$B$2:$B$10001, 0)), ""))</f>
        <v>Detergen</v>
      </c>
      <c r="E1154" s="2" t="str">
        <f t="array" ref="E1154">IF(C1154="","", IFERROR(INDEX(Barang!$E$2:$E$10001, MATCH(C1154, Barang!$B$2:$B$10001, 0)), ""))</f>
        <v>pcs</v>
      </c>
      <c r="F1154" s="10">
        <v>4</v>
      </c>
      <c r="G1154" s="11">
        <f t="array" ref="G1154">IF(C1154="","", IFERROR(INDEX(Barang!$F$2:$F$10001, MATCH(C1154, Barang!$B$2:$B$10001, 0)) * F1154, ""))</f>
        <v>12000</v>
      </c>
      <c r="H1154" s="10"/>
      <c r="I1154" s="25"/>
    </row>
    <row r="1155" spans="1:9" ht="22.5" customHeight="1" x14ac:dyDescent="0.2">
      <c r="A1155" s="8"/>
      <c r="B1155" s="2" t="str">
        <f t="array" ref="B1155">IF(C1155="","", IFERROR(INDEX(Barang!$A$2:$A$10001, MATCH(C1155, Barang!$B$2:$B$10001, 0)), "Tidak ditemukan"))</f>
        <v>KTB001</v>
      </c>
      <c r="C1155" s="2" t="s">
        <v>126</v>
      </c>
      <c r="D1155" s="2" t="str">
        <f t="array" ref="D1155">IF(C1155="","", IFERROR(INDEX(Barang!$C$2:$C$10001, MATCH(C1155, Barang!$B$2:$B$10001, 0)), ""))</f>
        <v>Rempah</v>
      </c>
      <c r="E1155" s="2" t="str">
        <f t="array" ref="E1155">IF(C1155="","", IFERROR(INDEX(Barang!$E$2:$E$10001, MATCH(C1155, Barang!$B$2:$B$10001, 0)), ""))</f>
        <v>pcs</v>
      </c>
      <c r="F1155" s="10">
        <v>5</v>
      </c>
      <c r="G1155" s="11">
        <f t="array" ref="G1155">IF(C1155="","", IFERROR(INDEX(Barang!$F$2:$F$10001, MATCH(C1155, Barang!$B$2:$B$10001, 0)) * F1155, ""))</f>
        <v>5000</v>
      </c>
      <c r="H1155" s="10"/>
      <c r="I1155" s="25"/>
    </row>
    <row r="1156" spans="1:9" ht="22.5" customHeight="1" x14ac:dyDescent="0.2">
      <c r="A1156" s="13"/>
      <c r="B1156" s="2" t="str">
        <f t="array" ref="B1156">IF(C1156="","", IFERROR(INDEX(Barang!$A$2:$A$10001, MATCH(C1156, Barang!$B$2:$B$10001, 0)), "Tidak ditemukan"))</f>
        <v>YP500</v>
      </c>
      <c r="C1156" s="2" t="s">
        <v>19</v>
      </c>
      <c r="D1156" s="2" t="str">
        <f t="array" ref="D1156">IF(C1156="","", IFERROR(INDEX(Barang!$C$2:$C$10001, MATCH(C1156, Barang!$B$2:$B$10001, 0)), ""))</f>
        <v>Makanan</v>
      </c>
      <c r="E1156" s="2" t="str">
        <f t="array" ref="E1156">IF(C1156="","", IFERROR(INDEX(Barang!$E$2:$E$10001, MATCH(C1156, Barang!$B$2:$B$10001, 0)), ""))</f>
        <v>pcs</v>
      </c>
      <c r="F1156" s="10">
        <v>6</v>
      </c>
      <c r="G1156" s="11">
        <f t="array" ref="G1156">IF(C1156="","", IFERROR(INDEX(Barang!$F$2:$F$10001, MATCH(C1156, Barang!$B$2:$B$10001, 0)) * F1156, ""))</f>
        <v>3000</v>
      </c>
      <c r="H1156" s="10"/>
      <c r="I1156" s="25"/>
    </row>
    <row r="1157" spans="1:9" ht="22.5" customHeight="1" x14ac:dyDescent="0.2">
      <c r="A1157" s="8"/>
      <c r="B1157" s="2" t="str">
        <f t="array" ref="B1157">IF(C1157="","", IFERROR(INDEX(Barang!$A$2:$A$10001, MATCH(C1157, Barang!$B$2:$B$10001, 0)), "Tidak ditemukan"))</f>
        <v>CK001</v>
      </c>
      <c r="C1157" s="2" t="s">
        <v>355</v>
      </c>
      <c r="D1157" s="2" t="str">
        <f t="array" ref="D1157">IF(C1157="","", IFERROR(INDEX(Barang!$C$2:$C$10001, MATCH(C1157, Barang!$B$2:$B$10001, 0)), ""))</f>
        <v>Makanan</v>
      </c>
      <c r="E1157" s="2" t="str">
        <f t="array" ref="E1157">IF(C1157="","", IFERROR(INDEX(Barang!$E$2:$E$10001, MATCH(C1157, Barang!$B$2:$B$10001, 0)), ""))</f>
        <v>pcs</v>
      </c>
      <c r="F1157" s="10">
        <v>6</v>
      </c>
      <c r="G1157" s="11">
        <f t="array" ref="G1157">IF(C1157="","", IFERROR(INDEX(Barang!$F$2:$F$10001, MATCH(C1157, Barang!$B$2:$B$10001, 0)) * F1157, ""))</f>
        <v>3000</v>
      </c>
      <c r="H1157" s="10"/>
      <c r="I1157" s="25"/>
    </row>
    <row r="1158" spans="1:9" ht="22.5" customHeight="1" x14ac:dyDescent="0.2">
      <c r="A1158" s="13"/>
      <c r="B1158" s="2" t="str">
        <f t="array" ref="B1158">IF(C1158="","", IFERROR(INDEX(Barang!$A$2:$A$10001, MATCH(C1158, Barang!$B$2:$B$10001, 0)), "Tidak ditemukan"))</f>
        <v>CL5001</v>
      </c>
      <c r="C1158" s="2" t="s">
        <v>42</v>
      </c>
      <c r="D1158" s="2" t="str">
        <f t="array" ref="D1158">IF(C1158="","", IFERROR(INDEX(Barang!$C$2:$C$10001, MATCH(C1158, Barang!$B$2:$B$10001, 0)), ""))</f>
        <v>Makanan</v>
      </c>
      <c r="E1158" s="2" t="str">
        <f t="array" ref="E1158">IF(C1158="","", IFERROR(INDEX(Barang!$E$2:$E$10001, MATCH(C1158, Barang!$B$2:$B$10001, 0)), ""))</f>
        <v>pcs</v>
      </c>
      <c r="F1158" s="10">
        <v>8</v>
      </c>
      <c r="G1158" s="11">
        <f t="array" ref="G1158">IF(C1158="","", IFERROR(INDEX(Barang!$F$2:$F$10001, MATCH(C1158, Barang!$B$2:$B$10001, 0)) * F1158, ""))</f>
        <v>4000</v>
      </c>
      <c r="H1158" s="10"/>
      <c r="I1158" s="25"/>
    </row>
    <row r="1159" spans="1:9" ht="22.5" customHeight="1" x14ac:dyDescent="0.2">
      <c r="A1159" s="8"/>
      <c r="B1159" s="2" t="str">
        <f t="array" ref="B1159">IF(C1159="","", IFERROR(INDEX(Barang!$A$2:$A$10001, MATCH(C1159, Barang!$B$2:$B$10001, 0)), "Tidak ditemukan"))</f>
        <v>CL1001</v>
      </c>
      <c r="C1159" s="2" t="s">
        <v>77</v>
      </c>
      <c r="D1159" s="2" t="str">
        <f t="array" ref="D1159">IF(C1159="","", IFERROR(INDEX(Barang!$C$2:$C$10001, MATCH(C1159, Barang!$B$2:$B$10001, 0)), ""))</f>
        <v>Makanan</v>
      </c>
      <c r="E1159" s="2" t="str">
        <f t="array" ref="E1159">IF(C1159="","", IFERROR(INDEX(Barang!$E$2:$E$10001, MATCH(C1159, Barang!$B$2:$B$10001, 0)), ""))</f>
        <v>pcs</v>
      </c>
      <c r="F1159" s="10">
        <v>2</v>
      </c>
      <c r="G1159" s="11">
        <f t="array" ref="G1159">IF(C1159="","", IFERROR(INDEX(Barang!$F$2:$F$10001, MATCH(C1159, Barang!$B$2:$B$10001, 0)) * F1159, ""))</f>
        <v>2000</v>
      </c>
      <c r="H1159" s="10"/>
      <c r="I1159" s="25"/>
    </row>
    <row r="1160" spans="1:9" ht="22.5" customHeight="1" x14ac:dyDescent="0.2">
      <c r="A1160" s="13"/>
      <c r="B1160" s="2" t="str">
        <f t="array" ref="B1160">IF(C1160="","", IFERROR(INDEX(Barang!$A$2:$A$10001, MATCH(C1160, Barang!$B$2:$B$10001, 0)), "Tidak ditemukan"))</f>
        <v>JLI02</v>
      </c>
      <c r="C1160" s="2" t="s">
        <v>392</v>
      </c>
      <c r="D1160" s="2" t="str">
        <f t="array" ref="D1160">IF(C1160="","", IFERROR(INDEX(Barang!$C$2:$C$10001, MATCH(C1160, Barang!$B$2:$B$10001, 0)), ""))</f>
        <v>Makanan</v>
      </c>
      <c r="E1160" s="2" t="str">
        <f t="array" ref="E1160">IF(C1160="","", IFERROR(INDEX(Barang!$E$2:$E$10001, MATCH(C1160, Barang!$B$2:$B$10001, 0)), ""))</f>
        <v>pcs</v>
      </c>
      <c r="F1160" s="10">
        <v>2</v>
      </c>
      <c r="G1160" s="11">
        <f t="array" ref="G1160">IF(C1160="","", IFERROR(INDEX(Barang!$F$2:$F$10001, MATCH(C1160, Barang!$B$2:$B$10001, 0)) * F1160, ""))</f>
        <v>1000</v>
      </c>
      <c r="H1160" s="10"/>
      <c r="I1160" s="25"/>
    </row>
    <row r="1161" spans="1:9" ht="22.5" customHeight="1" x14ac:dyDescent="0.2">
      <c r="A1161" s="8"/>
      <c r="B1161" s="2" t="str">
        <f t="array" ref="B1161">IF(C1161="","", IFERROR(INDEX(Barang!$A$2:$A$10001, MATCH(C1161, Barang!$B$2:$B$10001, 0)), "Tidak ditemukan"))</f>
        <v>MLK001</v>
      </c>
      <c r="C1161" s="2" t="s">
        <v>561</v>
      </c>
      <c r="D1161" s="2" t="str">
        <f t="array" ref="D1161">IF(C1161="","", IFERROR(INDEX(Barang!$C$2:$C$10001, MATCH(C1161, Barang!$B$2:$B$10001, 0)), ""))</f>
        <v>Makanan</v>
      </c>
      <c r="E1161" s="2" t="str">
        <f t="array" ref="E1161">IF(C1161="","", IFERROR(INDEX(Barang!$E$2:$E$10001, MATCH(C1161, Barang!$B$2:$B$10001, 0)), ""))</f>
        <v>pcs</v>
      </c>
      <c r="F1161" s="10">
        <v>1</v>
      </c>
      <c r="G1161" s="11">
        <f t="array" ref="G1161">IF(C1161="","", IFERROR(INDEX(Barang!$F$2:$F$10001, MATCH(C1161, Barang!$B$2:$B$10001, 0)) * F1161, ""))</f>
        <v>1000</v>
      </c>
      <c r="H1161" s="10"/>
      <c r="I1161" s="26">
        <f>SUM(G1147:G1161)</f>
        <v>132500</v>
      </c>
    </row>
    <row r="1162" spans="1:9" ht="22.5" customHeight="1" x14ac:dyDescent="0.2">
      <c r="A1162" s="13">
        <v>45392</v>
      </c>
      <c r="B1162" s="2" t="str">
        <f t="array" ref="B1162">IF(C1162="","", IFERROR(INDEX(Barang!$A$2:$A$10001, MATCH(C1162, Barang!$B$2:$B$10001, 0)), "Tidak ditemukan"))</f>
        <v>KPU001</v>
      </c>
      <c r="C1162" s="2" t="s">
        <v>334</v>
      </c>
      <c r="D1162" s="2" t="str">
        <f t="array" ref="D1162">IF(C1162="","", IFERROR(INDEX(Barang!$C$2:$C$10001, MATCH(C1162, Barang!$B$2:$B$10001, 0)), ""))</f>
        <v>Makanan</v>
      </c>
      <c r="E1162" s="2" t="str">
        <f t="array" ref="E1162">IF(C1162="","", IFERROR(INDEX(Barang!$E$2:$E$10001, MATCH(C1162, Barang!$B$2:$B$10001, 0)), ""))</f>
        <v>pcs</v>
      </c>
      <c r="F1162" s="10">
        <v>3</v>
      </c>
      <c r="G1162" s="11">
        <f t="array" ref="G1162">IF(C1162="","", IFERROR(INDEX(Barang!$F$2:$F$10001, MATCH(C1162, Barang!$B$2:$B$10001, 0)) * F1162, ""))</f>
        <v>15000</v>
      </c>
      <c r="H1162" s="10"/>
      <c r="I1162" s="25"/>
    </row>
    <row r="1163" spans="1:9" ht="22.5" customHeight="1" x14ac:dyDescent="0.2">
      <c r="A1163" s="8"/>
      <c r="B1163" s="2" t="str">
        <f t="array" ref="B1163">IF(C1163="","", IFERROR(INDEX(Barang!$A$2:$A$10001, MATCH(C1163, Barang!$B$2:$B$10001, 0)), "Tidak ditemukan"))</f>
        <v>EMR001</v>
      </c>
      <c r="C1163" s="2" t="s">
        <v>340</v>
      </c>
      <c r="D1163" s="2" t="str">
        <f t="array" ref="D1163">IF(C1163="","", IFERROR(INDEX(Barang!$C$2:$C$10001, MATCH(C1163, Barang!$B$2:$B$10001, 0)), ""))</f>
        <v>Shampo</v>
      </c>
      <c r="E1163" s="2" t="str">
        <f t="array" ref="E1163">IF(C1163="","", IFERROR(INDEX(Barang!$E$2:$E$10001, MATCH(C1163, Barang!$B$2:$B$10001, 0)), ""))</f>
        <v>pcs</v>
      </c>
      <c r="F1163" s="10">
        <v>1</v>
      </c>
      <c r="G1163" s="11">
        <f t="array" ref="G1163">IF(C1163="","", IFERROR(INDEX(Barang!$F$2:$F$10001, MATCH(C1163, Barang!$B$2:$B$10001, 0)) * F1163, ""))</f>
        <v>1000</v>
      </c>
      <c r="H1163" s="10"/>
      <c r="I1163" s="25"/>
    </row>
    <row r="1164" spans="1:9" ht="22.5" customHeight="1" x14ac:dyDescent="0.2">
      <c r="A1164" s="13"/>
      <c r="B1164" s="2" t="str">
        <f t="array" ref="B1164">IF(C1164="","", IFERROR(INDEX(Barang!$A$2:$A$10001, MATCH(C1164, Barang!$B$2:$B$10001, 0)), "Tidak ditemukan"))</f>
        <v>BPT1</v>
      </c>
      <c r="C1164" s="2" t="s">
        <v>23</v>
      </c>
      <c r="D1164" s="2" t="str">
        <f t="array" ref="D1164">IF(C1164="","", IFERROR(INDEX(Barang!$C$2:$C$10001, MATCH(C1164, Barang!$B$2:$B$10001, 0)), ""))</f>
        <v>Rempah</v>
      </c>
      <c r="E1164" s="2" t="str">
        <f t="array" ref="E1164">IF(C1164="","", IFERROR(INDEX(Barang!$E$2:$E$10001, MATCH(C1164, Barang!$B$2:$B$10001, 0)), ""))</f>
        <v>kg</v>
      </c>
      <c r="F1164" s="10">
        <v>1</v>
      </c>
      <c r="G1164" s="11">
        <f t="array" ref="G1164">IF(C1164="","", IFERROR(INDEX(Barang!$F$2:$F$10001, MATCH(C1164, Barang!$B$2:$B$10001, 0)) * F1164, ""))</f>
        <v>8500</v>
      </c>
      <c r="H1164" s="10"/>
      <c r="I1164" s="25"/>
    </row>
    <row r="1165" spans="1:9" ht="22.5" customHeight="1" x14ac:dyDescent="0.2">
      <c r="A1165" s="8"/>
      <c r="B1165" s="2" t="str">
        <f t="array" ref="B1165">IF(C1165="","", IFERROR(INDEX(Barang!$A$2:$A$10001, MATCH(C1165, Barang!$B$2:$B$10001, 0)), "Tidak ditemukan"))</f>
        <v>BBG001</v>
      </c>
      <c r="C1165" s="2" t="s">
        <v>282</v>
      </c>
      <c r="D1165" s="2" t="str">
        <f t="array" ref="D1165">IF(C1165="","", IFERROR(INDEX(Barang!$C$2:$C$10001, MATCH(C1165, Barang!$B$2:$B$10001, 0)), ""))</f>
        <v>Makanan</v>
      </c>
      <c r="E1165" s="2" t="str">
        <f t="array" ref="E1165">IF(C1165="","", IFERROR(INDEX(Barang!$E$2:$E$10001, MATCH(C1165, Barang!$B$2:$B$10001, 0)), ""))</f>
        <v>pcs</v>
      </c>
      <c r="F1165" s="10">
        <v>2</v>
      </c>
      <c r="G1165" s="11">
        <f t="array" ref="G1165">IF(C1165="","", IFERROR(INDEX(Barang!$F$2:$F$10001, MATCH(C1165, Barang!$B$2:$B$10001, 0)) * F1165, ""))</f>
        <v>2000</v>
      </c>
      <c r="H1165" s="10"/>
      <c r="I1165" s="25"/>
    </row>
    <row r="1166" spans="1:9" ht="22.5" customHeight="1" x14ac:dyDescent="0.2">
      <c r="A1166" s="13"/>
      <c r="B1166" s="2" t="str">
        <f t="array" ref="B1166">IF(C1166="","", IFERROR(INDEX(Barang!$A$2:$A$10001, MATCH(C1166, Barang!$B$2:$B$10001, 0)), "Tidak ditemukan"))</f>
        <v>SS001</v>
      </c>
      <c r="C1166" s="2" t="s">
        <v>323</v>
      </c>
      <c r="D1166" s="2" t="str">
        <f t="array" ref="D1166">IF(C1166="","", IFERROR(INDEX(Barang!$C$2:$C$10001, MATCH(C1166, Barang!$B$2:$B$10001, 0)), ""))</f>
        <v>Makanan</v>
      </c>
      <c r="E1166" s="2" t="str">
        <f t="array" ref="E1166">IF(C1166="","", IFERROR(INDEX(Barang!$E$2:$E$10001, MATCH(C1166, Barang!$B$2:$B$10001, 0)), ""))</f>
        <v>pcs</v>
      </c>
      <c r="F1166" s="10">
        <v>1</v>
      </c>
      <c r="G1166" s="11">
        <f t="array" ref="G1166">IF(C1166="","", IFERROR(INDEX(Barang!$F$2:$F$10001, MATCH(C1166, Barang!$B$2:$B$10001, 0)) * F1166, ""))</f>
        <v>1000</v>
      </c>
      <c r="H1166" s="10"/>
      <c r="I1166" s="25"/>
    </row>
    <row r="1167" spans="1:9" ht="22.5" customHeight="1" x14ac:dyDescent="0.2">
      <c r="A1167" s="8"/>
      <c r="B1167" s="2" t="str">
        <f t="array" ref="B1167">IF(C1167="","", IFERROR(INDEX(Barang!$A$2:$A$10001, MATCH(C1167, Barang!$B$2:$B$10001, 0)), "Tidak ditemukan"))</f>
        <v>CL1001</v>
      </c>
      <c r="C1167" s="2" t="s">
        <v>77</v>
      </c>
      <c r="D1167" s="2" t="str">
        <f t="array" ref="D1167">IF(C1167="","", IFERROR(INDEX(Barang!$C$2:$C$10001, MATCH(C1167, Barang!$B$2:$B$10001, 0)), ""))</f>
        <v>Makanan</v>
      </c>
      <c r="E1167" s="2" t="str">
        <f t="array" ref="E1167">IF(C1167="","", IFERROR(INDEX(Barang!$E$2:$E$10001, MATCH(C1167, Barang!$B$2:$B$10001, 0)), ""))</f>
        <v>pcs</v>
      </c>
      <c r="F1167" s="10">
        <v>2</v>
      </c>
      <c r="G1167" s="11">
        <f t="array" ref="G1167">IF(C1167="","", IFERROR(INDEX(Barang!$F$2:$F$10001, MATCH(C1167, Barang!$B$2:$B$10001, 0)) * F1167, ""))</f>
        <v>2000</v>
      </c>
      <c r="H1167" s="10"/>
      <c r="I1167" s="25"/>
    </row>
    <row r="1168" spans="1:9" ht="22.5" customHeight="1" x14ac:dyDescent="0.2">
      <c r="A1168" s="13"/>
      <c r="B1168" s="2" t="str">
        <f t="array" ref="B1168">IF(C1168="","", IFERROR(INDEX(Barang!$A$2:$A$10001, MATCH(C1168, Barang!$B$2:$B$10001, 0)), "Tidak ditemukan"))</f>
        <v>PLS002</v>
      </c>
      <c r="C1168" s="2" t="s">
        <v>56</v>
      </c>
      <c r="D1168" s="2" t="str">
        <f t="array" ref="D1168">IF(C1168="","", IFERROR(INDEX(Barang!$C$2:$C$10001, MATCH(C1168, Barang!$B$2:$B$10001, 0)), ""))</f>
        <v>Makanan</v>
      </c>
      <c r="E1168" s="2" t="str">
        <f t="array" ref="E1168">IF(C1168="","", IFERROR(INDEX(Barang!$E$2:$E$10001, MATCH(C1168, Barang!$B$2:$B$10001, 0)), ""))</f>
        <v>pcs</v>
      </c>
      <c r="F1168" s="10">
        <v>1</v>
      </c>
      <c r="G1168" s="11">
        <f t="array" ref="G1168">IF(C1168="","", IFERROR(INDEX(Barang!$F$2:$F$10001, MATCH(C1168, Barang!$B$2:$B$10001, 0)) * F1168, ""))</f>
        <v>1000</v>
      </c>
      <c r="H1168" s="10"/>
      <c r="I1168" s="25"/>
    </row>
    <row r="1169" spans="1:9" ht="22.5" customHeight="1" x14ac:dyDescent="0.2">
      <c r="A1169" s="8"/>
      <c r="B1169" s="2" t="str">
        <f t="array" ref="B1169">IF(C1169="","", IFERROR(INDEX(Barang!$A$2:$A$10001, MATCH(C1169, Barang!$B$2:$B$10001, 0)), "Tidak ditemukan"))</f>
        <v>YP500</v>
      </c>
      <c r="C1169" s="2" t="s">
        <v>19</v>
      </c>
      <c r="D1169" s="2" t="str">
        <f t="array" ref="D1169">IF(C1169="","", IFERROR(INDEX(Barang!$C$2:$C$10001, MATCH(C1169, Barang!$B$2:$B$10001, 0)), ""))</f>
        <v>Makanan</v>
      </c>
      <c r="E1169" s="2" t="str">
        <f t="array" ref="E1169">IF(C1169="","", IFERROR(INDEX(Barang!$E$2:$E$10001, MATCH(C1169, Barang!$B$2:$B$10001, 0)), ""))</f>
        <v>pcs</v>
      </c>
      <c r="F1169" s="10">
        <v>2</v>
      </c>
      <c r="G1169" s="11">
        <f t="array" ref="G1169">IF(C1169="","", IFERROR(INDEX(Barang!$F$2:$F$10001, MATCH(C1169, Barang!$B$2:$B$10001, 0)) * F1169, ""))</f>
        <v>1000</v>
      </c>
      <c r="H1169" s="10"/>
      <c r="I1169" s="25"/>
    </row>
    <row r="1170" spans="1:9" ht="22.5" customHeight="1" x14ac:dyDescent="0.2">
      <c r="A1170" s="13"/>
      <c r="B1170" s="2" t="str">
        <f t="array" ref="B1170">IF(C1170="","", IFERROR(INDEX(Barang!$A$2:$A$10001, MATCH(C1170, Barang!$B$2:$B$10001, 0)), "Tidak ditemukan"))</f>
        <v>SK3</v>
      </c>
      <c r="C1170" s="2" t="s">
        <v>527</v>
      </c>
      <c r="D1170" s="2" t="str">
        <f t="array" ref="D1170">IF(C1170="","", IFERROR(INDEX(Barang!$C$2:$C$10001, MATCH(C1170, Barang!$B$2:$B$10001, 0)), ""))</f>
        <v>Makanan</v>
      </c>
      <c r="E1170" s="2" t="str">
        <f t="array" ref="E1170">IF(C1170="","", IFERROR(INDEX(Barang!$E$2:$E$10001, MATCH(C1170, Barang!$B$2:$B$10001, 0)), ""))</f>
        <v>kg</v>
      </c>
      <c r="F1170" s="10">
        <v>1</v>
      </c>
      <c r="G1170" s="11">
        <f t="array" ref="G1170">IF(C1170="","", IFERROR(INDEX(Barang!$F$2:$F$10001, MATCH(C1170, Barang!$B$2:$B$10001, 0)) * F1170, ""))</f>
        <v>25000</v>
      </c>
      <c r="H1170" s="10"/>
      <c r="I1170" s="25"/>
    </row>
    <row r="1171" spans="1:9" ht="22.5" customHeight="1" x14ac:dyDescent="0.2">
      <c r="A1171" s="8"/>
      <c r="B1171" s="2" t="str">
        <f t="array" ref="B1171">IF(C1171="","", IFERROR(INDEX(Barang!$A$2:$A$10001, MATCH(C1171, Barang!$B$2:$B$10001, 0)), "Tidak ditemukan"))</f>
        <v>CBB001</v>
      </c>
      <c r="C1171" s="2" t="s">
        <v>557</v>
      </c>
      <c r="D1171" s="2" t="str">
        <f t="array" ref="D1171">IF(C1171="","", IFERROR(INDEX(Barang!$C$2:$C$10001, MATCH(C1171, Barang!$B$2:$B$10001, 0)), ""))</f>
        <v>Makanan</v>
      </c>
      <c r="E1171" s="2" t="str">
        <f t="array" ref="E1171">IF(C1171="","", IFERROR(INDEX(Barang!$E$2:$E$10001, MATCH(C1171, Barang!$B$2:$B$10001, 0)), ""))</f>
        <v>pcs</v>
      </c>
      <c r="F1171" s="10">
        <v>1</v>
      </c>
      <c r="G1171" s="11">
        <f t="array" ref="G1171">IF(C1171="","", IFERROR(INDEX(Barang!$F$2:$F$10001, MATCH(C1171, Barang!$B$2:$B$10001, 0)) * F1171, ""))</f>
        <v>23000</v>
      </c>
      <c r="H1171" s="10"/>
      <c r="I1171" s="25"/>
    </row>
    <row r="1172" spans="1:9" ht="22.5" customHeight="1" x14ac:dyDescent="0.2">
      <c r="A1172" s="13"/>
      <c r="B1172" s="2" t="str">
        <f t="array" ref="B1172">IF(C1172="","", IFERROR(INDEX(Barang!$A$2:$A$10001, MATCH(C1172, Barang!$B$2:$B$10001, 0)), "Tidak ditemukan"))</f>
        <v>KTK001</v>
      </c>
      <c r="C1172" s="2" t="s">
        <v>563</v>
      </c>
      <c r="D1172" s="2" t="str">
        <f t="array" ref="D1172">IF(C1172="","", IFERROR(INDEX(Barang!$C$2:$C$10001, MATCH(C1172, Barang!$B$2:$B$10001, 0)), ""))</f>
        <v>Kertas</v>
      </c>
      <c r="E1172" s="2" t="str">
        <f t="array" ref="E1172">IF(C1172="","", IFERROR(INDEX(Barang!$E$2:$E$10001, MATCH(C1172, Barang!$B$2:$B$10001, 0)), ""))</f>
        <v>pcs</v>
      </c>
      <c r="F1172" s="10">
        <v>3</v>
      </c>
      <c r="G1172" s="11">
        <f t="array" ref="G1172">IF(C1172="","", IFERROR(INDEX(Barang!$F$2:$F$10001, MATCH(C1172, Barang!$B$2:$B$10001, 0)) * F1172, ""))</f>
        <v>6000</v>
      </c>
      <c r="H1172" s="10"/>
      <c r="I1172" s="25"/>
    </row>
    <row r="1173" spans="1:9" ht="22.5" customHeight="1" x14ac:dyDescent="0.2">
      <c r="A1173" s="8"/>
      <c r="B1173" s="2" t="str">
        <f t="array" ref="B1173">IF(C1173="","", IFERROR(INDEX(Barang!$A$2:$A$10001, MATCH(C1173, Barang!$B$2:$B$10001, 0)), "Tidak ditemukan"))</f>
        <v>KPH001</v>
      </c>
      <c r="C1173" s="2" t="s">
        <v>138</v>
      </c>
      <c r="D1173" s="2" t="str">
        <f t="array" ref="D1173">IF(C1173="","", IFERROR(INDEX(Barang!$C$2:$C$10001, MATCH(C1173, Barang!$B$2:$B$10001, 0)), ""))</f>
        <v>Minuman</v>
      </c>
      <c r="E1173" s="2" t="str">
        <f t="array" ref="E1173">IF(C1173="","", IFERROR(INDEX(Barang!$E$2:$E$10001, MATCH(C1173, Barang!$B$2:$B$10001, 0)), ""))</f>
        <v>pcs</v>
      </c>
      <c r="F1173" s="10">
        <v>6</v>
      </c>
      <c r="G1173" s="11">
        <f t="array" ref="G1173">IF(C1173="","", IFERROR(INDEX(Barang!$F$2:$F$10001, MATCH(C1173, Barang!$B$2:$B$10001, 0)) * F1173, ""))</f>
        <v>6000</v>
      </c>
      <c r="H1173" s="10"/>
      <c r="I1173" s="25"/>
    </row>
    <row r="1174" spans="1:9" ht="22.5" customHeight="1" x14ac:dyDescent="0.2">
      <c r="A1174" s="13"/>
      <c r="B1174" s="2" t="str">
        <f t="array" ref="B1174">IF(C1174="","", IFERROR(INDEX(Barang!$A$2:$A$10001, MATCH(C1174, Barang!$B$2:$B$10001, 0)), "Tidak ditemukan"))</f>
        <v>GRA001</v>
      </c>
      <c r="C1174" s="2" t="s">
        <v>823</v>
      </c>
      <c r="D1174" s="2" t="str">
        <f t="array" ref="D1174">IF(C1174="","", IFERROR(INDEX(Barang!$C$2:$C$10001, MATCH(C1174, Barang!$B$2:$B$10001, 0)), ""))</f>
        <v>Makanan</v>
      </c>
      <c r="E1174" s="2" t="str">
        <f t="array" ref="E1174">IF(C1174="","", IFERROR(INDEX(Barang!$E$2:$E$10001, MATCH(C1174, Barang!$B$2:$B$10001, 0)), ""))</f>
        <v>pcs</v>
      </c>
      <c r="F1174" s="10">
        <v>2</v>
      </c>
      <c r="G1174" s="11">
        <f t="array" ref="G1174">IF(C1174="","", IFERROR(INDEX(Barang!$F$2:$F$10001, MATCH(C1174, Barang!$B$2:$B$10001, 0)) * F1174, ""))</f>
        <v>4000</v>
      </c>
      <c r="H1174" s="10"/>
      <c r="I1174" s="26">
        <f>SUM(G1162:G1174)</f>
        <v>95500</v>
      </c>
    </row>
    <row r="1175" spans="1:9" ht="22.5" customHeight="1" x14ac:dyDescent="0.2">
      <c r="A1175" s="8">
        <v>45393</v>
      </c>
      <c r="B1175" s="2" t="str">
        <f t="array" ref="B1175">IF(C1175="","", IFERROR(INDEX(Barang!$A$2:$A$10001, MATCH(C1175, Barang!$B$2:$B$10001, 0)), "Tidak ditemukan"))</f>
        <v>TGJ02</v>
      </c>
      <c r="C1175" s="2" t="s">
        <v>410</v>
      </c>
      <c r="D1175" s="2" t="str">
        <f t="array" ref="D1175">IF(C1175="","", IFERROR(INDEX(Barang!$C$2:$C$10001, MATCH(C1175, Barang!$B$2:$B$10001, 0)), ""))</f>
        <v>Bumbu</v>
      </c>
      <c r="E1175" s="2" t="str">
        <f t="array" ref="E1175">IF(C1175="","", IFERROR(INDEX(Barang!$E$2:$E$10001, MATCH(C1175, Barang!$B$2:$B$10001, 0)), ""))</f>
        <v>kg</v>
      </c>
      <c r="F1175" s="10">
        <v>2</v>
      </c>
      <c r="G1175" s="11">
        <f t="array" ref="G1175">IF(C1175="","", IFERROR(INDEX(Barang!$F$2:$F$10001, MATCH(C1175, Barang!$B$2:$B$10001, 0)) * F1175, ""))</f>
        <v>7000</v>
      </c>
      <c r="H1175" s="10"/>
      <c r="I1175" s="25"/>
    </row>
    <row r="1176" spans="1:9" ht="22.5" customHeight="1" x14ac:dyDescent="0.2">
      <c r="A1176" s="13"/>
      <c r="B1176" s="2" t="str">
        <f t="array" ref="B1176">IF(C1176="","", IFERROR(INDEX(Barang!$A$2:$A$10001, MATCH(C1176, Barang!$B$2:$B$10001, 0)), "Tidak ditemukan"))</f>
        <v>RYC001</v>
      </c>
      <c r="C1176" s="2" t="s">
        <v>81</v>
      </c>
      <c r="D1176" s="2" t="str">
        <f t="array" ref="D1176">IF(C1176="","", IFERROR(INDEX(Barang!$C$2:$C$10001, MATCH(C1176, Barang!$B$2:$B$10001, 0)), ""))</f>
        <v>Bumbu</v>
      </c>
      <c r="E1176" s="2" t="str">
        <f t="array" ref="E1176">IF(C1176="","", IFERROR(INDEX(Barang!$E$2:$E$10001, MATCH(C1176, Barang!$B$2:$B$10001, 0)), ""))</f>
        <v>pcs</v>
      </c>
      <c r="F1176" s="10">
        <v>1</v>
      </c>
      <c r="G1176" s="11">
        <f t="array" ref="G1176">IF(C1176="","", IFERROR(INDEX(Barang!$F$2:$F$10001, MATCH(C1176, Barang!$B$2:$B$10001, 0)) * F1176, ""))</f>
        <v>500</v>
      </c>
      <c r="H1176" s="10"/>
      <c r="I1176" s="25"/>
    </row>
    <row r="1177" spans="1:9" ht="22.5" customHeight="1" x14ac:dyDescent="0.2">
      <c r="A1177" s="8"/>
      <c r="B1177" s="2" t="str">
        <f t="array" ref="B1177">IF(C1177="","", IFERROR(INDEX(Barang!$A$2:$A$10001, MATCH(C1177, Barang!$B$2:$B$10001, 0)), "Tidak ditemukan"))</f>
        <v>MSK001</v>
      </c>
      <c r="C1177" s="2" t="s">
        <v>44</v>
      </c>
      <c r="D1177" s="2" t="str">
        <f t="array" ref="D1177">IF(C1177="","", IFERROR(INDEX(Barang!$C$2:$C$10001, MATCH(C1177, Barang!$B$2:$B$10001, 0)), ""))</f>
        <v>Bumbu</v>
      </c>
      <c r="E1177" s="2" t="str">
        <f t="array" ref="E1177">IF(C1177="","", IFERROR(INDEX(Barang!$E$2:$E$10001, MATCH(C1177, Barang!$B$2:$B$10001, 0)), ""))</f>
        <v>pcs</v>
      </c>
      <c r="F1177" s="10">
        <v>2</v>
      </c>
      <c r="G1177" s="11">
        <f t="array" ref="G1177">IF(C1177="","", IFERROR(INDEX(Barang!$F$2:$F$10001, MATCH(C1177, Barang!$B$2:$B$10001, 0)) * F1177, ""))</f>
        <v>1000</v>
      </c>
      <c r="H1177" s="10"/>
      <c r="I1177" s="25"/>
    </row>
    <row r="1178" spans="1:9" ht="22.5" customHeight="1" x14ac:dyDescent="0.2">
      <c r="A1178" s="13"/>
      <c r="B1178" s="2" t="str">
        <f t="array" ref="B1178">IF(C1178="","", IFERROR(INDEX(Barang!$A$2:$A$10001, MATCH(C1178, Barang!$B$2:$B$10001, 0)), "Tidak ditemukan"))</f>
        <v>KRS001</v>
      </c>
      <c r="C1178" s="2" t="s">
        <v>321</v>
      </c>
      <c r="D1178" s="2" t="str">
        <f t="array" ref="D1178">IF(C1178="","", IFERROR(INDEX(Barang!$C$2:$C$10001, MATCH(C1178, Barang!$B$2:$B$10001, 0)), ""))</f>
        <v>Bumbu</v>
      </c>
      <c r="E1178" s="2" t="str">
        <f t="array" ref="E1178">IF(C1178="","", IFERROR(INDEX(Barang!$E$2:$E$10001, MATCH(C1178, Barang!$B$2:$B$10001, 0)), ""))</f>
        <v>pcs</v>
      </c>
      <c r="F1178" s="10">
        <v>1</v>
      </c>
      <c r="G1178" s="11">
        <f t="array" ref="G1178">IF(C1178="","", IFERROR(INDEX(Barang!$F$2:$F$10001, MATCH(C1178, Barang!$B$2:$B$10001, 0)) * F1178, ""))</f>
        <v>6500</v>
      </c>
      <c r="H1178" s="10"/>
      <c r="I1178" s="25"/>
    </row>
    <row r="1179" spans="1:9" ht="22.5" customHeight="1" x14ac:dyDescent="0.2">
      <c r="A1179" s="8"/>
      <c r="B1179" s="2" t="str">
        <f t="array" ref="B1179">IF(C1179="","", IFERROR(INDEX(Barang!$A$2:$A$10001, MATCH(C1179, Barang!$B$2:$B$10001, 0)), "Tidak ditemukan"))</f>
        <v>MCN001</v>
      </c>
      <c r="C1179" s="2" t="s">
        <v>171</v>
      </c>
      <c r="D1179" s="2" t="str">
        <f t="array" ref="D1179">IF(C1179="","", IFERROR(INDEX(Barang!$C$2:$C$10001, MATCH(C1179, Barang!$B$2:$B$10001, 0)), ""))</f>
        <v>Bumbu</v>
      </c>
      <c r="E1179" s="2" t="str">
        <f t="array" ref="E1179">IF(C1179="","", IFERROR(INDEX(Barang!$E$2:$E$10001, MATCH(C1179, Barang!$B$2:$B$10001, 0)), ""))</f>
        <v>pcs</v>
      </c>
      <c r="F1179" s="10">
        <v>1</v>
      </c>
      <c r="G1179" s="11">
        <f t="array" ref="G1179">IF(C1179="","", IFERROR(INDEX(Barang!$F$2:$F$10001, MATCH(C1179, Barang!$B$2:$B$10001, 0)) * F1179, ""))</f>
        <v>1000</v>
      </c>
      <c r="H1179" s="10"/>
      <c r="I1179" s="25"/>
    </row>
    <row r="1180" spans="1:9" ht="22.5" customHeight="1" x14ac:dyDescent="0.2">
      <c r="A1180" s="13"/>
      <c r="B1180" s="2" t="str">
        <f t="array" ref="B1180">IF(C1180="","", IFERROR(INDEX(Barang!$A$2:$A$10001, MATCH(C1180, Barang!$B$2:$B$10001, 0)), "Tidak ditemukan"))</f>
        <v>MZ001</v>
      </c>
      <c r="C1180" s="2" t="s">
        <v>507</v>
      </c>
      <c r="D1180" s="2" t="str">
        <f t="array" ref="D1180">IF(C1180="","", IFERROR(INDEX(Barang!$C$2:$C$10001, MATCH(C1180, Barang!$B$2:$B$10001, 0)), ""))</f>
        <v>Sembako</v>
      </c>
      <c r="E1180" s="2" t="str">
        <f t="array" ref="E1180">IF(C1180="","", IFERROR(INDEX(Barang!$E$2:$E$10001, MATCH(C1180, Barang!$B$2:$B$10001, 0)), ""))</f>
        <v>pcs</v>
      </c>
      <c r="F1180" s="10">
        <v>2</v>
      </c>
      <c r="G1180" s="11">
        <f t="array" ref="G1180">IF(C1180="","", IFERROR(INDEX(Barang!$F$2:$F$10001, MATCH(C1180, Barang!$B$2:$B$10001, 0)) * F1180, ""))</f>
        <v>31000</v>
      </c>
      <c r="H1180" s="10"/>
      <c r="I1180" s="26">
        <f>SUM(G1175:G1180)</f>
        <v>47000</v>
      </c>
    </row>
    <row r="1181" spans="1:9" ht="22.5" customHeight="1" x14ac:dyDescent="0.2">
      <c r="A1181" s="8">
        <v>45394</v>
      </c>
      <c r="B1181" s="2" t="str">
        <f t="array" ref="B1181">IF(C1181="","", IFERROR(INDEX(Barang!$A$2:$A$10001, MATCH(C1181, Barang!$B$2:$B$10001, 0)), "Tidak ditemukan"))</f>
        <v>NO001</v>
      </c>
      <c r="C1181" s="2" t="s">
        <v>467</v>
      </c>
      <c r="D1181" s="2" t="str">
        <f t="array" ref="D1181">IF(C1181="","", IFERROR(INDEX(Barang!$C$2:$C$10001, MATCH(C1181, Barang!$B$2:$B$10001, 0)), ""))</f>
        <v>Minuman</v>
      </c>
      <c r="E1181" s="2" t="str">
        <f t="array" ref="E1181">IF(C1181="","", IFERROR(INDEX(Barang!$E$2:$E$10001, MATCH(C1181, Barang!$B$2:$B$10001, 0)), ""))</f>
        <v>pack</v>
      </c>
      <c r="F1181" s="10">
        <v>1</v>
      </c>
      <c r="G1181" s="11">
        <f t="array" ref="G1181">IF(C1181="","", IFERROR(INDEX(Barang!$F$2:$F$10001, MATCH(C1181, Barang!$B$2:$B$10001, 0)) * F1181, ""))</f>
        <v>12500</v>
      </c>
      <c r="H1181" s="10"/>
      <c r="I1181" s="25"/>
    </row>
    <row r="1182" spans="1:9" ht="22.5" customHeight="1" x14ac:dyDescent="0.2">
      <c r="A1182" s="13"/>
      <c r="B1182" s="2" t="str">
        <f t="array" ref="B1182">IF(C1182="","", IFERROR(INDEX(Barang!$A$2:$A$10001, MATCH(C1182, Barang!$B$2:$B$10001, 0)), "Tidak ditemukan"))</f>
        <v>TB001</v>
      </c>
      <c r="C1182" s="2" t="s">
        <v>471</v>
      </c>
      <c r="D1182" s="2" t="str">
        <f t="array" ref="D1182">IF(C1182="","", IFERROR(INDEX(Barang!$C$2:$C$10001, MATCH(C1182, Barang!$B$2:$B$10001, 0)), ""))</f>
        <v>Minuman</v>
      </c>
      <c r="E1182" s="2" t="str">
        <f t="array" ref="E1182">IF(C1182="","", IFERROR(INDEX(Barang!$E$2:$E$10001, MATCH(C1182, Barang!$B$2:$B$10001, 0)), ""))</f>
        <v>pack</v>
      </c>
      <c r="F1182" s="10">
        <v>1</v>
      </c>
      <c r="G1182" s="11">
        <f t="array" ref="G1182">IF(C1182="","", IFERROR(INDEX(Barang!$F$2:$F$10001, MATCH(C1182, Barang!$B$2:$B$10001, 0)) * F1182, ""))</f>
        <v>22000</v>
      </c>
      <c r="H1182" s="10"/>
      <c r="I1182" s="25"/>
    </row>
    <row r="1183" spans="1:9" ht="22.5" customHeight="1" x14ac:dyDescent="0.2">
      <c r="A1183" s="8"/>
      <c r="B1183" s="2" t="str">
        <f t="array" ref="B1183">IF(C1183="","", IFERROR(INDEX(Barang!$A$2:$A$10001, MATCH(C1183, Barang!$B$2:$B$10001, 0)), "Tidak ditemukan"))</f>
        <v>GSK001</v>
      </c>
      <c r="C1183" s="2" t="s">
        <v>330</v>
      </c>
      <c r="D1183" s="2" t="str">
        <f t="array" ref="D1183">IF(C1183="","", IFERROR(INDEX(Barang!$C$2:$C$10001, MATCH(C1183, Barang!$B$2:$B$10001, 0)), ""))</f>
        <v>Makanan</v>
      </c>
      <c r="E1183" s="2" t="str">
        <f t="array" ref="E1183">IF(C1183="","", IFERROR(INDEX(Barang!$E$2:$E$10001, MATCH(C1183, Barang!$B$2:$B$10001, 0)), ""))</f>
        <v>pcs</v>
      </c>
      <c r="F1183" s="10">
        <v>20</v>
      </c>
      <c r="G1183" s="11">
        <f t="array" ref="G1183">IF(C1183="","", IFERROR(INDEX(Barang!$F$2:$F$10001, MATCH(C1183, Barang!$B$2:$B$10001, 0)) * F1183, ""))</f>
        <v>20000</v>
      </c>
      <c r="H1183" s="10"/>
      <c r="I1183" s="25"/>
    </row>
    <row r="1184" spans="1:9" ht="22.5" customHeight="1" x14ac:dyDescent="0.2">
      <c r="A1184" s="13"/>
      <c r="B1184" s="2" t="str">
        <f t="array" ref="B1184">IF(C1184="","", IFERROR(INDEX(Barang!$A$2:$A$10001, MATCH(C1184, Barang!$B$2:$B$10001, 0)), "Tidak ditemukan"))</f>
        <v>PLS002</v>
      </c>
      <c r="C1184" s="2" t="s">
        <v>56</v>
      </c>
      <c r="D1184" s="2" t="str">
        <f t="array" ref="D1184">IF(C1184="","", IFERROR(INDEX(Barang!$C$2:$C$10001, MATCH(C1184, Barang!$B$2:$B$10001, 0)), ""))</f>
        <v>Makanan</v>
      </c>
      <c r="E1184" s="2" t="str">
        <f t="array" ref="E1184">IF(C1184="","", IFERROR(INDEX(Barang!$E$2:$E$10001, MATCH(C1184, Barang!$B$2:$B$10001, 0)), ""))</f>
        <v>pcs</v>
      </c>
      <c r="F1184" s="10">
        <v>8</v>
      </c>
      <c r="G1184" s="11">
        <f t="array" ref="G1184">IF(C1184="","", IFERROR(INDEX(Barang!$F$2:$F$10001, MATCH(C1184, Barang!$B$2:$B$10001, 0)) * F1184, ""))</f>
        <v>8000</v>
      </c>
      <c r="H1184" s="10"/>
      <c r="I1184" s="25"/>
    </row>
    <row r="1185" spans="1:9" ht="22.5" customHeight="1" x14ac:dyDescent="0.2">
      <c r="A1185" s="8"/>
      <c r="B1185" s="2" t="str">
        <f t="array" ref="B1185">IF(C1185="","", IFERROR(INDEX(Barang!$A$2:$A$10001, MATCH(C1185, Barang!$B$2:$B$10001, 0)), "Tidak ditemukan"))</f>
        <v>RST001</v>
      </c>
      <c r="C1185" s="2" t="s">
        <v>251</v>
      </c>
      <c r="D1185" s="2" t="str">
        <f t="array" ref="D1185">IF(C1185="","", IFERROR(INDEX(Barang!$C$2:$C$10001, MATCH(C1185, Barang!$B$2:$B$10001, 0)), ""))</f>
        <v>Makanan</v>
      </c>
      <c r="E1185" s="2" t="str">
        <f t="array" ref="E1185">IF(C1185="","", IFERROR(INDEX(Barang!$E$2:$E$10001, MATCH(C1185, Barang!$B$2:$B$10001, 0)), ""))</f>
        <v>pcs</v>
      </c>
      <c r="F1185" s="10">
        <v>8</v>
      </c>
      <c r="G1185" s="11">
        <f t="array" ref="G1185">IF(C1185="","", IFERROR(INDEX(Barang!$F$2:$F$10001, MATCH(C1185, Barang!$B$2:$B$10001, 0)) * F1185, ""))</f>
        <v>8000</v>
      </c>
      <c r="H1185" s="10"/>
      <c r="I1185" s="25"/>
    </row>
    <row r="1186" spans="1:9" ht="22.5" customHeight="1" x14ac:dyDescent="0.2">
      <c r="A1186" s="13"/>
      <c r="B1186" s="2" t="str">
        <f t="array" ref="B1186">IF(C1186="","", IFERROR(INDEX(Barang!$A$2:$A$10001, MATCH(C1186, Barang!$B$2:$B$10001, 0)), "Tidak ditemukan"))</f>
        <v>CL5001</v>
      </c>
      <c r="C1186" s="2" t="s">
        <v>42</v>
      </c>
      <c r="D1186" s="2" t="str">
        <f t="array" ref="D1186">IF(C1186="","", IFERROR(INDEX(Barang!$C$2:$C$10001, MATCH(C1186, Barang!$B$2:$B$10001, 0)), ""))</f>
        <v>Makanan</v>
      </c>
      <c r="E1186" s="2" t="str">
        <f t="array" ref="E1186">IF(C1186="","", IFERROR(INDEX(Barang!$E$2:$E$10001, MATCH(C1186, Barang!$B$2:$B$10001, 0)), ""))</f>
        <v>pcs</v>
      </c>
      <c r="F1186" s="10">
        <v>48</v>
      </c>
      <c r="G1186" s="11">
        <f t="array" ref="G1186">IF(C1186="","", IFERROR(INDEX(Barang!$F$2:$F$10001, MATCH(C1186, Barang!$B$2:$B$10001, 0)) * F1186, ""))</f>
        <v>24000</v>
      </c>
      <c r="H1186" s="10"/>
      <c r="I1186" s="25"/>
    </row>
    <row r="1187" spans="1:9" ht="22.5" customHeight="1" x14ac:dyDescent="0.2">
      <c r="A1187" s="8"/>
      <c r="B1187" s="2" t="str">
        <f t="array" ref="B1187">IF(C1187="","", IFERROR(INDEX(Barang!$A$2:$A$10001, MATCH(C1187, Barang!$B$2:$B$10001, 0)), "Tidak ditemukan"))</f>
        <v>GDY001</v>
      </c>
      <c r="C1187" s="2" t="s">
        <v>189</v>
      </c>
      <c r="D1187" s="2" t="str">
        <f t="array" ref="D1187">IF(C1187="","", IFERROR(INDEX(Barang!$C$2:$C$10001, MATCH(C1187, Barang!$B$2:$B$10001, 0)), ""))</f>
        <v>Minuman</v>
      </c>
      <c r="E1187" s="2" t="str">
        <f t="array" ref="E1187">IF(C1187="","", IFERROR(INDEX(Barang!$E$2:$E$10001, MATCH(C1187, Barang!$B$2:$B$10001, 0)), ""))</f>
        <v>pcs</v>
      </c>
      <c r="F1187" s="10">
        <v>1</v>
      </c>
      <c r="G1187" s="11">
        <f t="array" ref="G1187">IF(C1187="","", IFERROR(INDEX(Barang!$F$2:$F$10001, MATCH(C1187, Barang!$B$2:$B$10001, 0)) * F1187, ""))</f>
        <v>2500</v>
      </c>
      <c r="H1187" s="10"/>
      <c r="I1187" s="25"/>
    </row>
    <row r="1188" spans="1:9" ht="22.5" customHeight="1" x14ac:dyDescent="0.2">
      <c r="A1188" s="13"/>
      <c r="B1188" s="2" t="str">
        <f t="array" ref="B1188">IF(C1188="","", IFERROR(INDEX(Barang!$A$2:$A$10001, MATCH(C1188, Barang!$B$2:$B$10001, 0)), "Tidak ditemukan"))</f>
        <v>KGA001</v>
      </c>
      <c r="C1188" s="2" t="s">
        <v>294</v>
      </c>
      <c r="D1188" s="2" t="str">
        <f t="array" ref="D1188">IF(C1188="","", IFERROR(INDEX(Barang!$C$2:$C$10001, MATCH(C1188, Barang!$B$2:$B$10001, 0)), ""))</f>
        <v>Minuman</v>
      </c>
      <c r="E1188" s="2" t="str">
        <f t="array" ref="E1188">IF(C1188="","", IFERROR(INDEX(Barang!$E$2:$E$10001, MATCH(C1188, Barang!$B$2:$B$10001, 0)), ""))</f>
        <v>pcs</v>
      </c>
      <c r="F1188" s="10">
        <v>3</v>
      </c>
      <c r="G1188" s="11">
        <f t="array" ref="G1188">IF(C1188="","", IFERROR(INDEX(Barang!$F$2:$F$10001, MATCH(C1188, Barang!$B$2:$B$10001, 0)) * F1188, ""))</f>
        <v>6000</v>
      </c>
      <c r="H1188" s="10"/>
      <c r="I1188" s="25"/>
    </row>
    <row r="1189" spans="1:9" ht="22.5" customHeight="1" x14ac:dyDescent="0.2">
      <c r="A1189" s="8"/>
      <c r="B1189" s="2" t="str">
        <f t="array" ref="B1189">IF(C1189="","", IFERROR(INDEX(Barang!$A$2:$A$10001, MATCH(C1189, Barang!$B$2:$B$10001, 0)), "Tidak ditemukan"))</f>
        <v>ZN001</v>
      </c>
      <c r="C1189" s="2" t="s">
        <v>373</v>
      </c>
      <c r="D1189" s="2" t="str">
        <f t="array" ref="D1189">IF(C1189="","", IFERROR(INDEX(Barang!$C$2:$C$10001, MATCH(C1189, Barang!$B$2:$B$10001, 0)), ""))</f>
        <v>Sabun</v>
      </c>
      <c r="E1189" s="2" t="str">
        <f t="array" ref="E1189">IF(C1189="","", IFERROR(INDEX(Barang!$E$2:$E$10001, MATCH(C1189, Barang!$B$2:$B$10001, 0)), ""))</f>
        <v>pcs</v>
      </c>
      <c r="F1189" s="10">
        <v>1</v>
      </c>
      <c r="G1189" s="11">
        <f t="array" ref="G1189">IF(C1189="","", IFERROR(INDEX(Barang!$F$2:$F$10001, MATCH(C1189, Barang!$B$2:$B$10001, 0)) * F1189, ""))</f>
        <v>3500</v>
      </c>
      <c r="H1189" s="10"/>
      <c r="I1189" s="25"/>
    </row>
    <row r="1190" spans="1:9" ht="22.5" customHeight="1" x14ac:dyDescent="0.2">
      <c r="A1190" s="13"/>
      <c r="B1190" s="2" t="str">
        <f t="array" ref="B1190">IF(C1190="","", IFERROR(INDEX(Barang!$A$2:$A$10001, MATCH(C1190, Barang!$B$2:$B$10001, 0)), "Tidak ditemukan"))</f>
        <v>GL2001</v>
      </c>
      <c r="C1190" s="2" t="s">
        <v>274</v>
      </c>
      <c r="D1190" s="2" t="str">
        <f t="array" ref="D1190">IF(C1190="","", IFERROR(INDEX(Barang!$C$2:$C$10001, MATCH(C1190, Barang!$B$2:$B$10001, 0)), ""))</f>
        <v>Makanan</v>
      </c>
      <c r="E1190" s="2" t="str">
        <f t="array" ref="E1190">IF(C1190="","", IFERROR(INDEX(Barang!$E$2:$E$10001, MATCH(C1190, Barang!$B$2:$B$10001, 0)), ""))</f>
        <v>kg</v>
      </c>
      <c r="F1190" s="10">
        <v>1</v>
      </c>
      <c r="G1190" s="11">
        <f t="array" ref="G1190">IF(C1190="","", IFERROR(INDEX(Barang!$F$2:$F$10001, MATCH(C1190, Barang!$B$2:$B$10001, 0)) * F1190, ""))</f>
        <v>8500</v>
      </c>
      <c r="H1190" s="10"/>
      <c r="I1190" s="25"/>
    </row>
    <row r="1191" spans="1:9" ht="22.5" customHeight="1" x14ac:dyDescent="0.2">
      <c r="A1191" s="8"/>
      <c r="B1191" s="2" t="str">
        <f t="array" ref="B1191">IF(C1191="","", IFERROR(INDEX(Barang!$A$2:$A$10001, MATCH(C1191, Barang!$B$2:$B$10001, 0)), "Tidak ditemukan"))</f>
        <v>BRS1</v>
      </c>
      <c r="C1191" s="2" t="s">
        <v>371</v>
      </c>
      <c r="D1191" s="2" t="str">
        <f t="array" ref="D1191">IF(C1191="","", IFERROR(INDEX(Barang!$C$2:$C$10001, MATCH(C1191, Barang!$B$2:$B$10001, 0)), ""))</f>
        <v>Sembako</v>
      </c>
      <c r="E1191" s="2" t="str">
        <f t="array" ref="E1191">IF(C1191="","", IFERROR(INDEX(Barang!$E$2:$E$10001, MATCH(C1191, Barang!$B$2:$B$10001, 0)), ""))</f>
        <v>kg</v>
      </c>
      <c r="F1191" s="10">
        <v>4</v>
      </c>
      <c r="G1191" s="11">
        <f t="array" ref="G1191">IF(C1191="","", IFERROR(INDEX(Barang!$F$2:$F$10001, MATCH(C1191, Barang!$B$2:$B$10001, 0)) * F1191, ""))</f>
        <v>58000</v>
      </c>
      <c r="H1191" s="10"/>
      <c r="I1191" s="25"/>
    </row>
    <row r="1192" spans="1:9" ht="22.5" customHeight="1" x14ac:dyDescent="0.2">
      <c r="A1192" s="13"/>
      <c r="B1192" s="2" t="str">
        <f t="array" ref="B1192">IF(C1192="","", IFERROR(INDEX(Barang!$A$2:$A$10001, MATCH(C1192, Barang!$B$2:$B$10001, 0)), "Tidak ditemukan"))</f>
        <v>MYK001</v>
      </c>
      <c r="C1192" s="2" t="s">
        <v>348</v>
      </c>
      <c r="D1192" s="2" t="str">
        <f t="array" ref="D1192">IF(C1192="","", IFERROR(INDEX(Barang!$C$2:$C$10001, MATCH(C1192, Barang!$B$2:$B$10001, 0)), ""))</f>
        <v>Minyak</v>
      </c>
      <c r="E1192" s="2" t="str">
        <f t="array" ref="E1192">IF(C1192="","", IFERROR(INDEX(Barang!$E$2:$E$10001, MATCH(C1192, Barang!$B$2:$B$10001, 0)), ""))</f>
        <v>Liter</v>
      </c>
      <c r="F1192" s="10">
        <v>1</v>
      </c>
      <c r="G1192" s="11">
        <f t="array" ref="G1192">IF(C1192="","", IFERROR(INDEX(Barang!$F$2:$F$10001, MATCH(C1192, Barang!$B$2:$B$10001, 0)) * F1192, ""))</f>
        <v>14500</v>
      </c>
      <c r="H1192" s="10"/>
      <c r="I1192" s="25"/>
    </row>
    <row r="1193" spans="1:9" ht="22.5" customHeight="1" x14ac:dyDescent="0.2">
      <c r="A1193" s="8"/>
      <c r="B1193" s="2" t="str">
        <f t="array" ref="B1193">IF(C1193="","", IFERROR(INDEX(Barang!$A$2:$A$10001, MATCH(C1193, Barang!$B$2:$B$10001, 0)), "Tidak ditemukan"))</f>
        <v>GRM01</v>
      </c>
      <c r="C1193" s="2" t="s">
        <v>53</v>
      </c>
      <c r="D1193" s="2" t="str">
        <f t="array" ref="D1193">IF(C1193="","", IFERROR(INDEX(Barang!$C$2:$C$10001, MATCH(C1193, Barang!$B$2:$B$10001, 0)), ""))</f>
        <v>Bumbu</v>
      </c>
      <c r="E1193" s="2" t="str">
        <f t="array" ref="E1193">IF(C1193="","", IFERROR(INDEX(Barang!$E$2:$E$10001, MATCH(C1193, Barang!$B$2:$B$10001, 0)), ""))</f>
        <v>pcs</v>
      </c>
      <c r="F1193" s="10">
        <v>3</v>
      </c>
      <c r="G1193" s="11">
        <f t="array" ref="G1193">IF(C1193="","", IFERROR(INDEX(Barang!$F$2:$F$10001, MATCH(C1193, Barang!$B$2:$B$10001, 0)) * F1193, ""))</f>
        <v>7500</v>
      </c>
      <c r="H1193" s="10"/>
      <c r="I1193" s="25"/>
    </row>
    <row r="1194" spans="1:9" ht="22.5" customHeight="1" x14ac:dyDescent="0.2">
      <c r="A1194" s="13"/>
      <c r="B1194" s="2" t="str">
        <f t="array" ref="B1194">IF(C1194="","", IFERROR(INDEX(Barang!$A$2:$A$10001, MATCH(C1194, Barang!$B$2:$B$10001, 0)), "Tidak ditemukan"))</f>
        <v>YP500</v>
      </c>
      <c r="C1194" s="2" t="s">
        <v>19</v>
      </c>
      <c r="D1194" s="2" t="str">
        <f t="array" ref="D1194">IF(C1194="","", IFERROR(INDEX(Barang!$C$2:$C$10001, MATCH(C1194, Barang!$B$2:$B$10001, 0)), ""))</f>
        <v>Makanan</v>
      </c>
      <c r="E1194" s="2" t="str">
        <f t="array" ref="E1194">IF(C1194="","", IFERROR(INDEX(Barang!$E$2:$E$10001, MATCH(C1194, Barang!$B$2:$B$10001, 0)), ""))</f>
        <v>pcs</v>
      </c>
      <c r="F1194" s="10">
        <v>5</v>
      </c>
      <c r="G1194" s="11">
        <f t="array" ref="G1194">IF(C1194="","", IFERROR(INDEX(Barang!$F$2:$F$10001, MATCH(C1194, Barang!$B$2:$B$10001, 0)) * F1194, ""))</f>
        <v>2500</v>
      </c>
      <c r="H1194" s="10"/>
      <c r="I1194" s="25"/>
    </row>
    <row r="1195" spans="1:9" ht="22.5" customHeight="1" x14ac:dyDescent="0.2">
      <c r="A1195" s="8"/>
      <c r="B1195" s="2" t="str">
        <f t="array" ref="B1195">IF(C1195="","", IFERROR(INDEX(Barang!$A$2:$A$10001, MATCH(C1195, Barang!$B$2:$B$10001, 0)), "Tidak ditemukan"))</f>
        <v>EMR001</v>
      </c>
      <c r="C1195" s="2" t="s">
        <v>340</v>
      </c>
      <c r="D1195" s="2" t="str">
        <f t="array" ref="D1195">IF(C1195="","", IFERROR(INDEX(Barang!$C$2:$C$10001, MATCH(C1195, Barang!$B$2:$B$10001, 0)), ""))</f>
        <v>Shampo</v>
      </c>
      <c r="E1195" s="2" t="str">
        <f t="array" ref="E1195">IF(C1195="","", IFERROR(INDEX(Barang!$E$2:$E$10001, MATCH(C1195, Barang!$B$2:$B$10001, 0)), ""))</f>
        <v>pcs</v>
      </c>
      <c r="F1195" s="10">
        <v>10</v>
      </c>
      <c r="G1195" s="11">
        <f t="array" ref="G1195">IF(C1195="","", IFERROR(INDEX(Barang!$F$2:$F$10001, MATCH(C1195, Barang!$B$2:$B$10001, 0)) * F1195, ""))</f>
        <v>10000</v>
      </c>
      <c r="H1195" s="10"/>
      <c r="I1195" s="26">
        <f>SUM(G1181:G1195)</f>
        <v>207500</v>
      </c>
    </row>
    <row r="1196" spans="1:9" ht="22.5" customHeight="1" x14ac:dyDescent="0.2">
      <c r="A1196" s="13">
        <v>45395</v>
      </c>
      <c r="B1196" s="2" t="str">
        <f t="array" ref="B1196">IF(C1196="","", IFERROR(INDEX(Barang!$A$2:$A$10001, MATCH(C1196, Barang!$B$2:$B$10001, 0)), "Tidak ditemukan"))</f>
        <v>KPH001</v>
      </c>
      <c r="C1196" s="2" t="s">
        <v>138</v>
      </c>
      <c r="D1196" s="2" t="str">
        <f t="array" ref="D1196">IF(C1196="","", IFERROR(INDEX(Barang!$C$2:$C$10001, MATCH(C1196, Barang!$B$2:$B$10001, 0)), ""))</f>
        <v>Minuman</v>
      </c>
      <c r="E1196" s="2" t="str">
        <f t="array" ref="E1196">IF(C1196="","", IFERROR(INDEX(Barang!$E$2:$E$10001, MATCH(C1196, Barang!$B$2:$B$10001, 0)), ""))</f>
        <v>pcs</v>
      </c>
      <c r="F1196" s="10">
        <v>6</v>
      </c>
      <c r="G1196" s="11">
        <f t="array" ref="G1196">IF(C1196="","", IFERROR(INDEX(Barang!$F$2:$F$10001, MATCH(C1196, Barang!$B$2:$B$10001, 0)) * F1196, ""))</f>
        <v>6000</v>
      </c>
      <c r="H1196" s="10"/>
      <c r="I1196" s="25"/>
    </row>
    <row r="1197" spans="1:9" ht="22.5" customHeight="1" x14ac:dyDescent="0.2">
      <c r="A1197" s="8"/>
      <c r="B1197" s="2" t="str">
        <f t="array" ref="B1197">IF(C1197="","", IFERROR(INDEX(Barang!$A$2:$A$10001, MATCH(C1197, Barang!$B$2:$B$10001, 0)), "Tidak ditemukan"))</f>
        <v>KTK001</v>
      </c>
      <c r="C1197" s="2" t="s">
        <v>563</v>
      </c>
      <c r="D1197" s="2" t="str">
        <f t="array" ref="D1197">IF(C1197="","", IFERROR(INDEX(Barang!$C$2:$C$10001, MATCH(C1197, Barang!$B$2:$B$10001, 0)), ""))</f>
        <v>Kertas</v>
      </c>
      <c r="E1197" s="2" t="str">
        <f t="array" ref="E1197">IF(C1197="","", IFERROR(INDEX(Barang!$E$2:$E$10001, MATCH(C1197, Barang!$B$2:$B$10001, 0)), ""))</f>
        <v>pcs</v>
      </c>
      <c r="F1197" s="10">
        <v>1</v>
      </c>
      <c r="G1197" s="11">
        <f t="array" ref="G1197">IF(C1197="","", IFERROR(INDEX(Barang!$F$2:$F$10001, MATCH(C1197, Barang!$B$2:$B$10001, 0)) * F1197, ""))</f>
        <v>2000</v>
      </c>
      <c r="H1197" s="10"/>
      <c r="I1197" s="25"/>
    </row>
    <row r="1198" spans="1:9" ht="22.5" customHeight="1" x14ac:dyDescent="0.2">
      <c r="A1198" s="13"/>
      <c r="B1198" s="2" t="str">
        <f t="array" ref="B1198">IF(C1198="","", IFERROR(INDEX(Barang!$A$2:$A$10001, MATCH(C1198, Barang!$B$2:$B$10001, 0)), "Tidak ditemukan"))</f>
        <v>SAR001</v>
      </c>
      <c r="C1198" s="2" t="s">
        <v>131</v>
      </c>
      <c r="D1198" s="2" t="str">
        <f t="array" ref="D1198">IF(C1198="","", IFERROR(INDEX(Barang!$C$2:$C$10001, MATCH(C1198, Barang!$B$2:$B$10001, 0)), ""))</f>
        <v>Bumbu</v>
      </c>
      <c r="E1198" s="2" t="str">
        <f t="array" ref="E1198">IF(C1198="","", IFERROR(INDEX(Barang!$E$2:$E$10001, MATCH(C1198, Barang!$B$2:$B$10001, 0)), ""))</f>
        <v>pcs</v>
      </c>
      <c r="F1198" s="10">
        <v>2</v>
      </c>
      <c r="G1198" s="11">
        <f t="array" ref="G1198">IF(C1198="","", IFERROR(INDEX(Barang!$F$2:$F$10001, MATCH(C1198, Barang!$B$2:$B$10001, 0)) * F1198, ""))</f>
        <v>6000</v>
      </c>
      <c r="H1198" s="10"/>
      <c r="I1198" s="25"/>
    </row>
    <row r="1199" spans="1:9" ht="22.5" customHeight="1" x14ac:dyDescent="0.2">
      <c r="A1199" s="8"/>
      <c r="B1199" s="2" t="str">
        <f t="array" ref="B1199">IF(C1199="","", IFERROR(INDEX(Barang!$A$2:$A$10001, MATCH(C1199, Barang!$B$2:$B$10001, 0)), "Tidak ditemukan"))</f>
        <v>MG001</v>
      </c>
      <c r="C1199" s="2" t="s">
        <v>357</v>
      </c>
      <c r="D1199" s="2" t="str">
        <f t="array" ref="D1199">IF(C1199="","", IFERROR(INDEX(Barang!$C$2:$C$10001, MATCH(C1199, Barang!$B$2:$B$10001, 0)), ""))</f>
        <v>Bumbu</v>
      </c>
      <c r="E1199" s="2" t="str">
        <f t="array" ref="E1199">IF(C1199="","", IFERROR(INDEX(Barang!$E$2:$E$10001, MATCH(C1199, Barang!$B$2:$B$10001, 0)), ""))</f>
        <v>pcs</v>
      </c>
      <c r="F1199" s="10">
        <v>6</v>
      </c>
      <c r="G1199" s="11">
        <f t="array" ref="G1199">IF(C1199="","", IFERROR(INDEX(Barang!$F$2:$F$10001, MATCH(C1199, Barang!$B$2:$B$10001, 0)) * F1199, ""))</f>
        <v>9000</v>
      </c>
      <c r="H1199" s="10"/>
      <c r="I1199" s="25"/>
    </row>
    <row r="1200" spans="1:9" ht="22.5" customHeight="1" x14ac:dyDescent="0.2">
      <c r="A1200" s="13"/>
      <c r="B1200" s="2" t="str">
        <f t="array" ref="B1200">IF(C1200="","", IFERROR(INDEX(Barang!$A$2:$A$10001, MATCH(C1200, Barang!$B$2:$B$10001, 0)), "Tidak ditemukan"))</f>
        <v>TGJ001</v>
      </c>
      <c r="C1200" s="2" t="s">
        <v>307</v>
      </c>
      <c r="D1200" s="2" t="str">
        <f t="array" ref="D1200">IF(C1200="","", IFERROR(INDEX(Barang!$C$2:$C$10001, MATCH(C1200, Barang!$B$2:$B$10001, 0)), ""))</f>
        <v>Bumbu</v>
      </c>
      <c r="E1200" s="2" t="str">
        <f t="array" ref="E1200">IF(C1200="","", IFERROR(INDEX(Barang!$E$2:$E$10001, MATCH(C1200, Barang!$B$2:$B$10001, 0)), ""))</f>
        <v>pcs</v>
      </c>
      <c r="F1200" s="10">
        <v>1</v>
      </c>
      <c r="G1200" s="11">
        <f t="array" ref="G1200">IF(C1200="","", IFERROR(INDEX(Barang!$F$2:$F$10001, MATCH(C1200, Barang!$B$2:$B$10001, 0)) * F1200, ""))</f>
        <v>3000</v>
      </c>
      <c r="H1200" s="10"/>
      <c r="I1200" s="25"/>
    </row>
    <row r="1201" spans="1:9" ht="22.5" customHeight="1" x14ac:dyDescent="0.2">
      <c r="A1201" s="8"/>
      <c r="B1201" s="2" t="str">
        <f t="array" ref="B1201">IF(C1201="","", IFERROR(INDEX(Barang!$A$2:$A$10001, MATCH(C1201, Barang!$B$2:$B$10001, 0)), "Tidak ditemukan"))</f>
        <v>TGP002</v>
      </c>
      <c r="C1201" s="2" t="s">
        <v>32</v>
      </c>
      <c r="D1201" s="2" t="str">
        <f t="array" ref="D1201">IF(C1201="","", IFERROR(INDEX(Barang!$C$2:$C$10001, MATCH(C1201, Barang!$B$2:$B$10001, 0)), ""))</f>
        <v>Bumbu</v>
      </c>
      <c r="E1201" s="2" t="str">
        <f t="array" ref="E1201">IF(C1201="","", IFERROR(INDEX(Barang!$E$2:$E$10001, MATCH(C1201, Barang!$B$2:$B$10001, 0)), ""))</f>
        <v>pcs</v>
      </c>
      <c r="F1201" s="10">
        <v>1</v>
      </c>
      <c r="G1201" s="11">
        <f t="array" ref="G1201">IF(C1201="","", IFERROR(INDEX(Barang!$F$2:$F$10001, MATCH(C1201, Barang!$B$2:$B$10001, 0)) * F1201, ""))</f>
        <v>1000</v>
      </c>
      <c r="H1201" s="10"/>
      <c r="I1201" s="25"/>
    </row>
    <row r="1202" spans="1:9" ht="22.5" customHeight="1" x14ac:dyDescent="0.2">
      <c r="A1202" s="13"/>
      <c r="B1202" s="2" t="str">
        <f t="array" ref="B1202">IF(C1202="","", IFERROR(INDEX(Barang!$A$2:$A$10001, MATCH(C1202, Barang!$B$2:$B$10001, 0)), "Tidak ditemukan"))</f>
        <v>TLR2</v>
      </c>
      <c r="C1202" s="2" t="s">
        <v>135</v>
      </c>
      <c r="D1202" s="2" t="str">
        <f t="array" ref="D1202">IF(C1202="","", IFERROR(INDEX(Barang!$C$2:$C$10001, MATCH(C1202, Barang!$B$2:$B$10001, 0)), ""))</f>
        <v>Sembako</v>
      </c>
      <c r="E1202" s="2" t="str">
        <f t="array" ref="E1202">IF(C1202="","", IFERROR(INDEX(Barang!$E$2:$E$10001, MATCH(C1202, Barang!$B$2:$B$10001, 0)), ""))</f>
        <v>kg</v>
      </c>
      <c r="F1202" s="10">
        <v>1</v>
      </c>
      <c r="G1202" s="11">
        <f t="array" ref="G1202">IF(C1202="","", IFERROR(INDEX(Barang!$F$2:$F$10001, MATCH(C1202, Barang!$B$2:$B$10001, 0)) * F1202, ""))</f>
        <v>15500</v>
      </c>
      <c r="H1202" s="10"/>
      <c r="I1202" s="25"/>
    </row>
    <row r="1203" spans="1:9" ht="22.5" customHeight="1" x14ac:dyDescent="0.2">
      <c r="A1203" s="8"/>
      <c r="B1203" s="2" t="str">
        <f t="array" ref="B1203">IF(C1203="","", IFERROR(INDEX(Barang!$A$2:$A$10001, MATCH(C1203, Barang!$B$2:$B$10001, 0)), "Tidak ditemukan"))</f>
        <v>TLR1</v>
      </c>
      <c r="C1203" s="2" t="s">
        <v>149</v>
      </c>
      <c r="D1203" s="2" t="str">
        <f t="array" ref="D1203">IF(C1203="","", IFERROR(INDEX(Barang!$C$2:$C$10001, MATCH(C1203, Barang!$B$2:$B$10001, 0)), ""))</f>
        <v>Sembako</v>
      </c>
      <c r="E1203" s="2" t="str">
        <f t="array" ref="E1203">IF(C1203="","", IFERROR(INDEX(Barang!$E$2:$E$10001, MATCH(C1203, Barang!$B$2:$B$10001, 0)), ""))</f>
        <v>kg</v>
      </c>
      <c r="F1203" s="10">
        <v>4</v>
      </c>
      <c r="G1203" s="11">
        <f t="array" ref="G1203">IF(C1203="","", IFERROR(INDEX(Barang!$F$2:$F$10001, MATCH(C1203, Barang!$B$2:$B$10001, 0)) * F1203, ""))</f>
        <v>124000</v>
      </c>
      <c r="H1203" s="10"/>
      <c r="I1203" s="26">
        <f>SUM(G1196:G1203)</f>
        <v>166500</v>
      </c>
    </row>
    <row r="1204" spans="1:9" ht="22.5" customHeight="1" x14ac:dyDescent="0.2">
      <c r="A1204" s="13">
        <v>45396</v>
      </c>
      <c r="B1204" s="2" t="str">
        <f t="array" ref="B1204">IF(C1204="","", IFERROR(INDEX(Barang!$A$2:$A$10001, MATCH(C1204, Barang!$B$2:$B$10001, 0)), "Tidak ditemukan"))</f>
        <v>MKE001</v>
      </c>
      <c r="C1204" s="2" t="s">
        <v>209</v>
      </c>
      <c r="D1204" s="2" t="str">
        <f t="array" ref="D1204">IF(C1204="","", IFERROR(INDEX(Barang!$C$2:$C$10001, MATCH(C1204, Barang!$B$2:$B$10001, 0)), ""))</f>
        <v>Makanan</v>
      </c>
      <c r="E1204" s="2" t="str">
        <f t="array" ref="E1204">IF(C1204="","", IFERROR(INDEX(Barang!$E$2:$E$10001, MATCH(C1204, Barang!$B$2:$B$10001, 0)), ""))</f>
        <v>pcs</v>
      </c>
      <c r="F1204" s="10">
        <v>1</v>
      </c>
      <c r="G1204" s="11">
        <f t="array" ref="G1204">IF(C1204="","", IFERROR(INDEX(Barang!$F$2:$F$10001, MATCH(C1204, Barang!$B$2:$B$10001, 0)) * F1204, ""))</f>
        <v>2500</v>
      </c>
      <c r="H1204" s="10"/>
      <c r="I1204" s="25"/>
    </row>
    <row r="1205" spans="1:9" ht="22.5" customHeight="1" x14ac:dyDescent="0.2">
      <c r="A1205" s="8"/>
      <c r="B1205" s="2" t="str">
        <f t="array" ref="B1205">IF(C1205="","", IFERROR(INDEX(Barang!$A$2:$A$10001, MATCH(C1205, Barang!$B$2:$B$10001, 0)), "Tidak ditemukan"))</f>
        <v>MSK001</v>
      </c>
      <c r="C1205" s="2" t="s">
        <v>44</v>
      </c>
      <c r="D1205" s="2" t="str">
        <f t="array" ref="D1205">IF(C1205="","", IFERROR(INDEX(Barang!$C$2:$C$10001, MATCH(C1205, Barang!$B$2:$B$10001, 0)), ""))</f>
        <v>Bumbu</v>
      </c>
      <c r="E1205" s="2" t="str">
        <f t="array" ref="E1205">IF(C1205="","", IFERROR(INDEX(Barang!$E$2:$E$10001, MATCH(C1205, Barang!$B$2:$B$10001, 0)), ""))</f>
        <v>pcs</v>
      </c>
      <c r="F1205" s="10">
        <v>3</v>
      </c>
      <c r="G1205" s="11">
        <f t="array" ref="G1205">IF(C1205="","", IFERROR(INDEX(Barang!$F$2:$F$10001, MATCH(C1205, Barang!$B$2:$B$10001, 0)) * F1205, ""))</f>
        <v>1500</v>
      </c>
      <c r="H1205" s="10"/>
      <c r="I1205" s="25"/>
    </row>
    <row r="1206" spans="1:9" ht="22.5" customHeight="1" x14ac:dyDescent="0.2">
      <c r="A1206" s="13"/>
      <c r="B1206" s="2" t="str">
        <f t="array" ref="B1206">IF(C1206="","", IFERROR(INDEX(Barang!$A$2:$A$10001, MATCH(C1206, Barang!$B$2:$B$10001, 0)), "Tidak ditemukan"))</f>
        <v>SKB001</v>
      </c>
      <c r="C1206" s="2" t="s">
        <v>9</v>
      </c>
      <c r="D1206" s="2" t="str">
        <f t="array" ref="D1206">IF(C1206="","", IFERROR(INDEX(Barang!$C$2:$C$10001, MATCH(C1206, Barang!$B$2:$B$10001, 0)), ""))</f>
        <v>Detergen</v>
      </c>
      <c r="E1206" s="2" t="str">
        <f t="array" ref="E1206">IF(C1206="","", IFERROR(INDEX(Barang!$E$2:$E$10001, MATCH(C1206, Barang!$B$2:$B$10001, 0)), ""))</f>
        <v>pcs</v>
      </c>
      <c r="F1206" s="10">
        <v>1</v>
      </c>
      <c r="G1206" s="11">
        <f t="array" ref="G1206">IF(C1206="","", IFERROR(INDEX(Barang!$F$2:$F$10001, MATCH(C1206, Barang!$B$2:$B$10001, 0)) * F1206, ""))</f>
        <v>5000</v>
      </c>
      <c r="H1206" s="10"/>
      <c r="I1206" s="25"/>
    </row>
    <row r="1207" spans="1:9" ht="22.5" customHeight="1" x14ac:dyDescent="0.2">
      <c r="A1207" s="8"/>
      <c r="B1207" s="2" t="str">
        <f t="array" ref="B1207">IF(C1207="","", IFERROR(INDEX(Barang!$A$2:$A$10001, MATCH(C1207, Barang!$B$2:$B$10001, 0)), "Tidak ditemukan"))</f>
        <v>NO001</v>
      </c>
      <c r="C1207" s="2" t="s">
        <v>467</v>
      </c>
      <c r="D1207" s="2" t="str">
        <f t="array" ref="D1207">IF(C1207="","", IFERROR(INDEX(Barang!$C$2:$C$10001, MATCH(C1207, Barang!$B$2:$B$10001, 0)), ""))</f>
        <v>Minuman</v>
      </c>
      <c r="E1207" s="2" t="str">
        <f t="array" ref="E1207">IF(C1207="","", IFERROR(INDEX(Barang!$E$2:$E$10001, MATCH(C1207, Barang!$B$2:$B$10001, 0)), ""))</f>
        <v>pack</v>
      </c>
      <c r="F1207" s="10">
        <v>1</v>
      </c>
      <c r="G1207" s="11">
        <f t="array" ref="G1207">IF(C1207="","", IFERROR(INDEX(Barang!$F$2:$F$10001, MATCH(C1207, Barang!$B$2:$B$10001, 0)) * F1207, ""))</f>
        <v>12500</v>
      </c>
      <c r="H1207" s="10"/>
      <c r="I1207" s="25"/>
    </row>
    <row r="1208" spans="1:9" ht="22.5" customHeight="1" x14ac:dyDescent="0.2">
      <c r="A1208" s="13"/>
      <c r="B1208" s="2" t="str">
        <f t="array" ref="B1208">IF(C1208="","", IFERROR(INDEX(Barang!$A$2:$A$10001, MATCH(C1208, Barang!$B$2:$B$10001, 0)), "Tidak ditemukan"))</f>
        <v>FM001</v>
      </c>
      <c r="C1208" s="2" t="s">
        <v>1050</v>
      </c>
      <c r="D1208" s="2" t="str">
        <f t="array" ref="D1208">IF(C1208="","", IFERROR(INDEX(Barang!$C$2:$C$10001, MATCH(C1208, Barang!$B$2:$B$10001, 0)), ""))</f>
        <v>Minuman</v>
      </c>
      <c r="E1208" s="2" t="str">
        <f t="array" ref="E1208">IF(C1208="","", IFERROR(INDEX(Barang!$E$2:$E$10001, MATCH(C1208, Barang!$B$2:$B$10001, 0)), ""))</f>
        <v>dos</v>
      </c>
      <c r="F1208" s="10">
        <v>1</v>
      </c>
      <c r="G1208" s="11">
        <f t="array" ref="G1208">IF(C1208="","", IFERROR(INDEX(Barang!$F$2:$F$10001, MATCH(C1208, Barang!$B$2:$B$10001, 0)) * F1208, ""))</f>
        <v>19000</v>
      </c>
      <c r="H1208" s="10"/>
      <c r="I1208" s="25"/>
    </row>
    <row r="1209" spans="1:9" ht="22.5" customHeight="1" x14ac:dyDescent="0.2">
      <c r="A1209" s="8"/>
      <c r="B1209" s="2" t="str">
        <f t="array" ref="B1209">IF(C1209="","", IFERROR(INDEX(Barang!$A$2:$A$10001, MATCH(C1209, Barang!$B$2:$B$10001, 0)), "Tidak ditemukan"))</f>
        <v>GSK001</v>
      </c>
      <c r="C1209" s="2" t="s">
        <v>330</v>
      </c>
      <c r="D1209" s="2" t="str">
        <f t="array" ref="D1209">IF(C1209="","", IFERROR(INDEX(Barang!$C$2:$C$10001, MATCH(C1209, Barang!$B$2:$B$10001, 0)), ""))</f>
        <v>Makanan</v>
      </c>
      <c r="E1209" s="2" t="str">
        <f t="array" ref="E1209">IF(C1209="","", IFERROR(INDEX(Barang!$E$2:$E$10001, MATCH(C1209, Barang!$B$2:$B$10001, 0)), ""))</f>
        <v>pcs</v>
      </c>
      <c r="F1209" s="10">
        <v>7</v>
      </c>
      <c r="G1209" s="11">
        <f t="array" ref="G1209">IF(C1209="","", IFERROR(INDEX(Barang!$F$2:$F$10001, MATCH(C1209, Barang!$B$2:$B$10001, 0)) * F1209, ""))</f>
        <v>7000</v>
      </c>
      <c r="H1209" s="10"/>
      <c r="I1209" s="25"/>
    </row>
    <row r="1210" spans="1:9" ht="22.5" customHeight="1" x14ac:dyDescent="0.2">
      <c r="A1210" s="13"/>
      <c r="B1210" s="2" t="str">
        <f t="array" ref="B1210">IF(C1210="","", IFERROR(INDEX(Barang!$A$2:$A$10001, MATCH(C1210, Barang!$B$2:$B$10001, 0)), "Tidak ditemukan"))</f>
        <v>PLS002</v>
      </c>
      <c r="C1210" s="2" t="s">
        <v>56</v>
      </c>
      <c r="D1210" s="2" t="str">
        <f t="array" ref="D1210">IF(C1210="","", IFERROR(INDEX(Barang!$C$2:$C$10001, MATCH(C1210, Barang!$B$2:$B$10001, 0)), ""))</f>
        <v>Makanan</v>
      </c>
      <c r="E1210" s="2" t="str">
        <f t="array" ref="E1210">IF(C1210="","", IFERROR(INDEX(Barang!$E$2:$E$10001, MATCH(C1210, Barang!$B$2:$B$10001, 0)), ""))</f>
        <v>pcs</v>
      </c>
      <c r="F1210" s="10">
        <v>6</v>
      </c>
      <c r="G1210" s="11">
        <f t="array" ref="G1210">IF(C1210="","", IFERROR(INDEX(Barang!$F$2:$F$10001, MATCH(C1210, Barang!$B$2:$B$10001, 0)) * F1210, ""))</f>
        <v>6000</v>
      </c>
      <c r="H1210" s="10"/>
      <c r="I1210" s="25"/>
    </row>
    <row r="1211" spans="1:9" ht="22.5" customHeight="1" x14ac:dyDescent="0.2">
      <c r="A1211" s="8"/>
      <c r="B1211" s="2" t="str">
        <f t="array" ref="B1211">IF(C1211="","", IFERROR(INDEX(Barang!$A$2:$A$10001, MATCH(C1211, Barang!$B$2:$B$10001, 0)), "Tidak ditemukan"))</f>
        <v>JLI01</v>
      </c>
      <c r="C1211" s="2" t="s">
        <v>390</v>
      </c>
      <c r="D1211" s="2" t="str">
        <f t="array" ref="D1211">IF(C1211="","", IFERROR(INDEX(Barang!$C$2:$C$10001, MATCH(C1211, Barang!$B$2:$B$10001, 0)), ""))</f>
        <v>Makanan</v>
      </c>
      <c r="E1211" s="2" t="str">
        <f t="array" ref="E1211">IF(C1211="","", IFERROR(INDEX(Barang!$E$2:$E$10001, MATCH(C1211, Barang!$B$2:$B$10001, 0)), ""))</f>
        <v>kg</v>
      </c>
      <c r="F1211" s="10">
        <v>1</v>
      </c>
      <c r="G1211" s="11">
        <f t="array" ref="G1211">IF(C1211="","", IFERROR(INDEX(Barang!$F$2:$F$10001, MATCH(C1211, Barang!$B$2:$B$10001, 0)) * F1211, ""))</f>
        <v>13000</v>
      </c>
      <c r="H1211" s="10"/>
      <c r="I1211" s="25"/>
    </row>
    <row r="1212" spans="1:9" ht="22.5" customHeight="1" x14ac:dyDescent="0.2">
      <c r="A1212" s="13"/>
      <c r="B1212" s="2" t="str">
        <f t="array" ref="B1212">IF(C1212="","", IFERROR(INDEX(Barang!$A$2:$A$10001, MATCH(C1212, Barang!$B$2:$B$10001, 0)), "Tidak ditemukan"))</f>
        <v>BG001</v>
      </c>
      <c r="C1212" s="2" t="s">
        <v>505</v>
      </c>
      <c r="D1212" s="2" t="str">
        <f t="array" ref="D1212">IF(C1212="","", IFERROR(INDEX(Barang!$C$2:$C$10001, MATCH(C1212, Barang!$B$2:$B$10001, 0)), ""))</f>
        <v>Makanan</v>
      </c>
      <c r="E1212" s="2" t="str">
        <f t="array" ref="E1212">IF(C1212="","", IFERROR(INDEX(Barang!$E$2:$E$10001, MATCH(C1212, Barang!$B$2:$B$10001, 0)), ""))</f>
        <v>kg</v>
      </c>
      <c r="F1212" s="10">
        <v>1</v>
      </c>
      <c r="G1212" s="11">
        <f t="array" ref="G1212">IF(C1212="","", IFERROR(INDEX(Barang!$F$2:$F$10001, MATCH(C1212, Barang!$B$2:$B$10001, 0)) * F1212, ""))</f>
        <v>21000</v>
      </c>
      <c r="H1212" s="10"/>
      <c r="I1212" s="25"/>
    </row>
    <row r="1213" spans="1:9" ht="22.5" customHeight="1" x14ac:dyDescent="0.2">
      <c r="A1213" s="8"/>
      <c r="B1213" s="2" t="str">
        <f t="array" ref="B1213">IF(C1213="","", IFERROR(INDEX(Barang!$A$2:$A$10001, MATCH(C1213, Barang!$B$2:$B$10001, 0)), "Tidak ditemukan"))</f>
        <v>GS5001</v>
      </c>
      <c r="C1213" s="2" t="s">
        <v>517</v>
      </c>
      <c r="D1213" s="2" t="str">
        <f t="array" ref="D1213">IF(C1213="","", IFERROR(INDEX(Barang!$C$2:$C$10001, MATCH(C1213, Barang!$B$2:$B$10001, 0)), ""))</f>
        <v>Makanan</v>
      </c>
      <c r="E1213" s="2" t="str">
        <f t="array" ref="E1213">IF(C1213="","", IFERROR(INDEX(Barang!$E$2:$E$10001, MATCH(C1213, Barang!$B$2:$B$10001, 0)), ""))</f>
        <v>pcs</v>
      </c>
      <c r="F1213" s="10">
        <v>24</v>
      </c>
      <c r="G1213" s="11">
        <f t="array" ref="G1213">IF(C1213="","", IFERROR(INDEX(Barang!$F$2:$F$10001, MATCH(C1213, Barang!$B$2:$B$10001, 0)) * F1213, ""))</f>
        <v>12000</v>
      </c>
      <c r="H1213" s="10"/>
      <c r="I1213" s="25"/>
    </row>
    <row r="1214" spans="1:9" ht="22.5" customHeight="1" x14ac:dyDescent="0.2">
      <c r="A1214" s="13"/>
      <c r="B1214" s="2" t="str">
        <f t="array" ref="B1214">IF(C1214="","", IFERROR(INDEX(Barang!$A$2:$A$10001, MATCH(C1214, Barang!$B$2:$B$10001, 0)), "Tidak ditemukan"))</f>
        <v>SLQ001</v>
      </c>
      <c r="C1214" s="2" t="s">
        <v>549</v>
      </c>
      <c r="D1214" s="2" t="str">
        <f t="array" ref="D1214">IF(C1214="","", IFERROR(INDEX(Barang!$C$2:$C$10001, MATCH(C1214, Barang!$B$2:$B$10001, 0)), ""))</f>
        <v>Makanan</v>
      </c>
      <c r="E1214" s="2" t="str">
        <f t="array" ref="E1214">IF(C1214="","", IFERROR(INDEX(Barang!$E$2:$E$10001, MATCH(C1214, Barang!$B$2:$B$10001, 0)), ""))</f>
        <v>pcs</v>
      </c>
      <c r="F1214" s="10">
        <v>2</v>
      </c>
      <c r="G1214" s="11">
        <f t="array" ref="G1214">IF(C1214="","", IFERROR(INDEX(Barang!$F$2:$F$10001, MATCH(C1214, Barang!$B$2:$B$10001, 0)) * F1214, ""))</f>
        <v>40000</v>
      </c>
      <c r="H1214" s="10"/>
      <c r="I1214" s="25"/>
    </row>
    <row r="1215" spans="1:9" ht="22.5" customHeight="1" x14ac:dyDescent="0.2">
      <c r="A1215" s="8"/>
      <c r="B1215" s="2" t="str">
        <f t="array" ref="B1215">IF(C1215="","", IFERROR(INDEX(Barang!$A$2:$A$10001, MATCH(C1215, Barang!$B$2:$B$10001, 0)), "Tidak ditemukan"))</f>
        <v>LML002</v>
      </c>
      <c r="C1215" s="2" t="s">
        <v>46</v>
      </c>
      <c r="D1215" s="2" t="str">
        <f t="array" ref="D1215">IF(C1215="","", IFERROR(INDEX(Barang!$C$2:$C$10001, MATCH(C1215, Barang!$B$2:$B$10001, 0)), ""))</f>
        <v>Minuman</v>
      </c>
      <c r="E1215" s="2" t="str">
        <f t="array" ref="E1215">IF(C1215="","", IFERROR(INDEX(Barang!$E$2:$E$10001, MATCH(C1215, Barang!$B$2:$B$10001, 0)), ""))</f>
        <v>btl</v>
      </c>
      <c r="F1215" s="10">
        <v>1</v>
      </c>
      <c r="G1215" s="11">
        <f t="array" ref="G1215">IF(C1215="","", IFERROR(INDEX(Barang!$F$2:$F$10001, MATCH(C1215, Barang!$B$2:$B$10001, 0)) * F1215, ""))</f>
        <v>19000</v>
      </c>
      <c r="H1215" s="10"/>
      <c r="I1215" s="25"/>
    </row>
    <row r="1216" spans="1:9" ht="22.5" customHeight="1" x14ac:dyDescent="0.2">
      <c r="A1216" s="13"/>
      <c r="B1216" s="2" t="str">
        <f t="array" ref="B1216">IF(C1216="","", IFERROR(INDEX(Barang!$A$2:$A$10001, MATCH(C1216, Barang!$B$2:$B$10001, 0)), "Tidak ditemukan"))</f>
        <v>PDK001</v>
      </c>
      <c r="C1216" s="2" t="s">
        <v>553</v>
      </c>
      <c r="D1216" s="2" t="str">
        <f t="array" ref="D1216">IF(C1216="","", IFERROR(INDEX(Barang!$C$2:$C$10001, MATCH(C1216, Barang!$B$2:$B$10001, 0)), ""))</f>
        <v>Pasta gigi</v>
      </c>
      <c r="E1216" s="2" t="str">
        <f t="array" ref="E1216">IF(C1216="","", IFERROR(INDEX(Barang!$E$2:$E$10001, MATCH(C1216, Barang!$B$2:$B$10001, 0)), ""))</f>
        <v>pcs</v>
      </c>
      <c r="F1216" s="10">
        <v>1</v>
      </c>
      <c r="G1216" s="11">
        <f t="array" ref="G1216">IF(C1216="","", IFERROR(INDEX(Barang!$F$2:$F$10001, MATCH(C1216, Barang!$B$2:$B$10001, 0)) * F1216, ""))</f>
        <v>5000</v>
      </c>
      <c r="H1216" s="10"/>
      <c r="I1216" s="26">
        <f>SUM(G1204:G1216)</f>
        <v>163500</v>
      </c>
    </row>
    <row r="1217" spans="1:11" ht="22.5" customHeight="1" x14ac:dyDescent="0.2">
      <c r="A1217" s="8">
        <v>45397</v>
      </c>
      <c r="B1217" s="2" t="str">
        <f t="array" ref="B1217">IF(C1217="","", IFERROR(INDEX(Barang!$A$2:$A$10001, MATCH(C1217, Barang!$B$2:$B$10001, 0)), "Tidak ditemukan"))</f>
        <v>TLR2</v>
      </c>
      <c r="C1217" s="2" t="s">
        <v>135</v>
      </c>
      <c r="D1217" s="2" t="str">
        <f t="array" ref="D1217">IF(C1217="","", IFERROR(INDEX(Barang!$C$2:$C$10001, MATCH(C1217, Barang!$B$2:$B$10001, 0)), ""))</f>
        <v>Sembako</v>
      </c>
      <c r="E1217" s="2" t="str">
        <f t="array" ref="E1217">IF(C1217="","", IFERROR(INDEX(Barang!$E$2:$E$10001, MATCH(C1217, Barang!$B$2:$B$10001, 0)), ""))</f>
        <v>kg</v>
      </c>
      <c r="F1217" s="10">
        <v>1</v>
      </c>
      <c r="G1217" s="11">
        <f t="array" ref="G1217">IF(C1217="","", IFERROR(INDEX(Barang!$F$2:$F$10001, MATCH(C1217, Barang!$B$2:$B$10001, 0)) * F1217, ""))</f>
        <v>15500</v>
      </c>
      <c r="H1217" s="10"/>
      <c r="I1217" s="25"/>
    </row>
    <row r="1218" spans="1:11" ht="22.5" customHeight="1" x14ac:dyDescent="0.2">
      <c r="A1218" s="13"/>
      <c r="B1218" s="2" t="str">
        <f t="array" ref="B1218">IF(C1218="","", IFERROR(INDEX(Barang!$A$2:$A$10001, MATCH(C1218, Barang!$B$2:$B$10001, 0)), "Tidak ditemukan"))</f>
        <v>TLR1</v>
      </c>
      <c r="C1218" s="2" t="s">
        <v>149</v>
      </c>
      <c r="D1218" s="2" t="str">
        <f t="array" ref="D1218">IF(C1218="","", IFERROR(INDEX(Barang!$C$2:$C$10001, MATCH(C1218, Barang!$B$2:$B$10001, 0)), ""))</f>
        <v>Sembako</v>
      </c>
      <c r="E1218" s="2" t="str">
        <f t="array" ref="E1218">IF(C1218="","", IFERROR(INDEX(Barang!$E$2:$E$10001, MATCH(C1218, Barang!$B$2:$B$10001, 0)), ""))</f>
        <v>kg</v>
      </c>
      <c r="F1218" s="10">
        <v>1</v>
      </c>
      <c r="G1218" s="11">
        <f t="array" ref="G1218">IF(C1218="","", IFERROR(INDEX(Barang!$F$2:$F$10001, MATCH(C1218, Barang!$B$2:$B$10001, 0)) * F1218, ""))</f>
        <v>31000</v>
      </c>
      <c r="H1218" s="10"/>
      <c r="I1218" s="25"/>
    </row>
    <row r="1219" spans="1:11" ht="22.5" customHeight="1" x14ac:dyDescent="0.2">
      <c r="A1219" s="8"/>
      <c r="B1219" s="2" t="str">
        <f t="array" ref="B1219">IF(C1219="","", IFERROR(INDEX(Barang!$A$2:$A$10001, MATCH(C1219, Barang!$B$2:$B$10001, 0)), "Tidak ditemukan"))</f>
        <v>MKH001</v>
      </c>
      <c r="C1219" s="2" t="s">
        <v>118</v>
      </c>
      <c r="D1219" s="2" t="str">
        <f t="array" ref="D1219">IF(C1219="","", IFERROR(INDEX(Barang!$C$2:$C$10001, MATCH(C1219, Barang!$B$2:$B$10001, 0)), ""))</f>
        <v>Makanan</v>
      </c>
      <c r="E1219" s="2" t="str">
        <f t="array" ref="E1219">IF(C1219="","", IFERROR(INDEX(Barang!$E$2:$E$10001, MATCH(C1219, Barang!$B$2:$B$10001, 0)), ""))</f>
        <v>pcs</v>
      </c>
      <c r="F1219" s="10">
        <v>4</v>
      </c>
      <c r="G1219" s="11">
        <f t="array" ref="G1219">IF(C1219="","", IFERROR(INDEX(Barang!$F$2:$F$10001, MATCH(C1219, Barang!$B$2:$B$10001, 0)) * F1219, ""))</f>
        <v>14000</v>
      </c>
      <c r="H1219" s="10"/>
      <c r="I1219" s="25"/>
    </row>
    <row r="1220" spans="1:11" ht="22.5" customHeight="1" x14ac:dyDescent="0.2">
      <c r="A1220" s="13"/>
      <c r="B1220" s="2" t="str">
        <f t="array" ref="B1220">IF(C1220="","", IFERROR(INDEX(Barang!$A$2:$A$10001, MATCH(C1220, Barang!$B$2:$B$10001, 0)), "Tidak ditemukan"))</f>
        <v>MKE001</v>
      </c>
      <c r="C1220" s="2" t="s">
        <v>209</v>
      </c>
      <c r="D1220" s="2" t="str">
        <f t="array" ref="D1220">IF(C1220="","", IFERROR(INDEX(Barang!$C$2:$C$10001, MATCH(C1220, Barang!$B$2:$B$10001, 0)), ""))</f>
        <v>Makanan</v>
      </c>
      <c r="E1220" s="2" t="str">
        <f t="array" ref="E1220">IF(C1220="","", IFERROR(INDEX(Barang!$E$2:$E$10001, MATCH(C1220, Barang!$B$2:$B$10001, 0)), ""))</f>
        <v>pcs</v>
      </c>
      <c r="F1220" s="10">
        <v>2</v>
      </c>
      <c r="G1220" s="11">
        <f t="array" ref="G1220">IF(C1220="","", IFERROR(INDEX(Barang!$F$2:$F$10001, MATCH(C1220, Barang!$B$2:$B$10001, 0)) * F1220, ""))</f>
        <v>5000</v>
      </c>
      <c r="H1220" s="10"/>
      <c r="I1220" s="25"/>
    </row>
    <row r="1221" spans="1:11" ht="22.5" customHeight="1" x14ac:dyDescent="0.2">
      <c r="A1221" s="8"/>
      <c r="B1221" s="2" t="str">
        <f t="array" ref="B1221">IF(C1221="","", IFERROR(INDEX(Barang!$A$2:$A$10001, MATCH(C1221, Barang!$B$2:$B$10001, 0)), "Tidak ditemukan"))</f>
        <v>KCP001</v>
      </c>
      <c r="C1221" s="2" t="s">
        <v>155</v>
      </c>
      <c r="D1221" s="2" t="str">
        <f t="array" ref="D1221">IF(C1221="","", IFERROR(INDEX(Barang!$C$2:$C$10001, MATCH(C1221, Barang!$B$2:$B$10001, 0)), ""))</f>
        <v>Bumbu</v>
      </c>
      <c r="E1221" s="2" t="str">
        <f t="array" ref="E1221">IF(C1221="","", IFERROR(INDEX(Barang!$E$2:$E$10001, MATCH(C1221, Barang!$B$2:$B$10001, 0)), ""))</f>
        <v>pcs</v>
      </c>
      <c r="F1221" s="10">
        <v>2</v>
      </c>
      <c r="G1221" s="11">
        <f t="array" ref="G1221">IF(C1221="","", IFERROR(INDEX(Barang!$F$2:$F$10001, MATCH(C1221, Barang!$B$2:$B$10001, 0)) * F1221, ""))</f>
        <v>4000</v>
      </c>
      <c r="H1221" s="10"/>
      <c r="I1221" s="25"/>
    </row>
    <row r="1222" spans="1:11" ht="22.5" customHeight="1" x14ac:dyDescent="0.2">
      <c r="A1222" s="13"/>
      <c r="B1222" s="2" t="str">
        <f t="array" ref="B1222">IF(C1222="","", IFERROR(INDEX(Barang!$A$2:$A$10001, MATCH(C1222, Barang!$B$2:$B$10001, 0)), "Tidak ditemukan"))</f>
        <v>RYC001</v>
      </c>
      <c r="C1222" s="2" t="s">
        <v>81</v>
      </c>
      <c r="D1222" s="2" t="str">
        <f t="array" ref="D1222">IF(C1222="","", IFERROR(INDEX(Barang!$C$2:$C$10001, MATCH(C1222, Barang!$B$2:$B$10001, 0)), ""))</f>
        <v>Bumbu</v>
      </c>
      <c r="E1222" s="2" t="str">
        <f t="array" ref="E1222">IF(C1222="","", IFERROR(INDEX(Barang!$E$2:$E$10001, MATCH(C1222, Barang!$B$2:$B$10001, 0)), ""))</f>
        <v>pcs</v>
      </c>
      <c r="F1222" s="10">
        <v>4</v>
      </c>
      <c r="G1222" s="11">
        <f t="array" ref="G1222">IF(C1222="","", IFERROR(INDEX(Barang!$F$2:$F$10001, MATCH(C1222, Barang!$B$2:$B$10001, 0)) * F1222, ""))</f>
        <v>2000</v>
      </c>
      <c r="H1222" s="10"/>
      <c r="I1222" s="25"/>
    </row>
    <row r="1223" spans="1:11" ht="22.5" customHeight="1" x14ac:dyDescent="0.2">
      <c r="A1223" s="8"/>
      <c r="B1223" s="2" t="str">
        <f t="array" ref="B1223">IF(C1223="","", IFERROR(INDEX(Barang!$A$2:$A$10001, MATCH(C1223, Barang!$B$2:$B$10001, 0)), "Tidak ditemukan"))</f>
        <v>MGR001</v>
      </c>
      <c r="C1223" s="2" t="s">
        <v>116</v>
      </c>
      <c r="D1223" s="2" t="str">
        <f t="array" ref="D1223">IF(C1223="","", IFERROR(INDEX(Barang!$C$2:$C$10001, MATCH(C1223, Barang!$B$2:$B$10001, 0)), ""))</f>
        <v>Makanan</v>
      </c>
      <c r="E1223" s="2" t="str">
        <f t="array" ref="E1223">IF(C1223="","", IFERROR(INDEX(Barang!$E$2:$E$10001, MATCH(C1223, Barang!$B$2:$B$10001, 0)), ""))</f>
        <v>pcs</v>
      </c>
      <c r="F1223" s="10">
        <v>3</v>
      </c>
      <c r="G1223" s="11">
        <f t="array" ref="G1223">IF(C1223="","", IFERROR(INDEX(Barang!$F$2:$F$10001, MATCH(C1223, Barang!$B$2:$B$10001, 0)) * F1223, ""))</f>
        <v>10500</v>
      </c>
      <c r="H1223" s="10"/>
      <c r="I1223" s="25"/>
    </row>
    <row r="1224" spans="1:11" ht="22.5" customHeight="1" x14ac:dyDescent="0.2">
      <c r="A1224" s="13"/>
      <c r="B1224" s="2" t="str">
        <f t="array" ref="B1224">IF(C1224="","", IFERROR(INDEX(Barang!$A$2:$A$10001, MATCH(C1224, Barang!$B$2:$B$10001, 0)), "Tidak ditemukan"))</f>
        <v>RY001</v>
      </c>
      <c r="C1224" s="2" t="s">
        <v>1036</v>
      </c>
      <c r="D1224" s="2" t="str">
        <f t="array" ref="D1224">IF(C1224="","", IFERROR(INDEX(Barang!$C$2:$C$10001, MATCH(C1224, Barang!$B$2:$B$10001, 0)), ""))</f>
        <v>Makanan</v>
      </c>
      <c r="E1224" s="2" t="str">
        <f t="array" ref="E1224">IF(C1224="","", IFERROR(INDEX(Barang!$E$2:$E$10001, MATCH(C1224, Barang!$B$2:$B$10001, 0)), ""))</f>
        <v>pcs</v>
      </c>
      <c r="F1224" s="10">
        <v>1</v>
      </c>
      <c r="G1224" s="11">
        <f t="array" ref="G1224">IF(C1224="","", IFERROR(INDEX(Barang!$F$2:$F$10001, MATCH(C1224, Barang!$B$2:$B$10001, 0)) * F1224, ""))</f>
        <v>8500</v>
      </c>
      <c r="H1224" s="10"/>
      <c r="I1224" s="25"/>
    </row>
    <row r="1225" spans="1:11" ht="22.5" customHeight="1" x14ac:dyDescent="0.2">
      <c r="A1225" s="8"/>
      <c r="B1225" s="2" t="str">
        <f t="array" ref="B1225">IF(C1225="","", IFERROR(INDEX(Barang!$A$2:$A$10001, MATCH(C1225, Barang!$B$2:$B$10001, 0)), "Tidak ditemukan"))</f>
        <v>TRS001</v>
      </c>
      <c r="C1225" s="2" t="s">
        <v>124</v>
      </c>
      <c r="D1225" s="2" t="str">
        <f t="array" ref="D1225">IF(C1225="","", IFERROR(INDEX(Barang!$C$2:$C$10001, MATCH(C1225, Barang!$B$2:$B$10001, 0)), ""))</f>
        <v>Bumbu</v>
      </c>
      <c r="E1225" s="2" t="str">
        <f t="array" ref="E1225">IF(C1225="","", IFERROR(INDEX(Barang!$E$2:$E$10001, MATCH(C1225, Barang!$B$2:$B$10001, 0)), ""))</f>
        <v>pcs</v>
      </c>
      <c r="F1225" s="10">
        <v>2</v>
      </c>
      <c r="G1225" s="11">
        <f t="array" ref="G1225">IF(C1225="","", IFERROR(INDEX(Barang!$F$2:$F$10001, MATCH(C1225, Barang!$B$2:$B$10001, 0)) * F1225, ""))</f>
        <v>1000</v>
      </c>
      <c r="H1225" s="10"/>
      <c r="I1225" s="26">
        <f>SUM(G1217:G1225)</f>
        <v>91500</v>
      </c>
    </row>
    <row r="1226" spans="1:11" ht="22.5" customHeight="1" x14ac:dyDescent="0.2">
      <c r="A1226" s="13">
        <v>45398</v>
      </c>
      <c r="B1226" s="2" t="str">
        <f t="array" ref="B1226">IF(C1226="","", IFERROR(INDEX(Barang!$A$2:$A$10001, MATCH(C1226, Barang!$B$2:$B$10001, 0)), "Tidak ditemukan"))</f>
        <v>TLR4</v>
      </c>
      <c r="C1226" s="2" t="s">
        <v>146</v>
      </c>
      <c r="D1226" s="2" t="str">
        <f t="array" ref="D1226">IF(C1226="","", IFERROR(INDEX(Barang!$C$2:$C$10001, MATCH(C1226, Barang!$B$2:$B$10001, 0)), ""))</f>
        <v>Sembako</v>
      </c>
      <c r="E1226" s="2" t="str">
        <f t="array" ref="E1226">IF(C1226="","", IFERROR(INDEX(Barang!$E$2:$E$10001, MATCH(C1226, Barang!$B$2:$B$10001, 0)), ""))</f>
        <v>kg</v>
      </c>
      <c r="F1226" s="10">
        <v>2</v>
      </c>
      <c r="G1226" s="11">
        <f t="array" ref="G1226">IF(C1226="","", IFERROR(INDEX(Barang!$F$2:$F$10001, MATCH(C1226, Barang!$B$2:$B$10001, 0)) * F1226, ""))</f>
        <v>16000</v>
      </c>
      <c r="H1226" s="10"/>
      <c r="I1226" s="25"/>
    </row>
    <row r="1227" spans="1:11" ht="22.5" customHeight="1" x14ac:dyDescent="0.2">
      <c r="A1227" s="8"/>
      <c r="B1227" s="2" t="str">
        <f t="array" ref="B1227">IF(C1227="","", IFERROR(INDEX(Barang!$A$2:$A$10001, MATCH(C1227, Barang!$B$2:$B$10001, 0)), "Tidak ditemukan"))</f>
        <v>BPT1</v>
      </c>
      <c r="C1227" s="2" t="s">
        <v>23</v>
      </c>
      <c r="D1227" s="2" t="str">
        <f t="array" ref="D1227">IF(C1227="","", IFERROR(INDEX(Barang!$C$2:$C$10001, MATCH(C1227, Barang!$B$2:$B$10001, 0)), ""))</f>
        <v>Rempah</v>
      </c>
      <c r="E1227" s="2" t="str">
        <f t="array" ref="E1227">IF(C1227="","", IFERROR(INDEX(Barang!$E$2:$E$10001, MATCH(C1227, Barang!$B$2:$B$10001, 0)), ""))</f>
        <v>kg</v>
      </c>
      <c r="F1227" s="10">
        <v>1</v>
      </c>
      <c r="G1227" s="11">
        <f t="array" ref="G1227">IF(C1227="","", IFERROR(INDEX(Barang!$F$2:$F$10001, MATCH(C1227, Barang!$B$2:$B$10001, 0)) * F1227, ""))</f>
        <v>8500</v>
      </c>
      <c r="H1227" s="10"/>
      <c r="I1227" s="25"/>
    </row>
    <row r="1228" spans="1:11" ht="22.5" customHeight="1" x14ac:dyDescent="0.2">
      <c r="A1228" s="13"/>
      <c r="B1228" s="2" t="str">
        <f t="array" ref="B1228">IF(C1228="","", IFERROR(INDEX(Barang!$A$2:$A$10001, MATCH(C1228, Barang!$B$2:$B$10001, 0)), "Tidak ditemukan"))</f>
        <v>BSPHP01</v>
      </c>
      <c r="C1228" s="2" t="s">
        <v>387</v>
      </c>
      <c r="D1228" s="2" t="str">
        <f t="array" ref="D1228">IF(C1228="","", IFERROR(INDEX(Barang!$C$2:$C$10001, MATCH(C1228, Barang!$B$2:$B$10001, 0)), ""))</f>
        <v>Sembako</v>
      </c>
      <c r="E1228" s="2" t="str">
        <f t="array" ref="E1228">IF(C1228="","", IFERROR(INDEX(Barang!$E$2:$E$10001, MATCH(C1228, Barang!$B$2:$B$10001, 0)), ""))</f>
        <v>kg</v>
      </c>
      <c r="F1228" s="10">
        <v>1</v>
      </c>
      <c r="G1228" s="11">
        <f t="array" ref="G1228">IF(C1228="","", IFERROR(INDEX(Barang!$F$2:$F$10001, MATCH(C1228, Barang!$B$2:$B$10001, 0)) * F1228, ""))</f>
        <v>13000</v>
      </c>
      <c r="H1228" s="10"/>
      <c r="I1228" s="25"/>
    </row>
    <row r="1229" spans="1:11" ht="22.5" customHeight="1" x14ac:dyDescent="0.2">
      <c r="A1229" s="8"/>
      <c r="B1229" s="2" t="str">
        <f t="array" ref="B1229">IF(C1229="","", IFERROR(INDEX(Barang!$A$2:$A$10001, MATCH(C1229, Barang!$B$2:$B$10001, 0)), "Tidak ditemukan"))</f>
        <v>VNP01</v>
      </c>
      <c r="C1229" s="2" t="s">
        <v>461</v>
      </c>
      <c r="D1229" s="2" t="str">
        <f t="array" ref="D1229">IF(C1229="","", IFERROR(INDEX(Barang!$C$2:$C$10001, MATCH(C1229, Barang!$B$2:$B$10001, 0)), ""))</f>
        <v>Bumbu</v>
      </c>
      <c r="E1229" s="2" t="str">
        <f t="array" ref="E1229">IF(C1229="","", IFERROR(INDEX(Barang!$E$2:$E$10001, MATCH(C1229, Barang!$B$2:$B$10001, 0)), ""))</f>
        <v>pcs</v>
      </c>
      <c r="F1229" s="10">
        <v>1</v>
      </c>
      <c r="G1229" s="11">
        <f t="array" ref="G1229">IF(C1229="","", IFERROR(INDEX(Barang!$F$2:$F$10001, MATCH(C1229, Barang!$B$2:$B$10001, 0)) * F1229, ""))</f>
        <v>5500</v>
      </c>
      <c r="H1229" s="10"/>
      <c r="I1229" s="25"/>
    </row>
    <row r="1230" spans="1:11" ht="22.5" customHeight="1" x14ac:dyDescent="0.2">
      <c r="A1230" s="13"/>
      <c r="B1230" s="2" t="str">
        <f t="array" ref="B1230">IF(C1230="","", IFERROR(INDEX(Barang!$A$2:$A$10001, MATCH(C1230, Barang!$B$2:$B$10001, 0)), "Tidak ditemukan"))</f>
        <v>KSK001</v>
      </c>
      <c r="C1230" s="2" t="s">
        <v>1051</v>
      </c>
      <c r="D1230" s="2" t="str">
        <f t="array" ref="D1230">IF(C1230="","", IFERROR(INDEX(Barang!$C$2:$C$10001, MATCH(C1230, Barang!$B$2:$B$10001, 0)), ""))</f>
        <v>Makanan</v>
      </c>
      <c r="E1230" s="2" t="str">
        <f t="array" ref="E1230">IF(C1230="","", IFERROR(INDEX(Barang!$E$2:$E$10001, MATCH(C1230, Barang!$B$2:$B$10001, 0)), ""))</f>
        <v>pcs</v>
      </c>
      <c r="F1230" s="10">
        <v>1</v>
      </c>
      <c r="G1230" s="11">
        <f t="array" ref="G1230">IF(C1230="","", IFERROR(INDEX(Barang!$F$2:$F$10001, MATCH(C1230, Barang!$B$2:$B$10001, 0)) * F1230, ""))</f>
        <v>6000</v>
      </c>
      <c r="H1230" s="10"/>
      <c r="I1230" s="25"/>
      <c r="J1230" s="19"/>
      <c r="K1230" s="19"/>
    </row>
    <row r="1231" spans="1:11" ht="22.5" customHeight="1" x14ac:dyDescent="0.2">
      <c r="A1231" s="8"/>
      <c r="B1231" s="2" t="str">
        <f t="array" ref="B1231">IF(C1231="","", IFERROR(INDEX(Barang!$A$2:$A$10001, MATCH(C1231, Barang!$B$2:$B$10001, 0)), "Tidak ditemukan"))</f>
        <v>MSK001</v>
      </c>
      <c r="C1231" s="2" t="s">
        <v>44</v>
      </c>
      <c r="D1231" s="2" t="str">
        <f t="array" ref="D1231">IF(C1231="","", IFERROR(INDEX(Barang!$C$2:$C$10001, MATCH(C1231, Barang!$B$2:$B$10001, 0)), ""))</f>
        <v>Bumbu</v>
      </c>
      <c r="E1231" s="2" t="str">
        <f t="array" ref="E1231">IF(C1231="","", IFERROR(INDEX(Barang!$E$2:$E$10001, MATCH(C1231, Barang!$B$2:$B$10001, 0)), ""))</f>
        <v>pcs</v>
      </c>
      <c r="F1231" s="10">
        <v>1</v>
      </c>
      <c r="G1231" s="11">
        <f t="array" ref="G1231">IF(C1231="","", IFERROR(INDEX(Barang!$F$2:$F$10001, MATCH(C1231, Barang!$B$2:$B$10001, 0)) * F1231, ""))</f>
        <v>500</v>
      </c>
      <c r="H1231" s="10"/>
      <c r="I1231" s="25"/>
      <c r="J1231" s="19"/>
      <c r="K1231" s="19"/>
    </row>
    <row r="1232" spans="1:11" ht="22.5" customHeight="1" x14ac:dyDescent="0.2">
      <c r="A1232" s="13"/>
      <c r="B1232" s="2" t="str">
        <f t="array" ref="B1232">IF(C1232="","", IFERROR(INDEX(Barang!$A$2:$A$10001, MATCH(C1232, Barang!$B$2:$B$10001, 0)), "Tidak ditemukan"))</f>
        <v>ZN001</v>
      </c>
      <c r="C1232" s="2" t="s">
        <v>373</v>
      </c>
      <c r="D1232" s="2" t="str">
        <f t="array" ref="D1232">IF(C1232="","", IFERROR(INDEX(Barang!$C$2:$C$10001, MATCH(C1232, Barang!$B$2:$B$10001, 0)), ""))</f>
        <v>Sabun</v>
      </c>
      <c r="E1232" s="2" t="str">
        <f t="array" ref="E1232">IF(C1232="","", IFERROR(INDEX(Barang!$E$2:$E$10001, MATCH(C1232, Barang!$B$2:$B$10001, 0)), ""))</f>
        <v>pcs</v>
      </c>
      <c r="F1232" s="10">
        <v>1</v>
      </c>
      <c r="G1232" s="11">
        <f t="array" ref="G1232">IF(C1232="","", IFERROR(INDEX(Barang!$F$2:$F$10001, MATCH(C1232, Barang!$B$2:$B$10001, 0)) * F1232, ""))</f>
        <v>3500</v>
      </c>
      <c r="H1232" s="10"/>
      <c r="I1232" s="25"/>
      <c r="J1232" s="19"/>
      <c r="K1232" s="19"/>
    </row>
    <row r="1233" spans="1:11" ht="22.5" customHeight="1" x14ac:dyDescent="0.2">
      <c r="A1233" s="8"/>
      <c r="B1233" s="2" t="str">
        <f t="array" ref="B1233">IF(C1233="","", IFERROR(INDEX(Barang!$A$2:$A$10001, MATCH(C1233, Barang!$B$2:$B$10001, 0)), "Tidak ditemukan"))</f>
        <v>BG001</v>
      </c>
      <c r="C1233" s="2" t="s">
        <v>505</v>
      </c>
      <c r="D1233" s="2" t="str">
        <f t="array" ref="D1233">IF(C1233="","", IFERROR(INDEX(Barang!$C$2:$C$10001, MATCH(C1233, Barang!$B$2:$B$10001, 0)), ""))</f>
        <v>Makanan</v>
      </c>
      <c r="E1233" s="2" t="str">
        <f t="array" ref="E1233">IF(C1233="","", IFERROR(INDEX(Barang!$E$2:$E$10001, MATCH(C1233, Barang!$B$2:$B$10001, 0)), ""))</f>
        <v>kg</v>
      </c>
      <c r="F1233" s="10">
        <v>1</v>
      </c>
      <c r="G1233" s="11">
        <f t="array" ref="G1233">IF(C1233="","", IFERROR(INDEX(Barang!$F$2:$F$10001, MATCH(C1233, Barang!$B$2:$B$10001, 0)) * F1233, ""))</f>
        <v>21000</v>
      </c>
      <c r="H1233" s="10"/>
      <c r="I1233" s="25"/>
      <c r="J1233" s="19"/>
      <c r="K1233" s="19"/>
    </row>
    <row r="1234" spans="1:11" ht="22.5" customHeight="1" x14ac:dyDescent="0.2">
      <c r="A1234" s="13"/>
      <c r="B1234" s="2" t="str">
        <f t="array" ref="B1234">IF(C1234="","", IFERROR(INDEX(Barang!$A$2:$A$10001, MATCH(C1234, Barang!$B$2:$B$10001, 0)), "Tidak ditemukan"))</f>
        <v>RMB001</v>
      </c>
      <c r="C1234" s="2" t="s">
        <v>538</v>
      </c>
      <c r="D1234" s="2" t="str">
        <f t="array" ref="D1234">IF(C1234="","", IFERROR(INDEX(Barang!$C$2:$C$10001, MATCH(C1234, Barang!$B$2:$B$10001, 0)), ""))</f>
        <v>Makanan</v>
      </c>
      <c r="E1234" s="2" t="str">
        <f t="array" ref="E1234">IF(C1234="","", IFERROR(INDEX(Barang!$E$2:$E$10001, MATCH(C1234, Barang!$B$2:$B$10001, 0)), ""))</f>
        <v>kg</v>
      </c>
      <c r="F1234" s="10">
        <v>1</v>
      </c>
      <c r="G1234" s="11">
        <f t="array" ref="G1234">IF(C1234="","", IFERROR(INDEX(Barang!$F$2:$F$10001, MATCH(C1234, Barang!$B$2:$B$10001, 0)) * F1234, ""))</f>
        <v>55000</v>
      </c>
      <c r="H1234" s="10"/>
      <c r="I1234" s="25"/>
      <c r="J1234" s="19"/>
      <c r="K1234" s="19"/>
    </row>
    <row r="1235" spans="1:11" ht="22.5" customHeight="1" x14ac:dyDescent="0.2">
      <c r="A1235" s="8"/>
      <c r="B1235" s="2" t="str">
        <f t="array" ref="B1235">IF(C1235="","", IFERROR(INDEX(Barang!$A$2:$A$10001, MATCH(C1235, Barang!$B$2:$B$10001, 0)), "Tidak ditemukan"))</f>
        <v>SK2</v>
      </c>
      <c r="C1235" s="2" t="s">
        <v>479</v>
      </c>
      <c r="D1235" s="2" t="str">
        <f t="array" ref="D1235">IF(C1235="","", IFERROR(INDEX(Barang!$C$2:$C$10001, MATCH(C1235, Barang!$B$2:$B$10001, 0)), ""))</f>
        <v>Makanan</v>
      </c>
      <c r="E1235" s="2" t="str">
        <f t="array" ref="E1235">IF(C1235="","", IFERROR(INDEX(Barang!$E$2:$E$10001, MATCH(C1235, Barang!$B$2:$B$10001, 0)), ""))</f>
        <v>gram</v>
      </c>
      <c r="F1235" s="10">
        <v>1</v>
      </c>
      <c r="G1235" s="11">
        <f t="array" ref="G1235">IF(C1235="","", IFERROR(INDEX(Barang!$F$2:$F$10001, MATCH(C1235, Barang!$B$2:$B$10001, 0)) * F1235, ""))</f>
        <v>12500</v>
      </c>
      <c r="H1235" s="10"/>
      <c r="I1235" s="25"/>
      <c r="J1235" s="19"/>
      <c r="K1235" s="19"/>
    </row>
    <row r="1236" spans="1:11" ht="22.5" customHeight="1" x14ac:dyDescent="0.2">
      <c r="A1236" s="13"/>
      <c r="B1236" s="2" t="str">
        <f t="array" ref="B1236">IF(C1236="","", IFERROR(INDEX(Barang!$A$2:$A$10001, MATCH(C1236, Barang!$B$2:$B$10001, 0)), "Tidak ditemukan"))</f>
        <v>CHR001</v>
      </c>
      <c r="C1236" s="2" t="s">
        <v>291</v>
      </c>
      <c r="D1236" s="2" t="str">
        <f t="array" ref="D1236">IF(C1236="","", IFERROR(INDEX(Barang!$C$2:$C$10001, MATCH(C1236, Barang!$B$2:$B$10001, 0)), ""))</f>
        <v>Pembalut</v>
      </c>
      <c r="E1236" s="2" t="str">
        <f t="array" ref="E1236">IF(C1236="","", IFERROR(INDEX(Barang!$E$2:$E$10001, MATCH(C1236, Barang!$B$2:$B$10001, 0)), ""))</f>
        <v>pcs</v>
      </c>
      <c r="F1236" s="10">
        <v>1</v>
      </c>
      <c r="G1236" s="11">
        <f t="array" ref="G1236">IF(C1236="","", IFERROR(INDEX(Barang!$F$2:$F$10001, MATCH(C1236, Barang!$B$2:$B$10001, 0)) * F1236, ""))</f>
        <v>7500</v>
      </c>
      <c r="H1236" s="10"/>
      <c r="I1236" s="25"/>
      <c r="J1236" s="19"/>
      <c r="K1236" s="19"/>
    </row>
    <row r="1237" spans="1:11" ht="22.5" customHeight="1" x14ac:dyDescent="0.2">
      <c r="A1237" s="8"/>
      <c r="B1237" s="2" t="str">
        <f t="array" ref="B1237">IF(C1237="","", IFERROR(INDEX(Barang!$A$2:$A$10001, MATCH(C1237, Barang!$B$2:$B$10001, 0)), "Tidak ditemukan"))</f>
        <v>CL1001</v>
      </c>
      <c r="C1237" s="2" t="s">
        <v>77</v>
      </c>
      <c r="D1237" s="2" t="str">
        <f t="array" ref="D1237">IF(C1237="","", IFERROR(INDEX(Barang!$C$2:$C$10001, MATCH(C1237, Barang!$B$2:$B$10001, 0)), ""))</f>
        <v>Makanan</v>
      </c>
      <c r="E1237" s="2" t="str">
        <f t="array" ref="E1237">IF(C1237="","", IFERROR(INDEX(Barang!$E$2:$E$10001, MATCH(C1237, Barang!$B$2:$B$10001, 0)), ""))</f>
        <v>pcs</v>
      </c>
      <c r="F1237" s="10">
        <v>5</v>
      </c>
      <c r="G1237" s="11">
        <f t="array" ref="G1237">IF(C1237="","", IFERROR(INDEX(Barang!$F$2:$F$10001, MATCH(C1237, Barang!$B$2:$B$10001, 0)) * F1237, ""))</f>
        <v>5000</v>
      </c>
      <c r="H1237" s="10"/>
      <c r="I1237" s="25"/>
      <c r="J1237" s="19"/>
      <c r="K1237" s="19"/>
    </row>
    <row r="1238" spans="1:11" ht="22.5" customHeight="1" x14ac:dyDescent="0.2">
      <c r="A1238" s="13"/>
      <c r="B1238" s="2" t="str">
        <f t="array" ref="B1238">IF(C1238="","", IFERROR(INDEX(Barang!$A$2:$A$10001, MATCH(C1238, Barang!$B$2:$B$10001, 0)), "Tidak ditemukan"))</f>
        <v>BBG001</v>
      </c>
      <c r="C1238" s="2" t="s">
        <v>282</v>
      </c>
      <c r="D1238" s="2" t="str">
        <f t="array" ref="D1238">IF(C1238="","", IFERROR(INDEX(Barang!$C$2:$C$10001, MATCH(C1238, Barang!$B$2:$B$10001, 0)), ""))</f>
        <v>Makanan</v>
      </c>
      <c r="E1238" s="2" t="str">
        <f t="array" ref="E1238">IF(C1238="","", IFERROR(INDEX(Barang!$E$2:$E$10001, MATCH(C1238, Barang!$B$2:$B$10001, 0)), ""))</f>
        <v>pcs</v>
      </c>
      <c r="F1238" s="10">
        <v>1</v>
      </c>
      <c r="G1238" s="11">
        <f t="array" ref="G1238">IF(C1238="","", IFERROR(INDEX(Barang!$F$2:$F$10001, MATCH(C1238, Barang!$B$2:$B$10001, 0)) * F1238, ""))</f>
        <v>1000</v>
      </c>
      <c r="H1238" s="10"/>
      <c r="I1238" s="25"/>
      <c r="J1238" s="19"/>
      <c r="K1238" s="19"/>
    </row>
    <row r="1239" spans="1:11" ht="22.5" customHeight="1" x14ac:dyDescent="0.2">
      <c r="A1239" s="8"/>
      <c r="B1239" s="2" t="str">
        <f t="array" ref="B1239">IF(C1239="","", IFERROR(INDEX(Barang!$A$2:$A$10001, MATCH(C1239, Barang!$B$2:$B$10001, 0)), "Tidak ditemukan"))</f>
        <v>YP500</v>
      </c>
      <c r="C1239" s="2" t="s">
        <v>19</v>
      </c>
      <c r="D1239" s="2" t="str">
        <f t="array" ref="D1239">IF(C1239="","", IFERROR(INDEX(Barang!$C$2:$C$10001, MATCH(C1239, Barang!$B$2:$B$10001, 0)), ""))</f>
        <v>Makanan</v>
      </c>
      <c r="E1239" s="2" t="str">
        <f t="array" ref="E1239">IF(C1239="","", IFERROR(INDEX(Barang!$E$2:$E$10001, MATCH(C1239, Barang!$B$2:$B$10001, 0)), ""))</f>
        <v>pcs</v>
      </c>
      <c r="F1239" s="10">
        <v>2</v>
      </c>
      <c r="G1239" s="11">
        <f t="array" ref="G1239">IF(C1239="","", IFERROR(INDEX(Barang!$F$2:$F$10001, MATCH(C1239, Barang!$B$2:$B$10001, 0)) * F1239, ""))</f>
        <v>1000</v>
      </c>
      <c r="H1239" s="10"/>
      <c r="I1239" s="25"/>
      <c r="J1239" s="19"/>
      <c r="K1239" s="19"/>
    </row>
    <row r="1240" spans="1:11" ht="22.5" customHeight="1" x14ac:dyDescent="0.2">
      <c r="A1240" s="13"/>
      <c r="B1240" s="2" t="str">
        <f t="array" ref="B1240">IF(C1240="","", IFERROR(INDEX(Barang!$A$2:$A$10001, MATCH(C1240, Barang!$B$2:$B$10001, 0)), "Tidak ditemukan"))</f>
        <v>GS5001</v>
      </c>
      <c r="C1240" s="2" t="s">
        <v>517</v>
      </c>
      <c r="D1240" s="2" t="str">
        <f t="array" ref="D1240">IF(C1240="","", IFERROR(INDEX(Barang!$C$2:$C$10001, MATCH(C1240, Barang!$B$2:$B$10001, 0)), ""))</f>
        <v>Makanan</v>
      </c>
      <c r="E1240" s="2" t="str">
        <f t="array" ref="E1240">IF(C1240="","", IFERROR(INDEX(Barang!$E$2:$E$10001, MATCH(C1240, Barang!$B$2:$B$10001, 0)), ""))</f>
        <v>pcs</v>
      </c>
      <c r="F1240" s="10">
        <v>1</v>
      </c>
      <c r="G1240" s="11">
        <f t="array" ref="G1240">IF(C1240="","", IFERROR(INDEX(Barang!$F$2:$F$10001, MATCH(C1240, Barang!$B$2:$B$10001, 0)) * F1240, ""))</f>
        <v>500</v>
      </c>
      <c r="H1240" s="10"/>
      <c r="I1240" s="25"/>
      <c r="J1240" s="19"/>
      <c r="K1240" s="19"/>
    </row>
    <row r="1241" spans="1:11" ht="22.5" customHeight="1" x14ac:dyDescent="0.2">
      <c r="A1241" s="8"/>
      <c r="B1241" s="2" t="str">
        <f t="array" ref="B1241">IF(C1241="","", IFERROR(INDEX(Barang!$A$2:$A$10001, MATCH(C1241, Barang!$B$2:$B$10001, 0)), "Tidak ditemukan"))</f>
        <v>RST02</v>
      </c>
      <c r="C1241" s="2" t="s">
        <v>473</v>
      </c>
      <c r="D1241" s="2" t="str">
        <f t="array" ref="D1241">IF(C1241="","", IFERROR(INDEX(Barang!$C$2:$C$10001, MATCH(C1241, Barang!$B$2:$B$10001, 0)), ""))</f>
        <v>Makanan</v>
      </c>
      <c r="E1241" s="2" t="str">
        <f t="array" ref="E1241">IF(C1241="","", IFERROR(INDEX(Barang!$E$2:$E$10001, MATCH(C1241, Barang!$B$2:$B$10001, 0)), ""))</f>
        <v>pcs</v>
      </c>
      <c r="F1241" s="10">
        <v>1</v>
      </c>
      <c r="G1241" s="11">
        <f t="array" ref="G1241">IF(C1241="","", IFERROR(INDEX(Barang!$F$2:$F$10001, MATCH(C1241, Barang!$B$2:$B$10001, 0)) * F1241, ""))</f>
        <v>2000</v>
      </c>
      <c r="H1241" s="10"/>
      <c r="I1241" s="25"/>
      <c r="J1241" s="19"/>
      <c r="K1241" s="19"/>
    </row>
    <row r="1242" spans="1:11" ht="22.5" customHeight="1" x14ac:dyDescent="0.2">
      <c r="A1242" s="13"/>
      <c r="B1242" s="2" t="str">
        <f t="array" ref="B1242">IF(C1242="","", IFERROR(INDEX(Barang!$A$2:$A$10001, MATCH(C1242, Barang!$B$2:$B$10001, 0)), "Tidak ditemukan"))</f>
        <v>RST001</v>
      </c>
      <c r="C1242" s="2" t="s">
        <v>251</v>
      </c>
      <c r="D1242" s="2" t="str">
        <f t="array" ref="D1242">IF(C1242="","", IFERROR(INDEX(Barang!$C$2:$C$10001, MATCH(C1242, Barang!$B$2:$B$10001, 0)), ""))</f>
        <v>Makanan</v>
      </c>
      <c r="E1242" s="2" t="str">
        <f t="array" ref="E1242">IF(C1242="","", IFERROR(INDEX(Barang!$E$2:$E$10001, MATCH(C1242, Barang!$B$2:$B$10001, 0)), ""))</f>
        <v>pcs</v>
      </c>
      <c r="F1242" s="10">
        <v>1</v>
      </c>
      <c r="G1242" s="11">
        <f t="array" ref="G1242">IF(C1242="","", IFERROR(INDEX(Barang!$F$2:$F$10001, MATCH(C1242, Barang!$B$2:$B$10001, 0)) * F1242, ""))</f>
        <v>1000</v>
      </c>
      <c r="H1242" s="10"/>
      <c r="I1242" s="25"/>
      <c r="J1242" s="19"/>
      <c r="K1242" s="19"/>
    </row>
    <row r="1243" spans="1:11" ht="22.5" customHeight="1" x14ac:dyDescent="0.2">
      <c r="A1243" s="8"/>
      <c r="B1243" s="2" t="str">
        <f t="array" ref="B1243">IF(C1243="","", IFERROR(INDEX(Barang!$A$2:$A$10001, MATCH(C1243, Barang!$B$2:$B$10001, 0)), "Tidak ditemukan"))</f>
        <v>KGK001</v>
      </c>
      <c r="C1243" s="2" t="s">
        <v>314</v>
      </c>
      <c r="D1243" s="2" t="str">
        <f t="array" ref="D1243">IF(C1243="","", IFERROR(INDEX(Barang!$C$2:$C$10001, MATCH(C1243, Barang!$B$2:$B$10001, 0)), ""))</f>
        <v>obat nyamuk</v>
      </c>
      <c r="E1243" s="2" t="str">
        <f t="array" ref="E1243">IF(C1243="","", IFERROR(INDEX(Barang!$E$2:$E$10001, MATCH(C1243, Barang!$B$2:$B$10001, 0)), ""))</f>
        <v>pcs</v>
      </c>
      <c r="F1243" s="10">
        <v>1</v>
      </c>
      <c r="G1243" s="11">
        <f t="array" ref="G1243">IF(C1243="","", IFERROR(INDEX(Barang!$F$2:$F$10001, MATCH(C1243, Barang!$B$2:$B$10001, 0)) * F1243, ""))</f>
        <v>5000</v>
      </c>
      <c r="H1243" s="10"/>
      <c r="I1243" s="26">
        <f>SUM(G1226:G1243)</f>
        <v>164500</v>
      </c>
      <c r="J1243" s="19"/>
      <c r="K1243" s="19"/>
    </row>
    <row r="1244" spans="1:11" ht="22.5" customHeight="1" x14ac:dyDescent="0.2">
      <c r="A1244" s="13">
        <v>45399</v>
      </c>
      <c r="B1244" s="2" t="str">
        <f t="array" ref="B1244">IF(C1244="","", IFERROR(INDEX(Barang!$A$2:$A$10001, MATCH(C1244, Barang!$B$2:$B$10001, 0)), "Tidak ditemukan"))</f>
        <v>RCK001</v>
      </c>
      <c r="C1244" s="2" t="s">
        <v>199</v>
      </c>
      <c r="D1244" s="2" t="str">
        <f t="array" ref="D1244">IF(C1244="","", IFERROR(INDEX(Barang!$C$2:$C$10001, MATCH(C1244, Barang!$B$2:$B$10001, 0)), ""))</f>
        <v>Bumbu</v>
      </c>
      <c r="E1244" s="2" t="str">
        <f t="array" ref="E1244">IF(C1244="","", IFERROR(INDEX(Barang!$E$2:$E$10001, MATCH(C1244, Barang!$B$2:$B$10001, 0)), ""))</f>
        <v>pcs</v>
      </c>
      <c r="F1244" s="10">
        <v>1</v>
      </c>
      <c r="G1244" s="11">
        <f t="array" ref="G1244">IF(C1244="","", IFERROR(INDEX(Barang!$F$2:$F$10001, MATCH(C1244, Barang!$B$2:$B$10001, 0)) * F1244, ""))</f>
        <v>2000</v>
      </c>
      <c r="H1244" s="10"/>
      <c r="I1244" s="25"/>
      <c r="J1244" s="19"/>
      <c r="K1244" s="19"/>
    </row>
    <row r="1245" spans="1:11" ht="22.5" customHeight="1" x14ac:dyDescent="0.2">
      <c r="A1245" s="8"/>
      <c r="B1245" s="2" t="str">
        <f t="array" ref="B1245">IF(C1245="","", IFERROR(INDEX(Barang!$A$2:$A$10001, MATCH(C1245, Barang!$B$2:$B$10001, 0)), "Tidak ditemukan"))</f>
        <v>MGR001</v>
      </c>
      <c r="C1245" s="2" t="s">
        <v>116</v>
      </c>
      <c r="D1245" s="2" t="str">
        <f t="array" ref="D1245">IF(C1245="","", IFERROR(INDEX(Barang!$C$2:$C$10001, MATCH(C1245, Barang!$B$2:$B$10001, 0)), ""))</f>
        <v>Makanan</v>
      </c>
      <c r="E1245" s="2" t="str">
        <f t="array" ref="E1245">IF(C1245="","", IFERROR(INDEX(Barang!$E$2:$E$10001, MATCH(C1245, Barang!$B$2:$B$10001, 0)), ""))</f>
        <v>pcs</v>
      </c>
      <c r="F1245" s="10">
        <v>3</v>
      </c>
      <c r="G1245" s="11">
        <f t="array" ref="G1245">IF(C1245="","", IFERROR(INDEX(Barang!$F$2:$F$10001, MATCH(C1245, Barang!$B$2:$B$10001, 0)) * F1245, ""))</f>
        <v>10500</v>
      </c>
      <c r="H1245" s="10"/>
      <c r="I1245" s="25"/>
      <c r="J1245" s="19"/>
      <c r="K1245" s="19"/>
    </row>
    <row r="1246" spans="1:11" ht="22.5" customHeight="1" x14ac:dyDescent="0.2">
      <c r="A1246" s="13"/>
      <c r="B1246" s="2" t="str">
        <f t="array" ref="B1246">IF(C1246="","", IFERROR(INDEX(Barang!$A$2:$A$10001, MATCH(C1246, Barang!$B$2:$B$10001, 0)), "Tidak ditemukan"))</f>
        <v>GL1001</v>
      </c>
      <c r="C1246" s="2" t="s">
        <v>49</v>
      </c>
      <c r="D1246" s="2" t="str">
        <f t="array" ref="D1246">IF(C1246="","", IFERROR(INDEX(Barang!$C$2:$C$10001, MATCH(C1246, Barang!$B$2:$B$10001, 0)), ""))</f>
        <v>Sembako</v>
      </c>
      <c r="E1246" s="2" t="str">
        <f t="array" ref="E1246">IF(C1246="","", IFERROR(INDEX(Barang!$E$2:$E$10001, MATCH(C1246, Barang!$B$2:$B$10001, 0)), ""))</f>
        <v>kg</v>
      </c>
      <c r="F1246" s="10">
        <v>1</v>
      </c>
      <c r="G1246" s="11">
        <f t="array" ref="G1246">IF(C1246="","", IFERROR(INDEX(Barang!$F$2:$F$10001, MATCH(C1246, Barang!$B$2:$B$10001, 0)) * F1246, ""))</f>
        <v>16500</v>
      </c>
      <c r="H1246" s="10"/>
      <c r="I1246" s="25"/>
      <c r="J1246" s="19"/>
      <c r="K1246" s="19"/>
    </row>
    <row r="1247" spans="1:11" ht="22.5" customHeight="1" x14ac:dyDescent="0.2">
      <c r="A1247" s="8"/>
      <c r="B1247" s="2" t="str">
        <f t="array" ref="B1247">IF(C1247="","", IFERROR(INDEX(Barang!$A$2:$A$10001, MATCH(C1247, Barang!$B$2:$B$10001, 0)), "Tidak ditemukan"))</f>
        <v>GL2001</v>
      </c>
      <c r="C1247" s="2" t="s">
        <v>274</v>
      </c>
      <c r="D1247" s="2" t="str">
        <f t="array" ref="D1247">IF(C1247="","", IFERROR(INDEX(Barang!$C$2:$C$10001, MATCH(C1247, Barang!$B$2:$B$10001, 0)), ""))</f>
        <v>Makanan</v>
      </c>
      <c r="E1247" s="2" t="str">
        <f t="array" ref="E1247">IF(C1247="","", IFERROR(INDEX(Barang!$E$2:$E$10001, MATCH(C1247, Barang!$B$2:$B$10001, 0)), ""))</f>
        <v>kg</v>
      </c>
      <c r="F1247" s="10">
        <v>1</v>
      </c>
      <c r="G1247" s="11">
        <f t="array" ref="G1247">IF(C1247="","", IFERROR(INDEX(Barang!$F$2:$F$10001, MATCH(C1247, Barang!$B$2:$B$10001, 0)) * F1247, ""))</f>
        <v>8500</v>
      </c>
      <c r="H1247" s="10"/>
      <c r="I1247" s="25"/>
      <c r="J1247" s="19"/>
      <c r="K1247" s="19"/>
    </row>
    <row r="1248" spans="1:11" ht="22.5" customHeight="1" x14ac:dyDescent="0.2">
      <c r="A1248" s="13"/>
      <c r="B1248" s="2" t="str">
        <f t="array" ref="B1248">IF(C1248="","", IFERROR(INDEX(Barang!$A$2:$A$10001, MATCH(C1248, Barang!$B$2:$B$10001, 0)), "Tidak ditemukan"))</f>
        <v>TGJ02</v>
      </c>
      <c r="C1248" s="2" t="s">
        <v>410</v>
      </c>
      <c r="D1248" s="2" t="str">
        <f t="array" ref="D1248">IF(C1248="","", IFERROR(INDEX(Barang!$C$2:$C$10001, MATCH(C1248, Barang!$B$2:$B$10001, 0)), ""))</f>
        <v>Bumbu</v>
      </c>
      <c r="E1248" s="2" t="str">
        <f t="array" ref="E1248">IF(C1248="","", IFERROR(INDEX(Barang!$E$2:$E$10001, MATCH(C1248, Barang!$B$2:$B$10001, 0)), ""))</f>
        <v>kg</v>
      </c>
      <c r="F1248" s="10">
        <v>1</v>
      </c>
      <c r="G1248" s="11">
        <f t="array" ref="G1248">IF(C1248="","", IFERROR(INDEX(Barang!$F$2:$F$10001, MATCH(C1248, Barang!$B$2:$B$10001, 0)) * F1248, ""))</f>
        <v>3500</v>
      </c>
      <c r="H1248" s="10"/>
      <c r="I1248" s="25"/>
      <c r="J1248" s="19"/>
      <c r="K1248" s="19"/>
    </row>
    <row r="1249" spans="1:11" ht="22.5" customHeight="1" x14ac:dyDescent="0.2">
      <c r="A1249" s="8"/>
      <c r="B1249" s="2" t="str">
        <f t="array" ref="B1249">IF(C1249="","", IFERROR(INDEX(Barang!$A$2:$A$10001, MATCH(C1249, Barang!$B$2:$B$10001, 0)), "Tidak ditemukan"))</f>
        <v>SAR001</v>
      </c>
      <c r="C1249" s="2" t="s">
        <v>131</v>
      </c>
      <c r="D1249" s="2" t="str">
        <f t="array" ref="D1249">IF(C1249="","", IFERROR(INDEX(Barang!$C$2:$C$10001, MATCH(C1249, Barang!$B$2:$B$10001, 0)), ""))</f>
        <v>Bumbu</v>
      </c>
      <c r="E1249" s="2" t="str">
        <f t="array" ref="E1249">IF(C1249="","", IFERROR(INDEX(Barang!$E$2:$E$10001, MATCH(C1249, Barang!$B$2:$B$10001, 0)), ""))</f>
        <v>pcs</v>
      </c>
      <c r="F1249" s="10">
        <v>1</v>
      </c>
      <c r="G1249" s="11">
        <f t="array" ref="G1249">IF(C1249="","", IFERROR(INDEX(Barang!$F$2:$F$10001, MATCH(C1249, Barang!$B$2:$B$10001, 0)) * F1249, ""))</f>
        <v>3000</v>
      </c>
      <c r="H1249" s="10"/>
      <c r="I1249" s="25"/>
      <c r="J1249" s="19"/>
      <c r="K1249" s="19"/>
    </row>
    <row r="1250" spans="1:11" ht="22.5" customHeight="1" x14ac:dyDescent="0.2">
      <c r="A1250" s="13"/>
      <c r="B1250" s="2" t="str">
        <f t="array" ref="B1250">IF(C1250="","", IFERROR(INDEX(Barang!$A$2:$A$10001, MATCH(C1250, Barang!$B$2:$B$10001, 0)), "Tidak ditemukan"))</f>
        <v>SNC2</v>
      </c>
      <c r="C1250" s="2" t="s">
        <v>359</v>
      </c>
      <c r="D1250" s="2" t="str">
        <f t="array" ref="D1250">IF(C1250="","", IFERROR(INDEX(Barang!$C$2:$C$10001, MATCH(C1250, Barang!$B$2:$B$10001, 0)), ""))</f>
        <v>Minyak</v>
      </c>
      <c r="E1250" s="2" t="str">
        <f t="array" ref="E1250">IF(C1250="","", IFERROR(INDEX(Barang!$E$2:$E$10001, MATCH(C1250, Barang!$B$2:$B$10001, 0)), ""))</f>
        <v>pcs</v>
      </c>
      <c r="F1250" s="10">
        <v>1</v>
      </c>
      <c r="G1250" s="11">
        <f t="array" ref="G1250">IF(C1250="","", IFERROR(INDEX(Barang!$F$2:$F$10001, MATCH(C1250, Barang!$B$2:$B$10001, 0)) * F1250, ""))</f>
        <v>40000</v>
      </c>
      <c r="H1250" s="10"/>
      <c r="I1250" s="25"/>
      <c r="J1250" s="19"/>
      <c r="K1250" s="19"/>
    </row>
    <row r="1251" spans="1:11" ht="22.5" customHeight="1" x14ac:dyDescent="0.2">
      <c r="A1251" s="8"/>
      <c r="B1251" s="2" t="str">
        <f t="array" ref="B1251">IF(C1251="","", IFERROR(INDEX(Barang!$A$2:$A$10001, MATCH(C1251, Barang!$B$2:$B$10001, 0)), "Tidak ditemukan"))</f>
        <v>CL1001</v>
      </c>
      <c r="C1251" s="2" t="s">
        <v>77</v>
      </c>
      <c r="D1251" s="2" t="str">
        <f t="array" ref="D1251">IF(C1251="","", IFERROR(INDEX(Barang!$C$2:$C$10001, MATCH(C1251, Barang!$B$2:$B$10001, 0)), ""))</f>
        <v>Makanan</v>
      </c>
      <c r="E1251" s="2" t="str">
        <f t="array" ref="E1251">IF(C1251="","", IFERROR(INDEX(Barang!$E$2:$E$10001, MATCH(C1251, Barang!$B$2:$B$10001, 0)), ""))</f>
        <v>pcs</v>
      </c>
      <c r="F1251" s="10">
        <v>3</v>
      </c>
      <c r="G1251" s="11">
        <f t="array" ref="G1251">IF(C1251="","", IFERROR(INDEX(Barang!$F$2:$F$10001, MATCH(C1251, Barang!$B$2:$B$10001, 0)) * F1251, ""))</f>
        <v>3000</v>
      </c>
      <c r="H1251" s="10"/>
      <c r="I1251" s="25"/>
      <c r="J1251" s="19"/>
      <c r="K1251" s="19"/>
    </row>
    <row r="1252" spans="1:11" ht="22.5" customHeight="1" x14ac:dyDescent="0.2">
      <c r="A1252" s="13">
        <v>45400</v>
      </c>
      <c r="B1252" s="2" t="str">
        <f t="array" ref="B1252">IF(C1252="","", IFERROR(INDEX(Barang!$A$2:$A$10001, MATCH(C1252, Barang!$B$2:$B$10001, 0)), "Tidak ditemukan"))</f>
        <v>TLR2</v>
      </c>
      <c r="C1252" s="2" t="s">
        <v>135</v>
      </c>
      <c r="D1252" s="2" t="str">
        <f t="array" ref="D1252">IF(C1252="","", IFERROR(INDEX(Barang!$C$2:$C$10001, MATCH(C1252, Barang!$B$2:$B$10001, 0)), ""))</f>
        <v>Sembako</v>
      </c>
      <c r="E1252" s="2" t="str">
        <f t="array" ref="E1252">IF(C1252="","", IFERROR(INDEX(Barang!$E$2:$E$10001, MATCH(C1252, Barang!$B$2:$B$10001, 0)), ""))</f>
        <v>kg</v>
      </c>
      <c r="F1252" s="10">
        <v>1</v>
      </c>
      <c r="G1252" s="11">
        <f t="array" ref="G1252">IF(C1252="","", IFERROR(INDEX(Barang!$F$2:$F$10001, MATCH(C1252, Barang!$B$2:$B$10001, 0)) * F1252, ""))</f>
        <v>15500</v>
      </c>
      <c r="H1252" s="10"/>
      <c r="I1252" s="25"/>
      <c r="J1252" s="19"/>
      <c r="K1252" s="19"/>
    </row>
    <row r="1253" spans="1:11" ht="22.5" customHeight="1" x14ac:dyDescent="0.2">
      <c r="A1253" s="8"/>
      <c r="B1253" s="2" t="str">
        <f t="array" ref="B1253">IF(C1253="","", IFERROR(INDEX(Barang!$A$2:$A$10001, MATCH(C1253, Barang!$B$2:$B$10001, 0)), "Tidak ditemukan"))</f>
        <v>MGR001</v>
      </c>
      <c r="C1253" s="2" t="s">
        <v>116</v>
      </c>
      <c r="D1253" s="2" t="str">
        <f t="array" ref="D1253">IF(C1253="","", IFERROR(INDEX(Barang!$C$2:$C$10001, MATCH(C1253, Barang!$B$2:$B$10001, 0)), ""))</f>
        <v>Makanan</v>
      </c>
      <c r="E1253" s="2" t="str">
        <f t="array" ref="E1253">IF(C1253="","", IFERROR(INDEX(Barang!$E$2:$E$10001, MATCH(C1253, Barang!$B$2:$B$10001, 0)), ""))</f>
        <v>pcs</v>
      </c>
      <c r="F1253" s="10">
        <v>2</v>
      </c>
      <c r="G1253" s="11">
        <f t="array" ref="G1253">IF(C1253="","", IFERROR(INDEX(Barang!$F$2:$F$10001, MATCH(C1253, Barang!$B$2:$B$10001, 0)) * F1253, ""))</f>
        <v>7000</v>
      </c>
      <c r="H1253" s="10"/>
      <c r="I1253" s="25"/>
      <c r="J1253" s="19"/>
      <c r="K1253" s="19"/>
    </row>
    <row r="1254" spans="1:11" ht="22.5" customHeight="1" x14ac:dyDescent="0.2">
      <c r="A1254" s="13"/>
      <c r="B1254" s="2" t="str">
        <f t="array" ref="B1254">IF(C1254="","", IFERROR(INDEX(Barang!$A$2:$A$10001, MATCH(C1254, Barang!$B$2:$B$10001, 0)), "Tidak ditemukan"))</f>
        <v>DNY001</v>
      </c>
      <c r="C1254" s="2" t="s">
        <v>73</v>
      </c>
      <c r="D1254" s="2" t="str">
        <f t="array" ref="D1254">IF(C1254="","", IFERROR(INDEX(Barang!$C$2:$C$10001, MATCH(C1254, Barang!$B$2:$B$10001, 0)), ""))</f>
        <v>Detergen</v>
      </c>
      <c r="E1254" s="2" t="str">
        <f t="array" ref="E1254">IF(C1254="","", IFERROR(INDEX(Barang!$E$2:$E$10001, MATCH(C1254, Barang!$B$2:$B$10001, 0)), ""))</f>
        <v>pcs</v>
      </c>
      <c r="F1254" s="10">
        <v>4</v>
      </c>
      <c r="G1254" s="11">
        <f t="array" ref="G1254">IF(C1254="","", IFERROR(INDEX(Barang!$F$2:$F$10001, MATCH(C1254, Barang!$B$2:$B$10001, 0)) * F1254, ""))</f>
        <v>2000</v>
      </c>
      <c r="H1254" s="10"/>
      <c r="I1254" s="25"/>
      <c r="J1254" s="19"/>
      <c r="K1254" s="19"/>
    </row>
    <row r="1255" spans="1:11" ht="22.5" customHeight="1" x14ac:dyDescent="0.2">
      <c r="A1255" s="8"/>
      <c r="B1255" s="2" t="str">
        <f t="array" ref="B1255">IF(C1255="","", IFERROR(INDEX(Barang!$A$2:$A$10001, MATCH(C1255, Barang!$B$2:$B$10001, 0)), "Tidak ditemukan"))</f>
        <v>BRS1</v>
      </c>
      <c r="C1255" s="2" t="s">
        <v>371</v>
      </c>
      <c r="D1255" s="2" t="str">
        <f t="array" ref="D1255">IF(C1255="","", IFERROR(INDEX(Barang!$C$2:$C$10001, MATCH(C1255, Barang!$B$2:$B$10001, 0)), ""))</f>
        <v>Sembako</v>
      </c>
      <c r="E1255" s="2" t="str">
        <f t="array" ref="E1255">IF(C1255="","", IFERROR(INDEX(Barang!$E$2:$E$10001, MATCH(C1255, Barang!$B$2:$B$10001, 0)), ""))</f>
        <v>kg</v>
      </c>
      <c r="F1255" s="10">
        <v>2</v>
      </c>
      <c r="G1255" s="11">
        <f t="array" ref="G1255">IF(C1255="","", IFERROR(INDEX(Barang!$F$2:$F$10001, MATCH(C1255, Barang!$B$2:$B$10001, 0)) * F1255, ""))</f>
        <v>29000</v>
      </c>
      <c r="H1255" s="10"/>
      <c r="I1255" s="25"/>
      <c r="J1255" s="19"/>
      <c r="K1255" s="19"/>
    </row>
    <row r="1256" spans="1:11" ht="22.5" customHeight="1" x14ac:dyDescent="0.2">
      <c r="A1256" s="13"/>
      <c r="B1256" s="2" t="str">
        <f t="array" ref="B1256">IF(C1256="","", IFERROR(INDEX(Barang!$A$2:$A$10001, MATCH(C1256, Barang!$B$2:$B$10001, 0)), "Tidak ditemukan"))</f>
        <v>GDY001</v>
      </c>
      <c r="C1256" s="2" t="s">
        <v>189</v>
      </c>
      <c r="D1256" s="2" t="str">
        <f t="array" ref="D1256">IF(C1256="","", IFERROR(INDEX(Barang!$C$2:$C$10001, MATCH(C1256, Barang!$B$2:$B$10001, 0)), ""))</f>
        <v>Minuman</v>
      </c>
      <c r="E1256" s="2" t="str">
        <f t="array" ref="E1256">IF(C1256="","", IFERROR(INDEX(Barang!$E$2:$E$10001, MATCH(C1256, Barang!$B$2:$B$10001, 0)), ""))</f>
        <v>pcs</v>
      </c>
      <c r="F1256" s="10">
        <v>2</v>
      </c>
      <c r="G1256" s="11">
        <f t="array" ref="G1256">IF(C1256="","", IFERROR(INDEX(Barang!$F$2:$F$10001, MATCH(C1256, Barang!$B$2:$B$10001, 0)) * F1256, ""))</f>
        <v>5000</v>
      </c>
      <c r="H1256" s="10"/>
      <c r="I1256" s="25"/>
      <c r="J1256" s="19"/>
      <c r="K1256" s="19"/>
    </row>
    <row r="1257" spans="1:11" ht="22.5" customHeight="1" x14ac:dyDescent="0.2">
      <c r="A1257" s="8"/>
      <c r="B1257" s="2" t="str">
        <f t="array" ref="B1257">IF(C1257="","", IFERROR(INDEX(Barang!$A$2:$A$10001, MATCH(C1257, Barang!$B$2:$B$10001, 0)), "Tidak ditemukan"))</f>
        <v>KCP001</v>
      </c>
      <c r="C1257" s="2" t="s">
        <v>155</v>
      </c>
      <c r="D1257" s="2" t="str">
        <f t="array" ref="D1257">IF(C1257="","", IFERROR(INDEX(Barang!$C$2:$C$10001, MATCH(C1257, Barang!$B$2:$B$10001, 0)), ""))</f>
        <v>Bumbu</v>
      </c>
      <c r="E1257" s="2" t="str">
        <f t="array" ref="E1257">IF(C1257="","", IFERROR(INDEX(Barang!$E$2:$E$10001, MATCH(C1257, Barang!$B$2:$B$10001, 0)), ""))</f>
        <v>pcs</v>
      </c>
      <c r="F1257" s="10">
        <v>1</v>
      </c>
      <c r="G1257" s="11">
        <f t="array" ref="G1257">IF(C1257="","", IFERROR(INDEX(Barang!$F$2:$F$10001, MATCH(C1257, Barang!$B$2:$B$10001, 0)) * F1257, ""))</f>
        <v>2000</v>
      </c>
      <c r="H1257" s="10"/>
      <c r="I1257" s="25"/>
      <c r="J1257" s="19"/>
      <c r="K1257" s="19"/>
    </row>
    <row r="1258" spans="1:11" ht="22.5" customHeight="1" x14ac:dyDescent="0.2">
      <c r="A1258" s="13"/>
      <c r="B1258" s="2" t="str">
        <f t="array" ref="B1258">IF(C1258="","", IFERROR(INDEX(Barang!$A$2:$A$10001, MATCH(C1258, Barang!$B$2:$B$10001, 0)), "Tidak ditemukan"))</f>
        <v>RCK001</v>
      </c>
      <c r="C1258" s="2" t="s">
        <v>199</v>
      </c>
      <c r="D1258" s="2" t="str">
        <f t="array" ref="D1258">IF(C1258="","", IFERROR(INDEX(Barang!$C$2:$C$10001, MATCH(C1258, Barang!$B$2:$B$10001, 0)), ""))</f>
        <v>Bumbu</v>
      </c>
      <c r="E1258" s="2" t="str">
        <f t="array" ref="E1258">IF(C1258="","", IFERROR(INDEX(Barang!$E$2:$E$10001, MATCH(C1258, Barang!$B$2:$B$10001, 0)), ""))</f>
        <v>pcs</v>
      </c>
      <c r="F1258" s="10">
        <v>1</v>
      </c>
      <c r="G1258" s="11">
        <f t="array" ref="G1258">IF(C1258="","", IFERROR(INDEX(Barang!$F$2:$F$10001, MATCH(C1258, Barang!$B$2:$B$10001, 0)) * F1258, ""))</f>
        <v>2000</v>
      </c>
      <c r="H1258" s="10"/>
      <c r="I1258" s="25"/>
      <c r="J1258" s="19"/>
      <c r="K1258" s="19"/>
    </row>
    <row r="1259" spans="1:11" ht="22.5" customHeight="1" x14ac:dyDescent="0.2">
      <c r="A1259" s="8"/>
      <c r="B1259" s="2" t="str">
        <f t="array" ref="B1259">IF(C1259="","", IFERROR(INDEX(Barang!$A$2:$A$10001, MATCH(C1259, Barang!$B$2:$B$10001, 0)), "Tidak ditemukan"))</f>
        <v>LDK001</v>
      </c>
      <c r="C1259" s="2" t="s">
        <v>235</v>
      </c>
      <c r="D1259" s="2" t="str">
        <f t="array" ref="D1259">IF(C1259="","", IFERROR(INDEX(Barang!$C$2:$C$10001, MATCH(C1259, Barang!$B$2:$B$10001, 0)), ""))</f>
        <v>Bumbu</v>
      </c>
      <c r="E1259" s="2" t="str">
        <f t="array" ref="E1259">IF(C1259="","", IFERROR(INDEX(Barang!$E$2:$E$10001, MATCH(C1259, Barang!$B$2:$B$10001, 0)), ""))</f>
        <v>pcs</v>
      </c>
      <c r="F1259" s="10">
        <v>1</v>
      </c>
      <c r="G1259" s="11">
        <f t="array" ref="G1259">IF(C1259="","", IFERROR(INDEX(Barang!$F$2:$F$10001, MATCH(C1259, Barang!$B$2:$B$10001, 0)) * F1259, ""))</f>
        <v>1000</v>
      </c>
      <c r="H1259" s="10"/>
      <c r="I1259" s="25"/>
      <c r="J1259" s="19"/>
      <c r="K1259" s="19"/>
    </row>
    <row r="1260" spans="1:11" ht="22.5" customHeight="1" x14ac:dyDescent="0.2">
      <c r="A1260" s="13"/>
      <c r="B1260" s="2" t="str">
        <f t="array" ref="B1260">IF(C1260="","", IFERROR(INDEX(Barang!$A$2:$A$10001, MATCH(C1260, Barang!$B$2:$B$10001, 0)), "Tidak ditemukan"))</f>
        <v>MSK001</v>
      </c>
      <c r="C1260" s="2" t="s">
        <v>44</v>
      </c>
      <c r="D1260" s="2" t="str">
        <f t="array" ref="D1260">IF(C1260="","", IFERROR(INDEX(Barang!$C$2:$C$10001, MATCH(C1260, Barang!$B$2:$B$10001, 0)), ""))</f>
        <v>Bumbu</v>
      </c>
      <c r="E1260" s="2" t="str">
        <f t="array" ref="E1260">IF(C1260="","", IFERROR(INDEX(Barang!$E$2:$E$10001, MATCH(C1260, Barang!$B$2:$B$10001, 0)), ""))</f>
        <v>pcs</v>
      </c>
      <c r="F1260" s="10">
        <v>1</v>
      </c>
      <c r="G1260" s="11">
        <f t="array" ref="G1260">IF(C1260="","", IFERROR(INDEX(Barang!$F$2:$F$10001, MATCH(C1260, Barang!$B$2:$B$10001, 0)) * F1260, ""))</f>
        <v>500</v>
      </c>
      <c r="H1260" s="10"/>
      <c r="I1260" s="25"/>
      <c r="J1260" s="19"/>
      <c r="K1260" s="19"/>
    </row>
    <row r="1261" spans="1:11" ht="22.5" customHeight="1" x14ac:dyDescent="0.2">
      <c r="A1261" s="8"/>
      <c r="B1261" s="2" t="str">
        <f t="array" ref="B1261">IF(C1261="","", IFERROR(INDEX(Barang!$A$2:$A$10001, MATCH(C1261, Barang!$B$2:$B$10001, 0)), "Tidak ditemukan"))</f>
        <v>TGJ001</v>
      </c>
      <c r="C1261" s="2" t="s">
        <v>307</v>
      </c>
      <c r="D1261" s="2" t="str">
        <f t="array" ref="D1261">IF(C1261="","", IFERROR(INDEX(Barang!$C$2:$C$10001, MATCH(C1261, Barang!$B$2:$B$10001, 0)), ""))</f>
        <v>Bumbu</v>
      </c>
      <c r="E1261" s="2" t="str">
        <f t="array" ref="E1261">IF(C1261="","", IFERROR(INDEX(Barang!$E$2:$E$10001, MATCH(C1261, Barang!$B$2:$B$10001, 0)), ""))</f>
        <v>pcs</v>
      </c>
      <c r="F1261" s="10">
        <v>1</v>
      </c>
      <c r="G1261" s="11">
        <f t="array" ref="G1261">IF(C1261="","", IFERROR(INDEX(Barang!$F$2:$F$10001, MATCH(C1261, Barang!$B$2:$B$10001, 0)) * F1261, ""))</f>
        <v>3000</v>
      </c>
      <c r="H1261" s="10"/>
      <c r="I1261" s="25"/>
      <c r="J1261" s="19"/>
      <c r="K1261" s="19"/>
    </row>
    <row r="1262" spans="1:11" ht="22.5" customHeight="1" x14ac:dyDescent="0.2">
      <c r="A1262" s="13"/>
      <c r="B1262" s="2" t="str">
        <f t="array" ref="B1262">IF(C1262="","", IFERROR(INDEX(Barang!$A$2:$A$10001, MATCH(C1262, Barang!$B$2:$B$10001, 0)), "Tidak ditemukan"))</f>
        <v>CL1001</v>
      </c>
      <c r="C1262" s="2" t="s">
        <v>77</v>
      </c>
      <c r="D1262" s="2" t="str">
        <f t="array" ref="D1262">IF(C1262="","", IFERROR(INDEX(Barang!$C$2:$C$10001, MATCH(C1262, Barang!$B$2:$B$10001, 0)), ""))</f>
        <v>Makanan</v>
      </c>
      <c r="E1262" s="2" t="str">
        <f t="array" ref="E1262">IF(C1262="","", IFERROR(INDEX(Barang!$E$2:$E$10001, MATCH(C1262, Barang!$B$2:$B$10001, 0)), ""))</f>
        <v>pcs</v>
      </c>
      <c r="F1262" s="10">
        <v>1</v>
      </c>
      <c r="G1262" s="11">
        <f t="array" ref="G1262">IF(C1262="","", IFERROR(INDEX(Barang!$F$2:$F$10001, MATCH(C1262, Barang!$B$2:$B$10001, 0)) * F1262, ""))</f>
        <v>1000</v>
      </c>
      <c r="H1262" s="10"/>
      <c r="I1262" s="25"/>
      <c r="J1262" s="19"/>
      <c r="K1262" s="19"/>
    </row>
    <row r="1263" spans="1:11" ht="22.5" customHeight="1" x14ac:dyDescent="0.2">
      <c r="A1263" s="8"/>
      <c r="B1263" s="2" t="str">
        <f t="array" ref="B1263">IF(C1263="","", IFERROR(INDEX(Barang!$A$2:$A$10001, MATCH(C1263, Barang!$B$2:$B$10001, 0)), "Tidak ditemukan"))</f>
        <v>DLN001</v>
      </c>
      <c r="C1263" s="2" t="s">
        <v>105</v>
      </c>
      <c r="D1263" s="2" t="str">
        <f t="array" ref="D1263">IF(C1263="","", IFERROR(INDEX(Barang!$C$2:$C$10001, MATCH(C1263, Barang!$B$2:$B$10001, 0)), ""))</f>
        <v>Makanan</v>
      </c>
      <c r="E1263" s="2" t="str">
        <f t="array" ref="E1263">IF(C1263="","", IFERROR(INDEX(Barang!$E$2:$E$10001, MATCH(C1263, Barang!$B$2:$B$10001, 0)), ""))</f>
        <v>pcs</v>
      </c>
      <c r="F1263" s="10">
        <v>1</v>
      </c>
      <c r="G1263" s="11">
        <f t="array" ref="G1263">IF(C1263="","", IFERROR(INDEX(Barang!$F$2:$F$10001, MATCH(C1263, Barang!$B$2:$B$10001, 0)) * F1263, ""))</f>
        <v>1000</v>
      </c>
      <c r="H1263" s="10"/>
      <c r="I1263" s="25"/>
      <c r="J1263" s="19"/>
      <c r="K1263" s="19"/>
    </row>
    <row r="1264" spans="1:11" ht="22.5" customHeight="1" x14ac:dyDescent="0.2">
      <c r="A1264" s="13"/>
      <c r="B1264" s="2" t="str">
        <f t="array" ref="B1264">IF(C1264="","", IFERROR(INDEX(Barang!$A$2:$A$10001, MATCH(C1264, Barang!$B$2:$B$10001, 0)), "Tidak ditemukan"))</f>
        <v>GSK001</v>
      </c>
      <c r="C1264" s="2" t="s">
        <v>330</v>
      </c>
      <c r="D1264" s="2" t="str">
        <f t="array" ref="D1264">IF(C1264="","", IFERROR(INDEX(Barang!$C$2:$C$10001, MATCH(C1264, Barang!$B$2:$B$10001, 0)), ""))</f>
        <v>Makanan</v>
      </c>
      <c r="E1264" s="2" t="str">
        <f t="array" ref="E1264">IF(C1264="","", IFERROR(INDEX(Barang!$E$2:$E$10001, MATCH(C1264, Barang!$B$2:$B$10001, 0)), ""))</f>
        <v>pcs</v>
      </c>
      <c r="F1264" s="10">
        <v>2</v>
      </c>
      <c r="G1264" s="11">
        <f t="array" ref="G1264">IF(C1264="","", IFERROR(INDEX(Barang!$F$2:$F$10001, MATCH(C1264, Barang!$B$2:$B$10001, 0)) * F1264, ""))</f>
        <v>2000</v>
      </c>
      <c r="H1264" s="10"/>
      <c r="I1264" s="25"/>
      <c r="J1264" s="19"/>
      <c r="K1264" s="19"/>
    </row>
    <row r="1265" spans="1:11" ht="22.5" customHeight="1" x14ac:dyDescent="0.2">
      <c r="A1265" s="8"/>
      <c r="B1265" s="2" t="str">
        <f t="array" ref="B1265">IF(C1265="","", IFERROR(INDEX(Barang!$A$2:$A$10001, MATCH(C1265, Barang!$B$2:$B$10001, 0)), "Tidak ditemukan"))</f>
        <v>GRM01</v>
      </c>
      <c r="C1265" s="2" t="s">
        <v>53</v>
      </c>
      <c r="D1265" s="2" t="str">
        <f t="array" ref="D1265">IF(C1265="","", IFERROR(INDEX(Barang!$C$2:$C$10001, MATCH(C1265, Barang!$B$2:$B$10001, 0)), ""))</f>
        <v>Bumbu</v>
      </c>
      <c r="E1265" s="2" t="str">
        <f t="array" ref="E1265">IF(C1265="","", IFERROR(INDEX(Barang!$E$2:$E$10001, MATCH(C1265, Barang!$B$2:$B$10001, 0)), ""))</f>
        <v>pcs</v>
      </c>
      <c r="F1265" s="10">
        <v>1</v>
      </c>
      <c r="G1265" s="11">
        <f t="array" ref="G1265">IF(C1265="","", IFERROR(INDEX(Barang!$F$2:$F$10001, MATCH(C1265, Barang!$B$2:$B$10001, 0)) * F1265, ""))</f>
        <v>2500</v>
      </c>
      <c r="H1265" s="10"/>
      <c r="I1265" s="25"/>
      <c r="J1265" s="19"/>
      <c r="K1265" s="19"/>
    </row>
    <row r="1266" spans="1:11" ht="22.5" customHeight="1" x14ac:dyDescent="0.2">
      <c r="A1266" s="13"/>
      <c r="B1266" s="2" t="str">
        <f t="array" ref="B1266">IF(C1266="","", IFERROR(INDEX(Barang!$A$2:$A$10001, MATCH(C1266, Barang!$B$2:$B$10001, 0)), "Tidak ditemukan"))</f>
        <v>MZ001</v>
      </c>
      <c r="C1266" s="2" t="s">
        <v>507</v>
      </c>
      <c r="D1266" s="2" t="str">
        <f t="array" ref="D1266">IF(C1266="","", IFERROR(INDEX(Barang!$C$2:$C$10001, MATCH(C1266, Barang!$B$2:$B$10001, 0)), ""))</f>
        <v>Sembako</v>
      </c>
      <c r="E1266" s="2" t="str">
        <f t="array" ref="E1266">IF(C1266="","", IFERROR(INDEX(Barang!$E$2:$E$10001, MATCH(C1266, Barang!$B$2:$B$10001, 0)), ""))</f>
        <v>pcs</v>
      </c>
      <c r="F1266" s="10">
        <v>1</v>
      </c>
      <c r="G1266" s="11">
        <f t="array" ref="G1266">IF(C1266="","", IFERROR(INDEX(Barang!$F$2:$F$10001, MATCH(C1266, Barang!$B$2:$B$10001, 0)) * F1266, ""))</f>
        <v>15500</v>
      </c>
      <c r="H1266" s="10"/>
      <c r="I1266" s="25"/>
      <c r="J1266" s="19"/>
      <c r="K1266" s="19"/>
    </row>
    <row r="1267" spans="1:11" ht="22.5" customHeight="1" x14ac:dyDescent="0.2">
      <c r="A1267" s="8"/>
      <c r="B1267" s="2" t="str">
        <f t="array" ref="B1267">IF(C1267="","", IFERROR(INDEX(Barang!$A$2:$A$10001, MATCH(C1267, Barang!$B$2:$B$10001, 0)), "Tidak ditemukan"))</f>
        <v>GL1001</v>
      </c>
      <c r="C1267" s="2" t="s">
        <v>49</v>
      </c>
      <c r="D1267" s="2" t="str">
        <f t="array" ref="D1267">IF(C1267="","", IFERROR(INDEX(Barang!$C$2:$C$10001, MATCH(C1267, Barang!$B$2:$B$10001, 0)), ""))</f>
        <v>Sembako</v>
      </c>
      <c r="E1267" s="2" t="str">
        <f t="array" ref="E1267">IF(C1267="","", IFERROR(INDEX(Barang!$E$2:$E$10001, MATCH(C1267, Barang!$B$2:$B$10001, 0)), ""))</f>
        <v>kg</v>
      </c>
      <c r="F1267" s="10">
        <v>1</v>
      </c>
      <c r="G1267" s="11">
        <f t="array" ref="G1267">IF(C1267="","", IFERROR(INDEX(Barang!$F$2:$F$10001, MATCH(C1267, Barang!$B$2:$B$10001, 0)) * F1267, ""))</f>
        <v>16500</v>
      </c>
      <c r="H1267" s="10"/>
      <c r="I1267" s="25"/>
      <c r="J1267" s="19"/>
      <c r="K1267" s="19"/>
    </row>
    <row r="1268" spans="1:11" ht="22.5" customHeight="1" x14ac:dyDescent="0.2">
      <c r="A1268" s="13"/>
      <c r="B1268" s="2" t="str">
        <f t="array" ref="B1268">IF(C1268="","", IFERROR(INDEX(Barang!$A$2:$A$10001, MATCH(C1268, Barang!$B$2:$B$10001, 0)), "Tidak ditemukan"))</f>
        <v>RST001</v>
      </c>
      <c r="C1268" s="2" t="s">
        <v>251</v>
      </c>
      <c r="D1268" s="2" t="str">
        <f t="array" ref="D1268">IF(C1268="","", IFERROR(INDEX(Barang!$C$2:$C$10001, MATCH(C1268, Barang!$B$2:$B$10001, 0)), ""))</f>
        <v>Makanan</v>
      </c>
      <c r="E1268" s="2" t="str">
        <f t="array" ref="E1268">IF(C1268="","", IFERROR(INDEX(Barang!$E$2:$E$10001, MATCH(C1268, Barang!$B$2:$B$10001, 0)), ""))</f>
        <v>pcs</v>
      </c>
      <c r="F1268" s="10">
        <v>2</v>
      </c>
      <c r="G1268" s="11">
        <f t="array" ref="G1268">IF(C1268="","", IFERROR(INDEX(Barang!$F$2:$F$10001, MATCH(C1268, Barang!$B$2:$B$10001, 0)) * F1268, ""))</f>
        <v>2000</v>
      </c>
      <c r="H1268" s="10"/>
      <c r="I1268" s="25"/>
      <c r="J1268" s="19"/>
      <c r="K1268" s="19"/>
    </row>
    <row r="1269" spans="1:11" ht="22.5" customHeight="1" x14ac:dyDescent="0.2">
      <c r="A1269" s="8">
        <v>45401</v>
      </c>
      <c r="B1269" s="2" t="str">
        <f t="array" ref="B1269">IF(C1269="","", IFERROR(INDEX(Barang!$A$2:$A$10001, MATCH(C1269, Barang!$B$2:$B$10001, 0)), "Tidak ditemukan"))</f>
        <v>KPH001</v>
      </c>
      <c r="C1269" s="2" t="s">
        <v>138</v>
      </c>
      <c r="D1269" s="2" t="str">
        <f t="array" ref="D1269">IF(C1269="","", IFERROR(INDEX(Barang!$C$2:$C$10001, MATCH(C1269, Barang!$B$2:$B$10001, 0)), ""))</f>
        <v>Minuman</v>
      </c>
      <c r="E1269" s="2" t="str">
        <f t="array" ref="E1269">IF(C1269="","", IFERROR(INDEX(Barang!$E$2:$E$10001, MATCH(C1269, Barang!$B$2:$B$10001, 0)), ""))</f>
        <v>pcs</v>
      </c>
      <c r="F1269" s="10">
        <v>6</v>
      </c>
      <c r="G1269" s="11">
        <f t="array" ref="G1269">IF(C1269="","", IFERROR(INDEX(Barang!$F$2:$F$10001, MATCH(C1269, Barang!$B$2:$B$10001, 0)) * F1269, ""))</f>
        <v>6000</v>
      </c>
      <c r="H1269" s="10"/>
      <c r="I1269" s="25"/>
      <c r="J1269" s="19"/>
      <c r="K1269" s="19"/>
    </row>
    <row r="1270" spans="1:11" ht="22.5" customHeight="1" x14ac:dyDescent="0.2">
      <c r="A1270" s="13"/>
      <c r="B1270" s="2" t="str">
        <f t="array" ref="B1270">IF(C1270="","", IFERROR(INDEX(Barang!$A$2:$A$10001, MATCH(C1270, Barang!$B$2:$B$10001, 0)), "Tidak ditemukan"))</f>
        <v>TLR1</v>
      </c>
      <c r="C1270" s="2" t="s">
        <v>149</v>
      </c>
      <c r="D1270" s="2" t="str">
        <f t="array" ref="D1270">IF(C1270="","", IFERROR(INDEX(Barang!$C$2:$C$10001, MATCH(C1270, Barang!$B$2:$B$10001, 0)), ""))</f>
        <v>Sembako</v>
      </c>
      <c r="E1270" s="2" t="str">
        <f t="array" ref="E1270">IF(C1270="","", IFERROR(INDEX(Barang!$E$2:$E$10001, MATCH(C1270, Barang!$B$2:$B$10001, 0)), ""))</f>
        <v>kg</v>
      </c>
      <c r="F1270" s="10">
        <v>2</v>
      </c>
      <c r="G1270" s="11">
        <f t="array" ref="G1270">IF(C1270="","", IFERROR(INDEX(Barang!$F$2:$F$10001, MATCH(C1270, Barang!$B$2:$B$10001, 0)) * F1270, ""))</f>
        <v>62000</v>
      </c>
      <c r="H1270" s="10"/>
      <c r="I1270" s="25"/>
      <c r="J1270" s="19"/>
      <c r="K1270" s="19"/>
    </row>
    <row r="1271" spans="1:11" ht="22.5" customHeight="1" x14ac:dyDescent="0.2">
      <c r="A1271" s="8"/>
      <c r="B1271" s="2" t="str">
        <f t="array" ref="B1271">IF(C1271="","", IFERROR(INDEX(Barang!$A$2:$A$10001, MATCH(C1271, Barang!$B$2:$B$10001, 0)), "Tidak ditemukan"))</f>
        <v>TLR2</v>
      </c>
      <c r="C1271" s="2" t="s">
        <v>135</v>
      </c>
      <c r="D1271" s="2" t="str">
        <f t="array" ref="D1271">IF(C1271="","", IFERROR(INDEX(Barang!$C$2:$C$10001, MATCH(C1271, Barang!$B$2:$B$10001, 0)), ""))</f>
        <v>Sembako</v>
      </c>
      <c r="E1271" s="2" t="str">
        <f t="array" ref="E1271">IF(C1271="","", IFERROR(INDEX(Barang!$E$2:$E$10001, MATCH(C1271, Barang!$B$2:$B$10001, 0)), ""))</f>
        <v>kg</v>
      </c>
      <c r="F1271" s="10">
        <v>1</v>
      </c>
      <c r="G1271" s="11">
        <f t="array" ref="G1271">IF(C1271="","", IFERROR(INDEX(Barang!$F$2:$F$10001, MATCH(C1271, Barang!$B$2:$B$10001, 0)) * F1271, ""))</f>
        <v>15500</v>
      </c>
      <c r="H1271" s="10"/>
      <c r="I1271" s="25"/>
      <c r="J1271" s="19"/>
      <c r="K1271" s="19"/>
    </row>
    <row r="1272" spans="1:11" ht="22.5" customHeight="1" x14ac:dyDescent="0.2">
      <c r="A1272" s="13"/>
      <c r="B1272" s="2" t="str">
        <f t="array" ref="B1272">IF(C1272="","", IFERROR(INDEX(Barang!$A$2:$A$10001, MATCH(C1272, Barang!$B$2:$B$10001, 0)), "Tidak ditemukan"))</f>
        <v>MGR001</v>
      </c>
      <c r="C1272" s="2" t="s">
        <v>116</v>
      </c>
      <c r="D1272" s="2" t="str">
        <f t="array" ref="D1272">IF(C1272="","", IFERROR(INDEX(Barang!$C$2:$C$10001, MATCH(C1272, Barang!$B$2:$B$10001, 0)), ""))</f>
        <v>Makanan</v>
      </c>
      <c r="E1272" s="2" t="str">
        <f t="array" ref="E1272">IF(C1272="","", IFERROR(INDEX(Barang!$E$2:$E$10001, MATCH(C1272, Barang!$B$2:$B$10001, 0)), ""))</f>
        <v>pcs</v>
      </c>
      <c r="F1272" s="10">
        <v>2</v>
      </c>
      <c r="G1272" s="11">
        <f t="array" ref="G1272">IF(C1272="","", IFERROR(INDEX(Barang!$F$2:$F$10001, MATCH(C1272, Barang!$B$2:$B$10001, 0)) * F1272, ""))</f>
        <v>7000</v>
      </c>
      <c r="H1272" s="10"/>
      <c r="I1272" s="25"/>
      <c r="J1272" s="19"/>
      <c r="K1272" s="19"/>
    </row>
    <row r="1273" spans="1:11" ht="22.5" customHeight="1" x14ac:dyDescent="0.2">
      <c r="A1273" s="8"/>
      <c r="B1273" s="2" t="str">
        <f t="array" ref="B1273">IF(C1273="","", IFERROR(INDEX(Barang!$A$2:$A$10001, MATCH(C1273, Barang!$B$2:$B$10001, 0)), "Tidak ditemukan"))</f>
        <v>RST02</v>
      </c>
      <c r="C1273" s="2" t="s">
        <v>473</v>
      </c>
      <c r="D1273" s="2" t="str">
        <f t="array" ref="D1273">IF(C1273="","", IFERROR(INDEX(Barang!$C$2:$C$10001, MATCH(C1273, Barang!$B$2:$B$10001, 0)), ""))</f>
        <v>Makanan</v>
      </c>
      <c r="E1273" s="2" t="str">
        <f t="array" ref="E1273">IF(C1273="","", IFERROR(INDEX(Barang!$E$2:$E$10001, MATCH(C1273, Barang!$B$2:$B$10001, 0)), ""))</f>
        <v>pcs</v>
      </c>
      <c r="F1273" s="10">
        <v>2</v>
      </c>
      <c r="G1273" s="11">
        <f t="array" ref="G1273">IF(C1273="","", IFERROR(INDEX(Barang!$F$2:$F$10001, MATCH(C1273, Barang!$B$2:$B$10001, 0)) * F1273, ""))</f>
        <v>4000</v>
      </c>
      <c r="H1273" s="10"/>
      <c r="I1273" s="25"/>
      <c r="J1273" s="19"/>
      <c r="K1273" s="19"/>
    </row>
    <row r="1274" spans="1:11" ht="22.5" customHeight="1" x14ac:dyDescent="0.2">
      <c r="A1274" s="13"/>
      <c r="B1274" s="2" t="str">
        <f t="array" ref="B1274">IF(C1274="","", IFERROR(INDEX(Barang!$A$2:$A$10001, MATCH(C1274, Barang!$B$2:$B$10001, 0)), "Tidak ditemukan"))</f>
        <v>CL1001</v>
      </c>
      <c r="C1274" s="2" t="s">
        <v>77</v>
      </c>
      <c r="D1274" s="2" t="str">
        <f t="array" ref="D1274">IF(C1274="","", IFERROR(INDEX(Barang!$C$2:$C$10001, MATCH(C1274, Barang!$B$2:$B$10001, 0)), ""))</f>
        <v>Makanan</v>
      </c>
      <c r="E1274" s="2" t="str">
        <f t="array" ref="E1274">IF(C1274="","", IFERROR(INDEX(Barang!$E$2:$E$10001, MATCH(C1274, Barang!$B$2:$B$10001, 0)), ""))</f>
        <v>pcs</v>
      </c>
      <c r="F1274" s="10">
        <v>1</v>
      </c>
      <c r="G1274" s="11">
        <f t="array" ref="G1274">IF(C1274="","", IFERROR(INDEX(Barang!$F$2:$F$10001, MATCH(C1274, Barang!$B$2:$B$10001, 0)) * F1274, ""))</f>
        <v>1000</v>
      </c>
      <c r="H1274" s="10"/>
      <c r="I1274" s="25"/>
      <c r="J1274" s="19"/>
      <c r="K1274" s="19"/>
    </row>
    <row r="1275" spans="1:11" ht="22.5" customHeight="1" x14ac:dyDescent="0.2">
      <c r="A1275" s="8"/>
      <c r="B1275" s="2" t="str">
        <f t="array" ref="B1275">IF(C1275="","", IFERROR(INDEX(Barang!$A$2:$A$10001, MATCH(C1275, Barang!$B$2:$B$10001, 0)), "Tidak ditemukan"))</f>
        <v>ZN001</v>
      </c>
      <c r="C1275" s="2" t="s">
        <v>373</v>
      </c>
      <c r="D1275" s="2" t="str">
        <f t="array" ref="D1275">IF(C1275="","", IFERROR(INDEX(Barang!$C$2:$C$10001, MATCH(C1275, Barang!$B$2:$B$10001, 0)), ""))</f>
        <v>Sabun</v>
      </c>
      <c r="E1275" s="2" t="str">
        <f t="array" ref="E1275">IF(C1275="","", IFERROR(INDEX(Barang!$E$2:$E$10001, MATCH(C1275, Barang!$B$2:$B$10001, 0)), ""))</f>
        <v>pcs</v>
      </c>
      <c r="F1275" s="10">
        <v>2</v>
      </c>
      <c r="G1275" s="11">
        <f t="array" ref="G1275">IF(C1275="","", IFERROR(INDEX(Barang!$F$2:$F$10001, MATCH(C1275, Barang!$B$2:$B$10001, 0)) * F1275, ""))</f>
        <v>7000</v>
      </c>
      <c r="H1275" s="10"/>
      <c r="I1275" s="25"/>
      <c r="J1275" s="19"/>
      <c r="K1275" s="19"/>
    </row>
    <row r="1276" spans="1:11" ht="22.5" customHeight="1" x14ac:dyDescent="0.2">
      <c r="A1276" s="13"/>
      <c r="B1276" s="2" t="str">
        <f t="array" ref="B1276">IF(C1276="","", IFERROR(INDEX(Barang!$A$2:$A$10001, MATCH(C1276, Barang!$B$2:$B$10001, 0)), "Tidak ditemukan"))</f>
        <v>KS001</v>
      </c>
      <c r="C1276" s="2" t="s">
        <v>439</v>
      </c>
      <c r="D1276" s="2" t="str">
        <f t="array" ref="D1276">IF(C1276="","", IFERROR(INDEX(Barang!$C$2:$C$10001, MATCH(C1276, Barang!$B$2:$B$10001, 0)), ""))</f>
        <v>Makanan</v>
      </c>
      <c r="E1276" s="2" t="str">
        <f t="array" ref="E1276">IF(C1276="","", IFERROR(INDEX(Barang!$E$2:$E$10001, MATCH(C1276, Barang!$B$2:$B$10001, 0)), ""))</f>
        <v>pcs</v>
      </c>
      <c r="F1276" s="10">
        <v>1</v>
      </c>
      <c r="G1276" s="11">
        <f t="array" ref="G1276">IF(C1276="","", IFERROR(INDEX(Barang!$F$2:$F$10001, MATCH(C1276, Barang!$B$2:$B$10001, 0)) * F1276, ""))</f>
        <v>6000</v>
      </c>
      <c r="H1276" s="10"/>
      <c r="I1276" s="25"/>
      <c r="J1276" s="19"/>
      <c r="K1276" s="19"/>
    </row>
    <row r="1277" spans="1:11" ht="22.5" customHeight="1" x14ac:dyDescent="0.2">
      <c r="A1277" s="8"/>
      <c r="B1277" s="2" t="str">
        <f t="array" ref="B1277">IF(C1277="","", IFERROR(INDEX(Barang!$A$2:$A$10001, MATCH(C1277, Barang!$B$2:$B$10001, 0)), "Tidak ditemukan"))</f>
        <v>BC001</v>
      </c>
      <c r="C1277" s="2" t="s">
        <v>26</v>
      </c>
      <c r="D1277" s="2" t="str">
        <f t="array" ref="D1277">IF(C1277="","", IFERROR(INDEX(Barang!$C$2:$C$10001, MATCH(C1277, Barang!$B$2:$B$10001, 0)), ""))</f>
        <v>Bumbu</v>
      </c>
      <c r="E1277" s="2" t="str">
        <f t="array" ref="E1277">IF(C1277="","", IFERROR(INDEX(Barang!$E$2:$E$10001, MATCH(C1277, Barang!$B$2:$B$10001, 0)), ""))</f>
        <v>pcs</v>
      </c>
      <c r="F1277" s="10">
        <v>2</v>
      </c>
      <c r="G1277" s="11">
        <f t="array" ref="G1277">IF(C1277="","", IFERROR(INDEX(Barang!$F$2:$F$10001, MATCH(C1277, Barang!$B$2:$B$10001, 0)) * F1277, ""))</f>
        <v>2000</v>
      </c>
      <c r="H1277" s="10"/>
      <c r="I1277" s="25"/>
      <c r="J1277" s="19"/>
      <c r="K1277" s="19"/>
    </row>
    <row r="1278" spans="1:11" ht="22.5" customHeight="1" x14ac:dyDescent="0.2">
      <c r="A1278" s="13"/>
      <c r="B1278" s="2" t="str">
        <f t="array" ref="B1278">IF(C1278="","", IFERROR(INDEX(Barang!$A$2:$A$10001, MATCH(C1278, Barang!$B$2:$B$10001, 0)), "Tidak ditemukan"))</f>
        <v>CLO01</v>
      </c>
      <c r="C1278" s="2" t="s">
        <v>420</v>
      </c>
      <c r="D1278" s="2" t="str">
        <f t="array" ref="D1278">IF(C1278="","", IFERROR(INDEX(Barang!$C$2:$C$10001, MATCH(C1278, Barang!$B$2:$B$10001, 0)), ""))</f>
        <v>Minuman</v>
      </c>
      <c r="E1278" s="2" t="str">
        <f t="array" ref="E1278">IF(C1278="","", IFERROR(INDEX(Barang!$E$2:$E$10001, MATCH(C1278, Barang!$B$2:$B$10001, 0)), ""))</f>
        <v>krat</v>
      </c>
      <c r="F1278" s="10">
        <v>1</v>
      </c>
      <c r="G1278" s="11">
        <f t="array" ref="G1278">IF(C1278="","", IFERROR(INDEX(Barang!$F$2:$F$10001, MATCH(C1278, Barang!$B$2:$B$10001, 0)) * F1278, ""))</f>
        <v>21000</v>
      </c>
      <c r="H1278" s="10"/>
      <c r="I1278" s="25"/>
      <c r="J1278" s="19"/>
      <c r="K1278" s="19"/>
    </row>
    <row r="1279" spans="1:11" ht="22.5" customHeight="1" x14ac:dyDescent="0.2">
      <c r="A1279" s="8"/>
      <c r="B1279" s="2" t="str">
        <f t="array" ref="B1279">IF(C1279="","", IFERROR(INDEX(Barang!$A$2:$A$10001, MATCH(C1279, Barang!$B$2:$B$10001, 0)), "Tidak ditemukan"))</f>
        <v>TGB01</v>
      </c>
      <c r="C1279" s="2" t="s">
        <v>398</v>
      </c>
      <c r="D1279" s="2" t="str">
        <f t="array" ref="D1279">IF(C1279="","", IFERROR(INDEX(Barang!$C$2:$C$10001, MATCH(C1279, Barang!$B$2:$B$10001, 0)), ""))</f>
        <v>Bumbu</v>
      </c>
      <c r="E1279" s="2" t="str">
        <f t="array" ref="E1279">IF(C1279="","", IFERROR(INDEX(Barang!$E$2:$E$10001, MATCH(C1279, Barang!$B$2:$B$10001, 0)), ""))</f>
        <v>pcs</v>
      </c>
      <c r="F1279" s="10">
        <v>2</v>
      </c>
      <c r="G1279" s="11">
        <f t="array" ref="G1279">IF(C1279="","", IFERROR(INDEX(Barang!$F$2:$F$10001, MATCH(C1279, Barang!$B$2:$B$10001, 0)) * F1279, ""))</f>
        <v>5000</v>
      </c>
      <c r="H1279" s="10"/>
      <c r="I1279" s="25"/>
      <c r="J1279" s="19"/>
      <c r="K1279" s="19"/>
    </row>
    <row r="1280" spans="1:11" ht="22.5" customHeight="1" x14ac:dyDescent="0.2">
      <c r="A1280" s="13"/>
      <c r="B1280" s="2" t="str">
        <f t="array" ref="B1280">IF(C1280="","", IFERROR(INDEX(Barang!$A$2:$A$10001, MATCH(C1280, Barang!$B$2:$B$10001, 0)), "Tidak ditemukan"))</f>
        <v>GCC001</v>
      </c>
      <c r="C1280" s="2" t="s">
        <v>130</v>
      </c>
      <c r="D1280" s="2" t="str">
        <f t="array" ref="D1280">IF(C1280="","", IFERROR(INDEX(Barang!$C$2:$C$10001, MATCH(C1280, Barang!$B$2:$B$10001, 0)), ""))</f>
        <v>Makanan</v>
      </c>
      <c r="E1280" s="2" t="str">
        <f t="array" ref="E1280">IF(C1280="","", IFERROR(INDEX(Barang!$E$2:$E$10001, MATCH(C1280, Barang!$B$2:$B$10001, 0)), ""))</f>
        <v>pcs</v>
      </c>
      <c r="F1280" s="10">
        <v>6</v>
      </c>
      <c r="G1280" s="11">
        <f t="array" ref="G1280">IF(C1280="","", IFERROR(INDEX(Barang!$F$2:$F$10001, MATCH(C1280, Barang!$B$2:$B$10001, 0)) * F1280, ""))</f>
        <v>12000</v>
      </c>
      <c r="H1280" s="10"/>
      <c r="I1280" s="25"/>
      <c r="J1280" s="19"/>
      <c r="K1280" s="19"/>
    </row>
    <row r="1281" spans="1:11" ht="22.5" customHeight="1" x14ac:dyDescent="0.2">
      <c r="A1281" s="8"/>
      <c r="B1281" s="2" t="str">
        <f t="array" ref="B1281">IF(C1281="","", IFERROR(INDEX(Barang!$A$2:$A$10001, MATCH(C1281, Barang!$B$2:$B$10001, 0)), "Tidak ditemukan"))</f>
        <v>DLN001</v>
      </c>
      <c r="C1281" s="2" t="s">
        <v>105</v>
      </c>
      <c r="D1281" s="2" t="str">
        <f t="array" ref="D1281">IF(C1281="","", IFERROR(INDEX(Barang!$C$2:$C$10001, MATCH(C1281, Barang!$B$2:$B$10001, 0)), ""))</f>
        <v>Makanan</v>
      </c>
      <c r="E1281" s="2" t="str">
        <f t="array" ref="E1281">IF(C1281="","", IFERROR(INDEX(Barang!$E$2:$E$10001, MATCH(C1281, Barang!$B$2:$B$10001, 0)), ""))</f>
        <v>pcs</v>
      </c>
      <c r="F1281" s="10">
        <v>3</v>
      </c>
      <c r="G1281" s="11">
        <f t="array" ref="G1281">IF(C1281="","", IFERROR(INDEX(Barang!$F$2:$F$10001, MATCH(C1281, Barang!$B$2:$B$10001, 0)) * F1281, ""))</f>
        <v>3000</v>
      </c>
      <c r="H1281" s="10"/>
      <c r="I1281" s="25"/>
      <c r="J1281" s="19"/>
      <c r="K1281" s="19"/>
    </row>
    <row r="1282" spans="1:11" ht="22.5" customHeight="1" x14ac:dyDescent="0.2">
      <c r="A1282" s="13">
        <v>45402</v>
      </c>
      <c r="B1282" s="2" t="str">
        <f t="array" ref="B1282">IF(C1282="","", IFERROR(INDEX(Barang!$A$2:$A$10001, MATCH(C1282, Barang!$B$2:$B$10001, 0)), "Tidak ditemukan"))</f>
        <v>KS001</v>
      </c>
      <c r="C1282" s="2" t="s">
        <v>439</v>
      </c>
      <c r="D1282" s="2" t="str">
        <f t="array" ref="D1282">IF(C1282="","", IFERROR(INDEX(Barang!$C$2:$C$10001, MATCH(C1282, Barang!$B$2:$B$10001, 0)), ""))</f>
        <v>Makanan</v>
      </c>
      <c r="E1282" s="2" t="str">
        <f t="array" ref="E1282">IF(C1282="","", IFERROR(INDEX(Barang!$E$2:$E$10001, MATCH(C1282, Barang!$B$2:$B$10001, 0)), ""))</f>
        <v>pcs</v>
      </c>
      <c r="F1282" s="10">
        <v>4</v>
      </c>
      <c r="G1282" s="11">
        <f t="array" ref="G1282">IF(C1282="","", IFERROR(INDEX(Barang!$F$2:$F$10001, MATCH(C1282, Barang!$B$2:$B$10001, 0)) * F1282, ""))</f>
        <v>24000</v>
      </c>
      <c r="H1282" s="10"/>
      <c r="I1282" s="25"/>
      <c r="J1282" s="19"/>
      <c r="K1282" s="19"/>
    </row>
    <row r="1283" spans="1:11" ht="22.5" customHeight="1" x14ac:dyDescent="0.2">
      <c r="A1283" s="8"/>
      <c r="B1283" s="2" t="str">
        <f t="array" ref="B1283">IF(C1283="","", IFERROR(INDEX(Barang!$A$2:$A$10001, MATCH(C1283, Barang!$B$2:$B$10001, 0)), "Tidak ditemukan"))</f>
        <v>KPS001</v>
      </c>
      <c r="C1283" s="2" t="s">
        <v>542</v>
      </c>
      <c r="D1283" s="2" t="str">
        <f t="array" ref="D1283">IF(C1283="","", IFERROR(INDEX(Barang!$C$2:$C$10001, MATCH(C1283, Barang!$B$2:$B$10001, 0)), ""))</f>
        <v>Makanan</v>
      </c>
      <c r="E1283" s="2" t="str">
        <f t="array" ref="E1283">IF(C1283="","", IFERROR(INDEX(Barang!$E$2:$E$10001, MATCH(C1283, Barang!$B$2:$B$10001, 0)), ""))</f>
        <v>pcs</v>
      </c>
      <c r="F1283" s="10">
        <v>2</v>
      </c>
      <c r="G1283" s="11">
        <f t="array" ref="G1283">IF(C1283="","", IFERROR(INDEX(Barang!$F$2:$F$10001, MATCH(C1283, Barang!$B$2:$B$10001, 0)) * F1283, ""))</f>
        <v>10000</v>
      </c>
      <c r="H1283" s="10"/>
      <c r="I1283" s="25"/>
      <c r="J1283" s="19"/>
      <c r="K1283" s="19"/>
    </row>
    <row r="1284" spans="1:11" ht="22.5" customHeight="1" x14ac:dyDescent="0.2">
      <c r="A1284" s="13"/>
      <c r="B1284" s="2" t="str">
        <f t="array" ref="B1284">IF(C1284="","", IFERROR(INDEX(Barang!$A$2:$A$10001, MATCH(C1284, Barang!$B$2:$B$10001, 0)), "Tidak ditemukan"))</f>
        <v>DNY001</v>
      </c>
      <c r="C1284" s="2" t="s">
        <v>73</v>
      </c>
      <c r="D1284" s="2" t="str">
        <f t="array" ref="D1284">IF(C1284="","", IFERROR(INDEX(Barang!$C$2:$C$10001, MATCH(C1284, Barang!$B$2:$B$10001, 0)), ""))</f>
        <v>Detergen</v>
      </c>
      <c r="E1284" s="2" t="str">
        <f t="array" ref="E1284">IF(C1284="","", IFERROR(INDEX(Barang!$E$2:$E$10001, MATCH(C1284, Barang!$B$2:$B$10001, 0)), ""))</f>
        <v>pcs</v>
      </c>
      <c r="F1284" s="10">
        <v>4</v>
      </c>
      <c r="G1284" s="11">
        <f t="array" ref="G1284">IF(C1284="","", IFERROR(INDEX(Barang!$F$2:$F$10001, MATCH(C1284, Barang!$B$2:$B$10001, 0)) * F1284, ""))</f>
        <v>2000</v>
      </c>
      <c r="H1284" s="10"/>
      <c r="I1284" s="25"/>
      <c r="J1284" s="19"/>
      <c r="K1284" s="19"/>
    </row>
    <row r="1285" spans="1:11" ht="22.5" customHeight="1" x14ac:dyDescent="0.2">
      <c r="A1285" s="8"/>
      <c r="B1285" s="2" t="str">
        <f t="array" ref="B1285">IF(C1285="","", IFERROR(INDEX(Barang!$A$2:$A$10001, MATCH(C1285, Barang!$B$2:$B$10001, 0)), "Tidak ditemukan"))</f>
        <v>ENG001</v>
      </c>
      <c r="C1285" s="2" t="s">
        <v>544</v>
      </c>
      <c r="D1285" s="2" t="str">
        <f t="array" ref="D1285">IF(C1285="","", IFERROR(INDEX(Barang!$C$2:$C$10001, MATCH(C1285, Barang!$B$2:$B$10001, 0)), ""))</f>
        <v>Minuman</v>
      </c>
      <c r="E1285" s="2" t="str">
        <f t="array" ref="E1285">IF(C1285="","", IFERROR(INDEX(Barang!$E$2:$E$10001, MATCH(C1285, Barang!$B$2:$B$10001, 0)), ""))</f>
        <v>pcs</v>
      </c>
      <c r="F1285" s="10">
        <v>1</v>
      </c>
      <c r="G1285" s="11">
        <f t="array" ref="G1285">IF(C1285="","", IFERROR(INDEX(Barang!$F$2:$F$10001, MATCH(C1285, Barang!$B$2:$B$10001, 0)) * F1285, ""))</f>
        <v>2000</v>
      </c>
      <c r="H1285" s="10"/>
      <c r="I1285" s="25"/>
      <c r="J1285" s="19"/>
      <c r="K1285" s="19"/>
    </row>
    <row r="1286" spans="1:11" ht="22.5" customHeight="1" x14ac:dyDescent="0.2">
      <c r="A1286" s="13"/>
      <c r="B1286" s="2" t="str">
        <f t="array" ref="B1286">IF(C1286="","", IFERROR(INDEX(Barang!$A$2:$A$10001, MATCH(C1286, Barang!$B$2:$B$10001, 0)), "Tidak ditemukan"))</f>
        <v>RMB001</v>
      </c>
      <c r="C1286" s="2" t="s">
        <v>538</v>
      </c>
      <c r="D1286" s="2" t="str">
        <f t="array" ref="D1286">IF(C1286="","", IFERROR(INDEX(Barang!$C$2:$C$10001, MATCH(C1286, Barang!$B$2:$B$10001, 0)), ""))</f>
        <v>Makanan</v>
      </c>
      <c r="E1286" s="2" t="str">
        <f t="array" ref="E1286">IF(C1286="","", IFERROR(INDEX(Barang!$E$2:$E$10001, MATCH(C1286, Barang!$B$2:$B$10001, 0)), ""))</f>
        <v>kg</v>
      </c>
      <c r="F1286" s="10">
        <v>1</v>
      </c>
      <c r="G1286" s="11">
        <f t="array" ref="G1286">IF(C1286="","", IFERROR(INDEX(Barang!$F$2:$F$10001, MATCH(C1286, Barang!$B$2:$B$10001, 0)) * F1286, ""))</f>
        <v>55000</v>
      </c>
      <c r="H1286" s="10"/>
      <c r="I1286" s="25"/>
      <c r="J1286" s="19"/>
      <c r="K1286" s="19"/>
    </row>
    <row r="1287" spans="1:11" ht="22.5" customHeight="1" x14ac:dyDescent="0.2">
      <c r="A1287" s="8"/>
      <c r="B1287" s="2" t="str">
        <f t="array" ref="B1287">IF(C1287="","", IFERROR(INDEX(Barang!$A$2:$A$10001, MATCH(C1287, Barang!$B$2:$B$10001, 0)), "Tidak ditemukan"))</f>
        <v>CL1001</v>
      </c>
      <c r="C1287" s="2" t="s">
        <v>77</v>
      </c>
      <c r="D1287" s="2" t="str">
        <f t="array" ref="D1287">IF(C1287="","", IFERROR(INDEX(Barang!$C$2:$C$10001, MATCH(C1287, Barang!$B$2:$B$10001, 0)), ""))</f>
        <v>Makanan</v>
      </c>
      <c r="E1287" s="2" t="str">
        <f t="array" ref="E1287">IF(C1287="","", IFERROR(INDEX(Barang!$E$2:$E$10001, MATCH(C1287, Barang!$B$2:$B$10001, 0)), ""))</f>
        <v>pcs</v>
      </c>
      <c r="F1287" s="10">
        <v>2</v>
      </c>
      <c r="G1287" s="11">
        <f t="array" ref="G1287">IF(C1287="","", IFERROR(INDEX(Barang!$F$2:$F$10001, MATCH(C1287, Barang!$B$2:$B$10001, 0)) * F1287, ""))</f>
        <v>2000</v>
      </c>
      <c r="H1287" s="10"/>
      <c r="I1287" s="25"/>
      <c r="J1287" s="19"/>
      <c r="K1287" s="19"/>
    </row>
    <row r="1288" spans="1:11" ht="22.5" customHeight="1" x14ac:dyDescent="0.2">
      <c r="A1288" s="13"/>
      <c r="B1288" s="2" t="str">
        <f t="array" ref="B1288">IF(C1288="","", IFERROR(INDEX(Barang!$A$2:$A$10001, MATCH(C1288, Barang!$B$2:$B$10001, 0)), "Tidak ditemukan"))</f>
        <v>SBE001</v>
      </c>
      <c r="C1288" s="2" t="s">
        <v>237</v>
      </c>
      <c r="D1288" s="2" t="str">
        <f t="array" ref="D1288">IF(C1288="","", IFERROR(INDEX(Barang!$C$2:$C$10001, MATCH(C1288, Barang!$B$2:$B$10001, 0)), ""))</f>
        <v>Detergen</v>
      </c>
      <c r="E1288" s="2" t="str">
        <f t="array" ref="E1288">IF(C1288="","", IFERROR(INDEX(Barang!$E$2:$E$10001, MATCH(C1288, Barang!$B$2:$B$10001, 0)), ""))</f>
        <v>pcs</v>
      </c>
      <c r="F1288" s="10">
        <v>1</v>
      </c>
      <c r="G1288" s="11">
        <f t="array" ref="G1288">IF(C1288="","", IFERROR(INDEX(Barang!$F$2:$F$10001, MATCH(C1288, Barang!$B$2:$B$10001, 0)) * F1288, ""))</f>
        <v>2000</v>
      </c>
      <c r="H1288" s="10"/>
      <c r="I1288" s="25"/>
      <c r="J1288" s="19"/>
      <c r="K1288" s="19"/>
    </row>
    <row r="1289" spans="1:11" ht="22.5" customHeight="1" x14ac:dyDescent="0.2">
      <c r="A1289" s="8"/>
      <c r="B1289" s="2" t="str">
        <f t="array" ref="B1289">IF(C1289="","", IFERROR(INDEX(Barang!$A$2:$A$10001, MATCH(C1289, Barang!$B$2:$B$10001, 0)), "Tidak ditemukan"))</f>
        <v>YP500</v>
      </c>
      <c r="C1289" s="2" t="s">
        <v>19</v>
      </c>
      <c r="D1289" s="2" t="str">
        <f t="array" ref="D1289">IF(C1289="","", IFERROR(INDEX(Barang!$C$2:$C$10001, MATCH(C1289, Barang!$B$2:$B$10001, 0)), ""))</f>
        <v>Makanan</v>
      </c>
      <c r="E1289" s="2" t="str">
        <f t="array" ref="E1289">IF(C1289="","", IFERROR(INDEX(Barang!$E$2:$E$10001, MATCH(C1289, Barang!$B$2:$B$10001, 0)), ""))</f>
        <v>pcs</v>
      </c>
      <c r="F1289" s="10">
        <v>2</v>
      </c>
      <c r="G1289" s="11">
        <f t="array" ref="G1289">IF(C1289="","", IFERROR(INDEX(Barang!$F$2:$F$10001, MATCH(C1289, Barang!$B$2:$B$10001, 0)) * F1289, ""))</f>
        <v>1000</v>
      </c>
      <c r="H1289" s="10"/>
      <c r="I1289" s="25"/>
      <c r="J1289" s="19"/>
      <c r="K1289" s="19"/>
    </row>
    <row r="1290" spans="1:11" ht="22.5" customHeight="1" x14ac:dyDescent="0.2">
      <c r="A1290" s="13"/>
      <c r="B1290" s="2" t="str">
        <f t="array" ref="B1290">IF(C1290="","", IFERROR(INDEX(Barang!$A$2:$A$10001, MATCH(C1290, Barang!$B$2:$B$10001, 0)), "Tidak ditemukan"))</f>
        <v>JLI01</v>
      </c>
      <c r="C1290" s="2" t="s">
        <v>390</v>
      </c>
      <c r="D1290" s="2" t="str">
        <f t="array" ref="D1290">IF(C1290="","", IFERROR(INDEX(Barang!$C$2:$C$10001, MATCH(C1290, Barang!$B$2:$B$10001, 0)), ""))</f>
        <v>Makanan</v>
      </c>
      <c r="E1290" s="2" t="str">
        <f t="array" ref="E1290">IF(C1290="","", IFERROR(INDEX(Barang!$E$2:$E$10001, MATCH(C1290, Barang!$B$2:$B$10001, 0)), ""))</f>
        <v>kg</v>
      </c>
      <c r="F1290" s="10">
        <v>1</v>
      </c>
      <c r="G1290" s="11">
        <f t="array" ref="G1290">IF(C1290="","", IFERROR(INDEX(Barang!$F$2:$F$10001, MATCH(C1290, Barang!$B$2:$B$10001, 0)) * F1290, ""))</f>
        <v>13000</v>
      </c>
      <c r="H1290" s="10"/>
      <c r="I1290" s="25"/>
      <c r="J1290" s="19"/>
      <c r="K1290" s="19"/>
    </row>
    <row r="1291" spans="1:11" ht="22.5" customHeight="1" x14ac:dyDescent="0.2">
      <c r="A1291" s="8"/>
      <c r="B1291" s="2" t="str">
        <f t="array" ref="B1291">IF(C1291="","", IFERROR(INDEX(Barang!$A$2:$A$10001, MATCH(C1291, Barang!$B$2:$B$10001, 0)), "Tidak ditemukan"))</f>
        <v>JL103</v>
      </c>
      <c r="C1291" s="2" t="s">
        <v>495</v>
      </c>
      <c r="D1291" s="2" t="str">
        <f t="array" ref="D1291">IF(C1291="","", IFERROR(INDEX(Barang!$C$2:$C$10001, MATCH(C1291, Barang!$B$2:$B$10001, 0)), ""))</f>
        <v>Makanan</v>
      </c>
      <c r="E1291" s="2" t="str">
        <f t="array" ref="E1291">IF(C1291="","", IFERROR(INDEX(Barang!$E$2:$E$10001, MATCH(C1291, Barang!$B$2:$B$10001, 0)), ""))</f>
        <v>pcs</v>
      </c>
      <c r="F1291" s="10">
        <v>3</v>
      </c>
      <c r="G1291" s="11">
        <f t="array" ref="G1291">IF(C1291="","", IFERROR(INDEX(Barang!$F$2:$F$10001, MATCH(C1291, Barang!$B$2:$B$10001, 0)) * F1291, ""))</f>
        <v>81000</v>
      </c>
      <c r="H1291" s="10"/>
      <c r="I1291" s="25"/>
      <c r="J1291" s="19"/>
      <c r="K1291" s="19"/>
    </row>
    <row r="1292" spans="1:11" ht="22.5" customHeight="1" x14ac:dyDescent="0.2">
      <c r="A1292" s="13">
        <v>45403</v>
      </c>
      <c r="B1292" s="2" t="str">
        <f t="array" ref="B1292">IF(C1292="","", IFERROR(INDEX(Barang!$A$2:$A$10001, MATCH(C1292, Barang!$B$2:$B$10001, 0)), "Tidak ditemukan"))</f>
        <v>CL5001</v>
      </c>
      <c r="C1292" s="2" t="s">
        <v>42</v>
      </c>
      <c r="D1292" s="2" t="str">
        <f t="array" ref="D1292">IF(C1292="","", IFERROR(INDEX(Barang!$C$2:$C$10001, MATCH(C1292, Barang!$B$2:$B$10001, 0)), ""))</f>
        <v>Makanan</v>
      </c>
      <c r="E1292" s="2" t="str">
        <f t="array" ref="E1292">IF(C1292="","", IFERROR(INDEX(Barang!$E$2:$E$10001, MATCH(C1292, Barang!$B$2:$B$10001, 0)), ""))</f>
        <v>pcs</v>
      </c>
      <c r="F1292" s="10">
        <v>24</v>
      </c>
      <c r="G1292" s="11">
        <f t="array" ref="G1292">IF(C1292="","", IFERROR(INDEX(Barang!$F$2:$F$10001, MATCH(C1292, Barang!$B$2:$B$10001, 0)) * F1292, ""))</f>
        <v>12000</v>
      </c>
      <c r="H1292" s="10"/>
      <c r="I1292" s="25"/>
      <c r="J1292" s="19"/>
      <c r="K1292" s="19"/>
    </row>
    <row r="1293" spans="1:11" ht="22.5" customHeight="1" x14ac:dyDescent="0.2">
      <c r="A1293" s="8"/>
      <c r="B1293" s="2" t="str">
        <f t="array" ref="B1293">IF(C1293="","", IFERROR(INDEX(Barang!$A$2:$A$10001, MATCH(C1293, Barang!$B$2:$B$10001, 0)), "Tidak ditemukan"))</f>
        <v>GSK001</v>
      </c>
      <c r="C1293" s="2" t="s">
        <v>330</v>
      </c>
      <c r="D1293" s="2" t="str">
        <f t="array" ref="D1293">IF(C1293="","", IFERROR(INDEX(Barang!$C$2:$C$10001, MATCH(C1293, Barang!$B$2:$B$10001, 0)), ""))</f>
        <v>Makanan</v>
      </c>
      <c r="E1293" s="2" t="str">
        <f t="array" ref="E1293">IF(C1293="","", IFERROR(INDEX(Barang!$E$2:$E$10001, MATCH(C1293, Barang!$B$2:$B$10001, 0)), ""))</f>
        <v>pcs</v>
      </c>
      <c r="F1293" s="10">
        <v>20</v>
      </c>
      <c r="G1293" s="11">
        <f t="array" ref="G1293">IF(C1293="","", IFERROR(INDEX(Barang!$F$2:$F$10001, MATCH(C1293, Barang!$B$2:$B$10001, 0)) * F1293, ""))</f>
        <v>20000</v>
      </c>
      <c r="H1293" s="10"/>
      <c r="I1293" s="25"/>
      <c r="J1293" s="19"/>
      <c r="K1293" s="19"/>
    </row>
    <row r="1294" spans="1:11" ht="22.5" customHeight="1" x14ac:dyDescent="0.2">
      <c r="A1294" s="13"/>
      <c r="B1294" s="2" t="str">
        <f t="array" ref="B1294">IF(C1294="","", IFERROR(INDEX(Barang!$A$2:$A$10001, MATCH(C1294, Barang!$B$2:$B$10001, 0)), "Tidak ditemukan"))</f>
        <v>THD001</v>
      </c>
      <c r="C1294" s="2" t="s">
        <v>108</v>
      </c>
      <c r="D1294" s="2" t="str">
        <f t="array" ref="D1294">IF(C1294="","", IFERROR(INDEX(Barang!$C$2:$C$10001, MATCH(C1294, Barang!$B$2:$B$10001, 0)), ""))</f>
        <v>Minuman</v>
      </c>
      <c r="E1294" s="2" t="str">
        <f t="array" ref="E1294">IF(C1294="","", IFERROR(INDEX(Barang!$E$2:$E$10001, MATCH(C1294, Barang!$B$2:$B$10001, 0)), ""))</f>
        <v>pcs</v>
      </c>
      <c r="F1294" s="10">
        <v>1</v>
      </c>
      <c r="G1294" s="11">
        <f t="array" ref="G1294">IF(C1294="","", IFERROR(INDEX(Barang!$F$2:$F$10001, MATCH(C1294, Barang!$B$2:$B$10001, 0)) * F1294, ""))</f>
        <v>2000</v>
      </c>
      <c r="H1294" s="10"/>
      <c r="I1294" s="25"/>
      <c r="J1294" s="19"/>
      <c r="K1294" s="19"/>
    </row>
    <row r="1295" spans="1:11" ht="22.5" customHeight="1" x14ac:dyDescent="0.2">
      <c r="A1295" s="8"/>
      <c r="B1295" s="2" t="str">
        <f t="array" ref="B1295">IF(C1295="","", IFERROR(INDEX(Barang!$A$2:$A$10001, MATCH(C1295, Barang!$B$2:$B$10001, 0)), "Tidak ditemukan"))</f>
        <v>KGA001</v>
      </c>
      <c r="C1295" s="2" t="s">
        <v>294</v>
      </c>
      <c r="D1295" s="2" t="str">
        <f t="array" ref="D1295">IF(C1295="","", IFERROR(INDEX(Barang!$C$2:$C$10001, MATCH(C1295, Barang!$B$2:$B$10001, 0)), ""))</f>
        <v>Minuman</v>
      </c>
      <c r="E1295" s="2" t="str">
        <f t="array" ref="E1295">IF(C1295="","", IFERROR(INDEX(Barang!$E$2:$E$10001, MATCH(C1295, Barang!$B$2:$B$10001, 0)), ""))</f>
        <v>pcs</v>
      </c>
      <c r="F1295" s="10">
        <v>3</v>
      </c>
      <c r="G1295" s="11">
        <f t="array" ref="G1295">IF(C1295="","", IFERROR(INDEX(Barang!$F$2:$F$10001, MATCH(C1295, Barang!$B$2:$B$10001, 0)) * F1295, ""))</f>
        <v>6000</v>
      </c>
      <c r="H1295" s="10"/>
      <c r="I1295" s="25"/>
      <c r="J1295" s="19"/>
      <c r="K1295" s="19"/>
    </row>
    <row r="1296" spans="1:11" ht="22.5" customHeight="1" x14ac:dyDescent="0.2">
      <c r="A1296" s="13"/>
      <c r="B1296" s="2" t="str">
        <f t="array" ref="B1296">IF(C1296="","", IFERROR(INDEX(Barang!$A$2:$A$10001, MATCH(C1296, Barang!$B$2:$B$10001, 0)), "Tidak ditemukan"))</f>
        <v>MLT001</v>
      </c>
      <c r="C1296" s="2" t="s">
        <v>425</v>
      </c>
      <c r="D1296" s="2" t="str">
        <f t="array" ref="D1296">IF(C1296="","", IFERROR(INDEX(Barang!$C$2:$C$10001, MATCH(C1296, Barang!$B$2:$B$10001, 0)), ""))</f>
        <v>Detergen</v>
      </c>
      <c r="E1296" s="2" t="str">
        <f t="array" ref="E1296">IF(C1296="","", IFERROR(INDEX(Barang!$E$2:$E$10001, MATCH(C1296, Barang!$B$2:$B$10001, 0)), ""))</f>
        <v>pcs</v>
      </c>
      <c r="F1296" s="10">
        <v>4</v>
      </c>
      <c r="G1296" s="11">
        <f t="array" ref="G1296">IF(C1296="","", IFERROR(INDEX(Barang!$F$2:$F$10001, MATCH(C1296, Barang!$B$2:$B$10001, 0)) * F1296, ""))</f>
        <v>2000</v>
      </c>
      <c r="H1296" s="10"/>
      <c r="I1296" s="25"/>
      <c r="J1296" s="19"/>
      <c r="K1296" s="19"/>
    </row>
    <row r="1297" spans="1:11" ht="22.5" customHeight="1" x14ac:dyDescent="0.2">
      <c r="A1297" s="8"/>
      <c r="B1297" s="2" t="str">
        <f t="array" ref="B1297">IF(C1297="","", IFERROR(INDEX(Barang!$A$2:$A$10001, MATCH(C1297, Barang!$B$2:$B$10001, 0)), "Tidak ditemukan"))</f>
        <v>CL1001</v>
      </c>
      <c r="C1297" s="2" t="s">
        <v>77</v>
      </c>
      <c r="D1297" s="2" t="str">
        <f t="array" ref="D1297">IF(C1297="","", IFERROR(INDEX(Barang!$C$2:$C$10001, MATCH(C1297, Barang!$B$2:$B$10001, 0)), ""))</f>
        <v>Makanan</v>
      </c>
      <c r="E1297" s="2" t="str">
        <f t="array" ref="E1297">IF(C1297="","", IFERROR(INDEX(Barang!$E$2:$E$10001, MATCH(C1297, Barang!$B$2:$B$10001, 0)), ""))</f>
        <v>pcs</v>
      </c>
      <c r="F1297" s="10">
        <v>4</v>
      </c>
      <c r="G1297" s="11">
        <f t="array" ref="G1297">IF(C1297="","", IFERROR(INDEX(Barang!$F$2:$F$10001, MATCH(C1297, Barang!$B$2:$B$10001, 0)) * F1297, ""))</f>
        <v>4000</v>
      </c>
      <c r="H1297" s="10"/>
      <c r="I1297" s="25"/>
      <c r="J1297" s="19"/>
      <c r="K1297" s="19"/>
    </row>
    <row r="1298" spans="1:11" ht="22.5" customHeight="1" x14ac:dyDescent="0.2">
      <c r="A1298" s="13"/>
      <c r="B1298" s="2" t="str">
        <f t="array" ref="B1298">IF(C1298="","", IFERROR(INDEX(Barang!$A$2:$A$10001, MATCH(C1298, Barang!$B$2:$B$10001, 0)), "Tidak ditemukan"))</f>
        <v>TLR4</v>
      </c>
      <c r="C1298" s="2" t="s">
        <v>146</v>
      </c>
      <c r="D1298" s="2" t="str">
        <f t="array" ref="D1298">IF(C1298="","", IFERROR(INDEX(Barang!$C$2:$C$10001, MATCH(C1298, Barang!$B$2:$B$10001, 0)), ""))</f>
        <v>Sembako</v>
      </c>
      <c r="E1298" s="2" t="str">
        <f t="array" ref="E1298">IF(C1298="","", IFERROR(INDEX(Barang!$E$2:$E$10001, MATCH(C1298, Barang!$B$2:$B$10001, 0)), ""))</f>
        <v>kg</v>
      </c>
      <c r="F1298" s="10">
        <v>1</v>
      </c>
      <c r="G1298" s="11">
        <f t="array" ref="G1298">IF(C1298="","", IFERROR(INDEX(Barang!$F$2:$F$10001, MATCH(C1298, Barang!$B$2:$B$10001, 0)) * F1298, ""))</f>
        <v>8000</v>
      </c>
      <c r="H1298" s="10"/>
      <c r="I1298" s="25"/>
      <c r="J1298" s="19"/>
      <c r="K1298" s="19"/>
    </row>
    <row r="1299" spans="1:11" ht="22.5" customHeight="1" x14ac:dyDescent="0.2">
      <c r="A1299" s="8"/>
      <c r="B1299" s="2" t="str">
        <f t="array" ref="B1299">IF(C1299="","", IFERROR(INDEX(Barang!$A$2:$A$10001, MATCH(C1299, Barang!$B$2:$B$10001, 0)), "Tidak ditemukan"))</f>
        <v>TLA001</v>
      </c>
      <c r="C1299" s="2" t="s">
        <v>219</v>
      </c>
      <c r="D1299" s="2" t="str">
        <f t="array" ref="D1299">IF(C1299="","", IFERROR(INDEX(Barang!$C$2:$C$10001, MATCH(C1299, Barang!$B$2:$B$10001, 0)), ""))</f>
        <v>Minuman</v>
      </c>
      <c r="E1299" s="2" t="str">
        <f t="array" ref="E1299">IF(C1299="","", IFERROR(INDEX(Barang!$E$2:$E$10001, MATCH(C1299, Barang!$B$2:$B$10001, 0)), ""))</f>
        <v>pcs</v>
      </c>
      <c r="F1299" s="10">
        <v>1</v>
      </c>
      <c r="G1299" s="11">
        <f t="array" ref="G1299">IF(C1299="","", IFERROR(INDEX(Barang!$F$2:$F$10001, MATCH(C1299, Barang!$B$2:$B$10001, 0)) * F1299, ""))</f>
        <v>5000</v>
      </c>
      <c r="H1299" s="10"/>
      <c r="I1299" s="25"/>
      <c r="J1299" s="19"/>
      <c r="K1299" s="19"/>
    </row>
    <row r="1300" spans="1:11" ht="22.5" customHeight="1" x14ac:dyDescent="0.2">
      <c r="A1300" s="13">
        <v>45404</v>
      </c>
      <c r="B1300" s="2" t="str">
        <f t="array" ref="B1300">IF(C1300="","", IFERROR(INDEX(Barang!$A$2:$A$10001, MATCH(C1300, Barang!$B$2:$B$10001, 0)), "Tidak ditemukan"))</f>
        <v>GL003</v>
      </c>
      <c r="C1300" s="2" t="s">
        <v>546</v>
      </c>
      <c r="D1300" s="2" t="str">
        <f t="array" ref="D1300">IF(C1300="","", IFERROR(INDEX(Barang!$C$2:$C$10001, MATCH(C1300, Barang!$B$2:$B$10001, 0)), ""))</f>
        <v>Makanan</v>
      </c>
      <c r="E1300" s="2" t="str">
        <f t="array" ref="E1300">IF(C1300="","", IFERROR(INDEX(Barang!$E$2:$E$10001, MATCH(C1300, Barang!$B$2:$B$10001, 0)), ""))</f>
        <v>pcs</v>
      </c>
      <c r="F1300" s="10">
        <v>1</v>
      </c>
      <c r="G1300" s="11">
        <f t="array" ref="G1300">IF(C1300="","", IFERROR(INDEX(Barang!$F$2:$F$10001, MATCH(C1300, Barang!$B$2:$B$10001, 0)) * F1300, ""))</f>
        <v>4500</v>
      </c>
      <c r="H1300" s="10"/>
      <c r="I1300" s="25"/>
      <c r="J1300" s="19"/>
      <c r="K1300" s="19"/>
    </row>
    <row r="1301" spans="1:11" ht="22.5" customHeight="1" x14ac:dyDescent="0.2">
      <c r="A1301" s="8"/>
      <c r="B1301" s="2" t="str">
        <f t="array" ref="B1301">IF(C1301="","", IFERROR(INDEX(Barang!$A$2:$A$10001, MATCH(C1301, Barang!$B$2:$B$10001, 0)), "Tidak ditemukan"))</f>
        <v>SLQ001</v>
      </c>
      <c r="C1301" s="2" t="s">
        <v>549</v>
      </c>
      <c r="D1301" s="2" t="str">
        <f t="array" ref="D1301">IF(C1301="","", IFERROR(INDEX(Barang!$C$2:$C$10001, MATCH(C1301, Barang!$B$2:$B$10001, 0)), ""))</f>
        <v>Makanan</v>
      </c>
      <c r="E1301" s="2" t="str">
        <f t="array" ref="E1301">IF(C1301="","", IFERROR(INDEX(Barang!$E$2:$E$10001, MATCH(C1301, Barang!$B$2:$B$10001, 0)), ""))</f>
        <v>pcs</v>
      </c>
      <c r="F1301" s="10">
        <v>2</v>
      </c>
      <c r="G1301" s="11">
        <f t="array" ref="G1301">IF(C1301="","", IFERROR(INDEX(Barang!$F$2:$F$10001, MATCH(C1301, Barang!$B$2:$B$10001, 0)) * F1301, ""))</f>
        <v>40000</v>
      </c>
      <c r="H1301" s="10"/>
      <c r="I1301" s="25"/>
      <c r="J1301" s="19"/>
      <c r="K1301" s="19"/>
    </row>
    <row r="1302" spans="1:11" ht="22.5" customHeight="1" x14ac:dyDescent="0.2">
      <c r="A1302" s="13"/>
      <c r="B1302" s="2" t="str">
        <f t="array" ref="B1302">IF(C1302="","", IFERROR(INDEX(Barang!$A$2:$A$10001, MATCH(C1302, Barang!$B$2:$B$10001, 0)), "Tidak ditemukan"))</f>
        <v>MGR001</v>
      </c>
      <c r="C1302" s="2" t="s">
        <v>116</v>
      </c>
      <c r="D1302" s="2" t="str">
        <f t="array" ref="D1302">IF(C1302="","", IFERROR(INDEX(Barang!$C$2:$C$10001, MATCH(C1302, Barang!$B$2:$B$10001, 0)), ""))</f>
        <v>Makanan</v>
      </c>
      <c r="E1302" s="2" t="str">
        <f t="array" ref="E1302">IF(C1302="","", IFERROR(INDEX(Barang!$E$2:$E$10001, MATCH(C1302, Barang!$B$2:$B$10001, 0)), ""))</f>
        <v>pcs</v>
      </c>
      <c r="F1302" s="10">
        <v>3</v>
      </c>
      <c r="G1302" s="11">
        <f t="array" ref="G1302">IF(C1302="","", IFERROR(INDEX(Barang!$F$2:$F$10001, MATCH(C1302, Barang!$B$2:$B$10001, 0)) * F1302, ""))</f>
        <v>10500</v>
      </c>
      <c r="H1302" s="10"/>
      <c r="I1302" s="25"/>
      <c r="J1302" s="19"/>
      <c r="K1302" s="19"/>
    </row>
    <row r="1303" spans="1:11" ht="22.5" customHeight="1" x14ac:dyDescent="0.2">
      <c r="A1303" s="8"/>
      <c r="B1303" s="2" t="str">
        <f t="array" ref="B1303">IF(C1303="","", IFERROR(INDEX(Barang!$A$2:$A$10001, MATCH(C1303, Barang!$B$2:$B$10001, 0)), "Tidak ditemukan"))</f>
        <v>YP500</v>
      </c>
      <c r="C1303" s="2" t="s">
        <v>19</v>
      </c>
      <c r="D1303" s="2" t="str">
        <f t="array" ref="D1303">IF(C1303="","", IFERROR(INDEX(Barang!$C$2:$C$10001, MATCH(C1303, Barang!$B$2:$B$10001, 0)), ""))</f>
        <v>Makanan</v>
      </c>
      <c r="E1303" s="2" t="str">
        <f t="array" ref="E1303">IF(C1303="","", IFERROR(INDEX(Barang!$E$2:$E$10001, MATCH(C1303, Barang!$B$2:$B$10001, 0)), ""))</f>
        <v>pcs</v>
      </c>
      <c r="F1303" s="10">
        <v>3</v>
      </c>
      <c r="G1303" s="11">
        <f t="array" ref="G1303">IF(C1303="","", IFERROR(INDEX(Barang!$F$2:$F$10001, MATCH(C1303, Barang!$B$2:$B$10001, 0)) * F1303, ""))</f>
        <v>1500</v>
      </c>
      <c r="H1303" s="10"/>
      <c r="I1303" s="25"/>
      <c r="J1303" s="19"/>
      <c r="K1303" s="19"/>
    </row>
    <row r="1304" spans="1:11" ht="22.5" customHeight="1" x14ac:dyDescent="0.2">
      <c r="A1304" s="13">
        <v>45405</v>
      </c>
      <c r="B1304" s="2" t="str">
        <f t="array" ref="B1304">IF(C1304="","", IFERROR(INDEX(Barang!$A$2:$A$10001, MATCH(C1304, Barang!$B$2:$B$10001, 0)), "Tidak ditemukan"))</f>
        <v>TLR1</v>
      </c>
      <c r="C1304" s="2" t="s">
        <v>149</v>
      </c>
      <c r="D1304" s="2" t="str">
        <f t="array" ref="D1304">IF(C1304="","", IFERROR(INDEX(Barang!$C$2:$C$10001, MATCH(C1304, Barang!$B$2:$B$10001, 0)), ""))</f>
        <v>Sembako</v>
      </c>
      <c r="E1304" s="2" t="str">
        <f t="array" ref="E1304">IF(C1304="","", IFERROR(INDEX(Barang!$E$2:$E$10001, MATCH(C1304, Barang!$B$2:$B$10001, 0)), ""))</f>
        <v>kg</v>
      </c>
      <c r="F1304" s="10">
        <v>1</v>
      </c>
      <c r="G1304" s="11">
        <f t="array" ref="G1304">IF(C1304="","", IFERROR(INDEX(Barang!$F$2:$F$10001, MATCH(C1304, Barang!$B$2:$B$10001, 0)) * F1304, ""))</f>
        <v>31000</v>
      </c>
      <c r="H1304" s="10"/>
      <c r="I1304" s="25"/>
      <c r="J1304" s="19"/>
      <c r="K1304" s="19"/>
    </row>
    <row r="1305" spans="1:11" ht="22.5" customHeight="1" x14ac:dyDescent="0.2">
      <c r="A1305" s="8"/>
      <c r="B1305" s="2" t="str">
        <f t="array" ref="B1305">IF(C1305="","", IFERROR(INDEX(Barang!$A$2:$A$10001, MATCH(C1305, Barang!$B$2:$B$10001, 0)), "Tidak ditemukan"))</f>
        <v>TLR2</v>
      </c>
      <c r="C1305" s="2" t="s">
        <v>135</v>
      </c>
      <c r="D1305" s="2" t="str">
        <f t="array" ref="D1305">IF(C1305="","", IFERROR(INDEX(Barang!$C$2:$C$10001, MATCH(C1305, Barang!$B$2:$B$10001, 0)), ""))</f>
        <v>Sembako</v>
      </c>
      <c r="E1305" s="2" t="str">
        <f t="array" ref="E1305">IF(C1305="","", IFERROR(INDEX(Barang!$E$2:$E$10001, MATCH(C1305, Barang!$B$2:$B$10001, 0)), ""))</f>
        <v>kg</v>
      </c>
      <c r="F1305" s="10">
        <v>1</v>
      </c>
      <c r="G1305" s="11">
        <f t="array" ref="G1305">IF(C1305="","", IFERROR(INDEX(Barang!$F$2:$F$10001, MATCH(C1305, Barang!$B$2:$B$10001, 0)) * F1305, ""))</f>
        <v>15500</v>
      </c>
      <c r="H1305" s="10"/>
      <c r="I1305" s="25"/>
      <c r="J1305" s="19"/>
      <c r="K1305" s="19"/>
    </row>
    <row r="1306" spans="1:11" ht="22.5" customHeight="1" x14ac:dyDescent="0.2">
      <c r="A1306" s="13"/>
      <c r="B1306" s="2" t="str">
        <f t="array" ref="B1306">IF(C1306="","", IFERROR(INDEX(Barang!$A$2:$A$10001, MATCH(C1306, Barang!$B$2:$B$10001, 0)), "Tidak ditemukan"))</f>
        <v>GL1001</v>
      </c>
      <c r="C1306" s="2" t="s">
        <v>49</v>
      </c>
      <c r="D1306" s="2" t="str">
        <f t="array" ref="D1306">IF(C1306="","", IFERROR(INDEX(Barang!$C$2:$C$10001, MATCH(C1306, Barang!$B$2:$B$10001, 0)), ""))</f>
        <v>Sembako</v>
      </c>
      <c r="E1306" s="2" t="str">
        <f t="array" ref="E1306">IF(C1306="","", IFERROR(INDEX(Barang!$E$2:$E$10001, MATCH(C1306, Barang!$B$2:$B$10001, 0)), ""))</f>
        <v>kg</v>
      </c>
      <c r="F1306" s="10">
        <v>1</v>
      </c>
      <c r="G1306" s="11">
        <f t="array" ref="G1306">IF(C1306="","", IFERROR(INDEX(Barang!$F$2:$F$10001, MATCH(C1306, Barang!$B$2:$B$10001, 0)) * F1306, ""))</f>
        <v>16500</v>
      </c>
      <c r="H1306" s="10"/>
      <c r="I1306" s="25"/>
      <c r="J1306" s="19"/>
      <c r="K1306" s="19"/>
    </row>
    <row r="1307" spans="1:11" ht="22.5" customHeight="1" x14ac:dyDescent="0.2">
      <c r="A1307" s="8"/>
      <c r="B1307" s="2" t="str">
        <f t="array" ref="B1307">IF(C1307="","", IFERROR(INDEX(Barang!$A$2:$A$10001, MATCH(C1307, Barang!$B$2:$B$10001, 0)), "Tidak ditemukan"))</f>
        <v>MSK001</v>
      </c>
      <c r="C1307" s="2" t="s">
        <v>44</v>
      </c>
      <c r="D1307" s="2" t="str">
        <f t="array" ref="D1307">IF(C1307="","", IFERROR(INDEX(Barang!$C$2:$C$10001, MATCH(C1307, Barang!$B$2:$B$10001, 0)), ""))</f>
        <v>Bumbu</v>
      </c>
      <c r="E1307" s="2" t="str">
        <f t="array" ref="E1307">IF(C1307="","", IFERROR(INDEX(Barang!$E$2:$E$10001, MATCH(C1307, Barang!$B$2:$B$10001, 0)), ""))</f>
        <v>pcs</v>
      </c>
      <c r="F1307" s="10">
        <v>4</v>
      </c>
      <c r="G1307" s="11">
        <f t="array" ref="G1307">IF(C1307="","", IFERROR(INDEX(Barang!$F$2:$F$10001, MATCH(C1307, Barang!$B$2:$B$10001, 0)) * F1307, ""))</f>
        <v>2000</v>
      </c>
      <c r="H1307" s="10"/>
      <c r="I1307" s="25"/>
      <c r="J1307" s="19"/>
      <c r="K1307" s="19"/>
    </row>
    <row r="1308" spans="1:11" ht="22.5" customHeight="1" x14ac:dyDescent="0.2">
      <c r="A1308" s="13"/>
      <c r="B1308" s="2" t="str">
        <f t="array" ref="B1308">IF(C1308="","", IFERROR(INDEX(Barang!$A$2:$A$10001, MATCH(C1308, Barang!$B$2:$B$10001, 0)), "Tidak ditemukan"))</f>
        <v>CL1001</v>
      </c>
      <c r="C1308" s="2" t="s">
        <v>77</v>
      </c>
      <c r="D1308" s="2" t="str">
        <f t="array" ref="D1308">IF(C1308="","", IFERROR(INDEX(Barang!$C$2:$C$10001, MATCH(C1308, Barang!$B$2:$B$10001, 0)), ""))</f>
        <v>Makanan</v>
      </c>
      <c r="E1308" s="2" t="str">
        <f t="array" ref="E1308">IF(C1308="","", IFERROR(INDEX(Barang!$E$2:$E$10001, MATCH(C1308, Barang!$B$2:$B$10001, 0)), ""))</f>
        <v>pcs</v>
      </c>
      <c r="F1308" s="10">
        <v>5</v>
      </c>
      <c r="G1308" s="11">
        <f t="array" ref="G1308">IF(C1308="","", IFERROR(INDEX(Barang!$F$2:$F$10001, MATCH(C1308, Barang!$B$2:$B$10001, 0)) * F1308, ""))</f>
        <v>5000</v>
      </c>
      <c r="H1308" s="10"/>
      <c r="I1308" s="25"/>
      <c r="J1308" s="19"/>
      <c r="K1308" s="19"/>
    </row>
    <row r="1309" spans="1:11" ht="22.5" customHeight="1" x14ac:dyDescent="0.2">
      <c r="A1309" s="8"/>
      <c r="B1309" s="2" t="str">
        <f t="array" ref="B1309">IF(C1309="","", IFERROR(INDEX(Barang!$A$2:$A$10001, MATCH(C1309, Barang!$B$2:$B$10001, 0)), "Tidak ditemukan"))</f>
        <v>TGS02</v>
      </c>
      <c r="C1309" s="2" t="s">
        <v>418</v>
      </c>
      <c r="D1309" s="2" t="str">
        <f t="array" ref="D1309">IF(C1309="","", IFERROR(INDEX(Barang!$C$2:$C$10001, MATCH(C1309, Barang!$B$2:$B$10001, 0)), ""))</f>
        <v>Bumbu</v>
      </c>
      <c r="E1309" s="2" t="str">
        <f t="array" ref="E1309">IF(C1309="","", IFERROR(INDEX(Barang!$E$2:$E$10001, MATCH(C1309, Barang!$B$2:$B$10001, 0)), ""))</f>
        <v>kg</v>
      </c>
      <c r="F1309" s="10">
        <v>1</v>
      </c>
      <c r="G1309" s="11">
        <f t="array" ref="G1309">IF(C1309="","", IFERROR(INDEX(Barang!$F$2:$F$10001, MATCH(C1309, Barang!$B$2:$B$10001, 0)) * F1309, ""))</f>
        <v>6000</v>
      </c>
      <c r="H1309" s="10"/>
      <c r="I1309" s="25"/>
      <c r="J1309" s="19"/>
      <c r="K1309" s="19"/>
    </row>
    <row r="1310" spans="1:11" ht="22.5" customHeight="1" x14ac:dyDescent="0.2">
      <c r="A1310" s="13"/>
      <c r="B1310" s="2" t="str">
        <f t="array" ref="B1310">IF(C1310="","", IFERROR(INDEX(Barang!$A$2:$A$10001, MATCH(C1310, Barang!$B$2:$B$10001, 0)), "Tidak ditemukan"))</f>
        <v>RCK001</v>
      </c>
      <c r="C1310" s="2" t="s">
        <v>199</v>
      </c>
      <c r="D1310" s="2" t="str">
        <f t="array" ref="D1310">IF(C1310="","", IFERROR(INDEX(Barang!$C$2:$C$10001, MATCH(C1310, Barang!$B$2:$B$10001, 0)), ""))</f>
        <v>Bumbu</v>
      </c>
      <c r="E1310" s="2" t="str">
        <f t="array" ref="E1310">IF(C1310="","", IFERROR(INDEX(Barang!$E$2:$E$10001, MATCH(C1310, Barang!$B$2:$B$10001, 0)), ""))</f>
        <v>pcs</v>
      </c>
      <c r="F1310" s="10">
        <v>1</v>
      </c>
      <c r="G1310" s="11">
        <f t="array" ref="G1310">IF(C1310="","", IFERROR(INDEX(Barang!$F$2:$F$10001, MATCH(C1310, Barang!$B$2:$B$10001, 0)) * F1310, ""))</f>
        <v>2000</v>
      </c>
      <c r="H1310" s="10"/>
      <c r="I1310" s="25"/>
      <c r="J1310" s="19"/>
      <c r="K1310" s="19"/>
    </row>
    <row r="1311" spans="1:11" ht="22.5" customHeight="1" x14ac:dyDescent="0.2">
      <c r="A1311" s="8"/>
      <c r="B1311" s="2" t="str">
        <f t="array" ref="B1311">IF(C1311="","", IFERROR(INDEX(Barang!$A$2:$A$10001, MATCH(C1311, Barang!$B$2:$B$10001, 0)), "Tidak ditemukan"))</f>
        <v>SCB002</v>
      </c>
      <c r="C1311" s="2" t="s">
        <v>68</v>
      </c>
      <c r="D1311" s="2" t="str">
        <f t="array" ref="D1311">IF(C1311="","", IFERROR(INDEX(Barang!$C$2:$C$10001, MATCH(C1311, Barang!$B$2:$B$10001, 0)), ""))</f>
        <v>Spon</v>
      </c>
      <c r="E1311" s="2" t="str">
        <f t="array" ref="E1311">IF(C1311="","", IFERROR(INDEX(Barang!$E$2:$E$10001, MATCH(C1311, Barang!$B$2:$B$10001, 0)), ""))</f>
        <v>pcs</v>
      </c>
      <c r="F1311" s="10">
        <v>1</v>
      </c>
      <c r="G1311" s="11">
        <f t="array" ref="G1311">IF(C1311="","", IFERROR(INDEX(Barang!$F$2:$F$10001, MATCH(C1311, Barang!$B$2:$B$10001, 0)) * F1311, ""))</f>
        <v>3500</v>
      </c>
      <c r="H1311" s="10"/>
      <c r="I1311" s="25"/>
      <c r="J1311" s="19"/>
      <c r="K1311" s="19"/>
    </row>
    <row r="1312" spans="1:11" ht="22.5" customHeight="1" x14ac:dyDescent="0.2">
      <c r="A1312" s="13"/>
      <c r="B1312" s="2" t="str">
        <f t="array" ref="B1312">IF(C1312="","", IFERROR(INDEX(Barang!$A$2:$A$10001, MATCH(C1312, Barang!$B$2:$B$10001, 0)), "Tidak ditemukan"))</f>
        <v>KRS001</v>
      </c>
      <c r="C1312" s="2" t="s">
        <v>321</v>
      </c>
      <c r="D1312" s="2" t="str">
        <f t="array" ref="D1312">IF(C1312="","", IFERROR(INDEX(Barang!$C$2:$C$10001, MATCH(C1312, Barang!$B$2:$B$10001, 0)), ""))</f>
        <v>Bumbu</v>
      </c>
      <c r="E1312" s="2" t="str">
        <f t="array" ref="E1312">IF(C1312="","", IFERROR(INDEX(Barang!$E$2:$E$10001, MATCH(C1312, Barang!$B$2:$B$10001, 0)), ""))</f>
        <v>pcs</v>
      </c>
      <c r="F1312" s="10">
        <v>1</v>
      </c>
      <c r="G1312" s="11">
        <f t="array" ref="G1312">IF(C1312="","", IFERROR(INDEX(Barang!$F$2:$F$10001, MATCH(C1312, Barang!$B$2:$B$10001, 0)) * F1312, ""))</f>
        <v>6500</v>
      </c>
      <c r="H1312" s="10"/>
      <c r="I1312" s="25"/>
      <c r="J1312" s="19"/>
      <c r="K1312" s="19"/>
    </row>
    <row r="1313" spans="1:11" ht="22.5" customHeight="1" x14ac:dyDescent="0.2">
      <c r="A1313" s="8"/>
      <c r="B1313" s="2" t="str">
        <f t="array" ref="B1313">IF(C1313="","", IFERROR(INDEX(Barang!$A$2:$A$10001, MATCH(C1313, Barang!$B$2:$B$10001, 0)), "Tidak ditemukan"))</f>
        <v>GL2001</v>
      </c>
      <c r="C1313" s="2" t="s">
        <v>274</v>
      </c>
      <c r="D1313" s="2" t="str">
        <f t="array" ref="D1313">IF(C1313="","", IFERROR(INDEX(Barang!$C$2:$C$10001, MATCH(C1313, Barang!$B$2:$B$10001, 0)), ""))</f>
        <v>Makanan</v>
      </c>
      <c r="E1313" s="2" t="str">
        <f t="array" ref="E1313">IF(C1313="","", IFERROR(INDEX(Barang!$E$2:$E$10001, MATCH(C1313, Barang!$B$2:$B$10001, 0)), ""))</f>
        <v>kg</v>
      </c>
      <c r="F1313" s="10">
        <v>1</v>
      </c>
      <c r="G1313" s="11">
        <f t="array" ref="G1313">IF(C1313="","", IFERROR(INDEX(Barang!$F$2:$F$10001, MATCH(C1313, Barang!$B$2:$B$10001, 0)) * F1313, ""))</f>
        <v>8500</v>
      </c>
      <c r="H1313" s="10"/>
      <c r="I1313" s="25"/>
      <c r="J1313" s="19"/>
      <c r="K1313" s="19"/>
    </row>
    <row r="1314" spans="1:11" ht="22.5" customHeight="1" x14ac:dyDescent="0.2">
      <c r="A1314" s="13"/>
      <c r="B1314" s="2" t="str">
        <f t="array" ref="B1314">IF(C1314="","", IFERROR(INDEX(Barang!$A$2:$A$10001, MATCH(C1314, Barang!$B$2:$B$10001, 0)), "Tidak ditemukan"))</f>
        <v>MKH001</v>
      </c>
      <c r="C1314" s="2" t="s">
        <v>118</v>
      </c>
      <c r="D1314" s="2" t="str">
        <f t="array" ref="D1314">IF(C1314="","", IFERROR(INDEX(Barang!$C$2:$C$10001, MATCH(C1314, Barang!$B$2:$B$10001, 0)), ""))</f>
        <v>Makanan</v>
      </c>
      <c r="E1314" s="2" t="str">
        <f t="array" ref="E1314">IF(C1314="","", IFERROR(INDEX(Barang!$E$2:$E$10001, MATCH(C1314, Barang!$B$2:$B$10001, 0)), ""))</f>
        <v>pcs</v>
      </c>
      <c r="F1314" s="10">
        <v>1</v>
      </c>
      <c r="G1314" s="11">
        <f t="array" ref="G1314">IF(C1314="","", IFERROR(INDEX(Barang!$F$2:$F$10001, MATCH(C1314, Barang!$B$2:$B$10001, 0)) * F1314, ""))</f>
        <v>3500</v>
      </c>
      <c r="H1314" s="10"/>
      <c r="I1314" s="25"/>
      <c r="J1314" s="19"/>
      <c r="K1314" s="19"/>
    </row>
    <row r="1315" spans="1:11" ht="22.5" customHeight="1" x14ac:dyDescent="0.2">
      <c r="A1315" s="8"/>
      <c r="B1315" s="2" t="str">
        <f t="array" ref="B1315">IF(C1315="","", IFERROR(INDEX(Barang!$A$2:$A$10001, MATCH(C1315, Barang!$B$2:$B$10001, 0)), "Tidak ditemukan"))</f>
        <v>KCG4</v>
      </c>
      <c r="C1315" s="2" t="s">
        <v>165</v>
      </c>
      <c r="D1315" s="2" t="str">
        <f t="array" ref="D1315">IF(C1315="","", IFERROR(INDEX(Barang!$C$2:$C$10001, MATCH(C1315, Barang!$B$2:$B$10001, 0)), ""))</f>
        <v>Makanan</v>
      </c>
      <c r="E1315" s="2" t="str">
        <f t="array" ref="E1315">IF(C1315="","", IFERROR(INDEX(Barang!$E$2:$E$10001, MATCH(C1315, Barang!$B$2:$B$10001, 0)), ""))</f>
        <v>kg</v>
      </c>
      <c r="F1315" s="10">
        <v>1</v>
      </c>
      <c r="G1315" s="11">
        <f t="array" ref="G1315">IF(C1315="","", IFERROR(INDEX(Barang!$F$2:$F$10001, MATCH(C1315, Barang!$B$2:$B$10001, 0)) * F1315, ""))</f>
        <v>7500</v>
      </c>
      <c r="H1315" s="10"/>
      <c r="I1315" s="25"/>
      <c r="J1315" s="19"/>
      <c r="K1315" s="19"/>
    </row>
    <row r="1316" spans="1:11" ht="22.5" customHeight="1" x14ac:dyDescent="0.2">
      <c r="A1316" s="13">
        <v>45406</v>
      </c>
      <c r="B1316" s="2" t="str">
        <f t="array" ref="B1316">IF(C1316="","", IFERROR(INDEX(Barang!$A$2:$A$10001, MATCH(C1316, Barang!$B$2:$B$10001, 0)), "Tidak ditemukan"))</f>
        <v>TGS02</v>
      </c>
      <c r="C1316" s="2" t="s">
        <v>1048</v>
      </c>
      <c r="D1316" s="2" t="str">
        <f t="array" ref="D1316">IF(C1316="","", IFERROR(INDEX(Barang!$C$2:$C$10001, MATCH(C1316, Barang!$B$2:$B$10001, 0)), ""))</f>
        <v>Bumbu</v>
      </c>
      <c r="E1316" s="2" t="str">
        <f t="array" ref="E1316">IF(C1316="","", IFERROR(INDEX(Barang!$E$2:$E$10001, MATCH(C1316, Barang!$B$2:$B$10001, 0)), ""))</f>
        <v>kg</v>
      </c>
      <c r="F1316" s="10">
        <v>1</v>
      </c>
      <c r="G1316" s="11">
        <f t="array" ref="G1316">IF(C1316="","", IFERROR(INDEX(Barang!$F$2:$F$10001, MATCH(C1316, Barang!$B$2:$B$10001, 0)) * F1316, ""))</f>
        <v>6000</v>
      </c>
      <c r="H1316" s="10"/>
      <c r="I1316" s="25"/>
      <c r="J1316" s="19"/>
      <c r="K1316" s="19"/>
    </row>
    <row r="1317" spans="1:11" ht="22.5" customHeight="1" x14ac:dyDescent="0.2">
      <c r="A1317" s="8"/>
      <c r="B1317" s="2" t="str">
        <f t="array" ref="B1317">IF(C1317="","", IFERROR(INDEX(Barang!$A$2:$A$10001, MATCH(C1317, Barang!$B$2:$B$10001, 0)), "Tidak ditemukan"))</f>
        <v>BRS1</v>
      </c>
      <c r="C1317" s="2" t="s">
        <v>371</v>
      </c>
      <c r="D1317" s="2" t="str">
        <f t="array" ref="D1317">IF(C1317="","", IFERROR(INDEX(Barang!$C$2:$C$10001, MATCH(C1317, Barang!$B$2:$B$10001, 0)), ""))</f>
        <v>Sembako</v>
      </c>
      <c r="E1317" s="2" t="str">
        <f t="array" ref="E1317">IF(C1317="","", IFERROR(INDEX(Barang!$E$2:$E$10001, MATCH(C1317, Barang!$B$2:$B$10001, 0)), ""))</f>
        <v>kg</v>
      </c>
      <c r="F1317" s="10">
        <v>2</v>
      </c>
      <c r="G1317" s="11">
        <f t="array" ref="G1317">IF(C1317="","", IFERROR(INDEX(Barang!$F$2:$F$10001, MATCH(C1317, Barang!$B$2:$B$10001, 0)) * F1317, ""))</f>
        <v>29000</v>
      </c>
      <c r="H1317" s="10"/>
      <c r="I1317" s="25"/>
      <c r="J1317" s="19"/>
      <c r="K1317" s="19"/>
    </row>
    <row r="1318" spans="1:11" ht="22.5" customHeight="1" x14ac:dyDescent="0.2">
      <c r="A1318" s="13"/>
      <c r="B1318" s="2" t="str">
        <f t="array" ref="B1318">IF(C1318="","", IFERROR(INDEX(Barang!$A$2:$A$10001, MATCH(C1318, Barang!$B$2:$B$10001, 0)), "Tidak ditemukan"))</f>
        <v>TS001</v>
      </c>
      <c r="C1318" s="2" t="s">
        <v>551</v>
      </c>
      <c r="D1318" s="2" t="str">
        <f t="array" ref="D1318">IF(C1318="","", IFERROR(INDEX(Barang!$C$2:$C$10001, MATCH(C1318, Barang!$B$2:$B$10001, 0)), ""))</f>
        <v>Tissue</v>
      </c>
      <c r="E1318" s="2" t="str">
        <f t="array" ref="E1318">IF(C1318="","", IFERROR(INDEX(Barang!$E$2:$E$10001, MATCH(C1318, Barang!$B$2:$B$10001, 0)), ""))</f>
        <v>pcs</v>
      </c>
      <c r="F1318" s="10">
        <v>1</v>
      </c>
      <c r="G1318" s="11">
        <f t="array" ref="G1318">IF(C1318="","", IFERROR(INDEX(Barang!$F$2:$F$10001, MATCH(C1318, Barang!$B$2:$B$10001, 0)) * F1318, ""))</f>
        <v>7000</v>
      </c>
      <c r="H1318" s="10"/>
      <c r="I1318" s="25"/>
      <c r="J1318" s="19"/>
      <c r="K1318" s="19"/>
    </row>
    <row r="1319" spans="1:11" ht="22.5" customHeight="1" x14ac:dyDescent="0.2">
      <c r="A1319" s="8"/>
      <c r="B1319" s="2" t="str">
        <f t="array" ref="B1319">IF(C1319="","", IFERROR(INDEX(Barang!$A$2:$A$10001, MATCH(C1319, Barang!$B$2:$B$10001, 0)), "Tidak ditemukan"))</f>
        <v>SS001</v>
      </c>
      <c r="C1319" s="2" t="s">
        <v>393</v>
      </c>
      <c r="D1319" s="2" t="str">
        <f t="array" ref="D1319">IF(C1319="","", IFERROR(INDEX(Barang!$C$2:$C$10001, MATCH(C1319, Barang!$B$2:$B$10001, 0)), ""))</f>
        <v>Detergen</v>
      </c>
      <c r="E1319" s="2" t="str">
        <f t="array" ref="E1319">IF(C1319="","", IFERROR(INDEX(Barang!$E$2:$E$10001, MATCH(C1319, Barang!$B$2:$B$10001, 0)), ""))</f>
        <v>botol</v>
      </c>
      <c r="F1319" s="10">
        <v>1</v>
      </c>
      <c r="G1319" s="11">
        <f t="array" ref="G1319">IF(C1319="","", IFERROR(INDEX(Barang!$F$2:$F$10001, MATCH(C1319, Barang!$B$2:$B$10001, 0)) * F1319, ""))</f>
        <v>10000</v>
      </c>
      <c r="H1319" s="10"/>
      <c r="I1319" s="25"/>
      <c r="J1319" s="19"/>
      <c r="K1319" s="19"/>
    </row>
    <row r="1320" spans="1:11" ht="22.5" customHeight="1" x14ac:dyDescent="0.2">
      <c r="A1320" s="13"/>
      <c r="B1320" s="2" t="str">
        <f t="array" ref="B1320">IF(C1320="","", IFERROR(INDEX(Barang!$A$2:$A$10001, MATCH(C1320, Barang!$B$2:$B$10001, 0)), "Tidak ditemukan"))</f>
        <v>PDK001</v>
      </c>
      <c r="C1320" s="2" t="s">
        <v>553</v>
      </c>
      <c r="D1320" s="2" t="str">
        <f t="array" ref="D1320">IF(C1320="","", IFERROR(INDEX(Barang!$C$2:$C$10001, MATCH(C1320, Barang!$B$2:$B$10001, 0)), ""))</f>
        <v>Pasta gigi</v>
      </c>
      <c r="E1320" s="2" t="str">
        <f t="array" ref="E1320">IF(C1320="","", IFERROR(INDEX(Barang!$E$2:$E$10001, MATCH(C1320, Barang!$B$2:$B$10001, 0)), ""))</f>
        <v>pcs</v>
      </c>
      <c r="F1320" s="10">
        <v>1</v>
      </c>
      <c r="G1320" s="11">
        <f t="array" ref="G1320">IF(C1320="","", IFERROR(INDEX(Barang!$F$2:$F$10001, MATCH(C1320, Barang!$B$2:$B$10001, 0)) * F1320, ""))</f>
        <v>5000</v>
      </c>
      <c r="H1320" s="10"/>
      <c r="I1320" s="25"/>
      <c r="J1320" s="19"/>
      <c r="K1320" s="19"/>
    </row>
    <row r="1321" spans="1:11" ht="22.5" customHeight="1" x14ac:dyDescent="0.2">
      <c r="A1321" s="8"/>
      <c r="B1321" s="2" t="str">
        <f t="array" ref="B1321">IF(C1321="","", IFERROR(INDEX(Barang!$A$2:$A$10001, MATCH(C1321, Barang!$B$2:$B$10001, 0)), "Tidak ditemukan"))</f>
        <v>GRM01</v>
      </c>
      <c r="C1321" s="2" t="s">
        <v>53</v>
      </c>
      <c r="D1321" s="2" t="str">
        <f t="array" ref="D1321">IF(C1321="","", IFERROR(INDEX(Barang!$C$2:$C$10001, MATCH(C1321, Barang!$B$2:$B$10001, 0)), ""))</f>
        <v>Bumbu</v>
      </c>
      <c r="E1321" s="2" t="str">
        <f t="array" ref="E1321">IF(C1321="","", IFERROR(INDEX(Barang!$E$2:$E$10001, MATCH(C1321, Barang!$B$2:$B$10001, 0)), ""))</f>
        <v>pcs</v>
      </c>
      <c r="F1321" s="10">
        <v>1</v>
      </c>
      <c r="G1321" s="11">
        <f t="array" ref="G1321">IF(C1321="","", IFERROR(INDEX(Barang!$F$2:$F$10001, MATCH(C1321, Barang!$B$2:$B$10001, 0)) * F1321, ""))</f>
        <v>2500</v>
      </c>
      <c r="H1321" s="10"/>
      <c r="I1321" s="25"/>
      <c r="J1321" s="19"/>
      <c r="K1321" s="19"/>
    </row>
    <row r="1322" spans="1:11" ht="22.5" customHeight="1" x14ac:dyDescent="0.2">
      <c r="A1322" s="13"/>
      <c r="B1322" s="2" t="str">
        <f t="array" ref="B1322">IF(C1322="","", IFERROR(INDEX(Barang!$A$2:$A$10001, MATCH(C1322, Barang!$B$2:$B$10001, 0)), "Tidak ditemukan"))</f>
        <v>SZ001</v>
      </c>
      <c r="C1322" s="2" t="s">
        <v>1052</v>
      </c>
      <c r="D1322" s="2" t="str">
        <f t="array" ref="D1322">IF(C1322="","", IFERROR(INDEX(Barang!$C$2:$C$10001, MATCH(C1322, Barang!$B$2:$B$10001, 0)), ""))</f>
        <v>Pewangi</v>
      </c>
      <c r="E1322" s="2" t="str">
        <f t="array" ref="E1322">IF(C1322="","", IFERROR(INDEX(Barang!$E$2:$E$10001, MATCH(C1322, Barang!$B$2:$B$10001, 0)), ""))</f>
        <v>btl</v>
      </c>
      <c r="F1322" s="10">
        <v>1</v>
      </c>
      <c r="G1322" s="11">
        <f t="array" ref="G1322">IF(C1322="","", IFERROR(INDEX(Barang!$F$2:$F$10001, MATCH(C1322, Barang!$B$2:$B$10001, 0)) * F1322, ""))</f>
        <v>19000</v>
      </c>
      <c r="H1322" s="10"/>
      <c r="I1322" s="25"/>
      <c r="J1322" s="19"/>
      <c r="K1322" s="19"/>
    </row>
    <row r="1323" spans="1:11" ht="22.5" customHeight="1" x14ac:dyDescent="0.2">
      <c r="A1323" s="8"/>
      <c r="B1323" s="2" t="str">
        <f t="array" ref="B1323">IF(C1323="","", IFERROR(INDEX(Barang!$A$2:$A$10001, MATCH(C1323, Barang!$B$2:$B$10001, 0)), "Tidak ditemukan"))</f>
        <v>LDK001</v>
      </c>
      <c r="C1323" s="2" t="s">
        <v>235</v>
      </c>
      <c r="D1323" s="2" t="str">
        <f t="array" ref="D1323">IF(C1323="","", IFERROR(INDEX(Barang!$C$2:$C$10001, MATCH(C1323, Barang!$B$2:$B$10001, 0)), ""))</f>
        <v>Bumbu</v>
      </c>
      <c r="E1323" s="2" t="str">
        <f t="array" ref="E1323">IF(C1323="","", IFERROR(INDEX(Barang!$E$2:$E$10001, MATCH(C1323, Barang!$B$2:$B$10001, 0)), ""))</f>
        <v>pcs</v>
      </c>
      <c r="F1323" s="10">
        <v>3</v>
      </c>
      <c r="G1323" s="11">
        <f t="array" ref="G1323">IF(C1323="","", IFERROR(INDEX(Barang!$F$2:$F$10001, MATCH(C1323, Barang!$B$2:$B$10001, 0)) * F1323, ""))</f>
        <v>3000</v>
      </c>
      <c r="H1323" s="10"/>
      <c r="I1323" s="25"/>
      <c r="J1323" s="19"/>
      <c r="K1323" s="19"/>
    </row>
    <row r="1324" spans="1:11" ht="22.5" customHeight="1" x14ac:dyDescent="0.2">
      <c r="A1324" s="13"/>
      <c r="B1324" s="2" t="str">
        <f t="array" ref="B1324">IF(C1324="","", IFERROR(INDEX(Barang!$A$2:$A$10001, MATCH(C1324, Barang!$B$2:$B$10001, 0)), "Tidak ditemukan"))</f>
        <v>EKC001</v>
      </c>
      <c r="C1324" s="2" t="s">
        <v>262</v>
      </c>
      <c r="D1324" s="2" t="str">
        <f t="array" ref="D1324">IF(C1324="","", IFERROR(INDEX(Barang!$C$2:$C$10001, MATCH(C1324, Barang!$B$2:$B$10001, 0)), ""))</f>
        <v>Sabun</v>
      </c>
      <c r="E1324" s="2" t="str">
        <f t="array" ref="E1324">IF(C1324="","", IFERROR(INDEX(Barang!$E$2:$E$10001, MATCH(C1324, Barang!$B$2:$B$10001, 0)), ""))</f>
        <v>pcs</v>
      </c>
      <c r="F1324" s="10">
        <v>1</v>
      </c>
      <c r="G1324" s="11">
        <f t="array" ref="G1324">IF(C1324="","", IFERROR(INDEX(Barang!$F$2:$F$10001, MATCH(C1324, Barang!$B$2:$B$10001, 0)) * F1324, ""))</f>
        <v>10000</v>
      </c>
      <c r="H1324" s="10"/>
      <c r="I1324" s="25"/>
      <c r="J1324" s="19"/>
      <c r="K1324" s="19"/>
    </row>
    <row r="1325" spans="1:11" ht="22.5" customHeight="1" x14ac:dyDescent="0.2">
      <c r="A1325" s="8"/>
      <c r="B1325" s="2" t="str">
        <f t="array" ref="B1325">IF(C1325="","", IFERROR(INDEX(Barang!$A$2:$A$10001, MATCH(C1325, Barang!$B$2:$B$10001, 0)), "Tidak ditemukan"))</f>
        <v>THD001</v>
      </c>
      <c r="C1325" s="2" t="s">
        <v>108</v>
      </c>
      <c r="D1325" s="2" t="str">
        <f t="array" ref="D1325">IF(C1325="","", IFERROR(INDEX(Barang!$C$2:$C$10001, MATCH(C1325, Barang!$B$2:$B$10001, 0)), ""))</f>
        <v>Minuman</v>
      </c>
      <c r="E1325" s="2" t="str">
        <f t="array" ref="E1325">IF(C1325="","", IFERROR(INDEX(Barang!$E$2:$E$10001, MATCH(C1325, Barang!$B$2:$B$10001, 0)), ""))</f>
        <v>pcs</v>
      </c>
      <c r="F1325" s="10">
        <v>1</v>
      </c>
      <c r="G1325" s="11">
        <f t="array" ref="G1325">IF(C1325="","", IFERROR(INDEX(Barang!$F$2:$F$10001, MATCH(C1325, Barang!$B$2:$B$10001, 0)) * F1325, ""))</f>
        <v>2000</v>
      </c>
      <c r="H1325" s="10"/>
      <c r="I1325" s="25"/>
      <c r="J1325" s="19"/>
      <c r="K1325" s="19"/>
    </row>
    <row r="1326" spans="1:11" ht="22.5" customHeight="1" x14ac:dyDescent="0.2">
      <c r="A1326" s="13"/>
      <c r="B1326" s="2" t="str">
        <f t="array" ref="B1326">IF(C1326="","", IFERROR(INDEX(Barang!$A$2:$A$10001, MATCH(C1326, Barang!$B$2:$B$10001, 0)), "Tidak ditemukan"))</f>
        <v>CK001</v>
      </c>
      <c r="C1326" s="2" t="s">
        <v>355</v>
      </c>
      <c r="D1326" s="2" t="str">
        <f t="array" ref="D1326">IF(C1326="","", IFERROR(INDEX(Barang!$C$2:$C$10001, MATCH(C1326, Barang!$B$2:$B$10001, 0)), ""))</f>
        <v>Makanan</v>
      </c>
      <c r="E1326" s="2" t="str">
        <f t="array" ref="E1326">IF(C1326="","", IFERROR(INDEX(Barang!$E$2:$E$10001, MATCH(C1326, Barang!$B$2:$B$10001, 0)), ""))</f>
        <v>pcs</v>
      </c>
      <c r="F1326" s="10">
        <v>2</v>
      </c>
      <c r="G1326" s="11">
        <f t="array" ref="G1326">IF(C1326="","", IFERROR(INDEX(Barang!$F$2:$F$10001, MATCH(C1326, Barang!$B$2:$B$10001, 0)) * F1326, ""))</f>
        <v>1000</v>
      </c>
      <c r="H1326" s="10"/>
      <c r="I1326" s="25"/>
      <c r="J1326" s="19"/>
      <c r="K1326" s="19"/>
    </row>
    <row r="1327" spans="1:11" ht="22.5" customHeight="1" x14ac:dyDescent="0.2">
      <c r="A1327" s="8"/>
      <c r="B1327" s="2" t="str">
        <f t="array" ref="B1327">IF(C1327="","", IFERROR(INDEX(Barang!$A$2:$A$10001, MATCH(C1327, Barang!$B$2:$B$10001, 0)), "Tidak ditemukan"))</f>
        <v>JLI02</v>
      </c>
      <c r="C1327" s="2" t="s">
        <v>392</v>
      </c>
      <c r="D1327" s="2" t="str">
        <f t="array" ref="D1327">IF(C1327="","", IFERROR(INDEX(Barang!$C$2:$C$10001, MATCH(C1327, Barang!$B$2:$B$10001, 0)), ""))</f>
        <v>Makanan</v>
      </c>
      <c r="E1327" s="2" t="str">
        <f t="array" ref="E1327">IF(C1327="","", IFERROR(INDEX(Barang!$E$2:$E$10001, MATCH(C1327, Barang!$B$2:$B$10001, 0)), ""))</f>
        <v>pcs</v>
      </c>
      <c r="F1327" s="10">
        <v>4</v>
      </c>
      <c r="G1327" s="11">
        <f t="array" ref="G1327">IF(C1327="","", IFERROR(INDEX(Barang!$F$2:$F$10001, MATCH(C1327, Barang!$B$2:$B$10001, 0)) * F1327, ""))</f>
        <v>2000</v>
      </c>
      <c r="H1327" s="10"/>
      <c r="I1327" s="25"/>
      <c r="J1327" s="19"/>
      <c r="K1327" s="19"/>
    </row>
    <row r="1328" spans="1:11" ht="22.5" customHeight="1" x14ac:dyDescent="0.2">
      <c r="A1328" s="13"/>
      <c r="B1328" s="2" t="str">
        <f t="array" ref="B1328">IF(C1328="","", IFERROR(INDEX(Barang!$A$2:$A$10001, MATCH(C1328, Barang!$B$2:$B$10001, 0)), "Tidak ditemukan"))</f>
        <v>CL5001</v>
      </c>
      <c r="C1328" s="2" t="s">
        <v>42</v>
      </c>
      <c r="D1328" s="2" t="str">
        <f t="array" ref="D1328">IF(C1328="","", IFERROR(INDEX(Barang!$C$2:$C$10001, MATCH(C1328, Barang!$B$2:$B$10001, 0)), ""))</f>
        <v>Makanan</v>
      </c>
      <c r="E1328" s="2" t="str">
        <f t="array" ref="E1328">IF(C1328="","", IFERROR(INDEX(Barang!$E$2:$E$10001, MATCH(C1328, Barang!$B$2:$B$10001, 0)), ""))</f>
        <v>pcs</v>
      </c>
      <c r="F1328" s="10">
        <v>2</v>
      </c>
      <c r="G1328" s="11">
        <f t="array" ref="G1328">IF(C1328="","", IFERROR(INDEX(Barang!$F$2:$F$10001, MATCH(C1328, Barang!$B$2:$B$10001, 0)) * F1328, ""))</f>
        <v>1000</v>
      </c>
      <c r="H1328" s="10"/>
      <c r="I1328" s="25"/>
      <c r="J1328" s="19"/>
      <c r="K1328" s="19"/>
    </row>
    <row r="1329" spans="1:11" ht="22.5" customHeight="1" x14ac:dyDescent="0.2">
      <c r="A1329" s="8"/>
      <c r="B1329" s="2" t="str">
        <f t="array" ref="B1329">IF(C1329="","", IFERROR(INDEX(Barang!$A$2:$A$10001, MATCH(C1329, Barang!$B$2:$B$10001, 0)), "Tidak ditemukan"))</f>
        <v>NTS001</v>
      </c>
      <c r="C1329" s="2" t="s">
        <v>63</v>
      </c>
      <c r="D1329" s="2" t="str">
        <f t="array" ref="D1329">IF(C1329="","", IFERROR(INDEX(Barang!$C$2:$C$10001, MATCH(C1329, Barang!$B$2:$B$10001, 0)), ""))</f>
        <v>Minuman</v>
      </c>
      <c r="E1329" s="2" t="str">
        <f t="array" ref="E1329">IF(C1329="","", IFERROR(INDEX(Barang!$E$2:$E$10001, MATCH(C1329, Barang!$B$2:$B$10001, 0)), ""))</f>
        <v>pcs</v>
      </c>
      <c r="F1329" s="10">
        <v>5</v>
      </c>
      <c r="G1329" s="11">
        <f t="array" ref="G1329">IF(C1329="","", IFERROR(INDEX(Barang!$F$2:$F$10001, MATCH(C1329, Barang!$B$2:$B$10001, 0)) * F1329, ""))</f>
        <v>7500</v>
      </c>
      <c r="H1329" s="10"/>
      <c r="I1329" s="25"/>
      <c r="J1329" s="19"/>
      <c r="K1329" s="19"/>
    </row>
    <row r="1330" spans="1:11" ht="22.5" customHeight="1" x14ac:dyDescent="0.2">
      <c r="A1330" s="13">
        <v>45408</v>
      </c>
      <c r="B1330" s="2" t="str">
        <f t="array" ref="B1330">IF(C1330="","", IFERROR(INDEX(Barang!$A$2:$A$10001, MATCH(C1330, Barang!$B$2:$B$10001, 0)), "Tidak ditemukan"))</f>
        <v>TLR2</v>
      </c>
      <c r="C1330" s="2" t="s">
        <v>135</v>
      </c>
      <c r="D1330" s="2" t="str">
        <f t="array" ref="D1330">IF(C1330="","", IFERROR(INDEX(Barang!$C$2:$C$10001, MATCH(C1330, Barang!$B$2:$B$10001, 0)), ""))</f>
        <v>Sembako</v>
      </c>
      <c r="E1330" s="2" t="str">
        <f t="array" ref="E1330">IF(C1330="","", IFERROR(INDEX(Barang!$E$2:$E$10001, MATCH(C1330, Barang!$B$2:$B$10001, 0)), ""))</f>
        <v>kg</v>
      </c>
      <c r="F1330" s="10">
        <v>3</v>
      </c>
      <c r="G1330" s="11">
        <f t="array" ref="G1330">IF(C1330="","", IFERROR(INDEX(Barang!$F$2:$F$10001, MATCH(C1330, Barang!$B$2:$B$10001, 0)) * F1330, ""))</f>
        <v>46500</v>
      </c>
      <c r="H1330" s="10"/>
      <c r="I1330" s="25"/>
      <c r="J1330" s="19"/>
      <c r="K1330" s="19"/>
    </row>
    <row r="1331" spans="1:11" ht="22.5" customHeight="1" x14ac:dyDescent="0.2">
      <c r="A1331" s="8"/>
      <c r="B1331" s="2" t="str">
        <f t="array" ref="B1331">IF(C1331="","", IFERROR(INDEX(Barang!$A$2:$A$10001, MATCH(C1331, Barang!$B$2:$B$10001, 0)), "Tidak ditemukan"))</f>
        <v>JLI02</v>
      </c>
      <c r="C1331" s="2" t="s">
        <v>392</v>
      </c>
      <c r="D1331" s="2" t="str">
        <f t="array" ref="D1331">IF(C1331="","", IFERROR(INDEX(Barang!$C$2:$C$10001, MATCH(C1331, Barang!$B$2:$B$10001, 0)), ""))</f>
        <v>Makanan</v>
      </c>
      <c r="E1331" s="2" t="str">
        <f t="array" ref="E1331">IF(C1331="","", IFERROR(INDEX(Barang!$E$2:$E$10001, MATCH(C1331, Barang!$B$2:$B$10001, 0)), ""))</f>
        <v>pcs</v>
      </c>
      <c r="F1331" s="10">
        <v>12</v>
      </c>
      <c r="G1331" s="11">
        <f t="array" ref="G1331">IF(C1331="","", IFERROR(INDEX(Barang!$F$2:$F$10001, MATCH(C1331, Barang!$B$2:$B$10001, 0)) * F1331, ""))</f>
        <v>6000</v>
      </c>
      <c r="H1331" s="10"/>
      <c r="I1331" s="25"/>
      <c r="J1331" s="19"/>
      <c r="K1331" s="19"/>
    </row>
    <row r="1332" spans="1:11" ht="22.5" customHeight="1" x14ac:dyDescent="0.2">
      <c r="A1332" s="13"/>
      <c r="B1332" s="2" t="str">
        <f t="array" ref="B1332">IF(C1332="","", IFERROR(INDEX(Barang!$A$2:$A$10001, MATCH(C1332, Barang!$B$2:$B$10001, 0)), "Tidak ditemukan"))</f>
        <v>MYK001</v>
      </c>
      <c r="C1332" s="2" t="s">
        <v>348</v>
      </c>
      <c r="D1332" s="2" t="str">
        <f t="array" ref="D1332">IF(C1332="","", IFERROR(INDEX(Barang!$C$2:$C$10001, MATCH(C1332, Barang!$B$2:$B$10001, 0)), ""))</f>
        <v>Minyak</v>
      </c>
      <c r="E1332" s="2" t="str">
        <f t="array" ref="E1332">IF(C1332="","", IFERROR(INDEX(Barang!$E$2:$E$10001, MATCH(C1332, Barang!$B$2:$B$10001, 0)), ""))</f>
        <v>Liter</v>
      </c>
      <c r="F1332" s="10">
        <v>1</v>
      </c>
      <c r="G1332" s="11">
        <f t="array" ref="G1332">IF(C1332="","", IFERROR(INDEX(Barang!$F$2:$F$10001, MATCH(C1332, Barang!$B$2:$B$10001, 0)) * F1332, ""))</f>
        <v>14500</v>
      </c>
      <c r="H1332" s="10"/>
      <c r="I1332" s="25"/>
      <c r="J1332" s="19"/>
      <c r="K1332" s="19"/>
    </row>
    <row r="1333" spans="1:11" ht="22.5" customHeight="1" x14ac:dyDescent="0.2">
      <c r="A1333" s="8"/>
      <c r="B1333" s="2" t="str">
        <f t="array" ref="B1333">IF(C1333="","", IFERROR(INDEX(Barang!$A$2:$A$10001, MATCH(C1333, Barang!$B$2:$B$10001, 0)), "Tidak ditemukan"))</f>
        <v>LDK001</v>
      </c>
      <c r="C1333" s="2" t="s">
        <v>235</v>
      </c>
      <c r="D1333" s="2" t="str">
        <f t="array" ref="D1333">IF(C1333="","", IFERROR(INDEX(Barang!$C$2:$C$10001, MATCH(C1333, Barang!$B$2:$B$10001, 0)), ""))</f>
        <v>Bumbu</v>
      </c>
      <c r="E1333" s="2" t="str">
        <f t="array" ref="E1333">IF(C1333="","", IFERROR(INDEX(Barang!$E$2:$E$10001, MATCH(C1333, Barang!$B$2:$B$10001, 0)), ""))</f>
        <v>pcs</v>
      </c>
      <c r="F1333" s="10">
        <v>1</v>
      </c>
      <c r="G1333" s="11">
        <f t="array" ref="G1333">IF(C1333="","", IFERROR(INDEX(Barang!$F$2:$F$10001, MATCH(C1333, Barang!$B$2:$B$10001, 0)) * F1333, ""))</f>
        <v>1000</v>
      </c>
      <c r="H1333" s="10"/>
      <c r="I1333" s="25"/>
      <c r="J1333" s="19"/>
      <c r="K1333" s="19"/>
    </row>
    <row r="1334" spans="1:11" ht="22.5" customHeight="1" x14ac:dyDescent="0.2">
      <c r="A1334" s="13"/>
      <c r="B1334" s="2" t="str">
        <f t="array" ref="B1334">IF(C1334="","", IFERROR(INDEX(Barang!$A$2:$A$10001, MATCH(C1334, Barang!$B$2:$B$10001, 0)), "Tidak ditemukan"))</f>
        <v>RYC001</v>
      </c>
      <c r="C1334" s="2" t="s">
        <v>81</v>
      </c>
      <c r="D1334" s="2" t="str">
        <f t="array" ref="D1334">IF(C1334="","", IFERROR(INDEX(Barang!$C$2:$C$10001, MATCH(C1334, Barang!$B$2:$B$10001, 0)), ""))</f>
        <v>Bumbu</v>
      </c>
      <c r="E1334" s="2" t="str">
        <f t="array" ref="E1334">IF(C1334="","", IFERROR(INDEX(Barang!$E$2:$E$10001, MATCH(C1334, Barang!$B$2:$B$10001, 0)), ""))</f>
        <v>pcs</v>
      </c>
      <c r="F1334" s="10">
        <v>2</v>
      </c>
      <c r="G1334" s="11">
        <f t="array" ref="G1334">IF(C1334="","", IFERROR(INDEX(Barang!$F$2:$F$10001, MATCH(C1334, Barang!$B$2:$B$10001, 0)) * F1334, ""))</f>
        <v>1000</v>
      </c>
      <c r="H1334" s="10"/>
      <c r="I1334" s="25"/>
      <c r="J1334" s="19"/>
      <c r="K1334" s="19"/>
    </row>
    <row r="1335" spans="1:11" ht="22.5" customHeight="1" x14ac:dyDescent="0.2">
      <c r="A1335" s="8"/>
      <c r="B1335" s="2" t="str">
        <f t="array" ref="B1335">IF(C1335="","", IFERROR(INDEX(Barang!$A$2:$A$10001, MATCH(C1335, Barang!$B$2:$B$10001, 0)), "Tidak ditemukan"))</f>
        <v>MLK02</v>
      </c>
      <c r="C1335" s="2" t="s">
        <v>412</v>
      </c>
      <c r="D1335" s="2" t="str">
        <f t="array" ref="D1335">IF(C1335="","", IFERROR(INDEX(Barang!$C$2:$C$10001, MATCH(C1335, Barang!$B$2:$B$10001, 0)), ""))</f>
        <v>Makanan</v>
      </c>
      <c r="E1335" s="2" t="str">
        <f t="array" ref="E1335">IF(C1335="","", IFERROR(INDEX(Barang!$E$2:$E$10001, MATCH(C1335, Barang!$B$2:$B$10001, 0)), ""))</f>
        <v>pcs</v>
      </c>
      <c r="F1335" s="10">
        <v>2</v>
      </c>
      <c r="G1335" s="11">
        <f t="array" ref="G1335">IF(C1335="","", IFERROR(INDEX(Barang!$F$2:$F$10001, MATCH(C1335, Barang!$B$2:$B$10001, 0)) * F1335, ""))</f>
        <v>13000</v>
      </c>
      <c r="H1335" s="10"/>
      <c r="I1335" s="25"/>
      <c r="J1335" s="19"/>
      <c r="K1335" s="19"/>
    </row>
    <row r="1336" spans="1:11" ht="22.5" customHeight="1" x14ac:dyDescent="0.2">
      <c r="A1336" s="13"/>
      <c r="B1336" s="2" t="str">
        <f t="array" ref="B1336">IF(C1336="","", IFERROR(INDEX(Barang!$A$2:$A$10001, MATCH(C1336, Barang!$B$2:$B$10001, 0)), "Tidak ditemukan"))</f>
        <v>JLI01</v>
      </c>
      <c r="C1336" s="2" t="s">
        <v>390</v>
      </c>
      <c r="D1336" s="2" t="str">
        <f t="array" ref="D1336">IF(C1336="","", IFERROR(INDEX(Barang!$C$2:$C$10001, MATCH(C1336, Barang!$B$2:$B$10001, 0)), ""))</f>
        <v>Makanan</v>
      </c>
      <c r="E1336" s="2" t="str">
        <f t="array" ref="E1336">IF(C1336="","", IFERROR(INDEX(Barang!$E$2:$E$10001, MATCH(C1336, Barang!$B$2:$B$10001, 0)), ""))</f>
        <v>kg</v>
      </c>
      <c r="F1336" s="10">
        <v>1</v>
      </c>
      <c r="G1336" s="11">
        <f t="array" ref="G1336">IF(C1336="","", IFERROR(INDEX(Barang!$F$2:$F$10001, MATCH(C1336, Barang!$B$2:$B$10001, 0)) * F1336, ""))</f>
        <v>13000</v>
      </c>
      <c r="H1336" s="10"/>
      <c r="I1336" s="25"/>
      <c r="J1336" s="19"/>
      <c r="K1336" s="19"/>
    </row>
    <row r="1337" spans="1:11" ht="22.5" customHeight="1" x14ac:dyDescent="0.2">
      <c r="A1337" s="8"/>
      <c r="B1337" s="2" t="str">
        <f t="array" ref="B1337">IF(C1337="","", IFERROR(INDEX(Barang!$A$2:$A$10001, MATCH(C1337, Barang!$B$2:$B$10001, 0)), "Tidak ditemukan"))</f>
        <v>CBK001</v>
      </c>
      <c r="C1337" s="2" t="s">
        <v>540</v>
      </c>
      <c r="D1337" s="2" t="str">
        <f t="array" ref="D1337">IF(C1337="","", IFERROR(INDEX(Barang!$C$2:$C$10001, MATCH(C1337, Barang!$B$2:$B$10001, 0)), ""))</f>
        <v>Makanan</v>
      </c>
      <c r="E1337" s="2" t="str">
        <f t="array" ref="E1337">IF(C1337="","", IFERROR(INDEX(Barang!$E$2:$E$10001, MATCH(C1337, Barang!$B$2:$B$10001, 0)), ""))</f>
        <v>pcs</v>
      </c>
      <c r="F1337" s="10">
        <v>1</v>
      </c>
      <c r="G1337" s="11">
        <f t="array" ref="G1337">IF(C1337="","", IFERROR(INDEX(Barang!$F$2:$F$10001, MATCH(C1337, Barang!$B$2:$B$10001, 0)) * F1337, ""))</f>
        <v>8500</v>
      </c>
      <c r="H1337" s="10"/>
      <c r="I1337" s="25"/>
      <c r="J1337" s="19"/>
      <c r="K1337" s="19"/>
    </row>
    <row r="1338" spans="1:11" ht="22.5" customHeight="1" x14ac:dyDescent="0.2">
      <c r="A1338" s="13"/>
      <c r="B1338" s="2" t="str">
        <f t="array" ref="B1338">IF(C1338="","", IFERROR(INDEX(Barang!$A$2:$A$10001, MATCH(C1338, Barang!$B$2:$B$10001, 0)), "Tidak ditemukan"))</f>
        <v>GSK001</v>
      </c>
      <c r="C1338" s="2" t="s">
        <v>330</v>
      </c>
      <c r="D1338" s="2" t="str">
        <f t="array" ref="D1338">IF(C1338="","", IFERROR(INDEX(Barang!$C$2:$C$10001, MATCH(C1338, Barang!$B$2:$B$10001, 0)), ""))</f>
        <v>Makanan</v>
      </c>
      <c r="E1338" s="2" t="str">
        <f t="array" ref="E1338">IF(C1338="","", IFERROR(INDEX(Barang!$E$2:$E$10001, MATCH(C1338, Barang!$B$2:$B$10001, 0)), ""))</f>
        <v>pcs</v>
      </c>
      <c r="F1338" s="10">
        <v>8</v>
      </c>
      <c r="G1338" s="11">
        <f t="array" ref="G1338">IF(C1338="","", IFERROR(INDEX(Barang!$F$2:$F$10001, MATCH(C1338, Barang!$B$2:$B$10001, 0)) * F1338, ""))</f>
        <v>8000</v>
      </c>
      <c r="H1338" s="10"/>
      <c r="I1338" s="25"/>
      <c r="J1338" s="19"/>
      <c r="K1338" s="19"/>
    </row>
    <row r="1339" spans="1:11" ht="22.5" customHeight="1" x14ac:dyDescent="0.2">
      <c r="A1339" s="13">
        <v>45409</v>
      </c>
      <c r="B1339" s="2" t="str">
        <f t="array" ref="B1339">IF(C1339="","", IFERROR(INDEX(Barang!$A$2:$A$10001, MATCH(C1339, Barang!$B$2:$B$10001, 0)), "Tidak ditemukan"))</f>
        <v>CL5001</v>
      </c>
      <c r="C1339" s="2" t="s">
        <v>42</v>
      </c>
      <c r="D1339" s="2" t="str">
        <f t="array" ref="D1339">IF(C1339="","", IFERROR(INDEX(Barang!$C$2:$C$10001, MATCH(C1339, Barang!$B$2:$B$10001, 0)), ""))</f>
        <v>Makanan</v>
      </c>
      <c r="E1339" s="2" t="str">
        <f t="array" ref="E1339">IF(C1339="","", IFERROR(INDEX(Barang!$E$2:$E$10001, MATCH(C1339, Barang!$B$2:$B$10001, 0)), ""))</f>
        <v>pcs</v>
      </c>
      <c r="F1339" s="10">
        <v>8</v>
      </c>
      <c r="G1339" s="11">
        <f t="array" ref="G1339">IF(C1339="","", IFERROR(INDEX(Barang!$F$2:$F$10001, MATCH(C1339, Barang!$B$2:$B$10001, 0)) * F1339, ""))</f>
        <v>4000</v>
      </c>
      <c r="H1339" s="10"/>
      <c r="I1339" s="25"/>
      <c r="J1339" s="19"/>
      <c r="K1339" s="19"/>
    </row>
    <row r="1340" spans="1:11" ht="22.5" customHeight="1" x14ac:dyDescent="0.2">
      <c r="A1340" s="8"/>
      <c r="B1340" s="2" t="str">
        <f t="array" ref="B1340">IF(C1340="","", IFERROR(INDEX(Barang!$A$2:$A$10001, MATCH(C1340, Barang!$B$2:$B$10001, 0)), "Tidak ditemukan"))</f>
        <v>GSK001</v>
      </c>
      <c r="C1340" s="2" t="s">
        <v>330</v>
      </c>
      <c r="D1340" s="2" t="str">
        <f t="array" ref="D1340">IF(C1340="","", IFERROR(INDEX(Barang!$C$2:$C$10001, MATCH(C1340, Barang!$B$2:$B$10001, 0)), ""))</f>
        <v>Makanan</v>
      </c>
      <c r="E1340" s="2" t="str">
        <f t="array" ref="E1340">IF(C1340="","", IFERROR(INDEX(Barang!$E$2:$E$10001, MATCH(C1340, Barang!$B$2:$B$10001, 0)), ""))</f>
        <v>pcs</v>
      </c>
      <c r="F1340" s="10">
        <v>1</v>
      </c>
      <c r="G1340" s="11">
        <f t="array" ref="G1340">IF(C1340="","", IFERROR(INDEX(Barang!$F$2:$F$10001, MATCH(C1340, Barang!$B$2:$B$10001, 0)) * F1340, ""))</f>
        <v>1000</v>
      </c>
      <c r="H1340" s="10"/>
      <c r="I1340" s="25"/>
      <c r="J1340" s="19"/>
      <c r="K1340" s="19"/>
    </row>
    <row r="1341" spans="1:11" ht="22.5" customHeight="1" x14ac:dyDescent="0.2">
      <c r="A1341" s="13"/>
      <c r="B1341" s="2" t="str">
        <f t="array" ref="B1341">IF(C1341="","", IFERROR(INDEX(Barang!$A$2:$A$10001, MATCH(C1341, Barang!$B$2:$B$10001, 0)), "Tidak ditemukan"))</f>
        <v>YP500</v>
      </c>
      <c r="C1341" s="2" t="s">
        <v>19</v>
      </c>
      <c r="D1341" s="2" t="str">
        <f t="array" ref="D1341">IF(C1341="","", IFERROR(INDEX(Barang!$C$2:$C$10001, MATCH(C1341, Barang!$B$2:$B$10001, 0)), ""))</f>
        <v>Makanan</v>
      </c>
      <c r="E1341" s="2" t="str">
        <f t="array" ref="E1341">IF(C1341="","", IFERROR(INDEX(Barang!$E$2:$E$10001, MATCH(C1341, Barang!$B$2:$B$10001, 0)), ""))</f>
        <v>pcs</v>
      </c>
      <c r="F1341" s="10">
        <v>4</v>
      </c>
      <c r="G1341" s="11">
        <f t="array" ref="G1341">IF(C1341="","", IFERROR(INDEX(Barang!$F$2:$F$10001, MATCH(C1341, Barang!$B$2:$B$10001, 0)) * F1341, ""))</f>
        <v>2000</v>
      </c>
      <c r="H1341" s="10"/>
      <c r="I1341" s="25"/>
      <c r="J1341" s="19"/>
      <c r="K1341" s="19"/>
    </row>
    <row r="1342" spans="1:11" ht="22.5" customHeight="1" x14ac:dyDescent="0.2">
      <c r="A1342" s="8"/>
      <c r="B1342" s="2" t="str">
        <f t="array" ref="B1342">IF(C1342="","", IFERROR(INDEX(Barang!$A$2:$A$10001, MATCH(C1342, Barang!$B$2:$B$10001, 0)), "Tidak ditemukan"))</f>
        <v>JLI02</v>
      </c>
      <c r="C1342" s="2" t="s">
        <v>392</v>
      </c>
      <c r="D1342" s="2" t="str">
        <f t="array" ref="D1342">IF(C1342="","", IFERROR(INDEX(Barang!$C$2:$C$10001, MATCH(C1342, Barang!$B$2:$B$10001, 0)), ""))</f>
        <v>Makanan</v>
      </c>
      <c r="E1342" s="2" t="str">
        <f t="array" ref="E1342">IF(C1342="","", IFERROR(INDEX(Barang!$E$2:$E$10001, MATCH(C1342, Barang!$B$2:$B$10001, 0)), ""))</f>
        <v>pcs</v>
      </c>
      <c r="F1342" s="10">
        <v>2</v>
      </c>
      <c r="G1342" s="11">
        <f t="array" ref="G1342">IF(C1342="","", IFERROR(INDEX(Barang!$F$2:$F$10001, MATCH(C1342, Barang!$B$2:$B$10001, 0)) * F1342, ""))</f>
        <v>1000</v>
      </c>
      <c r="H1342" s="10"/>
      <c r="I1342" s="25"/>
      <c r="J1342" s="19"/>
      <c r="K1342" s="19"/>
    </row>
    <row r="1343" spans="1:11" ht="22.5" customHeight="1" x14ac:dyDescent="0.2">
      <c r="A1343" s="13"/>
      <c r="B1343" s="2" t="str">
        <f t="array" ref="B1343">IF(C1343="","", IFERROR(INDEX(Barang!$A$2:$A$10001, MATCH(C1343, Barang!$B$2:$B$10001, 0)), "Tidak ditemukan"))</f>
        <v>BPT1</v>
      </c>
      <c r="C1343" s="2" t="s">
        <v>23</v>
      </c>
      <c r="D1343" s="2" t="str">
        <f t="array" ref="D1343">IF(C1343="","", IFERROR(INDEX(Barang!$C$2:$C$10001, MATCH(C1343, Barang!$B$2:$B$10001, 0)), ""))</f>
        <v>Rempah</v>
      </c>
      <c r="E1343" s="2" t="str">
        <f t="array" ref="E1343">IF(C1343="","", IFERROR(INDEX(Barang!$E$2:$E$10001, MATCH(C1343, Barang!$B$2:$B$10001, 0)), ""))</f>
        <v>kg</v>
      </c>
      <c r="F1343" s="10">
        <v>2</v>
      </c>
      <c r="G1343" s="11">
        <f t="array" ref="G1343">IF(C1343="","", IFERROR(INDEX(Barang!$F$2:$F$10001, MATCH(C1343, Barang!$B$2:$B$10001, 0)) * F1343, ""))</f>
        <v>17000</v>
      </c>
      <c r="H1343" s="10"/>
      <c r="I1343" s="25"/>
      <c r="J1343" s="19"/>
      <c r="K1343" s="19"/>
    </row>
    <row r="1344" spans="1:11" ht="22.5" customHeight="1" x14ac:dyDescent="0.2">
      <c r="A1344" s="8"/>
      <c r="B1344" s="2" t="str">
        <f t="array" ref="B1344">IF(C1344="","", IFERROR(INDEX(Barang!$A$2:$A$10001, MATCH(C1344, Barang!$B$2:$B$10001, 0)), "Tidak ditemukan"))</f>
        <v>TGJ02</v>
      </c>
      <c r="C1344" s="2" t="s">
        <v>410</v>
      </c>
      <c r="D1344" s="2" t="str">
        <f t="array" ref="D1344">IF(C1344="","", IFERROR(INDEX(Barang!$C$2:$C$10001, MATCH(C1344, Barang!$B$2:$B$10001, 0)), ""))</f>
        <v>Bumbu</v>
      </c>
      <c r="E1344" s="2" t="str">
        <f t="array" ref="E1344">IF(C1344="","", IFERROR(INDEX(Barang!$E$2:$E$10001, MATCH(C1344, Barang!$B$2:$B$10001, 0)), ""))</f>
        <v>kg</v>
      </c>
      <c r="F1344" s="10">
        <v>2</v>
      </c>
      <c r="G1344" s="11">
        <f t="array" ref="G1344">IF(C1344="","", IFERROR(INDEX(Barang!$F$2:$F$10001, MATCH(C1344, Barang!$B$2:$B$10001, 0)) * F1344, ""))</f>
        <v>7000</v>
      </c>
      <c r="H1344" s="10"/>
      <c r="I1344" s="25"/>
      <c r="J1344" s="19"/>
      <c r="K1344" s="19"/>
    </row>
    <row r="1345" spans="1:11" ht="22.5" customHeight="1" x14ac:dyDescent="0.2">
      <c r="A1345" s="13"/>
      <c r="B1345" s="2" t="str">
        <f t="array" ref="B1345">IF(C1345="","", IFERROR(INDEX(Barang!$A$2:$A$10001, MATCH(C1345, Barang!$B$2:$B$10001, 0)), "Tidak ditemukan"))</f>
        <v>STT001</v>
      </c>
      <c r="C1345" s="2" t="s">
        <v>296</v>
      </c>
      <c r="D1345" s="2" t="str">
        <f t="array" ref="D1345">IF(C1345="","", IFERROR(INDEX(Barang!$C$2:$C$10001, MATCH(C1345, Barang!$B$2:$B$10001, 0)), ""))</f>
        <v>Makanan</v>
      </c>
      <c r="E1345" s="2" t="str">
        <f t="array" ref="E1345">IF(C1345="","", IFERROR(INDEX(Barang!$E$2:$E$10001, MATCH(C1345, Barang!$B$2:$B$10001, 0)), ""))</f>
        <v>pcs</v>
      </c>
      <c r="F1345" s="10">
        <v>2</v>
      </c>
      <c r="G1345" s="11">
        <f t="array" ref="G1345">IF(C1345="","", IFERROR(INDEX(Barang!$F$2:$F$10001, MATCH(C1345, Barang!$B$2:$B$10001, 0)) * F1345, ""))</f>
        <v>9000</v>
      </c>
      <c r="H1345" s="10"/>
      <c r="I1345" s="25"/>
      <c r="J1345" s="19"/>
      <c r="K1345" s="19"/>
    </row>
    <row r="1346" spans="1:11" ht="22.5" customHeight="1" x14ac:dyDescent="0.2">
      <c r="A1346" s="8"/>
      <c r="B1346" s="2" t="str">
        <f t="array" ref="B1346">IF(C1346="","", IFERROR(INDEX(Barang!$A$2:$A$10001, MATCH(C1346, Barang!$B$2:$B$10001, 0)), "Tidak ditemukan"))</f>
        <v>KB001</v>
      </c>
      <c r="C1346" s="2" t="s">
        <v>1053</v>
      </c>
      <c r="D1346" s="2" t="str">
        <f t="array" ref="D1346">IF(C1346="","", IFERROR(INDEX(Barang!$C$2:$C$10001, MATCH(C1346, Barang!$B$2:$B$10001, 0)), ""))</f>
        <v>Pestisida</v>
      </c>
      <c r="E1346" s="2" t="str">
        <f t="array" ref="E1346">IF(C1346="","", IFERROR(INDEX(Barang!$E$2:$E$10001, MATCH(C1346, Barang!$B$2:$B$10001, 0)), ""))</f>
        <v>pcs</v>
      </c>
      <c r="F1346" s="10">
        <v>1</v>
      </c>
      <c r="G1346" s="11">
        <f t="array" ref="G1346">IF(C1346="","", IFERROR(INDEX(Barang!$F$2:$F$10001, MATCH(C1346, Barang!$B$2:$B$10001, 0)) * F1346, ""))</f>
        <v>3000</v>
      </c>
      <c r="H1346" s="10"/>
      <c r="I1346" s="25"/>
      <c r="J1346" s="19"/>
      <c r="K1346" s="19"/>
    </row>
    <row r="1347" spans="1:11" ht="22.5" customHeight="1" x14ac:dyDescent="0.2">
      <c r="A1347" s="13"/>
      <c r="B1347" s="2" t="str">
        <f t="array" ref="B1347">IF(C1347="","", IFERROR(INDEX(Barang!$A$2:$A$10001, MATCH(C1347, Barang!$B$2:$B$10001, 0)), "Tidak ditemukan"))</f>
        <v>KMR001</v>
      </c>
      <c r="C1347" s="2" t="s">
        <v>571</v>
      </c>
      <c r="D1347" s="2" t="str">
        <f t="array" ref="D1347">IF(C1347="","", IFERROR(INDEX(Barang!$C$2:$C$10001, MATCH(C1347, Barang!$B$2:$B$10001, 0)), ""))</f>
        <v>Rempah</v>
      </c>
      <c r="E1347" s="2" t="str">
        <f t="array" ref="E1347">IF(C1347="","", IFERROR(INDEX(Barang!$E$2:$E$10001, MATCH(C1347, Barang!$B$2:$B$10001, 0)), ""))</f>
        <v>kg</v>
      </c>
      <c r="F1347" s="10">
        <v>1</v>
      </c>
      <c r="G1347" s="11">
        <f t="array" ref="G1347">IF(C1347="","", IFERROR(INDEX(Barang!$F$2:$F$10001, MATCH(C1347, Barang!$B$2:$B$10001, 0)) * F1347, ""))</f>
        <v>6000</v>
      </c>
      <c r="H1347" s="10"/>
      <c r="I1347" s="25"/>
      <c r="J1347" s="19"/>
      <c r="K1347" s="19"/>
    </row>
    <row r="1348" spans="1:11" ht="22.5" customHeight="1" x14ac:dyDescent="0.2">
      <c r="A1348" s="8"/>
      <c r="B1348" s="2" t="str">
        <f t="array" ref="B1348">IF(C1348="","", IFERROR(INDEX(Barang!$A$2:$A$10001, MATCH(C1348, Barang!$B$2:$B$10001, 0)), "Tidak ditemukan"))</f>
        <v>ZN001</v>
      </c>
      <c r="C1348" s="2" t="s">
        <v>373</v>
      </c>
      <c r="D1348" s="2" t="str">
        <f t="array" ref="D1348">IF(C1348="","", IFERROR(INDEX(Barang!$C$2:$C$10001, MATCH(C1348, Barang!$B$2:$B$10001, 0)), ""))</f>
        <v>Sabun</v>
      </c>
      <c r="E1348" s="2" t="str">
        <f t="array" ref="E1348">IF(C1348="","", IFERROR(INDEX(Barang!$E$2:$E$10001, MATCH(C1348, Barang!$B$2:$B$10001, 0)), ""))</f>
        <v>pcs</v>
      </c>
      <c r="F1348" s="10">
        <v>1</v>
      </c>
      <c r="G1348" s="11">
        <f t="array" ref="G1348">IF(C1348="","", IFERROR(INDEX(Barang!$F$2:$F$10001, MATCH(C1348, Barang!$B$2:$B$10001, 0)) * F1348, ""))</f>
        <v>3500</v>
      </c>
      <c r="H1348" s="10"/>
      <c r="I1348" s="25"/>
      <c r="J1348" s="19"/>
      <c r="K1348" s="19"/>
    </row>
    <row r="1349" spans="1:11" ht="22.5" customHeight="1" x14ac:dyDescent="0.2">
      <c r="A1349" s="13"/>
      <c r="B1349" s="2" t="str">
        <f t="array" ref="B1349">IF(C1349="","", IFERROR(INDEX(Barang!$A$2:$A$10001, MATCH(C1349, Barang!$B$2:$B$10001, 0)), "Tidak ditemukan"))</f>
        <v>CK001</v>
      </c>
      <c r="C1349" s="2" t="s">
        <v>355</v>
      </c>
      <c r="D1349" s="2" t="str">
        <f t="array" ref="D1349">IF(C1349="","", IFERROR(INDEX(Barang!$C$2:$C$10001, MATCH(C1349, Barang!$B$2:$B$10001, 0)), ""))</f>
        <v>Makanan</v>
      </c>
      <c r="E1349" s="2" t="str">
        <f t="array" ref="E1349">IF(C1349="","", IFERROR(INDEX(Barang!$E$2:$E$10001, MATCH(C1349, Barang!$B$2:$B$10001, 0)), ""))</f>
        <v>pcs</v>
      </c>
      <c r="F1349" s="10">
        <v>4</v>
      </c>
      <c r="G1349" s="11">
        <f t="array" ref="G1349">IF(C1349="","", IFERROR(INDEX(Barang!$F$2:$F$10001, MATCH(C1349, Barang!$B$2:$B$10001, 0)) * F1349, ""))</f>
        <v>2000</v>
      </c>
      <c r="H1349" s="10"/>
      <c r="I1349" s="25"/>
      <c r="J1349" s="19"/>
      <c r="K1349" s="19"/>
    </row>
    <row r="1350" spans="1:11" ht="22.5" customHeight="1" x14ac:dyDescent="0.2">
      <c r="A1350" s="8"/>
      <c r="B1350" s="2" t="str">
        <f t="array" ref="B1350">IF(C1350="","", IFERROR(INDEX(Barang!$A$2:$A$10001, MATCH(C1350, Barang!$B$2:$B$10001, 0)), "Tidak ditemukan"))</f>
        <v>GDY001</v>
      </c>
      <c r="C1350" s="2" t="s">
        <v>189</v>
      </c>
      <c r="D1350" s="2" t="str">
        <f t="array" ref="D1350">IF(C1350="","", IFERROR(INDEX(Barang!$C$2:$C$10001, MATCH(C1350, Barang!$B$2:$B$10001, 0)), ""))</f>
        <v>Minuman</v>
      </c>
      <c r="E1350" s="2" t="str">
        <f t="array" ref="E1350">IF(C1350="","", IFERROR(INDEX(Barang!$E$2:$E$10001, MATCH(C1350, Barang!$B$2:$B$10001, 0)), ""))</f>
        <v>pcs</v>
      </c>
      <c r="F1350" s="10">
        <v>5</v>
      </c>
      <c r="G1350" s="11">
        <f t="array" ref="G1350">IF(C1350="","", IFERROR(INDEX(Barang!$F$2:$F$10001, MATCH(C1350, Barang!$B$2:$B$10001, 0)) * F1350, ""))</f>
        <v>12500</v>
      </c>
      <c r="H1350" s="10"/>
      <c r="I1350" s="25"/>
      <c r="J1350" s="19"/>
      <c r="K1350" s="19"/>
    </row>
    <row r="1351" spans="1:11" ht="22.5" customHeight="1" x14ac:dyDescent="0.2">
      <c r="A1351" s="13"/>
      <c r="B1351" s="2" t="str">
        <f t="array" ref="B1351">IF(C1351="","", IFERROR(INDEX(Barang!$A$2:$A$10001, MATCH(C1351, Barang!$B$2:$B$10001, 0)), "Tidak ditemukan"))</f>
        <v>RCK001</v>
      </c>
      <c r="C1351" s="2" t="s">
        <v>199</v>
      </c>
      <c r="D1351" s="2" t="str">
        <f t="array" ref="D1351">IF(C1351="","", IFERROR(INDEX(Barang!$C$2:$C$10001, MATCH(C1351, Barang!$B$2:$B$10001, 0)), ""))</f>
        <v>Bumbu</v>
      </c>
      <c r="E1351" s="2" t="str">
        <f t="array" ref="E1351">IF(C1351="","", IFERROR(INDEX(Barang!$E$2:$E$10001, MATCH(C1351, Barang!$B$2:$B$10001, 0)), ""))</f>
        <v>pcs</v>
      </c>
      <c r="F1351" s="10">
        <v>1</v>
      </c>
      <c r="G1351" s="11">
        <f t="array" ref="G1351">IF(C1351="","", IFERROR(INDEX(Barang!$F$2:$F$10001, MATCH(C1351, Barang!$B$2:$B$10001, 0)) * F1351, ""))</f>
        <v>2000</v>
      </c>
      <c r="H1351" s="10"/>
      <c r="I1351" s="25"/>
      <c r="J1351" s="19"/>
      <c r="K1351" s="19"/>
    </row>
    <row r="1352" spans="1:11" ht="22.5" customHeight="1" x14ac:dyDescent="0.2">
      <c r="A1352" s="8"/>
      <c r="B1352" s="2" t="str">
        <f t="array" ref="B1352">IF(C1352="","", IFERROR(INDEX(Barang!$A$2:$A$10001, MATCH(C1352, Barang!$B$2:$B$10001, 0)), "Tidak ditemukan"))</f>
        <v>SKB001</v>
      </c>
      <c r="C1352" s="2" t="s">
        <v>9</v>
      </c>
      <c r="D1352" s="2" t="str">
        <f t="array" ref="D1352">IF(C1352="","", IFERROR(INDEX(Barang!$C$2:$C$10001, MATCH(C1352, Barang!$B$2:$B$10001, 0)), ""))</f>
        <v>Detergen</v>
      </c>
      <c r="E1352" s="2" t="str">
        <f t="array" ref="E1352">IF(C1352="","", IFERROR(INDEX(Barang!$E$2:$E$10001, MATCH(C1352, Barang!$B$2:$B$10001, 0)), ""))</f>
        <v>pcs</v>
      </c>
      <c r="F1352" s="10">
        <v>5</v>
      </c>
      <c r="G1352" s="11">
        <f t="array" ref="G1352">IF(C1352="","", IFERROR(INDEX(Barang!$F$2:$F$10001, MATCH(C1352, Barang!$B$2:$B$10001, 0)) * F1352, ""))</f>
        <v>25000</v>
      </c>
      <c r="H1352" s="10"/>
      <c r="I1352" s="25"/>
      <c r="J1352" s="19"/>
      <c r="K1352" s="19"/>
    </row>
    <row r="1353" spans="1:11" ht="22.5" customHeight="1" x14ac:dyDescent="0.2">
      <c r="A1353" s="13">
        <v>45412</v>
      </c>
      <c r="B1353" s="2" t="str">
        <f t="array" ref="B1353">IF(C1353="","", IFERROR(INDEX(Barang!$A$2:$A$10001, MATCH(C1353, Barang!$B$2:$B$10001, 0)), "Tidak ditemukan"))</f>
        <v>GRM01</v>
      </c>
      <c r="C1353" s="2" t="s">
        <v>53</v>
      </c>
      <c r="D1353" s="2" t="str">
        <f t="array" ref="D1353">IF(C1353="","", IFERROR(INDEX(Barang!$C$2:$C$10001, MATCH(C1353, Barang!$B$2:$B$10001, 0)), ""))</f>
        <v>Bumbu</v>
      </c>
      <c r="E1353" s="2" t="str">
        <f t="array" ref="E1353">IF(C1353="","", IFERROR(INDEX(Barang!$E$2:$E$10001, MATCH(C1353, Barang!$B$2:$B$10001, 0)), ""))</f>
        <v>pcs</v>
      </c>
      <c r="F1353" s="10">
        <v>2</v>
      </c>
      <c r="G1353" s="11">
        <f t="array" ref="G1353">IF(C1353="","", IFERROR(INDEX(Barang!$F$2:$F$10001, MATCH(C1353, Barang!$B$2:$B$10001, 0)) * F1353, ""))</f>
        <v>5000</v>
      </c>
      <c r="H1353" s="10"/>
      <c r="I1353" s="25"/>
      <c r="J1353" s="19"/>
      <c r="K1353" s="19"/>
    </row>
    <row r="1354" spans="1:11" ht="22.5" customHeight="1" x14ac:dyDescent="0.2">
      <c r="A1354" s="8"/>
      <c r="B1354" s="2" t="str">
        <f t="array" ref="B1354">IF(C1354="","", IFERROR(INDEX(Barang!$A$2:$A$10001, MATCH(C1354, Barang!$B$2:$B$10001, 0)), "Tidak ditemukan"))</f>
        <v>KRS001</v>
      </c>
      <c r="C1354" s="2" t="s">
        <v>321</v>
      </c>
      <c r="D1354" s="2" t="str">
        <f t="array" ref="D1354">IF(C1354="","", IFERROR(INDEX(Barang!$C$2:$C$10001, MATCH(C1354, Barang!$B$2:$B$10001, 0)), ""))</f>
        <v>Bumbu</v>
      </c>
      <c r="E1354" s="2" t="str">
        <f t="array" ref="E1354">IF(C1354="","", IFERROR(INDEX(Barang!$E$2:$E$10001, MATCH(C1354, Barang!$B$2:$B$10001, 0)), ""))</f>
        <v>pcs</v>
      </c>
      <c r="F1354" s="10">
        <v>1</v>
      </c>
      <c r="G1354" s="11">
        <f t="array" ref="G1354">IF(C1354="","", IFERROR(INDEX(Barang!$F$2:$F$10001, MATCH(C1354, Barang!$B$2:$B$10001, 0)) * F1354, ""))</f>
        <v>6500</v>
      </c>
      <c r="H1354" s="10"/>
      <c r="I1354" s="25"/>
      <c r="J1354" s="19"/>
      <c r="K1354" s="19"/>
    </row>
    <row r="1355" spans="1:11" ht="22.5" customHeight="1" x14ac:dyDescent="0.2">
      <c r="A1355" s="13"/>
      <c r="B1355" s="2" t="str">
        <f t="array" ref="B1355">IF(C1355="","", IFERROR(INDEX(Barang!$A$2:$A$10001, MATCH(C1355, Barang!$B$2:$B$10001, 0)), "Tidak ditemukan"))</f>
        <v>RCK001</v>
      </c>
      <c r="C1355" s="2" t="s">
        <v>199</v>
      </c>
      <c r="D1355" s="2" t="str">
        <f t="array" ref="D1355">IF(C1355="","", IFERROR(INDEX(Barang!$C$2:$C$10001, MATCH(C1355, Barang!$B$2:$B$10001, 0)), ""))</f>
        <v>Bumbu</v>
      </c>
      <c r="E1355" s="2" t="str">
        <f t="array" ref="E1355">IF(C1355="","", IFERROR(INDEX(Barang!$E$2:$E$10001, MATCH(C1355, Barang!$B$2:$B$10001, 0)), ""))</f>
        <v>pcs</v>
      </c>
      <c r="F1355" s="10">
        <v>1</v>
      </c>
      <c r="G1355" s="11">
        <f t="array" ref="G1355">IF(C1355="","", IFERROR(INDEX(Barang!$F$2:$F$10001, MATCH(C1355, Barang!$B$2:$B$10001, 0)) * F1355, ""))</f>
        <v>2000</v>
      </c>
      <c r="H1355" s="10"/>
      <c r="I1355" s="25"/>
      <c r="J1355" s="19"/>
      <c r="K1355" s="19"/>
    </row>
    <row r="1356" spans="1:11" ht="22.5" customHeight="1" x14ac:dyDescent="0.2">
      <c r="A1356" s="8"/>
      <c r="B1356" s="2" t="str">
        <f t="array" ref="B1356">IF(C1356="","", IFERROR(INDEX(Barang!$A$2:$A$10001, MATCH(C1356, Barang!$B$2:$B$10001, 0)), "Tidak ditemukan"))</f>
        <v>GL1001</v>
      </c>
      <c r="C1356" s="2" t="s">
        <v>49</v>
      </c>
      <c r="D1356" s="2" t="str">
        <f t="array" ref="D1356">IF(C1356="","", IFERROR(INDEX(Barang!$C$2:$C$10001, MATCH(C1356, Barang!$B$2:$B$10001, 0)), ""))</f>
        <v>Sembako</v>
      </c>
      <c r="E1356" s="2" t="str">
        <f t="array" ref="E1356">IF(C1356="","", IFERROR(INDEX(Barang!$E$2:$E$10001, MATCH(C1356, Barang!$B$2:$B$10001, 0)), ""))</f>
        <v>kg</v>
      </c>
      <c r="F1356" s="10">
        <v>2</v>
      </c>
      <c r="G1356" s="11">
        <f t="array" ref="G1356">IF(C1356="","", IFERROR(INDEX(Barang!$F$2:$F$10001, MATCH(C1356, Barang!$B$2:$B$10001, 0)) * F1356, ""))</f>
        <v>33000</v>
      </c>
      <c r="H1356" s="10"/>
      <c r="I1356" s="25"/>
      <c r="J1356" s="19"/>
      <c r="K1356" s="19"/>
    </row>
    <row r="1357" spans="1:11" ht="22.5" customHeight="1" x14ac:dyDescent="0.2">
      <c r="A1357" s="13"/>
      <c r="B1357" s="2" t="str">
        <f t="array" ref="B1357">IF(C1357="","", IFERROR(INDEX(Barang!$A$2:$A$10001, MATCH(C1357, Barang!$B$2:$B$10001, 0)), "Tidak ditemukan"))</f>
        <v>TLR1</v>
      </c>
      <c r="C1357" s="2" t="s">
        <v>149</v>
      </c>
      <c r="D1357" s="2" t="str">
        <f t="array" ref="D1357">IF(C1357="","", IFERROR(INDEX(Barang!$C$2:$C$10001, MATCH(C1357, Barang!$B$2:$B$10001, 0)), ""))</f>
        <v>Sembako</v>
      </c>
      <c r="E1357" s="2" t="str">
        <f t="array" ref="E1357">IF(C1357="","", IFERROR(INDEX(Barang!$E$2:$E$10001, MATCH(C1357, Barang!$B$2:$B$10001, 0)), ""))</f>
        <v>kg</v>
      </c>
      <c r="F1357" s="10">
        <v>2</v>
      </c>
      <c r="G1357" s="11">
        <f t="array" ref="G1357">IF(C1357="","", IFERROR(INDEX(Barang!$F$2:$F$10001, MATCH(C1357, Barang!$B$2:$B$10001, 0)) * F1357, ""))</f>
        <v>62000</v>
      </c>
      <c r="H1357" s="10"/>
      <c r="I1357" s="25"/>
      <c r="J1357" s="19"/>
      <c r="K1357" s="19"/>
    </row>
    <row r="1358" spans="1:11" ht="22.5" customHeight="1" x14ac:dyDescent="0.2">
      <c r="A1358" s="8"/>
      <c r="B1358" s="2" t="str">
        <f t="array" ref="B1358">IF(C1358="","", IFERROR(INDEX(Barang!$A$2:$A$10001, MATCH(C1358, Barang!$B$2:$B$10001, 0)), "Tidak ditemukan"))</f>
        <v>TLR2</v>
      </c>
      <c r="C1358" s="2" t="s">
        <v>135</v>
      </c>
      <c r="D1358" s="2" t="str">
        <f t="array" ref="D1358">IF(C1358="","", IFERROR(INDEX(Barang!$C$2:$C$10001, MATCH(C1358, Barang!$B$2:$B$10001, 0)), ""))</f>
        <v>Sembako</v>
      </c>
      <c r="E1358" s="2" t="str">
        <f t="array" ref="E1358">IF(C1358="","", IFERROR(INDEX(Barang!$E$2:$E$10001, MATCH(C1358, Barang!$B$2:$B$10001, 0)), ""))</f>
        <v>kg</v>
      </c>
      <c r="F1358" s="10">
        <v>1</v>
      </c>
      <c r="G1358" s="11">
        <f t="array" ref="G1358">IF(C1358="","", IFERROR(INDEX(Barang!$F$2:$F$10001, MATCH(C1358, Barang!$B$2:$B$10001, 0)) * F1358, ""))</f>
        <v>15500</v>
      </c>
      <c r="H1358" s="10"/>
      <c r="I1358" s="25"/>
      <c r="J1358" s="19"/>
      <c r="K1358" s="19"/>
    </row>
    <row r="1359" spans="1:11" ht="22.5" customHeight="1" x14ac:dyDescent="0.2">
      <c r="A1359" s="13"/>
      <c r="B1359" s="2" t="str">
        <f t="array" ref="B1359">IF(C1359="","", IFERROR(INDEX(Barang!$A$2:$A$10001, MATCH(C1359, Barang!$B$2:$B$10001, 0)), "Tidak ditemukan"))</f>
        <v>BSPHP01</v>
      </c>
      <c r="C1359" s="2" t="s">
        <v>387</v>
      </c>
      <c r="D1359" s="2" t="str">
        <f t="array" ref="D1359">IF(C1359="","", IFERROR(INDEX(Barang!$C$2:$C$10001, MATCH(C1359, Barang!$B$2:$B$10001, 0)), ""))</f>
        <v>Sembako</v>
      </c>
      <c r="E1359" s="2" t="str">
        <f t="array" ref="E1359">IF(C1359="","", IFERROR(INDEX(Barang!$E$2:$E$10001, MATCH(C1359, Barang!$B$2:$B$10001, 0)), ""))</f>
        <v>kg</v>
      </c>
      <c r="F1359" s="10">
        <v>1</v>
      </c>
      <c r="G1359" s="11">
        <f t="array" ref="G1359">IF(C1359="","", IFERROR(INDEX(Barang!$F$2:$F$10001, MATCH(C1359, Barang!$B$2:$B$10001, 0)) * F1359, ""))</f>
        <v>13000</v>
      </c>
      <c r="H1359" s="10"/>
      <c r="I1359" s="25"/>
      <c r="J1359" s="19"/>
      <c r="K1359" s="19"/>
    </row>
    <row r="1360" spans="1:11" ht="22.5" customHeight="1" x14ac:dyDescent="0.2">
      <c r="A1360" s="8">
        <v>45413</v>
      </c>
      <c r="B1360" s="2" t="str">
        <f t="array" ref="B1360">IF(C1360="","", IFERROR(INDEX(Barang!$A$2:$A$10001, MATCH(C1360, Barang!$B$2:$B$10001, 0)), "Tidak ditemukan"))</f>
        <v>RCK001</v>
      </c>
      <c r="C1360" s="2" t="s">
        <v>199</v>
      </c>
      <c r="D1360" s="2" t="str">
        <f t="array" ref="D1360">IF(C1360="","", IFERROR(INDEX(Barang!$C$2:$C$10001, MATCH(C1360, Barang!$B$2:$B$10001, 0)), ""))</f>
        <v>Bumbu</v>
      </c>
      <c r="E1360" s="2" t="str">
        <f t="array" ref="E1360">IF(C1360="","", IFERROR(INDEX(Barang!$E$2:$E$10001, MATCH(C1360, Barang!$B$2:$B$10001, 0)), ""))</f>
        <v>pcs</v>
      </c>
      <c r="F1360" s="10">
        <v>2</v>
      </c>
      <c r="G1360" s="11">
        <f t="array" ref="G1360">IF(C1360="","", IFERROR(INDEX(Barang!$F$2:$F$10001, MATCH(C1360, Barang!$B$2:$B$10001, 0)) * F1360, ""))</f>
        <v>4000</v>
      </c>
      <c r="H1360" s="10"/>
      <c r="I1360" s="25"/>
      <c r="J1360" s="19"/>
      <c r="K1360" s="19"/>
    </row>
    <row r="1361" spans="1:11" ht="22.5" customHeight="1" x14ac:dyDescent="0.2">
      <c r="A1361" s="13"/>
      <c r="B1361" s="2" t="str">
        <f t="array" ref="B1361">IF(C1361="","", IFERROR(INDEX(Barang!$A$2:$A$10001, MATCH(C1361, Barang!$B$2:$B$10001, 0)), "Tidak ditemukan"))</f>
        <v>RYC001</v>
      </c>
      <c r="C1361" s="2" t="s">
        <v>81</v>
      </c>
      <c r="D1361" s="2" t="str">
        <f t="array" ref="D1361">IF(C1361="","", IFERROR(INDEX(Barang!$C$2:$C$10001, MATCH(C1361, Barang!$B$2:$B$10001, 0)), ""))</f>
        <v>Bumbu</v>
      </c>
      <c r="E1361" s="2" t="str">
        <f t="array" ref="E1361">IF(C1361="","", IFERROR(INDEX(Barang!$E$2:$E$10001, MATCH(C1361, Barang!$B$2:$B$10001, 0)), ""))</f>
        <v>pcs</v>
      </c>
      <c r="F1361" s="10">
        <v>2</v>
      </c>
      <c r="G1361" s="11">
        <f t="array" ref="G1361">IF(C1361="","", IFERROR(INDEX(Barang!$F$2:$F$10001, MATCH(C1361, Barang!$B$2:$B$10001, 0)) * F1361, ""))</f>
        <v>1000</v>
      </c>
      <c r="H1361" s="10"/>
      <c r="I1361" s="25"/>
      <c r="J1361" s="19"/>
      <c r="K1361" s="19"/>
    </row>
    <row r="1362" spans="1:11" ht="22.5" customHeight="1" x14ac:dyDescent="0.2">
      <c r="A1362" s="8"/>
      <c r="B1362" s="2" t="str">
        <f t="array" ref="B1362">IF(C1362="","", IFERROR(INDEX(Barang!$A$2:$A$10001, MATCH(C1362, Barang!$B$2:$B$10001, 0)), "Tidak ditemukan"))</f>
        <v>SBE001</v>
      </c>
      <c r="C1362" s="2" t="s">
        <v>237</v>
      </c>
      <c r="D1362" s="2" t="str">
        <f t="array" ref="D1362">IF(C1362="","", IFERROR(INDEX(Barang!$C$2:$C$10001, MATCH(C1362, Barang!$B$2:$B$10001, 0)), ""))</f>
        <v>Detergen</v>
      </c>
      <c r="E1362" s="2" t="str">
        <f t="array" ref="E1362">IF(C1362="","", IFERROR(INDEX(Barang!$E$2:$E$10001, MATCH(C1362, Barang!$B$2:$B$10001, 0)), ""))</f>
        <v>pcs</v>
      </c>
      <c r="F1362" s="10">
        <v>2</v>
      </c>
      <c r="G1362" s="11">
        <f t="array" ref="G1362">IF(C1362="","", IFERROR(INDEX(Barang!$F$2:$F$10001, MATCH(C1362, Barang!$B$2:$B$10001, 0)) * F1362, ""))</f>
        <v>4000</v>
      </c>
      <c r="H1362" s="10"/>
      <c r="I1362" s="25"/>
      <c r="J1362" s="19"/>
      <c r="K1362" s="19"/>
    </row>
    <row r="1363" spans="1:11" ht="22.5" customHeight="1" x14ac:dyDescent="0.2">
      <c r="A1363" s="13"/>
      <c r="B1363" s="2" t="str">
        <f t="array" ref="B1363">IF(C1363="","", IFERROR(INDEX(Barang!$A$2:$A$10001, MATCH(C1363, Barang!$B$2:$B$10001, 0)), "Tidak ditemukan"))</f>
        <v>CL1001</v>
      </c>
      <c r="C1363" s="2" t="s">
        <v>77</v>
      </c>
      <c r="D1363" s="2" t="str">
        <f t="array" ref="D1363">IF(C1363="","", IFERROR(INDEX(Barang!$C$2:$C$10001, MATCH(C1363, Barang!$B$2:$B$10001, 0)), ""))</f>
        <v>Makanan</v>
      </c>
      <c r="E1363" s="2" t="str">
        <f t="array" ref="E1363">IF(C1363="","", IFERROR(INDEX(Barang!$E$2:$E$10001, MATCH(C1363, Barang!$B$2:$B$10001, 0)), ""))</f>
        <v>pcs</v>
      </c>
      <c r="F1363" s="10">
        <v>3</v>
      </c>
      <c r="G1363" s="11">
        <f t="array" ref="G1363">IF(C1363="","", IFERROR(INDEX(Barang!$F$2:$F$10001, MATCH(C1363, Barang!$B$2:$B$10001, 0)) * F1363, ""))</f>
        <v>3000</v>
      </c>
      <c r="H1363" s="10"/>
      <c r="I1363" s="25"/>
      <c r="J1363" s="19"/>
      <c r="K1363" s="19"/>
    </row>
    <row r="1364" spans="1:11" ht="22.5" customHeight="1" x14ac:dyDescent="0.2">
      <c r="A1364" s="8"/>
      <c r="B1364" s="2" t="str">
        <f t="array" ref="B1364">IF(C1364="","", IFERROR(INDEX(Barang!$A$2:$A$10001, MATCH(C1364, Barang!$B$2:$B$10001, 0)), "Tidak ditemukan"))</f>
        <v>RST001</v>
      </c>
      <c r="C1364" s="2" t="s">
        <v>251</v>
      </c>
      <c r="D1364" s="2" t="str">
        <f t="array" ref="D1364">IF(C1364="","", IFERROR(INDEX(Barang!$C$2:$C$10001, MATCH(C1364, Barang!$B$2:$B$10001, 0)), ""))</f>
        <v>Makanan</v>
      </c>
      <c r="E1364" s="2" t="str">
        <f t="array" ref="E1364">IF(C1364="","", IFERROR(INDEX(Barang!$E$2:$E$10001, MATCH(C1364, Barang!$B$2:$B$10001, 0)), ""))</f>
        <v>pcs</v>
      </c>
      <c r="F1364" s="10">
        <v>2</v>
      </c>
      <c r="G1364" s="11">
        <f t="array" ref="G1364">IF(C1364="","", IFERROR(INDEX(Barang!$F$2:$F$10001, MATCH(C1364, Barang!$B$2:$B$10001, 0)) * F1364, ""))</f>
        <v>2000</v>
      </c>
      <c r="H1364" s="10"/>
      <c r="I1364" s="25"/>
      <c r="J1364" s="19"/>
      <c r="K1364" s="19"/>
    </row>
    <row r="1365" spans="1:11" ht="22.5" customHeight="1" x14ac:dyDescent="0.2">
      <c r="A1365" s="13">
        <v>45414</v>
      </c>
      <c r="B1365" s="2" t="str">
        <f t="array" ref="B1365">IF(C1365="","", IFERROR(INDEX(Barang!$A$2:$A$10001, MATCH(C1365, Barang!$B$2:$B$10001, 0)), "Tidak ditemukan"))</f>
        <v>MGR001</v>
      </c>
      <c r="C1365" s="2" t="s">
        <v>116</v>
      </c>
      <c r="D1365" s="2" t="str">
        <f t="array" ref="D1365">IF(C1365="","", IFERROR(INDEX(Barang!$C$2:$C$10001, MATCH(C1365, Barang!$B$2:$B$10001, 0)), ""))</f>
        <v>Makanan</v>
      </c>
      <c r="E1365" s="2" t="str">
        <f t="array" ref="E1365">IF(C1365="","", IFERROR(INDEX(Barang!$E$2:$E$10001, MATCH(C1365, Barang!$B$2:$B$10001, 0)), ""))</f>
        <v>pcs</v>
      </c>
      <c r="F1365" s="10">
        <v>2</v>
      </c>
      <c r="G1365" s="11">
        <f t="array" ref="G1365">IF(C1365="","", IFERROR(INDEX(Barang!$F$2:$F$10001, MATCH(C1365, Barang!$B$2:$B$10001, 0)) * F1365, ""))</f>
        <v>7000</v>
      </c>
      <c r="H1365" s="10"/>
      <c r="I1365" s="25"/>
      <c r="J1365" s="19"/>
      <c r="K1365" s="19"/>
    </row>
    <row r="1366" spans="1:11" ht="22.5" customHeight="1" x14ac:dyDescent="0.2">
      <c r="A1366" s="8"/>
      <c r="B1366" s="2" t="str">
        <f t="array" ref="B1366">IF(C1366="","", IFERROR(INDEX(Barang!$A$2:$A$10001, MATCH(C1366, Barang!$B$2:$B$10001, 0)), "Tidak ditemukan"))</f>
        <v>KUS001</v>
      </c>
      <c r="C1366" s="2" t="s">
        <v>531</v>
      </c>
      <c r="D1366" s="2" t="str">
        <f t="array" ref="D1366">IF(C1366="","", IFERROR(INDEX(Barang!$C$2:$C$10001, MATCH(C1366, Barang!$B$2:$B$10001, 0)), ""))</f>
        <v>Makanan</v>
      </c>
      <c r="E1366" s="2" t="str">
        <f t="array" ref="E1366">IF(C1366="","", IFERROR(INDEX(Barang!$E$2:$E$10001, MATCH(C1366, Barang!$B$2:$B$10001, 0)), ""))</f>
        <v>kg</v>
      </c>
      <c r="F1366" s="10">
        <v>1</v>
      </c>
      <c r="G1366" s="11">
        <f t="array" ref="G1366">IF(C1366="","", IFERROR(INDEX(Barang!$F$2:$F$10001, MATCH(C1366, Barang!$B$2:$B$10001, 0)) * F1366, ""))</f>
        <v>35000</v>
      </c>
      <c r="H1366" s="10"/>
      <c r="I1366" s="25"/>
      <c r="J1366" s="19"/>
      <c r="K1366" s="19"/>
    </row>
    <row r="1367" spans="1:11" ht="22.5" customHeight="1" x14ac:dyDescent="0.2">
      <c r="A1367" s="13"/>
      <c r="B1367" s="2" t="str">
        <f t="array" ref="B1367">IF(C1367="","", IFERROR(INDEX(Barang!$A$2:$A$10001, MATCH(C1367, Barang!$B$2:$B$10001, 0)), "Tidak ditemukan"))</f>
        <v>BG001</v>
      </c>
      <c r="C1367" s="2" t="s">
        <v>505</v>
      </c>
      <c r="D1367" s="2" t="str">
        <f t="array" ref="D1367">IF(C1367="","", IFERROR(INDEX(Barang!$C$2:$C$10001, MATCH(C1367, Barang!$B$2:$B$10001, 0)), ""))</f>
        <v>Makanan</v>
      </c>
      <c r="E1367" s="2" t="str">
        <f t="array" ref="E1367">IF(C1367="","", IFERROR(INDEX(Barang!$E$2:$E$10001, MATCH(C1367, Barang!$B$2:$B$10001, 0)), ""))</f>
        <v>kg</v>
      </c>
      <c r="F1367" s="10">
        <v>1</v>
      </c>
      <c r="G1367" s="11">
        <f t="array" ref="G1367">IF(C1367="","", IFERROR(INDEX(Barang!$F$2:$F$10001, MATCH(C1367, Barang!$B$2:$B$10001, 0)) * F1367, ""))</f>
        <v>21000</v>
      </c>
      <c r="H1367" s="10"/>
      <c r="I1367" s="25"/>
      <c r="J1367" s="19"/>
      <c r="K1367" s="19"/>
    </row>
    <row r="1368" spans="1:11" ht="22.5" customHeight="1" x14ac:dyDescent="0.2">
      <c r="A1368" s="8"/>
      <c r="B1368" s="2" t="str">
        <f t="array" ref="B1368">IF(C1368="","", IFERROR(INDEX(Barang!$A$2:$A$10001, MATCH(C1368, Barang!$B$2:$B$10001, 0)), "Tidak ditemukan"))</f>
        <v>KPP01</v>
      </c>
      <c r="C1368" s="2" t="s">
        <v>344</v>
      </c>
      <c r="D1368" s="2" t="str">
        <f t="array" ref="D1368">IF(C1368="","", IFERROR(INDEX(Barang!$C$2:$C$10001, MATCH(C1368, Barang!$B$2:$B$10001, 0)), ""))</f>
        <v>Makanan</v>
      </c>
      <c r="E1368" s="2" t="str">
        <f t="array" ref="E1368">IF(C1368="","", IFERROR(INDEX(Barang!$E$2:$E$10001, MATCH(C1368, Barang!$B$2:$B$10001, 0)), ""))</f>
        <v>kg</v>
      </c>
      <c r="F1368" s="10">
        <v>1</v>
      </c>
      <c r="G1368" s="11">
        <f t="array" ref="G1368">IF(C1368="","", IFERROR(INDEX(Barang!$F$2:$F$10001, MATCH(C1368, Barang!$B$2:$B$10001, 0)) * F1368, ""))</f>
        <v>10000</v>
      </c>
      <c r="H1368" s="10"/>
      <c r="I1368" s="25"/>
      <c r="J1368" s="19"/>
      <c r="K1368" s="19"/>
    </row>
    <row r="1369" spans="1:11" ht="22.5" customHeight="1" x14ac:dyDescent="0.2">
      <c r="A1369" s="13"/>
      <c r="B1369" s="2" t="str">
        <f t="array" ref="B1369">IF(C1369="","", IFERROR(INDEX(Barang!$A$2:$A$10001, MATCH(C1369, Barang!$B$2:$B$10001, 0)), "Tidak ditemukan"))</f>
        <v>KPP03</v>
      </c>
      <c r="C1369" s="2" t="s">
        <v>574</v>
      </c>
      <c r="D1369" s="2" t="str">
        <f t="array" ref="D1369">IF(C1369="","", IFERROR(INDEX(Barang!$C$2:$C$10001, MATCH(C1369, Barang!$B$2:$B$10001, 0)), ""))</f>
        <v>Makanan</v>
      </c>
      <c r="E1369" s="2" t="str">
        <f t="array" ref="E1369">IF(C1369="","", IFERROR(INDEX(Barang!$E$2:$E$10001, MATCH(C1369, Barang!$B$2:$B$10001, 0)), ""))</f>
        <v>kg</v>
      </c>
      <c r="F1369" s="10">
        <v>1</v>
      </c>
      <c r="G1369" s="11">
        <f t="array" ref="G1369">IF(C1369="","", IFERROR(INDEX(Barang!$F$2:$F$10001, MATCH(C1369, Barang!$B$2:$B$10001, 0)) * F1369, ""))</f>
        <v>5500</v>
      </c>
      <c r="H1369" s="10"/>
      <c r="I1369" s="25"/>
      <c r="J1369" s="19"/>
      <c r="K1369" s="19"/>
    </row>
    <row r="1370" spans="1:11" ht="22.5" customHeight="1" x14ac:dyDescent="0.2">
      <c r="A1370" s="8"/>
      <c r="B1370" s="2" t="str">
        <f t="array" ref="B1370">IF(C1370="","", IFERROR(INDEX(Barang!$A$2:$A$10001, MATCH(C1370, Barang!$B$2:$B$10001, 0)), "Tidak ditemukan"))</f>
        <v>GL2001</v>
      </c>
      <c r="C1370" s="2" t="s">
        <v>274</v>
      </c>
      <c r="D1370" s="2" t="str">
        <f t="array" ref="D1370">IF(C1370="","", IFERROR(INDEX(Barang!$C$2:$C$10001, MATCH(C1370, Barang!$B$2:$B$10001, 0)), ""))</f>
        <v>Makanan</v>
      </c>
      <c r="E1370" s="2" t="str">
        <f t="array" ref="E1370">IF(C1370="","", IFERROR(INDEX(Barang!$E$2:$E$10001, MATCH(C1370, Barang!$B$2:$B$10001, 0)), ""))</f>
        <v>kg</v>
      </c>
      <c r="F1370" s="10">
        <v>1</v>
      </c>
      <c r="G1370" s="11">
        <f t="array" ref="G1370">IF(C1370="","", IFERROR(INDEX(Barang!$F$2:$F$10001, MATCH(C1370, Barang!$B$2:$B$10001, 0)) * F1370, ""))</f>
        <v>8500</v>
      </c>
      <c r="H1370" s="10"/>
      <c r="I1370" s="25"/>
      <c r="J1370" s="19"/>
      <c r="K1370" s="19"/>
    </row>
    <row r="1371" spans="1:11" ht="22.5" customHeight="1" x14ac:dyDescent="0.2">
      <c r="A1371" s="13"/>
      <c r="B1371" s="2" t="str">
        <f t="array" ref="B1371">IF(C1371="","", IFERROR(INDEX(Barang!$A$2:$A$10001, MATCH(C1371, Barang!$B$2:$B$10001, 0)), "Tidak ditemukan"))</f>
        <v>TLR2</v>
      </c>
      <c r="C1371" s="2" t="s">
        <v>135</v>
      </c>
      <c r="D1371" s="2" t="str">
        <f t="array" ref="D1371">IF(C1371="","", IFERROR(INDEX(Barang!$C$2:$C$10001, MATCH(C1371, Barang!$B$2:$B$10001, 0)), ""))</f>
        <v>Sembako</v>
      </c>
      <c r="E1371" s="2" t="str">
        <f t="array" ref="E1371">IF(C1371="","", IFERROR(INDEX(Barang!$E$2:$E$10001, MATCH(C1371, Barang!$B$2:$B$10001, 0)), ""))</f>
        <v>kg</v>
      </c>
      <c r="F1371" s="10">
        <v>1</v>
      </c>
      <c r="G1371" s="11">
        <f t="array" ref="G1371">IF(C1371="","", IFERROR(INDEX(Barang!$F$2:$F$10001, MATCH(C1371, Barang!$B$2:$B$10001, 0)) * F1371, ""))</f>
        <v>15500</v>
      </c>
      <c r="H1371" s="10"/>
      <c r="I1371" s="25"/>
      <c r="J1371" s="19"/>
      <c r="K1371" s="19"/>
    </row>
    <row r="1372" spans="1:11" ht="22.5" customHeight="1" x14ac:dyDescent="0.2">
      <c r="A1372" s="8"/>
      <c r="B1372" s="2" t="str">
        <f t="array" ref="B1372">IF(C1372="","", IFERROR(INDEX(Barang!$A$2:$A$10001, MATCH(C1372, Barang!$B$2:$B$10001, 0)), "Tidak ditemukan"))</f>
        <v>CL1001</v>
      </c>
      <c r="C1372" s="2" t="s">
        <v>77</v>
      </c>
      <c r="D1372" s="2" t="str">
        <f t="array" ref="D1372">IF(C1372="","", IFERROR(INDEX(Barang!$C$2:$C$10001, MATCH(C1372, Barang!$B$2:$B$10001, 0)), ""))</f>
        <v>Makanan</v>
      </c>
      <c r="E1372" s="2" t="str">
        <f t="array" ref="E1372">IF(C1372="","", IFERROR(INDEX(Barang!$E$2:$E$10001, MATCH(C1372, Barang!$B$2:$B$10001, 0)), ""))</f>
        <v>pcs</v>
      </c>
      <c r="F1372" s="10">
        <v>6</v>
      </c>
      <c r="G1372" s="11">
        <f t="array" ref="G1372">IF(C1372="","", IFERROR(INDEX(Barang!$F$2:$F$10001, MATCH(C1372, Barang!$B$2:$B$10001, 0)) * F1372, ""))</f>
        <v>6000</v>
      </c>
      <c r="H1372" s="10"/>
      <c r="I1372" s="25"/>
      <c r="J1372" s="19"/>
      <c r="K1372" s="19"/>
    </row>
    <row r="1373" spans="1:11" ht="22.5" customHeight="1" x14ac:dyDescent="0.2">
      <c r="A1373" s="13">
        <v>45415</v>
      </c>
      <c r="B1373" s="2" t="str">
        <f t="array" ref="B1373">IF(C1373="","", IFERROR(INDEX(Barang!$A$2:$A$10001, MATCH(C1373, Barang!$B$2:$B$10001, 0)), "Tidak ditemukan"))</f>
        <v>GRT001</v>
      </c>
      <c r="C1373" s="2" t="s">
        <v>578</v>
      </c>
      <c r="D1373" s="2" t="str">
        <f t="array" ref="D1373">IF(C1373="","", IFERROR(INDEX(Barang!$C$2:$C$10001, MATCH(C1373, Barang!$B$2:$B$10001, 0)), ""))</f>
        <v>Beras jagung</v>
      </c>
      <c r="E1373" s="2" t="str">
        <f t="array" ref="E1373">IF(C1373="","", IFERROR(INDEX(Barang!$E$2:$E$10001, MATCH(C1373, Barang!$B$2:$B$10001, 0)), ""))</f>
        <v>pcs</v>
      </c>
      <c r="F1373" s="10">
        <v>1</v>
      </c>
      <c r="G1373" s="11">
        <f t="array" ref="G1373">IF(C1373="","", IFERROR(INDEX(Barang!$F$2:$F$10001, MATCH(C1373, Barang!$B$2:$B$10001, 0)) * F1373, ""))</f>
        <v>3500</v>
      </c>
      <c r="H1373" s="10"/>
      <c r="I1373" s="25"/>
      <c r="J1373" s="19"/>
      <c r="K1373" s="19"/>
    </row>
    <row r="1374" spans="1:11" ht="22.5" customHeight="1" x14ac:dyDescent="0.2">
      <c r="A1374" s="8"/>
      <c r="B1374" s="2" t="str">
        <f t="array" ref="B1374">IF(C1374="","", IFERROR(INDEX(Barang!$A$2:$A$10001, MATCH(C1374, Barang!$B$2:$B$10001, 0)), "Tidak ditemukan"))</f>
        <v>TLR2</v>
      </c>
      <c r="C1374" s="2" t="s">
        <v>135</v>
      </c>
      <c r="D1374" s="2" t="str">
        <f t="array" ref="D1374">IF(C1374="","", IFERROR(INDEX(Barang!$C$2:$C$10001, MATCH(C1374, Barang!$B$2:$B$10001, 0)), ""))</f>
        <v>Sembako</v>
      </c>
      <c r="E1374" s="2" t="str">
        <f t="array" ref="E1374">IF(C1374="","", IFERROR(INDEX(Barang!$E$2:$E$10001, MATCH(C1374, Barang!$B$2:$B$10001, 0)), ""))</f>
        <v>kg</v>
      </c>
      <c r="F1374" s="10">
        <v>2</v>
      </c>
      <c r="G1374" s="11">
        <f t="array" ref="G1374">IF(C1374="","", IFERROR(INDEX(Barang!$F$2:$F$10001, MATCH(C1374, Barang!$B$2:$B$10001, 0)) * F1374, ""))</f>
        <v>31000</v>
      </c>
      <c r="H1374" s="10"/>
      <c r="I1374" s="25"/>
      <c r="J1374" s="19"/>
      <c r="K1374" s="19"/>
    </row>
    <row r="1375" spans="1:11" ht="22.5" customHeight="1" x14ac:dyDescent="0.2">
      <c r="A1375" s="13"/>
      <c r="B1375" s="2" t="str">
        <f t="array" ref="B1375">IF(C1375="","", IFERROR(INDEX(Barang!$A$2:$A$10001, MATCH(C1375, Barang!$B$2:$B$10001, 0)), "Tidak ditemukan"))</f>
        <v>CL5001</v>
      </c>
      <c r="C1375" s="2" t="s">
        <v>42</v>
      </c>
      <c r="D1375" s="2" t="str">
        <f t="array" ref="D1375">IF(C1375="","", IFERROR(INDEX(Barang!$C$2:$C$10001, MATCH(C1375, Barang!$B$2:$B$10001, 0)), ""))</f>
        <v>Makanan</v>
      </c>
      <c r="E1375" s="2" t="str">
        <f t="array" ref="E1375">IF(C1375="","", IFERROR(INDEX(Barang!$E$2:$E$10001, MATCH(C1375, Barang!$B$2:$B$10001, 0)), ""))</f>
        <v>pcs</v>
      </c>
      <c r="F1375" s="10">
        <v>6</v>
      </c>
      <c r="G1375" s="11">
        <f t="array" ref="G1375">IF(C1375="","", IFERROR(INDEX(Barang!$F$2:$F$10001, MATCH(C1375, Barang!$B$2:$B$10001, 0)) * F1375, ""))</f>
        <v>3000</v>
      </c>
      <c r="H1375" s="10"/>
      <c r="I1375" s="25"/>
      <c r="J1375" s="19"/>
      <c r="K1375" s="19"/>
    </row>
    <row r="1376" spans="1:11" ht="22.5" customHeight="1" x14ac:dyDescent="0.2">
      <c r="A1376" s="8"/>
      <c r="B1376" s="2" t="str">
        <f t="array" ref="B1376">IF(C1376="","", IFERROR(INDEX(Barang!$A$2:$A$10001, MATCH(C1376, Barang!$B$2:$B$10001, 0)), "Tidak ditemukan"))</f>
        <v>CK001</v>
      </c>
      <c r="C1376" s="2" t="s">
        <v>355</v>
      </c>
      <c r="D1376" s="2" t="str">
        <f t="array" ref="D1376">IF(C1376="","", IFERROR(INDEX(Barang!$C$2:$C$10001, MATCH(C1376, Barang!$B$2:$B$10001, 0)), ""))</f>
        <v>Makanan</v>
      </c>
      <c r="E1376" s="2" t="str">
        <f t="array" ref="E1376">IF(C1376="","", IFERROR(INDEX(Barang!$E$2:$E$10001, MATCH(C1376, Barang!$B$2:$B$10001, 0)), ""))</f>
        <v>pcs</v>
      </c>
      <c r="F1376" s="10">
        <v>6</v>
      </c>
      <c r="G1376" s="11">
        <f t="array" ref="G1376">IF(C1376="","", IFERROR(INDEX(Barang!$F$2:$F$10001, MATCH(C1376, Barang!$B$2:$B$10001, 0)) * F1376, ""))</f>
        <v>3000</v>
      </c>
      <c r="H1376" s="10"/>
      <c r="I1376" s="25"/>
      <c r="J1376" s="19"/>
      <c r="K1376" s="19"/>
    </row>
    <row r="1377" spans="1:11" ht="22.5" customHeight="1" x14ac:dyDescent="0.2">
      <c r="A1377" s="13"/>
      <c r="B1377" s="2" t="str">
        <f t="array" ref="B1377">IF(C1377="","", IFERROR(INDEX(Barang!$A$2:$A$10001, MATCH(C1377, Barang!$B$2:$B$10001, 0)), "Tidak ditemukan"))</f>
        <v>MLK01</v>
      </c>
      <c r="C1377" s="2" t="s">
        <v>229</v>
      </c>
      <c r="D1377" s="2" t="str">
        <f t="array" ref="D1377">IF(C1377="","", IFERROR(INDEX(Barang!$C$2:$C$10001, MATCH(C1377, Barang!$B$2:$B$10001, 0)), ""))</f>
        <v>Makanan</v>
      </c>
      <c r="E1377" s="2" t="str">
        <f t="array" ref="E1377">IF(C1377="","", IFERROR(INDEX(Barang!$E$2:$E$10001, MATCH(C1377, Barang!$B$2:$B$10001, 0)), ""))</f>
        <v>pcs</v>
      </c>
      <c r="F1377" s="10">
        <v>1</v>
      </c>
      <c r="G1377" s="11">
        <f t="array" ref="G1377">IF(C1377="","", IFERROR(INDEX(Barang!$F$2:$F$10001, MATCH(C1377, Barang!$B$2:$B$10001, 0)) * F1377, ""))</f>
        <v>1000</v>
      </c>
      <c r="H1377" s="10"/>
      <c r="I1377" s="25"/>
      <c r="J1377" s="19"/>
      <c r="K1377" s="19"/>
    </row>
    <row r="1378" spans="1:11" ht="22.5" customHeight="1" x14ac:dyDescent="0.2">
      <c r="A1378" s="8">
        <v>45416</v>
      </c>
      <c r="B1378" s="2" t="str">
        <f t="array" ref="B1378">IF(C1378="","", IFERROR(INDEX(Barang!$A$2:$A$10001, MATCH(C1378, Barang!$B$2:$B$10001, 0)), "Tidak ditemukan"))</f>
        <v>GRM01</v>
      </c>
      <c r="C1378" s="2" t="s">
        <v>53</v>
      </c>
      <c r="D1378" s="2" t="str">
        <f t="array" ref="D1378">IF(C1378="","", IFERROR(INDEX(Barang!$C$2:$C$10001, MATCH(C1378, Barang!$B$2:$B$10001, 0)), ""))</f>
        <v>Bumbu</v>
      </c>
      <c r="E1378" s="2" t="str">
        <f t="array" ref="E1378">IF(C1378="","", IFERROR(INDEX(Barang!$E$2:$E$10001, MATCH(C1378, Barang!$B$2:$B$10001, 0)), ""))</f>
        <v>pcs</v>
      </c>
      <c r="F1378" s="10">
        <v>2</v>
      </c>
      <c r="G1378" s="11">
        <f t="array" ref="G1378">IF(C1378="","", IFERROR(INDEX(Barang!$F$2:$F$10001, MATCH(C1378, Barang!$B$2:$B$10001, 0)) * F1378, ""))</f>
        <v>5000</v>
      </c>
      <c r="H1378" s="10"/>
      <c r="I1378" s="25"/>
      <c r="J1378" s="19"/>
      <c r="K1378" s="19"/>
    </row>
    <row r="1379" spans="1:11" ht="22.5" customHeight="1" x14ac:dyDescent="0.2">
      <c r="A1379" s="13"/>
      <c r="B1379" s="2" t="str">
        <f t="array" ref="B1379">IF(C1379="","", IFERROR(INDEX(Barang!$A$2:$A$10001, MATCH(C1379, Barang!$B$2:$B$10001, 0)), "Tidak ditemukan"))</f>
        <v>BRS1</v>
      </c>
      <c r="C1379" s="2" t="s">
        <v>371</v>
      </c>
      <c r="D1379" s="2" t="str">
        <f t="array" ref="D1379">IF(C1379="","", IFERROR(INDEX(Barang!$C$2:$C$10001, MATCH(C1379, Barang!$B$2:$B$10001, 0)), ""))</f>
        <v>Sembako</v>
      </c>
      <c r="E1379" s="2" t="str">
        <f t="array" ref="E1379">IF(C1379="","", IFERROR(INDEX(Barang!$E$2:$E$10001, MATCH(C1379, Barang!$B$2:$B$10001, 0)), ""))</f>
        <v>kg</v>
      </c>
      <c r="F1379" s="10">
        <v>3</v>
      </c>
      <c r="G1379" s="11">
        <f t="array" ref="G1379">IF(C1379="","", IFERROR(INDEX(Barang!$F$2:$F$10001, MATCH(C1379, Barang!$B$2:$B$10001, 0)) * F1379, ""))</f>
        <v>43500</v>
      </c>
      <c r="H1379" s="10"/>
      <c r="I1379" s="25"/>
      <c r="J1379" s="19"/>
      <c r="K1379" s="19"/>
    </row>
    <row r="1380" spans="1:11" ht="22.5" customHeight="1" x14ac:dyDescent="0.2">
      <c r="A1380" s="8"/>
      <c r="B1380" s="2" t="str">
        <f t="array" ref="B1380">IF(C1380="","", IFERROR(INDEX(Barang!$A$2:$A$10001, MATCH(C1380, Barang!$B$2:$B$10001, 0)), "Tidak ditemukan"))</f>
        <v>BRS02</v>
      </c>
      <c r="C1380" s="2" t="s">
        <v>459</v>
      </c>
      <c r="D1380" s="2" t="str">
        <f t="array" ref="D1380">IF(C1380="","", IFERROR(INDEX(Barang!$C$2:$C$10001, MATCH(C1380, Barang!$B$2:$B$10001, 0)), ""))</f>
        <v>Sembako</v>
      </c>
      <c r="E1380" s="2" t="str">
        <f t="array" ref="E1380">IF(C1380="","", IFERROR(INDEX(Barang!$E$2:$E$10001, MATCH(C1380, Barang!$B$2:$B$10001, 0)), ""))</f>
        <v>kg</v>
      </c>
      <c r="F1380" s="10">
        <v>1</v>
      </c>
      <c r="G1380" s="11">
        <f t="array" ref="G1380">IF(C1380="","", IFERROR(INDEX(Barang!$F$2:$F$10001, MATCH(C1380, Barang!$B$2:$B$10001, 0)) * F1380, ""))</f>
        <v>7000</v>
      </c>
      <c r="H1380" s="10"/>
      <c r="I1380" s="25"/>
      <c r="J1380" s="19"/>
      <c r="K1380" s="19"/>
    </row>
    <row r="1381" spans="1:11" ht="22.5" customHeight="1" x14ac:dyDescent="0.2">
      <c r="A1381" s="13"/>
      <c r="B1381" s="2" t="str">
        <f t="array" ref="B1381">IF(C1381="","", IFERROR(INDEX(Barang!$A$2:$A$10001, MATCH(C1381, Barang!$B$2:$B$10001, 0)), "Tidak ditemukan"))</f>
        <v>JLI02</v>
      </c>
      <c r="C1381" s="2" t="s">
        <v>392</v>
      </c>
      <c r="D1381" s="2" t="str">
        <f t="array" ref="D1381">IF(C1381="","", IFERROR(INDEX(Barang!$C$2:$C$10001, MATCH(C1381, Barang!$B$2:$B$10001, 0)), ""))</f>
        <v>Makanan</v>
      </c>
      <c r="E1381" s="2" t="str">
        <f t="array" ref="E1381">IF(C1381="","", IFERROR(INDEX(Barang!$E$2:$E$10001, MATCH(C1381, Barang!$B$2:$B$10001, 0)), ""))</f>
        <v>pcs</v>
      </c>
      <c r="F1381" s="10">
        <v>4</v>
      </c>
      <c r="G1381" s="11">
        <f t="array" ref="G1381">IF(C1381="","", IFERROR(INDEX(Barang!$F$2:$F$10001, MATCH(C1381, Barang!$B$2:$B$10001, 0)) * F1381, ""))</f>
        <v>2000</v>
      </c>
      <c r="H1381" s="10"/>
      <c r="I1381" s="25"/>
      <c r="J1381" s="19"/>
      <c r="K1381" s="19"/>
    </row>
    <row r="1382" spans="1:11" ht="22.5" customHeight="1" x14ac:dyDescent="0.2">
      <c r="A1382" s="8"/>
      <c r="B1382" s="2" t="str">
        <f t="array" ref="B1382">IF(C1382="","", IFERROR(INDEX(Barang!$A$2:$A$10001, MATCH(C1382, Barang!$B$2:$B$10001, 0)), "Tidak ditemukan"))</f>
        <v>DTK001</v>
      </c>
      <c r="C1382" s="2" t="s">
        <v>581</v>
      </c>
      <c r="D1382" s="2" t="str">
        <f t="array" ref="D1382">IF(C1382="","", IFERROR(INDEX(Barang!$C$2:$C$10001, MATCH(C1382, Barang!$B$2:$B$10001, 0)), ""))</f>
        <v>Sabun</v>
      </c>
      <c r="E1382" s="2" t="str">
        <f t="array" ref="E1382">IF(C1382="","", IFERROR(INDEX(Barang!$E$2:$E$10001, MATCH(C1382, Barang!$B$2:$B$10001, 0)), ""))</f>
        <v>pcs</v>
      </c>
      <c r="F1382" s="10">
        <v>1</v>
      </c>
      <c r="G1382" s="11">
        <f t="array" ref="G1382">IF(C1382="","", IFERROR(INDEX(Barang!$F$2:$F$10001, MATCH(C1382, Barang!$B$2:$B$10001, 0)) * F1382, ""))</f>
        <v>4500</v>
      </c>
      <c r="H1382" s="10"/>
      <c r="I1382" s="25"/>
      <c r="J1382" s="19"/>
      <c r="K1382" s="19"/>
    </row>
    <row r="1383" spans="1:11" ht="22.5" customHeight="1" x14ac:dyDescent="0.2">
      <c r="A1383" s="13">
        <v>45417</v>
      </c>
      <c r="B1383" s="2" t="str">
        <f t="array" ref="B1383">IF(C1383="","", IFERROR(INDEX(Barang!$A$2:$A$10001, MATCH(C1383, Barang!$B$2:$B$10001, 0)), "Tidak ditemukan"))</f>
        <v>GSK001</v>
      </c>
      <c r="C1383" s="2" t="s">
        <v>330</v>
      </c>
      <c r="D1383" s="2" t="str">
        <f t="array" ref="D1383">IF(C1383="","", IFERROR(INDEX(Barang!$C$2:$C$10001, MATCH(C1383, Barang!$B$2:$B$10001, 0)), ""))</f>
        <v>Makanan</v>
      </c>
      <c r="E1383" s="2" t="str">
        <f t="array" ref="E1383">IF(C1383="","", IFERROR(INDEX(Barang!$E$2:$E$10001, MATCH(C1383, Barang!$B$2:$B$10001, 0)), ""))</f>
        <v>pcs</v>
      </c>
      <c r="F1383" s="10">
        <v>8</v>
      </c>
      <c r="G1383" s="11">
        <f t="array" ref="G1383">IF(C1383="","", IFERROR(INDEX(Barang!$F$2:$F$10001, MATCH(C1383, Barang!$B$2:$B$10001, 0)) * F1383, ""))</f>
        <v>8000</v>
      </c>
      <c r="H1383" s="10"/>
      <c r="I1383" s="25"/>
      <c r="J1383" s="19"/>
      <c r="K1383" s="19"/>
    </row>
    <row r="1384" spans="1:11" ht="22.5" customHeight="1" x14ac:dyDescent="0.2">
      <c r="A1384" s="8"/>
      <c r="B1384" s="2" t="str">
        <f t="array" ref="B1384">IF(C1384="","", IFERROR(INDEX(Barang!$A$2:$A$10001, MATCH(C1384, Barang!$B$2:$B$10001, 0)), "Tidak ditemukan"))</f>
        <v>CBK001</v>
      </c>
      <c r="C1384" s="2" t="s">
        <v>540</v>
      </c>
      <c r="D1384" s="2" t="str">
        <f t="array" ref="D1384">IF(C1384="","", IFERROR(INDEX(Barang!$C$2:$C$10001, MATCH(C1384, Barang!$B$2:$B$10001, 0)), ""))</f>
        <v>Makanan</v>
      </c>
      <c r="E1384" s="2" t="str">
        <f t="array" ref="E1384">IF(C1384="","", IFERROR(INDEX(Barang!$E$2:$E$10001, MATCH(C1384, Barang!$B$2:$B$10001, 0)), ""))</f>
        <v>pcs</v>
      </c>
      <c r="F1384" s="10">
        <v>1</v>
      </c>
      <c r="G1384" s="11">
        <f t="array" ref="G1384">IF(C1384="","", IFERROR(INDEX(Barang!$F$2:$F$10001, MATCH(C1384, Barang!$B$2:$B$10001, 0)) * F1384, ""))</f>
        <v>8500</v>
      </c>
      <c r="H1384" s="10"/>
      <c r="I1384" s="25"/>
      <c r="J1384" s="19"/>
      <c r="K1384" s="19"/>
    </row>
    <row r="1385" spans="1:11" ht="22.5" customHeight="1" x14ac:dyDescent="0.2">
      <c r="A1385" s="13"/>
      <c r="B1385" s="2" t="str">
        <f t="array" ref="B1385">IF(C1385="","", IFERROR(INDEX(Barang!$A$2:$A$10001, MATCH(C1385, Barang!$B$2:$B$10001, 0)), "Tidak ditemukan"))</f>
        <v>RST02</v>
      </c>
      <c r="C1385" s="2" t="s">
        <v>473</v>
      </c>
      <c r="D1385" s="2" t="str">
        <f t="array" ref="D1385">IF(C1385="","", IFERROR(INDEX(Barang!$C$2:$C$10001, MATCH(C1385, Barang!$B$2:$B$10001, 0)), ""))</f>
        <v>Makanan</v>
      </c>
      <c r="E1385" s="2" t="str">
        <f t="array" ref="E1385">IF(C1385="","", IFERROR(INDEX(Barang!$E$2:$E$10001, MATCH(C1385, Barang!$B$2:$B$10001, 0)), ""))</f>
        <v>pcs</v>
      </c>
      <c r="F1385" s="10">
        <v>1</v>
      </c>
      <c r="G1385" s="11">
        <f t="array" ref="G1385">IF(C1385="","", IFERROR(INDEX(Barang!$F$2:$F$10001, MATCH(C1385, Barang!$B$2:$B$10001, 0)) * F1385, ""))</f>
        <v>2000</v>
      </c>
      <c r="H1385" s="10"/>
      <c r="I1385" s="25"/>
      <c r="J1385" s="19"/>
      <c r="K1385" s="19"/>
    </row>
    <row r="1386" spans="1:11" ht="22.5" customHeight="1" x14ac:dyDescent="0.2">
      <c r="A1386" s="8">
        <v>45418</v>
      </c>
      <c r="B1386" s="2" t="str">
        <f t="array" ref="B1386">IF(C1386="","", IFERROR(INDEX(Barang!$A$2:$A$10001, MATCH(C1386, Barang!$B$2:$B$10001, 0)), "Tidak ditemukan"))</f>
        <v>TGS001</v>
      </c>
      <c r="C1386" s="2" t="s">
        <v>1040</v>
      </c>
      <c r="D1386" s="2" t="str">
        <f t="array" ref="D1386">IF(C1386="","", IFERROR(INDEX(Barang!$C$2:$C$10001, MATCH(C1386, Barang!$B$2:$B$10001, 0)), ""))</f>
        <v>Bumbu</v>
      </c>
      <c r="E1386" s="2" t="str">
        <f t="array" ref="E1386">IF(C1386="","", IFERROR(INDEX(Barang!$E$2:$E$10001, MATCH(C1386, Barang!$B$2:$B$10001, 0)), ""))</f>
        <v>pcs</v>
      </c>
      <c r="F1386" s="10">
        <v>2</v>
      </c>
      <c r="G1386" s="11">
        <f t="array" ref="G1386">IF(C1386="","", IFERROR(INDEX(Barang!$F$2:$F$10001, MATCH(C1386, Barang!$B$2:$B$10001, 0)) * F1386, ""))</f>
        <v>24000</v>
      </c>
      <c r="H1386" s="10"/>
      <c r="I1386" s="25"/>
      <c r="J1386" s="19"/>
      <c r="K1386" s="19"/>
    </row>
    <row r="1387" spans="1:11" ht="22.5" customHeight="1" x14ac:dyDescent="0.2">
      <c r="A1387" s="13"/>
      <c r="B1387" s="2" t="str">
        <f t="array" ref="B1387">IF(C1387="","", IFERROR(INDEX(Barang!$A$2:$A$10001, MATCH(C1387, Barang!$B$2:$B$10001, 0)), "Tidak ditemukan"))</f>
        <v>MP001</v>
      </c>
      <c r="C1387" s="2" t="s">
        <v>906</v>
      </c>
      <c r="D1387" s="2" t="str">
        <f t="array" ref="D1387">IF(C1387="","", IFERROR(INDEX(Barang!$C$2:$C$10001, MATCH(C1387, Barang!$B$2:$B$10001, 0)), ""))</f>
        <v>Makanan</v>
      </c>
      <c r="E1387" s="2" t="str">
        <f t="array" ref="E1387">IF(C1387="","", IFERROR(INDEX(Barang!$E$2:$E$10001, MATCH(C1387, Barang!$B$2:$B$10001, 0)), ""))</f>
        <v>pcs</v>
      </c>
      <c r="F1387" s="10">
        <v>1</v>
      </c>
      <c r="G1387" s="11">
        <f t="array" ref="G1387">IF(C1387="","", IFERROR(INDEX(Barang!$F$2:$F$10001, MATCH(C1387, Barang!$B$2:$B$10001, 0)) * F1387, ""))</f>
        <v>6000</v>
      </c>
      <c r="H1387" s="10"/>
      <c r="I1387" s="25"/>
      <c r="J1387" s="19"/>
      <c r="K1387" s="19"/>
    </row>
    <row r="1388" spans="1:11" ht="22.5" customHeight="1" x14ac:dyDescent="0.2">
      <c r="A1388" s="8"/>
      <c r="B1388" s="2" t="str">
        <f t="array" ref="B1388">IF(C1388="","", IFERROR(INDEX(Barang!$A$2:$A$10001, MATCH(C1388, Barang!$B$2:$B$10001, 0)), "Tidak ditemukan"))</f>
        <v>BHJ01</v>
      </c>
      <c r="C1388" s="2" t="s">
        <v>1007</v>
      </c>
      <c r="D1388" s="2" t="str">
        <f t="array" ref="D1388">IF(C1388="","", IFERROR(INDEX(Barang!$C$2:$C$10001, MATCH(C1388, Barang!$B$2:$B$10001, 0)), ""))</f>
        <v>Makanan</v>
      </c>
      <c r="E1388" s="2" t="str">
        <f t="array" ref="E1388">IF(C1388="","", IFERROR(INDEX(Barang!$E$2:$E$10001, MATCH(C1388, Barang!$B$2:$B$10001, 0)), ""))</f>
        <v>pcs</v>
      </c>
      <c r="F1388" s="10">
        <v>1</v>
      </c>
      <c r="G1388" s="11">
        <f t="array" ref="G1388">IF(C1388="","", IFERROR(INDEX(Barang!$F$2:$F$10001, MATCH(C1388, Barang!$B$2:$B$10001, 0)) * F1388, ""))</f>
        <v>7000</v>
      </c>
      <c r="H1388" s="10"/>
      <c r="I1388" s="25"/>
      <c r="J1388" s="19"/>
      <c r="K1388" s="19"/>
    </row>
    <row r="1389" spans="1:11" ht="22.5" customHeight="1" x14ac:dyDescent="0.2">
      <c r="A1389" s="13"/>
      <c r="B1389" s="2" t="str">
        <f t="array" ref="B1389">IF(C1389="","", IFERROR(INDEX(Barang!$A$2:$A$10001, MATCH(C1389, Barang!$B$2:$B$10001, 0)), "Tidak ditemukan"))</f>
        <v>MZ001</v>
      </c>
      <c r="C1389" s="2" t="s">
        <v>507</v>
      </c>
      <c r="D1389" s="2" t="str">
        <f t="array" ref="D1389">IF(C1389="","", IFERROR(INDEX(Barang!$C$2:$C$10001, MATCH(C1389, Barang!$B$2:$B$10001, 0)), ""))</f>
        <v>Sembako</v>
      </c>
      <c r="E1389" s="2" t="str">
        <f t="array" ref="E1389">IF(C1389="","", IFERROR(INDEX(Barang!$E$2:$E$10001, MATCH(C1389, Barang!$B$2:$B$10001, 0)), ""))</f>
        <v>pcs</v>
      </c>
      <c r="F1389" s="10">
        <v>1</v>
      </c>
      <c r="G1389" s="11">
        <f t="array" ref="G1389">IF(C1389="","", IFERROR(INDEX(Barang!$F$2:$F$10001, MATCH(C1389, Barang!$B$2:$B$10001, 0)) * F1389, ""))</f>
        <v>15500</v>
      </c>
      <c r="H1389" s="10"/>
      <c r="I1389" s="25"/>
      <c r="J1389" s="19"/>
      <c r="K1389" s="19"/>
    </row>
    <row r="1390" spans="1:11" ht="22.5" customHeight="1" x14ac:dyDescent="0.2">
      <c r="A1390" s="8">
        <v>45419</v>
      </c>
      <c r="B1390" s="2" t="str">
        <f t="array" ref="B1390">IF(C1390="","", IFERROR(INDEX(Barang!$A$2:$A$10001, MATCH(C1390, Barang!$B$2:$B$10001, 0)), "Tidak ditemukan"))</f>
        <v>TGS02</v>
      </c>
      <c r="C1390" s="2" t="s">
        <v>1048</v>
      </c>
      <c r="D1390" s="2" t="str">
        <f t="array" ref="D1390">IF(C1390="","", IFERROR(INDEX(Barang!$C$2:$C$10001, MATCH(C1390, Barang!$B$2:$B$10001, 0)), ""))</f>
        <v>Bumbu</v>
      </c>
      <c r="E1390" s="2" t="str">
        <f t="array" ref="E1390">IF(C1390="","", IFERROR(INDEX(Barang!$E$2:$E$10001, MATCH(C1390, Barang!$B$2:$B$10001, 0)), ""))</f>
        <v>kg</v>
      </c>
      <c r="F1390" s="10">
        <v>1</v>
      </c>
      <c r="G1390" s="11">
        <f t="array" ref="G1390">IF(C1390="","", IFERROR(INDEX(Barang!$F$2:$F$10001, MATCH(C1390, Barang!$B$2:$B$10001, 0)) * F1390, ""))</f>
        <v>6000</v>
      </c>
      <c r="H1390" s="10"/>
      <c r="I1390" s="25"/>
      <c r="J1390" s="19"/>
      <c r="K1390" s="19"/>
    </row>
    <row r="1391" spans="1:11" ht="22.5" customHeight="1" x14ac:dyDescent="0.2">
      <c r="A1391" s="13"/>
      <c r="B1391" s="2" t="str">
        <f t="array" ref="B1391">IF(C1391="","", IFERROR(INDEX(Barang!$A$2:$A$10001, MATCH(C1391, Barang!$B$2:$B$10001, 0)), "Tidak ditemukan"))</f>
        <v>KPU001</v>
      </c>
      <c r="C1391" s="2" t="s">
        <v>334</v>
      </c>
      <c r="D1391" s="2" t="str">
        <f t="array" ref="D1391">IF(C1391="","", IFERROR(INDEX(Barang!$C$2:$C$10001, MATCH(C1391, Barang!$B$2:$B$10001, 0)), ""))</f>
        <v>Makanan</v>
      </c>
      <c r="E1391" s="2" t="str">
        <f t="array" ref="E1391">IF(C1391="","", IFERROR(INDEX(Barang!$E$2:$E$10001, MATCH(C1391, Barang!$B$2:$B$10001, 0)), ""))</f>
        <v>pcs</v>
      </c>
      <c r="F1391" s="10">
        <v>1</v>
      </c>
      <c r="G1391" s="11">
        <f t="array" ref="G1391">IF(C1391="","", IFERROR(INDEX(Barang!$F$2:$F$10001, MATCH(C1391, Barang!$B$2:$B$10001, 0)) * F1391, ""))</f>
        <v>5000</v>
      </c>
      <c r="H1391" s="10"/>
      <c r="I1391" s="25"/>
      <c r="J1391" s="19"/>
      <c r="K1391" s="19"/>
    </row>
    <row r="1392" spans="1:11" ht="22.5" customHeight="1" x14ac:dyDescent="0.2">
      <c r="A1392" s="8"/>
      <c r="B1392" s="2" t="str">
        <f t="array" ref="B1392">IF(C1392="","", IFERROR(INDEX(Barang!$A$2:$A$10001, MATCH(C1392, Barang!$B$2:$B$10001, 0)), "Tidak ditemukan"))</f>
        <v>BPT1</v>
      </c>
      <c r="C1392" s="2" t="s">
        <v>23</v>
      </c>
      <c r="D1392" s="2" t="str">
        <f t="array" ref="D1392">IF(C1392="","", IFERROR(INDEX(Barang!$C$2:$C$10001, MATCH(C1392, Barang!$B$2:$B$10001, 0)), ""))</f>
        <v>Rempah</v>
      </c>
      <c r="E1392" s="2" t="str">
        <f t="array" ref="E1392">IF(C1392="","", IFERROR(INDEX(Barang!$E$2:$E$10001, MATCH(C1392, Barang!$B$2:$B$10001, 0)), ""))</f>
        <v>kg</v>
      </c>
      <c r="F1392" s="10">
        <v>1</v>
      </c>
      <c r="G1392" s="11">
        <f t="array" ref="G1392">IF(C1392="","", IFERROR(INDEX(Barang!$F$2:$F$10001, MATCH(C1392, Barang!$B$2:$B$10001, 0)) * F1392, ""))</f>
        <v>8500</v>
      </c>
      <c r="H1392" s="10"/>
      <c r="I1392" s="25"/>
      <c r="J1392" s="19"/>
      <c r="K1392" s="19"/>
    </row>
    <row r="1393" spans="1:11" ht="22.5" customHeight="1" x14ac:dyDescent="0.2">
      <c r="A1393" s="13"/>
      <c r="B1393" s="2" t="str">
        <f t="array" ref="B1393">IF(C1393="","", IFERROR(INDEX(Barang!$A$2:$A$10001, MATCH(C1393, Barang!$B$2:$B$10001, 0)), "Tidak ditemukan"))</f>
        <v>BPT02</v>
      </c>
      <c r="C1393" s="2" t="s">
        <v>582</v>
      </c>
      <c r="D1393" s="2" t="str">
        <f t="array" ref="D1393">IF(C1393="","", IFERROR(INDEX(Barang!$C$2:$C$10001, MATCH(C1393, Barang!$B$2:$B$10001, 0)), ""))</f>
        <v>Rempah</v>
      </c>
      <c r="E1393" s="2" t="str">
        <f t="array" ref="E1393">IF(C1393="","", IFERROR(INDEX(Barang!$E$2:$E$10001, MATCH(C1393, Barang!$B$2:$B$10001, 0)), ""))</f>
        <v>kg</v>
      </c>
      <c r="F1393" s="10">
        <v>1</v>
      </c>
      <c r="G1393" s="11">
        <f t="array" ref="G1393">IF(C1393="","", IFERROR(INDEX(Barang!$F$2:$F$10001, MATCH(C1393, Barang!$B$2:$B$10001, 0)) * F1393, ""))</f>
        <v>20000</v>
      </c>
      <c r="H1393" s="10"/>
      <c r="I1393" s="25"/>
      <c r="J1393" s="19"/>
      <c r="K1393" s="19"/>
    </row>
    <row r="1394" spans="1:11" ht="22.5" customHeight="1" x14ac:dyDescent="0.2">
      <c r="A1394" s="8"/>
      <c r="B1394" s="2" t="str">
        <f t="array" ref="B1394">IF(C1394="","", IFERROR(INDEX(Barang!$A$2:$A$10001, MATCH(C1394, Barang!$B$2:$B$10001, 0)), "Tidak ditemukan"))</f>
        <v>TLR2</v>
      </c>
      <c r="C1394" s="2" t="s">
        <v>135</v>
      </c>
      <c r="D1394" s="2" t="str">
        <f t="array" ref="D1394">IF(C1394="","", IFERROR(INDEX(Barang!$C$2:$C$10001, MATCH(C1394, Barang!$B$2:$B$10001, 0)), ""))</f>
        <v>Sembako</v>
      </c>
      <c r="E1394" s="2" t="str">
        <f t="array" ref="E1394">IF(C1394="","", IFERROR(INDEX(Barang!$E$2:$E$10001, MATCH(C1394, Barang!$B$2:$B$10001, 0)), ""))</f>
        <v>kg</v>
      </c>
      <c r="F1394" s="10">
        <v>2</v>
      </c>
      <c r="G1394" s="11">
        <f t="array" ref="G1394">IF(C1394="","", IFERROR(INDEX(Barang!$F$2:$F$10001, MATCH(C1394, Barang!$B$2:$B$10001, 0)) * F1394, ""))</f>
        <v>31000</v>
      </c>
      <c r="H1394" s="10"/>
      <c r="I1394" s="25"/>
      <c r="J1394" s="19"/>
      <c r="K1394" s="19"/>
    </row>
    <row r="1395" spans="1:11" ht="22.5" customHeight="1" x14ac:dyDescent="0.2">
      <c r="A1395" s="13"/>
      <c r="B1395" s="2" t="str">
        <f t="array" ref="B1395">IF(C1395="","", IFERROR(INDEX(Barang!$A$2:$A$10001, MATCH(C1395, Barang!$B$2:$B$10001, 0)), "Tidak ditemukan"))</f>
        <v>MSK001</v>
      </c>
      <c r="C1395" s="2" t="s">
        <v>44</v>
      </c>
      <c r="D1395" s="2" t="str">
        <f t="array" ref="D1395">IF(C1395="","", IFERROR(INDEX(Barang!$C$2:$C$10001, MATCH(C1395, Barang!$B$2:$B$10001, 0)), ""))</f>
        <v>Bumbu</v>
      </c>
      <c r="E1395" s="2" t="str">
        <f t="array" ref="E1395">IF(C1395="","", IFERROR(INDEX(Barang!$E$2:$E$10001, MATCH(C1395, Barang!$B$2:$B$10001, 0)), ""))</f>
        <v>pcs</v>
      </c>
      <c r="F1395" s="10">
        <v>1</v>
      </c>
      <c r="G1395" s="11">
        <f t="array" ref="G1395">IF(C1395="","", IFERROR(INDEX(Barang!$F$2:$F$10001, MATCH(C1395, Barang!$B$2:$B$10001, 0)) * F1395, ""))</f>
        <v>500</v>
      </c>
      <c r="H1395" s="10"/>
      <c r="I1395" s="25"/>
      <c r="J1395" s="19"/>
      <c r="K1395" s="19"/>
    </row>
    <row r="1396" spans="1:11" ht="22.5" customHeight="1" x14ac:dyDescent="0.2">
      <c r="A1396" s="8"/>
      <c r="B1396" s="2" t="str">
        <f t="array" ref="B1396">IF(C1396="","", IFERROR(INDEX(Barang!$A$2:$A$10001, MATCH(C1396, Barang!$B$2:$B$10001, 0)), "Tidak ditemukan"))</f>
        <v>DSO001</v>
      </c>
      <c r="C1396" s="2" t="s">
        <v>133</v>
      </c>
      <c r="D1396" s="2" t="str">
        <f t="array" ref="D1396">IF(C1396="","", IFERROR(INDEX(Barang!$C$2:$C$10001, MATCH(C1396, Barang!$B$2:$B$10001, 0)), ""))</f>
        <v>Bumbu</v>
      </c>
      <c r="E1396" s="2" t="str">
        <f t="array" ref="E1396">IF(C1396="","", IFERROR(INDEX(Barang!$E$2:$E$10001, MATCH(C1396, Barang!$B$2:$B$10001, 0)), ""))</f>
        <v>pcs</v>
      </c>
      <c r="F1396" s="10">
        <v>1</v>
      </c>
      <c r="G1396" s="11">
        <f t="array" ref="G1396">IF(C1396="","", IFERROR(INDEX(Barang!$F$2:$F$10001, MATCH(C1396, Barang!$B$2:$B$10001, 0)) * F1396, ""))</f>
        <v>3500</v>
      </c>
      <c r="H1396" s="10"/>
      <c r="I1396" s="25"/>
      <c r="J1396" s="19"/>
      <c r="K1396" s="19"/>
    </row>
    <row r="1397" spans="1:11" ht="22.5" customHeight="1" x14ac:dyDescent="0.2">
      <c r="A1397" s="13"/>
      <c r="B1397" s="2" t="str">
        <f t="array" ref="B1397">IF(C1397="","", IFERROR(INDEX(Barang!$A$2:$A$10001, MATCH(C1397, Barang!$B$2:$B$10001, 0)), "Tidak ditemukan"))</f>
        <v>BRS1</v>
      </c>
      <c r="C1397" s="2" t="s">
        <v>371</v>
      </c>
      <c r="D1397" s="2" t="str">
        <f t="array" ref="D1397">IF(C1397="","", IFERROR(INDEX(Barang!$C$2:$C$10001, MATCH(C1397, Barang!$B$2:$B$10001, 0)), ""))</f>
        <v>Sembako</v>
      </c>
      <c r="E1397" s="2" t="str">
        <f t="array" ref="E1397">IF(C1397="","", IFERROR(INDEX(Barang!$E$2:$E$10001, MATCH(C1397, Barang!$B$2:$B$10001, 0)), ""))</f>
        <v>kg</v>
      </c>
      <c r="F1397" s="10">
        <v>4</v>
      </c>
      <c r="G1397" s="11">
        <f t="array" ref="G1397">IF(C1397="","", IFERROR(INDEX(Barang!$F$2:$F$10001, MATCH(C1397, Barang!$B$2:$B$10001, 0)) * F1397, ""))</f>
        <v>58000</v>
      </c>
      <c r="H1397" s="10"/>
      <c r="I1397" s="25"/>
      <c r="J1397" s="19"/>
      <c r="K1397" s="19"/>
    </row>
    <row r="1398" spans="1:11" ht="22.5" customHeight="1" x14ac:dyDescent="0.2">
      <c r="A1398" s="8"/>
      <c r="B1398" s="2" t="str">
        <f t="array" ref="B1398">IF(C1398="","", IFERROR(INDEX(Barang!$A$2:$A$10001, MATCH(C1398, Barang!$B$2:$B$10001, 0)), "Tidak ditemukan"))</f>
        <v>JLI02</v>
      </c>
      <c r="C1398" s="2" t="s">
        <v>392</v>
      </c>
      <c r="D1398" s="2" t="str">
        <f t="array" ref="D1398">IF(C1398="","", IFERROR(INDEX(Barang!$C$2:$C$10001, MATCH(C1398, Barang!$B$2:$B$10001, 0)), ""))</f>
        <v>Makanan</v>
      </c>
      <c r="E1398" s="2" t="str">
        <f t="array" ref="E1398">IF(C1398="","", IFERROR(INDEX(Barang!$E$2:$E$10001, MATCH(C1398, Barang!$B$2:$B$10001, 0)), ""))</f>
        <v>pcs</v>
      </c>
      <c r="F1398" s="10">
        <v>4</v>
      </c>
      <c r="G1398" s="11">
        <f t="array" ref="G1398">IF(C1398="","", IFERROR(INDEX(Barang!$F$2:$F$10001, MATCH(C1398, Barang!$B$2:$B$10001, 0)) * F1398, ""))</f>
        <v>2000</v>
      </c>
      <c r="H1398" s="10"/>
      <c r="I1398" s="25"/>
      <c r="J1398" s="19"/>
      <c r="K1398" s="19"/>
    </row>
    <row r="1399" spans="1:11" ht="22.5" customHeight="1" x14ac:dyDescent="0.2">
      <c r="A1399" s="13"/>
      <c r="B1399" s="2" t="str">
        <f t="array" ref="B1399">IF(C1399="","", IFERROR(INDEX(Barang!$A$2:$A$10001, MATCH(C1399, Barang!$B$2:$B$10001, 0)), "Tidak ditemukan"))</f>
        <v>CK001</v>
      </c>
      <c r="C1399" s="2" t="s">
        <v>355</v>
      </c>
      <c r="D1399" s="2" t="str">
        <f t="array" ref="D1399">IF(C1399="","", IFERROR(INDEX(Barang!$C$2:$C$10001, MATCH(C1399, Barang!$B$2:$B$10001, 0)), ""))</f>
        <v>Makanan</v>
      </c>
      <c r="E1399" s="2" t="str">
        <f t="array" ref="E1399">IF(C1399="","", IFERROR(INDEX(Barang!$E$2:$E$10001, MATCH(C1399, Barang!$B$2:$B$10001, 0)), ""))</f>
        <v>pcs</v>
      </c>
      <c r="F1399" s="10">
        <v>4</v>
      </c>
      <c r="G1399" s="11">
        <f t="array" ref="G1399">IF(C1399="","", IFERROR(INDEX(Barang!$F$2:$F$10001, MATCH(C1399, Barang!$B$2:$B$10001, 0)) * F1399, ""))</f>
        <v>2000</v>
      </c>
      <c r="H1399" s="10"/>
      <c r="I1399" s="25"/>
      <c r="J1399" s="19"/>
      <c r="K1399" s="19"/>
    </row>
    <row r="1400" spans="1:11" ht="22.5" customHeight="1" x14ac:dyDescent="0.2">
      <c r="A1400" s="8"/>
      <c r="B1400" s="2" t="str">
        <f t="array" ref="B1400">IF(C1400="","", IFERROR(INDEX(Barang!$A$2:$A$10001, MATCH(C1400, Barang!$B$2:$B$10001, 0)), "Tidak ditemukan"))</f>
        <v>CBK001</v>
      </c>
      <c r="C1400" s="2" t="s">
        <v>540</v>
      </c>
      <c r="D1400" s="2" t="str">
        <f t="array" ref="D1400">IF(C1400="","", IFERROR(INDEX(Barang!$C$2:$C$10001, MATCH(C1400, Barang!$B$2:$B$10001, 0)), ""))</f>
        <v>Makanan</v>
      </c>
      <c r="E1400" s="2" t="str">
        <f t="array" ref="E1400">IF(C1400="","", IFERROR(INDEX(Barang!$E$2:$E$10001, MATCH(C1400, Barang!$B$2:$B$10001, 0)), ""))</f>
        <v>pcs</v>
      </c>
      <c r="F1400" s="10">
        <v>1</v>
      </c>
      <c r="G1400" s="11">
        <f t="array" ref="G1400">IF(C1400="","", IFERROR(INDEX(Barang!$F$2:$F$10001, MATCH(C1400, Barang!$B$2:$B$10001, 0)) * F1400, ""))</f>
        <v>8500</v>
      </c>
      <c r="H1400" s="10"/>
      <c r="I1400" s="25"/>
      <c r="J1400" s="19"/>
      <c r="K1400" s="19"/>
    </row>
    <row r="1401" spans="1:11" ht="22.5" customHeight="1" x14ac:dyDescent="0.2">
      <c r="A1401" s="13"/>
      <c r="B1401" s="2" t="str">
        <f t="array" ref="B1401">IF(C1401="","", IFERROR(INDEX(Barang!$A$2:$A$10001, MATCH(C1401, Barang!$B$2:$B$10001, 0)), "Tidak ditemukan"))</f>
        <v>RST02</v>
      </c>
      <c r="C1401" s="2" t="s">
        <v>473</v>
      </c>
      <c r="D1401" s="2" t="str">
        <f t="array" ref="D1401">IF(C1401="","", IFERROR(INDEX(Barang!$C$2:$C$10001, MATCH(C1401, Barang!$B$2:$B$10001, 0)), ""))</f>
        <v>Makanan</v>
      </c>
      <c r="E1401" s="2" t="str">
        <f t="array" ref="E1401">IF(C1401="","", IFERROR(INDEX(Barang!$E$2:$E$10001, MATCH(C1401, Barang!$B$2:$B$10001, 0)), ""))</f>
        <v>pcs</v>
      </c>
      <c r="F1401" s="10">
        <v>1</v>
      </c>
      <c r="G1401" s="11">
        <f t="array" ref="G1401">IF(C1401="","", IFERROR(INDEX(Barang!$F$2:$F$10001, MATCH(C1401, Barang!$B$2:$B$10001, 0)) * F1401, ""))</f>
        <v>2000</v>
      </c>
      <c r="H1401" s="10"/>
      <c r="I1401" s="25"/>
      <c r="J1401" s="19"/>
      <c r="K1401" s="19"/>
    </row>
    <row r="1402" spans="1:11" ht="22.5" customHeight="1" x14ac:dyDescent="0.2">
      <c r="A1402" s="8"/>
      <c r="B1402" s="2" t="str">
        <f t="array" ref="B1402">IF(C1402="","", IFERROR(INDEX(Barang!$A$2:$A$10001, MATCH(C1402, Barang!$B$2:$B$10001, 0)), "Tidak ditemukan"))</f>
        <v>TLR1</v>
      </c>
      <c r="C1402" s="2" t="s">
        <v>149</v>
      </c>
      <c r="D1402" s="2" t="str">
        <f t="array" ref="D1402">IF(C1402="","", IFERROR(INDEX(Barang!$C$2:$C$10001, MATCH(C1402, Barang!$B$2:$B$10001, 0)), ""))</f>
        <v>Sembako</v>
      </c>
      <c r="E1402" s="2" t="str">
        <f t="array" ref="E1402">IF(C1402="","", IFERROR(INDEX(Barang!$E$2:$E$10001, MATCH(C1402, Barang!$B$2:$B$10001, 0)), ""))</f>
        <v>kg</v>
      </c>
      <c r="F1402" s="10">
        <v>2</v>
      </c>
      <c r="G1402" s="11">
        <f t="array" ref="G1402">IF(C1402="","", IFERROR(INDEX(Barang!$F$2:$F$10001, MATCH(C1402, Barang!$B$2:$B$10001, 0)) * F1402, ""))</f>
        <v>62000</v>
      </c>
      <c r="H1402" s="10"/>
      <c r="I1402" s="25"/>
      <c r="J1402" s="19"/>
      <c r="K1402" s="19"/>
    </row>
    <row r="1403" spans="1:11" ht="22.5" customHeight="1" x14ac:dyDescent="0.2">
      <c r="A1403" s="13"/>
      <c r="B1403" s="2" t="str">
        <f t="array" ref="B1403">IF(C1403="","", IFERROR(INDEX(Barang!$A$2:$A$10001, MATCH(C1403, Barang!$B$2:$B$10001, 0)), "Tidak ditemukan"))</f>
        <v>MKH001</v>
      </c>
      <c r="C1403" s="2" t="s">
        <v>118</v>
      </c>
      <c r="D1403" s="2" t="str">
        <f t="array" ref="D1403">IF(C1403="","", IFERROR(INDEX(Barang!$C$2:$C$10001, MATCH(C1403, Barang!$B$2:$B$10001, 0)), ""))</f>
        <v>Makanan</v>
      </c>
      <c r="E1403" s="2" t="str">
        <f t="array" ref="E1403">IF(C1403="","", IFERROR(INDEX(Barang!$E$2:$E$10001, MATCH(C1403, Barang!$B$2:$B$10001, 0)), ""))</f>
        <v>pcs</v>
      </c>
      <c r="F1403" s="10">
        <v>3</v>
      </c>
      <c r="G1403" s="11">
        <f t="array" ref="G1403">IF(C1403="","", IFERROR(INDEX(Barang!$F$2:$F$10001, MATCH(C1403, Barang!$B$2:$B$10001, 0)) * F1403, ""))</f>
        <v>10500</v>
      </c>
      <c r="H1403" s="10"/>
      <c r="I1403" s="25"/>
      <c r="J1403" s="19"/>
      <c r="K1403" s="19"/>
    </row>
    <row r="1404" spans="1:11" ht="22.5" customHeight="1" x14ac:dyDescent="0.2">
      <c r="A1404" s="8">
        <v>45420</v>
      </c>
      <c r="B1404" s="2" t="str">
        <f t="array" ref="B1404">IF(C1404="","", IFERROR(INDEX(Barang!$A$2:$A$10001, MATCH(C1404, Barang!$B$2:$B$10001, 0)), "Tidak ditemukan"))</f>
        <v>IDM002</v>
      </c>
      <c r="C1404" s="2" t="s">
        <v>36</v>
      </c>
      <c r="D1404" s="2" t="str">
        <f t="array" ref="D1404">IF(C1404="","", IFERROR(INDEX(Barang!$C$2:$C$10001, MATCH(C1404, Barang!$B$2:$B$10001, 0)), ""))</f>
        <v>Minuman</v>
      </c>
      <c r="E1404" s="2" t="str">
        <f t="array" ref="E1404">IF(C1404="","", IFERROR(INDEX(Barang!$E$2:$E$10001, MATCH(C1404, Barang!$B$2:$B$10001, 0)), ""))</f>
        <v>pcs</v>
      </c>
      <c r="F1404" s="10">
        <v>2</v>
      </c>
      <c r="G1404" s="11">
        <f t="array" ref="G1404">IF(C1404="","", IFERROR(INDEX(Barang!$F$2:$F$10001, MATCH(C1404, Barang!$B$2:$B$10001, 0)) * F1404, ""))</f>
        <v>3000</v>
      </c>
      <c r="H1404" s="10"/>
      <c r="I1404" s="25"/>
      <c r="J1404" s="19"/>
      <c r="K1404" s="19"/>
    </row>
    <row r="1405" spans="1:11" ht="22.5" customHeight="1" x14ac:dyDescent="0.2">
      <c r="A1405" s="13"/>
      <c r="B1405" s="2" t="str">
        <f t="array" ref="B1405">IF(C1405="","", IFERROR(INDEX(Barang!$A$2:$A$10001, MATCH(C1405, Barang!$B$2:$B$10001, 0)), "Tidak ditemukan"))</f>
        <v>GDY001</v>
      </c>
      <c r="C1405" s="2" t="s">
        <v>189</v>
      </c>
      <c r="D1405" s="2" t="str">
        <f t="array" ref="D1405">IF(C1405="","", IFERROR(INDEX(Barang!$C$2:$C$10001, MATCH(C1405, Barang!$B$2:$B$10001, 0)), ""))</f>
        <v>Minuman</v>
      </c>
      <c r="E1405" s="2" t="str">
        <f t="array" ref="E1405">IF(C1405="","", IFERROR(INDEX(Barang!$E$2:$E$10001, MATCH(C1405, Barang!$B$2:$B$10001, 0)), ""))</f>
        <v>pcs</v>
      </c>
      <c r="F1405" s="10">
        <v>1</v>
      </c>
      <c r="G1405" s="11">
        <f t="array" ref="G1405">IF(C1405="","", IFERROR(INDEX(Barang!$F$2:$F$10001, MATCH(C1405, Barang!$B$2:$B$10001, 0)) * F1405, ""))</f>
        <v>2500</v>
      </c>
      <c r="H1405" s="10"/>
      <c r="I1405" s="25"/>
      <c r="J1405" s="19"/>
      <c r="K1405" s="19"/>
    </row>
    <row r="1406" spans="1:11" ht="22.5" customHeight="1" x14ac:dyDescent="0.2">
      <c r="A1406" s="8"/>
      <c r="B1406" s="2" t="str">
        <f t="array" ref="B1406">IF(C1406="","", IFERROR(INDEX(Barang!$A$2:$A$10001, MATCH(C1406, Barang!$B$2:$B$10001, 0)), "Tidak ditemukan"))</f>
        <v>SBE001</v>
      </c>
      <c r="C1406" s="2" t="s">
        <v>237</v>
      </c>
      <c r="D1406" s="2" t="str">
        <f t="array" ref="D1406">IF(C1406="","", IFERROR(INDEX(Barang!$C$2:$C$10001, MATCH(C1406, Barang!$B$2:$B$10001, 0)), ""))</f>
        <v>Detergen</v>
      </c>
      <c r="E1406" s="2" t="str">
        <f t="array" ref="E1406">IF(C1406="","", IFERROR(INDEX(Barang!$E$2:$E$10001, MATCH(C1406, Barang!$B$2:$B$10001, 0)), ""))</f>
        <v>pcs</v>
      </c>
      <c r="F1406" s="10">
        <v>1</v>
      </c>
      <c r="G1406" s="11">
        <f t="array" ref="G1406">IF(C1406="","", IFERROR(INDEX(Barang!$F$2:$F$10001, MATCH(C1406, Barang!$B$2:$B$10001, 0)) * F1406, ""))</f>
        <v>2000</v>
      </c>
      <c r="H1406" s="10"/>
      <c r="I1406" s="25"/>
      <c r="J1406" s="19"/>
      <c r="K1406" s="19"/>
    </row>
    <row r="1407" spans="1:11" ht="22.5" customHeight="1" x14ac:dyDescent="0.2">
      <c r="A1407" s="13"/>
      <c r="B1407" s="2" t="str">
        <f t="array" ref="B1407">IF(C1407="","", IFERROR(INDEX(Barang!$A$2:$A$10001, MATCH(C1407, Barang!$B$2:$B$10001, 0)), "Tidak ditemukan"))</f>
        <v>KRS001</v>
      </c>
      <c r="C1407" s="2" t="s">
        <v>321</v>
      </c>
      <c r="D1407" s="2" t="str">
        <f t="array" ref="D1407">IF(C1407="","", IFERROR(INDEX(Barang!$C$2:$C$10001, MATCH(C1407, Barang!$B$2:$B$10001, 0)), ""))</f>
        <v>Bumbu</v>
      </c>
      <c r="E1407" s="2" t="str">
        <f t="array" ref="E1407">IF(C1407="","", IFERROR(INDEX(Barang!$E$2:$E$10001, MATCH(C1407, Barang!$B$2:$B$10001, 0)), ""))</f>
        <v>pcs</v>
      </c>
      <c r="F1407" s="10">
        <v>1</v>
      </c>
      <c r="G1407" s="11">
        <f t="array" ref="G1407">IF(C1407="","", IFERROR(INDEX(Barang!$F$2:$F$10001, MATCH(C1407, Barang!$B$2:$B$10001, 0)) * F1407, ""))</f>
        <v>6500</v>
      </c>
      <c r="H1407" s="10"/>
      <c r="I1407" s="25"/>
      <c r="J1407" s="19"/>
      <c r="K1407" s="19"/>
    </row>
    <row r="1408" spans="1:11" ht="22.5" customHeight="1" x14ac:dyDescent="0.2">
      <c r="A1408" s="8"/>
      <c r="B1408" s="2" t="str">
        <f t="array" ref="B1408">IF(C1408="","", IFERROR(INDEX(Barang!$A$2:$A$10001, MATCH(C1408, Barang!$B$2:$B$10001, 0)), "Tidak ditemukan"))</f>
        <v>JLI02</v>
      </c>
      <c r="C1408" s="2" t="s">
        <v>392</v>
      </c>
      <c r="D1408" s="2" t="str">
        <f t="array" ref="D1408">IF(C1408="","", IFERROR(INDEX(Barang!$C$2:$C$10001, MATCH(C1408, Barang!$B$2:$B$10001, 0)), ""))</f>
        <v>Makanan</v>
      </c>
      <c r="E1408" s="2" t="str">
        <f t="array" ref="E1408">IF(C1408="","", IFERROR(INDEX(Barang!$E$2:$E$10001, MATCH(C1408, Barang!$B$2:$B$10001, 0)), ""))</f>
        <v>pcs</v>
      </c>
      <c r="F1408" s="10">
        <v>3</v>
      </c>
      <c r="G1408" s="11">
        <f t="array" ref="G1408">IF(C1408="","", IFERROR(INDEX(Barang!$F$2:$F$10001, MATCH(C1408, Barang!$B$2:$B$10001, 0)) * F1408, ""))</f>
        <v>1500</v>
      </c>
      <c r="H1408" s="10"/>
      <c r="I1408" s="25"/>
      <c r="J1408" s="19"/>
      <c r="K1408" s="19"/>
    </row>
    <row r="1409" spans="1:11" ht="22.5" customHeight="1" x14ac:dyDescent="0.2">
      <c r="A1409" s="13"/>
      <c r="B1409" s="2" t="str">
        <f t="array" ref="B1409">IF(C1409="","", IFERROR(INDEX(Barang!$A$2:$A$10001, MATCH(C1409, Barang!$B$2:$B$10001, 0)), "Tidak ditemukan"))</f>
        <v>KPH001</v>
      </c>
      <c r="C1409" s="2" t="s">
        <v>138</v>
      </c>
      <c r="D1409" s="2" t="str">
        <f t="array" ref="D1409">IF(C1409="","", IFERROR(INDEX(Barang!$C$2:$C$10001, MATCH(C1409, Barang!$B$2:$B$10001, 0)), ""))</f>
        <v>Minuman</v>
      </c>
      <c r="E1409" s="2" t="str">
        <f t="array" ref="E1409">IF(C1409="","", IFERROR(INDEX(Barang!$E$2:$E$10001, MATCH(C1409, Barang!$B$2:$B$10001, 0)), ""))</f>
        <v>pcs</v>
      </c>
      <c r="F1409" s="10">
        <v>6</v>
      </c>
      <c r="G1409" s="11">
        <f t="array" ref="G1409">IF(C1409="","", IFERROR(INDEX(Barang!$F$2:$F$10001, MATCH(C1409, Barang!$B$2:$B$10001, 0)) * F1409, ""))</f>
        <v>6000</v>
      </c>
      <c r="H1409" s="10"/>
      <c r="I1409" s="25"/>
      <c r="J1409" s="19"/>
      <c r="K1409" s="19"/>
    </row>
    <row r="1410" spans="1:11" ht="22.5" customHeight="1" x14ac:dyDescent="0.2">
      <c r="A1410" s="8"/>
      <c r="B1410" s="2" t="str">
        <f t="array" ref="B1410">IF(C1410="","", IFERROR(INDEX(Barang!$A$2:$A$10001, MATCH(C1410, Barang!$B$2:$B$10001, 0)), "Tidak ditemukan"))</f>
        <v>KGA001</v>
      </c>
      <c r="C1410" s="2" t="s">
        <v>294</v>
      </c>
      <c r="D1410" s="2" t="str">
        <f t="array" ref="D1410">IF(C1410="","", IFERROR(INDEX(Barang!$C$2:$C$10001, MATCH(C1410, Barang!$B$2:$B$10001, 0)), ""))</f>
        <v>Minuman</v>
      </c>
      <c r="E1410" s="2" t="str">
        <f t="array" ref="E1410">IF(C1410="","", IFERROR(INDEX(Barang!$E$2:$E$10001, MATCH(C1410, Barang!$B$2:$B$10001, 0)), ""))</f>
        <v>pcs</v>
      </c>
      <c r="F1410" s="10">
        <v>1</v>
      </c>
      <c r="G1410" s="11">
        <f t="array" ref="G1410">IF(C1410="","", IFERROR(INDEX(Barang!$F$2:$F$10001, MATCH(C1410, Barang!$B$2:$B$10001, 0)) * F1410, ""))</f>
        <v>2000</v>
      </c>
      <c r="H1410" s="10"/>
      <c r="I1410" s="25"/>
      <c r="J1410" s="19"/>
      <c r="K1410" s="19"/>
    </row>
    <row r="1411" spans="1:11" ht="22.5" customHeight="1" x14ac:dyDescent="0.2">
      <c r="A1411" s="13">
        <v>45421</v>
      </c>
      <c r="B1411" s="2" t="str">
        <f t="array" ref="B1411">IF(C1411="","", IFERROR(INDEX(Barang!$A$2:$A$10001, MATCH(C1411, Barang!$B$2:$B$10001, 0)), "Tidak ditemukan"))</f>
        <v>GL1001</v>
      </c>
      <c r="C1411" s="2" t="s">
        <v>49</v>
      </c>
      <c r="D1411" s="2" t="str">
        <f t="array" ref="D1411">IF(C1411="","", IFERROR(INDEX(Barang!$C$2:$C$10001, MATCH(C1411, Barang!$B$2:$B$10001, 0)), ""))</f>
        <v>Sembako</v>
      </c>
      <c r="E1411" s="2" t="str">
        <f t="array" ref="E1411">IF(C1411="","", IFERROR(INDEX(Barang!$E$2:$E$10001, MATCH(C1411, Barang!$B$2:$B$10001, 0)), ""))</f>
        <v>kg</v>
      </c>
      <c r="F1411" s="10">
        <v>2</v>
      </c>
      <c r="G1411" s="11">
        <f t="array" ref="G1411">IF(C1411="","", IFERROR(INDEX(Barang!$F$2:$F$10001, MATCH(C1411, Barang!$B$2:$B$10001, 0)) * F1411, ""))</f>
        <v>33000</v>
      </c>
      <c r="H1411" s="10"/>
      <c r="I1411" s="25"/>
      <c r="J1411" s="19"/>
      <c r="K1411" s="19"/>
    </row>
    <row r="1412" spans="1:11" ht="22.5" customHeight="1" x14ac:dyDescent="0.2">
      <c r="A1412" s="8"/>
      <c r="B1412" s="2" t="str">
        <f t="array" ref="B1412">IF(C1412="","", IFERROR(INDEX(Barang!$A$2:$A$10001, MATCH(C1412, Barang!$B$2:$B$10001, 0)), "Tidak ditemukan"))</f>
        <v>TGS001</v>
      </c>
      <c r="C1412" s="2" t="s">
        <v>1040</v>
      </c>
      <c r="D1412" s="2" t="str">
        <f t="array" ref="D1412">IF(C1412="","", IFERROR(INDEX(Barang!$C$2:$C$10001, MATCH(C1412, Barang!$B$2:$B$10001, 0)), ""))</f>
        <v>Bumbu</v>
      </c>
      <c r="E1412" s="2" t="str">
        <f t="array" ref="E1412">IF(C1412="","", IFERROR(INDEX(Barang!$E$2:$E$10001, MATCH(C1412, Barang!$B$2:$B$10001, 0)), ""))</f>
        <v>pcs</v>
      </c>
      <c r="F1412" s="10">
        <v>1</v>
      </c>
      <c r="G1412" s="11">
        <f t="array" ref="G1412">IF(C1412="","", IFERROR(INDEX(Barang!$F$2:$F$10001, MATCH(C1412, Barang!$B$2:$B$10001, 0)) * F1412, ""))</f>
        <v>12000</v>
      </c>
      <c r="H1412" s="10"/>
      <c r="I1412" s="25"/>
      <c r="J1412" s="19"/>
      <c r="K1412" s="19"/>
    </row>
    <row r="1413" spans="1:11" ht="22.5" customHeight="1" x14ac:dyDescent="0.2">
      <c r="A1413" s="13"/>
      <c r="B1413" s="2" t="str">
        <f t="array" ref="B1413">IF(C1413="","", IFERROR(INDEX(Barang!$A$2:$A$10001, MATCH(C1413, Barang!$B$2:$B$10001, 0)), "Tidak ditemukan"))</f>
        <v>TLR1</v>
      </c>
      <c r="C1413" s="2" t="s">
        <v>149</v>
      </c>
      <c r="D1413" s="2" t="str">
        <f t="array" ref="D1413">IF(C1413="","", IFERROR(INDEX(Barang!$C$2:$C$10001, MATCH(C1413, Barang!$B$2:$B$10001, 0)), ""))</f>
        <v>Sembako</v>
      </c>
      <c r="E1413" s="2" t="str">
        <f t="array" ref="E1413">IF(C1413="","", IFERROR(INDEX(Barang!$E$2:$E$10001, MATCH(C1413, Barang!$B$2:$B$10001, 0)), ""))</f>
        <v>kg</v>
      </c>
      <c r="F1413" s="10">
        <v>3</v>
      </c>
      <c r="G1413" s="11">
        <f t="array" ref="G1413">IF(C1413="","", IFERROR(INDEX(Barang!$F$2:$F$10001, MATCH(C1413, Barang!$B$2:$B$10001, 0)) * F1413, ""))</f>
        <v>93000</v>
      </c>
      <c r="H1413" s="10"/>
      <c r="I1413" s="25"/>
      <c r="J1413" s="19"/>
      <c r="K1413" s="19"/>
    </row>
    <row r="1414" spans="1:11" ht="22.5" customHeight="1" x14ac:dyDescent="0.2">
      <c r="A1414" s="8"/>
      <c r="B1414" s="2" t="str">
        <f t="array" ref="B1414">IF(C1414="","", IFERROR(INDEX(Barang!$A$2:$A$10001, MATCH(C1414, Barang!$B$2:$B$10001, 0)), "Tidak ditemukan"))</f>
        <v>MKH001</v>
      </c>
      <c r="C1414" s="2" t="s">
        <v>118</v>
      </c>
      <c r="D1414" s="2" t="str">
        <f t="array" ref="D1414">IF(C1414="","", IFERROR(INDEX(Barang!$C$2:$C$10001, MATCH(C1414, Barang!$B$2:$B$10001, 0)), ""))</f>
        <v>Makanan</v>
      </c>
      <c r="E1414" s="2" t="str">
        <f t="array" ref="E1414">IF(C1414="","", IFERROR(INDEX(Barang!$E$2:$E$10001, MATCH(C1414, Barang!$B$2:$B$10001, 0)), ""))</f>
        <v>pcs</v>
      </c>
      <c r="F1414" s="10">
        <v>2</v>
      </c>
      <c r="G1414" s="11">
        <f t="array" ref="G1414">IF(C1414="","", IFERROR(INDEX(Barang!$F$2:$F$10001, MATCH(C1414, Barang!$B$2:$B$10001, 0)) * F1414, ""))</f>
        <v>7000</v>
      </c>
      <c r="H1414" s="10"/>
      <c r="I1414" s="25"/>
      <c r="J1414" s="19"/>
      <c r="K1414" s="19"/>
    </row>
    <row r="1415" spans="1:11" ht="22.5" customHeight="1" x14ac:dyDescent="0.2">
      <c r="A1415" s="13"/>
      <c r="B1415" s="2" t="str">
        <f t="array" ref="B1415">IF(C1415="","", IFERROR(INDEX(Barang!$A$2:$A$10001, MATCH(C1415, Barang!$B$2:$B$10001, 0)), "Tidak ditemukan"))</f>
        <v>RCK001</v>
      </c>
      <c r="C1415" s="2" t="s">
        <v>199</v>
      </c>
      <c r="D1415" s="2" t="str">
        <f t="array" ref="D1415">IF(C1415="","", IFERROR(INDEX(Barang!$C$2:$C$10001, MATCH(C1415, Barang!$B$2:$B$10001, 0)), ""))</f>
        <v>Bumbu</v>
      </c>
      <c r="E1415" s="2" t="str">
        <f t="array" ref="E1415">IF(C1415="","", IFERROR(INDEX(Barang!$E$2:$E$10001, MATCH(C1415, Barang!$B$2:$B$10001, 0)), ""))</f>
        <v>pcs</v>
      </c>
      <c r="F1415" s="10">
        <v>3</v>
      </c>
      <c r="G1415" s="11">
        <f t="array" ref="G1415">IF(C1415="","", IFERROR(INDEX(Barang!$F$2:$F$10001, MATCH(C1415, Barang!$B$2:$B$10001, 0)) * F1415, ""))</f>
        <v>6000</v>
      </c>
      <c r="H1415" s="10"/>
      <c r="I1415" s="25"/>
      <c r="J1415" s="19"/>
      <c r="K1415" s="19"/>
    </row>
    <row r="1416" spans="1:11" ht="22.5" customHeight="1" x14ac:dyDescent="0.2">
      <c r="A1416" s="8">
        <v>45422</v>
      </c>
      <c r="B1416" s="2" t="str">
        <f t="array" ref="B1416">IF(C1416="","", IFERROR(INDEX(Barang!$A$2:$A$10001, MATCH(C1416, Barang!$B$2:$B$10001, 0)), "Tidak ditemukan"))</f>
        <v>TGP002</v>
      </c>
      <c r="C1416" s="2" t="s">
        <v>32</v>
      </c>
      <c r="D1416" s="2" t="str">
        <f t="array" ref="D1416">IF(C1416="","", IFERROR(INDEX(Barang!$C$2:$C$10001, MATCH(C1416, Barang!$B$2:$B$10001, 0)), ""))</f>
        <v>Bumbu</v>
      </c>
      <c r="E1416" s="2" t="str">
        <f t="array" ref="E1416">IF(C1416="","", IFERROR(INDEX(Barang!$E$2:$E$10001, MATCH(C1416, Barang!$B$2:$B$10001, 0)), ""))</f>
        <v>pcs</v>
      </c>
      <c r="F1416" s="10">
        <v>2</v>
      </c>
      <c r="G1416" s="11">
        <f t="array" ref="G1416">IF(C1416="","", IFERROR(INDEX(Barang!$F$2:$F$10001, MATCH(C1416, Barang!$B$2:$B$10001, 0)) * F1416, ""))</f>
        <v>2000</v>
      </c>
      <c r="H1416" s="10"/>
      <c r="I1416" s="25"/>
      <c r="J1416" s="19"/>
      <c r="K1416" s="19"/>
    </row>
    <row r="1417" spans="1:11" ht="22.5" customHeight="1" x14ac:dyDescent="0.2">
      <c r="A1417" s="13"/>
      <c r="B1417" s="2" t="str">
        <f t="array" ref="B1417">IF(C1417="","", IFERROR(INDEX(Barang!$A$2:$A$10001, MATCH(C1417, Barang!$B$2:$B$10001, 0)), "Tidak ditemukan"))</f>
        <v>GRR001</v>
      </c>
      <c r="C1417" s="2" t="s">
        <v>141</v>
      </c>
      <c r="D1417" s="2" t="str">
        <f t="array" ref="D1417">IF(C1417="","", IFERROR(INDEX(Barang!$C$2:$C$10001, MATCH(C1417, Barang!$B$2:$B$10001, 0)), ""))</f>
        <v>Makanan</v>
      </c>
      <c r="E1417" s="2" t="str">
        <f t="array" ref="E1417">IF(C1417="","", IFERROR(INDEX(Barang!$E$2:$E$10001, MATCH(C1417, Barang!$B$2:$B$10001, 0)), ""))</f>
        <v>pcs</v>
      </c>
      <c r="F1417" s="10">
        <v>17</v>
      </c>
      <c r="G1417" s="11">
        <f t="array" ref="G1417">IF(C1417="","", IFERROR(INDEX(Barang!$F$2:$F$10001, MATCH(C1417, Barang!$B$2:$B$10001, 0)) * F1417, ""))</f>
        <v>8500</v>
      </c>
      <c r="H1417" s="10"/>
      <c r="I1417" s="25"/>
      <c r="J1417" s="19"/>
      <c r="K1417" s="19"/>
    </row>
    <row r="1418" spans="1:11" ht="22.5" customHeight="1" x14ac:dyDescent="0.2">
      <c r="A1418" s="8"/>
      <c r="B1418" s="2" t="str">
        <f t="array" ref="B1418">IF(C1418="","", IFERROR(INDEX(Barang!$A$2:$A$10001, MATCH(C1418, Barang!$B$2:$B$10001, 0)), "Tidak ditemukan"))</f>
        <v>SS001</v>
      </c>
      <c r="C1418" s="2" t="s">
        <v>323</v>
      </c>
      <c r="D1418" s="2" t="str">
        <f t="array" ref="D1418">IF(C1418="","", IFERROR(INDEX(Barang!$C$2:$C$10001, MATCH(C1418, Barang!$B$2:$B$10001, 0)), ""))</f>
        <v>Makanan</v>
      </c>
      <c r="E1418" s="2" t="str">
        <f t="array" ref="E1418">IF(C1418="","", IFERROR(INDEX(Barang!$E$2:$E$10001, MATCH(C1418, Barang!$B$2:$B$10001, 0)), ""))</f>
        <v>pcs</v>
      </c>
      <c r="F1418" s="10">
        <v>2</v>
      </c>
      <c r="G1418" s="11">
        <f t="array" ref="G1418">IF(C1418="","", IFERROR(INDEX(Barang!$F$2:$F$10001, MATCH(C1418, Barang!$B$2:$B$10001, 0)) * F1418, ""))</f>
        <v>2000</v>
      </c>
      <c r="H1418" s="10"/>
      <c r="I1418" s="25"/>
      <c r="J1418" s="19"/>
      <c r="K1418" s="19"/>
    </row>
    <row r="1419" spans="1:11" ht="22.5" customHeight="1" x14ac:dyDescent="0.2">
      <c r="A1419" s="13"/>
      <c r="B1419" s="2" t="str">
        <f t="array" ref="B1419">IF(C1419="","", IFERROR(INDEX(Barang!$A$2:$A$10001, MATCH(C1419, Barang!$B$2:$B$10001, 0)), "Tidak ditemukan"))</f>
        <v>TLR2</v>
      </c>
      <c r="C1419" s="2" t="s">
        <v>135</v>
      </c>
      <c r="D1419" s="2" t="str">
        <f t="array" ref="D1419">IF(C1419="","", IFERROR(INDEX(Barang!$C$2:$C$10001, MATCH(C1419, Barang!$B$2:$B$10001, 0)), ""))</f>
        <v>Sembako</v>
      </c>
      <c r="E1419" s="2" t="str">
        <f t="array" ref="E1419">IF(C1419="","", IFERROR(INDEX(Barang!$E$2:$E$10001, MATCH(C1419, Barang!$B$2:$B$10001, 0)), ""))</f>
        <v>kg</v>
      </c>
      <c r="F1419" s="10">
        <v>1</v>
      </c>
      <c r="G1419" s="11">
        <f t="array" ref="G1419">IF(C1419="","", IFERROR(INDEX(Barang!$F$2:$F$10001, MATCH(C1419, Barang!$B$2:$B$10001, 0)) * F1419, ""))</f>
        <v>15500</v>
      </c>
      <c r="H1419" s="10"/>
      <c r="I1419" s="25"/>
      <c r="J1419" s="19"/>
      <c r="K1419" s="19"/>
    </row>
    <row r="1420" spans="1:11" ht="22.5" customHeight="1" x14ac:dyDescent="0.2">
      <c r="A1420" s="8"/>
      <c r="B1420" s="2" t="str">
        <f t="array" ref="B1420">IF(C1420="","", IFERROR(INDEX(Barang!$A$2:$A$10001, MATCH(C1420, Barang!$B$2:$B$10001, 0)), "Tidak ditemukan"))</f>
        <v>GL2001</v>
      </c>
      <c r="C1420" s="2" t="s">
        <v>274</v>
      </c>
      <c r="D1420" s="2" t="str">
        <f t="array" ref="D1420">IF(C1420="","", IFERROR(INDEX(Barang!$C$2:$C$10001, MATCH(C1420, Barang!$B$2:$B$10001, 0)), ""))</f>
        <v>Makanan</v>
      </c>
      <c r="E1420" s="2" t="str">
        <f t="array" ref="E1420">IF(C1420="","", IFERROR(INDEX(Barang!$E$2:$E$10001, MATCH(C1420, Barang!$B$2:$B$10001, 0)), ""))</f>
        <v>kg</v>
      </c>
      <c r="F1420" s="10">
        <v>1</v>
      </c>
      <c r="G1420" s="11">
        <f t="array" ref="G1420">IF(C1420="","", IFERROR(INDEX(Barang!$F$2:$F$10001, MATCH(C1420, Barang!$B$2:$B$10001, 0)) * F1420, ""))</f>
        <v>8500</v>
      </c>
      <c r="H1420" s="10"/>
      <c r="I1420" s="25"/>
      <c r="J1420" s="19"/>
      <c r="K1420" s="19"/>
    </row>
    <row r="1421" spans="1:11" ht="22.5" customHeight="1" x14ac:dyDescent="0.2">
      <c r="A1421" s="13">
        <v>45423</v>
      </c>
      <c r="B1421" s="2" t="str">
        <f t="array" ref="B1421">IF(C1421="","", IFERROR(INDEX(Barang!$A$2:$A$10001, MATCH(C1421, Barang!$B$2:$B$10001, 0)), "Tidak ditemukan"))</f>
        <v>KPH001</v>
      </c>
      <c r="C1421" s="2" t="s">
        <v>138</v>
      </c>
      <c r="D1421" s="2" t="str">
        <f t="array" ref="D1421">IF(C1421="","", IFERROR(INDEX(Barang!$C$2:$C$10001, MATCH(C1421, Barang!$B$2:$B$10001, 0)), ""))</f>
        <v>Minuman</v>
      </c>
      <c r="E1421" s="2" t="str">
        <f t="array" ref="E1421">IF(C1421="","", IFERROR(INDEX(Barang!$E$2:$E$10001, MATCH(C1421, Barang!$B$2:$B$10001, 0)), ""))</f>
        <v>pcs</v>
      </c>
      <c r="F1421" s="10">
        <v>1</v>
      </c>
      <c r="G1421" s="11">
        <f t="array" ref="G1421">IF(C1421="","", IFERROR(INDEX(Barang!$F$2:$F$10001, MATCH(C1421, Barang!$B$2:$B$10001, 0)) * F1421, ""))</f>
        <v>1000</v>
      </c>
      <c r="H1421" s="10"/>
      <c r="I1421" s="25"/>
      <c r="J1421" s="19"/>
      <c r="K1421" s="19"/>
    </row>
    <row r="1422" spans="1:11" ht="22.5" customHeight="1" x14ac:dyDescent="0.2">
      <c r="A1422" s="8"/>
      <c r="B1422" s="2" t="str">
        <f t="array" ref="B1422">IF(C1422="","", IFERROR(INDEX(Barang!$A$2:$A$10001, MATCH(C1422, Barang!$B$2:$B$10001, 0)), "Tidak ditemukan"))</f>
        <v>MKH001</v>
      </c>
      <c r="C1422" s="2" t="s">
        <v>118</v>
      </c>
      <c r="D1422" s="2" t="str">
        <f t="array" ref="D1422">IF(C1422="","", IFERROR(INDEX(Barang!$C$2:$C$10001, MATCH(C1422, Barang!$B$2:$B$10001, 0)), ""))</f>
        <v>Makanan</v>
      </c>
      <c r="E1422" s="2" t="str">
        <f t="array" ref="E1422">IF(C1422="","", IFERROR(INDEX(Barang!$E$2:$E$10001, MATCH(C1422, Barang!$B$2:$B$10001, 0)), ""))</f>
        <v>pcs</v>
      </c>
      <c r="F1422" s="10">
        <v>2</v>
      </c>
      <c r="G1422" s="11">
        <f t="array" ref="G1422">IF(C1422="","", IFERROR(INDEX(Barang!$F$2:$F$10001, MATCH(C1422, Barang!$B$2:$B$10001, 0)) * F1422, ""))</f>
        <v>7000</v>
      </c>
      <c r="H1422" s="10"/>
      <c r="I1422" s="25"/>
      <c r="J1422" s="19"/>
      <c r="K1422" s="19"/>
    </row>
    <row r="1423" spans="1:11" ht="22.5" customHeight="1" x14ac:dyDescent="0.2">
      <c r="A1423" s="13"/>
      <c r="B1423" s="2" t="str">
        <f t="array" ref="B1423">IF(C1423="","", IFERROR(INDEX(Barang!$A$2:$A$10001, MATCH(C1423, Barang!$B$2:$B$10001, 0)), "Tidak ditemukan"))</f>
        <v>YP500</v>
      </c>
      <c r="C1423" s="2" t="s">
        <v>19</v>
      </c>
      <c r="D1423" s="2" t="str">
        <f t="array" ref="D1423">IF(C1423="","", IFERROR(INDEX(Barang!$C$2:$C$10001, MATCH(C1423, Barang!$B$2:$B$10001, 0)), ""))</f>
        <v>Makanan</v>
      </c>
      <c r="E1423" s="2" t="str">
        <f t="array" ref="E1423">IF(C1423="","", IFERROR(INDEX(Barang!$E$2:$E$10001, MATCH(C1423, Barang!$B$2:$B$10001, 0)), ""))</f>
        <v>pcs</v>
      </c>
      <c r="F1423" s="10">
        <v>2</v>
      </c>
      <c r="G1423" s="11">
        <f t="array" ref="G1423">IF(C1423="","", IFERROR(INDEX(Barang!$F$2:$F$10001, MATCH(C1423, Barang!$B$2:$B$10001, 0)) * F1423, ""))</f>
        <v>1000</v>
      </c>
      <c r="H1423" s="10"/>
      <c r="I1423" s="25"/>
      <c r="J1423" s="19"/>
      <c r="K1423" s="19"/>
    </row>
    <row r="1424" spans="1:11" ht="22.5" customHeight="1" x14ac:dyDescent="0.2">
      <c r="A1424" s="8"/>
      <c r="B1424" s="2" t="str">
        <f t="array" ref="B1424">IF(C1424="","", IFERROR(INDEX(Barang!$A$2:$A$10001, MATCH(C1424, Barang!$B$2:$B$10001, 0)), "Tidak ditemukan"))</f>
        <v>PB001</v>
      </c>
      <c r="C1424" s="2" t="s">
        <v>328</v>
      </c>
      <c r="D1424" s="2" t="str">
        <f t="array" ref="D1424">IF(C1424="","", IFERROR(INDEX(Barang!$C$2:$C$10001, MATCH(C1424, Barang!$B$2:$B$10001, 0)), ""))</f>
        <v>Makanan</v>
      </c>
      <c r="E1424" s="2" t="str">
        <f t="array" ref="E1424">IF(C1424="","", IFERROR(INDEX(Barang!$E$2:$E$10001, MATCH(C1424, Barang!$B$2:$B$10001, 0)), ""))</f>
        <v>pcs</v>
      </c>
      <c r="F1424" s="10">
        <v>2</v>
      </c>
      <c r="G1424" s="11">
        <f t="array" ref="G1424">IF(C1424="","", IFERROR(INDEX(Barang!$F$2:$F$10001, MATCH(C1424, Barang!$B$2:$B$10001, 0)) * F1424, ""))</f>
        <v>2000</v>
      </c>
      <c r="H1424" s="10"/>
      <c r="I1424" s="25"/>
      <c r="J1424" s="19"/>
      <c r="K1424" s="19"/>
    </row>
    <row r="1425" spans="1:11" ht="22.5" customHeight="1" x14ac:dyDescent="0.2">
      <c r="A1425" s="13"/>
      <c r="B1425" s="2" t="str">
        <f t="array" ref="B1425">IF(C1425="","", IFERROR(INDEX(Barang!$A$2:$A$10001, MATCH(C1425, Barang!$B$2:$B$10001, 0)), "Tidak ditemukan"))</f>
        <v>YP1001</v>
      </c>
      <c r="C1425" s="2" t="s">
        <v>110</v>
      </c>
      <c r="D1425" s="2" t="str">
        <f t="array" ref="D1425">IF(C1425="","", IFERROR(INDEX(Barang!$C$2:$C$10001, MATCH(C1425, Barang!$B$2:$B$10001, 0)), ""))</f>
        <v>Makanan</v>
      </c>
      <c r="E1425" s="2" t="str">
        <f t="array" ref="E1425">IF(C1425="","", IFERROR(INDEX(Barang!$E$2:$E$10001, MATCH(C1425, Barang!$B$2:$B$10001, 0)), ""))</f>
        <v>pcs</v>
      </c>
      <c r="F1425" s="10">
        <v>2</v>
      </c>
      <c r="G1425" s="11">
        <f t="array" ref="G1425">IF(C1425="","", IFERROR(INDEX(Barang!$F$2:$F$10001, MATCH(C1425, Barang!$B$2:$B$10001, 0)) * F1425, ""))</f>
        <v>2000</v>
      </c>
      <c r="H1425" s="10"/>
      <c r="I1425" s="25"/>
      <c r="J1425" s="19"/>
      <c r="K1425" s="19"/>
    </row>
    <row r="1426" spans="1:11" ht="22.5" customHeight="1" x14ac:dyDescent="0.2">
      <c r="A1426" s="8">
        <v>45424</v>
      </c>
      <c r="B1426" s="2" t="str">
        <f t="array" ref="B1426">IF(C1426="","", IFERROR(INDEX(Barang!$A$2:$A$10001, MATCH(C1426, Barang!$B$2:$B$10001, 0)), "Tidak ditemukan"))</f>
        <v>EMR001</v>
      </c>
      <c r="C1426" s="2" t="s">
        <v>340</v>
      </c>
      <c r="D1426" s="2" t="str">
        <f t="array" ref="D1426">IF(C1426="","", IFERROR(INDEX(Barang!$C$2:$C$10001, MATCH(C1426, Barang!$B$2:$B$10001, 0)), ""))</f>
        <v>Shampo</v>
      </c>
      <c r="E1426" s="2" t="str">
        <f t="array" ref="E1426">IF(C1426="","", IFERROR(INDEX(Barang!$E$2:$E$10001, MATCH(C1426, Barang!$B$2:$B$10001, 0)), ""))</f>
        <v>pcs</v>
      </c>
      <c r="F1426" s="10">
        <v>4</v>
      </c>
      <c r="G1426" s="11">
        <f t="array" ref="G1426">IF(C1426="","", IFERROR(INDEX(Barang!$F$2:$F$10001, MATCH(C1426, Barang!$B$2:$B$10001, 0)) * F1426, ""))</f>
        <v>4000</v>
      </c>
      <c r="H1426" s="10"/>
      <c r="I1426" s="25"/>
      <c r="J1426" s="19"/>
      <c r="K1426" s="19"/>
    </row>
    <row r="1427" spans="1:11" ht="22.5" customHeight="1" x14ac:dyDescent="0.2">
      <c r="A1427" s="13"/>
      <c r="B1427" s="2" t="str">
        <f t="array" ref="B1427">IF(C1427="","", IFERROR(INDEX(Barang!$A$2:$A$10001, MATCH(C1427, Barang!$B$2:$B$10001, 0)), "Tidak ditemukan"))</f>
        <v>TLR2</v>
      </c>
      <c r="C1427" s="2" t="s">
        <v>135</v>
      </c>
      <c r="D1427" s="2" t="str">
        <f t="array" ref="D1427">IF(C1427="","", IFERROR(INDEX(Barang!$C$2:$C$10001, MATCH(C1427, Barang!$B$2:$B$10001, 0)), ""))</f>
        <v>Sembako</v>
      </c>
      <c r="E1427" s="2" t="str">
        <f t="array" ref="E1427">IF(C1427="","", IFERROR(INDEX(Barang!$E$2:$E$10001, MATCH(C1427, Barang!$B$2:$B$10001, 0)), ""))</f>
        <v>kg</v>
      </c>
      <c r="F1427" s="10">
        <v>1</v>
      </c>
      <c r="G1427" s="11">
        <f t="array" ref="G1427">IF(C1427="","", IFERROR(INDEX(Barang!$F$2:$F$10001, MATCH(C1427, Barang!$B$2:$B$10001, 0)) * F1427, ""))</f>
        <v>15500</v>
      </c>
      <c r="H1427" s="10"/>
      <c r="I1427" s="25"/>
      <c r="J1427" s="19"/>
      <c r="K1427" s="19"/>
    </row>
    <row r="1428" spans="1:11" ht="22.5" customHeight="1" x14ac:dyDescent="0.2">
      <c r="A1428" s="8"/>
      <c r="B1428" s="2" t="str">
        <f t="array" ref="B1428">IF(C1428="","", IFERROR(INDEX(Barang!$A$2:$A$10001, MATCH(C1428, Barang!$B$2:$B$10001, 0)), "Tidak ditemukan"))</f>
        <v>YP500</v>
      </c>
      <c r="C1428" s="2" t="s">
        <v>19</v>
      </c>
      <c r="D1428" s="2" t="str">
        <f t="array" ref="D1428">IF(C1428="","", IFERROR(INDEX(Barang!$C$2:$C$10001, MATCH(C1428, Barang!$B$2:$B$10001, 0)), ""))</f>
        <v>Makanan</v>
      </c>
      <c r="E1428" s="2" t="str">
        <f t="array" ref="E1428">IF(C1428="","", IFERROR(INDEX(Barang!$E$2:$E$10001, MATCH(C1428, Barang!$B$2:$B$10001, 0)), ""))</f>
        <v>pcs</v>
      </c>
      <c r="F1428" s="10">
        <v>3</v>
      </c>
      <c r="G1428" s="11">
        <f t="array" ref="G1428">IF(C1428="","", IFERROR(INDEX(Barang!$F$2:$F$10001, MATCH(C1428, Barang!$B$2:$B$10001, 0)) * F1428, ""))</f>
        <v>1500</v>
      </c>
      <c r="H1428" s="10"/>
      <c r="I1428" s="25"/>
      <c r="J1428" s="19"/>
      <c r="K1428" s="19"/>
    </row>
    <row r="1429" spans="1:11" ht="22.5" customHeight="1" x14ac:dyDescent="0.2">
      <c r="A1429" s="13"/>
      <c r="B1429" s="2" t="str">
        <f t="array" ref="B1429">IF(C1429="","", IFERROR(INDEX(Barang!$A$2:$A$10001, MATCH(C1429, Barang!$B$2:$B$10001, 0)), "Tidak ditemukan"))</f>
        <v>KPH001</v>
      </c>
      <c r="C1429" s="2" t="s">
        <v>138</v>
      </c>
      <c r="D1429" s="2" t="str">
        <f t="array" ref="D1429">IF(C1429="","", IFERROR(INDEX(Barang!$C$2:$C$10001, MATCH(C1429, Barang!$B$2:$B$10001, 0)), ""))</f>
        <v>Minuman</v>
      </c>
      <c r="E1429" s="2" t="str">
        <f t="array" ref="E1429">IF(C1429="","", IFERROR(INDEX(Barang!$E$2:$E$10001, MATCH(C1429, Barang!$B$2:$B$10001, 0)), ""))</f>
        <v>pcs</v>
      </c>
      <c r="F1429" s="10">
        <v>2</v>
      </c>
      <c r="G1429" s="11">
        <f t="array" ref="G1429">IF(C1429="","", IFERROR(INDEX(Barang!$F$2:$F$10001, MATCH(C1429, Barang!$B$2:$B$10001, 0)) * F1429, ""))</f>
        <v>2000</v>
      </c>
      <c r="H1429" s="10"/>
      <c r="I1429" s="25"/>
      <c r="J1429" s="19"/>
      <c r="K1429" s="19"/>
    </row>
    <row r="1430" spans="1:11" ht="22.5" customHeight="1" x14ac:dyDescent="0.2">
      <c r="A1430" s="8"/>
      <c r="B1430" s="2" t="str">
        <f t="array" ref="B1430">IF(C1430="","", IFERROR(INDEX(Barang!$A$2:$A$10001, MATCH(C1430, Barang!$B$2:$B$10001, 0)), "Tidak ditemukan"))</f>
        <v>NTS001</v>
      </c>
      <c r="C1430" s="2" t="s">
        <v>63</v>
      </c>
      <c r="D1430" s="2" t="str">
        <f t="array" ref="D1430">IF(C1430="","", IFERROR(INDEX(Barang!$C$2:$C$10001, MATCH(C1430, Barang!$B$2:$B$10001, 0)), ""))</f>
        <v>Minuman</v>
      </c>
      <c r="E1430" s="2" t="str">
        <f t="array" ref="E1430">IF(C1430="","", IFERROR(INDEX(Barang!$E$2:$E$10001, MATCH(C1430, Barang!$B$2:$B$10001, 0)), ""))</f>
        <v>pcs</v>
      </c>
      <c r="F1430" s="10">
        <v>2</v>
      </c>
      <c r="G1430" s="11">
        <f t="array" ref="G1430">IF(C1430="","", IFERROR(INDEX(Barang!$F$2:$F$10001, MATCH(C1430, Barang!$B$2:$B$10001, 0)) * F1430, ""))</f>
        <v>3000</v>
      </c>
      <c r="H1430" s="10"/>
      <c r="I1430" s="25"/>
      <c r="J1430" s="19"/>
      <c r="K1430" s="19"/>
    </row>
    <row r="1431" spans="1:11" ht="22.5" customHeight="1" x14ac:dyDescent="0.2">
      <c r="A1431" s="13">
        <v>45425</v>
      </c>
      <c r="B1431" s="2" t="str">
        <f t="array" ref="B1431">IF(C1431="","", IFERROR(INDEX(Barang!$A$2:$A$10001, MATCH(C1431, Barang!$B$2:$B$10001, 0)), "Tidak ditemukan"))</f>
        <v>TLR2</v>
      </c>
      <c r="C1431" s="2" t="s">
        <v>135</v>
      </c>
      <c r="D1431" s="2" t="str">
        <f t="array" ref="D1431">IF(C1431="","", IFERROR(INDEX(Barang!$C$2:$C$10001, MATCH(C1431, Barang!$B$2:$B$10001, 0)), ""))</f>
        <v>Sembako</v>
      </c>
      <c r="E1431" s="2" t="str">
        <f t="array" ref="E1431">IF(C1431="","", IFERROR(INDEX(Barang!$E$2:$E$10001, MATCH(C1431, Barang!$B$2:$B$10001, 0)), ""))</f>
        <v>kg</v>
      </c>
      <c r="F1431" s="10">
        <v>2</v>
      </c>
      <c r="G1431" s="11">
        <f t="array" ref="G1431">IF(C1431="","", IFERROR(INDEX(Barang!$F$2:$F$10001, MATCH(C1431, Barang!$B$2:$B$10001, 0)) * F1431, ""))</f>
        <v>31000</v>
      </c>
      <c r="H1431" s="10"/>
      <c r="I1431" s="25"/>
      <c r="J1431" s="19"/>
      <c r="K1431" s="19"/>
    </row>
    <row r="1432" spans="1:11" ht="22.5" customHeight="1" x14ac:dyDescent="0.2">
      <c r="A1432" s="8"/>
      <c r="B1432" s="2" t="str">
        <f t="array" ref="B1432">IF(C1432="","", IFERROR(INDEX(Barang!$A$2:$A$10001, MATCH(C1432, Barang!$B$2:$B$10001, 0)), "Tidak ditemukan"))</f>
        <v>GDY001</v>
      </c>
      <c r="C1432" s="2" t="s">
        <v>189</v>
      </c>
      <c r="D1432" s="2" t="str">
        <f t="array" ref="D1432">IF(C1432="","", IFERROR(INDEX(Barang!$C$2:$C$10001, MATCH(C1432, Barang!$B$2:$B$10001, 0)), ""))</f>
        <v>Minuman</v>
      </c>
      <c r="E1432" s="2" t="str">
        <f t="array" ref="E1432">IF(C1432="","", IFERROR(INDEX(Barang!$E$2:$E$10001, MATCH(C1432, Barang!$B$2:$B$10001, 0)), ""))</f>
        <v>pcs</v>
      </c>
      <c r="F1432" s="10">
        <v>5</v>
      </c>
      <c r="G1432" s="11">
        <f t="array" ref="G1432">IF(C1432="","", IFERROR(INDEX(Barang!$F$2:$F$10001, MATCH(C1432, Barang!$B$2:$B$10001, 0)) * F1432, ""))</f>
        <v>12500</v>
      </c>
      <c r="H1432" s="10"/>
      <c r="I1432" s="25"/>
      <c r="J1432" s="19"/>
      <c r="K1432" s="19"/>
    </row>
    <row r="1433" spans="1:11" ht="22.5" customHeight="1" x14ac:dyDescent="0.2">
      <c r="A1433" s="13"/>
      <c r="B1433" s="2" t="str">
        <f t="array" ref="B1433">IF(C1433="","", IFERROR(INDEX(Barang!$A$2:$A$10001, MATCH(C1433, Barang!$B$2:$B$10001, 0)), "Tidak ditemukan"))</f>
        <v>MGR001</v>
      </c>
      <c r="C1433" s="2" t="s">
        <v>116</v>
      </c>
      <c r="D1433" s="2" t="str">
        <f t="array" ref="D1433">IF(C1433="","", IFERROR(INDEX(Barang!$C$2:$C$10001, MATCH(C1433, Barang!$B$2:$B$10001, 0)), ""))</f>
        <v>Makanan</v>
      </c>
      <c r="E1433" s="2" t="str">
        <f t="array" ref="E1433">IF(C1433="","", IFERROR(INDEX(Barang!$E$2:$E$10001, MATCH(C1433, Barang!$B$2:$B$10001, 0)), ""))</f>
        <v>pcs</v>
      </c>
      <c r="F1433" s="10">
        <v>2</v>
      </c>
      <c r="G1433" s="11">
        <f t="array" ref="G1433">IF(C1433="","", IFERROR(INDEX(Barang!$F$2:$F$10001, MATCH(C1433, Barang!$B$2:$B$10001, 0)) * F1433, ""))</f>
        <v>7000</v>
      </c>
      <c r="H1433" s="10"/>
      <c r="I1433" s="25"/>
      <c r="J1433" s="19"/>
      <c r="K1433" s="19"/>
    </row>
    <row r="1434" spans="1:11" ht="22.5" customHeight="1" x14ac:dyDescent="0.2">
      <c r="A1434" s="8"/>
      <c r="B1434" s="2" t="str">
        <f t="array" ref="B1434">IF(C1434="","", IFERROR(INDEX(Barang!$A$2:$A$10001, MATCH(C1434, Barang!$B$2:$B$10001, 0)), "Tidak ditemukan"))</f>
        <v>JLI02</v>
      </c>
      <c r="C1434" s="2" t="s">
        <v>392</v>
      </c>
      <c r="D1434" s="2" t="str">
        <f t="array" ref="D1434">IF(C1434="","", IFERROR(INDEX(Barang!$C$2:$C$10001, MATCH(C1434, Barang!$B$2:$B$10001, 0)), ""))</f>
        <v>Makanan</v>
      </c>
      <c r="E1434" s="2" t="str">
        <f t="array" ref="E1434">IF(C1434="","", IFERROR(INDEX(Barang!$E$2:$E$10001, MATCH(C1434, Barang!$B$2:$B$10001, 0)), ""))</f>
        <v>pcs</v>
      </c>
      <c r="F1434" s="10">
        <v>13</v>
      </c>
      <c r="G1434" s="11">
        <f t="array" ref="G1434">IF(C1434="","", IFERROR(INDEX(Barang!$F$2:$F$10001, MATCH(C1434, Barang!$B$2:$B$10001, 0)) * F1434, ""))</f>
        <v>6500</v>
      </c>
      <c r="H1434" s="10"/>
      <c r="I1434" s="25"/>
      <c r="J1434" s="19"/>
      <c r="K1434" s="19"/>
    </row>
    <row r="1435" spans="1:11" ht="22.5" customHeight="1" x14ac:dyDescent="0.2">
      <c r="A1435" s="13"/>
      <c r="B1435" s="2" t="str">
        <f t="array" ref="B1435">IF(C1435="","", IFERROR(INDEX(Barang!$A$2:$A$10001, MATCH(C1435, Barang!$B$2:$B$10001, 0)), "Tidak ditemukan"))</f>
        <v>YP500</v>
      </c>
      <c r="C1435" s="2" t="s">
        <v>19</v>
      </c>
      <c r="D1435" s="2" t="str">
        <f t="array" ref="D1435">IF(C1435="","", IFERROR(INDEX(Barang!$C$2:$C$10001, MATCH(C1435, Barang!$B$2:$B$10001, 0)), ""))</f>
        <v>Makanan</v>
      </c>
      <c r="E1435" s="2" t="str">
        <f t="array" ref="E1435">IF(C1435="","", IFERROR(INDEX(Barang!$E$2:$E$10001, MATCH(C1435, Barang!$B$2:$B$10001, 0)), ""))</f>
        <v>pcs</v>
      </c>
      <c r="F1435" s="10">
        <v>8</v>
      </c>
      <c r="G1435" s="11">
        <f t="array" ref="G1435">IF(C1435="","", IFERROR(INDEX(Barang!$F$2:$F$10001, MATCH(C1435, Barang!$B$2:$B$10001, 0)) * F1435, ""))</f>
        <v>4000</v>
      </c>
      <c r="H1435" s="10"/>
      <c r="I1435" s="25"/>
      <c r="J1435" s="19"/>
      <c r="K1435" s="19"/>
    </row>
    <row r="1436" spans="1:11" ht="22.5" customHeight="1" x14ac:dyDescent="0.2">
      <c r="A1436" s="8"/>
      <c r="B1436" s="2" t="str">
        <f t="array" ref="B1436">IF(C1436="","", IFERROR(INDEX(Barang!$A$2:$A$10001, MATCH(C1436, Barang!$B$2:$B$10001, 0)), "Tidak ditemukan"))</f>
        <v>CLB001</v>
      </c>
      <c r="C1436" s="2" t="s">
        <v>39</v>
      </c>
      <c r="D1436" s="2" t="str">
        <f t="array" ref="D1436">IF(C1436="","", IFERROR(INDEX(Barang!$C$2:$C$10001, MATCH(C1436, Barang!$B$2:$B$10001, 0)), ""))</f>
        <v>Minuman</v>
      </c>
      <c r="E1436" s="2" t="str">
        <f t="array" ref="E1436">IF(C1436="","", IFERROR(INDEX(Barang!$E$2:$E$10001, MATCH(C1436, Barang!$B$2:$B$10001, 0)), ""))</f>
        <v>pcs</v>
      </c>
      <c r="F1436" s="10">
        <v>2</v>
      </c>
      <c r="G1436" s="11">
        <f t="array" ref="G1436">IF(C1436="","", IFERROR(INDEX(Barang!$F$2:$F$10001, MATCH(C1436, Barang!$B$2:$B$10001, 0)) * F1436, ""))</f>
        <v>5000</v>
      </c>
      <c r="H1436" s="10"/>
      <c r="I1436" s="25"/>
      <c r="J1436" s="19"/>
      <c r="K1436" s="19"/>
    </row>
    <row r="1437" spans="1:11" ht="22.5" customHeight="1" x14ac:dyDescent="0.2">
      <c r="A1437" s="13"/>
      <c r="B1437" s="2" t="str">
        <f t="array" ref="B1437">IF(C1437="","", IFERROR(INDEX(Barang!$A$2:$A$10001, MATCH(C1437, Barang!$B$2:$B$10001, 0)), "Tidak ditemukan"))</f>
        <v>MG001</v>
      </c>
      <c r="C1437" s="2" t="s">
        <v>357</v>
      </c>
      <c r="D1437" s="2" t="str">
        <f t="array" ref="D1437">IF(C1437="","", IFERROR(INDEX(Barang!$C$2:$C$10001, MATCH(C1437, Barang!$B$2:$B$10001, 0)), ""))</f>
        <v>Bumbu</v>
      </c>
      <c r="E1437" s="2" t="str">
        <f t="array" ref="E1437">IF(C1437="","", IFERROR(INDEX(Barang!$E$2:$E$10001, MATCH(C1437, Barang!$B$2:$B$10001, 0)), ""))</f>
        <v>pcs</v>
      </c>
      <c r="F1437" s="10">
        <v>2</v>
      </c>
      <c r="G1437" s="11">
        <f t="array" ref="G1437">IF(C1437="","", IFERROR(INDEX(Barang!$F$2:$F$10001, MATCH(C1437, Barang!$B$2:$B$10001, 0)) * F1437, ""))</f>
        <v>3000</v>
      </c>
      <c r="H1437" s="10"/>
      <c r="I1437" s="25"/>
      <c r="J1437" s="19"/>
      <c r="K1437" s="19"/>
    </row>
    <row r="1438" spans="1:11" ht="22.5" customHeight="1" x14ac:dyDescent="0.2">
      <c r="A1438" s="8">
        <v>45426</v>
      </c>
      <c r="B1438" s="2" t="str">
        <f t="array" ref="B1438">IF(C1438="","", IFERROR(INDEX(Barang!$A$2:$A$10001, MATCH(C1438, Barang!$B$2:$B$10001, 0)), "Tidak ditemukan"))</f>
        <v>TLR2</v>
      </c>
      <c r="C1438" s="2" t="s">
        <v>135</v>
      </c>
      <c r="D1438" s="2" t="str">
        <f t="array" ref="D1438">IF(C1438="","", IFERROR(INDEX(Barang!$C$2:$C$10001, MATCH(C1438, Barang!$B$2:$B$10001, 0)), ""))</f>
        <v>Sembako</v>
      </c>
      <c r="E1438" s="2" t="str">
        <f t="array" ref="E1438">IF(C1438="","", IFERROR(INDEX(Barang!$E$2:$E$10001, MATCH(C1438, Barang!$B$2:$B$10001, 0)), ""))</f>
        <v>kg</v>
      </c>
      <c r="F1438" s="10">
        <v>1</v>
      </c>
      <c r="G1438" s="11">
        <f t="array" ref="G1438">IF(C1438="","", IFERROR(INDEX(Barang!$F$2:$F$10001, MATCH(C1438, Barang!$B$2:$B$10001, 0)) * F1438, ""))</f>
        <v>15500</v>
      </c>
      <c r="H1438" s="10"/>
      <c r="I1438" s="25"/>
      <c r="J1438" s="19"/>
      <c r="K1438" s="19"/>
    </row>
    <row r="1439" spans="1:11" ht="22.5" customHeight="1" x14ac:dyDescent="0.2">
      <c r="A1439" s="13"/>
      <c r="B1439" s="2" t="str">
        <f t="array" ref="B1439">IF(C1439="","", IFERROR(INDEX(Barang!$A$2:$A$10001, MATCH(C1439, Barang!$B$2:$B$10001, 0)), "Tidak ditemukan"))</f>
        <v>BRS1</v>
      </c>
      <c r="C1439" s="2" t="s">
        <v>371</v>
      </c>
      <c r="D1439" s="2" t="str">
        <f t="array" ref="D1439">IF(C1439="","", IFERROR(INDEX(Barang!$C$2:$C$10001, MATCH(C1439, Barang!$B$2:$B$10001, 0)), ""))</f>
        <v>Sembako</v>
      </c>
      <c r="E1439" s="2" t="str">
        <f t="array" ref="E1439">IF(C1439="","", IFERROR(INDEX(Barang!$E$2:$E$10001, MATCH(C1439, Barang!$B$2:$B$10001, 0)), ""))</f>
        <v>kg</v>
      </c>
      <c r="F1439" s="10">
        <v>2</v>
      </c>
      <c r="G1439" s="11">
        <f t="array" ref="G1439">IF(C1439="","", IFERROR(INDEX(Barang!$F$2:$F$10001, MATCH(C1439, Barang!$B$2:$B$10001, 0)) * F1439, ""))</f>
        <v>29000</v>
      </c>
      <c r="H1439" s="10"/>
      <c r="I1439" s="25"/>
      <c r="J1439" s="19"/>
      <c r="K1439" s="19"/>
    </row>
    <row r="1440" spans="1:11" ht="22.5" customHeight="1" x14ac:dyDescent="0.2">
      <c r="A1440" s="8"/>
      <c r="B1440" s="2" t="str">
        <f t="array" ref="B1440">IF(C1440="","", IFERROR(INDEX(Barang!$A$2:$A$10001, MATCH(C1440, Barang!$B$2:$B$10001, 0)), "Tidak ditemukan"))</f>
        <v>CLB001</v>
      </c>
      <c r="C1440" s="2" t="s">
        <v>39</v>
      </c>
      <c r="D1440" s="2" t="str">
        <f t="array" ref="D1440">IF(C1440="","", IFERROR(INDEX(Barang!$C$2:$C$10001, MATCH(C1440, Barang!$B$2:$B$10001, 0)), ""))</f>
        <v>Minuman</v>
      </c>
      <c r="E1440" s="2" t="str">
        <f t="array" ref="E1440">IF(C1440="","", IFERROR(INDEX(Barang!$E$2:$E$10001, MATCH(C1440, Barang!$B$2:$B$10001, 0)), ""))</f>
        <v>pcs</v>
      </c>
      <c r="F1440" s="10">
        <v>4</v>
      </c>
      <c r="G1440" s="11">
        <f t="array" ref="G1440">IF(C1440="","", IFERROR(INDEX(Barang!$F$2:$F$10001, MATCH(C1440, Barang!$B$2:$B$10001, 0)) * F1440, ""))</f>
        <v>10000</v>
      </c>
      <c r="H1440" s="10"/>
      <c r="I1440" s="25"/>
      <c r="J1440" s="19"/>
      <c r="K1440" s="19"/>
    </row>
    <row r="1441" spans="1:11" ht="22.5" customHeight="1" x14ac:dyDescent="0.2">
      <c r="A1441" s="13"/>
      <c r="B1441" s="2" t="str">
        <f t="array" ref="B1441">IF(C1441="","", IFERROR(INDEX(Barang!$A$2:$A$10001, MATCH(C1441, Barang!$B$2:$B$10001, 0)), "Tidak ditemukan"))</f>
        <v>NTS001</v>
      </c>
      <c r="C1441" s="2" t="s">
        <v>63</v>
      </c>
      <c r="D1441" s="2" t="str">
        <f t="array" ref="D1441">IF(C1441="","", IFERROR(INDEX(Barang!$C$2:$C$10001, MATCH(C1441, Barang!$B$2:$B$10001, 0)), ""))</f>
        <v>Minuman</v>
      </c>
      <c r="E1441" s="2" t="str">
        <f t="array" ref="E1441">IF(C1441="","", IFERROR(INDEX(Barang!$E$2:$E$10001, MATCH(C1441, Barang!$B$2:$B$10001, 0)), ""))</f>
        <v>pcs</v>
      </c>
      <c r="F1441" s="10">
        <v>1</v>
      </c>
      <c r="G1441" s="11">
        <f t="array" ref="G1441">IF(C1441="","", IFERROR(INDEX(Barang!$F$2:$F$10001, MATCH(C1441, Barang!$B$2:$B$10001, 0)) * F1441, ""))</f>
        <v>1500</v>
      </c>
      <c r="H1441" s="10"/>
      <c r="I1441" s="25"/>
      <c r="J1441" s="19"/>
      <c r="K1441" s="19"/>
    </row>
    <row r="1442" spans="1:11" ht="22.5" customHeight="1" x14ac:dyDescent="0.2">
      <c r="A1442" s="8"/>
      <c r="B1442" s="2" t="str">
        <f t="array" ref="B1442">IF(C1442="","", IFERROR(INDEX(Barang!$A$2:$A$10001, MATCH(C1442, Barang!$B$2:$B$10001, 0)), "Tidak ditemukan"))</f>
        <v>THD001</v>
      </c>
      <c r="C1442" s="2" t="s">
        <v>108</v>
      </c>
      <c r="D1442" s="2" t="str">
        <f t="array" ref="D1442">IF(C1442="","", IFERROR(INDEX(Barang!$C$2:$C$10001, MATCH(C1442, Barang!$B$2:$B$10001, 0)), ""))</f>
        <v>Minuman</v>
      </c>
      <c r="E1442" s="2" t="str">
        <f t="array" ref="E1442">IF(C1442="","", IFERROR(INDEX(Barang!$E$2:$E$10001, MATCH(C1442, Barang!$B$2:$B$10001, 0)), ""))</f>
        <v>pcs</v>
      </c>
      <c r="F1442" s="10">
        <v>2</v>
      </c>
      <c r="G1442" s="11">
        <f t="array" ref="G1442">IF(C1442="","", IFERROR(INDEX(Barang!$F$2:$F$10001, MATCH(C1442, Barang!$B$2:$B$10001, 0)) * F1442, ""))</f>
        <v>4000</v>
      </c>
      <c r="H1442" s="10"/>
      <c r="I1442" s="25"/>
      <c r="J1442" s="19"/>
      <c r="K1442" s="19"/>
    </row>
    <row r="1443" spans="1:11" ht="22.5" customHeight="1" x14ac:dyDescent="0.2">
      <c r="A1443" s="13"/>
      <c r="B1443" s="2" t="str">
        <f t="array" ref="B1443">IF(C1443="","", IFERROR(INDEX(Barang!$A$2:$A$10001, MATCH(C1443, Barang!$B$2:$B$10001, 0)), "Tidak ditemukan"))</f>
        <v>KS001</v>
      </c>
      <c r="C1443" s="2" t="s">
        <v>439</v>
      </c>
      <c r="D1443" s="2" t="str">
        <f t="array" ref="D1443">IF(C1443="","", IFERROR(INDEX(Barang!$C$2:$C$10001, MATCH(C1443, Barang!$B$2:$B$10001, 0)), ""))</f>
        <v>Makanan</v>
      </c>
      <c r="E1443" s="2" t="str">
        <f t="array" ref="E1443">IF(C1443="","", IFERROR(INDEX(Barang!$E$2:$E$10001, MATCH(C1443, Barang!$B$2:$B$10001, 0)), ""))</f>
        <v>pcs</v>
      </c>
      <c r="F1443" s="10">
        <v>1</v>
      </c>
      <c r="G1443" s="11">
        <f t="array" ref="G1443">IF(C1443="","", IFERROR(INDEX(Barang!$F$2:$F$10001, MATCH(C1443, Barang!$B$2:$B$10001, 0)) * F1443, ""))</f>
        <v>6000</v>
      </c>
      <c r="H1443" s="10"/>
      <c r="I1443" s="25"/>
      <c r="J1443" s="19"/>
      <c r="K1443" s="19"/>
    </row>
    <row r="1444" spans="1:11" ht="22.5" customHeight="1" x14ac:dyDescent="0.2">
      <c r="A1444" s="8"/>
      <c r="B1444" s="2" t="str">
        <f t="array" ref="B1444">IF(C1444="","", IFERROR(INDEX(Barang!$A$2:$A$10001, MATCH(C1444, Barang!$B$2:$B$10001, 0)), "Tidak ditemukan"))</f>
        <v>MGR001</v>
      </c>
      <c r="C1444" s="2" t="s">
        <v>116</v>
      </c>
      <c r="D1444" s="2" t="str">
        <f t="array" ref="D1444">IF(C1444="","", IFERROR(INDEX(Barang!$C$2:$C$10001, MATCH(C1444, Barang!$B$2:$B$10001, 0)), ""))</f>
        <v>Makanan</v>
      </c>
      <c r="E1444" s="2" t="str">
        <f t="array" ref="E1444">IF(C1444="","", IFERROR(INDEX(Barang!$E$2:$E$10001, MATCH(C1444, Barang!$B$2:$B$10001, 0)), ""))</f>
        <v>pcs</v>
      </c>
      <c r="F1444" s="10">
        <v>1</v>
      </c>
      <c r="G1444" s="11">
        <f t="array" ref="G1444">IF(C1444="","", IFERROR(INDEX(Barang!$F$2:$F$10001, MATCH(C1444, Barang!$B$2:$B$10001, 0)) * F1444, ""))</f>
        <v>3500</v>
      </c>
      <c r="H1444" s="10"/>
      <c r="I1444" s="25"/>
      <c r="J1444" s="19"/>
      <c r="K1444" s="19"/>
    </row>
    <row r="1445" spans="1:11" ht="22.5" customHeight="1" x14ac:dyDescent="0.2">
      <c r="A1445" s="13"/>
      <c r="B1445" s="2" t="str">
        <f t="array" ref="B1445">IF(C1445="","", IFERROR(INDEX(Barang!$A$2:$A$10001, MATCH(C1445, Barang!$B$2:$B$10001, 0)), "Tidak ditemukan"))</f>
        <v>MLK01</v>
      </c>
      <c r="C1445" s="2" t="s">
        <v>229</v>
      </c>
      <c r="D1445" s="2" t="str">
        <f t="array" ref="D1445">IF(C1445="","", IFERROR(INDEX(Barang!$C$2:$C$10001, MATCH(C1445, Barang!$B$2:$B$10001, 0)), ""))</f>
        <v>Makanan</v>
      </c>
      <c r="E1445" s="2" t="str">
        <f t="array" ref="E1445">IF(C1445="","", IFERROR(INDEX(Barang!$E$2:$E$10001, MATCH(C1445, Barang!$B$2:$B$10001, 0)), ""))</f>
        <v>pcs</v>
      </c>
      <c r="F1445" s="10">
        <v>1</v>
      </c>
      <c r="G1445" s="11">
        <f t="array" ref="G1445">IF(C1445="","", IFERROR(INDEX(Barang!$F$2:$F$10001, MATCH(C1445, Barang!$B$2:$B$10001, 0)) * F1445, ""))</f>
        <v>1000</v>
      </c>
      <c r="H1445" s="10"/>
      <c r="I1445" s="25"/>
      <c r="J1445" s="19"/>
      <c r="K1445" s="19"/>
    </row>
    <row r="1446" spans="1:11" ht="22.5" customHeight="1" x14ac:dyDescent="0.2">
      <c r="A1446" s="8"/>
      <c r="B1446" s="2" t="str">
        <f t="array" ref="B1446">IF(C1446="","", IFERROR(INDEX(Barang!$A$2:$A$10001, MATCH(C1446, Barang!$B$2:$B$10001, 0)), "Tidak ditemukan"))</f>
        <v>JLI02</v>
      </c>
      <c r="C1446" s="2" t="s">
        <v>392</v>
      </c>
      <c r="D1446" s="2" t="str">
        <f t="array" ref="D1446">IF(C1446="","", IFERROR(INDEX(Barang!$C$2:$C$10001, MATCH(C1446, Barang!$B$2:$B$10001, 0)), ""))</f>
        <v>Makanan</v>
      </c>
      <c r="E1446" s="2" t="str">
        <f t="array" ref="E1446">IF(C1446="","", IFERROR(INDEX(Barang!$E$2:$E$10001, MATCH(C1446, Barang!$B$2:$B$10001, 0)), ""))</f>
        <v>pcs</v>
      </c>
      <c r="F1446" s="10">
        <v>2</v>
      </c>
      <c r="G1446" s="11">
        <f t="array" ref="G1446">IF(C1446="","", IFERROR(INDEX(Barang!$F$2:$F$10001, MATCH(C1446, Barang!$B$2:$B$10001, 0)) * F1446, ""))</f>
        <v>1000</v>
      </c>
      <c r="H1446" s="10"/>
      <c r="I1446" s="25"/>
      <c r="J1446" s="19"/>
      <c r="K1446" s="19"/>
    </row>
    <row r="1447" spans="1:11" ht="22.5" customHeight="1" x14ac:dyDescent="0.2">
      <c r="A1447" s="13"/>
      <c r="B1447" s="2" t="str">
        <f t="array" ref="B1447">IF(C1447="","", IFERROR(INDEX(Barang!$A$2:$A$10001, MATCH(C1447, Barang!$B$2:$B$10001, 0)), "Tidak ditemukan"))</f>
        <v>YP500</v>
      </c>
      <c r="C1447" s="2" t="s">
        <v>19</v>
      </c>
      <c r="D1447" s="2" t="str">
        <f t="array" ref="D1447">IF(C1447="","", IFERROR(INDEX(Barang!$C$2:$C$10001, MATCH(C1447, Barang!$B$2:$B$10001, 0)), ""))</f>
        <v>Makanan</v>
      </c>
      <c r="E1447" s="2" t="str">
        <f t="array" ref="E1447">IF(C1447="","", IFERROR(INDEX(Barang!$E$2:$E$10001, MATCH(C1447, Barang!$B$2:$B$10001, 0)), ""))</f>
        <v>pcs</v>
      </c>
      <c r="F1447" s="10">
        <v>2</v>
      </c>
      <c r="G1447" s="11">
        <f t="array" ref="G1447">IF(C1447="","", IFERROR(INDEX(Barang!$F$2:$F$10001, MATCH(C1447, Barang!$B$2:$B$10001, 0)) * F1447, ""))</f>
        <v>1000</v>
      </c>
      <c r="H1447" s="10"/>
      <c r="I1447" s="25"/>
      <c r="J1447" s="19"/>
      <c r="K1447" s="19"/>
    </row>
    <row r="1448" spans="1:11" ht="22.5" customHeight="1" x14ac:dyDescent="0.2">
      <c r="A1448" s="8"/>
      <c r="B1448" s="2" t="str">
        <f t="array" ref="B1448">IF(C1448="","", IFERROR(INDEX(Barang!$A$2:$A$10001, MATCH(C1448, Barang!$B$2:$B$10001, 0)), "Tidak ditemukan"))</f>
        <v>SCR01</v>
      </c>
      <c r="C1448" s="2" t="s">
        <v>414</v>
      </c>
      <c r="D1448" s="2" t="str">
        <f t="array" ref="D1448">IF(C1448="","", IFERROR(INDEX(Barang!$C$2:$C$10001, MATCH(C1448, Barang!$B$2:$B$10001, 0)), ""))</f>
        <v>Sabun</v>
      </c>
      <c r="E1448" s="2" t="str">
        <f t="array" ref="E1448">IF(C1448="","", IFERROR(INDEX(Barang!$E$2:$E$10001, MATCH(C1448, Barang!$B$2:$B$10001, 0)), ""))</f>
        <v>pcs</v>
      </c>
      <c r="F1448" s="10">
        <v>1</v>
      </c>
      <c r="G1448" s="11">
        <f t="array" ref="G1448">IF(C1448="","", IFERROR(INDEX(Barang!$F$2:$F$10001, MATCH(C1448, Barang!$B$2:$B$10001, 0)) * F1448, ""))</f>
        <v>4500</v>
      </c>
      <c r="H1448" s="10"/>
      <c r="I1448" s="25"/>
      <c r="J1448" s="19"/>
      <c r="K1448" s="19"/>
    </row>
    <row r="1449" spans="1:11" ht="22.5" customHeight="1" x14ac:dyDescent="0.2">
      <c r="A1449" s="13"/>
      <c r="B1449" s="2" t="str">
        <f t="array" ref="B1449">IF(C1449="","", IFERROR(INDEX(Barang!$A$2:$A$10001, MATCH(C1449, Barang!$B$2:$B$10001, 0)), "Tidak ditemukan"))</f>
        <v>DTL001</v>
      </c>
      <c r="C1449" s="2" t="s">
        <v>325</v>
      </c>
      <c r="D1449" s="2" t="str">
        <f t="array" ref="D1449">IF(C1449="","", IFERROR(INDEX(Barang!$C$2:$C$10001, MATCH(C1449, Barang!$B$2:$B$10001, 0)), ""))</f>
        <v>Sabun</v>
      </c>
      <c r="E1449" s="2" t="str">
        <f t="array" ref="E1449">IF(C1449="","", IFERROR(INDEX(Barang!$E$2:$E$10001, MATCH(C1449, Barang!$B$2:$B$10001, 0)), ""))</f>
        <v>pcs</v>
      </c>
      <c r="F1449" s="10">
        <v>1</v>
      </c>
      <c r="G1449" s="11">
        <f t="array" ref="G1449">IF(C1449="","", IFERROR(INDEX(Barang!$F$2:$F$10001, MATCH(C1449, Barang!$B$2:$B$10001, 0)) * F1449, ""))</f>
        <v>7000</v>
      </c>
      <c r="H1449" s="10"/>
      <c r="I1449" s="25"/>
      <c r="J1449" s="19"/>
      <c r="K1449" s="19"/>
    </row>
    <row r="1450" spans="1:11" ht="22.5" customHeight="1" x14ac:dyDescent="0.2">
      <c r="A1450" s="8">
        <v>45427</v>
      </c>
      <c r="B1450" s="2" t="str">
        <f t="array" ref="B1450">IF(C1450="","", IFERROR(INDEX(Barang!$A$2:$A$10001, MATCH(C1450, Barang!$B$2:$B$10001, 0)), "Tidak ditemukan"))</f>
        <v>GG02</v>
      </c>
      <c r="C1450" s="2" t="s">
        <v>585</v>
      </c>
      <c r="D1450" s="2" t="str">
        <f t="array" ref="D1450">IF(C1450="","", IFERROR(INDEX(Barang!$C$2:$C$10001, MATCH(C1450, Barang!$B$2:$B$10001, 0)), ""))</f>
        <v>Detergen</v>
      </c>
      <c r="E1450" s="2" t="str">
        <f t="array" ref="E1450">IF(C1450="","", IFERROR(INDEX(Barang!$E$2:$E$10001, MATCH(C1450, Barang!$B$2:$B$10001, 0)), ""))</f>
        <v>btl</v>
      </c>
      <c r="F1450" s="10">
        <v>1</v>
      </c>
      <c r="G1450" s="11">
        <f t="array" ref="G1450">IF(C1450="","", IFERROR(INDEX(Barang!$F$2:$F$10001, MATCH(C1450, Barang!$B$2:$B$10001, 0)) * F1450, ""))</f>
        <v>10000</v>
      </c>
      <c r="H1450" s="10"/>
      <c r="I1450" s="25"/>
      <c r="J1450" s="19"/>
      <c r="K1450" s="19"/>
    </row>
    <row r="1451" spans="1:11" ht="22.5" customHeight="1" x14ac:dyDescent="0.2">
      <c r="A1451" s="13"/>
      <c r="B1451" s="2" t="str">
        <f t="array" ref="B1451">IF(C1451="","", IFERROR(INDEX(Barang!$A$2:$A$10001, MATCH(C1451, Barang!$B$2:$B$10001, 0)), "Tidak ditemukan"))</f>
        <v>DTL001</v>
      </c>
      <c r="C1451" s="2" t="s">
        <v>325</v>
      </c>
      <c r="D1451" s="2" t="str">
        <f t="array" ref="D1451">IF(C1451="","", IFERROR(INDEX(Barang!$C$2:$C$10001, MATCH(C1451, Barang!$B$2:$B$10001, 0)), ""))</f>
        <v>Sabun</v>
      </c>
      <c r="E1451" s="2" t="str">
        <f t="array" ref="E1451">IF(C1451="","", IFERROR(INDEX(Barang!$E$2:$E$10001, MATCH(C1451, Barang!$B$2:$B$10001, 0)), ""))</f>
        <v>pcs</v>
      </c>
      <c r="F1451" s="10">
        <v>1</v>
      </c>
      <c r="G1451" s="11">
        <f t="array" ref="G1451">IF(C1451="","", IFERROR(INDEX(Barang!$F$2:$F$10001, MATCH(C1451, Barang!$B$2:$B$10001, 0)) * F1451, ""))</f>
        <v>7000</v>
      </c>
      <c r="H1451" s="10"/>
      <c r="I1451" s="25"/>
      <c r="J1451" s="19"/>
      <c r="K1451" s="19"/>
    </row>
    <row r="1452" spans="1:11" ht="22.5" customHeight="1" x14ac:dyDescent="0.2">
      <c r="A1452" s="8"/>
      <c r="B1452" s="2" t="str">
        <f t="array" ref="B1452">IF(C1452="","", IFERROR(INDEX(Barang!$A$2:$A$10001, MATCH(C1452, Barang!$B$2:$B$10001, 0)), "Tidak ditemukan"))</f>
        <v>MG001</v>
      </c>
      <c r="C1452" s="2" t="s">
        <v>357</v>
      </c>
      <c r="D1452" s="2" t="str">
        <f t="array" ref="D1452">IF(C1452="","", IFERROR(INDEX(Barang!$C$2:$C$10001, MATCH(C1452, Barang!$B$2:$B$10001, 0)), ""))</f>
        <v>Bumbu</v>
      </c>
      <c r="E1452" s="2" t="str">
        <f t="array" ref="E1452">IF(C1452="","", IFERROR(INDEX(Barang!$E$2:$E$10001, MATCH(C1452, Barang!$B$2:$B$10001, 0)), ""))</f>
        <v>pcs</v>
      </c>
      <c r="F1452" s="10">
        <v>2</v>
      </c>
      <c r="G1452" s="11">
        <f t="array" ref="G1452">IF(C1452="","", IFERROR(INDEX(Barang!$F$2:$F$10001, MATCH(C1452, Barang!$B$2:$B$10001, 0)) * F1452, ""))</f>
        <v>3000</v>
      </c>
      <c r="H1452" s="10"/>
      <c r="I1452" s="25"/>
      <c r="J1452" s="19"/>
      <c r="K1452" s="19"/>
    </row>
    <row r="1453" spans="1:11" ht="22.5" customHeight="1" x14ac:dyDescent="0.2">
      <c r="A1453" s="13"/>
      <c r="B1453" s="2" t="str">
        <f t="array" ref="B1453">IF(C1453="","", IFERROR(INDEX(Barang!$A$2:$A$10001, MATCH(C1453, Barang!$B$2:$B$10001, 0)), "Tidak ditemukan"))</f>
        <v>SNC2</v>
      </c>
      <c r="C1453" s="2" t="s">
        <v>359</v>
      </c>
      <c r="D1453" s="2" t="str">
        <f t="array" ref="D1453">IF(C1453="","", IFERROR(INDEX(Barang!$C$2:$C$10001, MATCH(C1453, Barang!$B$2:$B$10001, 0)), ""))</f>
        <v>Minyak</v>
      </c>
      <c r="E1453" s="2" t="str">
        <f t="array" ref="E1453">IF(C1453="","", IFERROR(INDEX(Barang!$E$2:$E$10001, MATCH(C1453, Barang!$B$2:$B$10001, 0)), ""))</f>
        <v>pcs</v>
      </c>
      <c r="F1453" s="10">
        <v>1</v>
      </c>
      <c r="G1453" s="11">
        <f t="array" ref="G1453">IF(C1453="","", IFERROR(INDEX(Barang!$F$2:$F$10001, MATCH(C1453, Barang!$B$2:$B$10001, 0)) * F1453, ""))</f>
        <v>40000</v>
      </c>
      <c r="H1453" s="10"/>
      <c r="I1453" s="25"/>
      <c r="J1453" s="19"/>
      <c r="K1453" s="19"/>
    </row>
    <row r="1454" spans="1:11" ht="22.5" customHeight="1" x14ac:dyDescent="0.2">
      <c r="A1454" s="8"/>
      <c r="B1454" s="2" t="str">
        <f t="array" ref="B1454">IF(C1454="","", IFERROR(INDEX(Barang!$A$2:$A$10001, MATCH(C1454, Barang!$B$2:$B$10001, 0)), "Tidak ditemukan"))</f>
        <v>BRS1</v>
      </c>
      <c r="C1454" s="2" t="s">
        <v>371</v>
      </c>
      <c r="D1454" s="2" t="str">
        <f t="array" ref="D1454">IF(C1454="","", IFERROR(INDEX(Barang!$C$2:$C$10001, MATCH(C1454, Barang!$B$2:$B$10001, 0)), ""))</f>
        <v>Sembako</v>
      </c>
      <c r="E1454" s="2" t="str">
        <f t="array" ref="E1454">IF(C1454="","", IFERROR(INDEX(Barang!$E$2:$E$10001, MATCH(C1454, Barang!$B$2:$B$10001, 0)), ""))</f>
        <v>kg</v>
      </c>
      <c r="F1454" s="10">
        <v>2</v>
      </c>
      <c r="G1454" s="11">
        <f t="array" ref="G1454">IF(C1454="","", IFERROR(INDEX(Barang!$F$2:$F$10001, MATCH(C1454, Barang!$B$2:$B$10001, 0)) * F1454, ""))</f>
        <v>29000</v>
      </c>
      <c r="H1454" s="10"/>
      <c r="I1454" s="25"/>
      <c r="J1454" s="19"/>
      <c r="K1454" s="19"/>
    </row>
    <row r="1455" spans="1:11" ht="22.5" customHeight="1" x14ac:dyDescent="0.2">
      <c r="A1455" s="13">
        <v>45428</v>
      </c>
      <c r="B1455" s="2" t="str">
        <f t="array" ref="B1455">IF(C1455="","", IFERROR(INDEX(Barang!$A$2:$A$10001, MATCH(C1455, Barang!$B$2:$B$10001, 0)), "Tidak ditemukan"))</f>
        <v>BPT1</v>
      </c>
      <c r="C1455" s="2" t="s">
        <v>23</v>
      </c>
      <c r="D1455" s="2" t="str">
        <f t="array" ref="D1455">IF(C1455="","", IFERROR(INDEX(Barang!$C$2:$C$10001, MATCH(C1455, Barang!$B$2:$B$10001, 0)), ""))</f>
        <v>Rempah</v>
      </c>
      <c r="E1455" s="2" t="str">
        <f t="array" ref="E1455">IF(C1455="","", IFERROR(INDEX(Barang!$E$2:$E$10001, MATCH(C1455, Barang!$B$2:$B$10001, 0)), ""))</f>
        <v>kg</v>
      </c>
      <c r="F1455" s="10">
        <v>1</v>
      </c>
      <c r="G1455" s="11">
        <f t="array" ref="G1455">IF(C1455="","", IFERROR(INDEX(Barang!$F$2:$F$10001, MATCH(C1455, Barang!$B$2:$B$10001, 0)) * F1455, ""))</f>
        <v>8500</v>
      </c>
      <c r="H1455" s="10"/>
      <c r="I1455" s="25"/>
      <c r="J1455" s="19"/>
      <c r="K1455" s="19"/>
    </row>
    <row r="1456" spans="1:11" ht="22.5" customHeight="1" x14ac:dyDescent="0.2">
      <c r="A1456" s="8"/>
      <c r="B1456" s="2" t="str">
        <f t="array" ref="B1456">IF(C1456="","", IFERROR(INDEX(Barang!$A$2:$A$10001, MATCH(C1456, Barang!$B$2:$B$10001, 0)), "Tidak ditemukan"))</f>
        <v>GL1001</v>
      </c>
      <c r="C1456" s="2" t="s">
        <v>49</v>
      </c>
      <c r="D1456" s="2" t="str">
        <f t="array" ref="D1456">IF(C1456="","", IFERROR(INDEX(Barang!$C$2:$C$10001, MATCH(C1456, Barang!$B$2:$B$10001, 0)), ""))</f>
        <v>Sembako</v>
      </c>
      <c r="E1456" s="2" t="str">
        <f t="array" ref="E1456">IF(C1456="","", IFERROR(INDEX(Barang!$E$2:$E$10001, MATCH(C1456, Barang!$B$2:$B$10001, 0)), ""))</f>
        <v>kg</v>
      </c>
      <c r="F1456" s="10">
        <v>1</v>
      </c>
      <c r="G1456" s="11">
        <f t="array" ref="G1456">IF(C1456="","", IFERROR(INDEX(Barang!$F$2:$F$10001, MATCH(C1456, Barang!$B$2:$B$10001, 0)) * F1456, ""))</f>
        <v>16500</v>
      </c>
      <c r="H1456" s="10"/>
      <c r="I1456" s="25"/>
      <c r="J1456" s="19"/>
      <c r="K1456" s="19"/>
    </row>
    <row r="1457" spans="1:11" ht="22.5" customHeight="1" x14ac:dyDescent="0.2">
      <c r="A1457" s="13"/>
      <c r="B1457" s="2" t="str">
        <f t="array" ref="B1457">IF(C1457="","", IFERROR(INDEX(Barang!$A$2:$A$10001, MATCH(C1457, Barang!$B$2:$B$10001, 0)), "Tidak ditemukan"))</f>
        <v>PTN001</v>
      </c>
      <c r="C1457" s="2" t="s">
        <v>375</v>
      </c>
      <c r="D1457" s="2" t="str">
        <f t="array" ref="D1457">IF(C1457="","", IFERROR(INDEX(Barang!$C$2:$C$10001, MATCH(C1457, Barang!$B$2:$B$10001, 0)), ""))</f>
        <v>Shampo</v>
      </c>
      <c r="E1457" s="2" t="str">
        <f t="array" ref="E1457">IF(C1457="","", IFERROR(INDEX(Barang!$E$2:$E$10001, MATCH(C1457, Barang!$B$2:$B$10001, 0)), ""))</f>
        <v>pcs</v>
      </c>
      <c r="F1457" s="10">
        <v>2</v>
      </c>
      <c r="G1457" s="11">
        <f t="array" ref="G1457">IF(C1457="","", IFERROR(INDEX(Barang!$F$2:$F$10001, MATCH(C1457, Barang!$B$2:$B$10001, 0)) * F1457, ""))</f>
        <v>2000</v>
      </c>
      <c r="H1457" s="10"/>
      <c r="I1457" s="25"/>
      <c r="J1457" s="19"/>
      <c r="K1457" s="19"/>
    </row>
    <row r="1458" spans="1:11" ht="22.5" customHeight="1" x14ac:dyDescent="0.2">
      <c r="A1458" s="8"/>
      <c r="B1458" s="2" t="str">
        <f t="array" ref="B1458">IF(C1458="","", IFERROR(INDEX(Barang!$A$2:$A$10001, MATCH(C1458, Barang!$B$2:$B$10001, 0)), "Tidak ditemukan"))</f>
        <v>SBE001</v>
      </c>
      <c r="C1458" s="2" t="s">
        <v>237</v>
      </c>
      <c r="D1458" s="2" t="str">
        <f t="array" ref="D1458">IF(C1458="","", IFERROR(INDEX(Barang!$C$2:$C$10001, MATCH(C1458, Barang!$B$2:$B$10001, 0)), ""))</f>
        <v>Detergen</v>
      </c>
      <c r="E1458" s="2" t="str">
        <f t="array" ref="E1458">IF(C1458="","", IFERROR(INDEX(Barang!$E$2:$E$10001, MATCH(C1458, Barang!$B$2:$B$10001, 0)), ""))</f>
        <v>pcs</v>
      </c>
      <c r="F1458" s="10">
        <v>2</v>
      </c>
      <c r="G1458" s="11">
        <f t="array" ref="G1458">IF(C1458="","", IFERROR(INDEX(Barang!$F$2:$F$10001, MATCH(C1458, Barang!$B$2:$B$10001, 0)) * F1458, ""))</f>
        <v>4000</v>
      </c>
      <c r="H1458" s="10"/>
      <c r="I1458" s="25"/>
      <c r="J1458" s="19"/>
      <c r="K1458" s="19"/>
    </row>
    <row r="1459" spans="1:11" ht="22.5" customHeight="1" x14ac:dyDescent="0.2">
      <c r="A1459" s="13">
        <v>45429</v>
      </c>
      <c r="B1459" s="2" t="str">
        <f t="array" ref="B1459">IF(C1459="","", IFERROR(INDEX(Barang!$A$2:$A$10001, MATCH(C1459, Barang!$B$2:$B$10001, 0)), "Tidak ditemukan"))</f>
        <v>GRM01</v>
      </c>
      <c r="C1459" s="2" t="s">
        <v>53</v>
      </c>
      <c r="D1459" s="2" t="str">
        <f t="array" ref="D1459">IF(C1459="","", IFERROR(INDEX(Barang!$C$2:$C$10001, MATCH(C1459, Barang!$B$2:$B$10001, 0)), ""))</f>
        <v>Bumbu</v>
      </c>
      <c r="E1459" s="2" t="str">
        <f t="array" ref="E1459">IF(C1459="","", IFERROR(INDEX(Barang!$E$2:$E$10001, MATCH(C1459, Barang!$B$2:$B$10001, 0)), ""))</f>
        <v>pcs</v>
      </c>
      <c r="F1459" s="10">
        <v>1</v>
      </c>
      <c r="G1459" s="11">
        <f t="array" ref="G1459">IF(C1459="","", IFERROR(INDEX(Barang!$F$2:$F$10001, MATCH(C1459, Barang!$B$2:$B$10001, 0)) * F1459, ""))</f>
        <v>2500</v>
      </c>
      <c r="H1459" s="10"/>
      <c r="I1459" s="25"/>
      <c r="J1459" s="19"/>
      <c r="K1459" s="19"/>
    </row>
    <row r="1460" spans="1:11" ht="22.5" customHeight="1" x14ac:dyDescent="0.2">
      <c r="A1460" s="8"/>
      <c r="B1460" s="2" t="str">
        <f t="array" ref="B1460">IF(C1460="","", IFERROR(INDEX(Barang!$A$2:$A$10001, MATCH(C1460, Barang!$B$2:$B$10001, 0)), "Tidak ditemukan"))</f>
        <v>JLI02</v>
      </c>
      <c r="C1460" s="2" t="s">
        <v>392</v>
      </c>
      <c r="D1460" s="2" t="str">
        <f t="array" ref="D1460">IF(C1460="","", IFERROR(INDEX(Barang!$C$2:$C$10001, MATCH(C1460, Barang!$B$2:$B$10001, 0)), ""))</f>
        <v>Makanan</v>
      </c>
      <c r="E1460" s="2" t="str">
        <f t="array" ref="E1460">IF(C1460="","", IFERROR(INDEX(Barang!$E$2:$E$10001, MATCH(C1460, Barang!$B$2:$B$10001, 0)), ""))</f>
        <v>pcs</v>
      </c>
      <c r="F1460" s="10">
        <v>8</v>
      </c>
      <c r="G1460" s="11">
        <f t="array" ref="G1460">IF(C1460="","", IFERROR(INDEX(Barang!$F$2:$F$10001, MATCH(C1460, Barang!$B$2:$B$10001, 0)) * F1460, ""))</f>
        <v>4000</v>
      </c>
      <c r="H1460" s="10"/>
      <c r="I1460" s="25"/>
      <c r="J1460" s="19"/>
      <c r="K1460" s="19"/>
    </row>
    <row r="1461" spans="1:11" ht="22.5" customHeight="1" x14ac:dyDescent="0.2">
      <c r="A1461" s="13"/>
      <c r="B1461" s="2" t="str">
        <f t="array" ref="B1461">IF(C1461="","", IFERROR(INDEX(Barang!$A$2:$A$10001, MATCH(C1461, Barang!$B$2:$B$10001, 0)), "Tidak ditemukan"))</f>
        <v>MCN02</v>
      </c>
      <c r="C1461" s="2" t="s">
        <v>173</v>
      </c>
      <c r="D1461" s="2" t="str">
        <f t="array" ref="D1461">IF(C1461="","", IFERROR(INDEX(Barang!$C$2:$C$10001, MATCH(C1461, Barang!$B$2:$B$10001, 0)), ""))</f>
        <v>Bumbu</v>
      </c>
      <c r="E1461" s="2" t="str">
        <f t="array" ref="E1461">IF(C1461="","", IFERROR(INDEX(Barang!$E$2:$E$10001, MATCH(C1461, Barang!$B$2:$B$10001, 0)), ""))</f>
        <v>pcs</v>
      </c>
      <c r="F1461" s="10">
        <v>3</v>
      </c>
      <c r="G1461" s="11">
        <f t="array" ref="G1461">IF(C1461="","", IFERROR(INDEX(Barang!$F$2:$F$10001, MATCH(C1461, Barang!$B$2:$B$10001, 0)) * F1461, ""))</f>
        <v>1500</v>
      </c>
      <c r="H1461" s="10"/>
      <c r="I1461" s="25"/>
      <c r="J1461" s="19"/>
      <c r="K1461" s="19"/>
    </row>
    <row r="1462" spans="1:11" ht="22.5" customHeight="1" x14ac:dyDescent="0.2">
      <c r="A1462" s="8"/>
      <c r="B1462" s="2" t="str">
        <f t="array" ref="B1462">IF(C1462="","", IFERROR(INDEX(Barang!$A$2:$A$10001, MATCH(C1462, Barang!$B$2:$B$10001, 0)), "Tidak ditemukan"))</f>
        <v>CL5001</v>
      </c>
      <c r="C1462" s="2" t="s">
        <v>42</v>
      </c>
      <c r="D1462" s="2" t="str">
        <f t="array" ref="D1462">IF(C1462="","", IFERROR(INDEX(Barang!$C$2:$C$10001, MATCH(C1462, Barang!$B$2:$B$10001, 0)), ""))</f>
        <v>Makanan</v>
      </c>
      <c r="E1462" s="2" t="str">
        <f t="array" ref="E1462">IF(C1462="","", IFERROR(INDEX(Barang!$E$2:$E$10001, MATCH(C1462, Barang!$B$2:$B$10001, 0)), ""))</f>
        <v>pcs</v>
      </c>
      <c r="F1462" s="10">
        <v>2</v>
      </c>
      <c r="G1462" s="11">
        <f t="array" ref="G1462">IF(C1462="","", IFERROR(INDEX(Barang!$F$2:$F$10001, MATCH(C1462, Barang!$B$2:$B$10001, 0)) * F1462, ""))</f>
        <v>1000</v>
      </c>
      <c r="H1462" s="10"/>
      <c r="I1462" s="25"/>
      <c r="J1462" s="19"/>
      <c r="K1462" s="19"/>
    </row>
    <row r="1463" spans="1:11" ht="22.5" customHeight="1" x14ac:dyDescent="0.2">
      <c r="A1463" s="13"/>
      <c r="B1463" s="2" t="str">
        <f t="array" ref="B1463">IF(C1463="","", IFERROR(INDEX(Barang!$A$2:$A$10001, MATCH(C1463, Barang!$B$2:$B$10001, 0)), "Tidak ditemukan"))</f>
        <v>CLB001</v>
      </c>
      <c r="C1463" s="2" t="s">
        <v>39</v>
      </c>
      <c r="D1463" s="2" t="str">
        <f t="array" ref="D1463">IF(C1463="","", IFERROR(INDEX(Barang!$C$2:$C$10001, MATCH(C1463, Barang!$B$2:$B$10001, 0)), ""))</f>
        <v>Minuman</v>
      </c>
      <c r="E1463" s="2" t="str">
        <f t="array" ref="E1463">IF(C1463="","", IFERROR(INDEX(Barang!$E$2:$E$10001, MATCH(C1463, Barang!$B$2:$B$10001, 0)), ""))</f>
        <v>pcs</v>
      </c>
      <c r="F1463" s="10">
        <v>3</v>
      </c>
      <c r="G1463" s="11">
        <f t="array" ref="G1463">IF(C1463="","", IFERROR(INDEX(Barang!$F$2:$F$10001, MATCH(C1463, Barang!$B$2:$B$10001, 0)) * F1463, ""))</f>
        <v>7500</v>
      </c>
      <c r="H1463" s="10"/>
      <c r="I1463" s="25"/>
      <c r="J1463" s="19"/>
      <c r="K1463" s="19"/>
    </row>
    <row r="1464" spans="1:11" ht="22.5" customHeight="1" x14ac:dyDescent="0.2">
      <c r="A1464" s="8"/>
      <c r="B1464" s="2" t="str">
        <f t="array" ref="B1464">IF(C1464="","", IFERROR(INDEX(Barang!$A$2:$A$10001, MATCH(C1464, Barang!$B$2:$B$10001, 0)), "Tidak ditemukan"))</f>
        <v>THD001</v>
      </c>
      <c r="C1464" s="2" t="s">
        <v>108</v>
      </c>
      <c r="D1464" s="2" t="str">
        <f t="array" ref="D1464">IF(C1464="","", IFERROR(INDEX(Barang!$C$2:$C$10001, MATCH(C1464, Barang!$B$2:$B$10001, 0)), ""))</f>
        <v>Minuman</v>
      </c>
      <c r="E1464" s="2" t="str">
        <f t="array" ref="E1464">IF(C1464="","", IFERROR(INDEX(Barang!$E$2:$E$10001, MATCH(C1464, Barang!$B$2:$B$10001, 0)), ""))</f>
        <v>pcs</v>
      </c>
      <c r="F1464" s="10">
        <v>1</v>
      </c>
      <c r="G1464" s="11">
        <f t="array" ref="G1464">IF(C1464="","", IFERROR(INDEX(Barang!$F$2:$F$10001, MATCH(C1464, Barang!$B$2:$B$10001, 0)) * F1464, ""))</f>
        <v>2000</v>
      </c>
      <c r="H1464" s="10"/>
      <c r="I1464" s="25"/>
      <c r="J1464" s="19"/>
      <c r="K1464" s="19"/>
    </row>
    <row r="1465" spans="1:11" ht="22.5" customHeight="1" x14ac:dyDescent="0.2">
      <c r="A1465" s="13"/>
      <c r="B1465" s="2" t="str">
        <f t="array" ref="B1465">IF(C1465="","", IFERROR(INDEX(Barang!$A$2:$A$10001, MATCH(C1465, Barang!$B$2:$B$10001, 0)), "Tidak ditemukan"))</f>
        <v>GDY001</v>
      </c>
      <c r="C1465" s="2" t="s">
        <v>189</v>
      </c>
      <c r="D1465" s="2" t="str">
        <f t="array" ref="D1465">IF(C1465="","", IFERROR(INDEX(Barang!$C$2:$C$10001, MATCH(C1465, Barang!$B$2:$B$10001, 0)), ""))</f>
        <v>Minuman</v>
      </c>
      <c r="E1465" s="2" t="str">
        <f t="array" ref="E1465">IF(C1465="","", IFERROR(INDEX(Barang!$E$2:$E$10001, MATCH(C1465, Barang!$B$2:$B$10001, 0)), ""))</f>
        <v>pcs</v>
      </c>
      <c r="F1465" s="10">
        <v>1</v>
      </c>
      <c r="G1465" s="11">
        <f t="array" ref="G1465">IF(C1465="","", IFERROR(INDEX(Barang!$F$2:$F$10001, MATCH(C1465, Barang!$B$2:$B$10001, 0)) * F1465, ""))</f>
        <v>2500</v>
      </c>
      <c r="H1465" s="10"/>
      <c r="I1465" s="25"/>
      <c r="J1465" s="19"/>
      <c r="K1465" s="19"/>
    </row>
    <row r="1466" spans="1:11" ht="22.5" customHeight="1" x14ac:dyDescent="0.2">
      <c r="A1466" s="8"/>
      <c r="B1466" s="2" t="str">
        <f t="array" ref="B1466">IF(C1466="","", IFERROR(INDEX(Barang!$A$2:$A$10001, MATCH(C1466, Barang!$B$2:$B$10001, 0)), "Tidak ditemukan"))</f>
        <v>KRS001</v>
      </c>
      <c r="C1466" s="2" t="s">
        <v>321</v>
      </c>
      <c r="D1466" s="2" t="str">
        <f t="array" ref="D1466">IF(C1466="","", IFERROR(INDEX(Barang!$C$2:$C$10001, MATCH(C1466, Barang!$B$2:$B$10001, 0)), ""))</f>
        <v>Bumbu</v>
      </c>
      <c r="E1466" s="2" t="str">
        <f t="array" ref="E1466">IF(C1466="","", IFERROR(INDEX(Barang!$E$2:$E$10001, MATCH(C1466, Barang!$B$2:$B$10001, 0)), ""))</f>
        <v>pcs</v>
      </c>
      <c r="F1466" s="10">
        <v>3</v>
      </c>
      <c r="G1466" s="11">
        <f t="array" ref="G1466">IF(C1466="","", IFERROR(INDEX(Barang!$F$2:$F$10001, MATCH(C1466, Barang!$B$2:$B$10001, 0)) * F1466, ""))</f>
        <v>19500</v>
      </c>
      <c r="H1466" s="10"/>
      <c r="I1466" s="25"/>
      <c r="J1466" s="19"/>
      <c r="K1466" s="19"/>
    </row>
    <row r="1467" spans="1:11" ht="22.5" customHeight="1" x14ac:dyDescent="0.2">
      <c r="A1467" s="13"/>
      <c r="B1467" s="2" t="str">
        <f t="array" ref="B1467">IF(C1467="","", IFERROR(INDEX(Barang!$A$2:$A$10001, MATCH(C1467, Barang!$B$2:$B$10001, 0)), "Tidak ditemukan"))</f>
        <v>CL1001</v>
      </c>
      <c r="C1467" s="2" t="s">
        <v>77</v>
      </c>
      <c r="D1467" s="2" t="str">
        <f t="array" ref="D1467">IF(C1467="","", IFERROR(INDEX(Barang!$C$2:$C$10001, MATCH(C1467, Barang!$B$2:$B$10001, 0)), ""))</f>
        <v>Makanan</v>
      </c>
      <c r="E1467" s="2" t="str">
        <f t="array" ref="E1467">IF(C1467="","", IFERROR(INDEX(Barang!$E$2:$E$10001, MATCH(C1467, Barang!$B$2:$B$10001, 0)), ""))</f>
        <v>pcs</v>
      </c>
      <c r="F1467" s="10">
        <v>4</v>
      </c>
      <c r="G1467" s="11">
        <f t="array" ref="G1467">IF(C1467="","", IFERROR(INDEX(Barang!$F$2:$F$10001, MATCH(C1467, Barang!$B$2:$B$10001, 0)) * F1467, ""))</f>
        <v>4000</v>
      </c>
      <c r="H1467" s="10"/>
      <c r="I1467" s="25"/>
      <c r="J1467" s="19"/>
      <c r="K1467" s="19"/>
    </row>
    <row r="1468" spans="1:11" ht="22.5" customHeight="1" x14ac:dyDescent="0.2">
      <c r="A1468" s="8"/>
      <c r="B1468" s="2" t="str">
        <f t="array" ref="B1468">IF(C1468="","", IFERROR(INDEX(Barang!$A$2:$A$10001, MATCH(C1468, Barang!$B$2:$B$10001, 0)), "Tidak ditemukan"))</f>
        <v>TSP001</v>
      </c>
      <c r="C1468" s="2" t="s">
        <v>106</v>
      </c>
      <c r="D1468" s="2" t="str">
        <f t="array" ref="D1468">IF(C1468="","", IFERROR(INDEX(Barang!$C$2:$C$10001, MATCH(C1468, Barang!$B$2:$B$10001, 0)), ""))</f>
        <v>Tissue</v>
      </c>
      <c r="E1468" s="2" t="str">
        <f t="array" ref="E1468">IF(C1468="","", IFERROR(INDEX(Barang!$E$2:$E$10001, MATCH(C1468, Barang!$B$2:$B$10001, 0)), ""))</f>
        <v>pcs</v>
      </c>
      <c r="F1468" s="10">
        <v>1</v>
      </c>
      <c r="G1468" s="11">
        <f t="array" ref="G1468">IF(C1468="","", IFERROR(INDEX(Barang!$F$2:$F$10001, MATCH(C1468, Barang!$B$2:$B$10001, 0)) * F1468, ""))</f>
        <v>7000</v>
      </c>
      <c r="H1468" s="10"/>
      <c r="I1468" s="25"/>
      <c r="J1468" s="19"/>
      <c r="K1468" s="19"/>
    </row>
    <row r="1469" spans="1:11" ht="22.5" customHeight="1" x14ac:dyDescent="0.2">
      <c r="A1469" s="13"/>
      <c r="B1469" s="2" t="str">
        <f t="array" ref="B1469">IF(C1469="","", IFERROR(INDEX(Barang!$A$2:$A$10001, MATCH(C1469, Barang!$B$2:$B$10001, 0)), "Tidak ditemukan"))</f>
        <v>TLR2</v>
      </c>
      <c r="C1469" s="2" t="s">
        <v>135</v>
      </c>
      <c r="D1469" s="2" t="str">
        <f t="array" ref="D1469">IF(C1469="","", IFERROR(INDEX(Barang!$C$2:$C$10001, MATCH(C1469, Barang!$B$2:$B$10001, 0)), ""))</f>
        <v>Sembako</v>
      </c>
      <c r="E1469" s="2" t="str">
        <f t="array" ref="E1469">IF(C1469="","", IFERROR(INDEX(Barang!$E$2:$E$10001, MATCH(C1469, Barang!$B$2:$B$10001, 0)), ""))</f>
        <v>kg</v>
      </c>
      <c r="F1469" s="10">
        <v>1</v>
      </c>
      <c r="G1469" s="11">
        <f t="array" ref="G1469">IF(C1469="","", IFERROR(INDEX(Barang!$F$2:$F$10001, MATCH(C1469, Barang!$B$2:$B$10001, 0)) * F1469, ""))</f>
        <v>15500</v>
      </c>
      <c r="H1469" s="10"/>
      <c r="I1469" s="25"/>
      <c r="J1469" s="19"/>
      <c r="K1469" s="19"/>
    </row>
    <row r="1470" spans="1:11" ht="22.5" customHeight="1" x14ac:dyDescent="0.2">
      <c r="A1470" s="8"/>
      <c r="B1470" s="2" t="str">
        <f t="array" ref="B1470">IF(C1470="","", IFERROR(INDEX(Barang!$A$2:$A$10001, MATCH(C1470, Barang!$B$2:$B$10001, 0)), "Tidak ditemukan"))</f>
        <v>KTK001</v>
      </c>
      <c r="C1470" s="2" t="s">
        <v>1034</v>
      </c>
      <c r="D1470" s="2" t="str">
        <f t="array" ref="D1470">IF(C1470="","", IFERROR(INDEX(Barang!$C$2:$C$10001, MATCH(C1470, Barang!$B$2:$B$10001, 0)), ""))</f>
        <v>Kertas</v>
      </c>
      <c r="E1470" s="2" t="str">
        <f t="array" ref="E1470">IF(C1470="","", IFERROR(INDEX(Barang!$E$2:$E$10001, MATCH(C1470, Barang!$B$2:$B$10001, 0)), ""))</f>
        <v>pcs</v>
      </c>
      <c r="F1470" s="10">
        <v>2</v>
      </c>
      <c r="G1470" s="11">
        <f t="array" ref="G1470">IF(C1470="","", IFERROR(INDEX(Barang!$F$2:$F$10001, MATCH(C1470, Barang!$B$2:$B$10001, 0)) * F1470, ""))</f>
        <v>4000</v>
      </c>
      <c r="H1470" s="10"/>
      <c r="I1470" s="25"/>
      <c r="J1470" s="19"/>
      <c r="K1470" s="19"/>
    </row>
    <row r="1471" spans="1:11" ht="22.5" customHeight="1" x14ac:dyDescent="0.2">
      <c r="A1471" s="13"/>
      <c r="B1471" s="2" t="str">
        <f t="array" ref="B1471">IF(C1471="","", IFERROR(INDEX(Barang!$A$2:$A$10001, MATCH(C1471, Barang!$B$2:$B$10001, 0)), "Tidak ditemukan"))</f>
        <v>NTS001</v>
      </c>
      <c r="C1471" s="2" t="s">
        <v>63</v>
      </c>
      <c r="D1471" s="2" t="str">
        <f t="array" ref="D1471">IF(C1471="","", IFERROR(INDEX(Barang!$C$2:$C$10001, MATCH(C1471, Barang!$B$2:$B$10001, 0)), ""))</f>
        <v>Minuman</v>
      </c>
      <c r="E1471" s="2" t="str">
        <f t="array" ref="E1471">IF(C1471="","", IFERROR(INDEX(Barang!$E$2:$E$10001, MATCH(C1471, Barang!$B$2:$B$10001, 0)), ""))</f>
        <v>pcs</v>
      </c>
      <c r="F1471" s="10">
        <v>2</v>
      </c>
      <c r="G1471" s="11">
        <f t="array" ref="G1471">IF(C1471="","", IFERROR(INDEX(Barang!$F$2:$F$10001, MATCH(C1471, Barang!$B$2:$B$10001, 0)) * F1471, ""))</f>
        <v>3000</v>
      </c>
      <c r="H1471" s="10"/>
      <c r="I1471" s="25"/>
      <c r="J1471" s="19"/>
      <c r="K1471" s="19"/>
    </row>
    <row r="1472" spans="1:11" ht="22.5" customHeight="1" x14ac:dyDescent="0.2">
      <c r="A1472" s="8">
        <v>45430</v>
      </c>
      <c r="B1472" s="2" t="str">
        <f t="array" ref="B1472">IF(C1472="","", IFERROR(INDEX(Barang!$A$2:$A$10001, MATCH(C1472, Barang!$B$2:$B$10001, 0)), "Tidak ditemukan"))</f>
        <v>GS5001</v>
      </c>
      <c r="C1472" s="2" t="s">
        <v>517</v>
      </c>
      <c r="D1472" s="2" t="str">
        <f t="array" ref="D1472">IF(C1472="","", IFERROR(INDEX(Barang!$C$2:$C$10001, MATCH(C1472, Barang!$B$2:$B$10001, 0)), ""))</f>
        <v>Makanan</v>
      </c>
      <c r="E1472" s="2" t="str">
        <f t="array" ref="E1472">IF(C1472="","", IFERROR(INDEX(Barang!$E$2:$E$10001, MATCH(C1472, Barang!$B$2:$B$10001, 0)), ""))</f>
        <v>pcs</v>
      </c>
      <c r="F1472" s="10">
        <v>24</v>
      </c>
      <c r="G1472" s="11">
        <f t="array" ref="G1472">IF(C1472="","", IFERROR(INDEX(Barang!$F$2:$F$10001, MATCH(C1472, Barang!$B$2:$B$10001, 0)) * F1472, ""))</f>
        <v>12000</v>
      </c>
      <c r="H1472" s="10"/>
      <c r="I1472" s="25"/>
      <c r="J1472" s="19"/>
      <c r="K1472" s="19"/>
    </row>
    <row r="1473" spans="1:11" ht="22.5" customHeight="1" x14ac:dyDescent="0.2">
      <c r="A1473" s="13"/>
      <c r="B1473" s="2" t="str">
        <f t="array" ref="B1473">IF(C1473="","", IFERROR(INDEX(Barang!$A$2:$A$10001, MATCH(C1473, Barang!$B$2:$B$10001, 0)), "Tidak ditemukan"))</f>
        <v>GL1001</v>
      </c>
      <c r="C1473" s="2" t="s">
        <v>49</v>
      </c>
      <c r="D1473" s="2" t="str">
        <f t="array" ref="D1473">IF(C1473="","", IFERROR(INDEX(Barang!$C$2:$C$10001, MATCH(C1473, Barang!$B$2:$B$10001, 0)), ""))</f>
        <v>Sembako</v>
      </c>
      <c r="E1473" s="2" t="str">
        <f t="array" ref="E1473">IF(C1473="","", IFERROR(INDEX(Barang!$E$2:$E$10001, MATCH(C1473, Barang!$B$2:$B$10001, 0)), ""))</f>
        <v>kg</v>
      </c>
      <c r="F1473" s="10">
        <v>1</v>
      </c>
      <c r="G1473" s="11">
        <f t="array" ref="G1473">IF(C1473="","", IFERROR(INDEX(Barang!$F$2:$F$10001, MATCH(C1473, Barang!$B$2:$B$10001, 0)) * F1473, ""))</f>
        <v>16500</v>
      </c>
      <c r="H1473" s="10"/>
      <c r="I1473" s="25"/>
      <c r="J1473" s="19"/>
      <c r="K1473" s="19"/>
    </row>
    <row r="1474" spans="1:11" ht="22.5" customHeight="1" x14ac:dyDescent="0.2">
      <c r="A1474" s="8"/>
      <c r="B1474" s="2" t="str">
        <f t="array" ref="B1474">IF(C1474="","", IFERROR(INDEX(Barang!$A$2:$A$10001, MATCH(C1474, Barang!$B$2:$B$10001, 0)), "Tidak ditemukan"))</f>
        <v>GSK001</v>
      </c>
      <c r="C1474" s="2" t="s">
        <v>330</v>
      </c>
      <c r="D1474" s="2" t="str">
        <f t="array" ref="D1474">IF(C1474="","", IFERROR(INDEX(Barang!$C$2:$C$10001, MATCH(C1474, Barang!$B$2:$B$10001, 0)), ""))</f>
        <v>Makanan</v>
      </c>
      <c r="E1474" s="2" t="str">
        <f t="array" ref="E1474">IF(C1474="","", IFERROR(INDEX(Barang!$E$2:$E$10001, MATCH(C1474, Barang!$B$2:$B$10001, 0)), ""))</f>
        <v>pcs</v>
      </c>
      <c r="F1474" s="10">
        <v>10</v>
      </c>
      <c r="G1474" s="11">
        <f t="array" ref="G1474">IF(C1474="","", IFERROR(INDEX(Barang!$F$2:$F$10001, MATCH(C1474, Barang!$B$2:$B$10001, 0)) * F1474, ""))</f>
        <v>10000</v>
      </c>
      <c r="H1474" s="10"/>
      <c r="I1474" s="25"/>
      <c r="J1474" s="19"/>
      <c r="K1474" s="19"/>
    </row>
    <row r="1475" spans="1:11" ht="22.5" customHeight="1" x14ac:dyDescent="0.2">
      <c r="A1475" s="13"/>
      <c r="B1475" s="2" t="str">
        <f t="array" ref="B1475">IF(C1475="","", IFERROR(INDEX(Barang!$A$2:$A$10001, MATCH(C1475, Barang!$B$2:$B$10001, 0)), "Tidak ditemukan"))</f>
        <v>RK001</v>
      </c>
      <c r="C1475" s="2" t="s">
        <v>465</v>
      </c>
      <c r="D1475" s="2" t="str">
        <f t="array" ref="D1475">IF(C1475="","", IFERROR(INDEX(Barang!$C$2:$C$10001, MATCH(C1475, Barang!$B$2:$B$10001, 0)), ""))</f>
        <v>Makanan</v>
      </c>
      <c r="E1475" s="2" t="str">
        <f t="array" ref="E1475">IF(C1475="","", IFERROR(INDEX(Barang!$E$2:$E$10001, MATCH(C1475, Barang!$B$2:$B$10001, 0)), ""))</f>
        <v>pcs</v>
      </c>
      <c r="F1475" s="10">
        <v>1</v>
      </c>
      <c r="G1475" s="11">
        <f t="array" ref="G1475">IF(C1475="","", IFERROR(INDEX(Barang!$F$2:$F$10001, MATCH(C1475, Barang!$B$2:$B$10001, 0)) * F1475, ""))</f>
        <v>8500</v>
      </c>
      <c r="H1475" s="10"/>
      <c r="I1475" s="25"/>
      <c r="J1475" s="19"/>
      <c r="K1475" s="19"/>
    </row>
    <row r="1476" spans="1:11" ht="22.5" customHeight="1" x14ac:dyDescent="0.2">
      <c r="A1476" s="8"/>
      <c r="B1476" s="2" t="str">
        <f t="array" ref="B1476">IF(C1476="","", IFERROR(INDEX(Barang!$A$2:$A$10001, MATCH(C1476, Barang!$B$2:$B$10001, 0)), "Tidak ditemukan"))</f>
        <v>JLI02</v>
      </c>
      <c r="C1476" s="2" t="s">
        <v>392</v>
      </c>
      <c r="D1476" s="2" t="str">
        <f t="array" ref="D1476">IF(C1476="","", IFERROR(INDEX(Barang!$C$2:$C$10001, MATCH(C1476, Barang!$B$2:$B$10001, 0)), ""))</f>
        <v>Makanan</v>
      </c>
      <c r="E1476" s="2" t="str">
        <f t="array" ref="E1476">IF(C1476="","", IFERROR(INDEX(Barang!$E$2:$E$10001, MATCH(C1476, Barang!$B$2:$B$10001, 0)), ""))</f>
        <v>pcs</v>
      </c>
      <c r="F1476" s="10">
        <v>10</v>
      </c>
      <c r="G1476" s="11">
        <f t="array" ref="G1476">IF(C1476="","", IFERROR(INDEX(Barang!$F$2:$F$10001, MATCH(C1476, Barang!$B$2:$B$10001, 0)) * F1476, ""))</f>
        <v>5000</v>
      </c>
      <c r="H1476" s="10"/>
      <c r="I1476" s="25"/>
      <c r="J1476" s="19"/>
      <c r="K1476" s="19"/>
    </row>
    <row r="1477" spans="1:11" ht="22.5" customHeight="1" x14ac:dyDescent="0.2">
      <c r="A1477" s="13"/>
      <c r="B1477" s="2" t="str">
        <f t="array" ref="B1477">IF(C1477="","", IFERROR(INDEX(Barang!$A$2:$A$10001, MATCH(C1477, Barang!$B$2:$B$10001, 0)), "Tidak ditemukan"))</f>
        <v>MGR001</v>
      </c>
      <c r="C1477" s="2" t="s">
        <v>116</v>
      </c>
      <c r="D1477" s="2" t="str">
        <f t="array" ref="D1477">IF(C1477="","", IFERROR(INDEX(Barang!$C$2:$C$10001, MATCH(C1477, Barang!$B$2:$B$10001, 0)), ""))</f>
        <v>Makanan</v>
      </c>
      <c r="E1477" s="2" t="str">
        <f t="array" ref="E1477">IF(C1477="","", IFERROR(INDEX(Barang!$E$2:$E$10001, MATCH(C1477, Barang!$B$2:$B$10001, 0)), ""))</f>
        <v>pcs</v>
      </c>
      <c r="F1477" s="10">
        <v>2</v>
      </c>
      <c r="G1477" s="11">
        <f t="array" ref="G1477">IF(C1477="","", IFERROR(INDEX(Barang!$F$2:$F$10001, MATCH(C1477, Barang!$B$2:$B$10001, 0)) * F1477, ""))</f>
        <v>7000</v>
      </c>
      <c r="H1477" s="10"/>
      <c r="I1477" s="25"/>
      <c r="J1477" s="19"/>
      <c r="K1477" s="19"/>
    </row>
    <row r="1478" spans="1:11" ht="22.5" customHeight="1" x14ac:dyDescent="0.2">
      <c r="A1478" s="8"/>
      <c r="B1478" s="2" t="str">
        <f t="array" ref="B1478">IF(C1478="","", IFERROR(INDEX(Barang!$A$2:$A$10001, MATCH(C1478, Barang!$B$2:$B$10001, 0)), "Tidak ditemukan"))</f>
        <v>TLR2</v>
      </c>
      <c r="C1478" s="2" t="s">
        <v>135</v>
      </c>
      <c r="D1478" s="2" t="str">
        <f t="array" ref="D1478">IF(C1478="","", IFERROR(INDEX(Barang!$C$2:$C$10001, MATCH(C1478, Barang!$B$2:$B$10001, 0)), ""))</f>
        <v>Sembako</v>
      </c>
      <c r="E1478" s="2" t="str">
        <f t="array" ref="E1478">IF(C1478="","", IFERROR(INDEX(Barang!$E$2:$E$10001, MATCH(C1478, Barang!$B$2:$B$10001, 0)), ""))</f>
        <v>kg</v>
      </c>
      <c r="F1478" s="10">
        <v>1</v>
      </c>
      <c r="G1478" s="11">
        <f t="array" ref="G1478">IF(C1478="","", IFERROR(INDEX(Barang!$F$2:$F$10001, MATCH(C1478, Barang!$B$2:$B$10001, 0)) * F1478, ""))</f>
        <v>15500</v>
      </c>
      <c r="H1478" s="10"/>
      <c r="I1478" s="25"/>
      <c r="J1478" s="19"/>
      <c r="K1478" s="19"/>
    </row>
    <row r="1479" spans="1:11" ht="22.5" customHeight="1" x14ac:dyDescent="0.2">
      <c r="A1479" s="13"/>
      <c r="B1479" s="2" t="str">
        <f t="array" ref="B1479">IF(C1479="","", IFERROR(INDEX(Barang!$A$2:$A$10001, MATCH(C1479, Barang!$B$2:$B$10001, 0)), "Tidak ditemukan"))</f>
        <v>SKB001</v>
      </c>
      <c r="C1479" s="2" t="s">
        <v>9</v>
      </c>
      <c r="D1479" s="2" t="str">
        <f t="array" ref="D1479">IF(C1479="","", IFERROR(INDEX(Barang!$C$2:$C$10001, MATCH(C1479, Barang!$B$2:$B$10001, 0)), ""))</f>
        <v>Detergen</v>
      </c>
      <c r="E1479" s="2" t="str">
        <f t="array" ref="E1479">IF(C1479="","", IFERROR(INDEX(Barang!$E$2:$E$10001, MATCH(C1479, Barang!$B$2:$B$10001, 0)), ""))</f>
        <v>pcs</v>
      </c>
      <c r="F1479" s="10">
        <v>1</v>
      </c>
      <c r="G1479" s="11">
        <f t="array" ref="G1479">IF(C1479="","", IFERROR(INDEX(Barang!$F$2:$F$10001, MATCH(C1479, Barang!$B$2:$B$10001, 0)) * F1479, ""))</f>
        <v>5000</v>
      </c>
      <c r="H1479" s="10"/>
      <c r="I1479" s="25"/>
      <c r="J1479" s="19"/>
      <c r="K1479" s="19"/>
    </row>
    <row r="1480" spans="1:11" ht="22.5" customHeight="1" x14ac:dyDescent="0.2">
      <c r="A1480" s="8"/>
      <c r="B1480" s="2" t="str">
        <f t="array" ref="B1480">IF(C1480="","", IFERROR(INDEX(Barang!$A$2:$A$10001, MATCH(C1480, Barang!$B$2:$B$10001, 0)), "Tidak ditemukan"))</f>
        <v>IDM002</v>
      </c>
      <c r="C1480" s="2" t="s">
        <v>36</v>
      </c>
      <c r="D1480" s="2" t="str">
        <f t="array" ref="D1480">IF(C1480="","", IFERROR(INDEX(Barang!$C$2:$C$10001, MATCH(C1480, Barang!$B$2:$B$10001, 0)), ""))</f>
        <v>Minuman</v>
      </c>
      <c r="E1480" s="2" t="str">
        <f t="array" ref="E1480">IF(C1480="","", IFERROR(INDEX(Barang!$E$2:$E$10001, MATCH(C1480, Barang!$B$2:$B$10001, 0)), ""))</f>
        <v>pcs</v>
      </c>
      <c r="F1480" s="10">
        <v>1</v>
      </c>
      <c r="G1480" s="11">
        <f t="array" ref="G1480">IF(C1480="","", IFERROR(INDEX(Barang!$F$2:$F$10001, MATCH(C1480, Barang!$B$2:$B$10001, 0)) * F1480, ""))</f>
        <v>1500</v>
      </c>
      <c r="H1480" s="10"/>
      <c r="I1480" s="25"/>
      <c r="J1480" s="19"/>
      <c r="K1480" s="19"/>
    </row>
    <row r="1481" spans="1:11" ht="22.5" customHeight="1" x14ac:dyDescent="0.2">
      <c r="A1481" s="13">
        <v>45431</v>
      </c>
      <c r="B1481" s="2" t="str">
        <f t="array" ref="B1481">IF(C1481="","", IFERROR(INDEX(Barang!$A$2:$A$10001, MATCH(C1481, Barang!$B$2:$B$10001, 0)), "Tidak ditemukan"))</f>
        <v>NTS001</v>
      </c>
      <c r="C1481" s="2" t="s">
        <v>63</v>
      </c>
      <c r="D1481" s="2" t="str">
        <f t="array" ref="D1481">IF(C1481="","", IFERROR(INDEX(Barang!$C$2:$C$10001, MATCH(C1481, Barang!$B$2:$B$10001, 0)), ""))</f>
        <v>Minuman</v>
      </c>
      <c r="E1481" s="2" t="str">
        <f t="array" ref="E1481">IF(C1481="","", IFERROR(INDEX(Barang!$E$2:$E$10001, MATCH(C1481, Barang!$B$2:$B$10001, 0)), ""))</f>
        <v>pcs</v>
      </c>
      <c r="F1481" s="10">
        <v>1</v>
      </c>
      <c r="G1481" s="11">
        <f t="array" ref="G1481">IF(C1481="","", IFERROR(INDEX(Barang!$F$2:$F$10001, MATCH(C1481, Barang!$B$2:$B$10001, 0)) * F1481, ""))</f>
        <v>1500</v>
      </c>
      <c r="H1481" s="10"/>
      <c r="I1481" s="25"/>
      <c r="J1481" s="19"/>
      <c r="K1481" s="19"/>
    </row>
    <row r="1482" spans="1:11" ht="22.5" customHeight="1" x14ac:dyDescent="0.2">
      <c r="A1482" s="8"/>
      <c r="B1482" s="2" t="str">
        <f t="array" ref="B1482">IF(C1482="","", IFERROR(INDEX(Barang!$A$2:$A$10001, MATCH(C1482, Barang!$B$2:$B$10001, 0)), "Tidak ditemukan"))</f>
        <v>CLB001</v>
      </c>
      <c r="C1482" s="2" t="s">
        <v>39</v>
      </c>
      <c r="D1482" s="2" t="str">
        <f t="array" ref="D1482">IF(C1482="","", IFERROR(INDEX(Barang!$C$2:$C$10001, MATCH(C1482, Barang!$B$2:$B$10001, 0)), ""))</f>
        <v>Minuman</v>
      </c>
      <c r="E1482" s="2" t="str">
        <f t="array" ref="E1482">IF(C1482="","", IFERROR(INDEX(Barang!$E$2:$E$10001, MATCH(C1482, Barang!$B$2:$B$10001, 0)), ""))</f>
        <v>pcs</v>
      </c>
      <c r="F1482" s="10">
        <v>2</v>
      </c>
      <c r="G1482" s="11">
        <f t="array" ref="G1482">IF(C1482="","", IFERROR(INDEX(Barang!$F$2:$F$10001, MATCH(C1482, Barang!$B$2:$B$10001, 0)) * F1482, ""))</f>
        <v>5000</v>
      </c>
      <c r="H1482" s="10"/>
      <c r="I1482" s="25"/>
      <c r="J1482" s="19"/>
      <c r="K1482" s="19"/>
    </row>
    <row r="1483" spans="1:11" ht="22.5" customHeight="1" x14ac:dyDescent="0.2">
      <c r="A1483" s="13"/>
      <c r="B1483" s="2" t="str">
        <f t="array" ref="B1483">IF(C1483="","", IFERROR(INDEX(Barang!$A$2:$A$10001, MATCH(C1483, Barang!$B$2:$B$10001, 0)), "Tidak ditemukan"))</f>
        <v>RYC001</v>
      </c>
      <c r="C1483" s="2" t="s">
        <v>81</v>
      </c>
      <c r="D1483" s="2" t="str">
        <f t="array" ref="D1483">IF(C1483="","", IFERROR(INDEX(Barang!$C$2:$C$10001, MATCH(C1483, Barang!$B$2:$B$10001, 0)), ""))</f>
        <v>Bumbu</v>
      </c>
      <c r="E1483" s="2" t="str">
        <f t="array" ref="E1483">IF(C1483="","", IFERROR(INDEX(Barang!$E$2:$E$10001, MATCH(C1483, Barang!$B$2:$B$10001, 0)), ""))</f>
        <v>pcs</v>
      </c>
      <c r="F1483" s="10">
        <v>2</v>
      </c>
      <c r="G1483" s="11">
        <f t="array" ref="G1483">IF(C1483="","", IFERROR(INDEX(Barang!$F$2:$F$10001, MATCH(C1483, Barang!$B$2:$B$10001, 0)) * F1483, ""))</f>
        <v>1000</v>
      </c>
      <c r="H1483" s="10"/>
      <c r="I1483" s="25"/>
      <c r="J1483" s="19"/>
      <c r="K1483" s="19"/>
    </row>
    <row r="1484" spans="1:11" ht="22.5" customHeight="1" x14ac:dyDescent="0.2">
      <c r="A1484" s="8"/>
      <c r="B1484" s="2" t="str">
        <f t="array" ref="B1484">IF(C1484="","", IFERROR(INDEX(Barang!$A$2:$A$10001, MATCH(C1484, Barang!$B$2:$B$10001, 0)), "Tidak ditemukan"))</f>
        <v>DSO001</v>
      </c>
      <c r="C1484" s="2" t="s">
        <v>133</v>
      </c>
      <c r="D1484" s="2" t="str">
        <f t="array" ref="D1484">IF(C1484="","", IFERROR(INDEX(Barang!$C$2:$C$10001, MATCH(C1484, Barang!$B$2:$B$10001, 0)), ""))</f>
        <v>Bumbu</v>
      </c>
      <c r="E1484" s="2" t="str">
        <f t="array" ref="E1484">IF(C1484="","", IFERROR(INDEX(Barang!$E$2:$E$10001, MATCH(C1484, Barang!$B$2:$B$10001, 0)), ""))</f>
        <v>pcs</v>
      </c>
      <c r="F1484" s="10">
        <v>2</v>
      </c>
      <c r="G1484" s="11">
        <f t="array" ref="G1484">IF(C1484="","", IFERROR(INDEX(Barang!$F$2:$F$10001, MATCH(C1484, Barang!$B$2:$B$10001, 0)) * F1484, ""))</f>
        <v>7000</v>
      </c>
      <c r="H1484" s="10"/>
      <c r="I1484" s="25"/>
      <c r="J1484" s="19"/>
      <c r="K1484" s="19"/>
    </row>
    <row r="1485" spans="1:11" ht="22.5" customHeight="1" x14ac:dyDescent="0.2">
      <c r="A1485" s="13"/>
      <c r="B1485" s="2" t="str">
        <f t="array" ref="B1485">IF(C1485="","", IFERROR(INDEX(Barang!$A$2:$A$10001, MATCH(C1485, Barang!$B$2:$B$10001, 0)), "Tidak ditemukan"))</f>
        <v>MCN02</v>
      </c>
      <c r="C1485" s="2" t="s">
        <v>173</v>
      </c>
      <c r="D1485" s="2" t="str">
        <f t="array" ref="D1485">IF(C1485="","", IFERROR(INDEX(Barang!$C$2:$C$10001, MATCH(C1485, Barang!$B$2:$B$10001, 0)), ""))</f>
        <v>Bumbu</v>
      </c>
      <c r="E1485" s="2" t="str">
        <f t="array" ref="E1485">IF(C1485="","", IFERROR(INDEX(Barang!$E$2:$E$10001, MATCH(C1485, Barang!$B$2:$B$10001, 0)), ""))</f>
        <v>pcs</v>
      </c>
      <c r="F1485" s="10">
        <v>1</v>
      </c>
      <c r="G1485" s="11">
        <f t="array" ref="G1485">IF(C1485="","", IFERROR(INDEX(Barang!$F$2:$F$10001, MATCH(C1485, Barang!$B$2:$B$10001, 0)) * F1485, ""))</f>
        <v>500</v>
      </c>
      <c r="H1485" s="10"/>
      <c r="I1485" s="25"/>
      <c r="J1485" s="19"/>
      <c r="K1485" s="19"/>
    </row>
    <row r="1486" spans="1:11" ht="22.5" customHeight="1" x14ac:dyDescent="0.2">
      <c r="A1486" s="8"/>
      <c r="B1486" s="2" t="str">
        <f t="array" ref="B1486">IF(C1486="","", IFERROR(INDEX(Barang!$A$2:$A$10001, MATCH(C1486, Barang!$B$2:$B$10001, 0)), "Tidak ditemukan"))</f>
        <v>TLA001</v>
      </c>
      <c r="C1486" s="2" t="s">
        <v>219</v>
      </c>
      <c r="D1486" s="2" t="str">
        <f t="array" ref="D1486">IF(C1486="","", IFERROR(INDEX(Barang!$C$2:$C$10001, MATCH(C1486, Barang!$B$2:$B$10001, 0)), ""))</f>
        <v>Minuman</v>
      </c>
      <c r="E1486" s="2" t="str">
        <f t="array" ref="E1486">IF(C1486="","", IFERROR(INDEX(Barang!$E$2:$E$10001, MATCH(C1486, Barang!$B$2:$B$10001, 0)), ""))</f>
        <v>pcs</v>
      </c>
      <c r="F1486" s="10">
        <v>2</v>
      </c>
      <c r="G1486" s="11">
        <f t="array" ref="G1486">IF(C1486="","", IFERROR(INDEX(Barang!$F$2:$F$10001, MATCH(C1486, Barang!$B$2:$B$10001, 0)) * F1486, ""))</f>
        <v>10000</v>
      </c>
      <c r="H1486" s="10"/>
      <c r="I1486" s="25"/>
      <c r="J1486" s="19"/>
      <c r="K1486" s="19"/>
    </row>
    <row r="1487" spans="1:11" ht="22.5" customHeight="1" x14ac:dyDescent="0.2">
      <c r="A1487" s="13"/>
      <c r="B1487" s="2" t="str">
        <f t="array" ref="B1487">IF(C1487="","", IFERROR(INDEX(Barang!$A$2:$A$10001, MATCH(C1487, Barang!$B$2:$B$10001, 0)), "Tidak ditemukan"))</f>
        <v>GS5001</v>
      </c>
      <c r="C1487" s="2" t="s">
        <v>517</v>
      </c>
      <c r="D1487" s="2" t="str">
        <f t="array" ref="D1487">IF(C1487="","", IFERROR(INDEX(Barang!$C$2:$C$10001, MATCH(C1487, Barang!$B$2:$B$10001, 0)), ""))</f>
        <v>Makanan</v>
      </c>
      <c r="E1487" s="2" t="str">
        <f t="array" ref="E1487">IF(C1487="","", IFERROR(INDEX(Barang!$E$2:$E$10001, MATCH(C1487, Barang!$B$2:$B$10001, 0)), ""))</f>
        <v>pcs</v>
      </c>
      <c r="F1487" s="10">
        <v>1</v>
      </c>
      <c r="G1487" s="11">
        <f t="array" ref="G1487">IF(C1487="","", IFERROR(INDEX(Barang!$F$2:$F$10001, MATCH(C1487, Barang!$B$2:$B$10001, 0)) * F1487, ""))</f>
        <v>500</v>
      </c>
      <c r="H1487" s="10"/>
      <c r="I1487" s="25"/>
      <c r="J1487" s="19"/>
      <c r="K1487" s="19"/>
    </row>
    <row r="1488" spans="1:11" ht="22.5" customHeight="1" x14ac:dyDescent="0.2">
      <c r="A1488" s="8"/>
      <c r="B1488" s="2" t="str">
        <f t="array" ref="B1488">IF(C1488="","", IFERROR(INDEX(Barang!$A$2:$A$10001, MATCH(C1488, Barang!$B$2:$B$10001, 0)), "Tidak ditemukan"))</f>
        <v>LML002</v>
      </c>
      <c r="C1488" s="2" t="s">
        <v>46</v>
      </c>
      <c r="D1488" s="2" t="str">
        <f t="array" ref="D1488">IF(C1488="","", IFERROR(INDEX(Barang!$C$2:$C$10001, MATCH(C1488, Barang!$B$2:$B$10001, 0)), ""))</f>
        <v>Minuman</v>
      </c>
      <c r="E1488" s="2" t="str">
        <f t="array" ref="E1488">IF(C1488="","", IFERROR(INDEX(Barang!$E$2:$E$10001, MATCH(C1488, Barang!$B$2:$B$10001, 0)), ""))</f>
        <v>btl</v>
      </c>
      <c r="F1488" s="10">
        <v>1</v>
      </c>
      <c r="G1488" s="11">
        <f t="array" ref="G1488">IF(C1488="","", IFERROR(INDEX(Barang!$F$2:$F$10001, MATCH(C1488, Barang!$B$2:$B$10001, 0)) * F1488, ""))</f>
        <v>19000</v>
      </c>
      <c r="H1488" s="10"/>
      <c r="I1488" s="25"/>
      <c r="J1488" s="19"/>
      <c r="K1488" s="19"/>
    </row>
    <row r="1489" spans="1:11" ht="22.5" customHeight="1" x14ac:dyDescent="0.2">
      <c r="A1489" s="13"/>
      <c r="B1489" s="2" t="str">
        <f t="array" ref="B1489">IF(C1489="","", IFERROR(INDEX(Barang!$A$2:$A$10001, MATCH(C1489, Barang!$B$2:$B$10001, 0)), "Tidak ditemukan"))</f>
        <v>THD001</v>
      </c>
      <c r="C1489" s="2" t="s">
        <v>108</v>
      </c>
      <c r="D1489" s="2" t="str">
        <f t="array" ref="D1489">IF(C1489="","", IFERROR(INDEX(Barang!$C$2:$C$10001, MATCH(C1489, Barang!$B$2:$B$10001, 0)), ""))</f>
        <v>Minuman</v>
      </c>
      <c r="E1489" s="2" t="str">
        <f t="array" ref="E1489">IF(C1489="","", IFERROR(INDEX(Barang!$E$2:$E$10001, MATCH(C1489, Barang!$B$2:$B$10001, 0)), ""))</f>
        <v>pcs</v>
      </c>
      <c r="F1489" s="10">
        <v>1</v>
      </c>
      <c r="G1489" s="11">
        <f t="array" ref="G1489">IF(C1489="","", IFERROR(INDEX(Barang!$F$2:$F$10001, MATCH(C1489, Barang!$B$2:$B$10001, 0)) * F1489, ""))</f>
        <v>2000</v>
      </c>
      <c r="H1489" s="10"/>
      <c r="I1489" s="25"/>
      <c r="J1489" s="19"/>
      <c r="K1489" s="19"/>
    </row>
    <row r="1490" spans="1:11" ht="22.5" customHeight="1" x14ac:dyDescent="0.2">
      <c r="A1490" s="8"/>
      <c r="B1490" s="2" t="str">
        <f t="array" ref="B1490">IF(C1490="","", IFERROR(INDEX(Barang!$A$2:$A$10001, MATCH(C1490, Barang!$B$2:$B$10001, 0)), "Tidak ditemukan"))</f>
        <v>BPT1</v>
      </c>
      <c r="C1490" s="2" t="s">
        <v>23</v>
      </c>
      <c r="D1490" s="2" t="str">
        <f t="array" ref="D1490">IF(C1490="","", IFERROR(INDEX(Barang!$C$2:$C$10001, MATCH(C1490, Barang!$B$2:$B$10001, 0)), ""))</f>
        <v>Rempah</v>
      </c>
      <c r="E1490" s="2" t="str">
        <f t="array" ref="E1490">IF(C1490="","", IFERROR(INDEX(Barang!$E$2:$E$10001, MATCH(C1490, Barang!$B$2:$B$10001, 0)), ""))</f>
        <v>kg</v>
      </c>
      <c r="F1490" s="10">
        <v>1</v>
      </c>
      <c r="G1490" s="11">
        <f t="array" ref="G1490">IF(C1490="","", IFERROR(INDEX(Barang!$F$2:$F$10001, MATCH(C1490, Barang!$B$2:$B$10001, 0)) * F1490, ""))</f>
        <v>8500</v>
      </c>
      <c r="H1490" s="10"/>
      <c r="I1490" s="25"/>
      <c r="J1490" s="19"/>
      <c r="K1490" s="19"/>
    </row>
    <row r="1491" spans="1:11" ht="22.5" customHeight="1" x14ac:dyDescent="0.2">
      <c r="A1491" s="13">
        <v>45432</v>
      </c>
      <c r="B1491" s="2" t="str">
        <f t="array" ref="B1491">IF(C1491="","", IFERROR(INDEX(Barang!$A$2:$A$10001, MATCH(C1491, Barang!$B$2:$B$10001, 0)), "Tidak ditemukan"))</f>
        <v>RK001</v>
      </c>
      <c r="C1491" s="2" t="s">
        <v>465</v>
      </c>
      <c r="D1491" s="2" t="str">
        <f t="array" ref="D1491">IF(C1491="","", IFERROR(INDEX(Barang!$C$2:$C$10001, MATCH(C1491, Barang!$B$2:$B$10001, 0)), ""))</f>
        <v>Makanan</v>
      </c>
      <c r="E1491" s="2" t="str">
        <f t="array" ref="E1491">IF(C1491="","", IFERROR(INDEX(Barang!$E$2:$E$10001, MATCH(C1491, Barang!$B$2:$B$10001, 0)), ""))</f>
        <v>pcs</v>
      </c>
      <c r="F1491" s="10">
        <v>1</v>
      </c>
      <c r="G1491" s="11">
        <f t="array" ref="G1491">IF(C1491="","", IFERROR(INDEX(Barang!$F$2:$F$10001, MATCH(C1491, Barang!$B$2:$B$10001, 0)) * F1491, ""))</f>
        <v>8500</v>
      </c>
      <c r="H1491" s="10"/>
      <c r="I1491" s="25"/>
      <c r="J1491" s="19"/>
      <c r="K1491" s="19"/>
    </row>
    <row r="1492" spans="1:11" ht="22.5" customHeight="1" x14ac:dyDescent="0.2">
      <c r="A1492" s="8"/>
      <c r="B1492" s="2" t="str">
        <f t="array" ref="B1492">IF(C1492="","", IFERROR(INDEX(Barang!$A$2:$A$10001, MATCH(C1492, Barang!$B$2:$B$10001, 0)), "Tidak ditemukan"))</f>
        <v>SKB001</v>
      </c>
      <c r="C1492" s="2" t="s">
        <v>9</v>
      </c>
      <c r="D1492" s="2" t="str">
        <f t="array" ref="D1492">IF(C1492="","", IFERROR(INDEX(Barang!$C$2:$C$10001, MATCH(C1492, Barang!$B$2:$B$10001, 0)), ""))</f>
        <v>Detergen</v>
      </c>
      <c r="E1492" s="2" t="str">
        <f t="array" ref="E1492">IF(C1492="","", IFERROR(INDEX(Barang!$E$2:$E$10001, MATCH(C1492, Barang!$B$2:$B$10001, 0)), ""))</f>
        <v>pcs</v>
      </c>
      <c r="F1492" s="10">
        <v>1</v>
      </c>
      <c r="G1492" s="11">
        <f t="array" ref="G1492">IF(C1492="","", IFERROR(INDEX(Barang!$F$2:$F$10001, MATCH(C1492, Barang!$B$2:$B$10001, 0)) * F1492, ""))</f>
        <v>5000</v>
      </c>
      <c r="H1492" s="10"/>
      <c r="I1492" s="25"/>
      <c r="J1492" s="19"/>
      <c r="K1492" s="19"/>
    </row>
    <row r="1493" spans="1:11" ht="22.5" customHeight="1" x14ac:dyDescent="0.2">
      <c r="A1493" s="13"/>
      <c r="B1493" s="2" t="str">
        <f t="array" ref="B1493">IF(C1493="","", IFERROR(INDEX(Barang!$A$2:$A$10001, MATCH(C1493, Barang!$B$2:$B$10001, 0)), "Tidak ditemukan"))</f>
        <v>MGR001</v>
      </c>
      <c r="C1493" s="2" t="s">
        <v>116</v>
      </c>
      <c r="D1493" s="2" t="str">
        <f t="array" ref="D1493">IF(C1493="","", IFERROR(INDEX(Barang!$C$2:$C$10001, MATCH(C1493, Barang!$B$2:$B$10001, 0)), ""))</f>
        <v>Makanan</v>
      </c>
      <c r="E1493" s="2" t="str">
        <f t="array" ref="E1493">IF(C1493="","", IFERROR(INDEX(Barang!$E$2:$E$10001, MATCH(C1493, Barang!$B$2:$B$10001, 0)), ""))</f>
        <v>pcs</v>
      </c>
      <c r="F1493" s="10">
        <v>2</v>
      </c>
      <c r="G1493" s="11">
        <f t="array" ref="G1493">IF(C1493="","", IFERROR(INDEX(Barang!$F$2:$F$10001, MATCH(C1493, Barang!$B$2:$B$10001, 0)) * F1493, ""))</f>
        <v>7000</v>
      </c>
      <c r="H1493" s="10"/>
      <c r="I1493" s="25"/>
      <c r="J1493" s="19"/>
      <c r="K1493" s="19"/>
    </row>
    <row r="1494" spans="1:11" ht="22.5" customHeight="1" x14ac:dyDescent="0.2">
      <c r="A1494" s="8"/>
      <c r="B1494" s="2" t="str">
        <f t="array" ref="B1494">IF(C1494="","", IFERROR(INDEX(Barang!$A$2:$A$10001, MATCH(C1494, Barang!$B$2:$B$10001, 0)), "Tidak ditemukan"))</f>
        <v>MP001</v>
      </c>
      <c r="C1494" s="2" t="s">
        <v>906</v>
      </c>
      <c r="D1494" s="2" t="str">
        <f t="array" ref="D1494">IF(C1494="","", IFERROR(INDEX(Barang!$C$2:$C$10001, MATCH(C1494, Barang!$B$2:$B$10001, 0)), ""))</f>
        <v>Makanan</v>
      </c>
      <c r="E1494" s="2" t="str">
        <f t="array" ref="E1494">IF(C1494="","", IFERROR(INDEX(Barang!$E$2:$E$10001, MATCH(C1494, Barang!$B$2:$B$10001, 0)), ""))</f>
        <v>pcs</v>
      </c>
      <c r="F1494" s="10">
        <v>2</v>
      </c>
      <c r="G1494" s="11">
        <f t="array" ref="G1494">IF(C1494="","", IFERROR(INDEX(Barang!$F$2:$F$10001, MATCH(C1494, Barang!$B$2:$B$10001, 0)) * F1494, ""))</f>
        <v>12000</v>
      </c>
      <c r="H1494" s="10"/>
      <c r="I1494" s="25"/>
      <c r="J1494" s="19"/>
      <c r="K1494" s="19"/>
    </row>
    <row r="1495" spans="1:11" ht="22.5" customHeight="1" x14ac:dyDescent="0.2">
      <c r="A1495" s="13"/>
      <c r="B1495" s="2" t="str">
        <f t="array" ref="B1495">IF(C1495="","", IFERROR(INDEX(Barang!$A$2:$A$10001, MATCH(C1495, Barang!$B$2:$B$10001, 0)), "Tidak ditemukan"))</f>
        <v>PLS002</v>
      </c>
      <c r="C1495" s="2" t="s">
        <v>56</v>
      </c>
      <c r="D1495" s="2" t="str">
        <f t="array" ref="D1495">IF(C1495="","", IFERROR(INDEX(Barang!$C$2:$C$10001, MATCH(C1495, Barang!$B$2:$B$10001, 0)), ""))</f>
        <v>Makanan</v>
      </c>
      <c r="E1495" s="2" t="str">
        <f t="array" ref="E1495">IF(C1495="","", IFERROR(INDEX(Barang!$E$2:$E$10001, MATCH(C1495, Barang!$B$2:$B$10001, 0)), ""))</f>
        <v>pcs</v>
      </c>
      <c r="F1495" s="10">
        <v>3</v>
      </c>
      <c r="G1495" s="11">
        <f t="array" ref="G1495">IF(C1495="","", IFERROR(INDEX(Barang!$F$2:$F$10001, MATCH(C1495, Barang!$B$2:$B$10001, 0)) * F1495, ""))</f>
        <v>3000</v>
      </c>
      <c r="H1495" s="10"/>
      <c r="I1495" s="25"/>
      <c r="J1495" s="19"/>
      <c r="K1495" s="19"/>
    </row>
    <row r="1496" spans="1:11" ht="22.5" customHeight="1" x14ac:dyDescent="0.2">
      <c r="A1496" s="8">
        <v>45433</v>
      </c>
      <c r="B1496" s="2" t="str">
        <f t="array" ref="B1496">IF(C1496="","", IFERROR(INDEX(Barang!$A$2:$A$10001, MATCH(C1496, Barang!$B$2:$B$10001, 0)), "Tidak ditemukan"))</f>
        <v>MP001</v>
      </c>
      <c r="C1496" s="2" t="s">
        <v>906</v>
      </c>
      <c r="D1496" s="2" t="str">
        <f t="array" ref="D1496">IF(C1496="","", IFERROR(INDEX(Barang!$C$2:$C$10001, MATCH(C1496, Barang!$B$2:$B$10001, 0)), ""))</f>
        <v>Makanan</v>
      </c>
      <c r="E1496" s="2" t="str">
        <f t="array" ref="E1496">IF(C1496="","", IFERROR(INDEX(Barang!$E$2:$E$10001, MATCH(C1496, Barang!$B$2:$B$10001, 0)), ""))</f>
        <v>pcs</v>
      </c>
      <c r="F1496" s="10">
        <v>1</v>
      </c>
      <c r="G1496" s="11">
        <f t="array" ref="G1496">IF(C1496="","", IFERROR(INDEX(Barang!$F$2:$F$10001, MATCH(C1496, Barang!$B$2:$B$10001, 0)) * F1496, ""))</f>
        <v>6000</v>
      </c>
      <c r="H1496" s="10"/>
      <c r="I1496" s="25"/>
      <c r="J1496" s="19"/>
      <c r="K1496" s="19"/>
    </row>
    <row r="1497" spans="1:11" ht="22.5" customHeight="1" x14ac:dyDescent="0.2">
      <c r="A1497" s="13"/>
      <c r="B1497" s="2" t="str">
        <f t="array" ref="B1497">IF(C1497="","", IFERROR(INDEX(Barang!$A$2:$A$10001, MATCH(C1497, Barang!$B$2:$B$10001, 0)), "Tidak ditemukan"))</f>
        <v>CL5001</v>
      </c>
      <c r="C1497" s="2" t="s">
        <v>42</v>
      </c>
      <c r="D1497" s="2" t="str">
        <f t="array" ref="D1497">IF(C1497="","", IFERROR(INDEX(Barang!$C$2:$C$10001, MATCH(C1497, Barang!$B$2:$B$10001, 0)), ""))</f>
        <v>Makanan</v>
      </c>
      <c r="E1497" s="2" t="str">
        <f t="array" ref="E1497">IF(C1497="","", IFERROR(INDEX(Barang!$E$2:$E$10001, MATCH(C1497, Barang!$B$2:$B$10001, 0)), ""))</f>
        <v>pcs</v>
      </c>
      <c r="F1497" s="10">
        <v>24</v>
      </c>
      <c r="G1497" s="11">
        <f t="array" ref="G1497">IF(C1497="","", IFERROR(INDEX(Barang!$F$2:$F$10001, MATCH(C1497, Barang!$B$2:$B$10001, 0)) * F1497, ""))</f>
        <v>12000</v>
      </c>
      <c r="H1497" s="10"/>
      <c r="I1497" s="25"/>
      <c r="J1497" s="19"/>
      <c r="K1497" s="19"/>
    </row>
    <row r="1498" spans="1:11" ht="22.5" customHeight="1" x14ac:dyDescent="0.2">
      <c r="A1498" s="8"/>
      <c r="B1498" s="2" t="str">
        <f t="array" ref="B1498">IF(C1498="","", IFERROR(INDEX(Barang!$A$2:$A$10001, MATCH(C1498, Barang!$B$2:$B$10001, 0)), "Tidak ditemukan"))</f>
        <v>SNK001</v>
      </c>
      <c r="C1498" s="2" t="s">
        <v>213</v>
      </c>
      <c r="D1498" s="2" t="str">
        <f t="array" ref="D1498">IF(C1498="","", IFERROR(INDEX(Barang!$C$2:$C$10001, MATCH(C1498, Barang!$B$2:$B$10001, 0)), ""))</f>
        <v>Makanan</v>
      </c>
      <c r="E1498" s="2" t="str">
        <f t="array" ref="E1498">IF(C1498="","", IFERROR(INDEX(Barang!$E$2:$E$10001, MATCH(C1498, Barang!$B$2:$B$10001, 0)), ""))</f>
        <v>pcs</v>
      </c>
      <c r="F1498" s="10">
        <v>10</v>
      </c>
      <c r="G1498" s="11">
        <f t="array" ref="G1498">IF(C1498="","", IFERROR(INDEX(Barang!$F$2:$F$10001, MATCH(C1498, Barang!$B$2:$B$10001, 0)) * F1498, ""))</f>
        <v>20000</v>
      </c>
      <c r="H1498" s="10"/>
      <c r="I1498" s="25"/>
      <c r="J1498" s="19"/>
      <c r="K1498" s="19"/>
    </row>
    <row r="1499" spans="1:11" ht="22.5" customHeight="1" x14ac:dyDescent="0.2">
      <c r="A1499" s="13"/>
      <c r="B1499" s="2" t="str">
        <f t="array" ref="B1499">IF(C1499="","", IFERROR(INDEX(Barang!$A$2:$A$10001, MATCH(C1499, Barang!$B$2:$B$10001, 0)), "Tidak ditemukan"))</f>
        <v>GSK001</v>
      </c>
      <c r="C1499" s="2" t="s">
        <v>330</v>
      </c>
      <c r="D1499" s="2" t="str">
        <f t="array" ref="D1499">IF(C1499="","", IFERROR(INDEX(Barang!$C$2:$C$10001, MATCH(C1499, Barang!$B$2:$B$10001, 0)), ""))</f>
        <v>Makanan</v>
      </c>
      <c r="E1499" s="2" t="str">
        <f t="array" ref="E1499">IF(C1499="","", IFERROR(INDEX(Barang!$E$2:$E$10001, MATCH(C1499, Barang!$B$2:$B$10001, 0)), ""))</f>
        <v>pcs</v>
      </c>
      <c r="F1499" s="10">
        <v>5</v>
      </c>
      <c r="G1499" s="11">
        <f t="array" ref="G1499">IF(C1499="","", IFERROR(INDEX(Barang!$F$2:$F$10001, MATCH(C1499, Barang!$B$2:$B$10001, 0)) * F1499, ""))</f>
        <v>5000</v>
      </c>
      <c r="H1499" s="10"/>
      <c r="I1499" s="25"/>
      <c r="J1499" s="19"/>
      <c r="K1499" s="19"/>
    </row>
    <row r="1500" spans="1:11" ht="22.5" customHeight="1" x14ac:dyDescent="0.2">
      <c r="A1500" s="8"/>
      <c r="B1500" s="2" t="str">
        <f t="array" ref="B1500">IF(C1500="","", IFERROR(INDEX(Barang!$A$2:$A$10001, MATCH(C1500, Barang!$B$2:$B$10001, 0)), "Tidak ditemukan"))</f>
        <v>CBK001</v>
      </c>
      <c r="C1500" s="2" t="s">
        <v>540</v>
      </c>
      <c r="D1500" s="2" t="str">
        <f t="array" ref="D1500">IF(C1500="","", IFERROR(INDEX(Barang!$C$2:$C$10001, MATCH(C1500, Barang!$B$2:$B$10001, 0)), ""))</f>
        <v>Makanan</v>
      </c>
      <c r="E1500" s="2" t="str">
        <f t="array" ref="E1500">IF(C1500="","", IFERROR(INDEX(Barang!$E$2:$E$10001, MATCH(C1500, Barang!$B$2:$B$10001, 0)), ""))</f>
        <v>pcs</v>
      </c>
      <c r="F1500" s="10">
        <v>1</v>
      </c>
      <c r="G1500" s="11">
        <f t="array" ref="G1500">IF(C1500="","", IFERROR(INDEX(Barang!$F$2:$F$10001, MATCH(C1500, Barang!$B$2:$B$10001, 0)) * F1500, ""))</f>
        <v>8500</v>
      </c>
      <c r="H1500" s="10"/>
      <c r="I1500" s="25"/>
      <c r="J1500" s="19"/>
      <c r="K1500" s="19"/>
    </row>
    <row r="1501" spans="1:11" ht="22.5" customHeight="1" x14ac:dyDescent="0.2">
      <c r="A1501" s="13"/>
      <c r="B1501" s="2" t="str">
        <f t="array" ref="B1501">IF(C1501="","", IFERROR(INDEX(Barang!$A$2:$A$10001, MATCH(C1501, Barang!$B$2:$B$10001, 0)), "Tidak ditemukan"))</f>
        <v>TGO001</v>
      </c>
      <c r="C1501" s="2" t="s">
        <v>128</v>
      </c>
      <c r="D1501" s="2" t="str">
        <f t="array" ref="D1501">IF(C1501="","", IFERROR(INDEX(Barang!$C$2:$C$10001, MATCH(C1501, Barang!$B$2:$B$10001, 0)), ""))</f>
        <v>Makanan</v>
      </c>
      <c r="E1501" s="2" t="str">
        <f t="array" ref="E1501">IF(C1501="","", IFERROR(INDEX(Barang!$E$2:$E$10001, MATCH(C1501, Barang!$B$2:$B$10001, 0)), ""))</f>
        <v>pcs</v>
      </c>
      <c r="F1501" s="10">
        <v>2</v>
      </c>
      <c r="G1501" s="11">
        <f t="array" ref="G1501">IF(C1501="","", IFERROR(INDEX(Barang!$F$2:$F$10001, MATCH(C1501, Barang!$B$2:$B$10001, 0)) * F1501, ""))</f>
        <v>4000</v>
      </c>
      <c r="H1501" s="10"/>
      <c r="I1501" s="25"/>
      <c r="J1501" s="19"/>
      <c r="K1501" s="19"/>
    </row>
    <row r="1502" spans="1:11" ht="22.5" customHeight="1" x14ac:dyDescent="0.2">
      <c r="A1502" s="8"/>
      <c r="B1502" s="2" t="str">
        <f t="array" ref="B1502">IF(C1502="","", IFERROR(INDEX(Barang!$A$2:$A$10001, MATCH(C1502, Barang!$B$2:$B$10001, 0)), "Tidak ditemukan"))</f>
        <v>RST02</v>
      </c>
      <c r="C1502" s="2" t="s">
        <v>473</v>
      </c>
      <c r="D1502" s="2" t="str">
        <f t="array" ref="D1502">IF(C1502="","", IFERROR(INDEX(Barang!$C$2:$C$10001, MATCH(C1502, Barang!$B$2:$B$10001, 0)), ""))</f>
        <v>Makanan</v>
      </c>
      <c r="E1502" s="2" t="str">
        <f t="array" ref="E1502">IF(C1502="","", IFERROR(INDEX(Barang!$E$2:$E$10001, MATCH(C1502, Barang!$B$2:$B$10001, 0)), ""))</f>
        <v>pcs</v>
      </c>
      <c r="F1502" s="10">
        <v>4</v>
      </c>
      <c r="G1502" s="11">
        <f t="array" ref="G1502">IF(C1502="","", IFERROR(INDEX(Barang!$F$2:$F$10001, MATCH(C1502, Barang!$B$2:$B$10001, 0)) * F1502, ""))</f>
        <v>8000</v>
      </c>
      <c r="H1502" s="10"/>
      <c r="I1502" s="25"/>
      <c r="J1502" s="19"/>
      <c r="K1502" s="19"/>
    </row>
    <row r="1503" spans="1:11" ht="22.5" customHeight="1" x14ac:dyDescent="0.2">
      <c r="A1503" s="13"/>
      <c r="B1503" s="2" t="str">
        <f t="array" ref="B1503">IF(C1503="","", IFERROR(INDEX(Barang!$A$2:$A$10001, MATCH(C1503, Barang!$B$2:$B$10001, 0)), "Tidak ditemukan"))</f>
        <v>CL1001</v>
      </c>
      <c r="C1503" s="2" t="s">
        <v>77</v>
      </c>
      <c r="D1503" s="2" t="str">
        <f t="array" ref="D1503">IF(C1503="","", IFERROR(INDEX(Barang!$C$2:$C$10001, MATCH(C1503, Barang!$B$2:$B$10001, 0)), ""))</f>
        <v>Makanan</v>
      </c>
      <c r="E1503" s="2" t="str">
        <f t="array" ref="E1503">IF(C1503="","", IFERROR(INDEX(Barang!$E$2:$E$10001, MATCH(C1503, Barang!$B$2:$B$10001, 0)), ""))</f>
        <v>pcs</v>
      </c>
      <c r="F1503" s="10">
        <v>1</v>
      </c>
      <c r="G1503" s="11">
        <f t="array" ref="G1503">IF(C1503="","", IFERROR(INDEX(Barang!$F$2:$F$10001, MATCH(C1503, Barang!$B$2:$B$10001, 0)) * F1503, ""))</f>
        <v>1000</v>
      </c>
      <c r="H1503" s="10"/>
      <c r="I1503" s="25"/>
      <c r="J1503" s="19"/>
      <c r="K1503" s="19"/>
    </row>
    <row r="1504" spans="1:11" ht="22.5" customHeight="1" x14ac:dyDescent="0.2">
      <c r="A1504" s="8"/>
      <c r="B1504" s="2" t="str">
        <f t="array" ref="B1504">IF(C1504="","", IFERROR(INDEX(Barang!$A$2:$A$10001, MATCH(C1504, Barang!$B$2:$B$10001, 0)), "Tidak ditemukan"))</f>
        <v>PLS002</v>
      </c>
      <c r="C1504" s="2" t="s">
        <v>56</v>
      </c>
      <c r="D1504" s="2" t="str">
        <f t="array" ref="D1504">IF(C1504="","", IFERROR(INDEX(Barang!$C$2:$C$10001, MATCH(C1504, Barang!$B$2:$B$10001, 0)), ""))</f>
        <v>Makanan</v>
      </c>
      <c r="E1504" s="2" t="str">
        <f t="array" ref="E1504">IF(C1504="","", IFERROR(INDEX(Barang!$E$2:$E$10001, MATCH(C1504, Barang!$B$2:$B$10001, 0)), ""))</f>
        <v>pcs</v>
      </c>
      <c r="F1504" s="10">
        <v>3</v>
      </c>
      <c r="G1504" s="11">
        <f t="array" ref="G1504">IF(C1504="","", IFERROR(INDEX(Barang!$F$2:$F$10001, MATCH(C1504, Barang!$B$2:$B$10001, 0)) * F1504, ""))</f>
        <v>3000</v>
      </c>
      <c r="H1504" s="10"/>
      <c r="I1504" s="25"/>
      <c r="J1504" s="19"/>
      <c r="K1504" s="19"/>
    </row>
    <row r="1505" spans="1:11" ht="22.5" customHeight="1" x14ac:dyDescent="0.2">
      <c r="A1505" s="13"/>
      <c r="B1505" s="2" t="str">
        <f t="array" ref="B1505">IF(C1505="","", IFERROR(INDEX(Barang!$A$2:$A$10001, MATCH(C1505, Barang!$B$2:$B$10001, 0)), "Tidak ditemukan"))</f>
        <v>TPL2</v>
      </c>
      <c r="C1505" s="2" t="s">
        <v>66</v>
      </c>
      <c r="D1505" s="2" t="str">
        <f t="array" ref="D1505">IF(C1505="","", IFERROR(INDEX(Barang!$C$2:$C$10001, MATCH(C1505, Barang!$B$2:$B$10001, 0)), ""))</f>
        <v>Minyak</v>
      </c>
      <c r="E1505" s="2" t="str">
        <f t="array" ref="E1505">IF(C1505="","", IFERROR(INDEX(Barang!$E$2:$E$10001, MATCH(C1505, Barang!$B$2:$B$10001, 0)), ""))</f>
        <v>Liter</v>
      </c>
      <c r="F1505" s="10">
        <v>2</v>
      </c>
      <c r="G1505" s="11">
        <f t="array" ref="G1505">IF(C1505="","", IFERROR(INDEX(Barang!$F$2:$F$10001, MATCH(C1505, Barang!$B$2:$B$10001, 0)) * F1505, ""))</f>
        <v>80000</v>
      </c>
      <c r="H1505" s="10"/>
      <c r="I1505" s="25"/>
      <c r="J1505" s="19"/>
      <c r="K1505" s="19"/>
    </row>
    <row r="1506" spans="1:11" ht="22.5" customHeight="1" x14ac:dyDescent="0.2">
      <c r="A1506" s="8"/>
      <c r="B1506" s="2" t="str">
        <f t="array" ref="B1506">IF(C1506="","", IFERROR(INDEX(Barang!$A$2:$A$10001, MATCH(C1506, Barang!$B$2:$B$10001, 0)), "Tidak ditemukan"))</f>
        <v>BRS1</v>
      </c>
      <c r="C1506" s="2" t="s">
        <v>371</v>
      </c>
      <c r="D1506" s="2" t="str">
        <f t="array" ref="D1506">IF(C1506="","", IFERROR(INDEX(Barang!$C$2:$C$10001, MATCH(C1506, Barang!$B$2:$B$10001, 0)), ""))</f>
        <v>Sembako</v>
      </c>
      <c r="E1506" s="2" t="str">
        <f t="array" ref="E1506">IF(C1506="","", IFERROR(INDEX(Barang!$E$2:$E$10001, MATCH(C1506, Barang!$B$2:$B$10001, 0)), ""))</f>
        <v>kg</v>
      </c>
      <c r="F1506" s="10">
        <v>2</v>
      </c>
      <c r="G1506" s="11">
        <f t="array" ref="G1506">IF(C1506="","", IFERROR(INDEX(Barang!$F$2:$F$10001, MATCH(C1506, Barang!$B$2:$B$10001, 0)) * F1506, ""))</f>
        <v>29000</v>
      </c>
      <c r="H1506" s="10"/>
      <c r="I1506" s="25"/>
      <c r="J1506" s="19"/>
      <c r="K1506" s="19"/>
    </row>
    <row r="1507" spans="1:11" ht="22.5" customHeight="1" x14ac:dyDescent="0.2">
      <c r="A1507" s="13">
        <v>45434</v>
      </c>
      <c r="B1507" s="2" t="str">
        <f t="array" ref="B1507">IF(C1507="","", IFERROR(INDEX(Barang!$A$2:$A$10001, MATCH(C1507, Barang!$B$2:$B$10001, 0)), "Tidak ditemukan"))</f>
        <v>JLI02</v>
      </c>
      <c r="C1507" s="2" t="s">
        <v>392</v>
      </c>
      <c r="D1507" s="2" t="str">
        <f t="array" ref="D1507">IF(C1507="","", IFERROR(INDEX(Barang!$C$2:$C$10001, MATCH(C1507, Barang!$B$2:$B$10001, 0)), ""))</f>
        <v>Makanan</v>
      </c>
      <c r="E1507" s="2" t="str">
        <f t="array" ref="E1507">IF(C1507="","", IFERROR(INDEX(Barang!$E$2:$E$10001, MATCH(C1507, Barang!$B$2:$B$10001, 0)), ""))</f>
        <v>pcs</v>
      </c>
      <c r="F1507" s="10">
        <v>18</v>
      </c>
      <c r="G1507" s="11">
        <f t="array" ref="G1507">IF(C1507="","", IFERROR(INDEX(Barang!$F$2:$F$10001, MATCH(C1507, Barang!$B$2:$B$10001, 0)) * F1507, ""))</f>
        <v>9000</v>
      </c>
      <c r="H1507" s="10"/>
      <c r="I1507" s="25"/>
      <c r="J1507" s="19"/>
      <c r="K1507" s="19"/>
    </row>
    <row r="1508" spans="1:11" ht="22.5" customHeight="1" x14ac:dyDescent="0.2">
      <c r="A1508" s="8"/>
      <c r="B1508" s="2" t="str">
        <f t="array" ref="B1508">IF(C1508="","", IFERROR(INDEX(Barang!$A$2:$A$10001, MATCH(C1508, Barang!$B$2:$B$10001, 0)), "Tidak ditemukan"))</f>
        <v>MKH001</v>
      </c>
      <c r="C1508" s="2" t="s">
        <v>118</v>
      </c>
      <c r="D1508" s="2" t="str">
        <f t="array" ref="D1508">IF(C1508="","", IFERROR(INDEX(Barang!$C$2:$C$10001, MATCH(C1508, Barang!$B$2:$B$10001, 0)), ""))</f>
        <v>Makanan</v>
      </c>
      <c r="E1508" s="2" t="str">
        <f t="array" ref="E1508">IF(C1508="","", IFERROR(INDEX(Barang!$E$2:$E$10001, MATCH(C1508, Barang!$B$2:$B$10001, 0)), ""))</f>
        <v>pcs</v>
      </c>
      <c r="F1508" s="10">
        <v>4</v>
      </c>
      <c r="G1508" s="11">
        <f t="array" ref="G1508">IF(C1508="","", IFERROR(INDEX(Barang!$F$2:$F$10001, MATCH(C1508, Barang!$B$2:$B$10001, 0)) * F1508, ""))</f>
        <v>14000</v>
      </c>
      <c r="H1508" s="10"/>
      <c r="I1508" s="25"/>
      <c r="J1508" s="19"/>
      <c r="K1508" s="19"/>
    </row>
    <row r="1509" spans="1:11" ht="22.5" customHeight="1" x14ac:dyDescent="0.2">
      <c r="A1509" s="13"/>
      <c r="B1509" s="2" t="str">
        <f t="array" ref="B1509">IF(C1509="","", IFERROR(INDEX(Barang!$A$2:$A$10001, MATCH(C1509, Barang!$B$2:$B$10001, 0)), "Tidak ditemukan"))</f>
        <v>GS5001</v>
      </c>
      <c r="C1509" s="2" t="s">
        <v>517</v>
      </c>
      <c r="D1509" s="2" t="str">
        <f t="array" ref="D1509">IF(C1509="","", IFERROR(INDEX(Barang!$C$2:$C$10001, MATCH(C1509, Barang!$B$2:$B$10001, 0)), ""))</f>
        <v>Makanan</v>
      </c>
      <c r="E1509" s="2" t="str">
        <f t="array" ref="E1509">IF(C1509="","", IFERROR(INDEX(Barang!$E$2:$E$10001, MATCH(C1509, Barang!$B$2:$B$10001, 0)), ""))</f>
        <v>pcs</v>
      </c>
      <c r="F1509" s="10">
        <v>2</v>
      </c>
      <c r="G1509" s="11">
        <f t="array" ref="G1509">IF(C1509="","", IFERROR(INDEX(Barang!$F$2:$F$10001, MATCH(C1509, Barang!$B$2:$B$10001, 0)) * F1509, ""))</f>
        <v>1000</v>
      </c>
      <c r="H1509" s="10"/>
      <c r="I1509" s="25"/>
      <c r="J1509" s="19"/>
      <c r="K1509" s="19"/>
    </row>
    <row r="1510" spans="1:11" ht="22.5" customHeight="1" x14ac:dyDescent="0.2">
      <c r="A1510" s="8"/>
      <c r="B1510" s="2" t="str">
        <f t="array" ref="B1510">IF(C1510="","", IFERROR(INDEX(Barang!$A$2:$A$10001, MATCH(C1510, Barang!$B$2:$B$10001, 0)), "Tidak ditemukan"))</f>
        <v>DLN02</v>
      </c>
      <c r="C1510" s="2" t="s">
        <v>493</v>
      </c>
      <c r="D1510" s="2" t="str">
        <f t="array" ref="D1510">IF(C1510="","", IFERROR(INDEX(Barang!$C$2:$C$10001, MATCH(C1510, Barang!$B$2:$B$10001, 0)), ""))</f>
        <v>Makanan</v>
      </c>
      <c r="E1510" s="2" t="str">
        <f t="array" ref="E1510">IF(C1510="","", IFERROR(INDEX(Barang!$E$2:$E$10001, MATCH(C1510, Barang!$B$2:$B$10001, 0)), ""))</f>
        <v>pcs</v>
      </c>
      <c r="F1510" s="10">
        <v>2</v>
      </c>
      <c r="G1510" s="11">
        <f t="array" ref="G1510">IF(C1510="","", IFERROR(INDEX(Barang!$F$2:$F$10001, MATCH(C1510, Barang!$B$2:$B$10001, 0)) * F1510, ""))</f>
        <v>4000</v>
      </c>
      <c r="H1510" s="10"/>
      <c r="I1510" s="25"/>
      <c r="J1510" s="19"/>
      <c r="K1510" s="19"/>
    </row>
    <row r="1511" spans="1:11" ht="22.5" customHeight="1" x14ac:dyDescent="0.2">
      <c r="A1511" s="13"/>
      <c r="B1511" s="2" t="str">
        <f t="array" ref="B1511">IF(C1511="","", IFERROR(INDEX(Barang!$A$2:$A$10001, MATCH(C1511, Barang!$B$2:$B$10001, 0)), "Tidak ditemukan"))</f>
        <v>CL5001</v>
      </c>
      <c r="C1511" s="2" t="s">
        <v>42</v>
      </c>
      <c r="D1511" s="2" t="str">
        <f t="array" ref="D1511">IF(C1511="","", IFERROR(INDEX(Barang!$C$2:$C$10001, MATCH(C1511, Barang!$B$2:$B$10001, 0)), ""))</f>
        <v>Makanan</v>
      </c>
      <c r="E1511" s="2" t="str">
        <f t="array" ref="E1511">IF(C1511="","", IFERROR(INDEX(Barang!$E$2:$E$10001, MATCH(C1511, Barang!$B$2:$B$10001, 0)), ""))</f>
        <v>pcs</v>
      </c>
      <c r="F1511" s="10">
        <v>2</v>
      </c>
      <c r="G1511" s="11">
        <f t="array" ref="G1511">IF(C1511="","", IFERROR(INDEX(Barang!$F$2:$F$10001, MATCH(C1511, Barang!$B$2:$B$10001, 0)) * F1511, ""))</f>
        <v>1000</v>
      </c>
      <c r="H1511" s="10"/>
      <c r="I1511" s="25"/>
      <c r="J1511" s="19"/>
      <c r="K1511" s="19"/>
    </row>
    <row r="1512" spans="1:11" ht="22.5" customHeight="1" x14ac:dyDescent="0.2">
      <c r="A1512" s="8"/>
      <c r="B1512" s="2" t="str">
        <f t="array" ref="B1512">IF(C1512="","", IFERROR(INDEX(Barang!$A$2:$A$10001, MATCH(C1512, Barang!$B$2:$B$10001, 0)), "Tidak ditemukan"))</f>
        <v>RST02</v>
      </c>
      <c r="C1512" s="2" t="s">
        <v>473</v>
      </c>
      <c r="D1512" s="2" t="str">
        <f t="array" ref="D1512">IF(C1512="","", IFERROR(INDEX(Barang!$C$2:$C$10001, MATCH(C1512, Barang!$B$2:$B$10001, 0)), ""))</f>
        <v>Makanan</v>
      </c>
      <c r="E1512" s="2" t="str">
        <f t="array" ref="E1512">IF(C1512="","", IFERROR(INDEX(Barang!$E$2:$E$10001, MATCH(C1512, Barang!$B$2:$B$10001, 0)), ""))</f>
        <v>pcs</v>
      </c>
      <c r="F1512" s="10">
        <v>3</v>
      </c>
      <c r="G1512" s="11">
        <f t="array" ref="G1512">IF(C1512="","", IFERROR(INDEX(Barang!$F$2:$F$10001, MATCH(C1512, Barang!$B$2:$B$10001, 0)) * F1512, ""))</f>
        <v>6000</v>
      </c>
      <c r="H1512" s="10"/>
      <c r="I1512" s="25"/>
      <c r="J1512" s="19"/>
      <c r="K1512" s="19"/>
    </row>
    <row r="1513" spans="1:11" ht="22.5" customHeight="1" x14ac:dyDescent="0.2">
      <c r="A1513" s="13"/>
      <c r="B1513" s="2" t="str">
        <f t="array" ref="B1513">IF(C1513="","", IFERROR(INDEX(Barang!$A$2:$A$10001, MATCH(C1513, Barang!$B$2:$B$10001, 0)), "Tidak ditemukan"))</f>
        <v>CL1001</v>
      </c>
      <c r="C1513" s="2" t="s">
        <v>77</v>
      </c>
      <c r="D1513" s="2" t="str">
        <f t="array" ref="D1513">IF(C1513="","", IFERROR(INDEX(Barang!$C$2:$C$10001, MATCH(C1513, Barang!$B$2:$B$10001, 0)), ""))</f>
        <v>Makanan</v>
      </c>
      <c r="E1513" s="2" t="str">
        <f t="array" ref="E1513">IF(C1513="","", IFERROR(INDEX(Barang!$E$2:$E$10001, MATCH(C1513, Barang!$B$2:$B$10001, 0)), ""))</f>
        <v>pcs</v>
      </c>
      <c r="F1513" s="10">
        <v>2</v>
      </c>
      <c r="G1513" s="11">
        <f t="array" ref="G1513">IF(C1513="","", IFERROR(INDEX(Barang!$F$2:$F$10001, MATCH(C1513, Barang!$B$2:$B$10001, 0)) * F1513, ""))</f>
        <v>2000</v>
      </c>
      <c r="H1513" s="10"/>
      <c r="I1513" s="25"/>
      <c r="J1513" s="19"/>
      <c r="K1513" s="19"/>
    </row>
    <row r="1514" spans="1:11" ht="22.5" customHeight="1" x14ac:dyDescent="0.2">
      <c r="A1514" s="8">
        <v>45435</v>
      </c>
      <c r="B1514" s="2" t="str">
        <f t="array" ref="B1514">IF(C1514="","", IFERROR(INDEX(Barang!$A$2:$A$10001, MATCH(C1514, Barang!$B$2:$B$10001, 0)), "Tidak ditemukan"))</f>
        <v>PLS002</v>
      </c>
      <c r="C1514" s="2" t="s">
        <v>56</v>
      </c>
      <c r="D1514" s="2" t="str">
        <f t="array" ref="D1514">IF(C1514="","", IFERROR(INDEX(Barang!$C$2:$C$10001, MATCH(C1514, Barang!$B$2:$B$10001, 0)), ""))</f>
        <v>Makanan</v>
      </c>
      <c r="E1514" s="2" t="str">
        <f t="array" ref="E1514">IF(C1514="","", IFERROR(INDEX(Barang!$E$2:$E$10001, MATCH(C1514, Barang!$B$2:$B$10001, 0)), ""))</f>
        <v>pcs</v>
      </c>
      <c r="F1514" s="10">
        <v>3</v>
      </c>
      <c r="G1514" s="11">
        <f t="array" ref="G1514">IF(C1514="","", IFERROR(INDEX(Barang!$F$2:$F$10001, MATCH(C1514, Barang!$B$2:$B$10001, 0)) * F1514, ""))</f>
        <v>3000</v>
      </c>
      <c r="H1514" s="10"/>
      <c r="I1514" s="25"/>
      <c r="J1514" s="19"/>
      <c r="K1514" s="19"/>
    </row>
    <row r="1515" spans="1:11" ht="22.5" customHeight="1" x14ac:dyDescent="0.2">
      <c r="A1515" s="13"/>
      <c r="B1515" s="2" t="str">
        <f t="array" ref="B1515">IF(C1515="","", IFERROR(INDEX(Barang!$A$2:$A$10001, MATCH(C1515, Barang!$B$2:$B$10001, 0)), "Tidak ditemukan"))</f>
        <v>TLR2</v>
      </c>
      <c r="C1515" s="2" t="s">
        <v>135</v>
      </c>
      <c r="D1515" s="2" t="str">
        <f t="array" ref="D1515">IF(C1515="","", IFERROR(INDEX(Barang!$C$2:$C$10001, MATCH(C1515, Barang!$B$2:$B$10001, 0)), ""))</f>
        <v>Sembako</v>
      </c>
      <c r="E1515" s="2" t="str">
        <f t="array" ref="E1515">IF(C1515="","", IFERROR(INDEX(Barang!$E$2:$E$10001, MATCH(C1515, Barang!$B$2:$B$10001, 0)), ""))</f>
        <v>kg</v>
      </c>
      <c r="F1515" s="10">
        <v>1</v>
      </c>
      <c r="G1515" s="11">
        <f t="array" ref="G1515">IF(C1515="","", IFERROR(INDEX(Barang!$F$2:$F$10001, MATCH(C1515, Barang!$B$2:$B$10001, 0)) * F1515, ""))</f>
        <v>15500</v>
      </c>
      <c r="H1515" s="10"/>
      <c r="I1515" s="25"/>
      <c r="J1515" s="19"/>
      <c r="K1515" s="19"/>
    </row>
    <row r="1516" spans="1:11" ht="22.5" customHeight="1" x14ac:dyDescent="0.2">
      <c r="A1516" s="8"/>
      <c r="B1516" s="2" t="str">
        <f t="array" ref="B1516">IF(C1516="","", IFERROR(INDEX(Barang!$A$2:$A$10001, MATCH(C1516, Barang!$B$2:$B$10001, 0)), "Tidak ditemukan"))</f>
        <v>TPL2</v>
      </c>
      <c r="C1516" s="2" t="s">
        <v>66</v>
      </c>
      <c r="D1516" s="2" t="str">
        <f t="array" ref="D1516">IF(C1516="","", IFERROR(INDEX(Barang!$C$2:$C$10001, MATCH(C1516, Barang!$B$2:$B$10001, 0)), ""))</f>
        <v>Minyak</v>
      </c>
      <c r="E1516" s="2" t="str">
        <f t="array" ref="E1516">IF(C1516="","", IFERROR(INDEX(Barang!$E$2:$E$10001, MATCH(C1516, Barang!$B$2:$B$10001, 0)), ""))</f>
        <v>Liter</v>
      </c>
      <c r="F1516" s="10">
        <v>1</v>
      </c>
      <c r="G1516" s="11">
        <f t="array" ref="G1516">IF(C1516="","", IFERROR(INDEX(Barang!$F$2:$F$10001, MATCH(C1516, Barang!$B$2:$B$10001, 0)) * F1516, ""))</f>
        <v>40000</v>
      </c>
      <c r="H1516" s="10"/>
      <c r="I1516" s="25"/>
      <c r="J1516" s="19"/>
      <c r="K1516" s="19"/>
    </row>
    <row r="1517" spans="1:11" ht="22.5" customHeight="1" x14ac:dyDescent="0.2">
      <c r="A1517" s="13"/>
      <c r="B1517" s="2" t="str">
        <f t="array" ref="B1517">IF(C1517="","", IFERROR(INDEX(Barang!$A$2:$A$10001, MATCH(C1517, Barang!$B$2:$B$10001, 0)), "Tidak ditemukan"))</f>
        <v>GL1001</v>
      </c>
      <c r="C1517" s="2" t="s">
        <v>49</v>
      </c>
      <c r="D1517" s="2" t="str">
        <f t="array" ref="D1517">IF(C1517="","", IFERROR(INDEX(Barang!$C$2:$C$10001, MATCH(C1517, Barang!$B$2:$B$10001, 0)), ""))</f>
        <v>Sembako</v>
      </c>
      <c r="E1517" s="2" t="str">
        <f t="array" ref="E1517">IF(C1517="","", IFERROR(INDEX(Barang!$E$2:$E$10001, MATCH(C1517, Barang!$B$2:$B$10001, 0)), ""))</f>
        <v>kg</v>
      </c>
      <c r="F1517" s="10">
        <v>2</v>
      </c>
      <c r="G1517" s="11">
        <f t="array" ref="G1517">IF(C1517="","", IFERROR(INDEX(Barang!$F$2:$F$10001, MATCH(C1517, Barang!$B$2:$B$10001, 0)) * F1517, ""))</f>
        <v>33000</v>
      </c>
      <c r="H1517" s="10"/>
      <c r="I1517" s="25"/>
      <c r="J1517" s="19"/>
      <c r="K1517" s="19"/>
    </row>
    <row r="1518" spans="1:11" ht="22.5" customHeight="1" x14ac:dyDescent="0.2">
      <c r="A1518" s="8"/>
      <c r="B1518" s="2" t="str">
        <f t="array" ref="B1518">IF(C1518="","", IFERROR(INDEX(Barang!$A$2:$A$10001, MATCH(C1518, Barang!$B$2:$B$10001, 0)), "Tidak ditemukan"))</f>
        <v>MGR001</v>
      </c>
      <c r="C1518" s="2" t="s">
        <v>116</v>
      </c>
      <c r="D1518" s="2" t="str">
        <f t="array" ref="D1518">IF(C1518="","", IFERROR(INDEX(Barang!$C$2:$C$10001, MATCH(C1518, Barang!$B$2:$B$10001, 0)), ""))</f>
        <v>Makanan</v>
      </c>
      <c r="E1518" s="2" t="str">
        <f t="array" ref="E1518">IF(C1518="","", IFERROR(INDEX(Barang!$E$2:$E$10001, MATCH(C1518, Barang!$B$2:$B$10001, 0)), ""))</f>
        <v>pcs</v>
      </c>
      <c r="F1518" s="10">
        <v>1</v>
      </c>
      <c r="G1518" s="11">
        <f t="array" ref="G1518">IF(C1518="","", IFERROR(INDEX(Barang!$F$2:$F$10001, MATCH(C1518, Barang!$B$2:$B$10001, 0)) * F1518, ""))</f>
        <v>3500</v>
      </c>
      <c r="H1518" s="10"/>
      <c r="I1518" s="25"/>
      <c r="J1518" s="19"/>
      <c r="K1518" s="19"/>
    </row>
    <row r="1519" spans="1:11" ht="22.5" customHeight="1" x14ac:dyDescent="0.2">
      <c r="A1519" s="13">
        <v>45436</v>
      </c>
      <c r="B1519" s="2" t="str">
        <f t="array" ref="B1519">IF(C1519="","", IFERROR(INDEX(Barang!$A$2:$A$10001, MATCH(C1519, Barang!$B$2:$B$10001, 0)), "Tidak ditemukan"))</f>
        <v>TLR2</v>
      </c>
      <c r="C1519" s="2" t="s">
        <v>135</v>
      </c>
      <c r="D1519" s="2" t="str">
        <f t="array" ref="D1519">IF(C1519="","", IFERROR(INDEX(Barang!$C$2:$C$10001, MATCH(C1519, Barang!$B$2:$B$10001, 0)), ""))</f>
        <v>Sembako</v>
      </c>
      <c r="E1519" s="2" t="str">
        <f t="array" ref="E1519">IF(C1519="","", IFERROR(INDEX(Barang!$E$2:$E$10001, MATCH(C1519, Barang!$B$2:$B$10001, 0)), ""))</f>
        <v>kg</v>
      </c>
      <c r="F1519" s="10">
        <v>1</v>
      </c>
      <c r="G1519" s="11">
        <f t="array" ref="G1519">IF(C1519="","", IFERROR(INDEX(Barang!$F$2:$F$10001, MATCH(C1519, Barang!$B$2:$B$10001, 0)) * F1519, ""))</f>
        <v>15500</v>
      </c>
      <c r="H1519" s="10"/>
      <c r="I1519" s="25"/>
      <c r="J1519" s="19"/>
      <c r="K1519" s="19"/>
    </row>
    <row r="1520" spans="1:11" ht="22.5" customHeight="1" x14ac:dyDescent="0.2">
      <c r="A1520" s="8"/>
      <c r="B1520" s="2" t="str">
        <f t="array" ref="B1520">IF(C1520="","", IFERROR(INDEX(Barang!$A$2:$A$10001, MATCH(C1520, Barang!$B$2:$B$10001, 0)), "Tidak ditemukan"))</f>
        <v>MKH001</v>
      </c>
      <c r="C1520" s="2" t="s">
        <v>118</v>
      </c>
      <c r="D1520" s="2" t="str">
        <f t="array" ref="D1520">IF(C1520="","", IFERROR(INDEX(Barang!$C$2:$C$10001, MATCH(C1520, Barang!$B$2:$B$10001, 0)), ""))</f>
        <v>Makanan</v>
      </c>
      <c r="E1520" s="2" t="str">
        <f t="array" ref="E1520">IF(C1520="","", IFERROR(INDEX(Barang!$E$2:$E$10001, MATCH(C1520, Barang!$B$2:$B$10001, 0)), ""))</f>
        <v>pcs</v>
      </c>
      <c r="F1520" s="10">
        <v>2</v>
      </c>
      <c r="G1520" s="11">
        <f t="array" ref="G1520">IF(C1520="","", IFERROR(INDEX(Barang!$F$2:$F$10001, MATCH(C1520, Barang!$B$2:$B$10001, 0)) * F1520, ""))</f>
        <v>7000</v>
      </c>
      <c r="H1520" s="10"/>
      <c r="I1520" s="25"/>
      <c r="J1520" s="19"/>
      <c r="K1520" s="19"/>
    </row>
    <row r="1521" spans="1:11" ht="22.5" customHeight="1" x14ac:dyDescent="0.2">
      <c r="A1521" s="13"/>
      <c r="B1521" s="2" t="str">
        <f t="array" ref="B1521">IF(C1521="","", IFERROR(INDEX(Barang!$A$2:$A$10001, MATCH(C1521, Barang!$B$2:$B$10001, 0)), "Tidak ditemukan"))</f>
        <v>GL1001</v>
      </c>
      <c r="C1521" s="2" t="s">
        <v>49</v>
      </c>
      <c r="D1521" s="2" t="str">
        <f t="array" ref="D1521">IF(C1521="","", IFERROR(INDEX(Barang!$C$2:$C$10001, MATCH(C1521, Barang!$B$2:$B$10001, 0)), ""))</f>
        <v>Sembako</v>
      </c>
      <c r="E1521" s="2" t="str">
        <f t="array" ref="E1521">IF(C1521="","", IFERROR(INDEX(Barang!$E$2:$E$10001, MATCH(C1521, Barang!$B$2:$B$10001, 0)), ""))</f>
        <v>kg</v>
      </c>
      <c r="F1521" s="10">
        <v>1</v>
      </c>
      <c r="G1521" s="11">
        <f t="array" ref="G1521">IF(C1521="","", IFERROR(INDEX(Barang!$F$2:$F$10001, MATCH(C1521, Barang!$B$2:$B$10001, 0)) * F1521, ""))</f>
        <v>16500</v>
      </c>
      <c r="H1521" s="10"/>
      <c r="I1521" s="25"/>
      <c r="J1521" s="19"/>
      <c r="K1521" s="19"/>
    </row>
    <row r="1522" spans="1:11" ht="22.5" customHeight="1" x14ac:dyDescent="0.2">
      <c r="A1522" s="8"/>
      <c r="B1522" s="2" t="str">
        <f t="array" ref="B1522">IF(C1522="","", IFERROR(INDEX(Barang!$A$2:$A$10001, MATCH(C1522, Barang!$B$2:$B$10001, 0)), "Tidak ditemukan"))</f>
        <v>CL1001</v>
      </c>
      <c r="C1522" s="2" t="s">
        <v>77</v>
      </c>
      <c r="D1522" s="2" t="str">
        <f t="array" ref="D1522">IF(C1522="","", IFERROR(INDEX(Barang!$C$2:$C$10001, MATCH(C1522, Barang!$B$2:$B$10001, 0)), ""))</f>
        <v>Makanan</v>
      </c>
      <c r="E1522" s="2" t="str">
        <f t="array" ref="E1522">IF(C1522="","", IFERROR(INDEX(Barang!$E$2:$E$10001, MATCH(C1522, Barang!$B$2:$B$10001, 0)), ""))</f>
        <v>pcs</v>
      </c>
      <c r="F1522" s="10">
        <v>1</v>
      </c>
      <c r="G1522" s="11">
        <f t="array" ref="G1522">IF(C1522="","", IFERROR(INDEX(Barang!$F$2:$F$10001, MATCH(C1522, Barang!$B$2:$B$10001, 0)) * F1522, ""))</f>
        <v>1000</v>
      </c>
      <c r="H1522" s="10"/>
      <c r="I1522" s="25"/>
      <c r="J1522" s="19"/>
      <c r="K1522" s="19"/>
    </row>
    <row r="1523" spans="1:11" ht="22.5" customHeight="1" x14ac:dyDescent="0.2">
      <c r="A1523" s="13"/>
      <c r="B1523" s="2" t="str">
        <f t="array" ref="B1523">IF(C1523="","", IFERROR(INDEX(Barang!$A$2:$A$10001, MATCH(C1523, Barang!$B$2:$B$10001, 0)), "Tidak ditemukan"))</f>
        <v>GS5001</v>
      </c>
      <c r="C1523" s="2" t="s">
        <v>517</v>
      </c>
      <c r="D1523" s="2" t="str">
        <f t="array" ref="D1523">IF(C1523="","", IFERROR(INDEX(Barang!$C$2:$C$10001, MATCH(C1523, Barang!$B$2:$B$10001, 0)), ""))</f>
        <v>Makanan</v>
      </c>
      <c r="E1523" s="2" t="str">
        <f t="array" ref="E1523">IF(C1523="","", IFERROR(INDEX(Barang!$E$2:$E$10001, MATCH(C1523, Barang!$B$2:$B$10001, 0)), ""))</f>
        <v>pcs</v>
      </c>
      <c r="F1523" s="10">
        <v>2</v>
      </c>
      <c r="G1523" s="11">
        <f t="array" ref="G1523">IF(C1523="","", IFERROR(INDEX(Barang!$F$2:$F$10001, MATCH(C1523, Barang!$B$2:$B$10001, 0)) * F1523, ""))</f>
        <v>1000</v>
      </c>
      <c r="H1523" s="10"/>
      <c r="I1523" s="25"/>
      <c r="J1523" s="19"/>
      <c r="K1523" s="19"/>
    </row>
    <row r="1524" spans="1:11" ht="22.5" customHeight="1" x14ac:dyDescent="0.2">
      <c r="A1524" s="8"/>
      <c r="B1524" s="2" t="str">
        <f t="array" ref="B1524">IF(C1524="","", IFERROR(INDEX(Barang!$A$2:$A$10001, MATCH(C1524, Barang!$B$2:$B$10001, 0)), "Tidak ditemukan"))</f>
        <v>SNC2</v>
      </c>
      <c r="C1524" s="2" t="s">
        <v>359</v>
      </c>
      <c r="D1524" s="2" t="str">
        <f t="array" ref="D1524">IF(C1524="","", IFERROR(INDEX(Barang!$C$2:$C$10001, MATCH(C1524, Barang!$B$2:$B$10001, 0)), ""))</f>
        <v>Minyak</v>
      </c>
      <c r="E1524" s="2" t="str">
        <f t="array" ref="E1524">IF(C1524="","", IFERROR(INDEX(Barang!$E$2:$E$10001, MATCH(C1524, Barang!$B$2:$B$10001, 0)), ""))</f>
        <v>pcs</v>
      </c>
      <c r="F1524" s="10">
        <v>2</v>
      </c>
      <c r="G1524" s="11">
        <f t="array" ref="G1524">IF(C1524="","", IFERROR(INDEX(Barang!$F$2:$F$10001, MATCH(C1524, Barang!$B$2:$B$10001, 0)) * F1524, ""))</f>
        <v>80000</v>
      </c>
      <c r="H1524" s="10"/>
      <c r="I1524" s="25"/>
      <c r="J1524" s="19"/>
      <c r="K1524" s="19"/>
    </row>
    <row r="1525" spans="1:11" ht="22.5" customHeight="1" x14ac:dyDescent="0.2">
      <c r="A1525" s="13">
        <v>45437</v>
      </c>
      <c r="B1525" s="2" t="str">
        <f t="array" ref="B1525">IF(C1525="","", IFERROR(INDEX(Barang!$A$2:$A$10001, MATCH(C1525, Barang!$B$2:$B$10001, 0)), "Tidak ditemukan"))</f>
        <v>BRS1</v>
      </c>
      <c r="C1525" s="2" t="s">
        <v>371</v>
      </c>
      <c r="D1525" s="2" t="str">
        <f t="array" ref="D1525">IF(C1525="","", IFERROR(INDEX(Barang!$C$2:$C$10001, MATCH(C1525, Barang!$B$2:$B$10001, 0)), ""))</f>
        <v>Sembako</v>
      </c>
      <c r="E1525" s="2" t="str">
        <f t="array" ref="E1525">IF(C1525="","", IFERROR(INDEX(Barang!$E$2:$E$10001, MATCH(C1525, Barang!$B$2:$B$10001, 0)), ""))</f>
        <v>kg</v>
      </c>
      <c r="F1525" s="10">
        <v>2</v>
      </c>
      <c r="G1525" s="11">
        <f t="array" ref="G1525">IF(C1525="","", IFERROR(INDEX(Barang!$F$2:$F$10001, MATCH(C1525, Barang!$B$2:$B$10001, 0)) * F1525, ""))</f>
        <v>29000</v>
      </c>
      <c r="H1525" s="10"/>
      <c r="I1525" s="25"/>
      <c r="J1525" s="19"/>
      <c r="K1525" s="19"/>
    </row>
    <row r="1526" spans="1:11" ht="22.5" customHeight="1" x14ac:dyDescent="0.2">
      <c r="A1526" s="8"/>
      <c r="B1526" s="2" t="str">
        <f t="array" ref="B1526">IF(C1526="","", IFERROR(INDEX(Barang!$A$2:$A$10001, MATCH(C1526, Barang!$B$2:$B$10001, 0)), "Tidak ditemukan"))</f>
        <v>GL1001</v>
      </c>
      <c r="C1526" s="2" t="s">
        <v>49</v>
      </c>
      <c r="D1526" s="2" t="str">
        <f t="array" ref="D1526">IF(C1526="","", IFERROR(INDEX(Barang!$C$2:$C$10001, MATCH(C1526, Barang!$B$2:$B$10001, 0)), ""))</f>
        <v>Sembako</v>
      </c>
      <c r="E1526" s="2" t="str">
        <f t="array" ref="E1526">IF(C1526="","", IFERROR(INDEX(Barang!$E$2:$E$10001, MATCH(C1526, Barang!$B$2:$B$10001, 0)), ""))</f>
        <v>kg</v>
      </c>
      <c r="F1526" s="10">
        <v>1</v>
      </c>
      <c r="G1526" s="11">
        <f t="array" ref="G1526">IF(C1526="","", IFERROR(INDEX(Barang!$F$2:$F$10001, MATCH(C1526, Barang!$B$2:$B$10001, 0)) * F1526, ""))</f>
        <v>16500</v>
      </c>
      <c r="H1526" s="10"/>
      <c r="I1526" s="25"/>
      <c r="J1526" s="19"/>
      <c r="K1526" s="19"/>
    </row>
    <row r="1527" spans="1:11" ht="22.5" customHeight="1" x14ac:dyDescent="0.2">
      <c r="A1527" s="13"/>
      <c r="B1527" s="2" t="str">
        <f t="array" ref="B1527">IF(C1527="","", IFERROR(INDEX(Barang!$A$2:$A$10001, MATCH(C1527, Barang!$B$2:$B$10001, 0)), "Tidak ditemukan"))</f>
        <v>TLR2</v>
      </c>
      <c r="C1527" s="2" t="s">
        <v>135</v>
      </c>
      <c r="D1527" s="2" t="str">
        <f t="array" ref="D1527">IF(C1527="","", IFERROR(INDEX(Barang!$C$2:$C$10001, MATCH(C1527, Barang!$B$2:$B$10001, 0)), ""))</f>
        <v>Sembako</v>
      </c>
      <c r="E1527" s="2" t="str">
        <f t="array" ref="E1527">IF(C1527="","", IFERROR(INDEX(Barang!$E$2:$E$10001, MATCH(C1527, Barang!$B$2:$B$10001, 0)), ""))</f>
        <v>kg</v>
      </c>
      <c r="F1527" s="10">
        <v>1</v>
      </c>
      <c r="G1527" s="11">
        <f t="array" ref="G1527">IF(C1527="","", IFERROR(INDEX(Barang!$F$2:$F$10001, MATCH(C1527, Barang!$B$2:$B$10001, 0)) * F1527, ""))</f>
        <v>15500</v>
      </c>
      <c r="H1527" s="10"/>
      <c r="I1527" s="25"/>
      <c r="J1527" s="19"/>
      <c r="K1527" s="19"/>
    </row>
    <row r="1528" spans="1:11" ht="22.5" customHeight="1" x14ac:dyDescent="0.2">
      <c r="A1528" s="8"/>
      <c r="B1528" s="2" t="str">
        <f t="array" ref="B1528">IF(C1528="","", IFERROR(INDEX(Barang!$A$2:$A$10001, MATCH(C1528, Barang!$B$2:$B$10001, 0)), "Tidak ditemukan"))</f>
        <v>BPT1</v>
      </c>
      <c r="C1528" s="2" t="s">
        <v>23</v>
      </c>
      <c r="D1528" s="2" t="str">
        <f t="array" ref="D1528">IF(C1528="","", IFERROR(INDEX(Barang!$C$2:$C$10001, MATCH(C1528, Barang!$B$2:$B$10001, 0)), ""))</f>
        <v>Rempah</v>
      </c>
      <c r="E1528" s="2" t="str">
        <f t="array" ref="E1528">IF(C1528="","", IFERROR(INDEX(Barang!$E$2:$E$10001, MATCH(C1528, Barang!$B$2:$B$10001, 0)), ""))</f>
        <v>kg</v>
      </c>
      <c r="F1528" s="10">
        <v>1</v>
      </c>
      <c r="G1528" s="11">
        <f t="array" ref="G1528">IF(C1528="","", IFERROR(INDEX(Barang!$F$2:$F$10001, MATCH(C1528, Barang!$B$2:$B$10001, 0)) * F1528, ""))</f>
        <v>8500</v>
      </c>
      <c r="H1528" s="10"/>
      <c r="I1528" s="25"/>
      <c r="J1528" s="19"/>
      <c r="K1528" s="19"/>
    </row>
    <row r="1529" spans="1:11" ht="22.5" customHeight="1" x14ac:dyDescent="0.2">
      <c r="A1529" s="13"/>
      <c r="B1529" s="2" t="str">
        <f t="array" ref="B1529">IF(C1529="","", IFERROR(INDEX(Barang!$A$2:$A$10001, MATCH(C1529, Barang!$B$2:$B$10001, 0)), "Tidak ditemukan"))</f>
        <v>TGP002</v>
      </c>
      <c r="C1529" s="2" t="s">
        <v>32</v>
      </c>
      <c r="D1529" s="2" t="str">
        <f t="array" ref="D1529">IF(C1529="","", IFERROR(INDEX(Barang!$C$2:$C$10001, MATCH(C1529, Barang!$B$2:$B$10001, 0)), ""))</f>
        <v>Bumbu</v>
      </c>
      <c r="E1529" s="2" t="str">
        <f t="array" ref="E1529">IF(C1529="","", IFERROR(INDEX(Barang!$E$2:$E$10001, MATCH(C1529, Barang!$B$2:$B$10001, 0)), ""))</f>
        <v>pcs</v>
      </c>
      <c r="F1529" s="10">
        <v>2</v>
      </c>
      <c r="G1529" s="11">
        <f t="array" ref="G1529">IF(C1529="","", IFERROR(INDEX(Barang!$F$2:$F$10001, MATCH(C1529, Barang!$B$2:$B$10001, 0)) * F1529, ""))</f>
        <v>2000</v>
      </c>
      <c r="H1529" s="10"/>
      <c r="I1529" s="25"/>
      <c r="J1529" s="19"/>
      <c r="K1529" s="19"/>
    </row>
    <row r="1530" spans="1:11" ht="22.5" customHeight="1" x14ac:dyDescent="0.2">
      <c r="A1530" s="8"/>
      <c r="B1530" s="2" t="str">
        <f t="array" ref="B1530">IF(C1530="","", IFERROR(INDEX(Barang!$A$2:$A$10001, MATCH(C1530, Barang!$B$2:$B$10001, 0)), "Tidak ditemukan"))</f>
        <v>TGV001</v>
      </c>
      <c r="C1530" s="2" t="s">
        <v>519</v>
      </c>
      <c r="D1530" s="2" t="str">
        <f t="array" ref="D1530">IF(C1530="","", IFERROR(INDEX(Barang!$C$2:$C$10001, MATCH(C1530, Barang!$B$2:$B$10001, 0)), ""))</f>
        <v>Bumbu</v>
      </c>
      <c r="E1530" s="2" t="str">
        <f t="array" ref="E1530">IF(C1530="","", IFERROR(INDEX(Barang!$E$2:$E$10001, MATCH(C1530, Barang!$B$2:$B$10001, 0)), ""))</f>
        <v>pcs</v>
      </c>
      <c r="F1530" s="10">
        <v>2</v>
      </c>
      <c r="G1530" s="11">
        <f t="array" ref="G1530">IF(C1530="","", IFERROR(INDEX(Barang!$F$2:$F$10001, MATCH(C1530, Barang!$B$2:$B$10001, 0)) * F1530, ""))</f>
        <v>1000</v>
      </c>
      <c r="H1530" s="10"/>
      <c r="I1530" s="25"/>
      <c r="J1530" s="19"/>
      <c r="K1530" s="19"/>
    </row>
    <row r="1531" spans="1:11" ht="22.5" customHeight="1" x14ac:dyDescent="0.2">
      <c r="A1531" s="13"/>
      <c r="B1531" s="2" t="str">
        <f t="array" ref="B1531">IF(C1531="","", IFERROR(INDEX(Barang!$A$2:$A$10001, MATCH(C1531, Barang!$B$2:$B$10001, 0)), "Tidak ditemukan"))</f>
        <v>KPU001</v>
      </c>
      <c r="C1531" s="2" t="s">
        <v>334</v>
      </c>
      <c r="D1531" s="2" t="str">
        <f t="array" ref="D1531">IF(C1531="","", IFERROR(INDEX(Barang!$C$2:$C$10001, MATCH(C1531, Barang!$B$2:$B$10001, 0)), ""))</f>
        <v>Makanan</v>
      </c>
      <c r="E1531" s="2" t="str">
        <f t="array" ref="E1531">IF(C1531="","", IFERROR(INDEX(Barang!$E$2:$E$10001, MATCH(C1531, Barang!$B$2:$B$10001, 0)), ""))</f>
        <v>pcs</v>
      </c>
      <c r="F1531" s="10">
        <v>3</v>
      </c>
      <c r="G1531" s="11">
        <f t="array" ref="G1531">IF(C1531="","", IFERROR(INDEX(Barang!$F$2:$F$10001, MATCH(C1531, Barang!$B$2:$B$10001, 0)) * F1531, ""))</f>
        <v>15000</v>
      </c>
      <c r="H1531" s="10"/>
      <c r="I1531" s="25"/>
      <c r="J1531" s="19"/>
      <c r="K1531" s="19"/>
    </row>
    <row r="1532" spans="1:11" ht="22.5" customHeight="1" x14ac:dyDescent="0.2">
      <c r="A1532" s="8"/>
      <c r="B1532" s="2" t="str">
        <f t="array" ref="B1532">IF(C1532="","", IFERROR(INDEX(Barang!$A$2:$A$10001, MATCH(C1532, Barang!$B$2:$B$10001, 0)), "Tidak ditemukan"))</f>
        <v>GM001</v>
      </c>
      <c r="C1532" s="2" t="s">
        <v>367</v>
      </c>
      <c r="D1532" s="2" t="str">
        <f t="array" ref="D1532">IF(C1532="","", IFERROR(INDEX(Barang!$C$2:$C$10001, MATCH(C1532, Barang!$B$2:$B$10001, 0)), ""))</f>
        <v>Makanan</v>
      </c>
      <c r="E1532" s="2" t="str">
        <f t="array" ref="E1532">IF(C1532="","", IFERROR(INDEX(Barang!$E$2:$E$10001, MATCH(C1532, Barang!$B$2:$B$10001, 0)), ""))</f>
        <v>pcs</v>
      </c>
      <c r="F1532" s="10">
        <v>1</v>
      </c>
      <c r="G1532" s="11">
        <f t="array" ref="G1532">IF(C1532="","", IFERROR(INDEX(Barang!$F$2:$F$10001, MATCH(C1532, Barang!$B$2:$B$10001, 0)) * F1532, ""))</f>
        <v>5000</v>
      </c>
      <c r="H1532" s="10"/>
      <c r="I1532" s="25"/>
      <c r="J1532" s="19"/>
      <c r="K1532" s="19"/>
    </row>
    <row r="1533" spans="1:11" ht="22.5" customHeight="1" x14ac:dyDescent="0.2">
      <c r="A1533" s="13"/>
      <c r="B1533" s="2" t="str">
        <f t="array" ref="B1533">IF(C1533="","", IFERROR(INDEX(Barang!$A$2:$A$10001, MATCH(C1533, Barang!$B$2:$B$10001, 0)), "Tidak ditemukan"))</f>
        <v>GL1001</v>
      </c>
      <c r="C1533" s="2" t="s">
        <v>49</v>
      </c>
      <c r="D1533" s="2" t="str">
        <f t="array" ref="D1533">IF(C1533="","", IFERROR(INDEX(Barang!$C$2:$C$10001, MATCH(C1533, Barang!$B$2:$B$10001, 0)), ""))</f>
        <v>Sembako</v>
      </c>
      <c r="E1533" s="2" t="str">
        <f t="array" ref="E1533">IF(C1533="","", IFERROR(INDEX(Barang!$E$2:$E$10001, MATCH(C1533, Barang!$B$2:$B$10001, 0)), ""))</f>
        <v>kg</v>
      </c>
      <c r="F1533" s="10">
        <v>2</v>
      </c>
      <c r="G1533" s="11">
        <f t="array" ref="G1533">IF(C1533="","", IFERROR(INDEX(Barang!$F$2:$F$10001, MATCH(C1533, Barang!$B$2:$B$10001, 0)) * F1533, ""))</f>
        <v>33000</v>
      </c>
      <c r="H1533" s="10"/>
      <c r="I1533" s="25"/>
      <c r="J1533" s="19"/>
      <c r="K1533" s="19"/>
    </row>
    <row r="1534" spans="1:11" ht="22.5" customHeight="1" x14ac:dyDescent="0.2">
      <c r="A1534" s="8"/>
      <c r="B1534" s="2" t="str">
        <f t="array" ref="B1534">IF(C1534="","", IFERROR(INDEX(Barang!$A$2:$A$10001, MATCH(C1534, Barang!$B$2:$B$10001, 0)), "Tidak ditemukan"))</f>
        <v>MMJ001</v>
      </c>
      <c r="C1534" s="2" t="s">
        <v>907</v>
      </c>
      <c r="D1534" s="2" t="str">
        <f t="array" ref="D1534">IF(C1534="","", IFERROR(INDEX(Barang!$C$2:$C$10001, MATCH(C1534, Barang!$B$2:$B$10001, 0)), ""))</f>
        <v>Sembako</v>
      </c>
      <c r="E1534" s="2" t="str">
        <f t="array" ref="E1534">IF(C1534="","", IFERROR(INDEX(Barang!$E$2:$E$10001, MATCH(C1534, Barang!$B$2:$B$10001, 0)), ""))</f>
        <v>pcs</v>
      </c>
      <c r="F1534" s="10">
        <v>2</v>
      </c>
      <c r="G1534" s="11">
        <f t="array" ref="G1534">IF(C1534="","", IFERROR(INDEX(Barang!$F$2:$F$10001, MATCH(C1534, Barang!$B$2:$B$10001, 0)) * F1534, ""))</f>
        <v>12000</v>
      </c>
      <c r="H1534" s="10"/>
      <c r="I1534" s="26">
        <f>SUM(G1525:G1534)</f>
        <v>137500</v>
      </c>
      <c r="J1534" s="19"/>
      <c r="K1534" s="19"/>
    </row>
    <row r="1535" spans="1:11" ht="22.5" customHeight="1" x14ac:dyDescent="0.2">
      <c r="A1535" s="13">
        <v>45438</v>
      </c>
      <c r="B1535" s="2" t="str">
        <f t="array" ref="B1535">IF(C1535="","", IFERROR(INDEX(Barang!$A$2:$A$10001, MATCH(C1535, Barang!$B$2:$B$10001, 0)), "Tidak ditemukan"))</f>
        <v>SNK001</v>
      </c>
      <c r="C1535" s="2" t="s">
        <v>213</v>
      </c>
      <c r="D1535" s="2" t="str">
        <f t="array" ref="D1535">IF(C1535="","", IFERROR(INDEX(Barang!$C$2:$C$10001, MATCH(C1535, Barang!$B$2:$B$10001, 0)), ""))</f>
        <v>Makanan</v>
      </c>
      <c r="E1535" s="2" t="str">
        <f t="array" ref="E1535">IF(C1535="","", IFERROR(INDEX(Barang!$E$2:$E$10001, MATCH(C1535, Barang!$B$2:$B$10001, 0)), ""))</f>
        <v>pcs</v>
      </c>
      <c r="F1535" s="10">
        <v>5</v>
      </c>
      <c r="G1535" s="11">
        <f t="array" ref="G1535">IF(C1535="","", IFERROR(INDEX(Barang!$F$2:$F$10001, MATCH(C1535, Barang!$B$2:$B$10001, 0)) * F1535, ""))</f>
        <v>10000</v>
      </c>
      <c r="H1535" s="10"/>
      <c r="I1535" s="25"/>
      <c r="J1535" s="19"/>
      <c r="K1535" s="19"/>
    </row>
    <row r="1536" spans="1:11" ht="22.5" customHeight="1" x14ac:dyDescent="0.2">
      <c r="A1536" s="8"/>
      <c r="B1536" s="2" t="str">
        <f t="array" ref="B1536">IF(C1536="","", IFERROR(INDEX(Barang!$A$2:$A$10001, MATCH(C1536, Barang!$B$2:$B$10001, 0)), "Tidak ditemukan"))</f>
        <v>RST001</v>
      </c>
      <c r="C1536" s="2" t="s">
        <v>251</v>
      </c>
      <c r="D1536" s="2" t="str">
        <f t="array" ref="D1536">IF(C1536="","", IFERROR(INDEX(Barang!$C$2:$C$10001, MATCH(C1536, Barang!$B$2:$B$10001, 0)), ""))</f>
        <v>Makanan</v>
      </c>
      <c r="E1536" s="2" t="str">
        <f t="array" ref="E1536">IF(C1536="","", IFERROR(INDEX(Barang!$E$2:$E$10001, MATCH(C1536, Barang!$B$2:$B$10001, 0)), ""))</f>
        <v>pcs</v>
      </c>
      <c r="F1536" s="10">
        <v>2</v>
      </c>
      <c r="G1536" s="11">
        <f t="array" ref="G1536">IF(C1536="","", IFERROR(INDEX(Barang!$F$2:$F$10001, MATCH(C1536, Barang!$B$2:$B$10001, 0)) * F1536, ""))</f>
        <v>2000</v>
      </c>
      <c r="H1536" s="10"/>
      <c r="I1536" s="25"/>
      <c r="J1536" s="19"/>
      <c r="K1536" s="19"/>
    </row>
    <row r="1537" spans="1:11" ht="22.5" customHeight="1" x14ac:dyDescent="0.2">
      <c r="A1537" s="13"/>
      <c r="B1537" s="2" t="str">
        <f t="array" ref="B1537">IF(C1537="","", IFERROR(INDEX(Barang!$A$2:$A$10001, MATCH(C1537, Barang!$B$2:$B$10001, 0)), "Tidak ditemukan"))</f>
        <v>MZ001</v>
      </c>
      <c r="C1537" s="2" t="s">
        <v>1046</v>
      </c>
      <c r="D1537" s="2" t="str">
        <f t="array" ref="D1537">IF(C1537="","", IFERROR(INDEX(Barang!$C$2:$C$10001, MATCH(C1537, Barang!$B$2:$B$10001, 0)), ""))</f>
        <v>Sembako</v>
      </c>
      <c r="E1537" s="2" t="str">
        <f t="array" ref="E1537">IF(C1537="","", IFERROR(INDEX(Barang!$E$2:$E$10001, MATCH(C1537, Barang!$B$2:$B$10001, 0)), ""))</f>
        <v>pcs</v>
      </c>
      <c r="F1537" s="10">
        <v>1</v>
      </c>
      <c r="G1537" s="11">
        <f t="array" ref="G1537">IF(C1537="","", IFERROR(INDEX(Barang!$F$2:$F$10001, MATCH(C1537, Barang!$B$2:$B$10001, 0)) * F1537, ""))</f>
        <v>15500</v>
      </c>
      <c r="H1537" s="10"/>
      <c r="I1537" s="25"/>
      <c r="J1537" s="19"/>
      <c r="K1537" s="19"/>
    </row>
    <row r="1538" spans="1:11" ht="22.5" customHeight="1" x14ac:dyDescent="0.2">
      <c r="A1538" s="8"/>
      <c r="B1538" s="2" t="str">
        <f t="array" ref="B1538">IF(C1538="","", IFERROR(INDEX(Barang!$A$2:$A$10001, MATCH(C1538, Barang!$B$2:$B$10001, 0)), "Tidak ditemukan"))</f>
        <v>SBE001</v>
      </c>
      <c r="C1538" s="2" t="s">
        <v>237</v>
      </c>
      <c r="D1538" s="2" t="str">
        <f t="array" ref="D1538">IF(C1538="","", IFERROR(INDEX(Barang!$C$2:$C$10001, MATCH(C1538, Barang!$B$2:$B$10001, 0)), ""))</f>
        <v>Detergen</v>
      </c>
      <c r="E1538" s="2" t="str">
        <f t="array" ref="E1538">IF(C1538="","", IFERROR(INDEX(Barang!$E$2:$E$10001, MATCH(C1538, Barang!$B$2:$B$10001, 0)), ""))</f>
        <v>pcs</v>
      </c>
      <c r="F1538" s="10">
        <v>1</v>
      </c>
      <c r="G1538" s="11">
        <f t="array" ref="G1538">IF(C1538="","", IFERROR(INDEX(Barang!$F$2:$F$10001, MATCH(C1538, Barang!$B$2:$B$10001, 0)) * F1538, ""))</f>
        <v>2000</v>
      </c>
      <c r="H1538" s="10"/>
      <c r="I1538" s="25"/>
      <c r="J1538" s="19"/>
      <c r="K1538" s="19"/>
    </row>
    <row r="1539" spans="1:11" ht="22.5" customHeight="1" x14ac:dyDescent="0.2">
      <c r="A1539" s="13"/>
      <c r="B1539" s="2" t="str">
        <f t="array" ref="B1539">IF(C1539="","", IFERROR(INDEX(Barang!$A$2:$A$10001, MATCH(C1539, Barang!$B$2:$B$10001, 0)), "Tidak ditemukan"))</f>
        <v>GRM01</v>
      </c>
      <c r="C1539" s="2" t="s">
        <v>53</v>
      </c>
      <c r="D1539" s="2" t="str">
        <f t="array" ref="D1539">IF(C1539="","", IFERROR(INDEX(Barang!$C$2:$C$10001, MATCH(C1539, Barang!$B$2:$B$10001, 0)), ""))</f>
        <v>Bumbu</v>
      </c>
      <c r="E1539" s="2" t="str">
        <f t="array" ref="E1539">IF(C1539="","", IFERROR(INDEX(Barang!$E$2:$E$10001, MATCH(C1539, Barang!$B$2:$B$10001, 0)), ""))</f>
        <v>pcs</v>
      </c>
      <c r="F1539" s="10">
        <v>1</v>
      </c>
      <c r="G1539" s="11">
        <f t="array" ref="G1539">IF(C1539="","", IFERROR(INDEX(Barang!$F$2:$F$10001, MATCH(C1539, Barang!$B$2:$B$10001, 0)) * F1539, ""))</f>
        <v>2500</v>
      </c>
      <c r="H1539" s="10"/>
      <c r="I1539" s="25"/>
      <c r="J1539" s="19"/>
      <c r="K1539" s="19"/>
    </row>
    <row r="1540" spans="1:11" ht="22.5" customHeight="1" x14ac:dyDescent="0.2">
      <c r="A1540" s="8"/>
      <c r="B1540" s="2" t="str">
        <f t="array" ref="B1540">IF(C1540="","", IFERROR(INDEX(Barang!$A$2:$A$10001, MATCH(C1540, Barang!$B$2:$B$10001, 0)), "Tidak ditemukan"))</f>
        <v>MGR001</v>
      </c>
      <c r="C1540" s="2" t="s">
        <v>116</v>
      </c>
      <c r="D1540" s="2" t="str">
        <f t="array" ref="D1540">IF(C1540="","", IFERROR(INDEX(Barang!$C$2:$C$10001, MATCH(C1540, Barang!$B$2:$B$10001, 0)), ""))</f>
        <v>Makanan</v>
      </c>
      <c r="E1540" s="2" t="str">
        <f t="array" ref="E1540">IF(C1540="","", IFERROR(INDEX(Barang!$E$2:$E$10001, MATCH(C1540, Barang!$B$2:$B$10001, 0)), ""))</f>
        <v>pcs</v>
      </c>
      <c r="F1540" s="10">
        <v>1</v>
      </c>
      <c r="G1540" s="11">
        <f t="array" ref="G1540">IF(C1540="","", IFERROR(INDEX(Barang!$F$2:$F$10001, MATCH(C1540, Barang!$B$2:$B$10001, 0)) * F1540, ""))</f>
        <v>3500</v>
      </c>
      <c r="H1540" s="10"/>
      <c r="I1540" s="25"/>
      <c r="J1540" s="19"/>
      <c r="K1540" s="19"/>
    </row>
    <row r="1541" spans="1:11" ht="22.5" customHeight="1" x14ac:dyDescent="0.2">
      <c r="A1541" s="13"/>
      <c r="B1541" s="2" t="str">
        <f t="array" ref="B1541">IF(C1541="","", IFERROR(INDEX(Barang!$A$2:$A$10001, MATCH(C1541, Barang!$B$2:$B$10001, 0)), "Tidak ditemukan"))</f>
        <v>TPL2</v>
      </c>
      <c r="C1541" s="2" t="s">
        <v>66</v>
      </c>
      <c r="D1541" s="2" t="str">
        <f t="array" ref="D1541">IF(C1541="","", IFERROR(INDEX(Barang!$C$2:$C$10001, MATCH(C1541, Barang!$B$2:$B$10001, 0)), ""))</f>
        <v>Minyak</v>
      </c>
      <c r="E1541" s="2" t="str">
        <f t="array" ref="E1541">IF(C1541="","", IFERROR(INDEX(Barang!$E$2:$E$10001, MATCH(C1541, Barang!$B$2:$B$10001, 0)), ""))</f>
        <v>Liter</v>
      </c>
      <c r="F1541" s="10">
        <v>1</v>
      </c>
      <c r="G1541" s="11">
        <f t="array" ref="G1541">IF(C1541="","", IFERROR(INDEX(Barang!$F$2:$F$10001, MATCH(C1541, Barang!$B$2:$B$10001, 0)) * F1541, ""))</f>
        <v>40000</v>
      </c>
      <c r="H1541" s="10"/>
      <c r="I1541" s="25"/>
      <c r="J1541" s="19"/>
      <c r="K1541" s="19"/>
    </row>
    <row r="1542" spans="1:11" ht="22.5" customHeight="1" x14ac:dyDescent="0.2">
      <c r="A1542" s="8"/>
      <c r="B1542" s="2" t="str">
        <f t="array" ref="B1542">IF(C1542="","", IFERROR(INDEX(Barang!$A$2:$A$10001, MATCH(C1542, Barang!$B$2:$B$10001, 0)), "Tidak ditemukan"))</f>
        <v>TLR2</v>
      </c>
      <c r="C1542" s="2" t="s">
        <v>135</v>
      </c>
      <c r="D1542" s="2" t="str">
        <f t="array" ref="D1542">IF(C1542="","", IFERROR(INDEX(Barang!$C$2:$C$10001, MATCH(C1542, Barang!$B$2:$B$10001, 0)), ""))</f>
        <v>Sembako</v>
      </c>
      <c r="E1542" s="2" t="str">
        <f t="array" ref="E1542">IF(C1542="","", IFERROR(INDEX(Barang!$E$2:$E$10001, MATCH(C1542, Barang!$B$2:$B$10001, 0)), ""))</f>
        <v>kg</v>
      </c>
      <c r="F1542" s="10">
        <v>1</v>
      </c>
      <c r="G1542" s="11">
        <f t="array" ref="G1542">IF(C1542="","", IFERROR(INDEX(Barang!$F$2:$F$10001, MATCH(C1542, Barang!$B$2:$B$10001, 0)) * F1542, ""))</f>
        <v>15500</v>
      </c>
      <c r="H1542" s="10"/>
      <c r="I1542" s="26">
        <f>SUM(G1535:G1542)</f>
        <v>91000</v>
      </c>
      <c r="J1542" s="19"/>
      <c r="K1542" s="19"/>
    </row>
    <row r="1543" spans="1:11" ht="22.5" customHeight="1" x14ac:dyDescent="0.2">
      <c r="A1543" s="13">
        <v>45439</v>
      </c>
      <c r="B1543" s="2" t="str">
        <f t="array" ref="B1543">IF(C1543="","", IFERROR(INDEX(Barang!$A$2:$A$10001, MATCH(C1543, Barang!$B$2:$B$10001, 0)), "Tidak ditemukan"))</f>
        <v>DNY001</v>
      </c>
      <c r="C1543" s="2" t="s">
        <v>73</v>
      </c>
      <c r="D1543" s="2" t="str">
        <f t="array" ref="D1543">IF(C1543="","", IFERROR(INDEX(Barang!$C$2:$C$10001, MATCH(C1543, Barang!$B$2:$B$10001, 0)), ""))</f>
        <v>Detergen</v>
      </c>
      <c r="E1543" s="2" t="str">
        <f t="array" ref="E1543">IF(C1543="","", IFERROR(INDEX(Barang!$E$2:$E$10001, MATCH(C1543, Barang!$B$2:$B$10001, 0)), ""))</f>
        <v>pcs</v>
      </c>
      <c r="F1543" s="10">
        <v>4</v>
      </c>
      <c r="G1543" s="11">
        <f t="array" ref="G1543">IF(C1543="","", IFERROR(INDEX(Barang!$F$2:$F$10001, MATCH(C1543, Barang!$B$2:$B$10001, 0)) * F1543, ""))</f>
        <v>2000</v>
      </c>
      <c r="H1543" s="10"/>
      <c r="I1543" s="25"/>
      <c r="J1543" s="19"/>
      <c r="K1543" s="19"/>
    </row>
    <row r="1544" spans="1:11" ht="22.5" customHeight="1" x14ac:dyDescent="0.2">
      <c r="A1544" s="8"/>
      <c r="B1544" s="2" t="str">
        <f t="array" ref="B1544">IF(C1544="","", IFERROR(INDEX(Barang!$A$2:$A$10001, MATCH(C1544, Barang!$B$2:$B$10001, 0)), "Tidak ditemukan"))</f>
        <v>TGJ02</v>
      </c>
      <c r="C1544" s="2" t="s">
        <v>410</v>
      </c>
      <c r="D1544" s="2" t="str">
        <f t="array" ref="D1544">IF(C1544="","", IFERROR(INDEX(Barang!$C$2:$C$10001, MATCH(C1544, Barang!$B$2:$B$10001, 0)), ""))</f>
        <v>Bumbu</v>
      </c>
      <c r="E1544" s="2" t="str">
        <f t="array" ref="E1544">IF(C1544="","", IFERROR(INDEX(Barang!$E$2:$E$10001, MATCH(C1544, Barang!$B$2:$B$10001, 0)), ""))</f>
        <v>kg</v>
      </c>
      <c r="F1544" s="10">
        <v>1</v>
      </c>
      <c r="G1544" s="11">
        <f t="array" ref="G1544">IF(C1544="","", IFERROR(INDEX(Barang!$F$2:$F$10001, MATCH(C1544, Barang!$B$2:$B$10001, 0)) * F1544, ""))</f>
        <v>3500</v>
      </c>
      <c r="H1544" s="10"/>
      <c r="I1544" s="25"/>
      <c r="J1544" s="19"/>
      <c r="K1544" s="19"/>
    </row>
    <row r="1545" spans="1:11" ht="22.5" customHeight="1" x14ac:dyDescent="0.2">
      <c r="A1545" s="13"/>
      <c r="B1545" s="2" t="str">
        <f t="array" ref="B1545">IF(C1545="","", IFERROR(INDEX(Barang!$A$2:$A$10001, MATCH(C1545, Barang!$B$2:$B$10001, 0)), "Tidak ditemukan"))</f>
        <v>MSK001</v>
      </c>
      <c r="C1545" s="2" t="s">
        <v>44</v>
      </c>
      <c r="D1545" s="2" t="str">
        <f t="array" ref="D1545">IF(C1545="","", IFERROR(INDEX(Barang!$C$2:$C$10001, MATCH(C1545, Barang!$B$2:$B$10001, 0)), ""))</f>
        <v>Bumbu</v>
      </c>
      <c r="E1545" s="2" t="str">
        <f t="array" ref="E1545">IF(C1545="","", IFERROR(INDEX(Barang!$E$2:$E$10001, MATCH(C1545, Barang!$B$2:$B$10001, 0)), ""))</f>
        <v>pcs</v>
      </c>
      <c r="F1545" s="10">
        <v>1</v>
      </c>
      <c r="G1545" s="11">
        <f t="array" ref="G1545">IF(C1545="","", IFERROR(INDEX(Barang!$F$2:$F$10001, MATCH(C1545, Barang!$B$2:$B$10001, 0)) * F1545, ""))</f>
        <v>500</v>
      </c>
      <c r="H1545" s="10"/>
      <c r="I1545" s="25"/>
      <c r="J1545" s="19"/>
      <c r="K1545" s="19"/>
    </row>
    <row r="1546" spans="1:11" ht="22.5" customHeight="1" x14ac:dyDescent="0.2">
      <c r="A1546" s="8"/>
      <c r="B1546" s="2" t="str">
        <f t="array" ref="B1546">IF(C1546="","", IFERROR(INDEX(Barang!$A$2:$A$10001, MATCH(C1546, Barang!$B$2:$B$10001, 0)), "Tidak ditemukan"))</f>
        <v>CL5001</v>
      </c>
      <c r="C1546" s="2" t="s">
        <v>42</v>
      </c>
      <c r="D1546" s="2" t="str">
        <f t="array" ref="D1546">IF(C1546="","", IFERROR(INDEX(Barang!$C$2:$C$10001, MATCH(C1546, Barang!$B$2:$B$10001, 0)), ""))</f>
        <v>Makanan</v>
      </c>
      <c r="E1546" s="2" t="str">
        <f t="array" ref="E1546">IF(C1546="","", IFERROR(INDEX(Barang!$E$2:$E$10001, MATCH(C1546, Barang!$B$2:$B$10001, 0)), ""))</f>
        <v>pcs</v>
      </c>
      <c r="F1546" s="10">
        <v>8</v>
      </c>
      <c r="G1546" s="11">
        <f t="array" ref="G1546">IF(C1546="","", IFERROR(INDEX(Barang!$F$2:$F$10001, MATCH(C1546, Barang!$B$2:$B$10001, 0)) * F1546, ""))</f>
        <v>4000</v>
      </c>
      <c r="H1546" s="10"/>
      <c r="I1546" s="25"/>
      <c r="J1546" s="19"/>
      <c r="K1546" s="19"/>
    </row>
    <row r="1547" spans="1:11" ht="22.5" customHeight="1" x14ac:dyDescent="0.2">
      <c r="A1547" s="13"/>
      <c r="B1547" s="2" t="str">
        <f t="array" ref="B1547">IF(C1547="","", IFERROR(INDEX(Barang!$A$2:$A$10001, MATCH(C1547, Barang!$B$2:$B$10001, 0)), "Tidak ditemukan"))</f>
        <v>MLG001</v>
      </c>
      <c r="C1547" s="2" t="s">
        <v>455</v>
      </c>
      <c r="D1547" s="2" t="str">
        <f t="array" ref="D1547">IF(C1547="","", IFERROR(INDEX(Barang!$C$2:$C$10001, MATCH(C1547, Barang!$B$2:$B$10001, 0)), ""))</f>
        <v>Minuman</v>
      </c>
      <c r="E1547" s="2" t="str">
        <f t="array" ref="E1547">IF(C1547="","", IFERROR(INDEX(Barang!$E$2:$E$10001, MATCH(C1547, Barang!$B$2:$B$10001, 0)), ""))</f>
        <v>botol</v>
      </c>
      <c r="F1547" s="10">
        <v>3</v>
      </c>
      <c r="G1547" s="11">
        <f t="array" ref="G1547">IF(C1547="","", IFERROR(INDEX(Barang!$F$2:$F$10001, MATCH(C1547, Barang!$B$2:$B$10001, 0)) * F1547, ""))</f>
        <v>240000</v>
      </c>
      <c r="H1547" s="10"/>
      <c r="I1547" s="25"/>
      <c r="J1547" s="19"/>
      <c r="K1547" s="19"/>
    </row>
    <row r="1548" spans="1:11" ht="22.5" customHeight="1" x14ac:dyDescent="0.2">
      <c r="A1548" s="8"/>
      <c r="B1548" s="2" t="str">
        <f t="array" ref="B1548">IF(C1548="","", IFERROR(INDEX(Barang!$A$2:$A$10001, MATCH(C1548, Barang!$B$2:$B$10001, 0)), "Tidak ditemukan"))</f>
        <v>LDK001</v>
      </c>
      <c r="C1548" s="2" t="s">
        <v>235</v>
      </c>
      <c r="D1548" s="2" t="str">
        <f t="array" ref="D1548">IF(C1548="","", IFERROR(INDEX(Barang!$C$2:$C$10001, MATCH(C1548, Barang!$B$2:$B$10001, 0)), ""))</f>
        <v>Bumbu</v>
      </c>
      <c r="E1548" s="2" t="str">
        <f t="array" ref="E1548">IF(C1548="","", IFERROR(INDEX(Barang!$E$2:$E$10001, MATCH(C1548, Barang!$B$2:$B$10001, 0)), ""))</f>
        <v>pcs</v>
      </c>
      <c r="F1548" s="10">
        <v>1</v>
      </c>
      <c r="G1548" s="11">
        <f t="array" ref="G1548">IF(C1548="","", IFERROR(INDEX(Barang!$F$2:$F$10001, MATCH(C1548, Barang!$B$2:$B$10001, 0)) * F1548, ""))</f>
        <v>1000</v>
      </c>
      <c r="H1548" s="10"/>
      <c r="I1548" s="25"/>
      <c r="J1548" s="19"/>
      <c r="K1548" s="19"/>
    </row>
    <row r="1549" spans="1:11" ht="22.5" customHeight="1" x14ac:dyDescent="0.2">
      <c r="A1549" s="13"/>
      <c r="B1549" s="2" t="str">
        <f t="array" ref="B1549">IF(C1549="","", IFERROR(INDEX(Barang!$A$2:$A$10001, MATCH(C1549, Barang!$B$2:$B$10001, 0)), "Tidak ditemukan"))</f>
        <v>MCN001</v>
      </c>
      <c r="C1549" s="2" t="s">
        <v>171</v>
      </c>
      <c r="D1549" s="2" t="str">
        <f t="array" ref="D1549">IF(C1549="","", IFERROR(INDEX(Barang!$C$2:$C$10001, MATCH(C1549, Barang!$B$2:$B$10001, 0)), ""))</f>
        <v>Bumbu</v>
      </c>
      <c r="E1549" s="2" t="str">
        <f t="array" ref="E1549">IF(C1549="","", IFERROR(INDEX(Barang!$E$2:$E$10001, MATCH(C1549, Barang!$B$2:$B$10001, 0)), ""))</f>
        <v>pcs</v>
      </c>
      <c r="F1549" s="10">
        <v>1</v>
      </c>
      <c r="G1549" s="11">
        <f t="array" ref="G1549">IF(C1549="","", IFERROR(INDEX(Barang!$F$2:$F$10001, MATCH(C1549, Barang!$B$2:$B$10001, 0)) * F1549, ""))</f>
        <v>1000</v>
      </c>
      <c r="H1549" s="10"/>
      <c r="I1549" s="25"/>
      <c r="J1549" s="19"/>
      <c r="K1549" s="19"/>
    </row>
    <row r="1550" spans="1:11" ht="22.5" customHeight="1" x14ac:dyDescent="0.2">
      <c r="A1550" s="8"/>
      <c r="B1550" s="2" t="str">
        <f t="array" ref="B1550">IF(C1550="","", IFERROR(INDEX(Barang!$A$2:$A$10001, MATCH(C1550, Barang!$B$2:$B$10001, 0)), "Tidak ditemukan"))</f>
        <v>MGR001</v>
      </c>
      <c r="C1550" s="2" t="s">
        <v>116</v>
      </c>
      <c r="D1550" s="2" t="str">
        <f t="array" ref="D1550">IF(C1550="","", IFERROR(INDEX(Barang!$C$2:$C$10001, MATCH(C1550, Barang!$B$2:$B$10001, 0)), ""))</f>
        <v>Makanan</v>
      </c>
      <c r="E1550" s="2" t="str">
        <f t="array" ref="E1550">IF(C1550="","", IFERROR(INDEX(Barang!$E$2:$E$10001, MATCH(C1550, Barang!$B$2:$B$10001, 0)), ""))</f>
        <v>pcs</v>
      </c>
      <c r="F1550" s="10">
        <v>2</v>
      </c>
      <c r="G1550" s="11">
        <f t="array" ref="G1550">IF(C1550="","", IFERROR(INDEX(Barang!$F$2:$F$10001, MATCH(C1550, Barang!$B$2:$B$10001, 0)) * F1550, ""))</f>
        <v>7000</v>
      </c>
      <c r="H1550" s="10"/>
      <c r="I1550" s="25"/>
      <c r="J1550" s="19"/>
      <c r="K1550" s="19"/>
    </row>
    <row r="1551" spans="1:11" ht="22.5" customHeight="1" x14ac:dyDescent="0.2">
      <c r="A1551" s="13"/>
      <c r="B1551" s="2" t="str">
        <f t="array" ref="B1551">IF(C1551="","", IFERROR(INDEX(Barang!$A$2:$A$10001, MATCH(C1551, Barang!$B$2:$B$10001, 0)), "Tidak ditemukan"))</f>
        <v>GS5001</v>
      </c>
      <c r="C1551" s="2" t="s">
        <v>517</v>
      </c>
      <c r="D1551" s="2" t="str">
        <f t="array" ref="D1551">IF(C1551="","", IFERROR(INDEX(Barang!$C$2:$C$10001, MATCH(C1551, Barang!$B$2:$B$10001, 0)), ""))</f>
        <v>Makanan</v>
      </c>
      <c r="E1551" s="2" t="str">
        <f t="array" ref="E1551">IF(C1551="","", IFERROR(INDEX(Barang!$E$2:$E$10001, MATCH(C1551, Barang!$B$2:$B$10001, 0)), ""))</f>
        <v>pcs</v>
      </c>
      <c r="F1551" s="10">
        <v>8</v>
      </c>
      <c r="G1551" s="11">
        <f t="array" ref="G1551">IF(C1551="","", IFERROR(INDEX(Barang!$F$2:$F$10001, MATCH(C1551, Barang!$B$2:$B$10001, 0)) * F1551, ""))</f>
        <v>4000</v>
      </c>
      <c r="H1551" s="10"/>
      <c r="I1551" s="25"/>
      <c r="J1551" s="19"/>
      <c r="K1551" s="19"/>
    </row>
    <row r="1552" spans="1:11" ht="22.5" customHeight="1" x14ac:dyDescent="0.2">
      <c r="A1552" s="8"/>
      <c r="B1552" s="2" t="str">
        <f t="array" ref="B1552">IF(C1552="","", IFERROR(INDEX(Barang!$A$2:$A$10001, MATCH(C1552, Barang!$B$2:$B$10001, 0)), "Tidak ditemukan"))</f>
        <v>DLN02</v>
      </c>
      <c r="C1552" s="2" t="s">
        <v>493</v>
      </c>
      <c r="D1552" s="2" t="str">
        <f t="array" ref="D1552">IF(C1552="","", IFERROR(INDEX(Barang!$C$2:$C$10001, MATCH(C1552, Barang!$B$2:$B$10001, 0)), ""))</f>
        <v>Makanan</v>
      </c>
      <c r="E1552" s="2" t="str">
        <f t="array" ref="E1552">IF(C1552="","", IFERROR(INDEX(Barang!$E$2:$E$10001, MATCH(C1552, Barang!$B$2:$B$10001, 0)), ""))</f>
        <v>pcs</v>
      </c>
      <c r="F1552" s="10">
        <v>1</v>
      </c>
      <c r="G1552" s="11">
        <f t="array" ref="G1552">IF(C1552="","", IFERROR(INDEX(Barang!$F$2:$F$10001, MATCH(C1552, Barang!$B$2:$B$10001, 0)) * F1552, ""))</f>
        <v>2000</v>
      </c>
      <c r="H1552" s="10"/>
      <c r="I1552" s="25"/>
      <c r="J1552" s="19"/>
      <c r="K1552" s="19"/>
    </row>
    <row r="1553" spans="1:11" ht="22.5" customHeight="1" x14ac:dyDescent="0.2">
      <c r="A1553" s="13"/>
      <c r="B1553" s="2" t="str">
        <f t="array" ref="B1553">IF(C1553="","", IFERROR(INDEX(Barang!$A$2:$A$10001, MATCH(C1553, Barang!$B$2:$B$10001, 0)), "Tidak ditemukan"))</f>
        <v>DLN001</v>
      </c>
      <c r="C1553" s="2" t="s">
        <v>105</v>
      </c>
      <c r="D1553" s="2" t="str">
        <f t="array" ref="D1553">IF(C1553="","", IFERROR(INDEX(Barang!$C$2:$C$10001, MATCH(C1553, Barang!$B$2:$B$10001, 0)), ""))</f>
        <v>Makanan</v>
      </c>
      <c r="E1553" s="2" t="str">
        <f t="array" ref="E1553">IF(C1553="","", IFERROR(INDEX(Barang!$E$2:$E$10001, MATCH(C1553, Barang!$B$2:$B$10001, 0)), ""))</f>
        <v>pcs</v>
      </c>
      <c r="F1553" s="10">
        <v>1</v>
      </c>
      <c r="G1553" s="11">
        <f t="array" ref="G1553">IF(C1553="","", IFERROR(INDEX(Barang!$F$2:$F$10001, MATCH(C1553, Barang!$B$2:$B$10001, 0)) * F1553, ""))</f>
        <v>1000</v>
      </c>
      <c r="H1553" s="10"/>
      <c r="I1553" s="25"/>
      <c r="J1553" s="19"/>
      <c r="K1553" s="19"/>
    </row>
    <row r="1554" spans="1:11" ht="22.5" customHeight="1" x14ac:dyDescent="0.2">
      <c r="A1554" s="8"/>
      <c r="B1554" s="2" t="str">
        <f t="array" ref="B1554">IF(C1554="","", IFERROR(INDEX(Barang!$A$2:$A$10001, MATCH(C1554, Barang!$B$2:$B$10001, 0)), "Tidak ditemukan"))</f>
        <v>CL1001</v>
      </c>
      <c r="C1554" s="2" t="s">
        <v>77</v>
      </c>
      <c r="D1554" s="2" t="str">
        <f t="array" ref="D1554">IF(C1554="","", IFERROR(INDEX(Barang!$C$2:$C$10001, MATCH(C1554, Barang!$B$2:$B$10001, 0)), ""))</f>
        <v>Makanan</v>
      </c>
      <c r="E1554" s="2" t="str">
        <f t="array" ref="E1554">IF(C1554="","", IFERROR(INDEX(Barang!$E$2:$E$10001, MATCH(C1554, Barang!$B$2:$B$10001, 0)), ""))</f>
        <v>pcs</v>
      </c>
      <c r="F1554" s="10">
        <v>2</v>
      </c>
      <c r="G1554" s="11">
        <f t="array" ref="G1554">IF(C1554="","", IFERROR(INDEX(Barang!$F$2:$F$10001, MATCH(C1554, Barang!$B$2:$B$10001, 0)) * F1554, ""))</f>
        <v>2000</v>
      </c>
      <c r="H1554" s="10"/>
      <c r="I1554" s="25"/>
      <c r="J1554" s="19"/>
      <c r="K1554" s="19"/>
    </row>
    <row r="1555" spans="1:11" ht="22.5" customHeight="1" x14ac:dyDescent="0.2">
      <c r="A1555" s="13"/>
      <c r="B1555" s="2" t="str">
        <f t="array" ref="B1555">IF(C1555="","", IFERROR(INDEX(Barang!$A$2:$A$10001, MATCH(C1555, Barang!$B$2:$B$10001, 0)), "Tidak ditemukan"))</f>
        <v>JLI02</v>
      </c>
      <c r="C1555" s="2" t="s">
        <v>392</v>
      </c>
      <c r="D1555" s="2" t="str">
        <f t="array" ref="D1555">IF(C1555="","", IFERROR(INDEX(Barang!$C$2:$C$10001, MATCH(C1555, Barang!$B$2:$B$10001, 0)), ""))</f>
        <v>Makanan</v>
      </c>
      <c r="E1555" s="2" t="str">
        <f t="array" ref="E1555">IF(C1555="","", IFERROR(INDEX(Barang!$E$2:$E$10001, MATCH(C1555, Barang!$B$2:$B$10001, 0)), ""))</f>
        <v>pcs</v>
      </c>
      <c r="F1555" s="10">
        <v>4</v>
      </c>
      <c r="G1555" s="11">
        <f t="array" ref="G1555">IF(C1555="","", IFERROR(INDEX(Barang!$F$2:$F$10001, MATCH(C1555, Barang!$B$2:$B$10001, 0)) * F1555, ""))</f>
        <v>2000</v>
      </c>
      <c r="H1555" s="10"/>
      <c r="I1555" s="25"/>
      <c r="J1555" s="19"/>
      <c r="K1555" s="19"/>
    </row>
    <row r="1556" spans="1:11" ht="22.5" customHeight="1" x14ac:dyDescent="0.2">
      <c r="A1556" s="8"/>
      <c r="B1556" s="2" t="str">
        <f t="array" ref="B1556">IF(C1556="","", IFERROR(INDEX(Barang!$A$2:$A$10001, MATCH(C1556, Barang!$B$2:$B$10001, 0)), "Tidak ditemukan"))</f>
        <v>GG02</v>
      </c>
      <c r="C1556" s="2" t="s">
        <v>585</v>
      </c>
      <c r="D1556" s="2" t="str">
        <f t="array" ref="D1556">IF(C1556="","", IFERROR(INDEX(Barang!$C$2:$C$10001, MATCH(C1556, Barang!$B$2:$B$10001, 0)), ""))</f>
        <v>Detergen</v>
      </c>
      <c r="E1556" s="2" t="str">
        <f t="array" ref="E1556">IF(C1556="","", IFERROR(INDEX(Barang!$E$2:$E$10001, MATCH(C1556, Barang!$B$2:$B$10001, 0)), ""))</f>
        <v>btl</v>
      </c>
      <c r="F1556" s="10">
        <v>2</v>
      </c>
      <c r="G1556" s="11">
        <f t="array" ref="G1556">IF(C1556="","", IFERROR(INDEX(Barang!$F$2:$F$10001, MATCH(C1556, Barang!$B$2:$B$10001, 0)) * F1556, ""))</f>
        <v>20000</v>
      </c>
      <c r="H1556" s="10"/>
      <c r="I1556" s="25"/>
      <c r="J1556" s="19"/>
      <c r="K1556" s="19"/>
    </row>
    <row r="1557" spans="1:11" ht="22.5" customHeight="1" x14ac:dyDescent="0.2">
      <c r="A1557" s="13"/>
      <c r="B1557" s="2" t="str">
        <f t="array" ref="B1557">IF(C1557="","", IFERROR(INDEX(Barang!$A$2:$A$10001, MATCH(C1557, Barang!$B$2:$B$10001, 0)), "Tidak ditemukan"))</f>
        <v>KPU001</v>
      </c>
      <c r="C1557" s="2" t="s">
        <v>334</v>
      </c>
      <c r="D1557" s="2" t="str">
        <f t="array" ref="D1557">IF(C1557="","", IFERROR(INDEX(Barang!$C$2:$C$10001, MATCH(C1557, Barang!$B$2:$B$10001, 0)), ""))</f>
        <v>Makanan</v>
      </c>
      <c r="E1557" s="2" t="str">
        <f t="array" ref="E1557">IF(C1557="","", IFERROR(INDEX(Barang!$E$2:$E$10001, MATCH(C1557, Barang!$B$2:$B$10001, 0)), ""))</f>
        <v>pcs</v>
      </c>
      <c r="F1557" s="10">
        <v>1</v>
      </c>
      <c r="G1557" s="11">
        <f t="array" ref="G1557">IF(C1557="","", IFERROR(INDEX(Barang!$F$2:$F$10001, MATCH(C1557, Barang!$B$2:$B$10001, 0)) * F1557, ""))</f>
        <v>5000</v>
      </c>
      <c r="H1557" s="10"/>
      <c r="I1557" s="26">
        <f>SUM(G1543:G1557)</f>
        <v>295000</v>
      </c>
      <c r="J1557" s="19"/>
      <c r="K1557" s="19"/>
    </row>
    <row r="1558" spans="1:11" ht="22.5" customHeight="1" x14ac:dyDescent="0.2">
      <c r="A1558" s="8">
        <v>45440</v>
      </c>
      <c r="B1558" s="2" t="str">
        <f t="array" ref="B1558">IF(C1558="","", IFERROR(INDEX(Barang!$A$2:$A$10001, MATCH(C1558, Barang!$B$2:$B$10001, 0)), "Tidak ditemukan"))</f>
        <v>KPH001</v>
      </c>
      <c r="C1558" s="2" t="s">
        <v>138</v>
      </c>
      <c r="D1558" s="2" t="str">
        <f t="array" ref="D1558">IF(C1558="","", IFERROR(INDEX(Barang!$C$2:$C$10001, MATCH(C1558, Barang!$B$2:$B$10001, 0)), ""))</f>
        <v>Minuman</v>
      </c>
      <c r="E1558" s="2" t="str">
        <f t="array" ref="E1558">IF(C1558="","", IFERROR(INDEX(Barang!$E$2:$E$10001, MATCH(C1558, Barang!$B$2:$B$10001, 0)), ""))</f>
        <v>pcs</v>
      </c>
      <c r="F1558" s="10">
        <v>12</v>
      </c>
      <c r="G1558" s="11">
        <f t="array" ref="G1558">IF(C1558="","", IFERROR(INDEX(Barang!$F$2:$F$10001, MATCH(C1558, Barang!$B$2:$B$10001, 0)) * F1558, ""))</f>
        <v>12000</v>
      </c>
      <c r="H1558" s="10"/>
      <c r="I1558" s="25"/>
      <c r="J1558" s="19"/>
      <c r="K1558" s="19"/>
    </row>
    <row r="1559" spans="1:11" ht="22.5" customHeight="1" x14ac:dyDescent="0.2">
      <c r="A1559" s="13"/>
      <c r="B1559" s="2" t="str">
        <f t="array" ref="B1559">IF(C1559="","", IFERROR(INDEX(Barang!$A$2:$A$10001, MATCH(C1559, Barang!$B$2:$B$10001, 0)), "Tidak ditemukan"))</f>
        <v>MP001</v>
      </c>
      <c r="C1559" s="2" t="s">
        <v>906</v>
      </c>
      <c r="D1559" s="2" t="str">
        <f t="array" ref="D1559">IF(C1559="","", IFERROR(INDEX(Barang!$C$2:$C$10001, MATCH(C1559, Barang!$B$2:$B$10001, 0)), ""))</f>
        <v>Makanan</v>
      </c>
      <c r="E1559" s="2" t="str">
        <f t="array" ref="E1559">IF(C1559="","", IFERROR(INDEX(Barang!$E$2:$E$10001, MATCH(C1559, Barang!$B$2:$B$10001, 0)), ""))</f>
        <v>pcs</v>
      </c>
      <c r="F1559" s="10">
        <v>1</v>
      </c>
      <c r="G1559" s="11">
        <f t="array" ref="G1559">IF(C1559="","", IFERROR(INDEX(Barang!$F$2:$F$10001, MATCH(C1559, Barang!$B$2:$B$10001, 0)) * F1559, ""))</f>
        <v>6000</v>
      </c>
      <c r="H1559" s="10"/>
      <c r="I1559" s="25"/>
      <c r="J1559" s="19"/>
      <c r="K1559" s="19"/>
    </row>
    <row r="1560" spans="1:11" ht="22.5" customHeight="1" x14ac:dyDescent="0.2">
      <c r="A1560" s="8"/>
      <c r="B1560" s="2" t="str">
        <f t="array" ref="B1560">IF(C1560="","", IFERROR(INDEX(Barang!$A$2:$A$10001, MATCH(C1560, Barang!$B$2:$B$10001, 0)), "Tidak ditemukan"))</f>
        <v>JLI02</v>
      </c>
      <c r="C1560" s="2" t="s">
        <v>392</v>
      </c>
      <c r="D1560" s="2" t="str">
        <f t="array" ref="D1560">IF(C1560="","", IFERROR(INDEX(Barang!$C$2:$C$10001, MATCH(C1560, Barang!$B$2:$B$10001, 0)), ""))</f>
        <v>Makanan</v>
      </c>
      <c r="E1560" s="2" t="str">
        <f t="array" ref="E1560">IF(C1560="","", IFERROR(INDEX(Barang!$E$2:$E$10001, MATCH(C1560, Barang!$B$2:$B$10001, 0)), ""))</f>
        <v>pcs</v>
      </c>
      <c r="F1560" s="10">
        <v>4</v>
      </c>
      <c r="G1560" s="11">
        <f t="array" ref="G1560">IF(C1560="","", IFERROR(INDEX(Barang!$F$2:$F$10001, MATCH(C1560, Barang!$B$2:$B$10001, 0)) * F1560, ""))</f>
        <v>2000</v>
      </c>
      <c r="H1560" s="10"/>
      <c r="I1560" s="25"/>
      <c r="J1560" s="19"/>
      <c r="K1560" s="19"/>
    </row>
    <row r="1561" spans="1:11" ht="22.5" customHeight="1" x14ac:dyDescent="0.2">
      <c r="A1561" s="13"/>
      <c r="B1561" s="2" t="str">
        <f t="array" ref="B1561">IF(C1561="","", IFERROR(INDEX(Barang!$A$2:$A$10001, MATCH(C1561, Barang!$B$2:$B$10001, 0)), "Tidak ditemukan"))</f>
        <v>CL5001</v>
      </c>
      <c r="C1561" s="2" t="s">
        <v>42</v>
      </c>
      <c r="D1561" s="2" t="str">
        <f t="array" ref="D1561">IF(C1561="","", IFERROR(INDEX(Barang!$C$2:$C$10001, MATCH(C1561, Barang!$B$2:$B$10001, 0)), ""))</f>
        <v>Makanan</v>
      </c>
      <c r="E1561" s="2" t="str">
        <f t="array" ref="E1561">IF(C1561="","", IFERROR(INDEX(Barang!$E$2:$E$10001, MATCH(C1561, Barang!$B$2:$B$10001, 0)), ""))</f>
        <v>pcs</v>
      </c>
      <c r="F1561" s="10">
        <v>2</v>
      </c>
      <c r="G1561" s="11">
        <f t="array" ref="G1561">IF(C1561="","", IFERROR(INDEX(Barang!$F$2:$F$10001, MATCH(C1561, Barang!$B$2:$B$10001, 0)) * F1561, ""))</f>
        <v>1000</v>
      </c>
      <c r="H1561" s="10"/>
      <c r="I1561" s="25"/>
      <c r="J1561" s="19"/>
      <c r="K1561" s="19"/>
    </row>
    <row r="1562" spans="1:11" ht="22.5" customHeight="1" x14ac:dyDescent="0.2">
      <c r="A1562" s="8"/>
      <c r="B1562" s="2" t="str">
        <f t="array" ref="B1562">IF(C1562="","", IFERROR(INDEX(Barang!$A$2:$A$10001, MATCH(C1562, Barang!$B$2:$B$10001, 0)), "Tidak ditemukan"))</f>
        <v>TM001</v>
      </c>
      <c r="C1562" s="2" t="s">
        <v>592</v>
      </c>
      <c r="D1562" s="2" t="str">
        <f t="array" ref="D1562">IF(C1562="","", IFERROR(INDEX(Barang!$C$2:$C$10001, MATCH(C1562, Barang!$B$2:$B$10001, 0)), ""))</f>
        <v>Tissue</v>
      </c>
      <c r="E1562" s="2" t="str">
        <f t="array" ref="E1562">IF(C1562="","", IFERROR(INDEX(Barang!$E$2:$E$10001, MATCH(C1562, Barang!$B$2:$B$10001, 0)), ""))</f>
        <v>pcs</v>
      </c>
      <c r="F1562" s="10">
        <v>1</v>
      </c>
      <c r="G1562" s="11">
        <f t="array" ref="G1562">IF(C1562="","", IFERROR(INDEX(Barang!$F$2:$F$10001, MATCH(C1562, Barang!$B$2:$B$10001, 0)) * F1562, ""))</f>
        <v>6000</v>
      </c>
      <c r="H1562" s="10"/>
      <c r="I1562" s="25"/>
      <c r="J1562" s="19"/>
      <c r="K1562" s="19"/>
    </row>
    <row r="1563" spans="1:11" ht="22.5" customHeight="1" x14ac:dyDescent="0.2">
      <c r="A1563" s="13"/>
      <c r="B1563" s="2" t="str">
        <f t="array" ref="B1563">IF(C1563="","", IFERROR(INDEX(Barang!$A$2:$A$10001, MATCH(C1563, Barang!$B$2:$B$10001, 0)), "Tidak ditemukan"))</f>
        <v>SNK001</v>
      </c>
      <c r="C1563" s="2" t="s">
        <v>213</v>
      </c>
      <c r="D1563" s="2" t="str">
        <f t="array" ref="D1563">IF(C1563="","", IFERROR(INDEX(Barang!$C$2:$C$10001, MATCH(C1563, Barang!$B$2:$B$10001, 0)), ""))</f>
        <v>Makanan</v>
      </c>
      <c r="E1563" s="2" t="str">
        <f t="array" ref="E1563">IF(C1563="","", IFERROR(INDEX(Barang!$E$2:$E$10001, MATCH(C1563, Barang!$B$2:$B$10001, 0)), ""))</f>
        <v>pcs</v>
      </c>
      <c r="F1563" s="10">
        <v>2</v>
      </c>
      <c r="G1563" s="11">
        <f t="array" ref="G1563">IF(C1563="","", IFERROR(INDEX(Barang!$F$2:$F$10001, MATCH(C1563, Barang!$B$2:$B$10001, 0)) * F1563, ""))</f>
        <v>4000</v>
      </c>
      <c r="H1563" s="10"/>
      <c r="I1563" s="25"/>
      <c r="J1563" s="19"/>
      <c r="K1563" s="19"/>
    </row>
    <row r="1564" spans="1:11" ht="22.5" customHeight="1" x14ac:dyDescent="0.2">
      <c r="A1564" s="8"/>
      <c r="B1564" s="2" t="str">
        <f t="array" ref="B1564">IF(C1564="","", IFERROR(INDEX(Barang!$A$2:$A$10001, MATCH(C1564, Barang!$B$2:$B$10001, 0)), "Tidak ditemukan"))</f>
        <v/>
      </c>
      <c r="C1564" s="2"/>
      <c r="D1564" s="2" t="str">
        <f t="array" ref="D1564">IF(C1564="","", IFERROR(INDEX(Barang!$C$2:$C$10001, MATCH(C1564, Barang!$B$2:$B$10001, 0)), ""))</f>
        <v/>
      </c>
      <c r="E1564" s="2" t="str">
        <f t="array" ref="E1564">IF(C1564="","", IFERROR(INDEX(Barang!$E$2:$E$10001, MATCH(C1564, Barang!$B$2:$B$10001, 0)), ""))</f>
        <v/>
      </c>
      <c r="F1564" s="10"/>
      <c r="G1564" s="11" t="str">
        <f t="array" ref="G1564">IF(C1564="","", IFERROR(INDEX(Barang!$F$2:$F$10001, MATCH(C1564, Barang!$B$2:$B$10001, 0)) * F1564, ""))</f>
        <v/>
      </c>
      <c r="H1564" s="10"/>
      <c r="I1564" s="25"/>
      <c r="J1564" s="19"/>
      <c r="K1564" s="19"/>
    </row>
    <row r="1565" spans="1:11" ht="22.5" customHeight="1" x14ac:dyDescent="0.2">
      <c r="A1565" s="13"/>
      <c r="B1565" s="2" t="str">
        <f t="array" ref="B1565">IF(C1565="","", IFERROR(INDEX(Barang!$A$2:$A$10001, MATCH(C1565, Barang!$B$2:$B$10001, 0)), "Tidak ditemukan"))</f>
        <v/>
      </c>
      <c r="C1565" s="2"/>
      <c r="D1565" s="2" t="str">
        <f t="array" ref="D1565">IF(C1565="","", IFERROR(INDEX(Barang!$C$2:$C$10001, MATCH(C1565, Barang!$B$2:$B$10001, 0)), ""))</f>
        <v/>
      </c>
      <c r="E1565" s="2" t="str">
        <f t="array" ref="E1565">IF(C1565="","", IFERROR(INDEX(Barang!$E$2:$E$10001, MATCH(C1565, Barang!$B$2:$B$10001, 0)), ""))</f>
        <v/>
      </c>
      <c r="F1565" s="10"/>
      <c r="G1565" s="11" t="str">
        <f t="array" ref="G1565">IF(C1565="","", IFERROR(INDEX(Barang!$F$2:$F$10001, MATCH(C1565, Barang!$B$2:$B$10001, 0)) * F1565, ""))</f>
        <v/>
      </c>
      <c r="H1565" s="10"/>
      <c r="I1565" s="25"/>
      <c r="J1565" s="19"/>
      <c r="K1565" s="19"/>
    </row>
    <row r="1566" spans="1:11" ht="22.5" customHeight="1" x14ac:dyDescent="0.2">
      <c r="A1566" s="8"/>
      <c r="B1566" s="2" t="str">
        <f t="array" ref="B1566">IF(C1566="","", IFERROR(INDEX(Barang!$A$2:$A$10001, MATCH(C1566, Barang!$B$2:$B$10001, 0)), "Tidak ditemukan"))</f>
        <v/>
      </c>
      <c r="C1566" s="2"/>
      <c r="D1566" s="2" t="str">
        <f t="array" ref="D1566">IF(C1566="","", IFERROR(INDEX(Barang!$C$2:$C$10001, MATCH(C1566, Barang!$B$2:$B$10001, 0)), ""))</f>
        <v/>
      </c>
      <c r="E1566" s="2" t="str">
        <f t="array" ref="E1566">IF(C1566="","", IFERROR(INDEX(Barang!$E$2:$E$10001, MATCH(C1566, Barang!$B$2:$B$10001, 0)), ""))</f>
        <v/>
      </c>
      <c r="F1566" s="10"/>
      <c r="G1566" s="11" t="str">
        <f t="array" ref="G1566">IF(C1566="","", IFERROR(INDEX(Barang!$F$2:$F$10001, MATCH(C1566, Barang!$B$2:$B$10001, 0)) * F1566, ""))</f>
        <v/>
      </c>
      <c r="H1566" s="10"/>
      <c r="I1566" s="25"/>
      <c r="J1566" s="19"/>
      <c r="K1566" s="19"/>
    </row>
    <row r="1567" spans="1:11" ht="22.5" customHeight="1" x14ac:dyDescent="0.2">
      <c r="A1567" s="13"/>
      <c r="B1567" s="2" t="str">
        <f t="array" ref="B1567">IF(C1567="","", IFERROR(INDEX(Barang!$A$2:$A$10001, MATCH(C1567, Barang!$B$2:$B$10001, 0)), "Tidak ditemukan"))</f>
        <v/>
      </c>
      <c r="C1567" s="2"/>
      <c r="D1567" s="2" t="str">
        <f t="array" ref="D1567">IF(C1567="","", IFERROR(INDEX(Barang!$C$2:$C$10001, MATCH(C1567, Barang!$B$2:$B$10001, 0)), ""))</f>
        <v/>
      </c>
      <c r="E1567" s="2" t="str">
        <f t="array" ref="E1567">IF(C1567="","", IFERROR(INDEX(Barang!$E$2:$E$10001, MATCH(C1567, Barang!$B$2:$B$10001, 0)), ""))</f>
        <v/>
      </c>
      <c r="F1567" s="10"/>
      <c r="G1567" s="11" t="str">
        <f t="array" ref="G1567">IF(C1567="","", IFERROR(INDEX(Barang!$F$2:$F$10001, MATCH(C1567, Barang!$B$2:$B$10001, 0)) * F1567, ""))</f>
        <v/>
      </c>
      <c r="H1567" s="10"/>
      <c r="I1567" s="25"/>
      <c r="J1567" s="19"/>
      <c r="K1567" s="19"/>
    </row>
    <row r="1568" spans="1:11" ht="22.5" customHeight="1" x14ac:dyDescent="0.2">
      <c r="A1568" s="8"/>
      <c r="B1568" s="2" t="str">
        <f t="array" ref="B1568">IF(C1568="","", IFERROR(INDEX(Barang!$A$2:$A$10001, MATCH(C1568, Barang!$B$2:$B$10001, 0)), "Tidak ditemukan"))</f>
        <v/>
      </c>
      <c r="C1568" s="2"/>
      <c r="D1568" s="2" t="str">
        <f t="array" ref="D1568">IF(C1568="","", IFERROR(INDEX(Barang!$C$2:$C$10001, MATCH(C1568, Barang!$B$2:$B$10001, 0)), ""))</f>
        <v/>
      </c>
      <c r="E1568" s="2" t="str">
        <f t="array" ref="E1568">IF(C1568="","", IFERROR(INDEX(Barang!$E$2:$E$10001, MATCH(C1568, Barang!$B$2:$B$10001, 0)), ""))</f>
        <v/>
      </c>
      <c r="F1568" s="10"/>
      <c r="G1568" s="11" t="str">
        <f t="array" ref="G1568">IF(C1568="","", IFERROR(INDEX(Barang!$F$2:$F$10001, MATCH(C1568, Barang!$B$2:$B$10001, 0)) * F1568, ""))</f>
        <v/>
      </c>
      <c r="H1568" s="10"/>
      <c r="I1568" s="25"/>
      <c r="J1568" s="19"/>
      <c r="K1568" s="19"/>
    </row>
    <row r="1569" spans="1:11" ht="22.5" customHeight="1" x14ac:dyDescent="0.2">
      <c r="A1569" s="13"/>
      <c r="B1569" s="2" t="str">
        <f t="array" ref="B1569">IF(C1569="","", IFERROR(INDEX(Barang!$A$2:$A$10001, MATCH(C1569, Barang!$B$2:$B$10001, 0)), "Tidak ditemukan"))</f>
        <v/>
      </c>
      <c r="C1569" s="2"/>
      <c r="D1569" s="2" t="str">
        <f t="array" ref="D1569">IF(C1569="","", IFERROR(INDEX(Barang!$C$2:$C$10001, MATCH(C1569, Barang!$B$2:$B$10001, 0)), ""))</f>
        <v/>
      </c>
      <c r="E1569" s="2" t="str">
        <f t="array" ref="E1569">IF(C1569="","", IFERROR(INDEX(Barang!$E$2:$E$10001, MATCH(C1569, Barang!$B$2:$B$10001, 0)), ""))</f>
        <v/>
      </c>
      <c r="F1569" s="10"/>
      <c r="G1569" s="11" t="str">
        <f t="array" ref="G1569">IF(C1569="","", IFERROR(INDEX(Barang!$F$2:$F$10001, MATCH(C1569, Barang!$B$2:$B$10001, 0)) * F1569, ""))</f>
        <v/>
      </c>
      <c r="H1569" s="10"/>
      <c r="I1569" s="25"/>
      <c r="J1569" s="19"/>
      <c r="K1569" s="19"/>
    </row>
    <row r="1570" spans="1:11" ht="22.5" customHeight="1" x14ac:dyDescent="0.2">
      <c r="A1570" s="8"/>
      <c r="B1570" s="2" t="str">
        <f t="array" ref="B1570">IF(C1570="","", IFERROR(INDEX(Barang!$A$2:$A$10001, MATCH(C1570, Barang!$B$2:$B$10001, 0)), "Tidak ditemukan"))</f>
        <v/>
      </c>
      <c r="C1570" s="2"/>
      <c r="D1570" s="2" t="str">
        <f t="array" ref="D1570">IF(C1570="","", IFERROR(INDEX(Barang!$C$2:$C$10001, MATCH(C1570, Barang!$B$2:$B$10001, 0)), ""))</f>
        <v/>
      </c>
      <c r="E1570" s="2" t="str">
        <f t="array" ref="E1570">IF(C1570="","", IFERROR(INDEX(Barang!$E$2:$E$10001, MATCH(C1570, Barang!$B$2:$B$10001, 0)), ""))</f>
        <v/>
      </c>
      <c r="F1570" s="10"/>
      <c r="G1570" s="11" t="str">
        <f t="array" ref="G1570">IF(C1570="","", IFERROR(INDEX(Barang!$F$2:$F$10001, MATCH(C1570, Barang!$B$2:$B$10001, 0)) * F1570, ""))</f>
        <v/>
      </c>
      <c r="H1570" s="10"/>
      <c r="I1570" s="25"/>
      <c r="J1570" s="19"/>
      <c r="K1570" s="19"/>
    </row>
    <row r="1571" spans="1:11" ht="22.5" customHeight="1" x14ac:dyDescent="0.2">
      <c r="A1571" s="13"/>
      <c r="B1571" s="2" t="str">
        <f t="array" ref="B1571">IF(C1571="","", IFERROR(INDEX(Barang!$A$2:$A$10001, MATCH(C1571, Barang!$B$2:$B$10001, 0)), "Tidak ditemukan"))</f>
        <v/>
      </c>
      <c r="C1571" s="2"/>
      <c r="D1571" s="2" t="str">
        <f t="array" ref="D1571">IF(C1571="","", IFERROR(INDEX(Barang!$C$2:$C$10001, MATCH(C1571, Barang!$B$2:$B$10001, 0)), ""))</f>
        <v/>
      </c>
      <c r="E1571" s="2" t="str">
        <f t="array" ref="E1571">IF(C1571="","", IFERROR(INDEX(Barang!$E$2:$E$10001, MATCH(C1571, Barang!$B$2:$B$10001, 0)), ""))</f>
        <v/>
      </c>
      <c r="F1571" s="10"/>
      <c r="G1571" s="11" t="str">
        <f t="array" ref="G1571">IF(C1571="","", IFERROR(INDEX(Barang!$F$2:$F$10001, MATCH(C1571, Barang!$B$2:$B$10001, 0)) * F1571, ""))</f>
        <v/>
      </c>
      <c r="H1571" s="10"/>
      <c r="I1571" s="25"/>
      <c r="J1571" s="19"/>
      <c r="K1571" s="19"/>
    </row>
    <row r="1572" spans="1:11" ht="22.5" customHeight="1" x14ac:dyDescent="0.2">
      <c r="A1572" s="8"/>
      <c r="B1572" s="2" t="str">
        <f t="array" ref="B1572">IF(C1572="","", IFERROR(INDEX(Barang!$A$2:$A$10001, MATCH(C1572, Barang!$B$2:$B$10001, 0)), "Tidak ditemukan"))</f>
        <v/>
      </c>
      <c r="C1572" s="2"/>
      <c r="D1572" s="2" t="str">
        <f t="array" ref="D1572">IF(C1572="","", IFERROR(INDEX(Barang!$C$2:$C$10001, MATCH(C1572, Barang!$B$2:$B$10001, 0)), ""))</f>
        <v/>
      </c>
      <c r="E1572" s="2" t="str">
        <f t="array" ref="E1572">IF(C1572="","", IFERROR(INDEX(Barang!$E$2:$E$10001, MATCH(C1572, Barang!$B$2:$B$10001, 0)), ""))</f>
        <v/>
      </c>
      <c r="F1572" s="10"/>
      <c r="G1572" s="11" t="str">
        <f t="array" ref="G1572">IF(C1572="","", IFERROR(INDEX(Barang!$F$2:$F$10001, MATCH(C1572, Barang!$B$2:$B$10001, 0)) * F1572, ""))</f>
        <v/>
      </c>
      <c r="H1572" s="10"/>
      <c r="I1572" s="25"/>
      <c r="J1572" s="19"/>
      <c r="K1572" s="19"/>
    </row>
    <row r="1573" spans="1:11" ht="22.5" customHeight="1" x14ac:dyDescent="0.2">
      <c r="A1573" s="13"/>
      <c r="B1573" s="2" t="str">
        <f t="array" ref="B1573">IF(C1573="","", IFERROR(INDEX(Barang!$A$2:$A$10001, MATCH(C1573, Barang!$B$2:$B$10001, 0)), "Tidak ditemukan"))</f>
        <v/>
      </c>
      <c r="C1573" s="2"/>
      <c r="D1573" s="2" t="str">
        <f t="array" ref="D1573">IF(C1573="","", IFERROR(INDEX(Barang!$C$2:$C$10001, MATCH(C1573, Barang!$B$2:$B$10001, 0)), ""))</f>
        <v/>
      </c>
      <c r="E1573" s="2" t="str">
        <f t="array" ref="E1573">IF(C1573="","", IFERROR(INDEX(Barang!$E$2:$E$10001, MATCH(C1573, Barang!$B$2:$B$10001, 0)), ""))</f>
        <v/>
      </c>
      <c r="F1573" s="10"/>
      <c r="G1573" s="11" t="str">
        <f t="array" ref="G1573">IF(C1573="","", IFERROR(INDEX(Barang!$F$2:$F$10001, MATCH(C1573, Barang!$B$2:$B$10001, 0)) * F1573, ""))</f>
        <v/>
      </c>
      <c r="H1573" s="10"/>
      <c r="I1573" s="25"/>
      <c r="J1573" s="19"/>
      <c r="K1573" s="19"/>
    </row>
    <row r="1574" spans="1:11" ht="22.5" customHeight="1" x14ac:dyDescent="0.2">
      <c r="A1574" s="8"/>
      <c r="B1574" s="2" t="str">
        <f t="array" ref="B1574">IF(C1574="","", IFERROR(INDEX(Barang!$A$2:$A$10001, MATCH(C1574, Barang!$B$2:$B$10001, 0)), "Tidak ditemukan"))</f>
        <v/>
      </c>
      <c r="C1574" s="2"/>
      <c r="D1574" s="2" t="str">
        <f t="array" ref="D1574">IF(C1574="","", IFERROR(INDEX(Barang!$C$2:$C$10001, MATCH(C1574, Barang!$B$2:$B$10001, 0)), ""))</f>
        <v/>
      </c>
      <c r="E1574" s="2" t="str">
        <f t="array" ref="E1574">IF(C1574="","", IFERROR(INDEX(Barang!$E$2:$E$10001, MATCH(C1574, Barang!$B$2:$B$10001, 0)), ""))</f>
        <v/>
      </c>
      <c r="F1574" s="10"/>
      <c r="G1574" s="11" t="str">
        <f t="array" ref="G1574">IF(C1574="","", IFERROR(INDEX(Barang!$F$2:$F$10001, MATCH(C1574, Barang!$B$2:$B$10001, 0)) * F1574, ""))</f>
        <v/>
      </c>
      <c r="H1574" s="10"/>
      <c r="I1574" s="25"/>
      <c r="J1574" s="19"/>
      <c r="K1574" s="19"/>
    </row>
    <row r="1575" spans="1:11" ht="22.5" customHeight="1" x14ac:dyDescent="0.2">
      <c r="A1575" s="13"/>
      <c r="B1575" s="2" t="str">
        <f t="array" ref="B1575">IF(C1575="","", IFERROR(INDEX(Barang!$A$2:$A$10001, MATCH(C1575, Barang!$B$2:$B$10001, 0)), "Tidak ditemukan"))</f>
        <v/>
      </c>
      <c r="C1575" s="2"/>
      <c r="D1575" s="2" t="str">
        <f t="array" ref="D1575">IF(C1575="","", IFERROR(INDEX(Barang!$C$2:$C$10001, MATCH(C1575, Barang!$B$2:$B$10001, 0)), ""))</f>
        <v/>
      </c>
      <c r="E1575" s="2" t="str">
        <f t="array" ref="E1575">IF(C1575="","", IFERROR(INDEX(Barang!$E$2:$E$10001, MATCH(C1575, Barang!$B$2:$B$10001, 0)), ""))</f>
        <v/>
      </c>
      <c r="F1575" s="10"/>
      <c r="G1575" s="11" t="str">
        <f t="array" ref="G1575">IF(C1575="","", IFERROR(INDEX(Barang!$F$2:$F$10001, MATCH(C1575, Barang!$B$2:$B$10001, 0)) * F1575, ""))</f>
        <v/>
      </c>
      <c r="H1575" s="10"/>
      <c r="I1575" s="25"/>
      <c r="J1575" s="19"/>
      <c r="K1575" s="19"/>
    </row>
    <row r="1576" spans="1:11" ht="22.5" customHeight="1" x14ac:dyDescent="0.2">
      <c r="A1576" s="8"/>
      <c r="B1576" s="2" t="str">
        <f t="array" ref="B1576">IF(C1576="","", IFERROR(INDEX(Barang!$A$2:$A$10001, MATCH(C1576, Barang!$B$2:$B$10001, 0)), "Tidak ditemukan"))</f>
        <v/>
      </c>
      <c r="C1576" s="2"/>
      <c r="D1576" s="2" t="str">
        <f t="array" ref="D1576">IF(C1576="","", IFERROR(INDEX(Barang!$C$2:$C$10001, MATCH(C1576, Barang!$B$2:$B$10001, 0)), ""))</f>
        <v/>
      </c>
      <c r="E1576" s="2" t="str">
        <f t="array" ref="E1576">IF(C1576="","", IFERROR(INDEX(Barang!$E$2:$E$10001, MATCH(C1576, Barang!$B$2:$B$10001, 0)), ""))</f>
        <v/>
      </c>
      <c r="F1576" s="10"/>
      <c r="G1576" s="11" t="str">
        <f t="array" ref="G1576">IF(C1576="","", IFERROR(INDEX(Barang!$F$2:$F$10001, MATCH(C1576, Barang!$B$2:$B$10001, 0)) * F1576, ""))</f>
        <v/>
      </c>
      <c r="H1576" s="10"/>
      <c r="I1576" s="25"/>
      <c r="J1576" s="19"/>
      <c r="K1576" s="19"/>
    </row>
    <row r="1577" spans="1:11" ht="22.5" customHeight="1" x14ac:dyDescent="0.2">
      <c r="A1577" s="13"/>
      <c r="B1577" s="2" t="str">
        <f t="array" ref="B1577">IF(C1577="","", IFERROR(INDEX(Barang!$A$2:$A$10001, MATCH(C1577, Barang!$B$2:$B$10001, 0)), "Tidak ditemukan"))</f>
        <v/>
      </c>
      <c r="C1577" s="2"/>
      <c r="D1577" s="2" t="str">
        <f t="array" ref="D1577">IF(C1577="","", IFERROR(INDEX(Barang!$C$2:$C$10001, MATCH(C1577, Barang!$B$2:$B$10001, 0)), ""))</f>
        <v/>
      </c>
      <c r="E1577" s="2" t="str">
        <f t="array" ref="E1577">IF(C1577="","", IFERROR(INDEX(Barang!$E$2:$E$10001, MATCH(C1577, Barang!$B$2:$B$10001, 0)), ""))</f>
        <v/>
      </c>
      <c r="F1577" s="10"/>
      <c r="G1577" s="11" t="str">
        <f t="array" ref="G1577">IF(C1577="","", IFERROR(INDEX(Barang!$F$2:$F$10001, MATCH(C1577, Barang!$B$2:$B$10001, 0)) * F1577, ""))</f>
        <v/>
      </c>
      <c r="H1577" s="10"/>
      <c r="I1577" s="25"/>
      <c r="J1577" s="19"/>
      <c r="K1577" s="19"/>
    </row>
    <row r="1578" spans="1:11" ht="22.5" customHeight="1" x14ac:dyDescent="0.2">
      <c r="A1578" s="8"/>
      <c r="B1578" s="2" t="str">
        <f t="array" ref="B1578">IF(C1578="","", IFERROR(INDEX(Barang!$A$2:$A$10001, MATCH(C1578, Barang!$B$2:$B$10001, 0)), "Tidak ditemukan"))</f>
        <v/>
      </c>
      <c r="C1578" s="2"/>
      <c r="D1578" s="2" t="str">
        <f t="array" ref="D1578">IF(C1578="","", IFERROR(INDEX(Barang!$C$2:$C$10001, MATCH(C1578, Barang!$B$2:$B$10001, 0)), ""))</f>
        <v/>
      </c>
      <c r="E1578" s="2" t="str">
        <f t="array" ref="E1578">IF(C1578="","", IFERROR(INDEX(Barang!$E$2:$E$10001, MATCH(C1578, Barang!$B$2:$B$10001, 0)), ""))</f>
        <v/>
      </c>
      <c r="F1578" s="10"/>
      <c r="G1578" s="11" t="str">
        <f t="array" ref="G1578">IF(C1578="","", IFERROR(INDEX(Barang!$F$2:$F$10001, MATCH(C1578, Barang!$B$2:$B$10001, 0)) * F1578, ""))</f>
        <v/>
      </c>
      <c r="H1578" s="10"/>
      <c r="I1578" s="25"/>
      <c r="J1578" s="19"/>
      <c r="K1578" s="19"/>
    </row>
    <row r="1579" spans="1:11" ht="22.5" customHeight="1" x14ac:dyDescent="0.2">
      <c r="A1579" s="13"/>
      <c r="B1579" s="2" t="str">
        <f t="array" ref="B1579">IF(C1579="","", IFERROR(INDEX(Barang!$A$2:$A$10001, MATCH(C1579, Barang!$B$2:$B$10001, 0)), "Tidak ditemukan"))</f>
        <v/>
      </c>
      <c r="C1579" s="2"/>
      <c r="D1579" s="2" t="str">
        <f t="array" ref="D1579">IF(C1579="","", IFERROR(INDEX(Barang!$C$2:$C$10001, MATCH(C1579, Barang!$B$2:$B$10001, 0)), ""))</f>
        <v/>
      </c>
      <c r="E1579" s="2" t="str">
        <f t="array" ref="E1579">IF(C1579="","", IFERROR(INDEX(Barang!$E$2:$E$10001, MATCH(C1579, Barang!$B$2:$B$10001, 0)), ""))</f>
        <v/>
      </c>
      <c r="F1579" s="10"/>
      <c r="G1579" s="11" t="str">
        <f t="array" ref="G1579">IF(C1579="","", IFERROR(INDEX(Barang!$F$2:$F$10001, MATCH(C1579, Barang!$B$2:$B$10001, 0)) * F1579, ""))</f>
        <v/>
      </c>
      <c r="H1579" s="10"/>
      <c r="I1579" s="25"/>
      <c r="J1579" s="19"/>
      <c r="K1579" s="19"/>
    </row>
    <row r="1580" spans="1:11" ht="22.5" customHeight="1" x14ac:dyDescent="0.2">
      <c r="A1580" s="8"/>
      <c r="B1580" s="2" t="str">
        <f t="array" ref="B1580">IF(C1580="","", IFERROR(INDEX(Barang!$A$2:$A$10001, MATCH(C1580, Barang!$B$2:$B$10001, 0)), "Tidak ditemukan"))</f>
        <v/>
      </c>
      <c r="C1580" s="2"/>
      <c r="D1580" s="2" t="str">
        <f t="array" ref="D1580">IF(C1580="","", IFERROR(INDEX(Barang!$C$2:$C$10001, MATCH(C1580, Barang!$B$2:$B$10001, 0)), ""))</f>
        <v/>
      </c>
      <c r="E1580" s="2" t="str">
        <f t="array" ref="E1580">IF(C1580="","", IFERROR(INDEX(Barang!$E$2:$E$10001, MATCH(C1580, Barang!$B$2:$B$10001, 0)), ""))</f>
        <v/>
      </c>
      <c r="F1580" s="10"/>
      <c r="G1580" s="11" t="str">
        <f t="array" ref="G1580">IF(C1580="","", IFERROR(INDEX(Barang!$F$2:$F$10001, MATCH(C1580, Barang!$B$2:$B$10001, 0)) * F1580, ""))</f>
        <v/>
      </c>
      <c r="H1580" s="10"/>
      <c r="I1580" s="25"/>
      <c r="J1580" s="19"/>
      <c r="K1580" s="19"/>
    </row>
    <row r="1581" spans="1:11" ht="22.5" customHeight="1" x14ac:dyDescent="0.2">
      <c r="A1581" s="13"/>
      <c r="B1581" s="2" t="str">
        <f t="array" ref="B1581">IF(C1581="","", IFERROR(INDEX(Barang!$A$2:$A$10001, MATCH(C1581, Barang!$B$2:$B$10001, 0)), "Tidak ditemukan"))</f>
        <v/>
      </c>
      <c r="C1581" s="2"/>
      <c r="D1581" s="2" t="str">
        <f t="array" ref="D1581">IF(C1581="","", IFERROR(INDEX(Barang!$C$2:$C$10001, MATCH(C1581, Barang!$B$2:$B$10001, 0)), ""))</f>
        <v/>
      </c>
      <c r="E1581" s="2" t="str">
        <f t="array" ref="E1581">IF(C1581="","", IFERROR(INDEX(Barang!$E$2:$E$10001, MATCH(C1581, Barang!$B$2:$B$10001, 0)), ""))</f>
        <v/>
      </c>
      <c r="F1581" s="10"/>
      <c r="G1581" s="11" t="str">
        <f t="array" ref="G1581">IF(C1581="","", IFERROR(INDEX(Barang!$F$2:$F$10001, MATCH(C1581, Barang!$B$2:$B$10001, 0)) * F1581, ""))</f>
        <v/>
      </c>
      <c r="H1581" s="10"/>
      <c r="I1581" s="25"/>
      <c r="J1581" s="19"/>
      <c r="K1581" s="19"/>
    </row>
    <row r="1582" spans="1:11" ht="22.5" customHeight="1" x14ac:dyDescent="0.2">
      <c r="A1582" s="8"/>
      <c r="B1582" s="2" t="str">
        <f t="array" ref="B1582">IF(C1582="","", IFERROR(INDEX(Barang!$A$2:$A$10001, MATCH(C1582, Barang!$B$2:$B$10001, 0)), "Tidak ditemukan"))</f>
        <v/>
      </c>
      <c r="C1582" s="2"/>
      <c r="D1582" s="2" t="str">
        <f t="array" ref="D1582">IF(C1582="","", IFERROR(INDEX(Barang!$C$2:$C$10001, MATCH(C1582, Barang!$B$2:$B$10001, 0)), ""))</f>
        <v/>
      </c>
      <c r="E1582" s="2" t="str">
        <f t="array" ref="E1582">IF(C1582="","", IFERROR(INDEX(Barang!$E$2:$E$10001, MATCH(C1582, Barang!$B$2:$B$10001, 0)), ""))</f>
        <v/>
      </c>
      <c r="F1582" s="10"/>
      <c r="G1582" s="11" t="str">
        <f t="array" ref="G1582">IF(C1582="","", IFERROR(INDEX(Barang!$F$2:$F$10001, MATCH(C1582, Barang!$B$2:$B$10001, 0)) * F1582, ""))</f>
        <v/>
      </c>
      <c r="H1582" s="10"/>
      <c r="I1582" s="25"/>
      <c r="J1582" s="19"/>
      <c r="K1582" s="19"/>
    </row>
    <row r="1583" spans="1:11" ht="22.5" customHeight="1" x14ac:dyDescent="0.2">
      <c r="A1583" s="13"/>
      <c r="B1583" s="2" t="str">
        <f t="array" ref="B1583">IF(C1583="","", IFERROR(INDEX(Barang!$A$2:$A$10001, MATCH(C1583, Barang!$B$2:$B$10001, 0)), "Tidak ditemukan"))</f>
        <v/>
      </c>
      <c r="C1583" s="2"/>
      <c r="D1583" s="2" t="str">
        <f t="array" ref="D1583">IF(C1583="","", IFERROR(INDEX(Barang!$C$2:$C$10001, MATCH(C1583, Barang!$B$2:$B$10001, 0)), ""))</f>
        <v/>
      </c>
      <c r="E1583" s="2" t="str">
        <f t="array" ref="E1583">IF(C1583="","", IFERROR(INDEX(Barang!$E$2:$E$10001, MATCH(C1583, Barang!$B$2:$B$10001, 0)), ""))</f>
        <v/>
      </c>
      <c r="F1583" s="10"/>
      <c r="G1583" s="11" t="str">
        <f t="array" ref="G1583">IF(C1583="","", IFERROR(INDEX(Barang!$F$2:$F$10001, MATCH(C1583, Barang!$B$2:$B$10001, 0)) * F1583, ""))</f>
        <v/>
      </c>
      <c r="H1583" s="10"/>
      <c r="I1583" s="25"/>
      <c r="J1583" s="19"/>
      <c r="K1583" s="19"/>
    </row>
    <row r="1584" spans="1:11" ht="22.5" customHeight="1" x14ac:dyDescent="0.2">
      <c r="A1584" s="8"/>
      <c r="B1584" s="2" t="str">
        <f t="array" ref="B1584">IF(C1584="","", IFERROR(INDEX(Barang!$A$2:$A$10001, MATCH(C1584, Barang!$B$2:$B$10001, 0)), "Tidak ditemukan"))</f>
        <v/>
      </c>
      <c r="C1584" s="2"/>
      <c r="D1584" s="2" t="str">
        <f t="array" ref="D1584">IF(C1584="","", IFERROR(INDEX(Barang!$C$2:$C$10001, MATCH(C1584, Barang!$B$2:$B$10001, 0)), ""))</f>
        <v/>
      </c>
      <c r="E1584" s="2" t="str">
        <f t="array" ref="E1584">IF(C1584="","", IFERROR(INDEX(Barang!$E$2:$E$10001, MATCH(C1584, Barang!$B$2:$B$10001, 0)), ""))</f>
        <v/>
      </c>
      <c r="F1584" s="10"/>
      <c r="G1584" s="11" t="str">
        <f t="array" ref="G1584">IF(C1584="","", IFERROR(INDEX(Barang!$F$2:$F$10001, MATCH(C1584, Barang!$B$2:$B$10001, 0)) * F1584, ""))</f>
        <v/>
      </c>
      <c r="H1584" s="10"/>
      <c r="I1584" s="25"/>
      <c r="J1584" s="19"/>
      <c r="K1584" s="19"/>
    </row>
    <row r="1585" spans="1:11" ht="22.5" customHeight="1" x14ac:dyDescent="0.2">
      <c r="A1585" s="13"/>
      <c r="B1585" s="2" t="str">
        <f t="array" ref="B1585">IF(C1585="","", IFERROR(INDEX(Barang!$A$2:$A$10001, MATCH(C1585, Barang!$B$2:$B$10001, 0)), "Tidak ditemukan"))</f>
        <v/>
      </c>
      <c r="C1585" s="2"/>
      <c r="D1585" s="2" t="str">
        <f t="array" ref="D1585">IF(C1585="","", IFERROR(INDEX(Barang!$C$2:$C$10001, MATCH(C1585, Barang!$B$2:$B$10001, 0)), ""))</f>
        <v/>
      </c>
      <c r="E1585" s="2" t="str">
        <f t="array" ref="E1585">IF(C1585="","", IFERROR(INDEX(Barang!$E$2:$E$10001, MATCH(C1585, Barang!$B$2:$B$10001, 0)), ""))</f>
        <v/>
      </c>
      <c r="F1585" s="10"/>
      <c r="G1585" s="11" t="str">
        <f t="array" ref="G1585">IF(C1585="","", IFERROR(INDEX(Barang!$F$2:$F$10001, MATCH(C1585, Barang!$B$2:$B$10001, 0)) * F1585, ""))</f>
        <v/>
      </c>
      <c r="H1585" s="10"/>
      <c r="I1585" s="25"/>
      <c r="J1585" s="19"/>
      <c r="K1585" s="19"/>
    </row>
    <row r="1586" spans="1:11" ht="22.5" customHeight="1" x14ac:dyDescent="0.2">
      <c r="A1586" s="8"/>
      <c r="B1586" s="2" t="str">
        <f t="array" ref="B1586">IF(C1586="","", IFERROR(INDEX(Barang!$A$2:$A$10001, MATCH(C1586, Barang!$B$2:$B$10001, 0)), "Tidak ditemukan"))</f>
        <v/>
      </c>
      <c r="C1586" s="2"/>
      <c r="D1586" s="2" t="str">
        <f t="array" ref="D1586">IF(C1586="","", IFERROR(INDEX(Barang!$C$2:$C$10001, MATCH(C1586, Barang!$B$2:$B$10001, 0)), ""))</f>
        <v/>
      </c>
      <c r="E1586" s="2" t="str">
        <f t="array" ref="E1586">IF(C1586="","", IFERROR(INDEX(Barang!$E$2:$E$10001, MATCH(C1586, Barang!$B$2:$B$10001, 0)), ""))</f>
        <v/>
      </c>
      <c r="F1586" s="10"/>
      <c r="G1586" s="11" t="str">
        <f t="array" ref="G1586">IF(C1586="","", IFERROR(INDEX(Barang!$F$2:$F$10001, MATCH(C1586, Barang!$B$2:$B$10001, 0)) * F1586, ""))</f>
        <v/>
      </c>
      <c r="H1586" s="10"/>
      <c r="I1586" s="25"/>
      <c r="J1586" s="19"/>
      <c r="K1586" s="19"/>
    </row>
    <row r="1587" spans="1:11" ht="22.5" customHeight="1" x14ac:dyDescent="0.2">
      <c r="A1587" s="13"/>
      <c r="B1587" s="2" t="str">
        <f t="array" ref="B1587">IF(C1587="","", IFERROR(INDEX(Barang!$A$2:$A$10001, MATCH(C1587, Barang!$B$2:$B$10001, 0)), "Tidak ditemukan"))</f>
        <v/>
      </c>
      <c r="C1587" s="2"/>
      <c r="D1587" s="2" t="str">
        <f t="array" ref="D1587">IF(C1587="","", IFERROR(INDEX(Barang!$C$2:$C$10001, MATCH(C1587, Barang!$B$2:$B$10001, 0)), ""))</f>
        <v/>
      </c>
      <c r="E1587" s="2" t="str">
        <f t="array" ref="E1587">IF(C1587="","", IFERROR(INDEX(Barang!$E$2:$E$10001, MATCH(C1587, Barang!$B$2:$B$10001, 0)), ""))</f>
        <v/>
      </c>
      <c r="F1587" s="10"/>
      <c r="G1587" s="11" t="str">
        <f t="array" ref="G1587">IF(C1587="","", IFERROR(INDEX(Barang!$F$2:$F$10001, MATCH(C1587, Barang!$B$2:$B$10001, 0)) * F1587, ""))</f>
        <v/>
      </c>
      <c r="H1587" s="10"/>
      <c r="I1587" s="25"/>
      <c r="J1587" s="19"/>
      <c r="K1587" s="19"/>
    </row>
    <row r="1588" spans="1:11" ht="22.5" customHeight="1" x14ac:dyDescent="0.2">
      <c r="A1588" s="8"/>
      <c r="B1588" s="2" t="str">
        <f t="array" ref="B1588">IF(C1588="","", IFERROR(INDEX(Barang!$A$2:$A$10001, MATCH(C1588, Barang!$B$2:$B$10001, 0)), "Tidak ditemukan"))</f>
        <v/>
      </c>
      <c r="C1588" s="2"/>
      <c r="D1588" s="2" t="str">
        <f t="array" ref="D1588">IF(C1588="","", IFERROR(INDEX(Barang!$C$2:$C$10001, MATCH(C1588, Barang!$B$2:$B$10001, 0)), ""))</f>
        <v/>
      </c>
      <c r="E1588" s="2" t="str">
        <f t="array" ref="E1588">IF(C1588="","", IFERROR(INDEX(Barang!$E$2:$E$10001, MATCH(C1588, Barang!$B$2:$B$10001, 0)), ""))</f>
        <v/>
      </c>
      <c r="F1588" s="10"/>
      <c r="G1588" s="11" t="str">
        <f t="array" ref="G1588">IF(C1588="","", IFERROR(INDEX(Barang!$F$2:$F$10001, MATCH(C1588, Barang!$B$2:$B$10001, 0)) * F1588, ""))</f>
        <v/>
      </c>
      <c r="H1588" s="10"/>
      <c r="I1588" s="25"/>
      <c r="J1588" s="19"/>
      <c r="K1588" s="19"/>
    </row>
    <row r="1589" spans="1:11" ht="22.5" customHeight="1" x14ac:dyDescent="0.2">
      <c r="A1589" s="13"/>
      <c r="B1589" s="2" t="str">
        <f t="array" ref="B1589">IF(C1589="","", IFERROR(INDEX(Barang!$A$2:$A$10001, MATCH(C1589, Barang!$B$2:$B$10001, 0)), "Tidak ditemukan"))</f>
        <v/>
      </c>
      <c r="C1589" s="2"/>
      <c r="D1589" s="2" t="str">
        <f t="array" ref="D1589">IF(C1589="","", IFERROR(INDEX(Barang!$C$2:$C$10001, MATCH(C1589, Barang!$B$2:$B$10001, 0)), ""))</f>
        <v/>
      </c>
      <c r="E1589" s="2" t="str">
        <f t="array" ref="E1589">IF(C1589="","", IFERROR(INDEX(Barang!$E$2:$E$10001, MATCH(C1589, Barang!$B$2:$B$10001, 0)), ""))</f>
        <v/>
      </c>
      <c r="F1589" s="10"/>
      <c r="G1589" s="11" t="str">
        <f t="array" ref="G1589">IF(C1589="","", IFERROR(INDEX(Barang!$F$2:$F$10001, MATCH(C1589, Barang!$B$2:$B$10001, 0)) * F1589, ""))</f>
        <v/>
      </c>
      <c r="H1589" s="10"/>
      <c r="I1589" s="25"/>
      <c r="J1589" s="19"/>
      <c r="K1589" s="19"/>
    </row>
    <row r="1590" spans="1:11" ht="22.5" customHeight="1" x14ac:dyDescent="0.2">
      <c r="A1590" s="8"/>
      <c r="B1590" s="2" t="str">
        <f t="array" ref="B1590">IF(C1590="","", IFERROR(INDEX(Barang!$A$2:$A$10001, MATCH(C1590, Barang!$B$2:$B$10001, 0)), "Tidak ditemukan"))</f>
        <v/>
      </c>
      <c r="C1590" s="2"/>
      <c r="D1590" s="2" t="str">
        <f t="array" ref="D1590">IF(C1590="","", IFERROR(INDEX(Barang!$C$2:$C$10001, MATCH(C1590, Barang!$B$2:$B$10001, 0)), ""))</f>
        <v/>
      </c>
      <c r="E1590" s="2" t="str">
        <f t="array" ref="E1590">IF(C1590="","", IFERROR(INDEX(Barang!$E$2:$E$10001, MATCH(C1590, Barang!$B$2:$B$10001, 0)), ""))</f>
        <v/>
      </c>
      <c r="F1590" s="10"/>
      <c r="G1590" s="11" t="str">
        <f t="array" ref="G1590">IF(C1590="","", IFERROR(INDEX(Barang!$F$2:$F$10001, MATCH(C1590, Barang!$B$2:$B$10001, 0)) * F1590, ""))</f>
        <v/>
      </c>
      <c r="H1590" s="10"/>
      <c r="I1590" s="25"/>
      <c r="J1590" s="19"/>
      <c r="K1590" s="19"/>
    </row>
    <row r="1591" spans="1:11" ht="22.5" customHeight="1" x14ac:dyDescent="0.2">
      <c r="A1591" s="13"/>
      <c r="B1591" s="2" t="str">
        <f t="array" ref="B1591">IF(C1591="","", IFERROR(INDEX(Barang!$A$2:$A$10001, MATCH(C1591, Barang!$B$2:$B$10001, 0)), "Tidak ditemukan"))</f>
        <v/>
      </c>
      <c r="C1591" s="2"/>
      <c r="D1591" s="2" t="str">
        <f t="array" ref="D1591">IF(C1591="","", IFERROR(INDEX(Barang!$C$2:$C$10001, MATCH(C1591, Barang!$B$2:$B$10001, 0)), ""))</f>
        <v/>
      </c>
      <c r="E1591" s="2" t="str">
        <f t="array" ref="E1591">IF(C1591="","", IFERROR(INDEX(Barang!$E$2:$E$10001, MATCH(C1591, Barang!$B$2:$B$10001, 0)), ""))</f>
        <v/>
      </c>
      <c r="F1591" s="10"/>
      <c r="G1591" s="11" t="str">
        <f t="array" ref="G1591">IF(C1591="","", IFERROR(INDEX(Barang!$F$2:$F$10001, MATCH(C1591, Barang!$B$2:$B$10001, 0)) * F1591, ""))</f>
        <v/>
      </c>
      <c r="H1591" s="10"/>
      <c r="I1591" s="25"/>
      <c r="J1591" s="19"/>
      <c r="K1591" s="19"/>
    </row>
    <row r="1592" spans="1:11" ht="22.5" customHeight="1" x14ac:dyDescent="0.2">
      <c r="A1592" s="8"/>
      <c r="B1592" s="2" t="str">
        <f t="array" ref="B1592">IF(C1592="","", IFERROR(INDEX(Barang!$A$2:$A$10001, MATCH(C1592, Barang!$B$2:$B$10001, 0)), "Tidak ditemukan"))</f>
        <v/>
      </c>
      <c r="C1592" s="2"/>
      <c r="D1592" s="2" t="str">
        <f t="array" ref="D1592">IF(C1592="","", IFERROR(INDEX(Barang!$C$2:$C$10001, MATCH(C1592, Barang!$B$2:$B$10001, 0)), ""))</f>
        <v/>
      </c>
      <c r="E1592" s="2" t="str">
        <f t="array" ref="E1592">IF(C1592="","", IFERROR(INDEX(Barang!$E$2:$E$10001, MATCH(C1592, Barang!$B$2:$B$10001, 0)), ""))</f>
        <v/>
      </c>
      <c r="F1592" s="10"/>
      <c r="G1592" s="11" t="str">
        <f t="array" ref="G1592">IF(C1592="","", IFERROR(INDEX(Barang!$F$2:$F$10001, MATCH(C1592, Barang!$B$2:$B$10001, 0)) * F1592, ""))</f>
        <v/>
      </c>
      <c r="H1592" s="10"/>
      <c r="I1592" s="25"/>
      <c r="J1592" s="19"/>
      <c r="K1592" s="19"/>
    </row>
    <row r="1593" spans="1:11" ht="22.5" customHeight="1" x14ac:dyDescent="0.2">
      <c r="A1593" s="13"/>
      <c r="B1593" s="2" t="str">
        <f t="array" ref="B1593">IF(C1593="","", IFERROR(INDEX(Barang!$A$2:$A$10001, MATCH(C1593, Barang!$B$2:$B$10001, 0)), "Tidak ditemukan"))</f>
        <v/>
      </c>
      <c r="C1593" s="2"/>
      <c r="D1593" s="2" t="str">
        <f t="array" ref="D1593">IF(C1593="","", IFERROR(INDEX(Barang!$C$2:$C$10001, MATCH(C1593, Barang!$B$2:$B$10001, 0)), ""))</f>
        <v/>
      </c>
      <c r="E1593" s="2" t="str">
        <f t="array" ref="E1593">IF(C1593="","", IFERROR(INDEX(Barang!$E$2:$E$10001, MATCH(C1593, Barang!$B$2:$B$10001, 0)), ""))</f>
        <v/>
      </c>
      <c r="F1593" s="10"/>
      <c r="G1593" s="11" t="str">
        <f t="array" ref="G1593">IF(C1593="","", IFERROR(INDEX(Barang!$F$2:$F$10001, MATCH(C1593, Barang!$B$2:$B$10001, 0)) * F1593, ""))</f>
        <v/>
      </c>
      <c r="H1593" s="10"/>
      <c r="I1593" s="25"/>
      <c r="J1593" s="19"/>
      <c r="K1593" s="19"/>
    </row>
    <row r="1594" spans="1:11" ht="22.5" customHeight="1" x14ac:dyDescent="0.2">
      <c r="A1594" s="8"/>
      <c r="B1594" s="2" t="str">
        <f t="array" ref="B1594">IF(C1594="","", IFERROR(INDEX(Barang!$A$2:$A$10001, MATCH(C1594, Barang!$B$2:$B$10001, 0)), "Tidak ditemukan"))</f>
        <v/>
      </c>
      <c r="C1594" s="2"/>
      <c r="D1594" s="2" t="str">
        <f t="array" ref="D1594">IF(C1594="","", IFERROR(INDEX(Barang!$C$2:$C$10001, MATCH(C1594, Barang!$B$2:$B$10001, 0)), ""))</f>
        <v/>
      </c>
      <c r="E1594" s="2" t="str">
        <f t="array" ref="E1594">IF(C1594="","", IFERROR(INDEX(Barang!$E$2:$E$10001, MATCH(C1594, Barang!$B$2:$B$10001, 0)), ""))</f>
        <v/>
      </c>
      <c r="F1594" s="10"/>
      <c r="G1594" s="11" t="str">
        <f t="array" ref="G1594">IF(C1594="","", IFERROR(INDEX(Barang!$F$2:$F$10001, MATCH(C1594, Barang!$B$2:$B$10001, 0)) * F1594, ""))</f>
        <v/>
      </c>
      <c r="H1594" s="10"/>
      <c r="I1594" s="25"/>
      <c r="J1594" s="19"/>
      <c r="K1594" s="19"/>
    </row>
    <row r="1595" spans="1:11" ht="22.5" customHeight="1" x14ac:dyDescent="0.2">
      <c r="A1595" s="13"/>
      <c r="B1595" s="2" t="str">
        <f t="array" ref="B1595">IF(C1595="","", IFERROR(INDEX(Barang!$A$2:$A$10001, MATCH(C1595, Barang!$B$2:$B$10001, 0)), "Tidak ditemukan"))</f>
        <v/>
      </c>
      <c r="C1595" s="2"/>
      <c r="D1595" s="2" t="str">
        <f t="array" ref="D1595">IF(C1595="","", IFERROR(INDEX(Barang!$C$2:$C$10001, MATCH(C1595, Barang!$B$2:$B$10001, 0)), ""))</f>
        <v/>
      </c>
      <c r="E1595" s="2" t="str">
        <f t="array" ref="E1595">IF(C1595="","", IFERROR(INDEX(Barang!$E$2:$E$10001, MATCH(C1595, Barang!$B$2:$B$10001, 0)), ""))</f>
        <v/>
      </c>
      <c r="F1595" s="10"/>
      <c r="G1595" s="11" t="str">
        <f t="array" ref="G1595">IF(C1595="","", IFERROR(INDEX(Barang!$F$2:$F$10001, MATCH(C1595, Barang!$B$2:$B$10001, 0)) * F1595, ""))</f>
        <v/>
      </c>
      <c r="H1595" s="10"/>
      <c r="I1595" s="25"/>
      <c r="J1595" s="19"/>
      <c r="K1595" s="19"/>
    </row>
    <row r="1596" spans="1:11" ht="22.5" customHeight="1" x14ac:dyDescent="0.2">
      <c r="A1596" s="8"/>
      <c r="B1596" s="2" t="str">
        <f t="array" ref="B1596">IF(C1596="","", IFERROR(INDEX(Barang!$A$2:$A$10001, MATCH(C1596, Barang!$B$2:$B$10001, 0)), "Tidak ditemukan"))</f>
        <v/>
      </c>
      <c r="C1596" s="2"/>
      <c r="D1596" s="2" t="str">
        <f t="array" ref="D1596">IF(C1596="","", IFERROR(INDEX(Barang!$C$2:$C$10001, MATCH(C1596, Barang!$B$2:$B$10001, 0)), ""))</f>
        <v/>
      </c>
      <c r="E1596" s="2" t="str">
        <f t="array" ref="E1596">IF(C1596="","", IFERROR(INDEX(Barang!$E$2:$E$10001, MATCH(C1596, Barang!$B$2:$B$10001, 0)), ""))</f>
        <v/>
      </c>
      <c r="F1596" s="10"/>
      <c r="G1596" s="11" t="str">
        <f t="array" ref="G1596">IF(C1596="","", IFERROR(INDEX(Barang!$F$2:$F$10001, MATCH(C1596, Barang!$B$2:$B$10001, 0)) * F1596, ""))</f>
        <v/>
      </c>
      <c r="H1596" s="10"/>
      <c r="I1596" s="25"/>
      <c r="J1596" s="19"/>
      <c r="K1596" s="19"/>
    </row>
    <row r="1597" spans="1:11" ht="22.5" customHeight="1" x14ac:dyDescent="0.2">
      <c r="A1597" s="13"/>
      <c r="B1597" s="2" t="str">
        <f t="array" ref="B1597">IF(C1597="","", IFERROR(INDEX(Barang!$A$2:$A$10001, MATCH(C1597, Barang!$B$2:$B$10001, 0)), "Tidak ditemukan"))</f>
        <v/>
      </c>
      <c r="C1597" s="2"/>
      <c r="D1597" s="2" t="str">
        <f t="array" ref="D1597">IF(C1597="","", IFERROR(INDEX(Barang!$C$2:$C$10001, MATCH(C1597, Barang!$B$2:$B$10001, 0)), ""))</f>
        <v/>
      </c>
      <c r="E1597" s="2" t="str">
        <f t="array" ref="E1597">IF(C1597="","", IFERROR(INDEX(Barang!$E$2:$E$10001, MATCH(C1597, Barang!$B$2:$B$10001, 0)), ""))</f>
        <v/>
      </c>
      <c r="F1597" s="10"/>
      <c r="G1597" s="11" t="str">
        <f t="array" ref="G1597">IF(C1597="","", IFERROR(INDEX(Barang!$F$2:$F$10001, MATCH(C1597, Barang!$B$2:$B$10001, 0)) * F1597, ""))</f>
        <v/>
      </c>
      <c r="H1597" s="10"/>
      <c r="I1597" s="25"/>
      <c r="J1597" s="19"/>
      <c r="K1597" s="19"/>
    </row>
    <row r="1598" spans="1:11" ht="22.5" customHeight="1" x14ac:dyDescent="0.2">
      <c r="A1598" s="8"/>
      <c r="B1598" s="2" t="str">
        <f t="array" ref="B1598">IF(C1598="","", IFERROR(INDEX(Barang!$A$2:$A$10001, MATCH(C1598, Barang!$B$2:$B$10001, 0)), "Tidak ditemukan"))</f>
        <v/>
      </c>
      <c r="C1598" s="2"/>
      <c r="D1598" s="2" t="str">
        <f t="array" ref="D1598">IF(C1598="","", IFERROR(INDEX(Barang!$C$2:$C$10001, MATCH(C1598, Barang!$B$2:$B$10001, 0)), ""))</f>
        <v/>
      </c>
      <c r="E1598" s="2" t="str">
        <f t="array" ref="E1598">IF(C1598="","", IFERROR(INDEX(Barang!$E$2:$E$10001, MATCH(C1598, Barang!$B$2:$B$10001, 0)), ""))</f>
        <v/>
      </c>
      <c r="F1598" s="10"/>
      <c r="G1598" s="11" t="str">
        <f t="array" ref="G1598">IF(C1598="","", IFERROR(INDEX(Barang!$F$2:$F$10001, MATCH(C1598, Barang!$B$2:$B$10001, 0)) * F1598, ""))</f>
        <v/>
      </c>
      <c r="H1598" s="10"/>
      <c r="I1598" s="25"/>
      <c r="J1598" s="19"/>
      <c r="K1598" s="19"/>
    </row>
    <row r="1599" spans="1:11" ht="22.5" customHeight="1" x14ac:dyDescent="0.2">
      <c r="A1599" s="13"/>
      <c r="B1599" s="2" t="str">
        <f t="array" ref="B1599">IF(C1599="","", IFERROR(INDEX(Barang!$A$2:$A$10001, MATCH(C1599, Barang!$B$2:$B$10001, 0)), "Tidak ditemukan"))</f>
        <v/>
      </c>
      <c r="C1599" s="2"/>
      <c r="D1599" s="2" t="str">
        <f t="array" ref="D1599">IF(C1599="","", IFERROR(INDEX(Barang!$C$2:$C$10001, MATCH(C1599, Barang!$B$2:$B$10001, 0)), ""))</f>
        <v/>
      </c>
      <c r="E1599" s="2" t="str">
        <f t="array" ref="E1599">IF(C1599="","", IFERROR(INDEX(Barang!$E$2:$E$10001, MATCH(C1599, Barang!$B$2:$B$10001, 0)), ""))</f>
        <v/>
      </c>
      <c r="F1599" s="10"/>
      <c r="G1599" s="11" t="str">
        <f t="array" ref="G1599">IF(C1599="","", IFERROR(INDEX(Barang!$F$2:$F$10001, MATCH(C1599, Barang!$B$2:$B$10001, 0)) * F1599, ""))</f>
        <v/>
      </c>
      <c r="H1599" s="10"/>
      <c r="I1599" s="25"/>
      <c r="J1599" s="19"/>
      <c r="K1599" s="19"/>
    </row>
    <row r="1600" spans="1:11" ht="22.5" customHeight="1" x14ac:dyDescent="0.2">
      <c r="A1600" s="8"/>
      <c r="B1600" s="2" t="str">
        <f t="array" ref="B1600">IF(C1600="","", IFERROR(INDEX(Barang!$A$2:$A$10001, MATCH(C1600, Barang!$B$2:$B$10001, 0)), "Tidak ditemukan"))</f>
        <v/>
      </c>
      <c r="C1600" s="2"/>
      <c r="D1600" s="2" t="str">
        <f t="array" ref="D1600">IF(C1600="","", IFERROR(INDEX(Barang!$C$2:$C$10001, MATCH(C1600, Barang!$B$2:$B$10001, 0)), ""))</f>
        <v/>
      </c>
      <c r="E1600" s="2" t="str">
        <f t="array" ref="E1600">IF(C1600="","", IFERROR(INDEX(Barang!$E$2:$E$10001, MATCH(C1600, Barang!$B$2:$B$10001, 0)), ""))</f>
        <v/>
      </c>
      <c r="F1600" s="10"/>
      <c r="G1600" s="11" t="str">
        <f t="array" ref="G1600">IF(C1600="","", IFERROR(INDEX(Barang!$F$2:$F$10001, MATCH(C1600, Barang!$B$2:$B$10001, 0)) * F1600, ""))</f>
        <v/>
      </c>
      <c r="H1600" s="10"/>
      <c r="I1600" s="25"/>
      <c r="J1600" s="19"/>
      <c r="K1600" s="19"/>
    </row>
    <row r="1601" spans="1:11" ht="22.5" customHeight="1" x14ac:dyDescent="0.2">
      <c r="A1601" s="13"/>
      <c r="B1601" s="2" t="str">
        <f t="array" ref="B1601">IF(C1601="","", IFERROR(INDEX(Barang!$A$2:$A$10001, MATCH(C1601, Barang!$B$2:$B$10001, 0)), "Tidak ditemukan"))</f>
        <v/>
      </c>
      <c r="C1601" s="2"/>
      <c r="D1601" s="2" t="str">
        <f t="array" ref="D1601">IF(C1601="","", IFERROR(INDEX(Barang!$C$2:$C$10001, MATCH(C1601, Barang!$B$2:$B$10001, 0)), ""))</f>
        <v/>
      </c>
      <c r="E1601" s="2" t="str">
        <f t="array" ref="E1601">IF(C1601="","", IFERROR(INDEX(Barang!$E$2:$E$10001, MATCH(C1601, Barang!$B$2:$B$10001, 0)), ""))</f>
        <v/>
      </c>
      <c r="F1601" s="10"/>
      <c r="G1601" s="11" t="str">
        <f t="array" ref="G1601">IF(C1601="","", IFERROR(INDEX(Barang!$F$2:$F$10001, MATCH(C1601, Barang!$B$2:$B$10001, 0)) * F1601, ""))</f>
        <v/>
      </c>
      <c r="H1601" s="10"/>
      <c r="I1601" s="25"/>
      <c r="J1601" s="19"/>
      <c r="K1601" s="19"/>
    </row>
    <row r="1602" spans="1:11" ht="22.5" customHeight="1" x14ac:dyDescent="0.2">
      <c r="A1602" s="8"/>
      <c r="B1602" s="2" t="str">
        <f t="array" ref="B1602">IF(C1602="","", IFERROR(INDEX(Barang!$A$2:$A$10001, MATCH(C1602, Barang!$B$2:$B$10001, 0)), "Tidak ditemukan"))</f>
        <v/>
      </c>
      <c r="C1602" s="2"/>
      <c r="D1602" s="2" t="str">
        <f t="array" ref="D1602">IF(C1602="","", IFERROR(INDEX(Barang!$C$2:$C$10001, MATCH(C1602, Barang!$B$2:$B$10001, 0)), ""))</f>
        <v/>
      </c>
      <c r="E1602" s="2" t="str">
        <f t="array" ref="E1602">IF(C1602="","", IFERROR(INDEX(Barang!$E$2:$E$10001, MATCH(C1602, Barang!$B$2:$B$10001, 0)), ""))</f>
        <v/>
      </c>
      <c r="F1602" s="10"/>
      <c r="G1602" s="11" t="str">
        <f t="array" ref="G1602">IF(C1602="","", IFERROR(INDEX(Barang!$F$2:$F$10001, MATCH(C1602, Barang!$B$2:$B$10001, 0)) * F1602, ""))</f>
        <v/>
      </c>
      <c r="H1602" s="10"/>
      <c r="I1602" s="25"/>
      <c r="J1602" s="19"/>
      <c r="K1602" s="19"/>
    </row>
    <row r="1603" spans="1:11" ht="22.5" customHeight="1" x14ac:dyDescent="0.2">
      <c r="A1603" s="13"/>
      <c r="B1603" s="2" t="str">
        <f t="array" ref="B1603">IF(C1603="","", IFERROR(INDEX(Barang!$A$2:$A$10001, MATCH(C1603, Barang!$B$2:$B$10001, 0)), "Tidak ditemukan"))</f>
        <v/>
      </c>
      <c r="C1603" s="2"/>
      <c r="D1603" s="2" t="str">
        <f t="array" ref="D1603">IF(C1603="","", IFERROR(INDEX(Barang!$C$2:$C$10001, MATCH(C1603, Barang!$B$2:$B$10001, 0)), ""))</f>
        <v/>
      </c>
      <c r="E1603" s="2" t="str">
        <f t="array" ref="E1603">IF(C1603="","", IFERROR(INDEX(Barang!$E$2:$E$10001, MATCH(C1603, Barang!$B$2:$B$10001, 0)), ""))</f>
        <v/>
      </c>
      <c r="F1603" s="10"/>
      <c r="G1603" s="11" t="str">
        <f t="array" ref="G1603">IF(C1603="","", IFERROR(INDEX(Barang!$F$2:$F$10001, MATCH(C1603, Barang!$B$2:$B$10001, 0)) * F1603, ""))</f>
        <v/>
      </c>
      <c r="H1603" s="10"/>
      <c r="I1603" s="25"/>
      <c r="J1603" s="19"/>
      <c r="K1603" s="19"/>
    </row>
    <row r="1604" spans="1:11" ht="22.5" customHeight="1" x14ac:dyDescent="0.2">
      <c r="A1604" s="8"/>
      <c r="B1604" s="2" t="str">
        <f t="array" ref="B1604">IF(C1604="","", IFERROR(INDEX(Barang!$A$2:$A$10001, MATCH(C1604, Barang!$B$2:$B$10001, 0)), "Tidak ditemukan"))</f>
        <v/>
      </c>
      <c r="C1604" s="2"/>
      <c r="D1604" s="2" t="str">
        <f t="array" ref="D1604">IF(C1604="","", IFERROR(INDEX(Barang!$C$2:$C$10001, MATCH(C1604, Barang!$B$2:$B$10001, 0)), ""))</f>
        <v/>
      </c>
      <c r="E1604" s="2" t="str">
        <f t="array" ref="E1604">IF(C1604="","", IFERROR(INDEX(Barang!$E$2:$E$10001, MATCH(C1604, Barang!$B$2:$B$10001, 0)), ""))</f>
        <v/>
      </c>
      <c r="F1604" s="10"/>
      <c r="G1604" s="11" t="str">
        <f t="array" ref="G1604">IF(C1604="","", IFERROR(INDEX(Barang!$F$2:$F$10001, MATCH(C1604, Barang!$B$2:$B$10001, 0)) * F1604, ""))</f>
        <v/>
      </c>
      <c r="H1604" s="10"/>
      <c r="I1604" s="25"/>
      <c r="J1604" s="19"/>
      <c r="K1604" s="19"/>
    </row>
    <row r="1605" spans="1:11" ht="22.5" customHeight="1" x14ac:dyDescent="0.2">
      <c r="A1605" s="13"/>
      <c r="B1605" s="2" t="str">
        <f t="array" ref="B1605">IF(C1605="","", IFERROR(INDEX(Barang!$A$2:$A$10001, MATCH(C1605, Barang!$B$2:$B$10001, 0)), "Tidak ditemukan"))</f>
        <v/>
      </c>
      <c r="C1605" s="2"/>
      <c r="D1605" s="2" t="str">
        <f t="array" ref="D1605">IF(C1605="","", IFERROR(INDEX(Barang!$C$2:$C$10001, MATCH(C1605, Barang!$B$2:$B$10001, 0)), ""))</f>
        <v/>
      </c>
      <c r="E1605" s="2" t="str">
        <f t="array" ref="E1605">IF(C1605="","", IFERROR(INDEX(Barang!$E$2:$E$10001, MATCH(C1605, Barang!$B$2:$B$10001, 0)), ""))</f>
        <v/>
      </c>
      <c r="F1605" s="10"/>
      <c r="G1605" s="11" t="str">
        <f t="array" ref="G1605">IF(C1605="","", IFERROR(INDEX(Barang!$F$2:$F$10001, MATCH(C1605, Barang!$B$2:$B$10001, 0)) * F1605, ""))</f>
        <v/>
      </c>
      <c r="H1605" s="10"/>
      <c r="I1605" s="25"/>
      <c r="J1605" s="19"/>
      <c r="K1605" s="19"/>
    </row>
    <row r="1606" spans="1:11" ht="22.5" customHeight="1" x14ac:dyDescent="0.2">
      <c r="A1606" s="8"/>
      <c r="B1606" s="2" t="str">
        <f t="array" ref="B1606">IF(C1606="","", IFERROR(INDEX(Barang!$A$2:$A$10001, MATCH(C1606, Barang!$B$2:$B$10001, 0)), "Tidak ditemukan"))</f>
        <v/>
      </c>
      <c r="C1606" s="2"/>
      <c r="D1606" s="2" t="str">
        <f t="array" ref="D1606">IF(C1606="","", IFERROR(INDEX(Barang!$C$2:$C$10001, MATCH(C1606, Barang!$B$2:$B$10001, 0)), ""))</f>
        <v/>
      </c>
      <c r="E1606" s="2" t="str">
        <f t="array" ref="E1606">IF(C1606="","", IFERROR(INDEX(Barang!$E$2:$E$10001, MATCH(C1606, Barang!$B$2:$B$10001, 0)), ""))</f>
        <v/>
      </c>
      <c r="F1606" s="10"/>
      <c r="G1606" s="11" t="str">
        <f t="array" ref="G1606">IF(C1606="","", IFERROR(INDEX(Barang!$F$2:$F$10001, MATCH(C1606, Barang!$B$2:$B$10001, 0)) * F1606, ""))</f>
        <v/>
      </c>
      <c r="H1606" s="10"/>
      <c r="I1606" s="25"/>
      <c r="J1606" s="19"/>
      <c r="K1606" s="19"/>
    </row>
    <row r="1607" spans="1:11" ht="22.5" customHeight="1" x14ac:dyDescent="0.2">
      <c r="A1607" s="13"/>
      <c r="B1607" s="2" t="str">
        <f t="array" ref="B1607">IF(C1607="","", IFERROR(INDEX(Barang!$A$2:$A$10001, MATCH(C1607, Barang!$B$2:$B$10001, 0)), "Tidak ditemukan"))</f>
        <v/>
      </c>
      <c r="C1607" s="2"/>
      <c r="D1607" s="2" t="str">
        <f t="array" ref="D1607">IF(C1607="","", IFERROR(INDEX(Barang!$C$2:$C$10001, MATCH(C1607, Barang!$B$2:$B$10001, 0)), ""))</f>
        <v/>
      </c>
      <c r="E1607" s="2" t="str">
        <f t="array" ref="E1607">IF(C1607="","", IFERROR(INDEX(Barang!$E$2:$E$10001, MATCH(C1607, Barang!$B$2:$B$10001, 0)), ""))</f>
        <v/>
      </c>
      <c r="F1607" s="10"/>
      <c r="G1607" s="11" t="str">
        <f t="array" ref="G1607">IF(C1607="","", IFERROR(INDEX(Barang!$F$2:$F$10001, MATCH(C1607, Barang!$B$2:$B$10001, 0)) * F1607, ""))</f>
        <v/>
      </c>
      <c r="H1607" s="10"/>
      <c r="I1607" s="25"/>
      <c r="J1607" s="19"/>
      <c r="K1607" s="19"/>
    </row>
    <row r="1608" spans="1:11" ht="22.5" customHeight="1" x14ac:dyDescent="0.2">
      <c r="A1608" s="8"/>
      <c r="B1608" s="2" t="str">
        <f t="array" ref="B1608">IF(C1608="","", IFERROR(INDEX(Barang!$A$2:$A$10001, MATCH(C1608, Barang!$B$2:$B$10001, 0)), "Tidak ditemukan"))</f>
        <v/>
      </c>
      <c r="C1608" s="2"/>
      <c r="D1608" s="2" t="str">
        <f t="array" ref="D1608">IF(C1608="","", IFERROR(INDEX(Barang!$C$2:$C$10001, MATCH(C1608, Barang!$B$2:$B$10001, 0)), ""))</f>
        <v/>
      </c>
      <c r="E1608" s="2" t="str">
        <f t="array" ref="E1608">IF(C1608="","", IFERROR(INDEX(Barang!$E$2:$E$10001, MATCH(C1608, Barang!$B$2:$B$10001, 0)), ""))</f>
        <v/>
      </c>
      <c r="F1608" s="10"/>
      <c r="G1608" s="11" t="str">
        <f t="array" ref="G1608">IF(C1608="","", IFERROR(INDEX(Barang!$F$2:$F$10001, MATCH(C1608, Barang!$B$2:$B$10001, 0)) * F1608, ""))</f>
        <v/>
      </c>
      <c r="H1608" s="10"/>
      <c r="I1608" s="25"/>
      <c r="J1608" s="19"/>
      <c r="K1608" s="19"/>
    </row>
    <row r="1609" spans="1:11" ht="22.5" customHeight="1" x14ac:dyDescent="0.2">
      <c r="A1609" s="13"/>
      <c r="B1609" s="2" t="str">
        <f t="array" ref="B1609">IF(C1609="","", IFERROR(INDEX(Barang!$A$2:$A$10001, MATCH(C1609, Barang!$B$2:$B$10001, 0)), "Tidak ditemukan"))</f>
        <v/>
      </c>
      <c r="C1609" s="2"/>
      <c r="D1609" s="2" t="str">
        <f t="array" ref="D1609">IF(C1609="","", IFERROR(INDEX(Barang!$C$2:$C$10001, MATCH(C1609, Barang!$B$2:$B$10001, 0)), ""))</f>
        <v/>
      </c>
      <c r="E1609" s="2" t="str">
        <f t="array" ref="E1609">IF(C1609="","", IFERROR(INDEX(Barang!$E$2:$E$10001, MATCH(C1609, Barang!$B$2:$B$10001, 0)), ""))</f>
        <v/>
      </c>
      <c r="F1609" s="10"/>
      <c r="G1609" s="11" t="str">
        <f t="array" ref="G1609">IF(C1609="","", IFERROR(INDEX(Barang!$F$2:$F$10001, MATCH(C1609, Barang!$B$2:$B$10001, 0)) * F1609, ""))</f>
        <v/>
      </c>
      <c r="H1609" s="10"/>
      <c r="I1609" s="25"/>
      <c r="J1609" s="19"/>
      <c r="K1609" s="19"/>
    </row>
    <row r="1610" spans="1:11" ht="22.5" customHeight="1" x14ac:dyDescent="0.2">
      <c r="A1610" s="8"/>
      <c r="B1610" s="2" t="str">
        <f t="array" ref="B1610">IF(C1610="","", IFERROR(INDEX(Barang!$A$2:$A$10001, MATCH(C1610, Barang!$B$2:$B$10001, 0)), "Tidak ditemukan"))</f>
        <v/>
      </c>
      <c r="C1610" s="2"/>
      <c r="D1610" s="2" t="str">
        <f t="array" ref="D1610">IF(C1610="","", IFERROR(INDEX(Barang!$C$2:$C$10001, MATCH(C1610, Barang!$B$2:$B$10001, 0)), ""))</f>
        <v/>
      </c>
      <c r="E1610" s="2" t="str">
        <f t="array" ref="E1610">IF(C1610="","", IFERROR(INDEX(Barang!$E$2:$E$10001, MATCH(C1610, Barang!$B$2:$B$10001, 0)), ""))</f>
        <v/>
      </c>
      <c r="F1610" s="10"/>
      <c r="G1610" s="11" t="str">
        <f t="array" ref="G1610">IF(C1610="","", IFERROR(INDEX(Barang!$F$2:$F$10001, MATCH(C1610, Barang!$B$2:$B$10001, 0)) * F1610, ""))</f>
        <v/>
      </c>
      <c r="H1610" s="10"/>
      <c r="I1610" s="25"/>
      <c r="J1610" s="19"/>
      <c r="K1610" s="19"/>
    </row>
    <row r="1611" spans="1:11" ht="22.5" customHeight="1" x14ac:dyDescent="0.2">
      <c r="A1611" s="13"/>
      <c r="B1611" s="2" t="str">
        <f t="array" ref="B1611">IF(C1611="","", IFERROR(INDEX(Barang!$A$2:$A$10001, MATCH(C1611, Barang!$B$2:$B$10001, 0)), "Tidak ditemukan"))</f>
        <v/>
      </c>
      <c r="C1611" s="2"/>
      <c r="D1611" s="2" t="str">
        <f t="array" ref="D1611">IF(C1611="","", IFERROR(INDEX(Barang!$C$2:$C$10001, MATCH(C1611, Barang!$B$2:$B$10001, 0)), ""))</f>
        <v/>
      </c>
      <c r="E1611" s="2" t="str">
        <f t="array" ref="E1611">IF(C1611="","", IFERROR(INDEX(Barang!$E$2:$E$10001, MATCH(C1611, Barang!$B$2:$B$10001, 0)), ""))</f>
        <v/>
      </c>
      <c r="F1611" s="10"/>
      <c r="G1611" s="11" t="str">
        <f t="array" ref="G1611">IF(C1611="","", IFERROR(INDEX(Barang!$F$2:$F$10001, MATCH(C1611, Barang!$B$2:$B$10001, 0)) * F1611, ""))</f>
        <v/>
      </c>
      <c r="H1611" s="10"/>
      <c r="I1611" s="25"/>
      <c r="J1611" s="19"/>
      <c r="K1611" s="19"/>
    </row>
    <row r="1612" spans="1:11" ht="22.5" customHeight="1" x14ac:dyDescent="0.2">
      <c r="A1612" s="8"/>
      <c r="B1612" s="2" t="str">
        <f t="array" ref="B1612">IF(C1612="","", IFERROR(INDEX(Barang!$A$2:$A$10001, MATCH(C1612, Barang!$B$2:$B$10001, 0)), "Tidak ditemukan"))</f>
        <v/>
      </c>
      <c r="C1612" s="2"/>
      <c r="D1612" s="2" t="str">
        <f t="array" ref="D1612">IF(C1612="","", IFERROR(INDEX(Barang!$C$2:$C$10001, MATCH(C1612, Barang!$B$2:$B$10001, 0)), ""))</f>
        <v/>
      </c>
      <c r="E1612" s="2" t="str">
        <f t="array" ref="E1612">IF(C1612="","", IFERROR(INDEX(Barang!$E$2:$E$10001, MATCH(C1612, Barang!$B$2:$B$10001, 0)), ""))</f>
        <v/>
      </c>
      <c r="F1612" s="10"/>
      <c r="G1612" s="11" t="str">
        <f t="array" ref="G1612">IF(C1612="","", IFERROR(INDEX(Barang!$F$2:$F$10001, MATCH(C1612, Barang!$B$2:$B$10001, 0)) * F1612, ""))</f>
        <v/>
      </c>
      <c r="H1612" s="10"/>
      <c r="I1612" s="25"/>
      <c r="J1612" s="19"/>
      <c r="K1612" s="19"/>
    </row>
    <row r="1613" spans="1:11" ht="22.5" customHeight="1" x14ac:dyDescent="0.2">
      <c r="A1613" s="13"/>
      <c r="B1613" s="2" t="str">
        <f t="array" ref="B1613">IF(C1613="","", IFERROR(INDEX(Barang!$A$2:$A$10001, MATCH(C1613, Barang!$B$2:$B$10001, 0)), "Tidak ditemukan"))</f>
        <v/>
      </c>
      <c r="C1613" s="2"/>
      <c r="D1613" s="2" t="str">
        <f t="array" ref="D1613">IF(C1613="","", IFERROR(INDEX(Barang!$C$2:$C$10001, MATCH(C1613, Barang!$B$2:$B$10001, 0)), ""))</f>
        <v/>
      </c>
      <c r="E1613" s="2" t="str">
        <f t="array" ref="E1613">IF(C1613="","", IFERROR(INDEX(Barang!$E$2:$E$10001, MATCH(C1613, Barang!$B$2:$B$10001, 0)), ""))</f>
        <v/>
      </c>
      <c r="F1613" s="10"/>
      <c r="G1613" s="11" t="str">
        <f t="array" ref="G1613">IF(C1613="","", IFERROR(INDEX(Barang!$F$2:$F$10001, MATCH(C1613, Barang!$B$2:$B$10001, 0)) * F1613, ""))</f>
        <v/>
      </c>
      <c r="H1613" s="10"/>
      <c r="I1613" s="25"/>
      <c r="J1613" s="19"/>
      <c r="K1613" s="19"/>
    </row>
    <row r="1614" spans="1:11" ht="22.5" customHeight="1" x14ac:dyDescent="0.2">
      <c r="A1614" s="8"/>
      <c r="B1614" s="2" t="str">
        <f t="array" ref="B1614">IF(C1614="","", IFERROR(INDEX(Barang!$A$2:$A$10001, MATCH(C1614, Barang!$B$2:$B$10001, 0)), "Tidak ditemukan"))</f>
        <v/>
      </c>
      <c r="C1614" s="2"/>
      <c r="D1614" s="2" t="str">
        <f t="array" ref="D1614">IF(C1614="","", IFERROR(INDEX(Barang!$C$2:$C$10001, MATCH(C1614, Barang!$B$2:$B$10001, 0)), ""))</f>
        <v/>
      </c>
      <c r="E1614" s="2" t="str">
        <f t="array" ref="E1614">IF(C1614="","", IFERROR(INDEX(Barang!$E$2:$E$10001, MATCH(C1614, Barang!$B$2:$B$10001, 0)), ""))</f>
        <v/>
      </c>
      <c r="F1614" s="10"/>
      <c r="G1614" s="11" t="str">
        <f t="array" ref="G1614">IF(C1614="","", IFERROR(INDEX(Barang!$F$2:$F$10001, MATCH(C1614, Barang!$B$2:$B$10001, 0)) * F1614, ""))</f>
        <v/>
      </c>
      <c r="H1614" s="10"/>
      <c r="I1614" s="25"/>
      <c r="J1614" s="19"/>
      <c r="K1614" s="19"/>
    </row>
    <row r="1615" spans="1:11" ht="22.5" customHeight="1" x14ac:dyDescent="0.2">
      <c r="A1615" s="13"/>
      <c r="B1615" s="2" t="str">
        <f t="array" ref="B1615">IF(C1615="","", IFERROR(INDEX(Barang!$A$2:$A$10001, MATCH(C1615, Barang!$B$2:$B$10001, 0)), "Tidak ditemukan"))</f>
        <v/>
      </c>
      <c r="C1615" s="2"/>
      <c r="D1615" s="2" t="str">
        <f t="array" ref="D1615">IF(C1615="","", IFERROR(INDEX(Barang!$C$2:$C$10001, MATCH(C1615, Barang!$B$2:$B$10001, 0)), ""))</f>
        <v/>
      </c>
      <c r="E1615" s="2" t="str">
        <f t="array" ref="E1615">IF(C1615="","", IFERROR(INDEX(Barang!$E$2:$E$10001, MATCH(C1615, Barang!$B$2:$B$10001, 0)), ""))</f>
        <v/>
      </c>
      <c r="F1615" s="10"/>
      <c r="G1615" s="11" t="str">
        <f t="array" ref="G1615">IF(C1615="","", IFERROR(INDEX(Barang!$F$2:$F$10001, MATCH(C1615, Barang!$B$2:$B$10001, 0)) * F1615, ""))</f>
        <v/>
      </c>
      <c r="H1615" s="10"/>
      <c r="I1615" s="25"/>
      <c r="J1615" s="19"/>
      <c r="K1615" s="19"/>
    </row>
    <row r="1616" spans="1:11" ht="22.5" customHeight="1" x14ac:dyDescent="0.2">
      <c r="A1616" s="8"/>
      <c r="B1616" s="2" t="str">
        <f t="array" ref="B1616">IF(C1616="","", IFERROR(INDEX(Barang!$A$2:$A$10001, MATCH(C1616, Barang!$B$2:$B$10001, 0)), "Tidak ditemukan"))</f>
        <v/>
      </c>
      <c r="C1616" s="2"/>
      <c r="D1616" s="2" t="str">
        <f t="array" ref="D1616">IF(C1616="","", IFERROR(INDEX(Barang!$C$2:$C$10001, MATCH(C1616, Barang!$B$2:$B$10001, 0)), ""))</f>
        <v/>
      </c>
      <c r="E1616" s="2" t="str">
        <f t="array" ref="E1616">IF(C1616="","", IFERROR(INDEX(Barang!$E$2:$E$10001, MATCH(C1616, Barang!$B$2:$B$10001, 0)), ""))</f>
        <v/>
      </c>
      <c r="F1616" s="10"/>
      <c r="G1616" s="11" t="str">
        <f t="array" ref="G1616">IF(C1616="","", IFERROR(INDEX(Barang!$F$2:$F$10001, MATCH(C1616, Barang!$B$2:$B$10001, 0)) * F1616, ""))</f>
        <v/>
      </c>
      <c r="H1616" s="10"/>
      <c r="I1616" s="25"/>
      <c r="J1616" s="19"/>
      <c r="K1616" s="19"/>
    </row>
    <row r="1617" spans="1:11" ht="22.5" customHeight="1" x14ac:dyDescent="0.2">
      <c r="A1617" s="13"/>
      <c r="B1617" s="2" t="str">
        <f t="array" ref="B1617">IF(C1617="","", IFERROR(INDEX(Barang!$A$2:$A$10001, MATCH(C1617, Barang!$B$2:$B$10001, 0)), "Tidak ditemukan"))</f>
        <v/>
      </c>
      <c r="C1617" s="2"/>
      <c r="D1617" s="2" t="str">
        <f t="array" ref="D1617">IF(C1617="","", IFERROR(INDEX(Barang!$C$2:$C$10001, MATCH(C1617, Barang!$B$2:$B$10001, 0)), ""))</f>
        <v/>
      </c>
      <c r="E1617" s="2" t="str">
        <f t="array" ref="E1617">IF(C1617="","", IFERROR(INDEX(Barang!$E$2:$E$10001, MATCH(C1617, Barang!$B$2:$B$10001, 0)), ""))</f>
        <v/>
      </c>
      <c r="F1617" s="10"/>
      <c r="G1617" s="11" t="str">
        <f t="array" ref="G1617">IF(C1617="","", IFERROR(INDEX(Barang!$F$2:$F$10001, MATCH(C1617, Barang!$B$2:$B$10001, 0)) * F1617, ""))</f>
        <v/>
      </c>
      <c r="H1617" s="10"/>
      <c r="I1617" s="25"/>
      <c r="J1617" s="19"/>
      <c r="K1617" s="19"/>
    </row>
    <row r="1618" spans="1:11" ht="22.5" customHeight="1" x14ac:dyDescent="0.2">
      <c r="A1618" s="8"/>
      <c r="B1618" s="2" t="str">
        <f t="array" ref="B1618">IF(C1618="","", IFERROR(INDEX(Barang!$A$2:$A$10001, MATCH(C1618, Barang!$B$2:$B$10001, 0)), "Tidak ditemukan"))</f>
        <v/>
      </c>
      <c r="C1618" s="2"/>
      <c r="D1618" s="2" t="str">
        <f t="array" ref="D1618">IF(C1618="","", IFERROR(INDEX(Barang!$C$2:$C$10001, MATCH(C1618, Barang!$B$2:$B$10001, 0)), ""))</f>
        <v/>
      </c>
      <c r="E1618" s="2" t="str">
        <f t="array" ref="E1618">IF(C1618="","", IFERROR(INDEX(Barang!$E$2:$E$10001, MATCH(C1618, Barang!$B$2:$B$10001, 0)), ""))</f>
        <v/>
      </c>
      <c r="F1618" s="10"/>
      <c r="G1618" s="11" t="str">
        <f t="array" ref="G1618">IF(C1618="","", IFERROR(INDEX(Barang!$F$2:$F$10001, MATCH(C1618, Barang!$B$2:$B$10001, 0)) * F1618, ""))</f>
        <v/>
      </c>
      <c r="H1618" s="10"/>
      <c r="I1618" s="25"/>
      <c r="J1618" s="19"/>
      <c r="K1618" s="19"/>
    </row>
    <row r="1619" spans="1:11" ht="22.5" customHeight="1" x14ac:dyDescent="0.2">
      <c r="A1619" s="13"/>
      <c r="B1619" s="2" t="str">
        <f t="array" ref="B1619">IF(C1619="","", IFERROR(INDEX(Barang!$A$2:$A$10001, MATCH(C1619, Barang!$B$2:$B$10001, 0)), "Tidak ditemukan"))</f>
        <v/>
      </c>
      <c r="C1619" s="2"/>
      <c r="D1619" s="2" t="str">
        <f t="array" ref="D1619">IF(C1619="","", IFERROR(INDEX(Barang!$C$2:$C$10001, MATCH(C1619, Barang!$B$2:$B$10001, 0)), ""))</f>
        <v/>
      </c>
      <c r="E1619" s="2" t="str">
        <f t="array" ref="E1619">IF(C1619="","", IFERROR(INDEX(Barang!$E$2:$E$10001, MATCH(C1619, Barang!$B$2:$B$10001, 0)), ""))</f>
        <v/>
      </c>
      <c r="F1619" s="10"/>
      <c r="G1619" s="11" t="str">
        <f t="array" ref="G1619">IF(C1619="","", IFERROR(INDEX(Barang!$F$2:$F$10001, MATCH(C1619, Barang!$B$2:$B$10001, 0)) * F1619, ""))</f>
        <v/>
      </c>
      <c r="H1619" s="10"/>
      <c r="I1619" s="25"/>
      <c r="J1619" s="19"/>
      <c r="K1619" s="19"/>
    </row>
    <row r="1620" spans="1:11" ht="22.5" customHeight="1" x14ac:dyDescent="0.2">
      <c r="A1620" s="8"/>
      <c r="B1620" s="2" t="str">
        <f t="array" ref="B1620">IF(C1620="","", IFERROR(INDEX(Barang!$A$2:$A$10001, MATCH(C1620, Barang!$B$2:$B$10001, 0)), "Tidak ditemukan"))</f>
        <v/>
      </c>
      <c r="C1620" s="2"/>
      <c r="D1620" s="2" t="str">
        <f t="array" ref="D1620">IF(C1620="","", IFERROR(INDEX(Barang!$C$2:$C$10001, MATCH(C1620, Barang!$B$2:$B$10001, 0)), ""))</f>
        <v/>
      </c>
      <c r="E1620" s="2" t="str">
        <f t="array" ref="E1620">IF(C1620="","", IFERROR(INDEX(Barang!$E$2:$E$10001, MATCH(C1620, Barang!$B$2:$B$10001, 0)), ""))</f>
        <v/>
      </c>
      <c r="F1620" s="10"/>
      <c r="G1620" s="11" t="str">
        <f t="array" ref="G1620">IF(C1620="","", IFERROR(INDEX(Barang!$F$2:$F$10001, MATCH(C1620, Barang!$B$2:$B$10001, 0)) * F1620, ""))</f>
        <v/>
      </c>
      <c r="H1620" s="10"/>
      <c r="I1620" s="25"/>
      <c r="J1620" s="19"/>
      <c r="K1620" s="19"/>
    </row>
    <row r="1621" spans="1:11" ht="22.5" customHeight="1" x14ac:dyDescent="0.2">
      <c r="A1621" s="13"/>
      <c r="B1621" s="2" t="str">
        <f t="array" ref="B1621">IF(C1621="","", IFERROR(INDEX(Barang!$A$2:$A$10001, MATCH(C1621, Barang!$B$2:$B$10001, 0)), "Tidak ditemukan"))</f>
        <v/>
      </c>
      <c r="C1621" s="2"/>
      <c r="D1621" s="2" t="str">
        <f t="array" ref="D1621">IF(C1621="","", IFERROR(INDEX(Barang!$C$2:$C$10001, MATCH(C1621, Barang!$B$2:$B$10001, 0)), ""))</f>
        <v/>
      </c>
      <c r="E1621" s="2" t="str">
        <f t="array" ref="E1621">IF(C1621="","", IFERROR(INDEX(Barang!$E$2:$E$10001, MATCH(C1621, Barang!$B$2:$B$10001, 0)), ""))</f>
        <v/>
      </c>
      <c r="F1621" s="10"/>
      <c r="G1621" s="11" t="str">
        <f t="array" ref="G1621">IF(C1621="","", IFERROR(INDEX(Barang!$F$2:$F$10001, MATCH(C1621, Barang!$B$2:$B$10001, 0)) * F1621, ""))</f>
        <v/>
      </c>
      <c r="H1621" s="10"/>
      <c r="I1621" s="25"/>
      <c r="J1621" s="19"/>
      <c r="K1621" s="19"/>
    </row>
    <row r="1622" spans="1:11" ht="22.5" customHeight="1" x14ac:dyDescent="0.2">
      <c r="A1622" s="8"/>
      <c r="B1622" s="2" t="str">
        <f t="array" ref="B1622">IF(C1622="","", IFERROR(INDEX(Barang!$A$2:$A$10001, MATCH(C1622, Barang!$B$2:$B$10001, 0)), "Tidak ditemukan"))</f>
        <v/>
      </c>
      <c r="C1622" s="2"/>
      <c r="D1622" s="2" t="str">
        <f t="array" ref="D1622">IF(C1622="","", IFERROR(INDEX(Barang!$C$2:$C$10001, MATCH(C1622, Barang!$B$2:$B$10001, 0)), ""))</f>
        <v/>
      </c>
      <c r="E1622" s="2" t="str">
        <f t="array" ref="E1622">IF(C1622="","", IFERROR(INDEX(Barang!$E$2:$E$10001, MATCH(C1622, Barang!$B$2:$B$10001, 0)), ""))</f>
        <v/>
      </c>
      <c r="F1622" s="10"/>
      <c r="G1622" s="11" t="str">
        <f t="array" ref="G1622">IF(C1622="","", IFERROR(INDEX(Barang!$F$2:$F$10001, MATCH(C1622, Barang!$B$2:$B$10001, 0)) * F1622, ""))</f>
        <v/>
      </c>
      <c r="H1622" s="10"/>
      <c r="I1622" s="25"/>
      <c r="J1622" s="19"/>
      <c r="K1622" s="19"/>
    </row>
    <row r="1623" spans="1:11" ht="22.5" customHeight="1" x14ac:dyDescent="0.2">
      <c r="A1623" s="13"/>
      <c r="B1623" s="2" t="str">
        <f t="array" ref="B1623">IF(C1623="","", IFERROR(INDEX(Barang!$A$2:$A$10001, MATCH(C1623, Barang!$B$2:$B$10001, 0)), "Tidak ditemukan"))</f>
        <v/>
      </c>
      <c r="C1623" s="2"/>
      <c r="D1623" s="2" t="str">
        <f t="array" ref="D1623">IF(C1623="","", IFERROR(INDEX(Barang!$C$2:$C$10001, MATCH(C1623, Barang!$B$2:$B$10001, 0)), ""))</f>
        <v/>
      </c>
      <c r="E1623" s="2" t="str">
        <f t="array" ref="E1623">IF(C1623="","", IFERROR(INDEX(Barang!$E$2:$E$10001, MATCH(C1623, Barang!$B$2:$B$10001, 0)), ""))</f>
        <v/>
      </c>
      <c r="F1623" s="10"/>
      <c r="G1623" s="11" t="str">
        <f t="array" ref="G1623">IF(C1623="","", IFERROR(INDEX(Barang!$F$2:$F$10001, MATCH(C1623, Barang!$B$2:$B$10001, 0)) * F1623, ""))</f>
        <v/>
      </c>
      <c r="H1623" s="10"/>
      <c r="I1623" s="25"/>
      <c r="J1623" s="19"/>
      <c r="K1623" s="19"/>
    </row>
    <row r="1624" spans="1:11" ht="22.5" customHeight="1" x14ac:dyDescent="0.2">
      <c r="A1624" s="8"/>
      <c r="B1624" s="2" t="str">
        <f t="array" ref="B1624">IF(C1624="","", IFERROR(INDEX(Barang!$A$2:$A$10001, MATCH(C1624, Barang!$B$2:$B$10001, 0)), "Tidak ditemukan"))</f>
        <v/>
      </c>
      <c r="C1624" s="2"/>
      <c r="D1624" s="2" t="str">
        <f t="array" ref="D1624">IF(C1624="","", IFERROR(INDEX(Barang!$C$2:$C$10001, MATCH(C1624, Barang!$B$2:$B$10001, 0)), ""))</f>
        <v/>
      </c>
      <c r="E1624" s="2" t="str">
        <f t="array" ref="E1624">IF(C1624="","", IFERROR(INDEX(Barang!$E$2:$E$10001, MATCH(C1624, Barang!$B$2:$B$10001, 0)), ""))</f>
        <v/>
      </c>
      <c r="F1624" s="10"/>
      <c r="G1624" s="11" t="str">
        <f t="array" ref="G1624">IF(C1624="","", IFERROR(INDEX(Barang!$F$2:$F$10001, MATCH(C1624, Barang!$B$2:$B$10001, 0)) * F1624, ""))</f>
        <v/>
      </c>
      <c r="H1624" s="10"/>
      <c r="I1624" s="25"/>
      <c r="J1624" s="19"/>
      <c r="K1624" s="19"/>
    </row>
    <row r="1625" spans="1:11" ht="22.5" customHeight="1" x14ac:dyDescent="0.2">
      <c r="A1625" s="13"/>
      <c r="B1625" s="2" t="str">
        <f t="array" ref="B1625">IF(C1625="","", IFERROR(INDEX(Barang!$A$2:$A$10001, MATCH(C1625, Barang!$B$2:$B$10001, 0)), "Tidak ditemukan"))</f>
        <v/>
      </c>
      <c r="C1625" s="2"/>
      <c r="D1625" s="2" t="str">
        <f t="array" ref="D1625">IF(C1625="","", IFERROR(INDEX(Barang!$C$2:$C$10001, MATCH(C1625, Barang!$B$2:$B$10001, 0)), ""))</f>
        <v/>
      </c>
      <c r="E1625" s="2" t="str">
        <f t="array" ref="E1625">IF(C1625="","", IFERROR(INDEX(Barang!$E$2:$E$10001, MATCH(C1625, Barang!$B$2:$B$10001, 0)), ""))</f>
        <v/>
      </c>
      <c r="F1625" s="10"/>
      <c r="G1625" s="11" t="str">
        <f t="array" ref="G1625">IF(C1625="","", IFERROR(INDEX(Barang!$F$2:$F$10001, MATCH(C1625, Barang!$B$2:$B$10001, 0)) * F1625, ""))</f>
        <v/>
      </c>
      <c r="H1625" s="10"/>
      <c r="I1625" s="25"/>
      <c r="J1625" s="19"/>
      <c r="K1625" s="19"/>
    </row>
    <row r="1626" spans="1:11" ht="22.5" customHeight="1" x14ac:dyDescent="0.2">
      <c r="A1626" s="8"/>
      <c r="B1626" s="2" t="str">
        <f t="array" ref="B1626">IF(C1626="","", IFERROR(INDEX(Barang!$A$2:$A$10001, MATCH(C1626, Barang!$B$2:$B$10001, 0)), "Tidak ditemukan"))</f>
        <v/>
      </c>
      <c r="C1626" s="2"/>
      <c r="D1626" s="2" t="str">
        <f t="array" ref="D1626">IF(C1626="","", IFERROR(INDEX(Barang!$C$2:$C$10001, MATCH(C1626, Barang!$B$2:$B$10001, 0)), ""))</f>
        <v/>
      </c>
      <c r="E1626" s="2" t="str">
        <f t="array" ref="E1626">IF(C1626="","", IFERROR(INDEX(Barang!$E$2:$E$10001, MATCH(C1626, Barang!$B$2:$B$10001, 0)), ""))</f>
        <v/>
      </c>
      <c r="F1626" s="10"/>
      <c r="G1626" s="11" t="str">
        <f t="array" ref="G1626">IF(C1626="","", IFERROR(INDEX(Barang!$F$2:$F$10001, MATCH(C1626, Barang!$B$2:$B$10001, 0)) * F1626, ""))</f>
        <v/>
      </c>
      <c r="H1626" s="10"/>
      <c r="I1626" s="25"/>
      <c r="J1626" s="19"/>
      <c r="K1626" s="19"/>
    </row>
    <row r="1627" spans="1:11" ht="22.5" customHeight="1" x14ac:dyDescent="0.2">
      <c r="A1627" s="13"/>
      <c r="B1627" s="2" t="str">
        <f t="array" ref="B1627">IF(C1627="","", IFERROR(INDEX(Barang!$A$2:$A$10001, MATCH(C1627, Barang!$B$2:$B$10001, 0)), "Tidak ditemukan"))</f>
        <v/>
      </c>
      <c r="C1627" s="2"/>
      <c r="D1627" s="2" t="str">
        <f t="array" ref="D1627">IF(C1627="","", IFERROR(INDEX(Barang!$C$2:$C$10001, MATCH(C1627, Barang!$B$2:$B$10001, 0)), ""))</f>
        <v/>
      </c>
      <c r="E1627" s="2" t="str">
        <f t="array" ref="E1627">IF(C1627="","", IFERROR(INDEX(Barang!$E$2:$E$10001, MATCH(C1627, Barang!$B$2:$B$10001, 0)), ""))</f>
        <v/>
      </c>
      <c r="F1627" s="10"/>
      <c r="G1627" s="11" t="str">
        <f t="array" ref="G1627">IF(C1627="","", IFERROR(INDEX(Barang!$F$2:$F$10001, MATCH(C1627, Barang!$B$2:$B$10001, 0)) * F1627, ""))</f>
        <v/>
      </c>
      <c r="H1627" s="10"/>
      <c r="I1627" s="25"/>
      <c r="J1627" s="19"/>
      <c r="K1627" s="19"/>
    </row>
    <row r="1628" spans="1:11" ht="22.5" customHeight="1" x14ac:dyDescent="0.2">
      <c r="A1628" s="8"/>
      <c r="B1628" s="2" t="str">
        <f t="array" ref="B1628">IF(C1628="","", IFERROR(INDEX(Barang!$A$2:$A$10001, MATCH(C1628, Barang!$B$2:$B$10001, 0)), "Tidak ditemukan"))</f>
        <v/>
      </c>
      <c r="C1628" s="2"/>
      <c r="D1628" s="2" t="str">
        <f t="array" ref="D1628">IF(C1628="","", IFERROR(INDEX(Barang!$C$2:$C$10001, MATCH(C1628, Barang!$B$2:$B$10001, 0)), ""))</f>
        <v/>
      </c>
      <c r="E1628" s="2" t="str">
        <f t="array" ref="E1628">IF(C1628="","", IFERROR(INDEX(Barang!$E$2:$E$10001, MATCH(C1628, Barang!$B$2:$B$10001, 0)), ""))</f>
        <v/>
      </c>
      <c r="F1628" s="10"/>
      <c r="G1628" s="11" t="str">
        <f t="array" ref="G1628">IF(C1628="","", IFERROR(INDEX(Barang!$F$2:$F$10001, MATCH(C1628, Barang!$B$2:$B$10001, 0)) * F1628, ""))</f>
        <v/>
      </c>
      <c r="H1628" s="10"/>
      <c r="I1628" s="25"/>
      <c r="J1628" s="19"/>
      <c r="K1628" s="19"/>
    </row>
    <row r="1629" spans="1:11" ht="22.5" customHeight="1" x14ac:dyDescent="0.2">
      <c r="A1629" s="13"/>
      <c r="B1629" s="2" t="str">
        <f t="array" ref="B1629">IF(C1629="","", IFERROR(INDEX(Barang!$A$2:$A$10001, MATCH(C1629, Barang!$B$2:$B$10001, 0)), "Tidak ditemukan"))</f>
        <v/>
      </c>
      <c r="C1629" s="2"/>
      <c r="D1629" s="2" t="str">
        <f t="array" ref="D1629">IF(C1629="","", IFERROR(INDEX(Barang!$C$2:$C$10001, MATCH(C1629, Barang!$B$2:$B$10001, 0)), ""))</f>
        <v/>
      </c>
      <c r="E1629" s="2" t="str">
        <f t="array" ref="E1629">IF(C1629="","", IFERROR(INDEX(Barang!$E$2:$E$10001, MATCH(C1629, Barang!$B$2:$B$10001, 0)), ""))</f>
        <v/>
      </c>
      <c r="F1629" s="10"/>
      <c r="G1629" s="11" t="str">
        <f t="array" ref="G1629">IF(C1629="","", IFERROR(INDEX(Barang!$F$2:$F$10001, MATCH(C1629, Barang!$B$2:$B$10001, 0)) * F1629, ""))</f>
        <v/>
      </c>
      <c r="H1629" s="10"/>
      <c r="I1629" s="25"/>
      <c r="J1629" s="19"/>
      <c r="K1629" s="19"/>
    </row>
    <row r="1630" spans="1:11" ht="22.5" customHeight="1" x14ac:dyDescent="0.2">
      <c r="A1630" s="8"/>
      <c r="B1630" s="2" t="str">
        <f t="array" ref="B1630">IF(C1630="","", IFERROR(INDEX(Barang!$A$2:$A$10001, MATCH(C1630, Barang!$B$2:$B$10001, 0)), "Tidak ditemukan"))</f>
        <v/>
      </c>
      <c r="C1630" s="2"/>
      <c r="D1630" s="2" t="str">
        <f t="array" ref="D1630">IF(C1630="","", IFERROR(INDEX(Barang!$C$2:$C$10001, MATCH(C1630, Barang!$B$2:$B$10001, 0)), ""))</f>
        <v/>
      </c>
      <c r="E1630" s="2" t="str">
        <f t="array" ref="E1630">IF(C1630="","", IFERROR(INDEX(Barang!$E$2:$E$10001, MATCH(C1630, Barang!$B$2:$B$10001, 0)), ""))</f>
        <v/>
      </c>
      <c r="F1630" s="10"/>
      <c r="G1630" s="11" t="str">
        <f t="array" ref="G1630">IF(C1630="","", IFERROR(INDEX(Barang!$F$2:$F$10001, MATCH(C1630, Barang!$B$2:$B$10001, 0)) * F1630, ""))</f>
        <v/>
      </c>
      <c r="H1630" s="10"/>
      <c r="I1630" s="25"/>
      <c r="J1630" s="19"/>
      <c r="K1630" s="19"/>
    </row>
    <row r="1631" spans="1:11" ht="22.5" customHeight="1" x14ac:dyDescent="0.2">
      <c r="A1631" s="13"/>
      <c r="B1631" s="2" t="str">
        <f t="array" ref="B1631">IF(C1631="","", IFERROR(INDEX(Barang!$A$2:$A$10001, MATCH(C1631, Barang!$B$2:$B$10001, 0)), "Tidak ditemukan"))</f>
        <v/>
      </c>
      <c r="C1631" s="2"/>
      <c r="D1631" s="2" t="str">
        <f t="array" ref="D1631">IF(C1631="","", IFERROR(INDEX(Barang!$C$2:$C$10001, MATCH(C1631, Barang!$B$2:$B$10001, 0)), ""))</f>
        <v/>
      </c>
      <c r="E1631" s="2" t="str">
        <f t="array" ref="E1631">IF(C1631="","", IFERROR(INDEX(Barang!$E$2:$E$10001, MATCH(C1631, Barang!$B$2:$B$10001, 0)), ""))</f>
        <v/>
      </c>
      <c r="F1631" s="10"/>
      <c r="G1631" s="11" t="str">
        <f t="array" ref="G1631">IF(C1631="","", IFERROR(INDEX(Barang!$F$2:$F$10001, MATCH(C1631, Barang!$B$2:$B$10001, 0)) * F1631, ""))</f>
        <v/>
      </c>
      <c r="H1631" s="10"/>
      <c r="I1631" s="25"/>
      <c r="J1631" s="19"/>
      <c r="K1631" s="19"/>
    </row>
    <row r="1632" spans="1:11" ht="22.5" customHeight="1" x14ac:dyDescent="0.2">
      <c r="A1632" s="8"/>
      <c r="B1632" s="2" t="str">
        <f t="array" ref="B1632">IF(C1632="","", IFERROR(INDEX(Barang!$A$2:$A$10001, MATCH(C1632, Barang!$B$2:$B$10001, 0)), "Tidak ditemukan"))</f>
        <v/>
      </c>
      <c r="C1632" s="2"/>
      <c r="D1632" s="2" t="str">
        <f t="array" ref="D1632">IF(C1632="","", IFERROR(INDEX(Barang!$C$2:$C$10001, MATCH(C1632, Barang!$B$2:$B$10001, 0)), ""))</f>
        <v/>
      </c>
      <c r="E1632" s="2" t="str">
        <f t="array" ref="E1632">IF(C1632="","", IFERROR(INDEX(Barang!$E$2:$E$10001, MATCH(C1632, Barang!$B$2:$B$10001, 0)), ""))</f>
        <v/>
      </c>
      <c r="F1632" s="10"/>
      <c r="G1632" s="11" t="str">
        <f t="array" ref="G1632">IF(C1632="","", IFERROR(INDEX(Barang!$F$2:$F$10001, MATCH(C1632, Barang!$B$2:$B$10001, 0)) * F1632, ""))</f>
        <v/>
      </c>
      <c r="H1632" s="10"/>
      <c r="I1632" s="25"/>
      <c r="J1632" s="19"/>
      <c r="K1632" s="19"/>
    </row>
    <row r="1633" spans="1:11" ht="22.5" customHeight="1" x14ac:dyDescent="0.2">
      <c r="A1633" s="13"/>
      <c r="B1633" s="2" t="str">
        <f t="array" ref="B1633">IF(C1633="","", IFERROR(INDEX(Barang!$A$2:$A$10001, MATCH(C1633, Barang!$B$2:$B$10001, 0)), "Tidak ditemukan"))</f>
        <v/>
      </c>
      <c r="C1633" s="2"/>
      <c r="D1633" s="2" t="str">
        <f t="array" ref="D1633">IF(C1633="","", IFERROR(INDEX(Barang!$C$2:$C$10001, MATCH(C1633, Barang!$B$2:$B$10001, 0)), ""))</f>
        <v/>
      </c>
      <c r="E1633" s="2" t="str">
        <f t="array" ref="E1633">IF(C1633="","", IFERROR(INDEX(Barang!$E$2:$E$10001, MATCH(C1633, Barang!$B$2:$B$10001, 0)), ""))</f>
        <v/>
      </c>
      <c r="F1633" s="10"/>
      <c r="G1633" s="11" t="str">
        <f t="array" ref="G1633">IF(C1633="","", IFERROR(INDEX(Barang!$F$2:$F$10001, MATCH(C1633, Barang!$B$2:$B$10001, 0)) * F1633, ""))</f>
        <v/>
      </c>
      <c r="H1633" s="10"/>
      <c r="I1633" s="25"/>
      <c r="J1633" s="19"/>
      <c r="K1633" s="19"/>
    </row>
    <row r="1634" spans="1:11" ht="22.5" customHeight="1" x14ac:dyDescent="0.2">
      <c r="A1634" s="8"/>
      <c r="B1634" s="2" t="str">
        <f t="array" ref="B1634">IF(C1634="","", IFERROR(INDEX(Barang!$A$2:$A$10001, MATCH(C1634, Barang!$B$2:$B$10001, 0)), "Tidak ditemukan"))</f>
        <v/>
      </c>
      <c r="C1634" s="2"/>
      <c r="D1634" s="2" t="str">
        <f t="array" ref="D1634">IF(C1634="","", IFERROR(INDEX(Barang!$C$2:$C$10001, MATCH(C1634, Barang!$B$2:$B$10001, 0)), ""))</f>
        <v/>
      </c>
      <c r="E1634" s="2" t="str">
        <f t="array" ref="E1634">IF(C1634="","", IFERROR(INDEX(Barang!$E$2:$E$10001, MATCH(C1634, Barang!$B$2:$B$10001, 0)), ""))</f>
        <v/>
      </c>
      <c r="F1634" s="10"/>
      <c r="G1634" s="11" t="str">
        <f t="array" ref="G1634">IF(C1634="","", IFERROR(INDEX(Barang!$F$2:$F$10001, MATCH(C1634, Barang!$B$2:$B$10001, 0)) * F1634, ""))</f>
        <v/>
      </c>
      <c r="H1634" s="10"/>
      <c r="I1634" s="25"/>
      <c r="J1634" s="19"/>
      <c r="K1634" s="19"/>
    </row>
    <row r="1635" spans="1:11" ht="22.5" customHeight="1" x14ac:dyDescent="0.2">
      <c r="A1635" s="13"/>
      <c r="B1635" s="2" t="str">
        <f t="array" ref="B1635">IF(C1635="","", IFERROR(INDEX(Barang!$A$2:$A$10001, MATCH(C1635, Barang!$B$2:$B$10001, 0)), "Tidak ditemukan"))</f>
        <v/>
      </c>
      <c r="C1635" s="2"/>
      <c r="D1635" s="2" t="str">
        <f t="array" ref="D1635">IF(C1635="","", IFERROR(INDEX(Barang!$C$2:$C$10001, MATCH(C1635, Barang!$B$2:$B$10001, 0)), ""))</f>
        <v/>
      </c>
      <c r="E1635" s="2" t="str">
        <f t="array" ref="E1635">IF(C1635="","", IFERROR(INDEX(Barang!$E$2:$E$10001, MATCH(C1635, Barang!$B$2:$B$10001, 0)), ""))</f>
        <v/>
      </c>
      <c r="F1635" s="10"/>
      <c r="G1635" s="11" t="str">
        <f t="array" ref="G1635">IF(C1635="","", IFERROR(INDEX(Barang!$F$2:$F$10001, MATCH(C1635, Barang!$B$2:$B$10001, 0)) * F1635, ""))</f>
        <v/>
      </c>
      <c r="H1635" s="10"/>
      <c r="I1635" s="25"/>
      <c r="J1635" s="19"/>
      <c r="K1635" s="19"/>
    </row>
    <row r="1636" spans="1:11" ht="22.5" customHeight="1" x14ac:dyDescent="0.2">
      <c r="A1636" s="8"/>
      <c r="B1636" s="2" t="str">
        <f t="array" ref="B1636">IF(C1636="","", IFERROR(INDEX(Barang!$A$2:$A$10001, MATCH(C1636, Barang!$B$2:$B$10001, 0)), "Tidak ditemukan"))</f>
        <v/>
      </c>
      <c r="C1636" s="2"/>
      <c r="D1636" s="2" t="str">
        <f t="array" ref="D1636">IF(C1636="","", IFERROR(INDEX(Barang!$C$2:$C$10001, MATCH(C1636, Barang!$B$2:$B$10001, 0)), ""))</f>
        <v/>
      </c>
      <c r="E1636" s="2" t="str">
        <f t="array" ref="E1636">IF(C1636="","", IFERROR(INDEX(Barang!$E$2:$E$10001, MATCH(C1636, Barang!$B$2:$B$10001, 0)), ""))</f>
        <v/>
      </c>
      <c r="F1636" s="10"/>
      <c r="G1636" s="11" t="str">
        <f t="array" ref="G1636">IF(C1636="","", IFERROR(INDEX(Barang!$F$2:$F$10001, MATCH(C1636, Barang!$B$2:$B$10001, 0)) * F1636, ""))</f>
        <v/>
      </c>
      <c r="H1636" s="10"/>
      <c r="I1636" s="25"/>
      <c r="J1636" s="19"/>
      <c r="K1636" s="19"/>
    </row>
    <row r="1637" spans="1:11" ht="22.5" customHeight="1" x14ac:dyDescent="0.2">
      <c r="A1637" s="13"/>
      <c r="B1637" s="2" t="str">
        <f t="array" ref="B1637">IF(C1637="","", IFERROR(INDEX(Barang!$A$2:$A$10001, MATCH(C1637, Barang!$B$2:$B$10001, 0)), "Tidak ditemukan"))</f>
        <v/>
      </c>
      <c r="C1637" s="2"/>
      <c r="D1637" s="2" t="str">
        <f t="array" ref="D1637">IF(C1637="","", IFERROR(INDEX(Barang!$C$2:$C$10001, MATCH(C1637, Barang!$B$2:$B$10001, 0)), ""))</f>
        <v/>
      </c>
      <c r="E1637" s="2" t="str">
        <f t="array" ref="E1637">IF(C1637="","", IFERROR(INDEX(Barang!$E$2:$E$10001, MATCH(C1637, Barang!$B$2:$B$10001, 0)), ""))</f>
        <v/>
      </c>
      <c r="F1637" s="10"/>
      <c r="G1637" s="11" t="str">
        <f t="array" ref="G1637">IF(C1637="","", IFERROR(INDEX(Barang!$F$2:$F$10001, MATCH(C1637, Barang!$B$2:$B$10001, 0)) * F1637, ""))</f>
        <v/>
      </c>
      <c r="H1637" s="10"/>
      <c r="I1637" s="25"/>
      <c r="J1637" s="19"/>
      <c r="K1637" s="19"/>
    </row>
    <row r="1638" spans="1:11" ht="22.5" customHeight="1" x14ac:dyDescent="0.2">
      <c r="A1638" s="8"/>
      <c r="B1638" s="2" t="str">
        <f t="array" ref="B1638">IF(C1638="","", IFERROR(INDEX(Barang!$A$2:$A$10001, MATCH(C1638, Barang!$B$2:$B$10001, 0)), "Tidak ditemukan"))</f>
        <v/>
      </c>
      <c r="C1638" s="2"/>
      <c r="D1638" s="2" t="str">
        <f t="array" ref="D1638">IF(C1638="","", IFERROR(INDEX(Barang!$C$2:$C$10001, MATCH(C1638, Barang!$B$2:$B$10001, 0)), ""))</f>
        <v/>
      </c>
      <c r="E1638" s="2" t="str">
        <f t="array" ref="E1638">IF(C1638="","", IFERROR(INDEX(Barang!$E$2:$E$10001, MATCH(C1638, Barang!$B$2:$B$10001, 0)), ""))</f>
        <v/>
      </c>
      <c r="F1638" s="10"/>
      <c r="G1638" s="11" t="str">
        <f t="array" ref="G1638">IF(C1638="","", IFERROR(INDEX(Barang!$F$2:$F$10001, MATCH(C1638, Barang!$B$2:$B$10001, 0)) * F1638, ""))</f>
        <v/>
      </c>
      <c r="H1638" s="10"/>
      <c r="I1638" s="25"/>
      <c r="J1638" s="19"/>
      <c r="K1638" s="19"/>
    </row>
    <row r="1639" spans="1:11" ht="22.5" customHeight="1" x14ac:dyDescent="0.2">
      <c r="A1639" s="13"/>
      <c r="B1639" s="2" t="str">
        <f t="array" ref="B1639">IF(C1639="","", IFERROR(INDEX(Barang!$A$2:$A$10001, MATCH(C1639, Barang!$B$2:$B$10001, 0)), "Tidak ditemukan"))</f>
        <v/>
      </c>
      <c r="C1639" s="2"/>
      <c r="D1639" s="2" t="str">
        <f t="array" ref="D1639">IF(C1639="","", IFERROR(INDEX(Barang!$C$2:$C$10001, MATCH(C1639, Barang!$B$2:$B$10001, 0)), ""))</f>
        <v/>
      </c>
      <c r="E1639" s="2" t="str">
        <f t="array" ref="E1639">IF(C1639="","", IFERROR(INDEX(Barang!$E$2:$E$10001, MATCH(C1639, Barang!$B$2:$B$10001, 0)), ""))</f>
        <v/>
      </c>
      <c r="F1639" s="10"/>
      <c r="G1639" s="11" t="str">
        <f t="array" ref="G1639">IF(C1639="","", IFERROR(INDEX(Barang!$F$2:$F$10001, MATCH(C1639, Barang!$B$2:$B$10001, 0)) * F1639, ""))</f>
        <v/>
      </c>
      <c r="H1639" s="10"/>
      <c r="I1639" s="25"/>
      <c r="J1639" s="19"/>
      <c r="K1639" s="19"/>
    </row>
    <row r="1640" spans="1:11" ht="22.5" customHeight="1" x14ac:dyDescent="0.2">
      <c r="A1640" s="8"/>
      <c r="B1640" s="2" t="str">
        <f t="array" ref="B1640">IF(C1640="","", IFERROR(INDEX(Barang!$A$2:$A$10001, MATCH(C1640, Barang!$B$2:$B$10001, 0)), "Tidak ditemukan"))</f>
        <v/>
      </c>
      <c r="C1640" s="2"/>
      <c r="D1640" s="2" t="str">
        <f t="array" ref="D1640">IF(C1640="","", IFERROR(INDEX(Barang!$C$2:$C$10001, MATCH(C1640, Barang!$B$2:$B$10001, 0)), ""))</f>
        <v/>
      </c>
      <c r="E1640" s="2" t="str">
        <f t="array" ref="E1640">IF(C1640="","", IFERROR(INDEX(Barang!$E$2:$E$10001, MATCH(C1640, Barang!$B$2:$B$10001, 0)), ""))</f>
        <v/>
      </c>
      <c r="F1640" s="10"/>
      <c r="G1640" s="11" t="str">
        <f t="array" ref="G1640">IF(C1640="","", IFERROR(INDEX(Barang!$F$2:$F$10001, MATCH(C1640, Barang!$B$2:$B$10001, 0)) * F1640, ""))</f>
        <v/>
      </c>
      <c r="H1640" s="10"/>
      <c r="I1640" s="25"/>
      <c r="J1640" s="19"/>
      <c r="K1640" s="19"/>
    </row>
    <row r="1641" spans="1:11" ht="22.5" customHeight="1" x14ac:dyDescent="0.2">
      <c r="A1641" s="13"/>
      <c r="B1641" s="2" t="str">
        <f t="array" ref="B1641">IF(C1641="","", IFERROR(INDEX(Barang!$A$2:$A$10001, MATCH(C1641, Barang!$B$2:$B$10001, 0)), "Tidak ditemukan"))</f>
        <v/>
      </c>
      <c r="C1641" s="2"/>
      <c r="D1641" s="2" t="str">
        <f t="array" ref="D1641">IF(C1641="","", IFERROR(INDEX(Barang!$C$2:$C$10001, MATCH(C1641, Barang!$B$2:$B$10001, 0)), ""))</f>
        <v/>
      </c>
      <c r="E1641" s="2" t="str">
        <f t="array" ref="E1641">IF(C1641="","", IFERROR(INDEX(Barang!$E$2:$E$10001, MATCH(C1641, Barang!$B$2:$B$10001, 0)), ""))</f>
        <v/>
      </c>
      <c r="F1641" s="10"/>
      <c r="G1641" s="11" t="str">
        <f t="array" ref="G1641">IF(C1641="","", IFERROR(INDEX(Barang!$F$2:$F$10001, MATCH(C1641, Barang!$B$2:$B$10001, 0)) * F1641, ""))</f>
        <v/>
      </c>
      <c r="H1641" s="10"/>
      <c r="I1641" s="25"/>
      <c r="J1641" s="19"/>
      <c r="K1641" s="19"/>
    </row>
    <row r="1642" spans="1:11" ht="22.5" customHeight="1" x14ac:dyDescent="0.2">
      <c r="A1642" s="8"/>
      <c r="B1642" s="2" t="str">
        <f t="array" ref="B1642">IF(C1642="","", IFERROR(INDEX(Barang!$A$2:$A$10001, MATCH(C1642, Barang!$B$2:$B$10001, 0)), "Tidak ditemukan"))</f>
        <v/>
      </c>
      <c r="C1642" s="2"/>
      <c r="D1642" s="2" t="str">
        <f t="array" ref="D1642">IF(C1642="","", IFERROR(INDEX(Barang!$C$2:$C$10001, MATCH(C1642, Barang!$B$2:$B$10001, 0)), ""))</f>
        <v/>
      </c>
      <c r="E1642" s="2" t="str">
        <f t="array" ref="E1642">IF(C1642="","", IFERROR(INDEX(Barang!$E$2:$E$10001, MATCH(C1642, Barang!$B$2:$B$10001, 0)), ""))</f>
        <v/>
      </c>
      <c r="F1642" s="10"/>
      <c r="G1642" s="11" t="str">
        <f t="array" ref="G1642">IF(C1642="","", IFERROR(INDEX(Barang!$F$2:$F$10001, MATCH(C1642, Barang!$B$2:$B$10001, 0)) * F1642, ""))</f>
        <v/>
      </c>
      <c r="H1642" s="10"/>
      <c r="I1642" s="25"/>
      <c r="J1642" s="19"/>
      <c r="K1642" s="19"/>
    </row>
    <row r="1643" spans="1:11" ht="22.5" customHeight="1" x14ac:dyDescent="0.2">
      <c r="A1643" s="13"/>
      <c r="B1643" s="2" t="str">
        <f t="array" ref="B1643">IF(C1643="","", IFERROR(INDEX(Barang!$A$2:$A$10001, MATCH(C1643, Barang!$B$2:$B$10001, 0)), "Tidak ditemukan"))</f>
        <v/>
      </c>
      <c r="C1643" s="2"/>
      <c r="D1643" s="2" t="str">
        <f t="array" ref="D1643">IF(C1643="","", IFERROR(INDEX(Barang!$C$2:$C$10001, MATCH(C1643, Barang!$B$2:$B$10001, 0)), ""))</f>
        <v/>
      </c>
      <c r="E1643" s="2" t="str">
        <f t="array" ref="E1643">IF(C1643="","", IFERROR(INDEX(Barang!$E$2:$E$10001, MATCH(C1643, Barang!$B$2:$B$10001, 0)), ""))</f>
        <v/>
      </c>
      <c r="F1643" s="10"/>
      <c r="G1643" s="11" t="str">
        <f t="array" ref="G1643">IF(C1643="","", IFERROR(INDEX(Barang!$F$2:$F$10001, MATCH(C1643, Barang!$B$2:$B$10001, 0)) * F1643, ""))</f>
        <v/>
      </c>
      <c r="H1643" s="10"/>
      <c r="I1643" s="25"/>
      <c r="J1643" s="19"/>
      <c r="K1643" s="19"/>
    </row>
    <row r="1644" spans="1:11" ht="22.5" customHeight="1" x14ac:dyDescent="0.2">
      <c r="A1644" s="8"/>
      <c r="B1644" s="2" t="str">
        <f t="array" ref="B1644">IF(C1644="","", IFERROR(INDEX(Barang!$A$2:$A$10001, MATCH(C1644, Barang!$B$2:$B$10001, 0)), "Tidak ditemukan"))</f>
        <v/>
      </c>
      <c r="C1644" s="2"/>
      <c r="D1644" s="2" t="str">
        <f t="array" ref="D1644">IF(C1644="","", IFERROR(INDEX(Barang!$C$2:$C$10001, MATCH(C1644, Barang!$B$2:$B$10001, 0)), ""))</f>
        <v/>
      </c>
      <c r="E1644" s="2" t="str">
        <f t="array" ref="E1644">IF(C1644="","", IFERROR(INDEX(Barang!$E$2:$E$10001, MATCH(C1644, Barang!$B$2:$B$10001, 0)), ""))</f>
        <v/>
      </c>
      <c r="F1644" s="10"/>
      <c r="G1644" s="11" t="str">
        <f t="array" ref="G1644">IF(C1644="","", IFERROR(INDEX(Barang!$F$2:$F$10001, MATCH(C1644, Barang!$B$2:$B$10001, 0)) * F1644, ""))</f>
        <v/>
      </c>
      <c r="H1644" s="10"/>
      <c r="I1644" s="25"/>
      <c r="J1644" s="19"/>
      <c r="K1644" s="19"/>
    </row>
    <row r="1645" spans="1:11" ht="22.5" customHeight="1" x14ac:dyDescent="0.2">
      <c r="A1645" s="13"/>
      <c r="B1645" s="2" t="str">
        <f t="array" ref="B1645">IF(C1645="","", IFERROR(INDEX(Barang!$A$2:$A$10001, MATCH(C1645, Barang!$B$2:$B$10001, 0)), "Tidak ditemukan"))</f>
        <v/>
      </c>
      <c r="C1645" s="2"/>
      <c r="D1645" s="2" t="str">
        <f t="array" ref="D1645">IF(C1645="","", IFERROR(INDEX(Barang!$C$2:$C$10001, MATCH(C1645, Barang!$B$2:$B$10001, 0)), ""))</f>
        <v/>
      </c>
      <c r="E1645" s="2" t="str">
        <f t="array" ref="E1645">IF(C1645="","", IFERROR(INDEX(Barang!$E$2:$E$10001, MATCH(C1645, Barang!$B$2:$B$10001, 0)), ""))</f>
        <v/>
      </c>
      <c r="F1645" s="10"/>
      <c r="G1645" s="11" t="str">
        <f t="array" ref="G1645">IF(C1645="","", IFERROR(INDEX(Barang!$F$2:$F$10001, MATCH(C1645, Barang!$B$2:$B$10001, 0)) * F1645, ""))</f>
        <v/>
      </c>
      <c r="H1645" s="10"/>
      <c r="I1645" s="25"/>
      <c r="J1645" s="19"/>
      <c r="K1645" s="19"/>
    </row>
    <row r="1646" spans="1:11" ht="22.5" customHeight="1" x14ac:dyDescent="0.2">
      <c r="A1646" s="8"/>
      <c r="B1646" s="2" t="str">
        <f t="array" ref="B1646">IF(C1646="","", IFERROR(INDEX(Barang!$A$2:$A$10001, MATCH(C1646, Barang!$B$2:$B$10001, 0)), "Tidak ditemukan"))</f>
        <v/>
      </c>
      <c r="C1646" s="2"/>
      <c r="D1646" s="2" t="str">
        <f t="array" ref="D1646">IF(C1646="","", IFERROR(INDEX(Barang!$C$2:$C$10001, MATCH(C1646, Barang!$B$2:$B$10001, 0)), ""))</f>
        <v/>
      </c>
      <c r="E1646" s="2" t="str">
        <f t="array" ref="E1646">IF(C1646="","", IFERROR(INDEX(Barang!$E$2:$E$10001, MATCH(C1646, Barang!$B$2:$B$10001, 0)), ""))</f>
        <v/>
      </c>
      <c r="F1646" s="10"/>
      <c r="G1646" s="11" t="str">
        <f t="array" ref="G1646">IF(C1646="","", IFERROR(INDEX(Barang!$F$2:$F$10001, MATCH(C1646, Barang!$B$2:$B$10001, 0)) * F1646, ""))</f>
        <v/>
      </c>
      <c r="H1646" s="10"/>
      <c r="I1646" s="25"/>
      <c r="J1646" s="19"/>
      <c r="K1646" s="19"/>
    </row>
    <row r="1647" spans="1:11" ht="22.5" customHeight="1" x14ac:dyDescent="0.2">
      <c r="A1647" s="13"/>
      <c r="B1647" s="2" t="str">
        <f t="array" ref="B1647">IF(C1647="","", IFERROR(INDEX(Barang!$A$2:$A$10001, MATCH(C1647, Barang!$B$2:$B$10001, 0)), "Tidak ditemukan"))</f>
        <v/>
      </c>
      <c r="C1647" s="2"/>
      <c r="D1647" s="2" t="str">
        <f t="array" ref="D1647">IF(C1647="","", IFERROR(INDEX(Barang!$C$2:$C$10001, MATCH(C1647, Barang!$B$2:$B$10001, 0)), ""))</f>
        <v/>
      </c>
      <c r="E1647" s="2" t="str">
        <f t="array" ref="E1647">IF(C1647="","", IFERROR(INDEX(Barang!$E$2:$E$10001, MATCH(C1647, Barang!$B$2:$B$10001, 0)), ""))</f>
        <v/>
      </c>
      <c r="F1647" s="10"/>
      <c r="G1647" s="11" t="str">
        <f t="array" ref="G1647">IF(C1647="","", IFERROR(INDEX(Barang!$F$2:$F$10001, MATCH(C1647, Barang!$B$2:$B$10001, 0)) * F1647, ""))</f>
        <v/>
      </c>
      <c r="H1647" s="10"/>
      <c r="I1647" s="25"/>
      <c r="J1647" s="19"/>
      <c r="K1647" s="19"/>
    </row>
    <row r="1648" spans="1:11" ht="22.5" customHeight="1" x14ac:dyDescent="0.2">
      <c r="A1648" s="8"/>
      <c r="B1648" s="2" t="str">
        <f t="array" ref="B1648">IF(C1648="","", IFERROR(INDEX(Barang!$A$2:$A$10001, MATCH(C1648, Barang!$B$2:$B$10001, 0)), "Tidak ditemukan"))</f>
        <v/>
      </c>
      <c r="C1648" s="2"/>
      <c r="D1648" s="2" t="str">
        <f t="array" ref="D1648">IF(C1648="","", IFERROR(INDEX(Barang!$C$2:$C$10001, MATCH(C1648, Barang!$B$2:$B$10001, 0)), ""))</f>
        <v/>
      </c>
      <c r="E1648" s="2" t="str">
        <f t="array" ref="E1648">IF(C1648="","", IFERROR(INDEX(Barang!$E$2:$E$10001, MATCH(C1648, Barang!$B$2:$B$10001, 0)), ""))</f>
        <v/>
      </c>
      <c r="F1648" s="10"/>
      <c r="G1648" s="11" t="str">
        <f t="array" ref="G1648">IF(C1648="","", IFERROR(INDEX(Barang!$F$2:$F$10001, MATCH(C1648, Barang!$B$2:$B$10001, 0)) * F1648, ""))</f>
        <v/>
      </c>
      <c r="H1648" s="10"/>
      <c r="I1648" s="25"/>
      <c r="J1648" s="19"/>
      <c r="K1648" s="19"/>
    </row>
    <row r="1649" spans="1:11" ht="22.5" customHeight="1" x14ac:dyDescent="0.2">
      <c r="A1649" s="13"/>
      <c r="B1649" s="2" t="str">
        <f t="array" ref="B1649">IF(C1649="","", IFERROR(INDEX(Barang!$A$2:$A$10001, MATCH(C1649, Barang!$B$2:$B$10001, 0)), "Tidak ditemukan"))</f>
        <v/>
      </c>
      <c r="C1649" s="2"/>
      <c r="D1649" s="2" t="str">
        <f t="array" ref="D1649">IF(C1649="","", IFERROR(INDEX(Barang!$C$2:$C$10001, MATCH(C1649, Barang!$B$2:$B$10001, 0)), ""))</f>
        <v/>
      </c>
      <c r="E1649" s="2" t="str">
        <f t="array" ref="E1649">IF(C1649="","", IFERROR(INDEX(Barang!$E$2:$E$10001, MATCH(C1649, Barang!$B$2:$B$10001, 0)), ""))</f>
        <v/>
      </c>
      <c r="F1649" s="10"/>
      <c r="G1649" s="11" t="str">
        <f t="array" ref="G1649">IF(C1649="","", IFERROR(INDEX(Barang!$F$2:$F$10001, MATCH(C1649, Barang!$B$2:$B$10001, 0)) * F1649, ""))</f>
        <v/>
      </c>
      <c r="H1649" s="10"/>
      <c r="I1649" s="25"/>
      <c r="J1649" s="19"/>
      <c r="K1649" s="19"/>
    </row>
    <row r="1650" spans="1:11" ht="22.5" customHeight="1" x14ac:dyDescent="0.2">
      <c r="A1650" s="8"/>
      <c r="B1650" s="2" t="str">
        <f t="array" ref="B1650">IF(C1650="","", IFERROR(INDEX(Barang!$A$2:$A$10001, MATCH(C1650, Barang!$B$2:$B$10001, 0)), "Tidak ditemukan"))</f>
        <v/>
      </c>
      <c r="C1650" s="2"/>
      <c r="D1650" s="2" t="str">
        <f t="array" ref="D1650">IF(C1650="","", IFERROR(INDEX(Barang!$C$2:$C$10001, MATCH(C1650, Barang!$B$2:$B$10001, 0)), ""))</f>
        <v/>
      </c>
      <c r="E1650" s="2" t="str">
        <f t="array" ref="E1650">IF(C1650="","", IFERROR(INDEX(Barang!$E$2:$E$10001, MATCH(C1650, Barang!$B$2:$B$10001, 0)), ""))</f>
        <v/>
      </c>
      <c r="F1650" s="10"/>
      <c r="G1650" s="11" t="str">
        <f t="array" ref="G1650">IF(C1650="","", IFERROR(INDEX(Barang!$F$2:$F$10001, MATCH(C1650, Barang!$B$2:$B$10001, 0)) * F1650, ""))</f>
        <v/>
      </c>
      <c r="H1650" s="10"/>
      <c r="I1650" s="25"/>
      <c r="J1650" s="19"/>
      <c r="K1650" s="19"/>
    </row>
    <row r="1651" spans="1:11" ht="22.5" customHeight="1" x14ac:dyDescent="0.2">
      <c r="A1651" s="13"/>
      <c r="B1651" s="2" t="str">
        <f t="array" ref="B1651">IF(C1651="","", IFERROR(INDEX(Barang!$A$2:$A$10001, MATCH(C1651, Barang!$B$2:$B$10001, 0)), "Tidak ditemukan"))</f>
        <v/>
      </c>
      <c r="C1651" s="2"/>
      <c r="D1651" s="2" t="str">
        <f t="array" ref="D1651">IF(C1651="","", IFERROR(INDEX(Barang!$C$2:$C$10001, MATCH(C1651, Barang!$B$2:$B$10001, 0)), ""))</f>
        <v/>
      </c>
      <c r="E1651" s="2" t="str">
        <f t="array" ref="E1651">IF(C1651="","", IFERROR(INDEX(Barang!$E$2:$E$10001, MATCH(C1651, Barang!$B$2:$B$10001, 0)), ""))</f>
        <v/>
      </c>
      <c r="F1651" s="10"/>
      <c r="G1651" s="11" t="str">
        <f t="array" ref="G1651">IF(C1651="","", IFERROR(INDEX(Barang!$F$2:$F$10001, MATCH(C1651, Barang!$B$2:$B$10001, 0)) * F1651, ""))</f>
        <v/>
      </c>
      <c r="H1651" s="10"/>
      <c r="I1651" s="25"/>
      <c r="J1651" s="19"/>
      <c r="K1651" s="19"/>
    </row>
    <row r="1652" spans="1:11" ht="22.5" customHeight="1" x14ac:dyDescent="0.2">
      <c r="A1652" s="8"/>
      <c r="B1652" s="2" t="str">
        <f t="array" ref="B1652">IF(C1652="","", IFERROR(INDEX(Barang!$A$2:$A$10001, MATCH(C1652, Barang!$B$2:$B$10001, 0)), "Tidak ditemukan"))</f>
        <v/>
      </c>
      <c r="C1652" s="2"/>
      <c r="D1652" s="2" t="str">
        <f t="array" ref="D1652">IF(C1652="","", IFERROR(INDEX(Barang!$C$2:$C$10001, MATCH(C1652, Barang!$B$2:$B$10001, 0)), ""))</f>
        <v/>
      </c>
      <c r="E1652" s="2" t="str">
        <f t="array" ref="E1652">IF(C1652="","", IFERROR(INDEX(Barang!$E$2:$E$10001, MATCH(C1652, Barang!$B$2:$B$10001, 0)), ""))</f>
        <v/>
      </c>
      <c r="F1652" s="10"/>
      <c r="G1652" s="11" t="str">
        <f t="array" ref="G1652">IF(C1652="","", IFERROR(INDEX(Barang!$F$2:$F$10001, MATCH(C1652, Barang!$B$2:$B$10001, 0)) * F1652, ""))</f>
        <v/>
      </c>
      <c r="H1652" s="10"/>
      <c r="I1652" s="25"/>
      <c r="J1652" s="19"/>
      <c r="K1652" s="19"/>
    </row>
    <row r="1653" spans="1:11" ht="22.5" customHeight="1" x14ac:dyDescent="0.2">
      <c r="A1653" s="13"/>
      <c r="B1653" s="2" t="str">
        <f t="array" ref="B1653">IF(C1653="","", IFERROR(INDEX(Barang!$A$2:$A$10001, MATCH(C1653, Barang!$B$2:$B$10001, 0)), "Tidak ditemukan"))</f>
        <v/>
      </c>
      <c r="C1653" s="2"/>
      <c r="D1653" s="2" t="str">
        <f t="array" ref="D1653">IF(C1653="","", IFERROR(INDEX(Barang!$C$2:$C$10001, MATCH(C1653, Barang!$B$2:$B$10001, 0)), ""))</f>
        <v/>
      </c>
      <c r="E1653" s="2" t="str">
        <f t="array" ref="E1653">IF(C1653="","", IFERROR(INDEX(Barang!$E$2:$E$10001, MATCH(C1653, Barang!$B$2:$B$10001, 0)), ""))</f>
        <v/>
      </c>
      <c r="F1653" s="10"/>
      <c r="G1653" s="11" t="str">
        <f t="array" ref="G1653">IF(C1653="","", IFERROR(INDEX(Barang!$F$2:$F$10001, MATCH(C1653, Barang!$B$2:$B$10001, 0)) * F1653, ""))</f>
        <v/>
      </c>
      <c r="H1653" s="10"/>
      <c r="I1653" s="25"/>
      <c r="J1653" s="19"/>
      <c r="K1653" s="19"/>
    </row>
    <row r="1654" spans="1:11" ht="22.5" customHeight="1" x14ac:dyDescent="0.2">
      <c r="A1654" s="8"/>
      <c r="B1654" s="2" t="str">
        <f t="array" ref="B1654">IF(C1654="","", IFERROR(INDEX(Barang!$A$2:$A$10001, MATCH(C1654, Barang!$B$2:$B$10001, 0)), "Tidak ditemukan"))</f>
        <v/>
      </c>
      <c r="C1654" s="2"/>
      <c r="D1654" s="2" t="str">
        <f t="array" ref="D1654">IF(C1654="","", IFERROR(INDEX(Barang!$C$2:$C$10001, MATCH(C1654, Barang!$B$2:$B$10001, 0)), ""))</f>
        <v/>
      </c>
      <c r="E1654" s="2" t="str">
        <f t="array" ref="E1654">IF(C1654="","", IFERROR(INDEX(Barang!$E$2:$E$10001, MATCH(C1654, Barang!$B$2:$B$10001, 0)), ""))</f>
        <v/>
      </c>
      <c r="F1654" s="10"/>
      <c r="G1654" s="11" t="str">
        <f t="array" ref="G1654">IF(C1654="","", IFERROR(INDEX(Barang!$F$2:$F$10001, MATCH(C1654, Barang!$B$2:$B$10001, 0)) * F1654, ""))</f>
        <v/>
      </c>
      <c r="H1654" s="10"/>
      <c r="I1654" s="25"/>
      <c r="J1654" s="19"/>
      <c r="K1654" s="19"/>
    </row>
    <row r="1655" spans="1:11" ht="22.5" customHeight="1" x14ac:dyDescent="0.2">
      <c r="A1655" s="13"/>
      <c r="B1655" s="2" t="str">
        <f t="array" ref="B1655">IF(C1655="","", IFERROR(INDEX(Barang!$A$2:$A$10001, MATCH(C1655, Barang!$B$2:$B$10001, 0)), "Tidak ditemukan"))</f>
        <v/>
      </c>
      <c r="C1655" s="2"/>
      <c r="D1655" s="2" t="str">
        <f t="array" ref="D1655">IF(C1655="","", IFERROR(INDEX(Barang!$C$2:$C$10001, MATCH(C1655, Barang!$B$2:$B$10001, 0)), ""))</f>
        <v/>
      </c>
      <c r="E1655" s="2" t="str">
        <f t="array" ref="E1655">IF(C1655="","", IFERROR(INDEX(Barang!$E$2:$E$10001, MATCH(C1655, Barang!$B$2:$B$10001, 0)), ""))</f>
        <v/>
      </c>
      <c r="F1655" s="10"/>
      <c r="G1655" s="11" t="str">
        <f t="array" ref="G1655">IF(C1655="","", IFERROR(INDEX(Barang!$F$2:$F$10001, MATCH(C1655, Barang!$B$2:$B$10001, 0)) * F1655, ""))</f>
        <v/>
      </c>
      <c r="H1655" s="10"/>
      <c r="I1655" s="25"/>
      <c r="J1655" s="19"/>
      <c r="K1655" s="19"/>
    </row>
    <row r="1656" spans="1:11" ht="22.5" customHeight="1" x14ac:dyDescent="0.2">
      <c r="A1656" s="8"/>
      <c r="B1656" s="2" t="str">
        <f t="array" ref="B1656">IF(C1656="","", IFERROR(INDEX(Barang!$A$2:$A$10001, MATCH(C1656, Barang!$B$2:$B$10001, 0)), "Tidak ditemukan"))</f>
        <v/>
      </c>
      <c r="C1656" s="2"/>
      <c r="D1656" s="2" t="str">
        <f t="array" ref="D1656">IF(C1656="","", IFERROR(INDEX(Barang!$C$2:$C$10001, MATCH(C1656, Barang!$B$2:$B$10001, 0)), ""))</f>
        <v/>
      </c>
      <c r="E1656" s="2" t="str">
        <f t="array" ref="E1656">IF(C1656="","", IFERROR(INDEX(Barang!$E$2:$E$10001, MATCH(C1656, Barang!$B$2:$B$10001, 0)), ""))</f>
        <v/>
      </c>
      <c r="F1656" s="10"/>
      <c r="G1656" s="11" t="str">
        <f t="array" ref="G1656">IF(C1656="","", IFERROR(INDEX(Barang!$F$2:$F$10001, MATCH(C1656, Barang!$B$2:$B$10001, 0)) * F1656, ""))</f>
        <v/>
      </c>
      <c r="H1656" s="10"/>
      <c r="I1656" s="25"/>
      <c r="J1656" s="19"/>
      <c r="K1656" s="19"/>
    </row>
    <row r="1657" spans="1:11" ht="22.5" customHeight="1" x14ac:dyDescent="0.2">
      <c r="A1657" s="13"/>
      <c r="B1657" s="2" t="str">
        <f t="array" ref="B1657">IF(C1657="","", IFERROR(INDEX(Barang!$A$2:$A$10001, MATCH(C1657, Barang!$B$2:$B$10001, 0)), "Tidak ditemukan"))</f>
        <v/>
      </c>
      <c r="C1657" s="2"/>
      <c r="D1657" s="2" t="str">
        <f t="array" ref="D1657">IF(C1657="","", IFERROR(INDEX(Barang!$C$2:$C$10001, MATCH(C1657, Barang!$B$2:$B$10001, 0)), ""))</f>
        <v/>
      </c>
      <c r="E1657" s="2" t="str">
        <f t="array" ref="E1657">IF(C1657="","", IFERROR(INDEX(Barang!$E$2:$E$10001, MATCH(C1657, Barang!$B$2:$B$10001, 0)), ""))</f>
        <v/>
      </c>
      <c r="F1657" s="10"/>
      <c r="G1657" s="11" t="str">
        <f t="array" ref="G1657">IF(C1657="","", IFERROR(INDEX(Barang!$F$2:$F$10001, MATCH(C1657, Barang!$B$2:$B$10001, 0)) * F1657, ""))</f>
        <v/>
      </c>
      <c r="H1657" s="10"/>
      <c r="I1657" s="25"/>
      <c r="J1657" s="19"/>
      <c r="K1657" s="19"/>
    </row>
    <row r="1658" spans="1:11" ht="22.5" customHeight="1" x14ac:dyDescent="0.2">
      <c r="A1658" s="8"/>
      <c r="B1658" s="2" t="str">
        <f t="array" ref="B1658">IF(C1658="","", IFERROR(INDEX(Barang!$A$2:$A$10001, MATCH(C1658, Barang!$B$2:$B$10001, 0)), "Tidak ditemukan"))</f>
        <v/>
      </c>
      <c r="C1658" s="2"/>
      <c r="D1658" s="2" t="str">
        <f t="array" ref="D1658">IF(C1658="","", IFERROR(INDEX(Barang!$C$2:$C$10001, MATCH(C1658, Barang!$B$2:$B$10001, 0)), ""))</f>
        <v/>
      </c>
      <c r="E1658" s="2" t="str">
        <f t="array" ref="E1658">IF(C1658="","", IFERROR(INDEX(Barang!$E$2:$E$10001, MATCH(C1658, Barang!$B$2:$B$10001, 0)), ""))</f>
        <v/>
      </c>
      <c r="F1658" s="10"/>
      <c r="G1658" s="11" t="str">
        <f t="array" ref="G1658">IF(C1658="","", IFERROR(INDEX(Barang!$F$2:$F$10001, MATCH(C1658, Barang!$B$2:$B$10001, 0)) * F1658, ""))</f>
        <v/>
      </c>
      <c r="H1658" s="10"/>
      <c r="I1658" s="25"/>
      <c r="J1658" s="19"/>
      <c r="K1658" s="19"/>
    </row>
    <row r="1659" spans="1:11" ht="22.5" customHeight="1" x14ac:dyDescent="0.2">
      <c r="A1659" s="13"/>
      <c r="B1659" s="2" t="str">
        <f t="array" ref="B1659">IF(C1659="","", IFERROR(INDEX(Barang!$A$2:$A$10001, MATCH(C1659, Barang!$B$2:$B$10001, 0)), "Tidak ditemukan"))</f>
        <v/>
      </c>
      <c r="C1659" s="2"/>
      <c r="D1659" s="2" t="str">
        <f t="array" ref="D1659">IF(C1659="","", IFERROR(INDEX(Barang!$C$2:$C$10001, MATCH(C1659, Barang!$B$2:$B$10001, 0)), ""))</f>
        <v/>
      </c>
      <c r="E1659" s="2" t="str">
        <f t="array" ref="E1659">IF(C1659="","", IFERROR(INDEX(Barang!$E$2:$E$10001, MATCH(C1659, Barang!$B$2:$B$10001, 0)), ""))</f>
        <v/>
      </c>
      <c r="F1659" s="10"/>
      <c r="G1659" s="11" t="str">
        <f t="array" ref="G1659">IF(C1659="","", IFERROR(INDEX(Barang!$F$2:$F$10001, MATCH(C1659, Barang!$B$2:$B$10001, 0)) * F1659, ""))</f>
        <v/>
      </c>
      <c r="H1659" s="10"/>
      <c r="I1659" s="25"/>
      <c r="J1659" s="19"/>
      <c r="K1659" s="19"/>
    </row>
    <row r="1660" spans="1:11" ht="22.5" customHeight="1" x14ac:dyDescent="0.2">
      <c r="A1660" s="8"/>
      <c r="B1660" s="2" t="str">
        <f t="array" ref="B1660">IF(C1660="","", IFERROR(INDEX(Barang!$A$2:$A$10001, MATCH(C1660, Barang!$B$2:$B$10001, 0)), "Tidak ditemukan"))</f>
        <v/>
      </c>
      <c r="C1660" s="2"/>
      <c r="D1660" s="2" t="str">
        <f t="array" ref="D1660">IF(C1660="","", IFERROR(INDEX(Barang!$C$2:$C$10001, MATCH(C1660, Barang!$B$2:$B$10001, 0)), ""))</f>
        <v/>
      </c>
      <c r="E1660" s="2" t="str">
        <f t="array" ref="E1660">IF(C1660="","", IFERROR(INDEX(Barang!$E$2:$E$10001, MATCH(C1660, Barang!$B$2:$B$10001, 0)), ""))</f>
        <v/>
      </c>
      <c r="F1660" s="10"/>
      <c r="G1660" s="11" t="str">
        <f t="array" ref="G1660">IF(C1660="","", IFERROR(INDEX(Barang!$F$2:$F$10001, MATCH(C1660, Barang!$B$2:$B$10001, 0)) * F1660, ""))</f>
        <v/>
      </c>
      <c r="H1660" s="10"/>
      <c r="I1660" s="25"/>
      <c r="J1660" s="19"/>
      <c r="K1660" s="19"/>
    </row>
    <row r="1661" spans="1:11" ht="22.5" customHeight="1" x14ac:dyDescent="0.2">
      <c r="A1661" s="13"/>
      <c r="B1661" s="2" t="str">
        <f t="array" ref="B1661">IF(C1661="","", IFERROR(INDEX(Barang!$A$2:$A$10001, MATCH(C1661, Barang!$B$2:$B$10001, 0)), "Tidak ditemukan"))</f>
        <v/>
      </c>
      <c r="C1661" s="2"/>
      <c r="D1661" s="2" t="str">
        <f t="array" ref="D1661">IF(C1661="","", IFERROR(INDEX(Barang!$C$2:$C$10001, MATCH(C1661, Barang!$B$2:$B$10001, 0)), ""))</f>
        <v/>
      </c>
      <c r="E1661" s="2" t="str">
        <f t="array" ref="E1661">IF(C1661="","", IFERROR(INDEX(Barang!$E$2:$E$10001, MATCH(C1661, Barang!$B$2:$B$10001, 0)), ""))</f>
        <v/>
      </c>
      <c r="F1661" s="10"/>
      <c r="G1661" s="11" t="str">
        <f t="array" ref="G1661">IF(C1661="","", IFERROR(INDEX(Barang!$F$2:$F$10001, MATCH(C1661, Barang!$B$2:$B$10001, 0)) * F1661, ""))</f>
        <v/>
      </c>
      <c r="H1661" s="10"/>
      <c r="I1661" s="25"/>
      <c r="J1661" s="19"/>
      <c r="K1661" s="19"/>
    </row>
    <row r="1662" spans="1:11" ht="22.5" customHeight="1" x14ac:dyDescent="0.2">
      <c r="A1662" s="8"/>
      <c r="B1662" s="2" t="str">
        <f t="array" ref="B1662">IF(C1662="","", IFERROR(INDEX(Barang!$A$2:$A$10001, MATCH(C1662, Barang!$B$2:$B$10001, 0)), "Tidak ditemukan"))</f>
        <v/>
      </c>
      <c r="C1662" s="2"/>
      <c r="D1662" s="2" t="str">
        <f t="array" ref="D1662">IF(C1662="","", IFERROR(INDEX(Barang!$C$2:$C$10001, MATCH(C1662, Barang!$B$2:$B$10001, 0)), ""))</f>
        <v/>
      </c>
      <c r="E1662" s="2" t="str">
        <f t="array" ref="E1662">IF(C1662="","", IFERROR(INDEX(Barang!$E$2:$E$10001, MATCH(C1662, Barang!$B$2:$B$10001, 0)), ""))</f>
        <v/>
      </c>
      <c r="F1662" s="10"/>
      <c r="G1662" s="11" t="str">
        <f t="array" ref="G1662">IF(C1662="","", IFERROR(INDEX(Barang!$F$2:$F$10001, MATCH(C1662, Barang!$B$2:$B$10001, 0)) * F1662, ""))</f>
        <v/>
      </c>
      <c r="H1662" s="10"/>
      <c r="I1662" s="25"/>
      <c r="J1662" s="19"/>
      <c r="K1662" s="19"/>
    </row>
    <row r="1663" spans="1:11" ht="22.5" customHeight="1" x14ac:dyDescent="0.2">
      <c r="A1663" s="13"/>
      <c r="B1663" s="2" t="str">
        <f t="array" ref="B1663">IF(C1663="","", IFERROR(INDEX(Barang!$A$2:$A$10001, MATCH(C1663, Barang!$B$2:$B$10001, 0)), "Tidak ditemukan"))</f>
        <v/>
      </c>
      <c r="C1663" s="2"/>
      <c r="D1663" s="2" t="str">
        <f t="array" ref="D1663">IF(C1663="","", IFERROR(INDEX(Barang!$C$2:$C$10001, MATCH(C1663, Barang!$B$2:$B$10001, 0)), ""))</f>
        <v/>
      </c>
      <c r="E1663" s="2" t="str">
        <f t="array" ref="E1663">IF(C1663="","", IFERROR(INDEX(Barang!$E$2:$E$10001, MATCH(C1663, Barang!$B$2:$B$10001, 0)), ""))</f>
        <v/>
      </c>
      <c r="F1663" s="10"/>
      <c r="G1663" s="11" t="str">
        <f t="array" ref="G1663">IF(C1663="","", IFERROR(INDEX(Barang!$F$2:$F$10001, MATCH(C1663, Barang!$B$2:$B$10001, 0)) * F1663, ""))</f>
        <v/>
      </c>
      <c r="H1663" s="10"/>
      <c r="I1663" s="25"/>
      <c r="J1663" s="19"/>
      <c r="K1663" s="19"/>
    </row>
    <row r="1664" spans="1:11" ht="22.5" customHeight="1" x14ac:dyDescent="0.2">
      <c r="A1664" s="8"/>
      <c r="B1664" s="2" t="str">
        <f t="array" ref="B1664">IF(C1664="","", IFERROR(INDEX(Barang!$A$2:$A$10001, MATCH(C1664, Barang!$B$2:$B$10001, 0)), "Tidak ditemukan"))</f>
        <v/>
      </c>
      <c r="C1664" s="2"/>
      <c r="D1664" s="2" t="str">
        <f t="array" ref="D1664">IF(C1664="","", IFERROR(INDEX(Barang!$C$2:$C$10001, MATCH(C1664, Barang!$B$2:$B$10001, 0)), ""))</f>
        <v/>
      </c>
      <c r="E1664" s="2" t="str">
        <f t="array" ref="E1664">IF(C1664="","", IFERROR(INDEX(Barang!$E$2:$E$10001, MATCH(C1664, Barang!$B$2:$B$10001, 0)), ""))</f>
        <v/>
      </c>
      <c r="F1664" s="10"/>
      <c r="G1664" s="11" t="str">
        <f t="array" ref="G1664">IF(C1664="","", IFERROR(INDEX(Barang!$F$2:$F$10001, MATCH(C1664, Barang!$B$2:$B$10001, 0)) * F1664, ""))</f>
        <v/>
      </c>
      <c r="H1664" s="10"/>
      <c r="I1664" s="25"/>
      <c r="J1664" s="19"/>
      <c r="K1664" s="19"/>
    </row>
    <row r="1665" spans="1:11" ht="22.5" customHeight="1" x14ac:dyDescent="0.2">
      <c r="A1665" s="13"/>
      <c r="B1665" s="2" t="str">
        <f t="array" ref="B1665">IF(C1665="","", IFERROR(INDEX(Barang!$A$2:$A$10001, MATCH(C1665, Barang!$B$2:$B$10001, 0)), "Tidak ditemukan"))</f>
        <v/>
      </c>
      <c r="C1665" s="2"/>
      <c r="D1665" s="2" t="str">
        <f t="array" ref="D1665">IF(C1665="","", IFERROR(INDEX(Barang!$C$2:$C$10001, MATCH(C1665, Barang!$B$2:$B$10001, 0)), ""))</f>
        <v/>
      </c>
      <c r="E1665" s="2" t="str">
        <f t="array" ref="E1665">IF(C1665="","", IFERROR(INDEX(Barang!$E$2:$E$10001, MATCH(C1665, Barang!$B$2:$B$10001, 0)), ""))</f>
        <v/>
      </c>
      <c r="F1665" s="10"/>
      <c r="G1665" s="11" t="str">
        <f t="array" ref="G1665">IF(C1665="","", IFERROR(INDEX(Barang!$F$2:$F$10001, MATCH(C1665, Barang!$B$2:$B$10001, 0)) * F1665, ""))</f>
        <v/>
      </c>
      <c r="H1665" s="10"/>
      <c r="I1665" s="25"/>
      <c r="J1665" s="19"/>
      <c r="K1665" s="19"/>
    </row>
    <row r="1666" spans="1:11" ht="22.5" customHeight="1" x14ac:dyDescent="0.2">
      <c r="A1666" s="8"/>
      <c r="B1666" s="2" t="str">
        <f t="array" ref="B1666">IF(C1666="","", IFERROR(INDEX(Barang!$A$2:$A$10001, MATCH(C1666, Barang!$B$2:$B$10001, 0)), "Tidak ditemukan"))</f>
        <v/>
      </c>
      <c r="C1666" s="2"/>
      <c r="D1666" s="2" t="str">
        <f t="array" ref="D1666">IF(C1666="","", IFERROR(INDEX(Barang!$C$2:$C$10001, MATCH(C1666, Barang!$B$2:$B$10001, 0)), ""))</f>
        <v/>
      </c>
      <c r="E1666" s="2" t="str">
        <f t="array" ref="E1666">IF(C1666="","", IFERROR(INDEX(Barang!$E$2:$E$10001, MATCH(C1666, Barang!$B$2:$B$10001, 0)), ""))</f>
        <v/>
      </c>
      <c r="F1666" s="10"/>
      <c r="G1666" s="11" t="str">
        <f t="array" ref="G1666">IF(C1666="","", IFERROR(INDEX(Barang!$F$2:$F$10001, MATCH(C1666, Barang!$B$2:$B$10001, 0)) * F1666, ""))</f>
        <v/>
      </c>
      <c r="H1666" s="10"/>
      <c r="I1666" s="25"/>
      <c r="J1666" s="19"/>
      <c r="K1666" s="19"/>
    </row>
    <row r="1667" spans="1:11" ht="22.5" customHeight="1" x14ac:dyDescent="0.2">
      <c r="A1667" s="13"/>
      <c r="B1667" s="2" t="str">
        <f t="array" ref="B1667">IF(C1667="","", IFERROR(INDEX(Barang!$A$2:$A$10001, MATCH(C1667, Barang!$B$2:$B$10001, 0)), "Tidak ditemukan"))</f>
        <v/>
      </c>
      <c r="C1667" s="2"/>
      <c r="D1667" s="2" t="str">
        <f t="array" ref="D1667">IF(C1667="","", IFERROR(INDEX(Barang!$C$2:$C$10001, MATCH(C1667, Barang!$B$2:$B$10001, 0)), ""))</f>
        <v/>
      </c>
      <c r="E1667" s="2" t="str">
        <f t="array" ref="E1667">IF(C1667="","", IFERROR(INDEX(Barang!$E$2:$E$10001, MATCH(C1667, Barang!$B$2:$B$10001, 0)), ""))</f>
        <v/>
      </c>
      <c r="F1667" s="10"/>
      <c r="G1667" s="11" t="str">
        <f t="array" ref="G1667">IF(C1667="","", IFERROR(INDEX(Barang!$F$2:$F$10001, MATCH(C1667, Barang!$B$2:$B$10001, 0)) * F1667, ""))</f>
        <v/>
      </c>
      <c r="H1667" s="10"/>
      <c r="I1667" s="25"/>
      <c r="J1667" s="19"/>
      <c r="K1667" s="19"/>
    </row>
    <row r="1668" spans="1:11" ht="22.5" customHeight="1" x14ac:dyDescent="0.2">
      <c r="A1668" s="8"/>
      <c r="B1668" s="2" t="str">
        <f t="array" ref="B1668">IF(C1668="","", IFERROR(INDEX(Barang!$A$2:$A$10001, MATCH(C1668, Barang!$B$2:$B$10001, 0)), "Tidak ditemukan"))</f>
        <v/>
      </c>
      <c r="C1668" s="2"/>
      <c r="D1668" s="2" t="str">
        <f t="array" ref="D1668">IF(C1668="","", IFERROR(INDEX(Barang!$C$2:$C$10001, MATCH(C1668, Barang!$B$2:$B$10001, 0)), ""))</f>
        <v/>
      </c>
      <c r="E1668" s="2" t="str">
        <f t="array" ref="E1668">IF(C1668="","", IFERROR(INDEX(Barang!$E$2:$E$10001, MATCH(C1668, Barang!$B$2:$B$10001, 0)), ""))</f>
        <v/>
      </c>
      <c r="F1668" s="10"/>
      <c r="G1668" s="11" t="str">
        <f t="array" ref="G1668">IF(C1668="","", IFERROR(INDEX(Barang!$F$2:$F$10001, MATCH(C1668, Barang!$B$2:$B$10001, 0)) * F1668, ""))</f>
        <v/>
      </c>
      <c r="H1668" s="10"/>
      <c r="I1668" s="25"/>
      <c r="J1668" s="19"/>
      <c r="K1668" s="19"/>
    </row>
    <row r="1669" spans="1:11" ht="22.5" customHeight="1" x14ac:dyDescent="0.2">
      <c r="A1669" s="13"/>
      <c r="B1669" s="2" t="str">
        <f t="array" ref="B1669">IF(C1669="","", IFERROR(INDEX(Barang!$A$2:$A$10001, MATCH(C1669, Barang!$B$2:$B$10001, 0)), "Tidak ditemukan"))</f>
        <v/>
      </c>
      <c r="C1669" s="2"/>
      <c r="D1669" s="2" t="str">
        <f t="array" ref="D1669">IF(C1669="","", IFERROR(INDEX(Barang!$C$2:$C$10001, MATCH(C1669, Barang!$B$2:$B$10001, 0)), ""))</f>
        <v/>
      </c>
      <c r="E1669" s="2" t="str">
        <f t="array" ref="E1669">IF(C1669="","", IFERROR(INDEX(Barang!$E$2:$E$10001, MATCH(C1669, Barang!$B$2:$B$10001, 0)), ""))</f>
        <v/>
      </c>
      <c r="F1669" s="10"/>
      <c r="G1669" s="11" t="str">
        <f t="array" ref="G1669">IF(C1669="","", IFERROR(INDEX(Barang!$F$2:$F$10001, MATCH(C1669, Barang!$B$2:$B$10001, 0)) * F1669, ""))</f>
        <v/>
      </c>
      <c r="H1669" s="10"/>
      <c r="I1669" s="25"/>
      <c r="J1669" s="19"/>
      <c r="K1669" s="19"/>
    </row>
    <row r="1670" spans="1:11" ht="22.5" customHeight="1" x14ac:dyDescent="0.2">
      <c r="A1670" s="8"/>
      <c r="B1670" s="2" t="str">
        <f t="array" ref="B1670">IF(C1670="","", IFERROR(INDEX(Barang!$A$2:$A$10001, MATCH(C1670, Barang!$B$2:$B$10001, 0)), "Tidak ditemukan"))</f>
        <v/>
      </c>
      <c r="C1670" s="2"/>
      <c r="D1670" s="2" t="str">
        <f t="array" ref="D1670">IF(C1670="","", IFERROR(INDEX(Barang!$C$2:$C$10001, MATCH(C1670, Barang!$B$2:$B$10001, 0)), ""))</f>
        <v/>
      </c>
      <c r="E1670" s="2" t="str">
        <f t="array" ref="E1670">IF(C1670="","", IFERROR(INDEX(Barang!$E$2:$E$10001, MATCH(C1670, Barang!$B$2:$B$10001, 0)), ""))</f>
        <v/>
      </c>
      <c r="F1670" s="10"/>
      <c r="G1670" s="11" t="str">
        <f t="array" ref="G1670">IF(C1670="","", IFERROR(INDEX(Barang!$F$2:$F$10001, MATCH(C1670, Barang!$B$2:$B$10001, 0)) * F1670, ""))</f>
        <v/>
      </c>
      <c r="H1670" s="10"/>
      <c r="I1670" s="25"/>
      <c r="J1670" s="19"/>
      <c r="K1670" s="19"/>
    </row>
    <row r="1671" spans="1:11" ht="22.5" customHeight="1" x14ac:dyDescent="0.2">
      <c r="A1671" s="13"/>
      <c r="B1671" s="2" t="str">
        <f t="array" ref="B1671">IF(C1671="","", IFERROR(INDEX(Barang!$A$2:$A$10001, MATCH(C1671, Barang!$B$2:$B$10001, 0)), "Tidak ditemukan"))</f>
        <v/>
      </c>
      <c r="C1671" s="2"/>
      <c r="D1671" s="2" t="str">
        <f t="array" ref="D1671">IF(C1671="","", IFERROR(INDEX(Barang!$C$2:$C$10001, MATCH(C1671, Barang!$B$2:$B$10001, 0)), ""))</f>
        <v/>
      </c>
      <c r="E1671" s="2" t="str">
        <f t="array" ref="E1671">IF(C1671="","", IFERROR(INDEX(Barang!$E$2:$E$10001, MATCH(C1671, Barang!$B$2:$B$10001, 0)), ""))</f>
        <v/>
      </c>
      <c r="F1671" s="10"/>
      <c r="G1671" s="11" t="str">
        <f t="array" ref="G1671">IF(C1671="","", IFERROR(INDEX(Barang!$F$2:$F$10001, MATCH(C1671, Barang!$B$2:$B$10001, 0)) * F1671, ""))</f>
        <v/>
      </c>
      <c r="H1671" s="10"/>
      <c r="I1671" s="25"/>
      <c r="J1671" s="19"/>
      <c r="K1671" s="19"/>
    </row>
    <row r="1672" spans="1:11" ht="22.5" customHeight="1" x14ac:dyDescent="0.2">
      <c r="A1672" s="8"/>
      <c r="B1672" s="2" t="str">
        <f t="array" ref="B1672">IF(C1672="","", IFERROR(INDEX(Barang!$A$2:$A$10001, MATCH(C1672, Barang!$B$2:$B$10001, 0)), "Tidak ditemukan"))</f>
        <v/>
      </c>
      <c r="C1672" s="2"/>
      <c r="D1672" s="2" t="str">
        <f t="array" ref="D1672">IF(C1672="","", IFERROR(INDEX(Barang!$C$2:$C$10001, MATCH(C1672, Barang!$B$2:$B$10001, 0)), ""))</f>
        <v/>
      </c>
      <c r="E1672" s="2" t="str">
        <f t="array" ref="E1672">IF(C1672="","", IFERROR(INDEX(Barang!$E$2:$E$10001, MATCH(C1672, Barang!$B$2:$B$10001, 0)), ""))</f>
        <v/>
      </c>
      <c r="F1672" s="10"/>
      <c r="G1672" s="11" t="str">
        <f t="array" ref="G1672">IF(C1672="","", IFERROR(INDEX(Barang!$F$2:$F$10001, MATCH(C1672, Barang!$B$2:$B$10001, 0)) * F1672, ""))</f>
        <v/>
      </c>
      <c r="H1672" s="10"/>
      <c r="I1672" s="25"/>
      <c r="J1672" s="19"/>
      <c r="K1672" s="19"/>
    </row>
    <row r="1673" spans="1:11" ht="22.5" customHeight="1" x14ac:dyDescent="0.2">
      <c r="A1673" s="13"/>
      <c r="B1673" s="2" t="str">
        <f t="array" ref="B1673">IF(C1673="","", IFERROR(INDEX(Barang!$A$2:$A$10001, MATCH(C1673, Barang!$B$2:$B$10001, 0)), "Tidak ditemukan"))</f>
        <v/>
      </c>
      <c r="C1673" s="2"/>
      <c r="D1673" s="2" t="str">
        <f t="array" ref="D1673">IF(C1673="","", IFERROR(INDEX(Barang!$C$2:$C$10001, MATCH(C1673, Barang!$B$2:$B$10001, 0)), ""))</f>
        <v/>
      </c>
      <c r="E1673" s="2" t="str">
        <f t="array" ref="E1673">IF(C1673="","", IFERROR(INDEX(Barang!$E$2:$E$10001, MATCH(C1673, Barang!$B$2:$B$10001, 0)), ""))</f>
        <v/>
      </c>
      <c r="F1673" s="10"/>
      <c r="G1673" s="11" t="str">
        <f t="array" ref="G1673">IF(C1673="","", IFERROR(INDEX(Barang!$F$2:$F$10001, MATCH(C1673, Barang!$B$2:$B$10001, 0)) * F1673, ""))</f>
        <v/>
      </c>
      <c r="H1673" s="10"/>
      <c r="I1673" s="25"/>
      <c r="J1673" s="19"/>
      <c r="K1673" s="19"/>
    </row>
    <row r="1674" spans="1:11" ht="22.5" customHeight="1" x14ac:dyDescent="0.2">
      <c r="A1674" s="8"/>
      <c r="B1674" s="2" t="str">
        <f t="array" ref="B1674">IF(C1674="","", IFERROR(INDEX(Barang!$A$2:$A$10001, MATCH(C1674, Barang!$B$2:$B$10001, 0)), "Tidak ditemukan"))</f>
        <v/>
      </c>
      <c r="C1674" s="2"/>
      <c r="D1674" s="2" t="str">
        <f t="array" ref="D1674">IF(C1674="","", IFERROR(INDEX(Barang!$C$2:$C$10001, MATCH(C1674, Barang!$B$2:$B$10001, 0)), ""))</f>
        <v/>
      </c>
      <c r="E1674" s="2" t="str">
        <f t="array" ref="E1674">IF(C1674="","", IFERROR(INDEX(Barang!$E$2:$E$10001, MATCH(C1674, Barang!$B$2:$B$10001, 0)), ""))</f>
        <v/>
      </c>
      <c r="F1674" s="10"/>
      <c r="G1674" s="11" t="str">
        <f t="array" ref="G1674">IF(C1674="","", IFERROR(INDEX(Barang!$F$2:$F$10001, MATCH(C1674, Barang!$B$2:$B$10001, 0)) * F1674, ""))</f>
        <v/>
      </c>
      <c r="H1674" s="10"/>
      <c r="I1674" s="25"/>
      <c r="J1674" s="19"/>
      <c r="K1674" s="19"/>
    </row>
    <row r="1675" spans="1:11" ht="22.5" customHeight="1" x14ac:dyDescent="0.2">
      <c r="A1675" s="13"/>
      <c r="B1675" s="2" t="str">
        <f t="array" ref="B1675">IF(C1675="","", IFERROR(INDEX(Barang!$A$2:$A$10001, MATCH(C1675, Barang!$B$2:$B$10001, 0)), "Tidak ditemukan"))</f>
        <v/>
      </c>
      <c r="C1675" s="2"/>
      <c r="D1675" s="2" t="str">
        <f t="array" ref="D1675">IF(C1675="","", IFERROR(INDEX(Barang!$C$2:$C$10001, MATCH(C1675, Barang!$B$2:$B$10001, 0)), ""))</f>
        <v/>
      </c>
      <c r="E1675" s="2" t="str">
        <f t="array" ref="E1675">IF(C1675="","", IFERROR(INDEX(Barang!$E$2:$E$10001, MATCH(C1675, Barang!$B$2:$B$10001, 0)), ""))</f>
        <v/>
      </c>
      <c r="F1675" s="10"/>
      <c r="G1675" s="11" t="str">
        <f t="array" ref="G1675">IF(C1675="","", IFERROR(INDEX(Barang!$F$2:$F$10001, MATCH(C1675, Barang!$B$2:$B$10001, 0)) * F1675, ""))</f>
        <v/>
      </c>
      <c r="H1675" s="10"/>
      <c r="I1675" s="25"/>
      <c r="J1675" s="19"/>
      <c r="K1675" s="19"/>
    </row>
    <row r="1676" spans="1:11" ht="22.5" customHeight="1" x14ac:dyDescent="0.2">
      <c r="A1676" s="8"/>
      <c r="B1676" s="2" t="str">
        <f t="array" ref="B1676">IF(C1676="","", IFERROR(INDEX(Barang!$A$2:$A$10001, MATCH(C1676, Barang!$B$2:$B$10001, 0)), "Tidak ditemukan"))</f>
        <v/>
      </c>
      <c r="C1676" s="2"/>
      <c r="D1676" s="2" t="str">
        <f t="array" ref="D1676">IF(C1676="","", IFERROR(INDEX(Barang!$C$2:$C$10001, MATCH(C1676, Barang!$B$2:$B$10001, 0)), ""))</f>
        <v/>
      </c>
      <c r="E1676" s="2" t="str">
        <f t="array" ref="E1676">IF(C1676="","", IFERROR(INDEX(Barang!$E$2:$E$10001, MATCH(C1676, Barang!$B$2:$B$10001, 0)), ""))</f>
        <v/>
      </c>
      <c r="F1676" s="10"/>
      <c r="G1676" s="11" t="str">
        <f t="array" ref="G1676">IF(C1676="","", IFERROR(INDEX(Barang!$F$2:$F$10001, MATCH(C1676, Barang!$B$2:$B$10001, 0)) * F1676, ""))</f>
        <v/>
      </c>
      <c r="H1676" s="10"/>
      <c r="I1676" s="25"/>
      <c r="J1676" s="19"/>
      <c r="K1676" s="19"/>
    </row>
    <row r="1677" spans="1:11" ht="22.5" customHeight="1" x14ac:dyDescent="0.2">
      <c r="A1677" s="13"/>
      <c r="B1677" s="2" t="str">
        <f t="array" ref="B1677">IF(C1677="","", IFERROR(INDEX(Barang!$A$2:$A$10001, MATCH(C1677, Barang!$B$2:$B$10001, 0)), "Tidak ditemukan"))</f>
        <v/>
      </c>
      <c r="C1677" s="2"/>
      <c r="D1677" s="2" t="str">
        <f t="array" ref="D1677">IF(C1677="","", IFERROR(INDEX(Barang!$C$2:$C$10001, MATCH(C1677, Barang!$B$2:$B$10001, 0)), ""))</f>
        <v/>
      </c>
      <c r="E1677" s="2" t="str">
        <f t="array" ref="E1677">IF(C1677="","", IFERROR(INDEX(Barang!$E$2:$E$10001, MATCH(C1677, Barang!$B$2:$B$10001, 0)), ""))</f>
        <v/>
      </c>
      <c r="F1677" s="10"/>
      <c r="G1677" s="11" t="str">
        <f t="array" ref="G1677">IF(C1677="","", IFERROR(INDEX(Barang!$F$2:$F$10001, MATCH(C1677, Barang!$B$2:$B$10001, 0)) * F1677, ""))</f>
        <v/>
      </c>
      <c r="H1677" s="10"/>
      <c r="I1677" s="25"/>
      <c r="J1677" s="19"/>
      <c r="K1677" s="19"/>
    </row>
    <row r="1678" spans="1:11" ht="22.5" customHeight="1" x14ac:dyDescent="0.2">
      <c r="A1678" s="8"/>
      <c r="B1678" s="2" t="str">
        <f t="array" ref="B1678">IF(C1678="","", IFERROR(INDEX(Barang!$A$2:$A$10001, MATCH(C1678, Barang!$B$2:$B$10001, 0)), "Tidak ditemukan"))</f>
        <v/>
      </c>
      <c r="C1678" s="2"/>
      <c r="D1678" s="2" t="str">
        <f t="array" ref="D1678">IF(C1678="","", IFERROR(INDEX(Barang!$C$2:$C$10001, MATCH(C1678, Barang!$B$2:$B$10001, 0)), ""))</f>
        <v/>
      </c>
      <c r="E1678" s="2" t="str">
        <f t="array" ref="E1678">IF(C1678="","", IFERROR(INDEX(Barang!$E$2:$E$10001, MATCH(C1678, Barang!$B$2:$B$10001, 0)), ""))</f>
        <v/>
      </c>
      <c r="F1678" s="10"/>
      <c r="G1678" s="11" t="str">
        <f t="array" ref="G1678">IF(C1678="","", IFERROR(INDEX(Barang!$F$2:$F$10001, MATCH(C1678, Barang!$B$2:$B$10001, 0)) * F1678, ""))</f>
        <v/>
      </c>
      <c r="H1678" s="10"/>
      <c r="I1678" s="25"/>
      <c r="J1678" s="19"/>
      <c r="K1678" s="19"/>
    </row>
    <row r="1679" spans="1:11" ht="22.5" customHeight="1" x14ac:dyDescent="0.2">
      <c r="A1679" s="13"/>
      <c r="B1679" s="2" t="str">
        <f t="array" ref="B1679">IF(C1679="","", IFERROR(INDEX(Barang!$A$2:$A$10001, MATCH(C1679, Barang!$B$2:$B$10001, 0)), "Tidak ditemukan"))</f>
        <v/>
      </c>
      <c r="C1679" s="2"/>
      <c r="D1679" s="2" t="str">
        <f t="array" ref="D1679">IF(C1679="","", IFERROR(INDEX(Barang!$C$2:$C$10001, MATCH(C1679, Barang!$B$2:$B$10001, 0)), ""))</f>
        <v/>
      </c>
      <c r="E1679" s="2" t="str">
        <f t="array" ref="E1679">IF(C1679="","", IFERROR(INDEX(Barang!$E$2:$E$10001, MATCH(C1679, Barang!$B$2:$B$10001, 0)), ""))</f>
        <v/>
      </c>
      <c r="F1679" s="10"/>
      <c r="G1679" s="11" t="str">
        <f t="array" ref="G1679">IF(C1679="","", IFERROR(INDEX(Barang!$F$2:$F$10001, MATCH(C1679, Barang!$B$2:$B$10001, 0)) * F1679, ""))</f>
        <v/>
      </c>
      <c r="H1679" s="10"/>
      <c r="I1679" s="25"/>
      <c r="J1679" s="19"/>
      <c r="K1679" s="19"/>
    </row>
    <row r="1680" spans="1:11" ht="22.5" customHeight="1" x14ac:dyDescent="0.2">
      <c r="A1680" s="8"/>
      <c r="B1680" s="2" t="str">
        <f t="array" ref="B1680">IF(C1680="","", IFERROR(INDEX(Barang!$A$2:$A$10001, MATCH(C1680, Barang!$B$2:$B$10001, 0)), "Tidak ditemukan"))</f>
        <v/>
      </c>
      <c r="C1680" s="2"/>
      <c r="D1680" s="2" t="str">
        <f t="array" ref="D1680">IF(C1680="","", IFERROR(INDEX(Barang!$C$2:$C$10001, MATCH(C1680, Barang!$B$2:$B$10001, 0)), ""))</f>
        <v/>
      </c>
      <c r="E1680" s="2" t="str">
        <f t="array" ref="E1680">IF(C1680="","", IFERROR(INDEX(Barang!$E$2:$E$10001, MATCH(C1680, Barang!$B$2:$B$10001, 0)), ""))</f>
        <v/>
      </c>
      <c r="F1680" s="10"/>
      <c r="G1680" s="11" t="str">
        <f t="array" ref="G1680">IF(C1680="","", IFERROR(INDEX(Barang!$F$2:$F$10001, MATCH(C1680, Barang!$B$2:$B$10001, 0)) * F1680, ""))</f>
        <v/>
      </c>
      <c r="H1680" s="10"/>
      <c r="I1680" s="25"/>
      <c r="J1680" s="19"/>
      <c r="K1680" s="19"/>
    </row>
    <row r="1681" spans="1:11" ht="22.5" customHeight="1" x14ac:dyDescent="0.2">
      <c r="A1681" s="13"/>
      <c r="B1681" s="2" t="str">
        <f t="array" ref="B1681">IF(C1681="","", IFERROR(INDEX(Barang!$A$2:$A$10001, MATCH(C1681, Barang!$B$2:$B$10001, 0)), "Tidak ditemukan"))</f>
        <v/>
      </c>
      <c r="C1681" s="2"/>
      <c r="D1681" s="2" t="str">
        <f t="array" ref="D1681">IF(C1681="","", IFERROR(INDEX(Barang!$C$2:$C$10001, MATCH(C1681, Barang!$B$2:$B$10001, 0)), ""))</f>
        <v/>
      </c>
      <c r="E1681" s="2" t="str">
        <f t="array" ref="E1681">IF(C1681="","", IFERROR(INDEX(Barang!$E$2:$E$10001, MATCH(C1681, Barang!$B$2:$B$10001, 0)), ""))</f>
        <v/>
      </c>
      <c r="F1681" s="10"/>
      <c r="G1681" s="11" t="str">
        <f t="array" ref="G1681">IF(C1681="","", IFERROR(INDEX(Barang!$F$2:$F$10001, MATCH(C1681, Barang!$B$2:$B$10001, 0)) * F1681, ""))</f>
        <v/>
      </c>
      <c r="H1681" s="10"/>
      <c r="I1681" s="25"/>
      <c r="J1681" s="19"/>
      <c r="K1681" s="19"/>
    </row>
    <row r="1682" spans="1:11" ht="22.5" customHeight="1" x14ac:dyDescent="0.2">
      <c r="A1682" s="8"/>
      <c r="B1682" s="2" t="str">
        <f t="array" ref="B1682">IF(C1682="","", IFERROR(INDEX(Barang!$A$2:$A$10001, MATCH(C1682, Barang!$B$2:$B$10001, 0)), "Tidak ditemukan"))</f>
        <v/>
      </c>
      <c r="C1682" s="2"/>
      <c r="D1682" s="2" t="str">
        <f t="array" ref="D1682">IF(C1682="","", IFERROR(INDEX(Barang!$C$2:$C$10001, MATCH(C1682, Barang!$B$2:$B$10001, 0)), ""))</f>
        <v/>
      </c>
      <c r="E1682" s="2" t="str">
        <f t="array" ref="E1682">IF(C1682="","", IFERROR(INDEX(Barang!$E$2:$E$10001, MATCH(C1682, Barang!$B$2:$B$10001, 0)), ""))</f>
        <v/>
      </c>
      <c r="F1682" s="10"/>
      <c r="G1682" s="11" t="str">
        <f t="array" ref="G1682">IF(C1682="","", IFERROR(INDEX(Barang!$F$2:$F$10001, MATCH(C1682, Barang!$B$2:$B$10001, 0)) * F1682, ""))</f>
        <v/>
      </c>
      <c r="H1682" s="10"/>
      <c r="I1682" s="25"/>
      <c r="J1682" s="19"/>
      <c r="K1682" s="19"/>
    </row>
    <row r="1683" spans="1:11" ht="22.5" customHeight="1" x14ac:dyDescent="0.2">
      <c r="A1683" s="13"/>
      <c r="B1683" s="2" t="str">
        <f t="array" ref="B1683">IF(C1683="","", IFERROR(INDEX(Barang!$A$2:$A$10001, MATCH(C1683, Barang!$B$2:$B$10001, 0)), "Tidak ditemukan"))</f>
        <v/>
      </c>
      <c r="C1683" s="2"/>
      <c r="D1683" s="2" t="str">
        <f t="array" ref="D1683">IF(C1683="","", IFERROR(INDEX(Barang!$C$2:$C$10001, MATCH(C1683, Barang!$B$2:$B$10001, 0)), ""))</f>
        <v/>
      </c>
      <c r="E1683" s="2" t="str">
        <f t="array" ref="E1683">IF(C1683="","", IFERROR(INDEX(Barang!$E$2:$E$10001, MATCH(C1683, Barang!$B$2:$B$10001, 0)), ""))</f>
        <v/>
      </c>
      <c r="F1683" s="10"/>
      <c r="G1683" s="11" t="str">
        <f t="array" ref="G1683">IF(C1683="","", IFERROR(INDEX(Barang!$F$2:$F$10001, MATCH(C1683, Barang!$B$2:$B$10001, 0)) * F1683, ""))</f>
        <v/>
      </c>
      <c r="H1683" s="10"/>
      <c r="I1683" s="25"/>
      <c r="J1683" s="19"/>
      <c r="K1683" s="19"/>
    </row>
    <row r="1684" spans="1:11" ht="22.5" customHeight="1" x14ac:dyDescent="0.2">
      <c r="A1684" s="8"/>
      <c r="B1684" s="2" t="str">
        <f t="array" ref="B1684">IF(C1684="","", IFERROR(INDEX(Barang!$A$2:$A$10001, MATCH(C1684, Barang!$B$2:$B$10001, 0)), "Tidak ditemukan"))</f>
        <v/>
      </c>
      <c r="C1684" s="2"/>
      <c r="D1684" s="2" t="str">
        <f t="array" ref="D1684">IF(C1684="","", IFERROR(INDEX(Barang!$C$2:$C$10001, MATCH(C1684, Barang!$B$2:$B$10001, 0)), ""))</f>
        <v/>
      </c>
      <c r="E1684" s="2" t="str">
        <f t="array" ref="E1684">IF(C1684="","", IFERROR(INDEX(Barang!$E$2:$E$10001, MATCH(C1684, Barang!$B$2:$B$10001, 0)), ""))</f>
        <v/>
      </c>
      <c r="F1684" s="10"/>
      <c r="G1684" s="11" t="str">
        <f t="array" ref="G1684">IF(C1684="","", IFERROR(INDEX(Barang!$F$2:$F$10001, MATCH(C1684, Barang!$B$2:$B$10001, 0)) * F1684, ""))</f>
        <v/>
      </c>
      <c r="H1684" s="10"/>
      <c r="I1684" s="25"/>
      <c r="J1684" s="19"/>
      <c r="K1684" s="19"/>
    </row>
    <row r="1685" spans="1:11" ht="22.5" customHeight="1" x14ac:dyDescent="0.2">
      <c r="A1685" s="13"/>
      <c r="B1685" s="2" t="str">
        <f t="array" ref="B1685">IF(C1685="","", IFERROR(INDEX(Barang!$A$2:$A$10001, MATCH(C1685, Barang!$B$2:$B$10001, 0)), "Tidak ditemukan"))</f>
        <v/>
      </c>
      <c r="C1685" s="2"/>
      <c r="D1685" s="2" t="str">
        <f t="array" ref="D1685">IF(C1685="","", IFERROR(INDEX(Barang!$C$2:$C$10001, MATCH(C1685, Barang!$B$2:$B$10001, 0)), ""))</f>
        <v/>
      </c>
      <c r="E1685" s="2" t="str">
        <f t="array" ref="E1685">IF(C1685="","", IFERROR(INDEX(Barang!$E$2:$E$10001, MATCH(C1685, Barang!$B$2:$B$10001, 0)), ""))</f>
        <v/>
      </c>
      <c r="F1685" s="10"/>
      <c r="G1685" s="11" t="str">
        <f t="array" ref="G1685">IF(C1685="","", IFERROR(INDEX(Barang!$F$2:$F$10001, MATCH(C1685, Barang!$B$2:$B$10001, 0)) * F1685, ""))</f>
        <v/>
      </c>
      <c r="H1685" s="10"/>
      <c r="I1685" s="25"/>
      <c r="J1685" s="19"/>
      <c r="K1685" s="19"/>
    </row>
    <row r="1686" spans="1:11" ht="22.5" customHeight="1" x14ac:dyDescent="0.2">
      <c r="A1686" s="8"/>
      <c r="B1686" s="2" t="str">
        <f t="array" ref="B1686">IF(C1686="","", IFERROR(INDEX(Barang!$A$2:$A$10001, MATCH(C1686, Barang!$B$2:$B$10001, 0)), "Tidak ditemukan"))</f>
        <v/>
      </c>
      <c r="C1686" s="2"/>
      <c r="D1686" s="2" t="str">
        <f t="array" ref="D1686">IF(C1686="","", IFERROR(INDEX(Barang!$C$2:$C$10001, MATCH(C1686, Barang!$B$2:$B$10001, 0)), ""))</f>
        <v/>
      </c>
      <c r="E1686" s="2" t="str">
        <f t="array" ref="E1686">IF(C1686="","", IFERROR(INDEX(Barang!$E$2:$E$10001, MATCH(C1686, Barang!$B$2:$B$10001, 0)), ""))</f>
        <v/>
      </c>
      <c r="F1686" s="10"/>
      <c r="G1686" s="11" t="str">
        <f t="array" ref="G1686">IF(C1686="","", IFERROR(INDEX(Barang!$F$2:$F$10001, MATCH(C1686, Barang!$B$2:$B$10001, 0)) * F1686, ""))</f>
        <v/>
      </c>
      <c r="H1686" s="10"/>
      <c r="I1686" s="25"/>
      <c r="J1686" s="19"/>
      <c r="K1686" s="19"/>
    </row>
    <row r="1687" spans="1:11" ht="22.5" customHeight="1" x14ac:dyDescent="0.2">
      <c r="A1687" s="13"/>
      <c r="B1687" s="2" t="str">
        <f t="array" ref="B1687">IF(C1687="","", IFERROR(INDEX(Barang!$A$2:$A$10001, MATCH(C1687, Barang!$B$2:$B$10001, 0)), "Tidak ditemukan"))</f>
        <v/>
      </c>
      <c r="C1687" s="2"/>
      <c r="D1687" s="2" t="str">
        <f t="array" ref="D1687">IF(C1687="","", IFERROR(INDEX(Barang!$C$2:$C$10001, MATCH(C1687, Barang!$B$2:$B$10001, 0)), ""))</f>
        <v/>
      </c>
      <c r="E1687" s="2" t="str">
        <f t="array" ref="E1687">IF(C1687="","", IFERROR(INDEX(Barang!$E$2:$E$10001, MATCH(C1687, Barang!$B$2:$B$10001, 0)), ""))</f>
        <v/>
      </c>
      <c r="F1687" s="10"/>
      <c r="G1687" s="11" t="str">
        <f t="array" ref="G1687">IF(C1687="","", IFERROR(INDEX(Barang!$F$2:$F$10001, MATCH(C1687, Barang!$B$2:$B$10001, 0)) * F1687, ""))</f>
        <v/>
      </c>
      <c r="H1687" s="10"/>
      <c r="I1687" s="25"/>
      <c r="J1687" s="19"/>
      <c r="K1687" s="19"/>
    </row>
    <row r="1688" spans="1:11" ht="22.5" customHeight="1" x14ac:dyDescent="0.2">
      <c r="A1688" s="8"/>
      <c r="B1688" s="2" t="str">
        <f t="array" ref="B1688">IF(C1688="","", IFERROR(INDEX(Barang!$A$2:$A$10001, MATCH(C1688, Barang!$B$2:$B$10001, 0)), "Tidak ditemukan"))</f>
        <v/>
      </c>
      <c r="C1688" s="2"/>
      <c r="D1688" s="2" t="str">
        <f t="array" ref="D1688">IF(C1688="","", IFERROR(INDEX(Barang!$C$2:$C$10001, MATCH(C1688, Barang!$B$2:$B$10001, 0)), ""))</f>
        <v/>
      </c>
      <c r="E1688" s="2" t="str">
        <f t="array" ref="E1688">IF(C1688="","", IFERROR(INDEX(Barang!$E$2:$E$10001, MATCH(C1688, Barang!$B$2:$B$10001, 0)), ""))</f>
        <v/>
      </c>
      <c r="F1688" s="10"/>
      <c r="G1688" s="11" t="str">
        <f t="array" ref="G1688">IF(C1688="","", IFERROR(INDEX(Barang!$F$2:$F$10001, MATCH(C1688, Barang!$B$2:$B$10001, 0)) * F1688, ""))</f>
        <v/>
      </c>
      <c r="H1688" s="10"/>
      <c r="I1688" s="25"/>
      <c r="J1688" s="19"/>
      <c r="K1688" s="19"/>
    </row>
    <row r="1689" spans="1:11" ht="22.5" customHeight="1" x14ac:dyDescent="0.2">
      <c r="A1689" s="13"/>
      <c r="B1689" s="2" t="str">
        <f t="array" ref="B1689">IF(C1689="","", IFERROR(INDEX(Barang!$A$2:$A$10001, MATCH(C1689, Barang!$B$2:$B$10001, 0)), "Tidak ditemukan"))</f>
        <v/>
      </c>
      <c r="C1689" s="2"/>
      <c r="D1689" s="2" t="str">
        <f t="array" ref="D1689">IF(C1689="","", IFERROR(INDEX(Barang!$C$2:$C$10001, MATCH(C1689, Barang!$B$2:$B$10001, 0)), ""))</f>
        <v/>
      </c>
      <c r="E1689" s="2" t="str">
        <f t="array" ref="E1689">IF(C1689="","", IFERROR(INDEX(Barang!$E$2:$E$10001, MATCH(C1689, Barang!$B$2:$B$10001, 0)), ""))</f>
        <v/>
      </c>
      <c r="F1689" s="10"/>
      <c r="G1689" s="11" t="str">
        <f t="array" ref="G1689">IF(C1689="","", IFERROR(INDEX(Barang!$F$2:$F$10001, MATCH(C1689, Barang!$B$2:$B$10001, 0)) * F1689, ""))</f>
        <v/>
      </c>
      <c r="H1689" s="10"/>
      <c r="I1689" s="25"/>
      <c r="J1689" s="19"/>
      <c r="K1689" s="19"/>
    </row>
    <row r="1690" spans="1:11" ht="22.5" customHeight="1" x14ac:dyDescent="0.2">
      <c r="A1690" s="8"/>
      <c r="B1690" s="2" t="str">
        <f t="array" ref="B1690">IF(C1690="","", IFERROR(INDEX(Barang!$A$2:$A$10001, MATCH(C1690, Barang!$B$2:$B$10001, 0)), "Tidak ditemukan"))</f>
        <v/>
      </c>
      <c r="C1690" s="2"/>
      <c r="D1690" s="2" t="str">
        <f t="array" ref="D1690">IF(C1690="","", IFERROR(INDEX(Barang!$C$2:$C$10001, MATCH(C1690, Barang!$B$2:$B$10001, 0)), ""))</f>
        <v/>
      </c>
      <c r="E1690" s="2" t="str">
        <f t="array" ref="E1690">IF(C1690="","", IFERROR(INDEX(Barang!$E$2:$E$10001, MATCH(C1690, Barang!$B$2:$B$10001, 0)), ""))</f>
        <v/>
      </c>
      <c r="F1690" s="10"/>
      <c r="G1690" s="11" t="str">
        <f t="array" ref="G1690">IF(C1690="","", IFERROR(INDEX(Barang!$F$2:$F$10001, MATCH(C1690, Barang!$B$2:$B$10001, 0)) * F1690, ""))</f>
        <v/>
      </c>
      <c r="H1690" s="10"/>
      <c r="I1690" s="25"/>
      <c r="J1690" s="19"/>
      <c r="K1690" s="19"/>
    </row>
    <row r="1691" spans="1:11" ht="22.5" customHeight="1" x14ac:dyDescent="0.2">
      <c r="A1691" s="13"/>
      <c r="B1691" s="2" t="str">
        <f t="array" ref="B1691">IF(C1691="","", IFERROR(INDEX(Barang!$A$2:$A$10001, MATCH(C1691, Barang!$B$2:$B$10001, 0)), "Tidak ditemukan"))</f>
        <v/>
      </c>
      <c r="C1691" s="2"/>
      <c r="D1691" s="2" t="str">
        <f t="array" ref="D1691">IF(C1691="","", IFERROR(INDEX(Barang!$C$2:$C$10001, MATCH(C1691, Barang!$B$2:$B$10001, 0)), ""))</f>
        <v/>
      </c>
      <c r="E1691" s="2" t="str">
        <f t="array" ref="E1691">IF(C1691="","", IFERROR(INDEX(Barang!$E$2:$E$10001, MATCH(C1691, Barang!$B$2:$B$10001, 0)), ""))</f>
        <v/>
      </c>
      <c r="F1691" s="10"/>
      <c r="G1691" s="11" t="str">
        <f t="array" ref="G1691">IF(C1691="","", IFERROR(INDEX(Barang!$F$2:$F$10001, MATCH(C1691, Barang!$B$2:$B$10001, 0)) * F1691, ""))</f>
        <v/>
      </c>
      <c r="H1691" s="10"/>
      <c r="I1691" s="25"/>
      <c r="J1691" s="19"/>
      <c r="K1691" s="19"/>
    </row>
    <row r="1692" spans="1:11" ht="22.5" customHeight="1" x14ac:dyDescent="0.2">
      <c r="A1692" s="8"/>
      <c r="B1692" s="2" t="str">
        <f t="array" ref="B1692">IF(C1692="","", IFERROR(INDEX(Barang!$A$2:$A$10001, MATCH(C1692, Barang!$B$2:$B$10001, 0)), "Tidak ditemukan"))</f>
        <v/>
      </c>
      <c r="C1692" s="2"/>
      <c r="D1692" s="2" t="str">
        <f t="array" ref="D1692">IF(C1692="","", IFERROR(INDEX(Barang!$C$2:$C$10001, MATCH(C1692, Barang!$B$2:$B$10001, 0)), ""))</f>
        <v/>
      </c>
      <c r="E1692" s="2" t="str">
        <f t="array" ref="E1692">IF(C1692="","", IFERROR(INDEX(Barang!$E$2:$E$10001, MATCH(C1692, Barang!$B$2:$B$10001, 0)), ""))</f>
        <v/>
      </c>
      <c r="F1692" s="10"/>
      <c r="G1692" s="11" t="str">
        <f t="array" ref="G1692">IF(C1692="","", IFERROR(INDEX(Barang!$F$2:$F$10001, MATCH(C1692, Barang!$B$2:$B$10001, 0)) * F1692, ""))</f>
        <v/>
      </c>
      <c r="H1692" s="10"/>
      <c r="I1692" s="25"/>
      <c r="J1692" s="19"/>
      <c r="K1692" s="19"/>
    </row>
    <row r="1693" spans="1:11" ht="22.5" customHeight="1" x14ac:dyDescent="0.2">
      <c r="A1693" s="13"/>
      <c r="B1693" s="2" t="str">
        <f t="array" ref="B1693">IF(C1693="","", IFERROR(INDEX(Barang!$A$2:$A$10001, MATCH(C1693, Barang!$B$2:$B$10001, 0)), "Tidak ditemukan"))</f>
        <v/>
      </c>
      <c r="C1693" s="2"/>
      <c r="D1693" s="2" t="str">
        <f t="array" ref="D1693">IF(C1693="","", IFERROR(INDEX(Barang!$C$2:$C$10001, MATCH(C1693, Barang!$B$2:$B$10001, 0)), ""))</f>
        <v/>
      </c>
      <c r="E1693" s="2" t="str">
        <f t="array" ref="E1693">IF(C1693="","", IFERROR(INDEX(Barang!$E$2:$E$10001, MATCH(C1693, Barang!$B$2:$B$10001, 0)), ""))</f>
        <v/>
      </c>
      <c r="F1693" s="10"/>
      <c r="G1693" s="11" t="str">
        <f t="array" ref="G1693">IF(C1693="","", IFERROR(INDEX(Barang!$F$2:$F$10001, MATCH(C1693, Barang!$B$2:$B$10001, 0)) * F1693, ""))</f>
        <v/>
      </c>
      <c r="H1693" s="10"/>
      <c r="I1693" s="25"/>
      <c r="J1693" s="19"/>
      <c r="K1693" s="19"/>
    </row>
    <row r="1694" spans="1:11" ht="22.5" customHeight="1" x14ac:dyDescent="0.2">
      <c r="A1694" s="8"/>
      <c r="B1694" s="2" t="str">
        <f t="array" ref="B1694">IF(C1694="","", IFERROR(INDEX(Barang!$A$2:$A$10001, MATCH(C1694, Barang!$B$2:$B$10001, 0)), "Tidak ditemukan"))</f>
        <v/>
      </c>
      <c r="C1694" s="2"/>
      <c r="D1694" s="2" t="str">
        <f t="array" ref="D1694">IF(C1694="","", IFERROR(INDEX(Barang!$C$2:$C$10001, MATCH(C1694, Barang!$B$2:$B$10001, 0)), ""))</f>
        <v/>
      </c>
      <c r="E1694" s="2" t="str">
        <f t="array" ref="E1694">IF(C1694="","", IFERROR(INDEX(Barang!$E$2:$E$10001, MATCH(C1694, Barang!$B$2:$B$10001, 0)), ""))</f>
        <v/>
      </c>
      <c r="F1694" s="10"/>
      <c r="G1694" s="11" t="str">
        <f t="array" ref="G1694">IF(C1694="","", IFERROR(INDEX(Barang!$F$2:$F$10001, MATCH(C1694, Barang!$B$2:$B$10001, 0)) * F1694, ""))</f>
        <v/>
      </c>
      <c r="H1694" s="10"/>
      <c r="I1694" s="25"/>
      <c r="J1694" s="19"/>
      <c r="K1694" s="19"/>
    </row>
    <row r="1695" spans="1:11" ht="22.5" customHeight="1" x14ac:dyDescent="0.2">
      <c r="A1695" s="13"/>
      <c r="B1695" s="2" t="str">
        <f t="array" ref="B1695">IF(C1695="","", IFERROR(INDEX(Barang!$A$2:$A$10001, MATCH(C1695, Barang!$B$2:$B$10001, 0)), "Tidak ditemukan"))</f>
        <v/>
      </c>
      <c r="C1695" s="2"/>
      <c r="D1695" s="2" t="str">
        <f t="array" ref="D1695">IF(C1695="","", IFERROR(INDEX(Barang!$C$2:$C$10001, MATCH(C1695, Barang!$B$2:$B$10001, 0)), ""))</f>
        <v/>
      </c>
      <c r="E1695" s="2" t="str">
        <f t="array" ref="E1695">IF(C1695="","", IFERROR(INDEX(Barang!$E$2:$E$10001, MATCH(C1695, Barang!$B$2:$B$10001, 0)), ""))</f>
        <v/>
      </c>
      <c r="F1695" s="10"/>
      <c r="G1695" s="11" t="str">
        <f t="array" ref="G1695">IF(C1695="","", IFERROR(INDEX(Barang!$F$2:$F$10001, MATCH(C1695, Barang!$B$2:$B$10001, 0)) * F1695, ""))</f>
        <v/>
      </c>
      <c r="H1695" s="10"/>
      <c r="I1695" s="25"/>
      <c r="J1695" s="19"/>
      <c r="K1695" s="19"/>
    </row>
    <row r="1696" spans="1:11" ht="22.5" customHeight="1" x14ac:dyDescent="0.2">
      <c r="A1696" s="8"/>
      <c r="B1696" s="2" t="str">
        <f t="array" ref="B1696">IF(C1696="","", IFERROR(INDEX(Barang!$A$2:$A$10001, MATCH(C1696, Barang!$B$2:$B$10001, 0)), "Tidak ditemukan"))</f>
        <v/>
      </c>
      <c r="C1696" s="2"/>
      <c r="D1696" s="2" t="str">
        <f t="array" ref="D1696">IF(C1696="","", IFERROR(INDEX(Barang!$C$2:$C$10001, MATCH(C1696, Barang!$B$2:$B$10001, 0)), ""))</f>
        <v/>
      </c>
      <c r="E1696" s="2" t="str">
        <f t="array" ref="E1696">IF(C1696="","", IFERROR(INDEX(Barang!$E$2:$E$10001, MATCH(C1696, Barang!$B$2:$B$10001, 0)), ""))</f>
        <v/>
      </c>
      <c r="F1696" s="10"/>
      <c r="G1696" s="11" t="str">
        <f t="array" ref="G1696">IF(C1696="","", IFERROR(INDEX(Barang!$F$2:$F$10001, MATCH(C1696, Barang!$B$2:$B$10001, 0)) * F1696, ""))</f>
        <v/>
      </c>
      <c r="H1696" s="10"/>
      <c r="I1696" s="25"/>
      <c r="J1696" s="19"/>
      <c r="K1696" s="19"/>
    </row>
    <row r="1697" spans="1:11" ht="22.5" customHeight="1" x14ac:dyDescent="0.2">
      <c r="A1697" s="13"/>
      <c r="B1697" s="2" t="str">
        <f t="array" ref="B1697">IF(C1697="","", IFERROR(INDEX(Barang!$A$2:$A$10001, MATCH(C1697, Barang!$B$2:$B$10001, 0)), "Tidak ditemukan"))</f>
        <v/>
      </c>
      <c r="C1697" s="2"/>
      <c r="D1697" s="2" t="str">
        <f t="array" ref="D1697">IF(C1697="","", IFERROR(INDEX(Barang!$C$2:$C$10001, MATCH(C1697, Barang!$B$2:$B$10001, 0)), ""))</f>
        <v/>
      </c>
      <c r="E1697" s="2" t="str">
        <f t="array" ref="E1697">IF(C1697="","", IFERROR(INDEX(Barang!$E$2:$E$10001, MATCH(C1697, Barang!$B$2:$B$10001, 0)), ""))</f>
        <v/>
      </c>
      <c r="F1697" s="10"/>
      <c r="G1697" s="11" t="str">
        <f t="array" ref="G1697">IF(C1697="","", IFERROR(INDEX(Barang!$F$2:$F$10001, MATCH(C1697, Barang!$B$2:$B$10001, 0)) * F1697, ""))</f>
        <v/>
      </c>
      <c r="H1697" s="10"/>
      <c r="I1697" s="25"/>
      <c r="J1697" s="19"/>
      <c r="K1697" s="19"/>
    </row>
    <row r="1698" spans="1:11" ht="22.5" customHeight="1" x14ac:dyDescent="0.2">
      <c r="A1698" s="8"/>
      <c r="B1698" s="2" t="str">
        <f t="array" ref="B1698">IF(C1698="","", IFERROR(INDEX(Barang!$A$2:$A$10001, MATCH(C1698, Barang!$B$2:$B$10001, 0)), "Tidak ditemukan"))</f>
        <v/>
      </c>
      <c r="C1698" s="2"/>
      <c r="D1698" s="2" t="str">
        <f t="array" ref="D1698">IF(C1698="","", IFERROR(INDEX(Barang!$C$2:$C$10001, MATCH(C1698, Barang!$B$2:$B$10001, 0)), ""))</f>
        <v/>
      </c>
      <c r="E1698" s="2" t="str">
        <f t="array" ref="E1698">IF(C1698="","", IFERROR(INDEX(Barang!$E$2:$E$10001, MATCH(C1698, Barang!$B$2:$B$10001, 0)), ""))</f>
        <v/>
      </c>
      <c r="F1698" s="10"/>
      <c r="G1698" s="11" t="str">
        <f t="array" ref="G1698">IF(C1698="","", IFERROR(INDEX(Barang!$F$2:$F$10001, MATCH(C1698, Barang!$B$2:$B$10001, 0)) * F1698, ""))</f>
        <v/>
      </c>
      <c r="H1698" s="10"/>
      <c r="I1698" s="25"/>
      <c r="J1698" s="19"/>
      <c r="K1698" s="19"/>
    </row>
    <row r="1699" spans="1:11" ht="22.5" customHeight="1" x14ac:dyDescent="0.2">
      <c r="A1699" s="13"/>
      <c r="B1699" s="2" t="str">
        <f t="array" ref="B1699">IF(C1699="","", IFERROR(INDEX(Barang!$A$2:$A$10001, MATCH(C1699, Barang!$B$2:$B$10001, 0)), "Tidak ditemukan"))</f>
        <v/>
      </c>
      <c r="C1699" s="2"/>
      <c r="D1699" s="2" t="str">
        <f t="array" ref="D1699">IF(C1699="","", IFERROR(INDEX(Barang!$C$2:$C$10001, MATCH(C1699, Barang!$B$2:$B$10001, 0)), ""))</f>
        <v/>
      </c>
      <c r="E1699" s="2" t="str">
        <f t="array" ref="E1699">IF(C1699="","", IFERROR(INDEX(Barang!$E$2:$E$10001, MATCH(C1699, Barang!$B$2:$B$10001, 0)), ""))</f>
        <v/>
      </c>
      <c r="F1699" s="10"/>
      <c r="G1699" s="11" t="str">
        <f t="array" ref="G1699">IF(C1699="","", IFERROR(INDEX(Barang!$F$2:$F$10001, MATCH(C1699, Barang!$B$2:$B$10001, 0)) * F1699, ""))</f>
        <v/>
      </c>
      <c r="H1699" s="10"/>
      <c r="I1699" s="25"/>
      <c r="J1699" s="19"/>
      <c r="K1699" s="19"/>
    </row>
    <row r="1700" spans="1:11" ht="22.5" customHeight="1" x14ac:dyDescent="0.2">
      <c r="A1700" s="8"/>
      <c r="B1700" s="2" t="str">
        <f t="array" ref="B1700">IF(C1700="","", IFERROR(INDEX(Barang!$A$2:$A$10001, MATCH(C1700, Barang!$B$2:$B$10001, 0)), "Tidak ditemukan"))</f>
        <v/>
      </c>
      <c r="C1700" s="2"/>
      <c r="D1700" s="2" t="str">
        <f t="array" ref="D1700">IF(C1700="","", IFERROR(INDEX(Barang!$C$2:$C$10001, MATCH(C1700, Barang!$B$2:$B$10001, 0)), ""))</f>
        <v/>
      </c>
      <c r="E1700" s="2" t="str">
        <f t="array" ref="E1700">IF(C1700="","", IFERROR(INDEX(Barang!$E$2:$E$10001, MATCH(C1700, Barang!$B$2:$B$10001, 0)), ""))</f>
        <v/>
      </c>
      <c r="F1700" s="10"/>
      <c r="G1700" s="11" t="str">
        <f t="array" ref="G1700">IF(C1700="","", IFERROR(INDEX(Barang!$F$2:$F$10001, MATCH(C1700, Barang!$B$2:$B$10001, 0)) * F1700, ""))</f>
        <v/>
      </c>
      <c r="H1700" s="10"/>
      <c r="I1700" s="25"/>
      <c r="J1700" s="19"/>
      <c r="K1700" s="19"/>
    </row>
    <row r="1701" spans="1:11" ht="22.5" customHeight="1" x14ac:dyDescent="0.2">
      <c r="A1701" s="13"/>
      <c r="B1701" s="2" t="str">
        <f t="array" ref="B1701">IF(C1701="","", IFERROR(INDEX(Barang!$A$2:$A$10001, MATCH(C1701, Barang!$B$2:$B$10001, 0)), "Tidak ditemukan"))</f>
        <v/>
      </c>
      <c r="C1701" s="2"/>
      <c r="D1701" s="2" t="str">
        <f t="array" ref="D1701">IF(C1701="","", IFERROR(INDEX(Barang!$C$2:$C$10001, MATCH(C1701, Barang!$B$2:$B$10001, 0)), ""))</f>
        <v/>
      </c>
      <c r="E1701" s="2" t="str">
        <f t="array" ref="E1701">IF(C1701="","", IFERROR(INDEX(Barang!$E$2:$E$10001, MATCH(C1701, Barang!$B$2:$B$10001, 0)), ""))</f>
        <v/>
      </c>
      <c r="F1701" s="10"/>
      <c r="G1701" s="11" t="str">
        <f t="array" ref="G1701">IF(C1701="","", IFERROR(INDEX(Barang!$F$2:$F$10001, MATCH(C1701, Barang!$B$2:$B$10001, 0)) * F1701, ""))</f>
        <v/>
      </c>
      <c r="H1701" s="10"/>
      <c r="I1701" s="25"/>
      <c r="J1701" s="19"/>
      <c r="K1701" s="19"/>
    </row>
    <row r="1702" spans="1:11" ht="22.5" customHeight="1" x14ac:dyDescent="0.2">
      <c r="A1702" s="8"/>
      <c r="B1702" s="2" t="str">
        <f t="array" ref="B1702">IF(C1702="","", IFERROR(INDEX(Barang!$A$2:$A$10001, MATCH(C1702, Barang!$B$2:$B$10001, 0)), "Tidak ditemukan"))</f>
        <v/>
      </c>
      <c r="C1702" s="2"/>
      <c r="D1702" s="2" t="str">
        <f t="array" ref="D1702">IF(C1702="","", IFERROR(INDEX(Barang!$C$2:$C$10001, MATCH(C1702, Barang!$B$2:$B$10001, 0)), ""))</f>
        <v/>
      </c>
      <c r="E1702" s="2" t="str">
        <f t="array" ref="E1702">IF(C1702="","", IFERROR(INDEX(Barang!$E$2:$E$10001, MATCH(C1702, Barang!$B$2:$B$10001, 0)), ""))</f>
        <v/>
      </c>
      <c r="F1702" s="10"/>
      <c r="G1702" s="11" t="str">
        <f t="array" ref="G1702">IF(C1702="","", IFERROR(INDEX(Barang!$F$2:$F$10001, MATCH(C1702, Barang!$B$2:$B$10001, 0)) * F1702, ""))</f>
        <v/>
      </c>
      <c r="H1702" s="10"/>
      <c r="I1702" s="25"/>
      <c r="J1702" s="19"/>
      <c r="K1702" s="19"/>
    </row>
    <row r="1703" spans="1:11" ht="22.5" customHeight="1" x14ac:dyDescent="0.2">
      <c r="A1703" s="13"/>
      <c r="B1703" s="2" t="str">
        <f t="array" ref="B1703">IF(C1703="","", IFERROR(INDEX(Barang!$A$2:$A$10001, MATCH(C1703, Barang!$B$2:$B$10001, 0)), "Tidak ditemukan"))</f>
        <v/>
      </c>
      <c r="C1703" s="2"/>
      <c r="D1703" s="2" t="str">
        <f t="array" ref="D1703">IF(C1703="","", IFERROR(INDEX(Barang!$C$2:$C$10001, MATCH(C1703, Barang!$B$2:$B$10001, 0)), ""))</f>
        <v/>
      </c>
      <c r="E1703" s="2" t="str">
        <f t="array" ref="E1703">IF(C1703="","", IFERROR(INDEX(Barang!$E$2:$E$10001, MATCH(C1703, Barang!$B$2:$B$10001, 0)), ""))</f>
        <v/>
      </c>
      <c r="F1703" s="10"/>
      <c r="G1703" s="11" t="str">
        <f t="array" ref="G1703">IF(C1703="","", IFERROR(INDEX(Barang!$F$2:$F$10001, MATCH(C1703, Barang!$B$2:$B$10001, 0)) * F1703, ""))</f>
        <v/>
      </c>
      <c r="H1703" s="10"/>
      <c r="I1703" s="25"/>
      <c r="J1703" s="19"/>
      <c r="K1703" s="19"/>
    </row>
    <row r="1704" spans="1:11" ht="22.5" customHeight="1" x14ac:dyDescent="0.2">
      <c r="A1704" s="8"/>
      <c r="B1704" s="2" t="str">
        <f t="array" ref="B1704">IF(C1704="","", IFERROR(INDEX(Barang!$A$2:$A$10001, MATCH(C1704, Barang!$B$2:$B$10001, 0)), "Tidak ditemukan"))</f>
        <v/>
      </c>
      <c r="C1704" s="2"/>
      <c r="D1704" s="2" t="str">
        <f t="array" ref="D1704">IF(C1704="","", IFERROR(INDEX(Barang!$C$2:$C$10001, MATCH(C1704, Barang!$B$2:$B$10001, 0)), ""))</f>
        <v/>
      </c>
      <c r="E1704" s="2" t="str">
        <f t="array" ref="E1704">IF(C1704="","", IFERROR(INDEX(Barang!$E$2:$E$10001, MATCH(C1704, Barang!$B$2:$B$10001, 0)), ""))</f>
        <v/>
      </c>
      <c r="F1704" s="10"/>
      <c r="G1704" s="11" t="str">
        <f t="array" ref="G1704">IF(C1704="","", IFERROR(INDEX(Barang!$F$2:$F$10001, MATCH(C1704, Barang!$B$2:$B$10001, 0)) * F1704, ""))</f>
        <v/>
      </c>
      <c r="H1704" s="10"/>
      <c r="I1704" s="25"/>
      <c r="J1704" s="19"/>
      <c r="K1704" s="19"/>
    </row>
    <row r="1705" spans="1:11" ht="22.5" customHeight="1" x14ac:dyDescent="0.2">
      <c r="A1705" s="13"/>
      <c r="B1705" s="2" t="str">
        <f t="array" ref="B1705">IF(C1705="","", IFERROR(INDEX(Barang!$A$2:$A$10001, MATCH(C1705, Barang!$B$2:$B$10001, 0)), "Tidak ditemukan"))</f>
        <v/>
      </c>
      <c r="C1705" s="2"/>
      <c r="D1705" s="2" t="str">
        <f t="array" ref="D1705">IF(C1705="","", IFERROR(INDEX(Barang!$C$2:$C$10001, MATCH(C1705, Barang!$B$2:$B$10001, 0)), ""))</f>
        <v/>
      </c>
      <c r="E1705" s="2" t="str">
        <f t="array" ref="E1705">IF(C1705="","", IFERROR(INDEX(Barang!$E$2:$E$10001, MATCH(C1705, Barang!$B$2:$B$10001, 0)), ""))</f>
        <v/>
      </c>
      <c r="F1705" s="10"/>
      <c r="G1705" s="11" t="str">
        <f t="array" ref="G1705">IF(C1705="","", IFERROR(INDEX(Barang!$F$2:$F$10001, MATCH(C1705, Barang!$B$2:$B$10001, 0)) * F1705, ""))</f>
        <v/>
      </c>
      <c r="H1705" s="10"/>
      <c r="I1705" s="25"/>
      <c r="J1705" s="19"/>
      <c r="K1705" s="19"/>
    </row>
    <row r="1706" spans="1:11" ht="22.5" customHeight="1" x14ac:dyDescent="0.2">
      <c r="A1706" s="8"/>
      <c r="B1706" s="2" t="str">
        <f t="array" ref="B1706">IF(C1706="","", IFERROR(INDEX(Barang!$A$2:$A$10001, MATCH(C1706, Barang!$B$2:$B$10001, 0)), "Tidak ditemukan"))</f>
        <v/>
      </c>
      <c r="C1706" s="2"/>
      <c r="D1706" s="2" t="str">
        <f t="array" ref="D1706">IF(C1706="","", IFERROR(INDEX(Barang!$C$2:$C$10001, MATCH(C1706, Barang!$B$2:$B$10001, 0)), ""))</f>
        <v/>
      </c>
      <c r="E1706" s="2" t="str">
        <f t="array" ref="E1706">IF(C1706="","", IFERROR(INDEX(Barang!$E$2:$E$10001, MATCH(C1706, Barang!$B$2:$B$10001, 0)), ""))</f>
        <v/>
      </c>
      <c r="F1706" s="10"/>
      <c r="G1706" s="11" t="str">
        <f t="array" ref="G1706">IF(C1706="","", IFERROR(INDEX(Barang!$F$2:$F$10001, MATCH(C1706, Barang!$B$2:$B$10001, 0)) * F1706, ""))</f>
        <v/>
      </c>
      <c r="H1706" s="10"/>
      <c r="I1706" s="25"/>
      <c r="J1706" s="19"/>
      <c r="K1706" s="19"/>
    </row>
    <row r="1707" spans="1:11" ht="22.5" customHeight="1" x14ac:dyDescent="0.2">
      <c r="A1707" s="13"/>
      <c r="B1707" s="2" t="str">
        <f t="array" ref="B1707">IF(C1707="","", IFERROR(INDEX(Barang!$A$2:$A$10001, MATCH(C1707, Barang!$B$2:$B$10001, 0)), "Tidak ditemukan"))</f>
        <v/>
      </c>
      <c r="C1707" s="2"/>
      <c r="D1707" s="2" t="str">
        <f t="array" ref="D1707">IF(C1707="","", IFERROR(INDEX(Barang!$C$2:$C$10001, MATCH(C1707, Barang!$B$2:$B$10001, 0)), ""))</f>
        <v/>
      </c>
      <c r="E1707" s="2" t="str">
        <f t="array" ref="E1707">IF(C1707="","", IFERROR(INDEX(Barang!$E$2:$E$10001, MATCH(C1707, Barang!$B$2:$B$10001, 0)), ""))</f>
        <v/>
      </c>
      <c r="F1707" s="10"/>
      <c r="G1707" s="11" t="str">
        <f t="array" ref="G1707">IF(C1707="","", IFERROR(INDEX(Barang!$F$2:$F$10001, MATCH(C1707, Barang!$B$2:$B$10001, 0)) * F1707, ""))</f>
        <v/>
      </c>
      <c r="H1707" s="10"/>
      <c r="I1707" s="25"/>
      <c r="J1707" s="19"/>
      <c r="K1707" s="19"/>
    </row>
    <row r="1708" spans="1:11" ht="22.5" customHeight="1" x14ac:dyDescent="0.2">
      <c r="A1708" s="8"/>
      <c r="B1708" s="2" t="str">
        <f t="array" ref="B1708">IF(C1708="","", IFERROR(INDEX(Barang!$A$2:$A$10001, MATCH(C1708, Barang!$B$2:$B$10001, 0)), "Tidak ditemukan"))</f>
        <v/>
      </c>
      <c r="C1708" s="2"/>
      <c r="D1708" s="2" t="str">
        <f t="array" ref="D1708">IF(C1708="","", IFERROR(INDEX(Barang!$C$2:$C$10001, MATCH(C1708, Barang!$B$2:$B$10001, 0)), ""))</f>
        <v/>
      </c>
      <c r="E1708" s="2" t="str">
        <f t="array" ref="E1708">IF(C1708="","", IFERROR(INDEX(Barang!$E$2:$E$10001, MATCH(C1708, Barang!$B$2:$B$10001, 0)), ""))</f>
        <v/>
      </c>
      <c r="F1708" s="10"/>
      <c r="G1708" s="11" t="str">
        <f t="array" ref="G1708">IF(C1708="","", IFERROR(INDEX(Barang!$F$2:$F$10001, MATCH(C1708, Barang!$B$2:$B$10001, 0)) * F1708, ""))</f>
        <v/>
      </c>
      <c r="H1708" s="10"/>
      <c r="I1708" s="25"/>
      <c r="J1708" s="19"/>
      <c r="K1708" s="19"/>
    </row>
    <row r="1709" spans="1:11" ht="22.5" customHeight="1" x14ac:dyDescent="0.2">
      <c r="A1709" s="13"/>
      <c r="B1709" s="2" t="str">
        <f t="array" ref="B1709">IF(C1709="","", IFERROR(INDEX(Barang!$A$2:$A$10001, MATCH(C1709, Barang!$B$2:$B$10001, 0)), "Tidak ditemukan"))</f>
        <v/>
      </c>
      <c r="C1709" s="2"/>
      <c r="D1709" s="2" t="str">
        <f t="array" ref="D1709">IF(C1709="","", IFERROR(INDEX(Barang!$C$2:$C$10001, MATCH(C1709, Barang!$B$2:$B$10001, 0)), ""))</f>
        <v/>
      </c>
      <c r="E1709" s="2" t="str">
        <f t="array" ref="E1709">IF(C1709="","", IFERROR(INDEX(Barang!$E$2:$E$10001, MATCH(C1709, Barang!$B$2:$B$10001, 0)), ""))</f>
        <v/>
      </c>
      <c r="F1709" s="10"/>
      <c r="G1709" s="11" t="str">
        <f t="array" ref="G1709">IF(C1709="","", IFERROR(INDEX(Barang!$F$2:$F$10001, MATCH(C1709, Barang!$B$2:$B$10001, 0)) * F1709, ""))</f>
        <v/>
      </c>
      <c r="H1709" s="10"/>
      <c r="I1709" s="25"/>
      <c r="J1709" s="19"/>
      <c r="K1709" s="19"/>
    </row>
    <row r="1710" spans="1:11" ht="22.5" customHeight="1" x14ac:dyDescent="0.2">
      <c r="A1710" s="8"/>
      <c r="B1710" s="2" t="str">
        <f t="array" ref="B1710">IF(C1710="","", IFERROR(INDEX(Barang!$A$2:$A$10001, MATCH(C1710, Barang!$B$2:$B$10001, 0)), "Tidak ditemukan"))</f>
        <v/>
      </c>
      <c r="C1710" s="2"/>
      <c r="D1710" s="2" t="str">
        <f t="array" ref="D1710">IF(C1710="","", IFERROR(INDEX(Barang!$C$2:$C$10001, MATCH(C1710, Barang!$B$2:$B$10001, 0)), ""))</f>
        <v/>
      </c>
      <c r="E1710" s="2" t="str">
        <f t="array" ref="E1710">IF(C1710="","", IFERROR(INDEX(Barang!$E$2:$E$10001, MATCH(C1710, Barang!$B$2:$B$10001, 0)), ""))</f>
        <v/>
      </c>
      <c r="F1710" s="10"/>
      <c r="G1710" s="11" t="str">
        <f t="array" ref="G1710">IF(C1710="","", IFERROR(INDEX(Barang!$F$2:$F$10001, MATCH(C1710, Barang!$B$2:$B$10001, 0)) * F1710, ""))</f>
        <v/>
      </c>
      <c r="H1710" s="10"/>
      <c r="I1710" s="25"/>
      <c r="J1710" s="19"/>
      <c r="K1710" s="19"/>
    </row>
    <row r="1711" spans="1:11" ht="22.5" customHeight="1" x14ac:dyDescent="0.2">
      <c r="A1711" s="13"/>
      <c r="B1711" s="2" t="str">
        <f t="array" ref="B1711">IF(C1711="","", IFERROR(INDEX(Barang!$A$2:$A$10001, MATCH(C1711, Barang!$B$2:$B$10001, 0)), "Tidak ditemukan"))</f>
        <v/>
      </c>
      <c r="C1711" s="2"/>
      <c r="D1711" s="2" t="str">
        <f t="array" ref="D1711">IF(C1711="","", IFERROR(INDEX(Barang!$C$2:$C$10001, MATCH(C1711, Barang!$B$2:$B$10001, 0)), ""))</f>
        <v/>
      </c>
      <c r="E1711" s="2" t="str">
        <f t="array" ref="E1711">IF(C1711="","", IFERROR(INDEX(Barang!$E$2:$E$10001, MATCH(C1711, Barang!$B$2:$B$10001, 0)), ""))</f>
        <v/>
      </c>
      <c r="F1711" s="10"/>
      <c r="G1711" s="11" t="str">
        <f t="array" ref="G1711">IF(C1711="","", IFERROR(INDEX(Barang!$F$2:$F$10001, MATCH(C1711, Barang!$B$2:$B$10001, 0)) * F1711, ""))</f>
        <v/>
      </c>
      <c r="H1711" s="10"/>
      <c r="I1711" s="25"/>
      <c r="J1711" s="19"/>
      <c r="K1711" s="19"/>
    </row>
    <row r="1712" spans="1:11" ht="22.5" customHeight="1" x14ac:dyDescent="0.2">
      <c r="A1712" s="8"/>
      <c r="B1712" s="2" t="str">
        <f t="array" ref="B1712">IF(C1712="","", IFERROR(INDEX(Barang!$A$2:$A$10001, MATCH(C1712, Barang!$B$2:$B$10001, 0)), "Tidak ditemukan"))</f>
        <v/>
      </c>
      <c r="C1712" s="2"/>
      <c r="D1712" s="2" t="str">
        <f t="array" ref="D1712">IF(C1712="","", IFERROR(INDEX(Barang!$C$2:$C$10001, MATCH(C1712, Barang!$B$2:$B$10001, 0)), ""))</f>
        <v/>
      </c>
      <c r="E1712" s="2" t="str">
        <f t="array" ref="E1712">IF(C1712="","", IFERROR(INDEX(Barang!$E$2:$E$10001, MATCH(C1712, Barang!$B$2:$B$10001, 0)), ""))</f>
        <v/>
      </c>
      <c r="F1712" s="10"/>
      <c r="G1712" s="11" t="str">
        <f t="array" ref="G1712">IF(C1712="","", IFERROR(INDEX(Barang!$F$2:$F$10001, MATCH(C1712, Barang!$B$2:$B$10001, 0)) * F1712, ""))</f>
        <v/>
      </c>
      <c r="H1712" s="10"/>
      <c r="I1712" s="25"/>
      <c r="J1712" s="19"/>
      <c r="K1712" s="19"/>
    </row>
    <row r="1713" spans="1:11" ht="22.5" customHeight="1" x14ac:dyDescent="0.2">
      <c r="A1713" s="13"/>
      <c r="B1713" s="2" t="str">
        <f t="array" ref="B1713">IF(C1713="","", IFERROR(INDEX(Barang!$A$2:$A$10001, MATCH(C1713, Barang!$B$2:$B$10001, 0)), "Tidak ditemukan"))</f>
        <v/>
      </c>
      <c r="C1713" s="2"/>
      <c r="D1713" s="2" t="str">
        <f t="array" ref="D1713">IF(C1713="","", IFERROR(INDEX(Barang!$C$2:$C$10001, MATCH(C1713, Barang!$B$2:$B$10001, 0)), ""))</f>
        <v/>
      </c>
      <c r="E1713" s="2" t="str">
        <f t="array" ref="E1713">IF(C1713="","", IFERROR(INDEX(Barang!$E$2:$E$10001, MATCH(C1713, Barang!$B$2:$B$10001, 0)), ""))</f>
        <v/>
      </c>
      <c r="F1713" s="10"/>
      <c r="G1713" s="11" t="str">
        <f t="array" ref="G1713">IF(C1713="","", IFERROR(INDEX(Barang!$F$2:$F$10001, MATCH(C1713, Barang!$B$2:$B$10001, 0)) * F1713, ""))</f>
        <v/>
      </c>
      <c r="H1713" s="10"/>
      <c r="I1713" s="25"/>
      <c r="J1713" s="19"/>
      <c r="K1713" s="19"/>
    </row>
    <row r="1714" spans="1:11" ht="22.5" customHeight="1" x14ac:dyDescent="0.2">
      <c r="A1714" s="8"/>
      <c r="B1714" s="2" t="str">
        <f t="array" ref="B1714">IF(C1714="","", IFERROR(INDEX(Barang!$A$2:$A$10001, MATCH(C1714, Barang!$B$2:$B$10001, 0)), "Tidak ditemukan"))</f>
        <v/>
      </c>
      <c r="C1714" s="2"/>
      <c r="D1714" s="2" t="str">
        <f t="array" ref="D1714">IF(C1714="","", IFERROR(INDEX(Barang!$C$2:$C$10001, MATCH(C1714, Barang!$B$2:$B$10001, 0)), ""))</f>
        <v/>
      </c>
      <c r="E1714" s="2" t="str">
        <f t="array" ref="E1714">IF(C1714="","", IFERROR(INDEX(Barang!$E$2:$E$10001, MATCH(C1714, Barang!$B$2:$B$10001, 0)), ""))</f>
        <v/>
      </c>
      <c r="F1714" s="10"/>
      <c r="G1714" s="11" t="str">
        <f t="array" ref="G1714">IF(C1714="","", IFERROR(INDEX(Barang!$F$2:$F$10001, MATCH(C1714, Barang!$B$2:$B$10001, 0)) * F1714, ""))</f>
        <v/>
      </c>
      <c r="H1714" s="10"/>
      <c r="I1714" s="25"/>
      <c r="J1714" s="19"/>
      <c r="K1714" s="19"/>
    </row>
    <row r="1715" spans="1:11" ht="22.5" customHeight="1" x14ac:dyDescent="0.2">
      <c r="A1715" s="13"/>
      <c r="B1715" s="2" t="str">
        <f t="array" ref="B1715">IF(C1715="","", IFERROR(INDEX(Barang!$A$2:$A$10001, MATCH(C1715, Barang!$B$2:$B$10001, 0)), "Tidak ditemukan"))</f>
        <v/>
      </c>
      <c r="C1715" s="2"/>
      <c r="D1715" s="2" t="str">
        <f t="array" ref="D1715">IF(C1715="","", IFERROR(INDEX(Barang!$C$2:$C$10001, MATCH(C1715, Barang!$B$2:$B$10001, 0)), ""))</f>
        <v/>
      </c>
      <c r="E1715" s="2" t="str">
        <f t="array" ref="E1715">IF(C1715="","", IFERROR(INDEX(Barang!$E$2:$E$10001, MATCH(C1715, Barang!$B$2:$B$10001, 0)), ""))</f>
        <v/>
      </c>
      <c r="F1715" s="10"/>
      <c r="G1715" s="11" t="str">
        <f t="array" ref="G1715">IF(C1715="","", IFERROR(INDEX(Barang!$F$2:$F$10001, MATCH(C1715, Barang!$B$2:$B$10001, 0)) * F1715, ""))</f>
        <v/>
      </c>
      <c r="H1715" s="10"/>
      <c r="I1715" s="25"/>
      <c r="J1715" s="19"/>
      <c r="K1715" s="19"/>
    </row>
    <row r="1716" spans="1:11" ht="22.5" customHeight="1" x14ac:dyDescent="0.2">
      <c r="A1716" s="8"/>
      <c r="B1716" s="2" t="str">
        <f t="array" ref="B1716">IF(C1716="","", IFERROR(INDEX(Barang!$A$2:$A$10001, MATCH(C1716, Barang!$B$2:$B$10001, 0)), "Tidak ditemukan"))</f>
        <v/>
      </c>
      <c r="C1716" s="2"/>
      <c r="D1716" s="2" t="str">
        <f t="array" ref="D1716">IF(C1716="","", IFERROR(INDEX(Barang!$C$2:$C$10001, MATCH(C1716, Barang!$B$2:$B$10001, 0)), ""))</f>
        <v/>
      </c>
      <c r="E1716" s="2" t="str">
        <f t="array" ref="E1716">IF(C1716="","", IFERROR(INDEX(Barang!$E$2:$E$10001, MATCH(C1716, Barang!$B$2:$B$10001, 0)), ""))</f>
        <v/>
      </c>
      <c r="F1716" s="10"/>
      <c r="G1716" s="11" t="str">
        <f t="array" ref="G1716">IF(C1716="","", IFERROR(INDEX(Barang!$F$2:$F$10001, MATCH(C1716, Barang!$B$2:$B$10001, 0)) * F1716, ""))</f>
        <v/>
      </c>
      <c r="H1716" s="10"/>
      <c r="I1716" s="25"/>
      <c r="J1716" s="19"/>
      <c r="K1716" s="19"/>
    </row>
    <row r="1717" spans="1:11" ht="22.5" customHeight="1" x14ac:dyDescent="0.2">
      <c r="A1717" s="13"/>
      <c r="B1717" s="2" t="str">
        <f t="array" ref="B1717">IF(C1717="","", IFERROR(INDEX(Barang!$A$2:$A$10001, MATCH(C1717, Barang!$B$2:$B$10001, 0)), "Tidak ditemukan"))</f>
        <v/>
      </c>
      <c r="C1717" s="2"/>
      <c r="D1717" s="2" t="str">
        <f t="array" ref="D1717">IF(C1717="","", IFERROR(INDEX(Barang!$C$2:$C$10001, MATCH(C1717, Barang!$B$2:$B$10001, 0)), ""))</f>
        <v/>
      </c>
      <c r="E1717" s="2" t="str">
        <f t="array" ref="E1717">IF(C1717="","", IFERROR(INDEX(Barang!$E$2:$E$10001, MATCH(C1717, Barang!$B$2:$B$10001, 0)), ""))</f>
        <v/>
      </c>
      <c r="F1717" s="10"/>
      <c r="G1717" s="11" t="str">
        <f t="array" ref="G1717">IF(C1717="","", IFERROR(INDEX(Barang!$F$2:$F$10001, MATCH(C1717, Barang!$B$2:$B$10001, 0)) * F1717, ""))</f>
        <v/>
      </c>
      <c r="H1717" s="10"/>
      <c r="I1717" s="25"/>
      <c r="J1717" s="19"/>
      <c r="K1717" s="19"/>
    </row>
    <row r="1718" spans="1:11" ht="22.5" customHeight="1" x14ac:dyDescent="0.2">
      <c r="A1718" s="8"/>
      <c r="B1718" s="2" t="str">
        <f t="array" ref="B1718">IF(C1718="","", IFERROR(INDEX(Barang!$A$2:$A$10001, MATCH(C1718, Barang!$B$2:$B$10001, 0)), "Tidak ditemukan"))</f>
        <v/>
      </c>
      <c r="C1718" s="2"/>
      <c r="D1718" s="2" t="str">
        <f t="array" ref="D1718">IF(C1718="","", IFERROR(INDEX(Barang!$C$2:$C$10001, MATCH(C1718, Barang!$B$2:$B$10001, 0)), ""))</f>
        <v/>
      </c>
      <c r="E1718" s="2" t="str">
        <f t="array" ref="E1718">IF(C1718="","", IFERROR(INDEX(Barang!$E$2:$E$10001, MATCH(C1718, Barang!$B$2:$B$10001, 0)), ""))</f>
        <v/>
      </c>
      <c r="F1718" s="10"/>
      <c r="G1718" s="11" t="str">
        <f t="array" ref="G1718">IF(C1718="","", IFERROR(INDEX(Barang!$F$2:$F$10001, MATCH(C1718, Barang!$B$2:$B$10001, 0)) * F1718, ""))</f>
        <v/>
      </c>
      <c r="H1718" s="10"/>
      <c r="I1718" s="25"/>
      <c r="J1718" s="19"/>
      <c r="K1718" s="19"/>
    </row>
    <row r="1719" spans="1:11" ht="22.5" customHeight="1" x14ac:dyDescent="0.2">
      <c r="A1719" s="13"/>
      <c r="B1719" s="2" t="str">
        <f t="array" ref="B1719">IF(C1719="","", IFERROR(INDEX(Barang!$A$2:$A$10001, MATCH(C1719, Barang!$B$2:$B$10001, 0)), "Tidak ditemukan"))</f>
        <v/>
      </c>
      <c r="C1719" s="2"/>
      <c r="D1719" s="2" t="str">
        <f t="array" ref="D1719">IF(C1719="","", IFERROR(INDEX(Barang!$C$2:$C$10001, MATCH(C1719, Barang!$B$2:$B$10001, 0)), ""))</f>
        <v/>
      </c>
      <c r="E1719" s="2" t="str">
        <f t="array" ref="E1719">IF(C1719="","", IFERROR(INDEX(Barang!$E$2:$E$10001, MATCH(C1719, Barang!$B$2:$B$10001, 0)), ""))</f>
        <v/>
      </c>
      <c r="F1719" s="10"/>
      <c r="G1719" s="11" t="str">
        <f t="array" ref="G1719">IF(C1719="","", IFERROR(INDEX(Barang!$F$2:$F$10001, MATCH(C1719, Barang!$B$2:$B$10001, 0)) * F1719, ""))</f>
        <v/>
      </c>
      <c r="H1719" s="10"/>
      <c r="I1719" s="25"/>
      <c r="J1719" s="19"/>
      <c r="K1719" s="19"/>
    </row>
    <row r="1720" spans="1:11" ht="22.5" customHeight="1" x14ac:dyDescent="0.2">
      <c r="A1720" s="8"/>
      <c r="B1720" s="2" t="str">
        <f t="array" ref="B1720">IF(C1720="","", IFERROR(INDEX(Barang!$A$2:$A$10001, MATCH(C1720, Barang!$B$2:$B$10001, 0)), "Tidak ditemukan"))</f>
        <v/>
      </c>
      <c r="C1720" s="2"/>
      <c r="D1720" s="2" t="str">
        <f t="array" ref="D1720">IF(C1720="","", IFERROR(INDEX(Barang!$C$2:$C$10001, MATCH(C1720, Barang!$B$2:$B$10001, 0)), ""))</f>
        <v/>
      </c>
      <c r="E1720" s="2" t="str">
        <f t="array" ref="E1720">IF(C1720="","", IFERROR(INDEX(Barang!$E$2:$E$10001, MATCH(C1720, Barang!$B$2:$B$10001, 0)), ""))</f>
        <v/>
      </c>
      <c r="F1720" s="10"/>
      <c r="G1720" s="11" t="str">
        <f t="array" ref="G1720">IF(C1720="","", IFERROR(INDEX(Barang!$F$2:$F$10001, MATCH(C1720, Barang!$B$2:$B$10001, 0)) * F1720, ""))</f>
        <v/>
      </c>
      <c r="H1720" s="10"/>
      <c r="I1720" s="25"/>
      <c r="J1720" s="19"/>
      <c r="K1720" s="19"/>
    </row>
    <row r="1721" spans="1:11" ht="22.5" customHeight="1" x14ac:dyDescent="0.2">
      <c r="A1721" s="13"/>
      <c r="B1721" s="2" t="str">
        <f t="array" ref="B1721">IF(C1721="","", IFERROR(INDEX(Barang!$A$2:$A$10001, MATCH(C1721, Barang!$B$2:$B$10001, 0)), "Tidak ditemukan"))</f>
        <v/>
      </c>
      <c r="C1721" s="2"/>
      <c r="D1721" s="2" t="str">
        <f t="array" ref="D1721">IF(C1721="","", IFERROR(INDEX(Barang!$C$2:$C$10001, MATCH(C1721, Barang!$B$2:$B$10001, 0)), ""))</f>
        <v/>
      </c>
      <c r="E1721" s="2" t="str">
        <f t="array" ref="E1721">IF(C1721="","", IFERROR(INDEX(Barang!$E$2:$E$10001, MATCH(C1721, Barang!$B$2:$B$10001, 0)), ""))</f>
        <v/>
      </c>
      <c r="F1721" s="10"/>
      <c r="G1721" s="11" t="str">
        <f t="array" ref="G1721">IF(C1721="","", IFERROR(INDEX(Barang!$F$2:$F$10001, MATCH(C1721, Barang!$B$2:$B$10001, 0)) * F1721, ""))</f>
        <v/>
      </c>
      <c r="H1721" s="10"/>
      <c r="I1721" s="25"/>
      <c r="J1721" s="19"/>
      <c r="K1721" s="19"/>
    </row>
    <row r="1722" spans="1:11" ht="22.5" customHeight="1" x14ac:dyDescent="0.2">
      <c r="A1722" s="8"/>
      <c r="B1722" s="2" t="str">
        <f t="array" ref="B1722">IF(C1722="","", IFERROR(INDEX(Barang!$A$2:$A$10001, MATCH(C1722, Barang!$B$2:$B$10001, 0)), "Tidak ditemukan"))</f>
        <v/>
      </c>
      <c r="C1722" s="2"/>
      <c r="D1722" s="2" t="str">
        <f t="array" ref="D1722">IF(C1722="","", IFERROR(INDEX(Barang!$C$2:$C$10001, MATCH(C1722, Barang!$B$2:$B$10001, 0)), ""))</f>
        <v/>
      </c>
      <c r="E1722" s="2" t="str">
        <f t="array" ref="E1722">IF(C1722="","", IFERROR(INDEX(Barang!$E$2:$E$10001, MATCH(C1722, Barang!$B$2:$B$10001, 0)), ""))</f>
        <v/>
      </c>
      <c r="F1722" s="10"/>
      <c r="G1722" s="11" t="str">
        <f t="array" ref="G1722">IF(C1722="","", IFERROR(INDEX(Barang!$F$2:$F$10001, MATCH(C1722, Barang!$B$2:$B$10001, 0)) * F1722, ""))</f>
        <v/>
      </c>
      <c r="H1722" s="10"/>
      <c r="I1722" s="25"/>
      <c r="J1722" s="19"/>
      <c r="K1722" s="19"/>
    </row>
    <row r="1723" spans="1:11" ht="22.5" customHeight="1" x14ac:dyDescent="0.2">
      <c r="A1723" s="13"/>
      <c r="B1723" s="2" t="str">
        <f t="array" ref="B1723">IF(C1723="","", IFERROR(INDEX(Barang!$A$2:$A$10001, MATCH(C1723, Barang!$B$2:$B$10001, 0)), "Tidak ditemukan"))</f>
        <v/>
      </c>
      <c r="C1723" s="2"/>
      <c r="D1723" s="2" t="str">
        <f t="array" ref="D1723">IF(C1723="","", IFERROR(INDEX(Barang!$C$2:$C$10001, MATCH(C1723, Barang!$B$2:$B$10001, 0)), ""))</f>
        <v/>
      </c>
      <c r="E1723" s="2" t="str">
        <f t="array" ref="E1723">IF(C1723="","", IFERROR(INDEX(Barang!$E$2:$E$10001, MATCH(C1723, Barang!$B$2:$B$10001, 0)), ""))</f>
        <v/>
      </c>
      <c r="F1723" s="10"/>
      <c r="G1723" s="11" t="str">
        <f t="array" ref="G1723">IF(C1723="","", IFERROR(INDEX(Barang!$F$2:$F$10001, MATCH(C1723, Barang!$B$2:$B$10001, 0)) * F1723, ""))</f>
        <v/>
      </c>
      <c r="H1723" s="10"/>
      <c r="I1723" s="25"/>
      <c r="J1723" s="19"/>
      <c r="K1723" s="19"/>
    </row>
    <row r="1724" spans="1:11" ht="22.5" customHeight="1" x14ac:dyDescent="0.2">
      <c r="A1724" s="8"/>
      <c r="B1724" s="2" t="str">
        <f t="array" ref="B1724">IF(C1724="","", IFERROR(INDEX(Barang!$A$2:$A$10001, MATCH(C1724, Barang!$B$2:$B$10001, 0)), "Tidak ditemukan"))</f>
        <v/>
      </c>
      <c r="C1724" s="2"/>
      <c r="D1724" s="2" t="str">
        <f t="array" ref="D1724">IF(C1724="","", IFERROR(INDEX(Barang!$C$2:$C$10001, MATCH(C1724, Barang!$B$2:$B$10001, 0)), ""))</f>
        <v/>
      </c>
      <c r="E1724" s="2" t="str">
        <f t="array" ref="E1724">IF(C1724="","", IFERROR(INDEX(Barang!$E$2:$E$10001, MATCH(C1724, Barang!$B$2:$B$10001, 0)), ""))</f>
        <v/>
      </c>
      <c r="F1724" s="10"/>
      <c r="G1724" s="11" t="str">
        <f t="array" ref="G1724">IF(C1724="","", IFERROR(INDEX(Barang!$F$2:$F$10001, MATCH(C1724, Barang!$B$2:$B$10001, 0)) * F1724, ""))</f>
        <v/>
      </c>
      <c r="H1724" s="10"/>
      <c r="I1724" s="25"/>
      <c r="J1724" s="19"/>
      <c r="K1724" s="19"/>
    </row>
    <row r="1725" spans="1:11" ht="22.5" customHeight="1" x14ac:dyDescent="0.2">
      <c r="A1725" s="13"/>
      <c r="B1725" s="2" t="str">
        <f t="array" ref="B1725">IF(C1725="","", IFERROR(INDEX(Barang!$A$2:$A$10001, MATCH(C1725, Barang!$B$2:$B$10001, 0)), "Tidak ditemukan"))</f>
        <v/>
      </c>
      <c r="C1725" s="2"/>
      <c r="D1725" s="2" t="str">
        <f t="array" ref="D1725">IF(C1725="","", IFERROR(INDEX(Barang!$C$2:$C$10001, MATCH(C1725, Barang!$B$2:$B$10001, 0)), ""))</f>
        <v/>
      </c>
      <c r="E1725" s="2" t="str">
        <f t="array" ref="E1725">IF(C1725="","", IFERROR(INDEX(Barang!$E$2:$E$10001, MATCH(C1725, Barang!$B$2:$B$10001, 0)), ""))</f>
        <v/>
      </c>
      <c r="F1725" s="10"/>
      <c r="G1725" s="11" t="str">
        <f t="array" ref="G1725">IF(C1725="","", IFERROR(INDEX(Barang!$F$2:$F$10001, MATCH(C1725, Barang!$B$2:$B$10001, 0)) * F1725, ""))</f>
        <v/>
      </c>
      <c r="H1725" s="10"/>
      <c r="I1725" s="25"/>
      <c r="J1725" s="19"/>
      <c r="K1725" s="19"/>
    </row>
    <row r="1726" spans="1:11" ht="22.5" customHeight="1" x14ac:dyDescent="0.2">
      <c r="A1726" s="8"/>
      <c r="B1726" s="2" t="str">
        <f t="array" ref="B1726">IF(C1726="","", IFERROR(INDEX(Barang!$A$2:$A$10001, MATCH(C1726, Barang!$B$2:$B$10001, 0)), "Tidak ditemukan"))</f>
        <v/>
      </c>
      <c r="C1726" s="2"/>
      <c r="D1726" s="2" t="str">
        <f t="array" ref="D1726">IF(C1726="","", IFERROR(INDEX(Barang!$C$2:$C$10001, MATCH(C1726, Barang!$B$2:$B$10001, 0)), ""))</f>
        <v/>
      </c>
      <c r="E1726" s="2" t="str">
        <f t="array" ref="E1726">IF(C1726="","", IFERROR(INDEX(Barang!$E$2:$E$10001, MATCH(C1726, Barang!$B$2:$B$10001, 0)), ""))</f>
        <v/>
      </c>
      <c r="F1726" s="10"/>
      <c r="G1726" s="11" t="str">
        <f t="array" ref="G1726">IF(C1726="","", IFERROR(INDEX(Barang!$F$2:$F$10001, MATCH(C1726, Barang!$B$2:$B$10001, 0)) * F1726, ""))</f>
        <v/>
      </c>
      <c r="H1726" s="10"/>
      <c r="I1726" s="25"/>
      <c r="J1726" s="19"/>
      <c r="K1726" s="19"/>
    </row>
    <row r="1727" spans="1:11" ht="22.5" customHeight="1" x14ac:dyDescent="0.2">
      <c r="A1727" s="13"/>
      <c r="B1727" s="2" t="str">
        <f t="array" ref="B1727">IF(C1727="","", IFERROR(INDEX(Barang!$A$2:$A$10001, MATCH(C1727, Barang!$B$2:$B$10001, 0)), "Tidak ditemukan"))</f>
        <v/>
      </c>
      <c r="C1727" s="2"/>
      <c r="D1727" s="2" t="str">
        <f t="array" ref="D1727">IF(C1727="","", IFERROR(INDEX(Barang!$C$2:$C$10001, MATCH(C1727, Barang!$B$2:$B$10001, 0)), ""))</f>
        <v/>
      </c>
      <c r="E1727" s="2" t="str">
        <f t="array" ref="E1727">IF(C1727="","", IFERROR(INDEX(Barang!$E$2:$E$10001, MATCH(C1727, Barang!$B$2:$B$10001, 0)), ""))</f>
        <v/>
      </c>
      <c r="F1727" s="10"/>
      <c r="G1727" s="11" t="str">
        <f t="array" ref="G1727">IF(C1727="","", IFERROR(INDEX(Barang!$F$2:$F$10001, MATCH(C1727, Barang!$B$2:$B$10001, 0)) * F1727, ""))</f>
        <v/>
      </c>
      <c r="H1727" s="10"/>
      <c r="I1727" s="25"/>
      <c r="J1727" s="19"/>
      <c r="K1727" s="19"/>
    </row>
    <row r="1728" spans="1:11" ht="22.5" customHeight="1" x14ac:dyDescent="0.2">
      <c r="A1728" s="8"/>
      <c r="B1728" s="2" t="str">
        <f t="array" ref="B1728">IF(C1728="","", IFERROR(INDEX(Barang!$A$2:$A$10001, MATCH(C1728, Barang!$B$2:$B$10001, 0)), "Tidak ditemukan"))</f>
        <v/>
      </c>
      <c r="C1728" s="2"/>
      <c r="D1728" s="2" t="str">
        <f t="array" ref="D1728">IF(C1728="","", IFERROR(INDEX(Barang!$C$2:$C$10001, MATCH(C1728, Barang!$B$2:$B$10001, 0)), ""))</f>
        <v/>
      </c>
      <c r="E1728" s="2" t="str">
        <f t="array" ref="E1728">IF(C1728="","", IFERROR(INDEX(Barang!$E$2:$E$10001, MATCH(C1728, Barang!$B$2:$B$10001, 0)), ""))</f>
        <v/>
      </c>
      <c r="F1728" s="10"/>
      <c r="G1728" s="11" t="str">
        <f t="array" ref="G1728">IF(C1728="","", IFERROR(INDEX(Barang!$F$2:$F$10001, MATCH(C1728, Barang!$B$2:$B$10001, 0)) * F1728, ""))</f>
        <v/>
      </c>
      <c r="H1728" s="10"/>
      <c r="I1728" s="25"/>
      <c r="J1728" s="19"/>
      <c r="K1728" s="19"/>
    </row>
    <row r="1729" spans="1:11" ht="22.5" customHeight="1" x14ac:dyDescent="0.2">
      <c r="A1729" s="13"/>
      <c r="B1729" s="2" t="str">
        <f t="array" ref="B1729">IF(C1729="","", IFERROR(INDEX(Barang!$A$2:$A$10001, MATCH(C1729, Barang!$B$2:$B$10001, 0)), "Tidak ditemukan"))</f>
        <v/>
      </c>
      <c r="C1729" s="2"/>
      <c r="D1729" s="2" t="str">
        <f t="array" ref="D1729">IF(C1729="","", IFERROR(INDEX(Barang!$C$2:$C$10001, MATCH(C1729, Barang!$B$2:$B$10001, 0)), ""))</f>
        <v/>
      </c>
      <c r="E1729" s="2" t="str">
        <f t="array" ref="E1729">IF(C1729="","", IFERROR(INDEX(Barang!$E$2:$E$10001, MATCH(C1729, Barang!$B$2:$B$10001, 0)), ""))</f>
        <v/>
      </c>
      <c r="F1729" s="10"/>
      <c r="G1729" s="11" t="str">
        <f t="array" ref="G1729">IF(C1729="","", IFERROR(INDEX(Barang!$F$2:$F$10001, MATCH(C1729, Barang!$B$2:$B$10001, 0)) * F1729, ""))</f>
        <v/>
      </c>
      <c r="H1729" s="10"/>
      <c r="I1729" s="25"/>
      <c r="J1729" s="19"/>
      <c r="K1729" s="19"/>
    </row>
    <row r="1730" spans="1:11" ht="22.5" customHeight="1" x14ac:dyDescent="0.2">
      <c r="A1730" s="8"/>
      <c r="B1730" s="2" t="str">
        <f t="array" ref="B1730">IF(C1730="","", IFERROR(INDEX(Barang!$A$2:$A$10001, MATCH(C1730, Barang!$B$2:$B$10001, 0)), "Tidak ditemukan"))</f>
        <v/>
      </c>
      <c r="C1730" s="2"/>
      <c r="D1730" s="2" t="str">
        <f t="array" ref="D1730">IF(C1730="","", IFERROR(INDEX(Barang!$C$2:$C$10001, MATCH(C1730, Barang!$B$2:$B$10001, 0)), ""))</f>
        <v/>
      </c>
      <c r="E1730" s="2" t="str">
        <f t="array" ref="E1730">IF(C1730="","", IFERROR(INDEX(Barang!$E$2:$E$10001, MATCH(C1730, Barang!$B$2:$B$10001, 0)), ""))</f>
        <v/>
      </c>
      <c r="F1730" s="10"/>
      <c r="G1730" s="11" t="str">
        <f t="array" ref="G1730">IF(C1730="","", IFERROR(INDEX(Barang!$F$2:$F$10001, MATCH(C1730, Barang!$B$2:$B$10001, 0)) * F1730, ""))</f>
        <v/>
      </c>
      <c r="H1730" s="10"/>
      <c r="I1730" s="25"/>
      <c r="J1730" s="19"/>
      <c r="K1730" s="19"/>
    </row>
    <row r="1731" spans="1:11" ht="22.5" customHeight="1" x14ac:dyDescent="0.2">
      <c r="A1731" s="13"/>
      <c r="B1731" s="2" t="str">
        <f t="array" ref="B1731">IF(C1731="","", IFERROR(INDEX(Barang!$A$2:$A$10001, MATCH(C1731, Barang!$B$2:$B$10001, 0)), "Tidak ditemukan"))</f>
        <v/>
      </c>
      <c r="C1731" s="2"/>
      <c r="D1731" s="2" t="str">
        <f t="array" ref="D1731">IF(C1731="","", IFERROR(INDEX(Barang!$C$2:$C$10001, MATCH(C1731, Barang!$B$2:$B$10001, 0)), ""))</f>
        <v/>
      </c>
      <c r="E1731" s="2" t="str">
        <f t="array" ref="E1731">IF(C1731="","", IFERROR(INDEX(Barang!$E$2:$E$10001, MATCH(C1731, Barang!$B$2:$B$10001, 0)), ""))</f>
        <v/>
      </c>
      <c r="F1731" s="10"/>
      <c r="G1731" s="11" t="str">
        <f t="array" ref="G1731">IF(C1731="","", IFERROR(INDEX(Barang!$F$2:$F$10001, MATCH(C1731, Barang!$B$2:$B$10001, 0)) * F1731, ""))</f>
        <v/>
      </c>
      <c r="H1731" s="10"/>
      <c r="I1731" s="25"/>
      <c r="J1731" s="19"/>
      <c r="K1731" s="19"/>
    </row>
    <row r="1732" spans="1:11" ht="22.5" customHeight="1" x14ac:dyDescent="0.2">
      <c r="A1732" s="8"/>
      <c r="B1732" s="2" t="str">
        <f t="array" ref="B1732">IF(C1732="","", IFERROR(INDEX(Barang!$A$2:$A$10001, MATCH(C1732, Barang!$B$2:$B$10001, 0)), "Tidak ditemukan"))</f>
        <v/>
      </c>
      <c r="C1732" s="2"/>
      <c r="D1732" s="2" t="str">
        <f t="array" ref="D1732">IF(C1732="","", IFERROR(INDEX(Barang!$C$2:$C$10001, MATCH(C1732, Barang!$B$2:$B$10001, 0)), ""))</f>
        <v/>
      </c>
      <c r="E1732" s="2" t="str">
        <f t="array" ref="E1732">IF(C1732="","", IFERROR(INDEX(Barang!$E$2:$E$10001, MATCH(C1732, Barang!$B$2:$B$10001, 0)), ""))</f>
        <v/>
      </c>
      <c r="F1732" s="10"/>
      <c r="G1732" s="11" t="str">
        <f t="array" ref="G1732">IF(C1732="","", IFERROR(INDEX(Barang!$F$2:$F$10001, MATCH(C1732, Barang!$B$2:$B$10001, 0)) * F1732, ""))</f>
        <v/>
      </c>
      <c r="H1732" s="10"/>
      <c r="I1732" s="25"/>
      <c r="J1732" s="19"/>
      <c r="K1732" s="19"/>
    </row>
    <row r="1733" spans="1:11" ht="22.5" customHeight="1" x14ac:dyDescent="0.2">
      <c r="A1733" s="13"/>
      <c r="B1733" s="2" t="str">
        <f t="array" ref="B1733">IF(C1733="","", IFERROR(INDEX(Barang!$A$2:$A$10001, MATCH(C1733, Barang!$B$2:$B$10001, 0)), "Tidak ditemukan"))</f>
        <v/>
      </c>
      <c r="C1733" s="2"/>
      <c r="D1733" s="2" t="str">
        <f t="array" ref="D1733">IF(C1733="","", IFERROR(INDEX(Barang!$C$2:$C$10001, MATCH(C1733, Barang!$B$2:$B$10001, 0)), ""))</f>
        <v/>
      </c>
      <c r="E1733" s="2" t="str">
        <f t="array" ref="E1733">IF(C1733="","", IFERROR(INDEX(Barang!$E$2:$E$10001, MATCH(C1733, Barang!$B$2:$B$10001, 0)), ""))</f>
        <v/>
      </c>
      <c r="F1733" s="10"/>
      <c r="G1733" s="11" t="str">
        <f t="array" ref="G1733">IF(C1733="","", IFERROR(INDEX(Barang!$F$2:$F$10001, MATCH(C1733, Barang!$B$2:$B$10001, 0)) * F1733, ""))</f>
        <v/>
      </c>
      <c r="H1733" s="10"/>
      <c r="I1733" s="25"/>
      <c r="J1733" s="19"/>
      <c r="K1733" s="19"/>
    </row>
    <row r="1734" spans="1:11" ht="22.5" customHeight="1" x14ac:dyDescent="0.2">
      <c r="A1734" s="8"/>
      <c r="B1734" s="2" t="str">
        <f t="array" ref="B1734">IF(C1734="","", IFERROR(INDEX(Barang!$A$2:$A$10001, MATCH(C1734, Barang!$B$2:$B$10001, 0)), "Tidak ditemukan"))</f>
        <v/>
      </c>
      <c r="C1734" s="2"/>
      <c r="D1734" s="2" t="str">
        <f t="array" ref="D1734">IF(C1734="","", IFERROR(INDEX(Barang!$C$2:$C$10001, MATCH(C1734, Barang!$B$2:$B$10001, 0)), ""))</f>
        <v/>
      </c>
      <c r="E1734" s="2" t="str">
        <f t="array" ref="E1734">IF(C1734="","", IFERROR(INDEX(Barang!$E$2:$E$10001, MATCH(C1734, Barang!$B$2:$B$10001, 0)), ""))</f>
        <v/>
      </c>
      <c r="F1734" s="10"/>
      <c r="G1734" s="11" t="str">
        <f t="array" ref="G1734">IF(C1734="","", IFERROR(INDEX(Barang!$F$2:$F$10001, MATCH(C1734, Barang!$B$2:$B$10001, 0)) * F1734, ""))</f>
        <v/>
      </c>
      <c r="H1734" s="10"/>
      <c r="I1734" s="25"/>
      <c r="J1734" s="19"/>
      <c r="K1734" s="19"/>
    </row>
    <row r="1735" spans="1:11" ht="22.5" customHeight="1" x14ac:dyDescent="0.2">
      <c r="A1735" s="13"/>
      <c r="B1735" s="2" t="str">
        <f t="array" ref="B1735">IF(C1735="","", IFERROR(INDEX(Barang!$A$2:$A$10001, MATCH(C1735, Barang!$B$2:$B$10001, 0)), "Tidak ditemukan"))</f>
        <v/>
      </c>
      <c r="C1735" s="2"/>
      <c r="D1735" s="2" t="str">
        <f t="array" ref="D1735">IF(C1735="","", IFERROR(INDEX(Barang!$C$2:$C$10001, MATCH(C1735, Barang!$B$2:$B$10001, 0)), ""))</f>
        <v/>
      </c>
      <c r="E1735" s="2" t="str">
        <f t="array" ref="E1735">IF(C1735="","", IFERROR(INDEX(Barang!$E$2:$E$10001, MATCH(C1735, Barang!$B$2:$B$10001, 0)), ""))</f>
        <v/>
      </c>
      <c r="F1735" s="10"/>
      <c r="G1735" s="11" t="str">
        <f t="array" ref="G1735">IF(C1735="","", IFERROR(INDEX(Barang!$F$2:$F$10001, MATCH(C1735, Barang!$B$2:$B$10001, 0)) * F1735, ""))</f>
        <v/>
      </c>
      <c r="H1735" s="10"/>
      <c r="I1735" s="25"/>
      <c r="J1735" s="19"/>
      <c r="K1735" s="19"/>
    </row>
    <row r="1736" spans="1:11" ht="22.5" customHeight="1" x14ac:dyDescent="0.2">
      <c r="A1736" s="8"/>
      <c r="B1736" s="2" t="str">
        <f t="array" ref="B1736">IF(C1736="","", IFERROR(INDEX(Barang!$A$2:$A$10001, MATCH(C1736, Barang!$B$2:$B$10001, 0)), "Tidak ditemukan"))</f>
        <v/>
      </c>
      <c r="C1736" s="2"/>
      <c r="D1736" s="2" t="str">
        <f t="array" ref="D1736">IF(C1736="","", IFERROR(INDEX(Barang!$C$2:$C$10001, MATCH(C1736, Barang!$B$2:$B$10001, 0)), ""))</f>
        <v/>
      </c>
      <c r="E1736" s="2" t="str">
        <f t="array" ref="E1736">IF(C1736="","", IFERROR(INDEX(Barang!$E$2:$E$10001, MATCH(C1736, Barang!$B$2:$B$10001, 0)), ""))</f>
        <v/>
      </c>
      <c r="F1736" s="10"/>
      <c r="G1736" s="11" t="str">
        <f t="array" ref="G1736">IF(C1736="","", IFERROR(INDEX(Barang!$F$2:$F$10001, MATCH(C1736, Barang!$B$2:$B$10001, 0)) * F1736, ""))</f>
        <v/>
      </c>
      <c r="H1736" s="10"/>
      <c r="I1736" s="25"/>
      <c r="J1736" s="19"/>
      <c r="K1736" s="19"/>
    </row>
    <row r="1737" spans="1:11" ht="22.5" customHeight="1" x14ac:dyDescent="0.2">
      <c r="A1737" s="13"/>
      <c r="B1737" s="2" t="str">
        <f t="array" ref="B1737">IF(C1737="","", IFERROR(INDEX(Barang!$A$2:$A$10001, MATCH(C1737, Barang!$B$2:$B$10001, 0)), "Tidak ditemukan"))</f>
        <v/>
      </c>
      <c r="C1737" s="2"/>
      <c r="D1737" s="2" t="str">
        <f t="array" ref="D1737">IF(C1737="","", IFERROR(INDEX(Barang!$C$2:$C$10001, MATCH(C1737, Barang!$B$2:$B$10001, 0)), ""))</f>
        <v/>
      </c>
      <c r="E1737" s="2" t="str">
        <f t="array" ref="E1737">IF(C1737="","", IFERROR(INDEX(Barang!$E$2:$E$10001, MATCH(C1737, Barang!$B$2:$B$10001, 0)), ""))</f>
        <v/>
      </c>
      <c r="F1737" s="10"/>
      <c r="G1737" s="11" t="str">
        <f t="array" ref="G1737">IF(C1737="","", IFERROR(INDEX(Barang!$F$2:$F$10001, MATCH(C1737, Barang!$B$2:$B$10001, 0)) * F1737, ""))</f>
        <v/>
      </c>
      <c r="H1737" s="10"/>
      <c r="I1737" s="25"/>
      <c r="J1737" s="19"/>
      <c r="K1737" s="19"/>
    </row>
    <row r="1738" spans="1:11" ht="22.5" customHeight="1" x14ac:dyDescent="0.2">
      <c r="A1738" s="8"/>
      <c r="B1738" s="2" t="str">
        <f t="array" ref="B1738">IF(C1738="","", IFERROR(INDEX(Barang!$A$2:$A$10001, MATCH(C1738, Barang!$B$2:$B$10001, 0)), "Tidak ditemukan"))</f>
        <v/>
      </c>
      <c r="C1738" s="2"/>
      <c r="D1738" s="2" t="str">
        <f t="array" ref="D1738">IF(C1738="","", IFERROR(INDEX(Barang!$C$2:$C$10001, MATCH(C1738, Barang!$B$2:$B$10001, 0)), ""))</f>
        <v/>
      </c>
      <c r="E1738" s="2" t="str">
        <f t="array" ref="E1738">IF(C1738="","", IFERROR(INDEX(Barang!$E$2:$E$10001, MATCH(C1738, Barang!$B$2:$B$10001, 0)), ""))</f>
        <v/>
      </c>
      <c r="F1738" s="10"/>
      <c r="G1738" s="11" t="str">
        <f t="array" ref="G1738">IF(C1738="","", IFERROR(INDEX(Barang!$F$2:$F$10001, MATCH(C1738, Barang!$B$2:$B$10001, 0)) * F1738, ""))</f>
        <v/>
      </c>
      <c r="H1738" s="10"/>
      <c r="I1738" s="25"/>
      <c r="J1738" s="19"/>
      <c r="K1738" s="19"/>
    </row>
    <row r="1739" spans="1:11" ht="22.5" customHeight="1" x14ac:dyDescent="0.2">
      <c r="A1739" s="13"/>
      <c r="B1739" s="2" t="str">
        <f t="array" ref="B1739">IF(C1739="","", IFERROR(INDEX(Barang!$A$2:$A$10001, MATCH(C1739, Barang!$B$2:$B$10001, 0)), "Tidak ditemukan"))</f>
        <v/>
      </c>
      <c r="C1739" s="2"/>
      <c r="D1739" s="2" t="str">
        <f t="array" ref="D1739">IF(C1739="","", IFERROR(INDEX(Barang!$C$2:$C$10001, MATCH(C1739, Barang!$B$2:$B$10001, 0)), ""))</f>
        <v/>
      </c>
      <c r="E1739" s="2" t="str">
        <f t="array" ref="E1739">IF(C1739="","", IFERROR(INDEX(Barang!$E$2:$E$10001, MATCH(C1739, Barang!$B$2:$B$10001, 0)), ""))</f>
        <v/>
      </c>
      <c r="F1739" s="10"/>
      <c r="G1739" s="11" t="str">
        <f t="array" ref="G1739">IF(C1739="","", IFERROR(INDEX(Barang!$F$2:$F$10001, MATCH(C1739, Barang!$B$2:$B$10001, 0)) * F1739, ""))</f>
        <v/>
      </c>
      <c r="H1739" s="10"/>
      <c r="I1739" s="25"/>
      <c r="J1739" s="19"/>
      <c r="K1739" s="19"/>
    </row>
    <row r="1740" spans="1:11" ht="22.5" customHeight="1" x14ac:dyDescent="0.2">
      <c r="A1740" s="8"/>
      <c r="B1740" s="2" t="str">
        <f t="array" ref="B1740">IF(C1740="","", IFERROR(INDEX(Barang!$A$2:$A$10001, MATCH(C1740, Barang!$B$2:$B$10001, 0)), "Tidak ditemukan"))</f>
        <v/>
      </c>
      <c r="C1740" s="2"/>
      <c r="D1740" s="2" t="str">
        <f t="array" ref="D1740">IF(C1740="","", IFERROR(INDEX(Barang!$C$2:$C$10001, MATCH(C1740, Barang!$B$2:$B$10001, 0)), ""))</f>
        <v/>
      </c>
      <c r="E1740" s="2" t="str">
        <f t="array" ref="E1740">IF(C1740="","", IFERROR(INDEX(Barang!$E$2:$E$10001, MATCH(C1740, Barang!$B$2:$B$10001, 0)), ""))</f>
        <v/>
      </c>
      <c r="F1740" s="10"/>
      <c r="G1740" s="11" t="str">
        <f t="array" ref="G1740">IF(C1740="","", IFERROR(INDEX(Barang!$F$2:$F$10001, MATCH(C1740, Barang!$B$2:$B$10001, 0)) * F1740, ""))</f>
        <v/>
      </c>
      <c r="H1740" s="10"/>
      <c r="I1740" s="25"/>
      <c r="J1740" s="19"/>
      <c r="K1740" s="19"/>
    </row>
    <row r="1741" spans="1:11" ht="22.5" customHeight="1" x14ac:dyDescent="0.2">
      <c r="A1741" s="13"/>
      <c r="B1741" s="2" t="str">
        <f t="array" ref="B1741">IF(C1741="","", IFERROR(INDEX(Barang!$A$2:$A$10001, MATCH(C1741, Barang!$B$2:$B$10001, 0)), "Tidak ditemukan"))</f>
        <v/>
      </c>
      <c r="C1741" s="2"/>
      <c r="D1741" s="2" t="str">
        <f t="array" ref="D1741">IF(C1741="","", IFERROR(INDEX(Barang!$C$2:$C$10001, MATCH(C1741, Barang!$B$2:$B$10001, 0)), ""))</f>
        <v/>
      </c>
      <c r="E1741" s="2" t="str">
        <f t="array" ref="E1741">IF(C1741="","", IFERROR(INDEX(Barang!$E$2:$E$10001, MATCH(C1741, Barang!$B$2:$B$10001, 0)), ""))</f>
        <v/>
      </c>
      <c r="F1741" s="10"/>
      <c r="G1741" s="11" t="str">
        <f t="array" ref="G1741">IF(C1741="","", IFERROR(INDEX(Barang!$F$2:$F$10001, MATCH(C1741, Barang!$B$2:$B$10001, 0)) * F1741, ""))</f>
        <v/>
      </c>
      <c r="H1741" s="10"/>
      <c r="I1741" s="25"/>
      <c r="J1741" s="19"/>
      <c r="K1741" s="19"/>
    </row>
    <row r="1742" spans="1:11" ht="22.5" customHeight="1" x14ac:dyDescent="0.2">
      <c r="A1742" s="8"/>
      <c r="B1742" s="2" t="str">
        <f t="array" ref="B1742">IF(C1742="","", IFERROR(INDEX(Barang!$A$2:$A$10001, MATCH(C1742, Barang!$B$2:$B$10001, 0)), "Tidak ditemukan"))</f>
        <v/>
      </c>
      <c r="C1742" s="2"/>
      <c r="D1742" s="2" t="str">
        <f t="array" ref="D1742">IF(C1742="","", IFERROR(INDEX(Barang!$C$2:$C$10001, MATCH(C1742, Barang!$B$2:$B$10001, 0)), ""))</f>
        <v/>
      </c>
      <c r="E1742" s="2" t="str">
        <f t="array" ref="E1742">IF(C1742="","", IFERROR(INDEX(Barang!$E$2:$E$10001, MATCH(C1742, Barang!$B$2:$B$10001, 0)), ""))</f>
        <v/>
      </c>
      <c r="F1742" s="10"/>
      <c r="G1742" s="11" t="str">
        <f t="array" ref="G1742">IF(C1742="","", IFERROR(INDEX(Barang!$F$2:$F$10001, MATCH(C1742, Barang!$B$2:$B$10001, 0)) * F1742, ""))</f>
        <v/>
      </c>
      <c r="H1742" s="10"/>
      <c r="I1742" s="25"/>
      <c r="J1742" s="19"/>
      <c r="K1742" s="19"/>
    </row>
    <row r="1743" spans="1:11" ht="22.5" customHeight="1" x14ac:dyDescent="0.2">
      <c r="A1743" s="13"/>
      <c r="B1743" s="2" t="str">
        <f t="array" ref="B1743">IF(C1743="","", IFERROR(INDEX(Barang!$A$2:$A$10001, MATCH(C1743, Barang!$B$2:$B$10001, 0)), "Tidak ditemukan"))</f>
        <v/>
      </c>
      <c r="C1743" s="2"/>
      <c r="D1743" s="2" t="str">
        <f t="array" ref="D1743">IF(C1743="","", IFERROR(INDEX(Barang!$C$2:$C$10001, MATCH(C1743, Barang!$B$2:$B$10001, 0)), ""))</f>
        <v/>
      </c>
      <c r="E1743" s="2" t="str">
        <f t="array" ref="E1743">IF(C1743="","", IFERROR(INDEX(Barang!$E$2:$E$10001, MATCH(C1743, Barang!$B$2:$B$10001, 0)), ""))</f>
        <v/>
      </c>
      <c r="F1743" s="10"/>
      <c r="G1743" s="11" t="str">
        <f t="array" ref="G1743">IF(C1743="","", IFERROR(INDEX(Barang!$F$2:$F$10001, MATCH(C1743, Barang!$B$2:$B$10001, 0)) * F1743, ""))</f>
        <v/>
      </c>
      <c r="H1743" s="10"/>
      <c r="I1743" s="25"/>
      <c r="J1743" s="19"/>
      <c r="K1743" s="19"/>
    </row>
    <row r="1744" spans="1:11" ht="22.5" customHeight="1" x14ac:dyDescent="0.2">
      <c r="A1744" s="8"/>
      <c r="B1744" s="2" t="str">
        <f t="array" ref="B1744">IF(C1744="","", IFERROR(INDEX(Barang!$A$2:$A$10001, MATCH(C1744, Barang!$B$2:$B$10001, 0)), "Tidak ditemukan"))</f>
        <v/>
      </c>
      <c r="C1744" s="2"/>
      <c r="D1744" s="2" t="str">
        <f t="array" ref="D1744">IF(C1744="","", IFERROR(INDEX(Barang!$C$2:$C$10001, MATCH(C1744, Barang!$B$2:$B$10001, 0)), ""))</f>
        <v/>
      </c>
      <c r="E1744" s="2" t="str">
        <f t="array" ref="E1744">IF(C1744="","", IFERROR(INDEX(Barang!$E$2:$E$10001, MATCH(C1744, Barang!$B$2:$B$10001, 0)), ""))</f>
        <v/>
      </c>
      <c r="F1744" s="10"/>
      <c r="G1744" s="11" t="str">
        <f t="array" ref="G1744">IF(C1744="","", IFERROR(INDEX(Barang!$F$2:$F$10001, MATCH(C1744, Barang!$B$2:$B$10001, 0)) * F1744, ""))</f>
        <v/>
      </c>
      <c r="H1744" s="10"/>
      <c r="I1744" s="25"/>
      <c r="J1744" s="19"/>
      <c r="K1744" s="19"/>
    </row>
    <row r="1745" spans="1:11" ht="22.5" customHeight="1" x14ac:dyDescent="0.2">
      <c r="A1745" s="13"/>
      <c r="B1745" s="2" t="str">
        <f t="array" ref="B1745">IF(C1745="","", IFERROR(INDEX(Barang!$A$2:$A$10001, MATCH(C1745, Barang!$B$2:$B$10001, 0)), "Tidak ditemukan"))</f>
        <v/>
      </c>
      <c r="C1745" s="2"/>
      <c r="D1745" s="2" t="str">
        <f t="array" ref="D1745">IF(C1745="","", IFERROR(INDEX(Barang!$C$2:$C$10001, MATCH(C1745, Barang!$B$2:$B$10001, 0)), ""))</f>
        <v/>
      </c>
      <c r="E1745" s="2" t="str">
        <f t="array" ref="E1745">IF(C1745="","", IFERROR(INDEX(Barang!$E$2:$E$10001, MATCH(C1745, Barang!$B$2:$B$10001, 0)), ""))</f>
        <v/>
      </c>
      <c r="F1745" s="10"/>
      <c r="G1745" s="11" t="str">
        <f t="array" ref="G1745">IF(C1745="","", IFERROR(INDEX(Barang!$F$2:$F$10001, MATCH(C1745, Barang!$B$2:$B$10001, 0)) * F1745, ""))</f>
        <v/>
      </c>
      <c r="H1745" s="10"/>
      <c r="I1745" s="25"/>
      <c r="J1745" s="19"/>
      <c r="K1745" s="19"/>
    </row>
    <row r="1746" spans="1:11" ht="22.5" customHeight="1" x14ac:dyDescent="0.2">
      <c r="A1746" s="8"/>
      <c r="B1746" s="2" t="str">
        <f t="array" ref="B1746">IF(C1746="","", IFERROR(INDEX(Barang!$A$2:$A$10001, MATCH(C1746, Barang!$B$2:$B$10001, 0)), "Tidak ditemukan"))</f>
        <v/>
      </c>
      <c r="C1746" s="2"/>
      <c r="D1746" s="2" t="str">
        <f t="array" ref="D1746">IF(C1746="","", IFERROR(INDEX(Barang!$C$2:$C$10001, MATCH(C1746, Barang!$B$2:$B$10001, 0)), ""))</f>
        <v/>
      </c>
      <c r="E1746" s="2" t="str">
        <f t="array" ref="E1746">IF(C1746="","", IFERROR(INDEX(Barang!$E$2:$E$10001, MATCH(C1746, Barang!$B$2:$B$10001, 0)), ""))</f>
        <v/>
      </c>
      <c r="F1746" s="10"/>
      <c r="G1746" s="11" t="str">
        <f t="array" ref="G1746">IF(C1746="","", IFERROR(INDEX(Barang!$F$2:$F$10001, MATCH(C1746, Barang!$B$2:$B$10001, 0)) * F1746, ""))</f>
        <v/>
      </c>
      <c r="H1746" s="10"/>
      <c r="I1746" s="25"/>
      <c r="J1746" s="19"/>
      <c r="K1746" s="19"/>
    </row>
    <row r="1747" spans="1:11" ht="22.5" customHeight="1" x14ac:dyDescent="0.2">
      <c r="A1747" s="13"/>
      <c r="B1747" s="2" t="str">
        <f t="array" ref="B1747">IF(C1747="","", IFERROR(INDEX(Barang!$A$2:$A$10001, MATCH(C1747, Barang!$B$2:$B$10001, 0)), "Tidak ditemukan"))</f>
        <v/>
      </c>
      <c r="C1747" s="2"/>
      <c r="D1747" s="2" t="str">
        <f t="array" ref="D1747">IF(C1747="","", IFERROR(INDEX(Barang!$C$2:$C$10001, MATCH(C1747, Barang!$B$2:$B$10001, 0)), ""))</f>
        <v/>
      </c>
      <c r="E1747" s="2" t="str">
        <f t="array" ref="E1747">IF(C1747="","", IFERROR(INDEX(Barang!$E$2:$E$10001, MATCH(C1747, Barang!$B$2:$B$10001, 0)), ""))</f>
        <v/>
      </c>
      <c r="F1747" s="10"/>
      <c r="G1747" s="11" t="str">
        <f t="array" ref="G1747">IF(C1747="","", IFERROR(INDEX(Barang!$F$2:$F$10001, MATCH(C1747, Barang!$B$2:$B$10001, 0)) * F1747, ""))</f>
        <v/>
      </c>
      <c r="H1747" s="10"/>
      <c r="I1747" s="25"/>
      <c r="J1747" s="19"/>
      <c r="K1747" s="19"/>
    </row>
    <row r="1748" spans="1:11" ht="22.5" customHeight="1" x14ac:dyDescent="0.2">
      <c r="A1748" s="8"/>
      <c r="B1748" s="2" t="str">
        <f t="array" ref="B1748">IF(C1748="","", IFERROR(INDEX(Barang!$A$2:$A$10001, MATCH(C1748, Barang!$B$2:$B$10001, 0)), "Tidak ditemukan"))</f>
        <v/>
      </c>
      <c r="C1748" s="2"/>
      <c r="D1748" s="2" t="str">
        <f t="array" ref="D1748">IF(C1748="","", IFERROR(INDEX(Barang!$C$2:$C$10001, MATCH(C1748, Barang!$B$2:$B$10001, 0)), ""))</f>
        <v/>
      </c>
      <c r="E1748" s="2" t="str">
        <f t="array" ref="E1748">IF(C1748="","", IFERROR(INDEX(Barang!$E$2:$E$10001, MATCH(C1748, Barang!$B$2:$B$10001, 0)), ""))</f>
        <v/>
      </c>
      <c r="F1748" s="10"/>
      <c r="G1748" s="11" t="str">
        <f t="array" ref="G1748">IF(C1748="","", IFERROR(INDEX(Barang!$F$2:$F$10001, MATCH(C1748, Barang!$B$2:$B$10001, 0)) * F1748, ""))</f>
        <v/>
      </c>
      <c r="H1748" s="10"/>
      <c r="I1748" s="25"/>
      <c r="J1748" s="19"/>
      <c r="K1748" s="19"/>
    </row>
    <row r="1749" spans="1:11" ht="22.5" customHeight="1" x14ac:dyDescent="0.2">
      <c r="A1749" s="13"/>
      <c r="B1749" s="2" t="str">
        <f t="array" ref="B1749">IF(C1749="","", IFERROR(INDEX(Barang!$A$2:$A$10001, MATCH(C1749, Barang!$B$2:$B$10001, 0)), "Tidak ditemukan"))</f>
        <v/>
      </c>
      <c r="C1749" s="2"/>
      <c r="D1749" s="2" t="str">
        <f t="array" ref="D1749">IF(C1749="","", IFERROR(INDEX(Barang!$C$2:$C$10001, MATCH(C1749, Barang!$B$2:$B$10001, 0)), ""))</f>
        <v/>
      </c>
      <c r="E1749" s="2" t="str">
        <f t="array" ref="E1749">IF(C1749="","", IFERROR(INDEX(Barang!$E$2:$E$10001, MATCH(C1749, Barang!$B$2:$B$10001, 0)), ""))</f>
        <v/>
      </c>
      <c r="F1749" s="10"/>
      <c r="G1749" s="11" t="str">
        <f t="array" ref="G1749">IF(C1749="","", IFERROR(INDEX(Barang!$F$2:$F$10001, MATCH(C1749, Barang!$B$2:$B$10001, 0)) * F1749, ""))</f>
        <v/>
      </c>
      <c r="H1749" s="10"/>
      <c r="I1749" s="25"/>
      <c r="J1749" s="19"/>
      <c r="K1749" s="19"/>
    </row>
    <row r="1750" spans="1:11" ht="22.5" customHeight="1" x14ac:dyDescent="0.2">
      <c r="A1750" s="8"/>
      <c r="B1750" s="2" t="str">
        <f t="array" ref="B1750">IF(C1750="","", IFERROR(INDEX(Barang!$A$2:$A$10001, MATCH(C1750, Barang!$B$2:$B$10001, 0)), "Tidak ditemukan"))</f>
        <v/>
      </c>
      <c r="C1750" s="2"/>
      <c r="D1750" s="2" t="str">
        <f t="array" ref="D1750">IF(C1750="","", IFERROR(INDEX(Barang!$C$2:$C$10001, MATCH(C1750, Barang!$B$2:$B$10001, 0)), ""))</f>
        <v/>
      </c>
      <c r="E1750" s="2" t="str">
        <f t="array" ref="E1750">IF(C1750="","", IFERROR(INDEX(Barang!$E$2:$E$10001, MATCH(C1750, Barang!$B$2:$B$10001, 0)), ""))</f>
        <v/>
      </c>
      <c r="F1750" s="10"/>
      <c r="G1750" s="11" t="str">
        <f t="array" ref="G1750">IF(C1750="","", IFERROR(INDEX(Barang!$F$2:$F$10001, MATCH(C1750, Barang!$B$2:$B$10001, 0)) * F1750, ""))</f>
        <v/>
      </c>
      <c r="H1750" s="10"/>
      <c r="I1750" s="25"/>
      <c r="J1750" s="19"/>
      <c r="K1750" s="19"/>
    </row>
    <row r="1751" spans="1:11" ht="22.5" customHeight="1" x14ac:dyDescent="0.2">
      <c r="A1751" s="13"/>
      <c r="B1751" s="2" t="str">
        <f t="array" ref="B1751">IF(C1751="","", IFERROR(INDEX(Barang!$A$2:$A$10001, MATCH(C1751, Barang!$B$2:$B$10001, 0)), "Tidak ditemukan"))</f>
        <v/>
      </c>
      <c r="C1751" s="2"/>
      <c r="D1751" s="2" t="str">
        <f t="array" ref="D1751">IF(C1751="","", IFERROR(INDEX(Barang!$C$2:$C$10001, MATCH(C1751, Barang!$B$2:$B$10001, 0)), ""))</f>
        <v/>
      </c>
      <c r="E1751" s="2" t="str">
        <f t="array" ref="E1751">IF(C1751="","", IFERROR(INDEX(Barang!$E$2:$E$10001, MATCH(C1751, Barang!$B$2:$B$10001, 0)), ""))</f>
        <v/>
      </c>
      <c r="F1751" s="10"/>
      <c r="G1751" s="11" t="str">
        <f t="array" ref="G1751">IF(C1751="","", IFERROR(INDEX(Barang!$F$2:$F$10001, MATCH(C1751, Barang!$B$2:$B$10001, 0)) * F1751, ""))</f>
        <v/>
      </c>
      <c r="H1751" s="10"/>
      <c r="I1751" s="25"/>
      <c r="J1751" s="19"/>
      <c r="K1751" s="19"/>
    </row>
    <row r="1752" spans="1:11" ht="22.5" customHeight="1" x14ac:dyDescent="0.2">
      <c r="A1752" s="8"/>
      <c r="B1752" s="2" t="str">
        <f t="array" ref="B1752">IF(C1752="","", IFERROR(INDEX(Barang!$A$2:$A$10001, MATCH(C1752, Barang!$B$2:$B$10001, 0)), "Tidak ditemukan"))</f>
        <v/>
      </c>
      <c r="C1752" s="2"/>
      <c r="D1752" s="2" t="str">
        <f t="array" ref="D1752">IF(C1752="","", IFERROR(INDEX(Barang!$C$2:$C$10001, MATCH(C1752, Barang!$B$2:$B$10001, 0)), ""))</f>
        <v/>
      </c>
      <c r="E1752" s="2" t="str">
        <f t="array" ref="E1752">IF(C1752="","", IFERROR(INDEX(Barang!$E$2:$E$10001, MATCH(C1752, Barang!$B$2:$B$10001, 0)), ""))</f>
        <v/>
      </c>
      <c r="F1752" s="10"/>
      <c r="G1752" s="11" t="str">
        <f t="array" ref="G1752">IF(C1752="","", IFERROR(INDEX(Barang!$F$2:$F$10001, MATCH(C1752, Barang!$B$2:$B$10001, 0)) * F1752, ""))</f>
        <v/>
      </c>
      <c r="H1752" s="10"/>
      <c r="I1752" s="25"/>
      <c r="J1752" s="19"/>
      <c r="K1752" s="19"/>
    </row>
    <row r="1753" spans="1:11" ht="22.5" customHeight="1" x14ac:dyDescent="0.2">
      <c r="A1753" s="13"/>
      <c r="B1753" s="2" t="str">
        <f t="array" ref="B1753">IF(C1753="","", IFERROR(INDEX(Barang!$A$2:$A$10001, MATCH(C1753, Barang!$B$2:$B$10001, 0)), "Tidak ditemukan"))</f>
        <v/>
      </c>
      <c r="C1753" s="2"/>
      <c r="D1753" s="2" t="str">
        <f t="array" ref="D1753">IF(C1753="","", IFERROR(INDEX(Barang!$C$2:$C$10001, MATCH(C1753, Barang!$B$2:$B$10001, 0)), ""))</f>
        <v/>
      </c>
      <c r="E1753" s="2" t="str">
        <f t="array" ref="E1753">IF(C1753="","", IFERROR(INDEX(Barang!$E$2:$E$10001, MATCH(C1753, Barang!$B$2:$B$10001, 0)), ""))</f>
        <v/>
      </c>
      <c r="F1753" s="10"/>
      <c r="G1753" s="11" t="str">
        <f t="array" ref="G1753">IF(C1753="","", IFERROR(INDEX(Barang!$F$2:$F$10001, MATCH(C1753, Barang!$B$2:$B$10001, 0)) * F1753, ""))</f>
        <v/>
      </c>
      <c r="H1753" s="10"/>
      <c r="I1753" s="25"/>
      <c r="J1753" s="19"/>
      <c r="K1753" s="19"/>
    </row>
    <row r="1754" spans="1:11" ht="22.5" customHeight="1" x14ac:dyDescent="0.2">
      <c r="A1754" s="8"/>
      <c r="B1754" s="2" t="str">
        <f t="array" ref="B1754">IF(C1754="","", IFERROR(INDEX(Barang!$A$2:$A$10001, MATCH(C1754, Barang!$B$2:$B$10001, 0)), "Tidak ditemukan"))</f>
        <v/>
      </c>
      <c r="C1754" s="2"/>
      <c r="D1754" s="2" t="str">
        <f t="array" ref="D1754">IF(C1754="","", IFERROR(INDEX(Barang!$C$2:$C$10001, MATCH(C1754, Barang!$B$2:$B$10001, 0)), ""))</f>
        <v/>
      </c>
      <c r="E1754" s="2" t="str">
        <f t="array" ref="E1754">IF(C1754="","", IFERROR(INDEX(Barang!$E$2:$E$10001, MATCH(C1754, Barang!$B$2:$B$10001, 0)), ""))</f>
        <v/>
      </c>
      <c r="F1754" s="10"/>
      <c r="G1754" s="11" t="str">
        <f t="array" ref="G1754">IF(C1754="","", IFERROR(INDEX(Barang!$F$2:$F$10001, MATCH(C1754, Barang!$B$2:$B$10001, 0)) * F1754, ""))</f>
        <v/>
      </c>
      <c r="H1754" s="10"/>
      <c r="I1754" s="25"/>
      <c r="J1754" s="19"/>
      <c r="K1754" s="19"/>
    </row>
    <row r="1755" spans="1:11" ht="22.5" customHeight="1" x14ac:dyDescent="0.2">
      <c r="A1755" s="13"/>
      <c r="B1755" s="2" t="str">
        <f t="array" ref="B1755">IF(C1755="","", IFERROR(INDEX(Barang!$A$2:$A$10001, MATCH(C1755, Barang!$B$2:$B$10001, 0)), "Tidak ditemukan"))</f>
        <v/>
      </c>
      <c r="C1755" s="2"/>
      <c r="D1755" s="2" t="str">
        <f t="array" ref="D1755">IF(C1755="","", IFERROR(INDEX(Barang!$C$2:$C$10001, MATCH(C1755, Barang!$B$2:$B$10001, 0)), ""))</f>
        <v/>
      </c>
      <c r="E1755" s="2" t="str">
        <f t="array" ref="E1755">IF(C1755="","", IFERROR(INDEX(Barang!$E$2:$E$10001, MATCH(C1755, Barang!$B$2:$B$10001, 0)), ""))</f>
        <v/>
      </c>
      <c r="F1755" s="10"/>
      <c r="G1755" s="11" t="str">
        <f t="array" ref="G1755">IF(C1755="","", IFERROR(INDEX(Barang!$F$2:$F$10001, MATCH(C1755, Barang!$B$2:$B$10001, 0)) * F1755, ""))</f>
        <v/>
      </c>
      <c r="H1755" s="10"/>
      <c r="I1755" s="25"/>
      <c r="J1755" s="19"/>
      <c r="K1755" s="19"/>
    </row>
    <row r="1756" spans="1:11" ht="22.5" customHeight="1" x14ac:dyDescent="0.2">
      <c r="A1756" s="8"/>
      <c r="B1756" s="2" t="str">
        <f t="array" ref="B1756">IF(C1756="","", IFERROR(INDEX(Barang!$A$2:$A$10001, MATCH(C1756, Barang!$B$2:$B$10001, 0)), "Tidak ditemukan"))</f>
        <v/>
      </c>
      <c r="C1756" s="2"/>
      <c r="D1756" s="2" t="str">
        <f t="array" ref="D1756">IF(C1756="","", IFERROR(INDEX(Barang!$C$2:$C$10001, MATCH(C1756, Barang!$B$2:$B$10001, 0)), ""))</f>
        <v/>
      </c>
      <c r="E1756" s="2" t="str">
        <f t="array" ref="E1756">IF(C1756="","", IFERROR(INDEX(Barang!$E$2:$E$10001, MATCH(C1756, Barang!$B$2:$B$10001, 0)), ""))</f>
        <v/>
      </c>
      <c r="F1756" s="10"/>
      <c r="G1756" s="11" t="str">
        <f t="array" ref="G1756">IF(C1756="","", IFERROR(INDEX(Barang!$F$2:$F$10001, MATCH(C1756, Barang!$B$2:$B$10001, 0)) * F1756, ""))</f>
        <v/>
      </c>
      <c r="H1756" s="10"/>
      <c r="I1756" s="25"/>
      <c r="J1756" s="19"/>
      <c r="K1756" s="19"/>
    </row>
    <row r="1757" spans="1:11" ht="22.5" customHeight="1" x14ac:dyDescent="0.2">
      <c r="A1757" s="13"/>
      <c r="B1757" s="2" t="str">
        <f t="array" ref="B1757">IF(C1757="","", IFERROR(INDEX(Barang!$A$2:$A$10001, MATCH(C1757, Barang!$B$2:$B$10001, 0)), "Tidak ditemukan"))</f>
        <v/>
      </c>
      <c r="C1757" s="2"/>
      <c r="D1757" s="2" t="str">
        <f t="array" ref="D1757">IF(C1757="","", IFERROR(INDEX(Barang!$C$2:$C$10001, MATCH(C1757, Barang!$B$2:$B$10001, 0)), ""))</f>
        <v/>
      </c>
      <c r="E1757" s="2" t="str">
        <f t="array" ref="E1757">IF(C1757="","", IFERROR(INDEX(Barang!$E$2:$E$10001, MATCH(C1757, Barang!$B$2:$B$10001, 0)), ""))</f>
        <v/>
      </c>
      <c r="F1757" s="10"/>
      <c r="G1757" s="11" t="str">
        <f t="array" ref="G1757">IF(C1757="","", IFERROR(INDEX(Barang!$F$2:$F$10001, MATCH(C1757, Barang!$B$2:$B$10001, 0)) * F1757, ""))</f>
        <v/>
      </c>
      <c r="H1757" s="10"/>
      <c r="I1757" s="25"/>
      <c r="J1757" s="19"/>
      <c r="K1757" s="19"/>
    </row>
    <row r="1758" spans="1:11" ht="22.5" customHeight="1" x14ac:dyDescent="0.2">
      <c r="A1758" s="8"/>
      <c r="B1758" s="2" t="str">
        <f t="array" ref="B1758">IF(C1758="","", IFERROR(INDEX(Barang!$A$2:$A$10001, MATCH(C1758, Barang!$B$2:$B$10001, 0)), "Tidak ditemukan"))</f>
        <v/>
      </c>
      <c r="C1758" s="2"/>
      <c r="D1758" s="2" t="str">
        <f t="array" ref="D1758">IF(C1758="","", IFERROR(INDEX(Barang!$C$2:$C$10001, MATCH(C1758, Barang!$B$2:$B$10001, 0)), ""))</f>
        <v/>
      </c>
      <c r="E1758" s="2" t="str">
        <f t="array" ref="E1758">IF(C1758="","", IFERROR(INDEX(Barang!$E$2:$E$10001, MATCH(C1758, Barang!$B$2:$B$10001, 0)), ""))</f>
        <v/>
      </c>
      <c r="F1758" s="10"/>
      <c r="G1758" s="11" t="str">
        <f t="array" ref="G1758">IF(C1758="","", IFERROR(INDEX(Barang!$F$2:$F$10001, MATCH(C1758, Barang!$B$2:$B$10001, 0)) * F1758, ""))</f>
        <v/>
      </c>
      <c r="H1758" s="10"/>
      <c r="I1758" s="25"/>
      <c r="J1758" s="19"/>
      <c r="K1758" s="19"/>
    </row>
    <row r="1759" spans="1:11" ht="22.5" customHeight="1" x14ac:dyDescent="0.2">
      <c r="A1759" s="13"/>
      <c r="B1759" s="2" t="str">
        <f t="array" ref="B1759">IF(C1759="","", IFERROR(INDEX(Barang!$A$2:$A$10001, MATCH(C1759, Barang!$B$2:$B$10001, 0)), "Tidak ditemukan"))</f>
        <v/>
      </c>
      <c r="C1759" s="2"/>
      <c r="D1759" s="2" t="str">
        <f t="array" ref="D1759">IF(C1759="","", IFERROR(INDEX(Barang!$C$2:$C$10001, MATCH(C1759, Barang!$B$2:$B$10001, 0)), ""))</f>
        <v/>
      </c>
      <c r="E1759" s="2" t="str">
        <f t="array" ref="E1759">IF(C1759="","", IFERROR(INDEX(Barang!$E$2:$E$10001, MATCH(C1759, Barang!$B$2:$B$10001, 0)), ""))</f>
        <v/>
      </c>
      <c r="F1759" s="10"/>
      <c r="G1759" s="11" t="str">
        <f t="array" ref="G1759">IF(C1759="","", IFERROR(INDEX(Barang!$F$2:$F$10001, MATCH(C1759, Barang!$B$2:$B$10001, 0)) * F1759, ""))</f>
        <v/>
      </c>
      <c r="H1759" s="10"/>
      <c r="I1759" s="25"/>
      <c r="J1759" s="19"/>
      <c r="K1759" s="19"/>
    </row>
    <row r="1760" spans="1:11" ht="22.5" customHeight="1" x14ac:dyDescent="0.2">
      <c r="A1760" s="8"/>
      <c r="B1760" s="2" t="str">
        <f t="array" ref="B1760">IF(C1760="","", IFERROR(INDEX(Barang!$A$2:$A$10001, MATCH(C1760, Barang!$B$2:$B$10001, 0)), "Tidak ditemukan"))</f>
        <v/>
      </c>
      <c r="C1760" s="2"/>
      <c r="D1760" s="2" t="str">
        <f t="array" ref="D1760">IF(C1760="","", IFERROR(INDEX(Barang!$C$2:$C$10001, MATCH(C1760, Barang!$B$2:$B$10001, 0)), ""))</f>
        <v/>
      </c>
      <c r="E1760" s="2" t="str">
        <f t="array" ref="E1760">IF(C1760="","", IFERROR(INDEX(Barang!$E$2:$E$10001, MATCH(C1760, Barang!$B$2:$B$10001, 0)), ""))</f>
        <v/>
      </c>
      <c r="F1760" s="10"/>
      <c r="G1760" s="11" t="str">
        <f t="array" ref="G1760">IF(C1760="","", IFERROR(INDEX(Barang!$F$2:$F$10001, MATCH(C1760, Barang!$B$2:$B$10001, 0)) * F1760, ""))</f>
        <v/>
      </c>
      <c r="H1760" s="10"/>
      <c r="I1760" s="25"/>
      <c r="J1760" s="19"/>
      <c r="K1760" s="19"/>
    </row>
    <row r="1761" spans="1:11" ht="22.5" customHeight="1" x14ac:dyDescent="0.2">
      <c r="A1761" s="13"/>
      <c r="B1761" s="2" t="str">
        <f t="array" ref="B1761">IF(C1761="","", IFERROR(INDEX(Barang!$A$2:$A$10001, MATCH(C1761, Barang!$B$2:$B$10001, 0)), "Tidak ditemukan"))</f>
        <v/>
      </c>
      <c r="C1761" s="2"/>
      <c r="D1761" s="2" t="str">
        <f t="array" ref="D1761">IF(C1761="","", IFERROR(INDEX(Barang!$C$2:$C$10001, MATCH(C1761, Barang!$B$2:$B$10001, 0)), ""))</f>
        <v/>
      </c>
      <c r="E1761" s="2" t="str">
        <f t="array" ref="E1761">IF(C1761="","", IFERROR(INDEX(Barang!$E$2:$E$10001, MATCH(C1761, Barang!$B$2:$B$10001, 0)), ""))</f>
        <v/>
      </c>
      <c r="F1761" s="10"/>
      <c r="G1761" s="11" t="str">
        <f t="array" ref="G1761">IF(C1761="","", IFERROR(INDEX(Barang!$F$2:$F$10001, MATCH(C1761, Barang!$B$2:$B$10001, 0)) * F1761, ""))</f>
        <v/>
      </c>
      <c r="H1761" s="10"/>
      <c r="I1761" s="25"/>
      <c r="J1761" s="19"/>
      <c r="K1761" s="19"/>
    </row>
    <row r="1762" spans="1:11" ht="22.5" customHeight="1" x14ac:dyDescent="0.2">
      <c r="A1762" s="8"/>
      <c r="B1762" s="2" t="str">
        <f t="array" ref="B1762">IF(C1762="","", IFERROR(INDEX(Barang!$A$2:$A$10001, MATCH(C1762, Barang!$B$2:$B$10001, 0)), "Tidak ditemukan"))</f>
        <v/>
      </c>
      <c r="C1762" s="2"/>
      <c r="D1762" s="2" t="str">
        <f t="array" ref="D1762">IF(C1762="","", IFERROR(INDEX(Barang!$C$2:$C$10001, MATCH(C1762, Barang!$B$2:$B$10001, 0)), ""))</f>
        <v/>
      </c>
      <c r="E1762" s="2" t="str">
        <f t="array" ref="E1762">IF(C1762="","", IFERROR(INDEX(Barang!$E$2:$E$10001, MATCH(C1762, Barang!$B$2:$B$10001, 0)), ""))</f>
        <v/>
      </c>
      <c r="F1762" s="10"/>
      <c r="G1762" s="11" t="str">
        <f t="array" ref="G1762">IF(C1762="","", IFERROR(INDEX(Barang!$F$2:$F$10001, MATCH(C1762, Barang!$B$2:$B$10001, 0)) * F1762, ""))</f>
        <v/>
      </c>
      <c r="H1762" s="10"/>
      <c r="I1762" s="25"/>
      <c r="J1762" s="19"/>
      <c r="K1762" s="19"/>
    </row>
    <row r="1763" spans="1:11" ht="22.5" customHeight="1" x14ac:dyDescent="0.2">
      <c r="A1763" s="13"/>
      <c r="B1763" s="2" t="str">
        <f t="array" ref="B1763">IF(C1763="","", IFERROR(INDEX(Barang!$A$2:$A$10001, MATCH(C1763, Barang!$B$2:$B$10001, 0)), "Tidak ditemukan"))</f>
        <v/>
      </c>
      <c r="C1763" s="2"/>
      <c r="D1763" s="2" t="str">
        <f t="array" ref="D1763">IF(C1763="","", IFERROR(INDEX(Barang!$C$2:$C$10001, MATCH(C1763, Barang!$B$2:$B$10001, 0)), ""))</f>
        <v/>
      </c>
      <c r="E1763" s="2" t="str">
        <f t="array" ref="E1763">IF(C1763="","", IFERROR(INDEX(Barang!$E$2:$E$10001, MATCH(C1763, Barang!$B$2:$B$10001, 0)), ""))</f>
        <v/>
      </c>
      <c r="F1763" s="10"/>
      <c r="G1763" s="11" t="str">
        <f t="array" ref="G1763">IF(C1763="","", IFERROR(INDEX(Barang!$F$2:$F$10001, MATCH(C1763, Barang!$B$2:$B$10001, 0)) * F1763, ""))</f>
        <v/>
      </c>
      <c r="H1763" s="10"/>
      <c r="I1763" s="25"/>
      <c r="J1763" s="19"/>
      <c r="K1763" s="19"/>
    </row>
    <row r="1764" spans="1:11" ht="22.5" customHeight="1" x14ac:dyDescent="0.2">
      <c r="A1764" s="8"/>
      <c r="B1764" s="2" t="str">
        <f t="array" ref="B1764">IF(C1764="","", IFERROR(INDEX(Barang!$A$2:$A$10001, MATCH(C1764, Barang!$B$2:$B$10001, 0)), "Tidak ditemukan"))</f>
        <v/>
      </c>
      <c r="C1764" s="2"/>
      <c r="D1764" s="2" t="str">
        <f t="array" ref="D1764">IF(C1764="","", IFERROR(INDEX(Barang!$C$2:$C$10001, MATCH(C1764, Barang!$B$2:$B$10001, 0)), ""))</f>
        <v/>
      </c>
      <c r="E1764" s="2" t="str">
        <f t="array" ref="E1764">IF(C1764="","", IFERROR(INDEX(Barang!$E$2:$E$10001, MATCH(C1764, Barang!$B$2:$B$10001, 0)), ""))</f>
        <v/>
      </c>
      <c r="F1764" s="10"/>
      <c r="G1764" s="11" t="str">
        <f t="array" ref="G1764">IF(C1764="","", IFERROR(INDEX(Barang!$F$2:$F$10001, MATCH(C1764, Barang!$B$2:$B$10001, 0)) * F1764, ""))</f>
        <v/>
      </c>
      <c r="H1764" s="10"/>
      <c r="I1764" s="25"/>
      <c r="J1764" s="19"/>
      <c r="K1764" s="19"/>
    </row>
    <row r="1765" spans="1:11" ht="22.5" customHeight="1" x14ac:dyDescent="0.2">
      <c r="A1765" s="13"/>
      <c r="B1765" s="2" t="str">
        <f t="array" ref="B1765">IF(C1765="","", IFERROR(INDEX(Barang!$A$2:$A$10001, MATCH(C1765, Barang!$B$2:$B$10001, 0)), "Tidak ditemukan"))</f>
        <v/>
      </c>
      <c r="C1765" s="2"/>
      <c r="D1765" s="2" t="str">
        <f t="array" ref="D1765">IF(C1765="","", IFERROR(INDEX(Barang!$C$2:$C$10001, MATCH(C1765, Barang!$B$2:$B$10001, 0)), ""))</f>
        <v/>
      </c>
      <c r="E1765" s="2" t="str">
        <f t="array" ref="E1765">IF(C1765="","", IFERROR(INDEX(Barang!$E$2:$E$10001, MATCH(C1765, Barang!$B$2:$B$10001, 0)), ""))</f>
        <v/>
      </c>
      <c r="F1765" s="10"/>
      <c r="G1765" s="11" t="str">
        <f t="array" ref="G1765">IF(C1765="","", IFERROR(INDEX(Barang!$F$2:$F$10001, MATCH(C1765, Barang!$B$2:$B$10001, 0)) * F1765, ""))</f>
        <v/>
      </c>
      <c r="H1765" s="10"/>
      <c r="I1765" s="25"/>
      <c r="J1765" s="19"/>
      <c r="K1765" s="19"/>
    </row>
    <row r="1766" spans="1:11" ht="22.5" customHeight="1" x14ac:dyDescent="0.2">
      <c r="A1766" s="8"/>
      <c r="B1766" s="2" t="str">
        <f t="array" ref="B1766">IF(C1766="","", IFERROR(INDEX(Barang!$A$2:$A$10001, MATCH(C1766, Barang!$B$2:$B$10001, 0)), "Tidak ditemukan"))</f>
        <v/>
      </c>
      <c r="C1766" s="2"/>
      <c r="D1766" s="2" t="str">
        <f t="array" ref="D1766">IF(C1766="","", IFERROR(INDEX(Barang!$C$2:$C$10001, MATCH(C1766, Barang!$B$2:$B$10001, 0)), ""))</f>
        <v/>
      </c>
      <c r="E1766" s="2" t="str">
        <f t="array" ref="E1766">IF(C1766="","", IFERROR(INDEX(Barang!$E$2:$E$10001, MATCH(C1766, Barang!$B$2:$B$10001, 0)), ""))</f>
        <v/>
      </c>
      <c r="F1766" s="10"/>
      <c r="G1766" s="11" t="str">
        <f t="array" ref="G1766">IF(C1766="","", IFERROR(INDEX(Barang!$F$2:$F$10001, MATCH(C1766, Barang!$B$2:$B$10001, 0)) * F1766, ""))</f>
        <v/>
      </c>
      <c r="H1766" s="10"/>
      <c r="I1766" s="25"/>
      <c r="J1766" s="19"/>
      <c r="K1766" s="19"/>
    </row>
    <row r="1767" spans="1:11" ht="22.5" customHeight="1" x14ac:dyDescent="0.2">
      <c r="A1767" s="13"/>
      <c r="B1767" s="2" t="str">
        <f t="array" ref="B1767">IF(C1767="","", IFERROR(INDEX(Barang!$A$2:$A$10001, MATCH(C1767, Barang!$B$2:$B$10001, 0)), "Tidak ditemukan"))</f>
        <v/>
      </c>
      <c r="C1767" s="2"/>
      <c r="D1767" s="2" t="str">
        <f t="array" ref="D1767">IF(C1767="","", IFERROR(INDEX(Barang!$C$2:$C$10001, MATCH(C1767, Barang!$B$2:$B$10001, 0)), ""))</f>
        <v/>
      </c>
      <c r="E1767" s="2" t="str">
        <f t="array" ref="E1767">IF(C1767="","", IFERROR(INDEX(Barang!$E$2:$E$10001, MATCH(C1767, Barang!$B$2:$B$10001, 0)), ""))</f>
        <v/>
      </c>
      <c r="F1767" s="10"/>
      <c r="G1767" s="11" t="str">
        <f t="array" ref="G1767">IF(C1767="","", IFERROR(INDEX(Barang!$F$2:$F$10001, MATCH(C1767, Barang!$B$2:$B$10001, 0)) * F1767, ""))</f>
        <v/>
      </c>
      <c r="H1767" s="10"/>
      <c r="I1767" s="25"/>
      <c r="J1767" s="19"/>
      <c r="K1767" s="19"/>
    </row>
    <row r="1768" spans="1:11" ht="22.5" customHeight="1" x14ac:dyDescent="0.2">
      <c r="A1768" s="8"/>
      <c r="B1768" s="2" t="str">
        <f t="array" ref="B1768">IF(C1768="","", IFERROR(INDEX(Barang!$A$2:$A$10001, MATCH(C1768, Barang!$B$2:$B$10001, 0)), "Tidak ditemukan"))</f>
        <v/>
      </c>
      <c r="C1768" s="2"/>
      <c r="D1768" s="2" t="str">
        <f t="array" ref="D1768">IF(C1768="","", IFERROR(INDEX(Barang!$C$2:$C$10001, MATCH(C1768, Barang!$B$2:$B$10001, 0)), ""))</f>
        <v/>
      </c>
      <c r="E1768" s="2" t="str">
        <f t="array" ref="E1768">IF(C1768="","", IFERROR(INDEX(Barang!$E$2:$E$10001, MATCH(C1768, Barang!$B$2:$B$10001, 0)), ""))</f>
        <v/>
      </c>
      <c r="F1768" s="10"/>
      <c r="G1768" s="11" t="str">
        <f t="array" ref="G1768">IF(C1768="","", IFERROR(INDEX(Barang!$F$2:$F$10001, MATCH(C1768, Barang!$B$2:$B$10001, 0)) * F1768, ""))</f>
        <v/>
      </c>
      <c r="H1768" s="10"/>
      <c r="I1768" s="25"/>
      <c r="J1768" s="19"/>
      <c r="K1768" s="19"/>
    </row>
    <row r="1769" spans="1:11" ht="22.5" customHeight="1" x14ac:dyDescent="0.2">
      <c r="A1769" s="13"/>
      <c r="B1769" s="2" t="str">
        <f t="array" ref="B1769">IF(C1769="","", IFERROR(INDEX(Barang!$A$2:$A$10001, MATCH(C1769, Barang!$B$2:$B$10001, 0)), "Tidak ditemukan"))</f>
        <v/>
      </c>
      <c r="C1769" s="2"/>
      <c r="D1769" s="2" t="str">
        <f t="array" ref="D1769">IF(C1769="","", IFERROR(INDEX(Barang!$C$2:$C$10001, MATCH(C1769, Barang!$B$2:$B$10001, 0)), ""))</f>
        <v/>
      </c>
      <c r="E1769" s="2" t="str">
        <f t="array" ref="E1769">IF(C1769="","", IFERROR(INDEX(Barang!$E$2:$E$10001, MATCH(C1769, Barang!$B$2:$B$10001, 0)), ""))</f>
        <v/>
      </c>
      <c r="F1769" s="10"/>
      <c r="G1769" s="11" t="str">
        <f t="array" ref="G1769">IF(C1769="","", IFERROR(INDEX(Barang!$F$2:$F$10001, MATCH(C1769, Barang!$B$2:$B$10001, 0)) * F1769, ""))</f>
        <v/>
      </c>
      <c r="H1769" s="10"/>
      <c r="I1769" s="25"/>
      <c r="J1769" s="19"/>
      <c r="K1769" s="19"/>
    </row>
    <row r="1770" spans="1:11" ht="22.5" customHeight="1" x14ac:dyDescent="0.2">
      <c r="A1770" s="8"/>
      <c r="B1770" s="2" t="str">
        <f t="array" ref="B1770">IF(C1770="","", IFERROR(INDEX(Barang!$A$2:$A$10001, MATCH(C1770, Barang!$B$2:$B$10001, 0)), "Tidak ditemukan"))</f>
        <v/>
      </c>
      <c r="C1770" s="2"/>
      <c r="D1770" s="2" t="str">
        <f t="array" ref="D1770">IF(C1770="","", IFERROR(INDEX(Barang!$C$2:$C$10001, MATCH(C1770, Barang!$B$2:$B$10001, 0)), ""))</f>
        <v/>
      </c>
      <c r="E1770" s="2" t="str">
        <f t="array" ref="E1770">IF(C1770="","", IFERROR(INDEX(Barang!$E$2:$E$10001, MATCH(C1770, Barang!$B$2:$B$10001, 0)), ""))</f>
        <v/>
      </c>
      <c r="F1770" s="10"/>
      <c r="G1770" s="11" t="str">
        <f t="array" ref="G1770">IF(C1770="","", IFERROR(INDEX(Barang!$F$2:$F$10001, MATCH(C1770, Barang!$B$2:$B$10001, 0)) * F1770, ""))</f>
        <v/>
      </c>
      <c r="H1770" s="10"/>
      <c r="I1770" s="25"/>
      <c r="J1770" s="19"/>
      <c r="K1770" s="19"/>
    </row>
    <row r="1771" spans="1:11" ht="22.5" customHeight="1" x14ac:dyDescent="0.2">
      <c r="A1771" s="13"/>
      <c r="B1771" s="2" t="str">
        <f t="array" ref="B1771">IF(C1771="","", IFERROR(INDEX(Barang!$A$2:$A$10001, MATCH(C1771, Barang!$B$2:$B$10001, 0)), "Tidak ditemukan"))</f>
        <v/>
      </c>
      <c r="C1771" s="2"/>
      <c r="D1771" s="2" t="str">
        <f t="array" ref="D1771">IF(C1771="","", IFERROR(INDEX(Barang!$C$2:$C$10001, MATCH(C1771, Barang!$B$2:$B$10001, 0)), ""))</f>
        <v/>
      </c>
      <c r="E1771" s="2" t="str">
        <f t="array" ref="E1771">IF(C1771="","", IFERROR(INDEX(Barang!$E$2:$E$10001, MATCH(C1771, Barang!$B$2:$B$10001, 0)), ""))</f>
        <v/>
      </c>
      <c r="F1771" s="10"/>
      <c r="G1771" s="11" t="str">
        <f t="array" ref="G1771">IF(C1771="","", IFERROR(INDEX(Barang!$F$2:$F$10001, MATCH(C1771, Barang!$B$2:$B$10001, 0)) * F1771, ""))</f>
        <v/>
      </c>
      <c r="H1771" s="10"/>
      <c r="I1771" s="25"/>
      <c r="J1771" s="19"/>
      <c r="K1771" s="19"/>
    </row>
    <row r="1772" spans="1:11" ht="22.5" customHeight="1" x14ac:dyDescent="0.2">
      <c r="A1772" s="8"/>
      <c r="B1772" s="2" t="str">
        <f t="array" ref="B1772">IF(C1772="","", IFERROR(INDEX(Barang!$A$2:$A$10001, MATCH(C1772, Barang!$B$2:$B$10001, 0)), "Tidak ditemukan"))</f>
        <v/>
      </c>
      <c r="C1772" s="2"/>
      <c r="D1772" s="2" t="str">
        <f t="array" ref="D1772">IF(C1772="","", IFERROR(INDEX(Barang!$C$2:$C$10001, MATCH(C1772, Barang!$B$2:$B$10001, 0)), ""))</f>
        <v/>
      </c>
      <c r="E1772" s="2" t="str">
        <f t="array" ref="E1772">IF(C1772="","", IFERROR(INDEX(Barang!$E$2:$E$10001, MATCH(C1772, Barang!$B$2:$B$10001, 0)), ""))</f>
        <v/>
      </c>
      <c r="F1772" s="10"/>
      <c r="G1772" s="11" t="str">
        <f t="array" ref="G1772">IF(C1772="","", IFERROR(INDEX(Barang!$F$2:$F$10001, MATCH(C1772, Barang!$B$2:$B$10001, 0)) * F1772, ""))</f>
        <v/>
      </c>
      <c r="H1772" s="10"/>
      <c r="I1772" s="25"/>
      <c r="J1772" s="19"/>
      <c r="K1772" s="19"/>
    </row>
    <row r="1773" spans="1:11" ht="22.5" customHeight="1" x14ac:dyDescent="0.2">
      <c r="A1773" s="13"/>
      <c r="B1773" s="2" t="str">
        <f t="array" ref="B1773">IF(C1773="","", IFERROR(INDEX(Barang!$A$2:$A$10001, MATCH(C1773, Barang!$B$2:$B$10001, 0)), "Tidak ditemukan"))</f>
        <v/>
      </c>
      <c r="C1773" s="2"/>
      <c r="D1773" s="2" t="str">
        <f t="array" ref="D1773">IF(C1773="","", IFERROR(INDEX(Barang!$C$2:$C$10001, MATCH(C1773, Barang!$B$2:$B$10001, 0)), ""))</f>
        <v/>
      </c>
      <c r="E1773" s="2" t="str">
        <f t="array" ref="E1773">IF(C1773="","", IFERROR(INDEX(Barang!$E$2:$E$10001, MATCH(C1773, Barang!$B$2:$B$10001, 0)), ""))</f>
        <v/>
      </c>
      <c r="F1773" s="10"/>
      <c r="G1773" s="11" t="str">
        <f t="array" ref="G1773">IF(C1773="","", IFERROR(INDEX(Barang!$F$2:$F$10001, MATCH(C1773, Barang!$B$2:$B$10001, 0)) * F1773, ""))</f>
        <v/>
      </c>
      <c r="H1773" s="10"/>
      <c r="I1773" s="25"/>
      <c r="J1773" s="19"/>
      <c r="K1773" s="19"/>
    </row>
    <row r="1774" spans="1:11" ht="22.5" customHeight="1" x14ac:dyDescent="0.2">
      <c r="A1774" s="8"/>
      <c r="B1774" s="2" t="str">
        <f t="array" ref="B1774">IF(C1774="","", IFERROR(INDEX(Barang!$A$2:$A$10001, MATCH(C1774, Barang!$B$2:$B$10001, 0)), "Tidak ditemukan"))</f>
        <v/>
      </c>
      <c r="C1774" s="2"/>
      <c r="D1774" s="2" t="str">
        <f t="array" ref="D1774">IF(C1774="","", IFERROR(INDEX(Barang!$C$2:$C$10001, MATCH(C1774, Barang!$B$2:$B$10001, 0)), ""))</f>
        <v/>
      </c>
      <c r="E1774" s="2" t="str">
        <f t="array" ref="E1774">IF(C1774="","", IFERROR(INDEX(Barang!$E$2:$E$10001, MATCH(C1774, Barang!$B$2:$B$10001, 0)), ""))</f>
        <v/>
      </c>
      <c r="F1774" s="10"/>
      <c r="G1774" s="11" t="str">
        <f t="array" ref="G1774">IF(C1774="","", IFERROR(INDEX(Barang!$F$2:$F$10001, MATCH(C1774, Barang!$B$2:$B$10001, 0)) * F1774, ""))</f>
        <v/>
      </c>
      <c r="H1774" s="10"/>
      <c r="I1774" s="25"/>
      <c r="J1774" s="19"/>
      <c r="K1774" s="19"/>
    </row>
    <row r="1775" spans="1:11" ht="22.5" customHeight="1" x14ac:dyDescent="0.2">
      <c r="A1775" s="13"/>
      <c r="B1775" s="2" t="str">
        <f t="array" ref="B1775">IF(C1775="","", IFERROR(INDEX(Barang!$A$2:$A$10001, MATCH(C1775, Barang!$B$2:$B$10001, 0)), "Tidak ditemukan"))</f>
        <v/>
      </c>
      <c r="C1775" s="2"/>
      <c r="D1775" s="2" t="str">
        <f t="array" ref="D1775">IF(C1775="","", IFERROR(INDEX(Barang!$C$2:$C$10001, MATCH(C1775, Barang!$B$2:$B$10001, 0)), ""))</f>
        <v/>
      </c>
      <c r="E1775" s="2" t="str">
        <f t="array" ref="E1775">IF(C1775="","", IFERROR(INDEX(Barang!$E$2:$E$10001, MATCH(C1775, Barang!$B$2:$B$10001, 0)), ""))</f>
        <v/>
      </c>
      <c r="F1775" s="10"/>
      <c r="G1775" s="11" t="str">
        <f t="array" ref="G1775">IF(C1775="","", IFERROR(INDEX(Barang!$F$2:$F$10001, MATCH(C1775, Barang!$B$2:$B$10001, 0)) * F1775, ""))</f>
        <v/>
      </c>
      <c r="H1775" s="10"/>
      <c r="I1775" s="25"/>
      <c r="J1775" s="19"/>
      <c r="K1775" s="19"/>
    </row>
    <row r="1776" spans="1:11" ht="22.5" customHeight="1" x14ac:dyDescent="0.2">
      <c r="A1776" s="8"/>
      <c r="B1776" s="2" t="str">
        <f t="array" ref="B1776">IF(C1776="","", IFERROR(INDEX(Barang!$A$2:$A$10001, MATCH(C1776, Barang!$B$2:$B$10001, 0)), "Tidak ditemukan"))</f>
        <v/>
      </c>
      <c r="C1776" s="2"/>
      <c r="D1776" s="2" t="str">
        <f t="array" ref="D1776">IF(C1776="","", IFERROR(INDEX(Barang!$C$2:$C$10001, MATCH(C1776, Barang!$B$2:$B$10001, 0)), ""))</f>
        <v/>
      </c>
      <c r="E1776" s="2" t="str">
        <f t="array" ref="E1776">IF(C1776="","", IFERROR(INDEX(Barang!$E$2:$E$10001, MATCH(C1776, Barang!$B$2:$B$10001, 0)), ""))</f>
        <v/>
      </c>
      <c r="F1776" s="10"/>
      <c r="G1776" s="11" t="str">
        <f t="array" ref="G1776">IF(C1776="","", IFERROR(INDEX(Barang!$F$2:$F$10001, MATCH(C1776, Barang!$B$2:$B$10001, 0)) * F1776, ""))</f>
        <v/>
      </c>
      <c r="H1776" s="10"/>
      <c r="I1776" s="25"/>
      <c r="J1776" s="19"/>
      <c r="K1776" s="19"/>
    </row>
    <row r="1777" spans="1:11" ht="22.5" customHeight="1" x14ac:dyDescent="0.2">
      <c r="A1777" s="13"/>
      <c r="B1777" s="2" t="str">
        <f t="array" ref="B1777">IF(C1777="","", IFERROR(INDEX(Barang!$A$2:$A$10001, MATCH(C1777, Barang!$B$2:$B$10001, 0)), "Tidak ditemukan"))</f>
        <v/>
      </c>
      <c r="C1777" s="2"/>
      <c r="D1777" s="2" t="str">
        <f t="array" ref="D1777">IF(C1777="","", IFERROR(INDEX(Barang!$C$2:$C$10001, MATCH(C1777, Barang!$B$2:$B$10001, 0)), ""))</f>
        <v/>
      </c>
      <c r="E1777" s="2" t="str">
        <f t="array" ref="E1777">IF(C1777="","", IFERROR(INDEX(Barang!$E$2:$E$10001, MATCH(C1777, Barang!$B$2:$B$10001, 0)), ""))</f>
        <v/>
      </c>
      <c r="F1777" s="10"/>
      <c r="G1777" s="11" t="str">
        <f t="array" ref="G1777">IF(C1777="","", IFERROR(INDEX(Barang!$F$2:$F$10001, MATCH(C1777, Barang!$B$2:$B$10001, 0)) * F1777, ""))</f>
        <v/>
      </c>
      <c r="H1777" s="10"/>
      <c r="I1777" s="25"/>
      <c r="J1777" s="19"/>
      <c r="K1777" s="19"/>
    </row>
    <row r="1778" spans="1:11" ht="22.5" customHeight="1" x14ac:dyDescent="0.2">
      <c r="A1778" s="8"/>
      <c r="B1778" s="2" t="str">
        <f t="array" ref="B1778">IF(C1778="","", IFERROR(INDEX(Barang!$A$2:$A$10001, MATCH(C1778, Barang!$B$2:$B$10001, 0)), "Tidak ditemukan"))</f>
        <v/>
      </c>
      <c r="C1778" s="2"/>
      <c r="D1778" s="2" t="str">
        <f t="array" ref="D1778">IF(C1778="","", IFERROR(INDEX(Barang!$C$2:$C$10001, MATCH(C1778, Barang!$B$2:$B$10001, 0)), ""))</f>
        <v/>
      </c>
      <c r="E1778" s="2" t="str">
        <f t="array" ref="E1778">IF(C1778="","", IFERROR(INDEX(Barang!$E$2:$E$10001, MATCH(C1778, Barang!$B$2:$B$10001, 0)), ""))</f>
        <v/>
      </c>
      <c r="F1778" s="10"/>
      <c r="G1778" s="11" t="str">
        <f t="array" ref="G1778">IF(C1778="","", IFERROR(INDEX(Barang!$F$2:$F$10001, MATCH(C1778, Barang!$B$2:$B$10001, 0)) * F1778, ""))</f>
        <v/>
      </c>
      <c r="H1778" s="10"/>
      <c r="I1778" s="25"/>
      <c r="J1778" s="19"/>
      <c r="K1778" s="19"/>
    </row>
    <row r="1779" spans="1:11" ht="22.5" customHeight="1" x14ac:dyDescent="0.2">
      <c r="A1779" s="13"/>
      <c r="B1779" s="2" t="str">
        <f t="array" ref="B1779">IF(C1779="","", IFERROR(INDEX(Barang!$A$2:$A$10001, MATCH(C1779, Barang!$B$2:$B$10001, 0)), "Tidak ditemukan"))</f>
        <v/>
      </c>
      <c r="C1779" s="2"/>
      <c r="D1779" s="2" t="str">
        <f t="array" ref="D1779">IF(C1779="","", IFERROR(INDEX(Barang!$C$2:$C$10001, MATCH(C1779, Barang!$B$2:$B$10001, 0)), ""))</f>
        <v/>
      </c>
      <c r="E1779" s="2" t="str">
        <f t="array" ref="E1779">IF(C1779="","", IFERROR(INDEX(Barang!$E$2:$E$10001, MATCH(C1779, Barang!$B$2:$B$10001, 0)), ""))</f>
        <v/>
      </c>
      <c r="F1779" s="10"/>
      <c r="G1779" s="11" t="str">
        <f t="array" ref="G1779">IF(C1779="","", IFERROR(INDEX(Barang!$F$2:$F$10001, MATCH(C1779, Barang!$B$2:$B$10001, 0)) * F1779, ""))</f>
        <v/>
      </c>
      <c r="H1779" s="10"/>
      <c r="I1779" s="25"/>
      <c r="J1779" s="19"/>
      <c r="K1779" s="19"/>
    </row>
    <row r="1780" spans="1:11" ht="22.5" customHeight="1" x14ac:dyDescent="0.2">
      <c r="A1780" s="8"/>
      <c r="B1780" s="2" t="str">
        <f t="array" ref="B1780">IF(C1780="","", IFERROR(INDEX(Barang!$A$2:$A$10001, MATCH(C1780, Barang!$B$2:$B$10001, 0)), "Tidak ditemukan"))</f>
        <v/>
      </c>
      <c r="C1780" s="2"/>
      <c r="D1780" s="2" t="str">
        <f t="array" ref="D1780">IF(C1780="","", IFERROR(INDEX(Barang!$C$2:$C$10001, MATCH(C1780, Barang!$B$2:$B$10001, 0)), ""))</f>
        <v/>
      </c>
      <c r="E1780" s="2" t="str">
        <f t="array" ref="E1780">IF(C1780="","", IFERROR(INDEX(Barang!$E$2:$E$10001, MATCH(C1780, Barang!$B$2:$B$10001, 0)), ""))</f>
        <v/>
      </c>
      <c r="F1780" s="10"/>
      <c r="G1780" s="11" t="str">
        <f t="array" ref="G1780">IF(C1780="","", IFERROR(INDEX(Barang!$F$2:$F$10001, MATCH(C1780, Barang!$B$2:$B$10001, 0)) * F1780, ""))</f>
        <v/>
      </c>
      <c r="H1780" s="10"/>
      <c r="I1780" s="25"/>
      <c r="J1780" s="19"/>
      <c r="K1780" s="19"/>
    </row>
    <row r="1781" spans="1:11" ht="22.5" customHeight="1" x14ac:dyDescent="0.2">
      <c r="A1781" s="13"/>
      <c r="B1781" s="2" t="str">
        <f t="array" ref="B1781">IF(C1781="","", IFERROR(INDEX(Barang!$A$2:$A$10001, MATCH(C1781, Barang!$B$2:$B$10001, 0)), "Tidak ditemukan"))</f>
        <v/>
      </c>
      <c r="C1781" s="2"/>
      <c r="D1781" s="2" t="str">
        <f t="array" ref="D1781">IF(C1781="","", IFERROR(INDEX(Barang!$C$2:$C$10001, MATCH(C1781, Barang!$B$2:$B$10001, 0)), ""))</f>
        <v/>
      </c>
      <c r="E1781" s="2" t="str">
        <f t="array" ref="E1781">IF(C1781="","", IFERROR(INDEX(Barang!$E$2:$E$10001, MATCH(C1781, Barang!$B$2:$B$10001, 0)), ""))</f>
        <v/>
      </c>
      <c r="F1781" s="10"/>
      <c r="G1781" s="11" t="str">
        <f t="array" ref="G1781">IF(C1781="","", IFERROR(INDEX(Barang!$F$2:$F$10001, MATCH(C1781, Barang!$B$2:$B$10001, 0)) * F1781, ""))</f>
        <v/>
      </c>
      <c r="H1781" s="10"/>
      <c r="I1781" s="25"/>
      <c r="J1781" s="19"/>
      <c r="K1781" s="19"/>
    </row>
    <row r="1782" spans="1:11" ht="22.5" customHeight="1" x14ac:dyDescent="0.2">
      <c r="A1782" s="8"/>
      <c r="B1782" s="2" t="str">
        <f t="array" ref="B1782">IF(C1782="","", IFERROR(INDEX(Barang!$A$2:$A$10001, MATCH(C1782, Barang!$B$2:$B$10001, 0)), "Tidak ditemukan"))</f>
        <v/>
      </c>
      <c r="C1782" s="2"/>
      <c r="D1782" s="2" t="str">
        <f t="array" ref="D1782">IF(C1782="","", IFERROR(INDEX(Barang!$C$2:$C$10001, MATCH(C1782, Barang!$B$2:$B$10001, 0)), ""))</f>
        <v/>
      </c>
      <c r="E1782" s="2" t="str">
        <f t="array" ref="E1782">IF(C1782="","", IFERROR(INDEX(Barang!$E$2:$E$10001, MATCH(C1782, Barang!$B$2:$B$10001, 0)), ""))</f>
        <v/>
      </c>
      <c r="F1782" s="10"/>
      <c r="G1782" s="11" t="str">
        <f t="array" ref="G1782">IF(C1782="","", IFERROR(INDEX(Barang!$F$2:$F$10001, MATCH(C1782, Barang!$B$2:$B$10001, 0)) * F1782, ""))</f>
        <v/>
      </c>
      <c r="H1782" s="10"/>
      <c r="I1782" s="25"/>
      <c r="J1782" s="19"/>
      <c r="K1782" s="19"/>
    </row>
    <row r="1783" spans="1:11" ht="22.5" customHeight="1" x14ac:dyDescent="0.2">
      <c r="A1783" s="13"/>
      <c r="B1783" s="2" t="str">
        <f t="array" ref="B1783">IF(C1783="","", IFERROR(INDEX(Barang!$A$2:$A$10001, MATCH(C1783, Barang!$B$2:$B$10001, 0)), "Tidak ditemukan"))</f>
        <v/>
      </c>
      <c r="C1783" s="2"/>
      <c r="D1783" s="2" t="str">
        <f t="array" ref="D1783">IF(C1783="","", IFERROR(INDEX(Barang!$C$2:$C$10001, MATCH(C1783, Barang!$B$2:$B$10001, 0)), ""))</f>
        <v/>
      </c>
      <c r="E1783" s="2" t="str">
        <f t="array" ref="E1783">IF(C1783="","", IFERROR(INDEX(Barang!$E$2:$E$10001, MATCH(C1783, Barang!$B$2:$B$10001, 0)), ""))</f>
        <v/>
      </c>
      <c r="F1783" s="10"/>
      <c r="G1783" s="11" t="str">
        <f t="array" ref="G1783">IF(C1783="","", IFERROR(INDEX(Barang!$F$2:$F$10001, MATCH(C1783, Barang!$B$2:$B$10001, 0)) * F1783, ""))</f>
        <v/>
      </c>
      <c r="H1783" s="10"/>
      <c r="I1783" s="25"/>
      <c r="J1783" s="19"/>
      <c r="K1783" s="19"/>
    </row>
    <row r="1784" spans="1:11" ht="22.5" customHeight="1" x14ac:dyDescent="0.2">
      <c r="A1784" s="8"/>
      <c r="B1784" s="2" t="str">
        <f t="array" ref="B1784">IF(C1784="","", IFERROR(INDEX(Barang!$A$2:$A$10001, MATCH(C1784, Barang!$B$2:$B$10001, 0)), "Tidak ditemukan"))</f>
        <v/>
      </c>
      <c r="C1784" s="2"/>
      <c r="D1784" s="2" t="str">
        <f t="array" ref="D1784">IF(C1784="","", IFERROR(INDEX(Barang!$C$2:$C$10001, MATCH(C1784, Barang!$B$2:$B$10001, 0)), ""))</f>
        <v/>
      </c>
      <c r="E1784" s="2" t="str">
        <f t="array" ref="E1784">IF(C1784="","", IFERROR(INDEX(Barang!$E$2:$E$10001, MATCH(C1784, Barang!$B$2:$B$10001, 0)), ""))</f>
        <v/>
      </c>
      <c r="F1784" s="10"/>
      <c r="G1784" s="11" t="str">
        <f t="array" ref="G1784">IF(C1784="","", IFERROR(INDEX(Barang!$F$2:$F$10001, MATCH(C1784, Barang!$B$2:$B$10001, 0)) * F1784, ""))</f>
        <v/>
      </c>
      <c r="H1784" s="10"/>
      <c r="I1784" s="25"/>
      <c r="J1784" s="19"/>
      <c r="K1784" s="19"/>
    </row>
    <row r="1785" spans="1:11" ht="22.5" customHeight="1" x14ac:dyDescent="0.2">
      <c r="A1785" s="13"/>
      <c r="B1785" s="2" t="str">
        <f t="array" ref="B1785">IF(C1785="","", IFERROR(INDEX(Barang!$A$2:$A$10001, MATCH(C1785, Barang!$B$2:$B$10001, 0)), "Tidak ditemukan"))</f>
        <v/>
      </c>
      <c r="C1785" s="2"/>
      <c r="D1785" s="2" t="str">
        <f t="array" ref="D1785">IF(C1785="","", IFERROR(INDEX(Barang!$C$2:$C$10001, MATCH(C1785, Barang!$B$2:$B$10001, 0)), ""))</f>
        <v/>
      </c>
      <c r="E1785" s="2" t="str">
        <f t="array" ref="E1785">IF(C1785="","", IFERROR(INDEX(Barang!$E$2:$E$10001, MATCH(C1785, Barang!$B$2:$B$10001, 0)), ""))</f>
        <v/>
      </c>
      <c r="F1785" s="10"/>
      <c r="G1785" s="11" t="str">
        <f t="array" ref="G1785">IF(C1785="","", IFERROR(INDEX(Barang!$F$2:$F$10001, MATCH(C1785, Barang!$B$2:$B$10001, 0)) * F1785, ""))</f>
        <v/>
      </c>
      <c r="H1785" s="10"/>
      <c r="I1785" s="25"/>
      <c r="J1785" s="19"/>
      <c r="K1785" s="19"/>
    </row>
    <row r="1786" spans="1:11" ht="22.5" customHeight="1" x14ac:dyDescent="0.2">
      <c r="A1786" s="8"/>
      <c r="B1786" s="2" t="str">
        <f t="array" ref="B1786">IF(C1786="","", IFERROR(INDEX(Barang!$A$2:$A$10001, MATCH(C1786, Barang!$B$2:$B$10001, 0)), "Tidak ditemukan"))</f>
        <v/>
      </c>
      <c r="C1786" s="2"/>
      <c r="D1786" s="2" t="str">
        <f t="array" ref="D1786">IF(C1786="","", IFERROR(INDEX(Barang!$C$2:$C$10001, MATCH(C1786, Barang!$B$2:$B$10001, 0)), ""))</f>
        <v/>
      </c>
      <c r="E1786" s="2" t="str">
        <f t="array" ref="E1786">IF(C1786="","", IFERROR(INDEX(Barang!$E$2:$E$10001, MATCH(C1786, Barang!$B$2:$B$10001, 0)), ""))</f>
        <v/>
      </c>
      <c r="F1786" s="10"/>
      <c r="G1786" s="11" t="str">
        <f t="array" ref="G1786">IF(C1786="","", IFERROR(INDEX(Barang!$F$2:$F$10001, MATCH(C1786, Barang!$B$2:$B$10001, 0)) * F1786, ""))</f>
        <v/>
      </c>
      <c r="H1786" s="10"/>
      <c r="I1786" s="25"/>
      <c r="J1786" s="19"/>
      <c r="K1786" s="19"/>
    </row>
    <row r="1787" spans="1:11" ht="22.5" customHeight="1" x14ac:dyDescent="0.2">
      <c r="A1787" s="13"/>
      <c r="B1787" s="2" t="str">
        <f t="array" ref="B1787">IF(C1787="","", IFERROR(INDEX(Barang!$A$2:$A$10001, MATCH(C1787, Barang!$B$2:$B$10001, 0)), "Tidak ditemukan"))</f>
        <v/>
      </c>
      <c r="C1787" s="2"/>
      <c r="D1787" s="2" t="str">
        <f t="array" ref="D1787">IF(C1787="","", IFERROR(INDEX(Barang!$C$2:$C$10001, MATCH(C1787, Barang!$B$2:$B$10001, 0)), ""))</f>
        <v/>
      </c>
      <c r="E1787" s="2" t="str">
        <f t="array" ref="E1787">IF(C1787="","", IFERROR(INDEX(Barang!$E$2:$E$10001, MATCH(C1787, Barang!$B$2:$B$10001, 0)), ""))</f>
        <v/>
      </c>
      <c r="F1787" s="10"/>
      <c r="G1787" s="11" t="str">
        <f t="array" ref="G1787">IF(C1787="","", IFERROR(INDEX(Barang!$F$2:$F$10001, MATCH(C1787, Barang!$B$2:$B$10001, 0)) * F1787, ""))</f>
        <v/>
      </c>
      <c r="H1787" s="10"/>
      <c r="I1787" s="25"/>
      <c r="J1787" s="19"/>
      <c r="K1787" s="19"/>
    </row>
    <row r="1788" spans="1:11" ht="22.5" customHeight="1" x14ac:dyDescent="0.2">
      <c r="A1788" s="8"/>
      <c r="B1788" s="2" t="str">
        <f t="array" ref="B1788">IF(C1788="","", IFERROR(INDEX(Barang!$A$2:$A$10001, MATCH(C1788, Barang!$B$2:$B$10001, 0)), "Tidak ditemukan"))</f>
        <v/>
      </c>
      <c r="C1788" s="2"/>
      <c r="D1788" s="2" t="str">
        <f t="array" ref="D1788">IF(C1788="","", IFERROR(INDEX(Barang!$C$2:$C$10001, MATCH(C1788, Barang!$B$2:$B$10001, 0)), ""))</f>
        <v/>
      </c>
      <c r="E1788" s="2" t="str">
        <f t="array" ref="E1788">IF(C1788="","", IFERROR(INDEX(Barang!$E$2:$E$10001, MATCH(C1788, Barang!$B$2:$B$10001, 0)), ""))</f>
        <v/>
      </c>
      <c r="F1788" s="10"/>
      <c r="G1788" s="11" t="str">
        <f t="array" ref="G1788">IF(C1788="","", IFERROR(INDEX(Barang!$F$2:$F$10001, MATCH(C1788, Barang!$B$2:$B$10001, 0)) * F1788, ""))</f>
        <v/>
      </c>
      <c r="H1788" s="10"/>
      <c r="I1788" s="25"/>
      <c r="J1788" s="19"/>
      <c r="K1788" s="19"/>
    </row>
    <row r="1789" spans="1:11" ht="22.5" customHeight="1" x14ac:dyDescent="0.2">
      <c r="A1789" s="13"/>
      <c r="B1789" s="2" t="str">
        <f t="array" ref="B1789">IF(C1789="","", IFERROR(INDEX(Barang!$A$2:$A$10001, MATCH(C1789, Barang!$B$2:$B$10001, 0)), "Tidak ditemukan"))</f>
        <v/>
      </c>
      <c r="C1789" s="2"/>
      <c r="D1789" s="2" t="str">
        <f t="array" ref="D1789">IF(C1789="","", IFERROR(INDEX(Barang!$C$2:$C$10001, MATCH(C1789, Barang!$B$2:$B$10001, 0)), ""))</f>
        <v/>
      </c>
      <c r="E1789" s="2" t="str">
        <f t="array" ref="E1789">IF(C1789="","", IFERROR(INDEX(Barang!$E$2:$E$10001, MATCH(C1789, Barang!$B$2:$B$10001, 0)), ""))</f>
        <v/>
      </c>
      <c r="F1789" s="10"/>
      <c r="G1789" s="11" t="str">
        <f t="array" ref="G1789">IF(C1789="","", IFERROR(INDEX(Barang!$F$2:$F$10001, MATCH(C1789, Barang!$B$2:$B$10001, 0)) * F1789, ""))</f>
        <v/>
      </c>
      <c r="H1789" s="10"/>
      <c r="I1789" s="25"/>
      <c r="J1789" s="19"/>
      <c r="K1789" s="19"/>
    </row>
    <row r="1790" spans="1:11" ht="22.5" customHeight="1" x14ac:dyDescent="0.2">
      <c r="A1790" s="8"/>
      <c r="B1790" s="2" t="str">
        <f t="array" ref="B1790">IF(C1790="","", IFERROR(INDEX(Barang!$A$2:$A$10001, MATCH(C1790, Barang!$B$2:$B$10001, 0)), "Tidak ditemukan"))</f>
        <v/>
      </c>
      <c r="C1790" s="2"/>
      <c r="D1790" s="2" t="str">
        <f t="array" ref="D1790">IF(C1790="","", IFERROR(INDEX(Barang!$C$2:$C$10001, MATCH(C1790, Barang!$B$2:$B$10001, 0)), ""))</f>
        <v/>
      </c>
      <c r="E1790" s="2" t="str">
        <f t="array" ref="E1790">IF(C1790="","", IFERROR(INDEX(Barang!$E$2:$E$10001, MATCH(C1790, Barang!$B$2:$B$10001, 0)), ""))</f>
        <v/>
      </c>
      <c r="F1790" s="10"/>
      <c r="G1790" s="11" t="str">
        <f t="array" ref="G1790">IF(C1790="","", IFERROR(INDEX(Barang!$F$2:$F$10001, MATCH(C1790, Barang!$B$2:$B$10001, 0)) * F1790, ""))</f>
        <v/>
      </c>
      <c r="H1790" s="10"/>
      <c r="I1790" s="25"/>
      <c r="J1790" s="19"/>
      <c r="K1790" s="19"/>
    </row>
    <row r="1791" spans="1:11" ht="22.5" customHeight="1" x14ac:dyDescent="0.2">
      <c r="A1791" s="13"/>
      <c r="B1791" s="2" t="str">
        <f t="array" ref="B1791">IF(C1791="","", IFERROR(INDEX(Barang!$A$2:$A$10001, MATCH(C1791, Barang!$B$2:$B$10001, 0)), "Tidak ditemukan"))</f>
        <v/>
      </c>
      <c r="C1791" s="2"/>
      <c r="D1791" s="2" t="str">
        <f t="array" ref="D1791">IF(C1791="","", IFERROR(INDEX(Barang!$C$2:$C$10001, MATCH(C1791, Barang!$B$2:$B$10001, 0)), ""))</f>
        <v/>
      </c>
      <c r="E1791" s="2" t="str">
        <f t="array" ref="E1791">IF(C1791="","", IFERROR(INDEX(Barang!$E$2:$E$10001, MATCH(C1791, Barang!$B$2:$B$10001, 0)), ""))</f>
        <v/>
      </c>
      <c r="F1791" s="10"/>
      <c r="G1791" s="11" t="str">
        <f t="array" ref="G1791">IF(C1791="","", IFERROR(INDEX(Barang!$F$2:$F$10001, MATCH(C1791, Barang!$B$2:$B$10001, 0)) * F1791, ""))</f>
        <v/>
      </c>
      <c r="H1791" s="10"/>
      <c r="I1791" s="25"/>
      <c r="J1791" s="19"/>
      <c r="K1791" s="19"/>
    </row>
    <row r="1792" spans="1:11" ht="22.5" customHeight="1" x14ac:dyDescent="0.2">
      <c r="A1792" s="8"/>
      <c r="B1792" s="2" t="str">
        <f t="array" ref="B1792">IF(C1792="","", IFERROR(INDEX(Barang!$A$2:$A$10001, MATCH(C1792, Barang!$B$2:$B$10001, 0)), "Tidak ditemukan"))</f>
        <v/>
      </c>
      <c r="C1792" s="2"/>
      <c r="D1792" s="2" t="str">
        <f t="array" ref="D1792">IF(C1792="","", IFERROR(INDEX(Barang!$C$2:$C$10001, MATCH(C1792, Barang!$B$2:$B$10001, 0)), ""))</f>
        <v/>
      </c>
      <c r="E1792" s="2" t="str">
        <f t="array" ref="E1792">IF(C1792="","", IFERROR(INDEX(Barang!$E$2:$E$10001, MATCH(C1792, Barang!$B$2:$B$10001, 0)), ""))</f>
        <v/>
      </c>
      <c r="F1792" s="10"/>
      <c r="G1792" s="11" t="str">
        <f t="array" ref="G1792">IF(C1792="","", IFERROR(INDEX(Barang!$F$2:$F$10001, MATCH(C1792, Barang!$B$2:$B$10001, 0)) * F1792, ""))</f>
        <v/>
      </c>
      <c r="H1792" s="10"/>
      <c r="I1792" s="25"/>
      <c r="J1792" s="19"/>
      <c r="K1792" s="19"/>
    </row>
    <row r="1793" spans="1:11" ht="22.5" customHeight="1" x14ac:dyDescent="0.2">
      <c r="A1793" s="13"/>
      <c r="B1793" s="2" t="str">
        <f t="array" ref="B1793">IF(C1793="","", IFERROR(INDEX(Barang!$A$2:$A$10001, MATCH(C1793, Barang!$B$2:$B$10001, 0)), "Tidak ditemukan"))</f>
        <v/>
      </c>
      <c r="C1793" s="2"/>
      <c r="D1793" s="2" t="str">
        <f t="array" ref="D1793">IF(C1793="","", IFERROR(INDEX(Barang!$C$2:$C$10001, MATCH(C1793, Barang!$B$2:$B$10001, 0)), ""))</f>
        <v/>
      </c>
      <c r="E1793" s="2" t="str">
        <f t="array" ref="E1793">IF(C1793="","", IFERROR(INDEX(Barang!$E$2:$E$10001, MATCH(C1793, Barang!$B$2:$B$10001, 0)), ""))</f>
        <v/>
      </c>
      <c r="F1793" s="10"/>
      <c r="G1793" s="11" t="str">
        <f t="array" ref="G1793">IF(C1793="","", IFERROR(INDEX(Barang!$F$2:$F$10001, MATCH(C1793, Barang!$B$2:$B$10001, 0)) * F1793, ""))</f>
        <v/>
      </c>
      <c r="H1793" s="10"/>
      <c r="I1793" s="25"/>
      <c r="J1793" s="19"/>
      <c r="K1793" s="19"/>
    </row>
    <row r="1794" spans="1:11" ht="22.5" customHeight="1" x14ac:dyDescent="0.2">
      <c r="A1794" s="8"/>
      <c r="B1794" s="2" t="str">
        <f t="array" ref="B1794">IF(C1794="","", IFERROR(INDEX(Barang!$A$2:$A$10001, MATCH(C1794, Barang!$B$2:$B$10001, 0)), "Tidak ditemukan"))</f>
        <v/>
      </c>
      <c r="C1794" s="2"/>
      <c r="D1794" s="2" t="str">
        <f t="array" ref="D1794">IF(C1794="","", IFERROR(INDEX(Barang!$C$2:$C$10001, MATCH(C1794, Barang!$B$2:$B$10001, 0)), ""))</f>
        <v/>
      </c>
      <c r="E1794" s="2" t="str">
        <f t="array" ref="E1794">IF(C1794="","", IFERROR(INDEX(Barang!$E$2:$E$10001, MATCH(C1794, Barang!$B$2:$B$10001, 0)), ""))</f>
        <v/>
      </c>
      <c r="F1794" s="10"/>
      <c r="G1794" s="11" t="str">
        <f t="array" ref="G1794">IF(C1794="","", IFERROR(INDEX(Barang!$F$2:$F$10001, MATCH(C1794, Barang!$B$2:$B$10001, 0)) * F1794, ""))</f>
        <v/>
      </c>
      <c r="H1794" s="10"/>
      <c r="I1794" s="25"/>
      <c r="J1794" s="19"/>
      <c r="K1794" s="19"/>
    </row>
    <row r="1795" spans="1:11" ht="22.5" customHeight="1" x14ac:dyDescent="0.2">
      <c r="A1795" s="13"/>
      <c r="B1795" s="2" t="str">
        <f t="array" ref="B1795">IF(C1795="","", IFERROR(INDEX(Barang!$A$2:$A$10001, MATCH(C1795, Barang!$B$2:$B$10001, 0)), "Tidak ditemukan"))</f>
        <v/>
      </c>
      <c r="C1795" s="2"/>
      <c r="D1795" s="2" t="str">
        <f t="array" ref="D1795">IF(C1795="","", IFERROR(INDEX(Barang!$C$2:$C$10001, MATCH(C1795, Barang!$B$2:$B$10001, 0)), ""))</f>
        <v/>
      </c>
      <c r="E1795" s="2" t="str">
        <f t="array" ref="E1795">IF(C1795="","", IFERROR(INDEX(Barang!$E$2:$E$10001, MATCH(C1795, Barang!$B$2:$B$10001, 0)), ""))</f>
        <v/>
      </c>
      <c r="F1795" s="10"/>
      <c r="G1795" s="11" t="str">
        <f t="array" ref="G1795">IF(C1795="","", IFERROR(INDEX(Barang!$F$2:$F$10001, MATCH(C1795, Barang!$B$2:$B$10001, 0)) * F1795, ""))</f>
        <v/>
      </c>
      <c r="H1795" s="10"/>
      <c r="I1795" s="25"/>
      <c r="J1795" s="19"/>
      <c r="K1795" s="19"/>
    </row>
    <row r="1796" spans="1:11" ht="22.5" customHeight="1" x14ac:dyDescent="0.2">
      <c r="A1796" s="8"/>
      <c r="B1796" s="2" t="str">
        <f t="array" ref="B1796">IF(C1796="","", IFERROR(INDEX(Barang!$A$2:$A$10001, MATCH(C1796, Barang!$B$2:$B$10001, 0)), "Tidak ditemukan"))</f>
        <v/>
      </c>
      <c r="C1796" s="2"/>
      <c r="D1796" s="2" t="str">
        <f t="array" ref="D1796">IF(C1796="","", IFERROR(INDEX(Barang!$C$2:$C$10001, MATCH(C1796, Barang!$B$2:$B$10001, 0)), ""))</f>
        <v/>
      </c>
      <c r="E1796" s="2" t="str">
        <f t="array" ref="E1796">IF(C1796="","", IFERROR(INDEX(Barang!$E$2:$E$10001, MATCH(C1796, Barang!$B$2:$B$10001, 0)), ""))</f>
        <v/>
      </c>
      <c r="F1796" s="10"/>
      <c r="G1796" s="11" t="str">
        <f t="array" ref="G1796">IF(C1796="","", IFERROR(INDEX(Barang!$F$2:$F$10001, MATCH(C1796, Barang!$B$2:$B$10001, 0)) * F1796, ""))</f>
        <v/>
      </c>
      <c r="H1796" s="10"/>
      <c r="I1796" s="25"/>
      <c r="J1796" s="19"/>
      <c r="K1796" s="19"/>
    </row>
    <row r="1797" spans="1:11" ht="22.5" customHeight="1" x14ac:dyDescent="0.2">
      <c r="A1797" s="13"/>
      <c r="B1797" s="2" t="str">
        <f t="array" ref="B1797">IF(C1797="","", IFERROR(INDEX(Barang!$A$2:$A$10001, MATCH(C1797, Barang!$B$2:$B$10001, 0)), "Tidak ditemukan"))</f>
        <v/>
      </c>
      <c r="C1797" s="2"/>
      <c r="D1797" s="2" t="str">
        <f t="array" ref="D1797">IF(C1797="","", IFERROR(INDEX(Barang!$C$2:$C$10001, MATCH(C1797, Barang!$B$2:$B$10001, 0)), ""))</f>
        <v/>
      </c>
      <c r="E1797" s="2" t="str">
        <f t="array" ref="E1797">IF(C1797="","", IFERROR(INDEX(Barang!$E$2:$E$10001, MATCH(C1797, Barang!$B$2:$B$10001, 0)), ""))</f>
        <v/>
      </c>
      <c r="F1797" s="10"/>
      <c r="G1797" s="11" t="str">
        <f t="array" ref="G1797">IF(C1797="","", IFERROR(INDEX(Barang!$F$2:$F$10001, MATCH(C1797, Barang!$B$2:$B$10001, 0)) * F1797, ""))</f>
        <v/>
      </c>
      <c r="H1797" s="10"/>
      <c r="I1797" s="25"/>
      <c r="J1797" s="19"/>
      <c r="K1797" s="19"/>
    </row>
    <row r="1798" spans="1:11" ht="22.5" customHeight="1" x14ac:dyDescent="0.2">
      <c r="A1798" s="8"/>
      <c r="B1798" s="2" t="str">
        <f t="array" ref="B1798">IF(C1798="","", IFERROR(INDEX(Barang!$A$2:$A$10001, MATCH(C1798, Barang!$B$2:$B$10001, 0)), "Tidak ditemukan"))</f>
        <v/>
      </c>
      <c r="C1798" s="2"/>
      <c r="D1798" s="2" t="str">
        <f t="array" ref="D1798">IF(C1798="","", IFERROR(INDEX(Barang!$C$2:$C$10001, MATCH(C1798, Barang!$B$2:$B$10001, 0)), ""))</f>
        <v/>
      </c>
      <c r="E1798" s="2" t="str">
        <f t="array" ref="E1798">IF(C1798="","", IFERROR(INDEX(Barang!$E$2:$E$10001, MATCH(C1798, Barang!$B$2:$B$10001, 0)), ""))</f>
        <v/>
      </c>
      <c r="F1798" s="10"/>
      <c r="G1798" s="11" t="str">
        <f t="array" ref="G1798">IF(C1798="","", IFERROR(INDEX(Barang!$F$2:$F$10001, MATCH(C1798, Barang!$B$2:$B$10001, 0)) * F1798, ""))</f>
        <v/>
      </c>
      <c r="H1798" s="10"/>
      <c r="I1798" s="25"/>
      <c r="J1798" s="19"/>
      <c r="K1798" s="19"/>
    </row>
    <row r="1799" spans="1:11" ht="22.5" customHeight="1" x14ac:dyDescent="0.2">
      <c r="A1799" s="13"/>
      <c r="B1799" s="2" t="str">
        <f t="array" ref="B1799">IF(C1799="","", IFERROR(INDEX(Barang!$A$2:$A$10001, MATCH(C1799, Barang!$B$2:$B$10001, 0)), "Tidak ditemukan"))</f>
        <v/>
      </c>
      <c r="C1799" s="2"/>
      <c r="D1799" s="2" t="str">
        <f t="array" ref="D1799">IF(C1799="","", IFERROR(INDEX(Barang!$C$2:$C$10001, MATCH(C1799, Barang!$B$2:$B$10001, 0)), ""))</f>
        <v/>
      </c>
      <c r="E1799" s="2" t="str">
        <f t="array" ref="E1799">IF(C1799="","", IFERROR(INDEX(Barang!$E$2:$E$10001, MATCH(C1799, Barang!$B$2:$B$10001, 0)), ""))</f>
        <v/>
      </c>
      <c r="F1799" s="10"/>
      <c r="G1799" s="11" t="str">
        <f t="array" ref="G1799">IF(C1799="","", IFERROR(INDEX(Barang!$F$2:$F$10001, MATCH(C1799, Barang!$B$2:$B$10001, 0)) * F1799, ""))</f>
        <v/>
      </c>
      <c r="H1799" s="10"/>
      <c r="I1799" s="25"/>
      <c r="J1799" s="19"/>
      <c r="K1799" s="19"/>
    </row>
    <row r="1800" spans="1:11" ht="22.5" customHeight="1" x14ac:dyDescent="0.2">
      <c r="A1800" s="8"/>
      <c r="B1800" s="2" t="str">
        <f t="array" ref="B1800">IF(C1800="","", IFERROR(INDEX(Barang!$A$2:$A$10001, MATCH(C1800, Barang!$B$2:$B$10001, 0)), "Tidak ditemukan"))</f>
        <v/>
      </c>
      <c r="C1800" s="2"/>
      <c r="D1800" s="2" t="str">
        <f t="array" ref="D1800">IF(C1800="","", IFERROR(INDEX(Barang!$C$2:$C$10001, MATCH(C1800, Barang!$B$2:$B$10001, 0)), ""))</f>
        <v/>
      </c>
      <c r="E1800" s="2" t="str">
        <f t="array" ref="E1800">IF(C1800="","", IFERROR(INDEX(Barang!$E$2:$E$10001, MATCH(C1800, Barang!$B$2:$B$10001, 0)), ""))</f>
        <v/>
      </c>
      <c r="F1800" s="10"/>
      <c r="G1800" s="11" t="str">
        <f t="array" ref="G1800">IF(C1800="","", IFERROR(INDEX(Barang!$F$2:$F$10001, MATCH(C1800, Barang!$B$2:$B$10001, 0)) * F1800, ""))</f>
        <v/>
      </c>
      <c r="H1800" s="10"/>
      <c r="I1800" s="25"/>
      <c r="J1800" s="19"/>
      <c r="K1800" s="19"/>
    </row>
    <row r="1801" spans="1:11" ht="22.5" customHeight="1" x14ac:dyDescent="0.2">
      <c r="A1801" s="13"/>
      <c r="B1801" s="2" t="str">
        <f t="array" ref="B1801">IF(C1801="","", IFERROR(INDEX(Barang!$A$2:$A$10001, MATCH(C1801, Barang!$B$2:$B$10001, 0)), "Tidak ditemukan"))</f>
        <v/>
      </c>
      <c r="C1801" s="2"/>
      <c r="D1801" s="2" t="str">
        <f t="array" ref="D1801">IF(C1801="","", IFERROR(INDEX(Barang!$C$2:$C$10001, MATCH(C1801, Barang!$B$2:$B$10001, 0)), ""))</f>
        <v/>
      </c>
      <c r="E1801" s="2" t="str">
        <f t="array" ref="E1801">IF(C1801="","", IFERROR(INDEX(Barang!$E$2:$E$10001, MATCH(C1801, Barang!$B$2:$B$10001, 0)), ""))</f>
        <v/>
      </c>
      <c r="F1801" s="10"/>
      <c r="G1801" s="11" t="str">
        <f t="array" ref="G1801">IF(C1801="","", IFERROR(INDEX(Barang!$F$2:$F$10001, MATCH(C1801, Barang!$B$2:$B$10001, 0)) * F1801, ""))</f>
        <v/>
      </c>
      <c r="H1801" s="10"/>
      <c r="I1801" s="25"/>
      <c r="J1801" s="19"/>
      <c r="K1801" s="19"/>
    </row>
    <row r="1802" spans="1:11" ht="22.5" customHeight="1" x14ac:dyDescent="0.2">
      <c r="A1802" s="8"/>
      <c r="B1802" s="2" t="str">
        <f t="array" ref="B1802">IF(C1802="","", IFERROR(INDEX(Barang!$A$2:$A$10001, MATCH(C1802, Barang!$B$2:$B$10001, 0)), "Tidak ditemukan"))</f>
        <v/>
      </c>
      <c r="C1802" s="2"/>
      <c r="D1802" s="2" t="str">
        <f t="array" ref="D1802">IF(C1802="","", IFERROR(INDEX(Barang!$C$2:$C$10001, MATCH(C1802, Barang!$B$2:$B$10001, 0)), ""))</f>
        <v/>
      </c>
      <c r="E1802" s="2" t="str">
        <f t="array" ref="E1802">IF(C1802="","", IFERROR(INDEX(Barang!$E$2:$E$10001, MATCH(C1802, Barang!$B$2:$B$10001, 0)), ""))</f>
        <v/>
      </c>
      <c r="F1802" s="10"/>
      <c r="G1802" s="11" t="str">
        <f t="array" ref="G1802">IF(C1802="","", IFERROR(INDEX(Barang!$F$2:$F$10001, MATCH(C1802, Barang!$B$2:$B$10001, 0)) * F1802, ""))</f>
        <v/>
      </c>
      <c r="H1802" s="10"/>
      <c r="I1802" s="25"/>
      <c r="J1802" s="19"/>
      <c r="K1802" s="19"/>
    </row>
    <row r="1803" spans="1:11" ht="22.5" customHeight="1" x14ac:dyDescent="0.2">
      <c r="A1803" s="13"/>
      <c r="B1803" s="2" t="str">
        <f t="array" ref="B1803">IF(C1803="","", IFERROR(INDEX(Barang!$A$2:$A$10001, MATCH(C1803, Barang!$B$2:$B$10001, 0)), "Tidak ditemukan"))</f>
        <v/>
      </c>
      <c r="C1803" s="2"/>
      <c r="D1803" s="2" t="str">
        <f t="array" ref="D1803">IF(C1803="","", IFERROR(INDEX(Barang!$C$2:$C$10001, MATCH(C1803, Barang!$B$2:$B$10001, 0)), ""))</f>
        <v/>
      </c>
      <c r="E1803" s="2" t="str">
        <f t="array" ref="E1803">IF(C1803="","", IFERROR(INDEX(Barang!$E$2:$E$10001, MATCH(C1803, Barang!$B$2:$B$10001, 0)), ""))</f>
        <v/>
      </c>
      <c r="F1803" s="10"/>
      <c r="G1803" s="11" t="str">
        <f t="array" ref="G1803">IF(C1803="","", IFERROR(INDEX(Barang!$F$2:$F$10001, MATCH(C1803, Barang!$B$2:$B$10001, 0)) * F1803, ""))</f>
        <v/>
      </c>
      <c r="H1803" s="10"/>
      <c r="I1803" s="25"/>
      <c r="J1803" s="19"/>
      <c r="K1803" s="19"/>
    </row>
    <row r="1804" spans="1:11" ht="22.5" customHeight="1" x14ac:dyDescent="0.2">
      <c r="A1804" s="8"/>
      <c r="B1804" s="2" t="str">
        <f t="array" ref="B1804">IF(C1804="","", IFERROR(INDEX(Barang!$A$2:$A$10001, MATCH(C1804, Barang!$B$2:$B$10001, 0)), "Tidak ditemukan"))</f>
        <v/>
      </c>
      <c r="C1804" s="2"/>
      <c r="D1804" s="2" t="str">
        <f t="array" ref="D1804">IF(C1804="","", IFERROR(INDEX(Barang!$C$2:$C$10001, MATCH(C1804, Barang!$B$2:$B$10001, 0)), ""))</f>
        <v/>
      </c>
      <c r="E1804" s="2" t="str">
        <f t="array" ref="E1804">IF(C1804="","", IFERROR(INDEX(Barang!$E$2:$E$10001, MATCH(C1804, Barang!$B$2:$B$10001, 0)), ""))</f>
        <v/>
      </c>
      <c r="F1804" s="10"/>
      <c r="G1804" s="11" t="str">
        <f t="array" ref="G1804">IF(C1804="","", IFERROR(INDEX(Barang!$F$2:$F$10001, MATCH(C1804, Barang!$B$2:$B$10001, 0)) * F1804, ""))</f>
        <v/>
      </c>
      <c r="H1804" s="10"/>
      <c r="I1804" s="25"/>
      <c r="J1804" s="19"/>
      <c r="K1804" s="19"/>
    </row>
    <row r="1805" spans="1:11" ht="22.5" customHeight="1" x14ac:dyDescent="0.2">
      <c r="A1805" s="13"/>
      <c r="B1805" s="2" t="str">
        <f t="array" ref="B1805">IF(C1805="","", IFERROR(INDEX(Barang!$A$2:$A$10001, MATCH(C1805, Barang!$B$2:$B$10001, 0)), "Tidak ditemukan"))</f>
        <v/>
      </c>
      <c r="C1805" s="2"/>
      <c r="D1805" s="2" t="str">
        <f t="array" ref="D1805">IF(C1805="","", IFERROR(INDEX(Barang!$C$2:$C$10001, MATCH(C1805, Barang!$B$2:$B$10001, 0)), ""))</f>
        <v/>
      </c>
      <c r="E1805" s="2" t="str">
        <f t="array" ref="E1805">IF(C1805="","", IFERROR(INDEX(Barang!$E$2:$E$10001, MATCH(C1805, Barang!$B$2:$B$10001, 0)), ""))</f>
        <v/>
      </c>
      <c r="F1805" s="10"/>
      <c r="G1805" s="11" t="str">
        <f t="array" ref="G1805">IF(C1805="","", IFERROR(INDEX(Barang!$F$2:$F$10001, MATCH(C1805, Barang!$B$2:$B$10001, 0)) * F1805, ""))</f>
        <v/>
      </c>
      <c r="H1805" s="10"/>
      <c r="I1805" s="25"/>
      <c r="J1805" s="19"/>
      <c r="K1805" s="19"/>
    </row>
    <row r="1806" spans="1:11" ht="22.5" customHeight="1" x14ac:dyDescent="0.2">
      <c r="A1806" s="8"/>
      <c r="B1806" s="2" t="str">
        <f t="array" ref="B1806">IF(C1806="","", IFERROR(INDEX(Barang!$A$2:$A$10001, MATCH(C1806, Barang!$B$2:$B$10001, 0)), "Tidak ditemukan"))</f>
        <v/>
      </c>
      <c r="C1806" s="2"/>
      <c r="D1806" s="2" t="str">
        <f t="array" ref="D1806">IF(C1806="","", IFERROR(INDEX(Barang!$C$2:$C$10001, MATCH(C1806, Barang!$B$2:$B$10001, 0)), ""))</f>
        <v/>
      </c>
      <c r="E1806" s="2" t="str">
        <f t="array" ref="E1806">IF(C1806="","", IFERROR(INDEX(Barang!$E$2:$E$10001, MATCH(C1806, Barang!$B$2:$B$10001, 0)), ""))</f>
        <v/>
      </c>
      <c r="F1806" s="10"/>
      <c r="G1806" s="11" t="str">
        <f t="array" ref="G1806">IF(C1806="","", IFERROR(INDEX(Barang!$F$2:$F$10001, MATCH(C1806, Barang!$B$2:$B$10001, 0)) * F1806, ""))</f>
        <v/>
      </c>
      <c r="H1806" s="10"/>
      <c r="I1806" s="25"/>
      <c r="J1806" s="19"/>
      <c r="K1806" s="19"/>
    </row>
    <row r="1807" spans="1:11" ht="22.5" customHeight="1" x14ac:dyDescent="0.2">
      <c r="A1807" s="13"/>
      <c r="B1807" s="2" t="str">
        <f t="array" ref="B1807">IF(C1807="","", IFERROR(INDEX(Barang!$A$2:$A$10001, MATCH(C1807, Barang!$B$2:$B$10001, 0)), "Tidak ditemukan"))</f>
        <v/>
      </c>
      <c r="C1807" s="2"/>
      <c r="D1807" s="2" t="str">
        <f t="array" ref="D1807">IF(C1807="","", IFERROR(INDEX(Barang!$C$2:$C$10001, MATCH(C1807, Barang!$B$2:$B$10001, 0)), ""))</f>
        <v/>
      </c>
      <c r="E1807" s="2" t="str">
        <f t="array" ref="E1807">IF(C1807="","", IFERROR(INDEX(Barang!$E$2:$E$10001, MATCH(C1807, Barang!$B$2:$B$10001, 0)), ""))</f>
        <v/>
      </c>
      <c r="F1807" s="10"/>
      <c r="G1807" s="11" t="str">
        <f t="array" ref="G1807">IF(C1807="","", IFERROR(INDEX(Barang!$F$2:$F$10001, MATCH(C1807, Barang!$B$2:$B$10001, 0)) * F1807, ""))</f>
        <v/>
      </c>
      <c r="H1807" s="10"/>
      <c r="I1807" s="25"/>
      <c r="J1807" s="19"/>
      <c r="K1807" s="19"/>
    </row>
    <row r="1808" spans="1:11" ht="22.5" customHeight="1" x14ac:dyDescent="0.2">
      <c r="A1808" s="8"/>
      <c r="B1808" s="2" t="str">
        <f t="array" ref="B1808">IF(C1808="","", IFERROR(INDEX(Barang!$A$2:$A$10001, MATCH(C1808, Barang!$B$2:$B$10001, 0)), "Tidak ditemukan"))</f>
        <v/>
      </c>
      <c r="C1808" s="2"/>
      <c r="D1808" s="2" t="str">
        <f t="array" ref="D1808">IF(C1808="","", IFERROR(INDEX(Barang!$C$2:$C$10001, MATCH(C1808, Barang!$B$2:$B$10001, 0)), ""))</f>
        <v/>
      </c>
      <c r="E1808" s="2" t="str">
        <f t="array" ref="E1808">IF(C1808="","", IFERROR(INDEX(Barang!$E$2:$E$10001, MATCH(C1808, Barang!$B$2:$B$10001, 0)), ""))</f>
        <v/>
      </c>
      <c r="F1808" s="10"/>
      <c r="G1808" s="11" t="str">
        <f t="array" ref="G1808">IF(C1808="","", IFERROR(INDEX(Barang!$F$2:$F$10001, MATCH(C1808, Barang!$B$2:$B$10001, 0)) * F1808, ""))</f>
        <v/>
      </c>
      <c r="H1808" s="10"/>
      <c r="I1808" s="25"/>
      <c r="J1808" s="19"/>
      <c r="K1808" s="19"/>
    </row>
    <row r="1809" spans="1:11" ht="22.5" customHeight="1" x14ac:dyDescent="0.2">
      <c r="A1809" s="13"/>
      <c r="B1809" s="2" t="str">
        <f t="array" ref="B1809">IF(C1809="","", IFERROR(INDEX(Barang!$A$2:$A$10001, MATCH(C1809, Barang!$B$2:$B$10001, 0)), "Tidak ditemukan"))</f>
        <v/>
      </c>
      <c r="C1809" s="2"/>
      <c r="D1809" s="2" t="str">
        <f t="array" ref="D1809">IF(C1809="","", IFERROR(INDEX(Barang!$C$2:$C$10001, MATCH(C1809, Barang!$B$2:$B$10001, 0)), ""))</f>
        <v/>
      </c>
      <c r="E1809" s="2" t="str">
        <f t="array" ref="E1809">IF(C1809="","", IFERROR(INDEX(Barang!$E$2:$E$10001, MATCH(C1809, Barang!$B$2:$B$10001, 0)), ""))</f>
        <v/>
      </c>
      <c r="F1809" s="10"/>
      <c r="G1809" s="11" t="str">
        <f t="array" ref="G1809">IF(C1809="","", IFERROR(INDEX(Barang!$F$2:$F$10001, MATCH(C1809, Barang!$B$2:$B$10001, 0)) * F1809, ""))</f>
        <v/>
      </c>
      <c r="H1809" s="10"/>
      <c r="I1809" s="25"/>
      <c r="J1809" s="19"/>
      <c r="K1809" s="19"/>
    </row>
    <row r="1810" spans="1:11" ht="22.5" customHeight="1" x14ac:dyDescent="0.2">
      <c r="A1810" s="8"/>
      <c r="B1810" s="2" t="str">
        <f t="array" ref="B1810">IF(C1810="","", IFERROR(INDEX(Barang!$A$2:$A$10001, MATCH(C1810, Barang!$B$2:$B$10001, 0)), "Tidak ditemukan"))</f>
        <v/>
      </c>
      <c r="C1810" s="2"/>
      <c r="D1810" s="2" t="str">
        <f t="array" ref="D1810">IF(C1810="","", IFERROR(INDEX(Barang!$C$2:$C$10001, MATCH(C1810, Barang!$B$2:$B$10001, 0)), ""))</f>
        <v/>
      </c>
      <c r="E1810" s="2" t="str">
        <f t="array" ref="E1810">IF(C1810="","", IFERROR(INDEX(Barang!$E$2:$E$10001, MATCH(C1810, Barang!$B$2:$B$10001, 0)), ""))</f>
        <v/>
      </c>
      <c r="F1810" s="10"/>
      <c r="G1810" s="11" t="str">
        <f t="array" ref="G1810">IF(C1810="","", IFERROR(INDEX(Barang!$F$2:$F$10001, MATCH(C1810, Barang!$B$2:$B$10001, 0)) * F1810, ""))</f>
        <v/>
      </c>
      <c r="H1810" s="10"/>
      <c r="I1810" s="25"/>
      <c r="J1810" s="19"/>
      <c r="K1810" s="19"/>
    </row>
    <row r="1811" spans="1:11" ht="22.5" customHeight="1" x14ac:dyDescent="0.2">
      <c r="A1811" s="13"/>
      <c r="B1811" s="2" t="str">
        <f t="array" ref="B1811">IF(C1811="","", IFERROR(INDEX(Barang!$A$2:$A$10001, MATCH(C1811, Barang!$B$2:$B$10001, 0)), "Tidak ditemukan"))</f>
        <v/>
      </c>
      <c r="C1811" s="2"/>
      <c r="D1811" s="2" t="str">
        <f t="array" ref="D1811">IF(C1811="","", IFERROR(INDEX(Barang!$C$2:$C$10001, MATCH(C1811, Barang!$B$2:$B$10001, 0)), ""))</f>
        <v/>
      </c>
      <c r="E1811" s="2" t="str">
        <f t="array" ref="E1811">IF(C1811="","", IFERROR(INDEX(Barang!$E$2:$E$10001, MATCH(C1811, Barang!$B$2:$B$10001, 0)), ""))</f>
        <v/>
      </c>
      <c r="F1811" s="10"/>
      <c r="G1811" s="11" t="str">
        <f t="array" ref="G1811">IF(C1811="","", IFERROR(INDEX(Barang!$F$2:$F$10001, MATCH(C1811, Barang!$B$2:$B$10001, 0)) * F1811, ""))</f>
        <v/>
      </c>
      <c r="H1811" s="10"/>
      <c r="I1811" s="25"/>
      <c r="J1811" s="19"/>
      <c r="K1811" s="19"/>
    </row>
    <row r="1812" spans="1:11" ht="22.5" customHeight="1" x14ac:dyDescent="0.2">
      <c r="A1812" s="8"/>
      <c r="B1812" s="2" t="str">
        <f t="array" ref="B1812">IF(C1812="","", IFERROR(INDEX(Barang!$A$2:$A$10001, MATCH(C1812, Barang!$B$2:$B$10001, 0)), "Tidak ditemukan"))</f>
        <v/>
      </c>
      <c r="C1812" s="2"/>
      <c r="D1812" s="2" t="str">
        <f t="array" ref="D1812">IF(C1812="","", IFERROR(INDEX(Barang!$C$2:$C$10001, MATCH(C1812, Barang!$B$2:$B$10001, 0)), ""))</f>
        <v/>
      </c>
      <c r="E1812" s="2" t="str">
        <f t="array" ref="E1812">IF(C1812="","", IFERROR(INDEX(Barang!$E$2:$E$10001, MATCH(C1812, Barang!$B$2:$B$10001, 0)), ""))</f>
        <v/>
      </c>
      <c r="F1812" s="10"/>
      <c r="G1812" s="11" t="str">
        <f t="array" ref="G1812">IF(C1812="","", IFERROR(INDEX(Barang!$F$2:$F$10001, MATCH(C1812, Barang!$B$2:$B$10001, 0)) * F1812, ""))</f>
        <v/>
      </c>
      <c r="H1812" s="10"/>
      <c r="I1812" s="25"/>
      <c r="J1812" s="19"/>
      <c r="K1812" s="19"/>
    </row>
    <row r="1813" spans="1:11" ht="22.5" customHeight="1" x14ac:dyDescent="0.2">
      <c r="A1813" s="13"/>
      <c r="B1813" s="2" t="str">
        <f t="array" ref="B1813">IF(C1813="","", IFERROR(INDEX(Barang!$A$2:$A$10001, MATCH(C1813, Barang!$B$2:$B$10001, 0)), "Tidak ditemukan"))</f>
        <v/>
      </c>
      <c r="C1813" s="2"/>
      <c r="D1813" s="2" t="str">
        <f t="array" ref="D1813">IF(C1813="","", IFERROR(INDEX(Barang!$C$2:$C$10001, MATCH(C1813, Barang!$B$2:$B$10001, 0)), ""))</f>
        <v/>
      </c>
      <c r="E1813" s="2" t="str">
        <f t="array" ref="E1813">IF(C1813="","", IFERROR(INDEX(Barang!$E$2:$E$10001, MATCH(C1813, Barang!$B$2:$B$10001, 0)), ""))</f>
        <v/>
      </c>
      <c r="F1813" s="10"/>
      <c r="G1813" s="11" t="str">
        <f t="array" ref="G1813">IF(C1813="","", IFERROR(INDEX(Barang!$F$2:$F$10001, MATCH(C1813, Barang!$B$2:$B$10001, 0)) * F1813, ""))</f>
        <v/>
      </c>
      <c r="H1813" s="10"/>
      <c r="I1813" s="25"/>
      <c r="J1813" s="19"/>
      <c r="K1813" s="19"/>
    </row>
    <row r="1814" spans="1:11" ht="22.5" customHeight="1" x14ac:dyDescent="0.2">
      <c r="A1814" s="8"/>
      <c r="B1814" s="2" t="str">
        <f t="array" ref="B1814">IF(C1814="","", IFERROR(INDEX(Barang!$A$2:$A$10001, MATCH(C1814, Barang!$B$2:$B$10001, 0)), "Tidak ditemukan"))</f>
        <v/>
      </c>
      <c r="C1814" s="2"/>
      <c r="D1814" s="2" t="str">
        <f t="array" ref="D1814">IF(C1814="","", IFERROR(INDEX(Barang!$C$2:$C$10001, MATCH(C1814, Barang!$B$2:$B$10001, 0)), ""))</f>
        <v/>
      </c>
      <c r="E1814" s="2" t="str">
        <f t="array" ref="E1814">IF(C1814="","", IFERROR(INDEX(Barang!$E$2:$E$10001, MATCH(C1814, Barang!$B$2:$B$10001, 0)), ""))</f>
        <v/>
      </c>
      <c r="F1814" s="10"/>
      <c r="G1814" s="11" t="str">
        <f t="array" ref="G1814">IF(C1814="","", IFERROR(INDEX(Barang!$F$2:$F$10001, MATCH(C1814, Barang!$B$2:$B$10001, 0)) * F1814, ""))</f>
        <v/>
      </c>
      <c r="H1814" s="10"/>
      <c r="I1814" s="25"/>
      <c r="J1814" s="19"/>
      <c r="K1814" s="19"/>
    </row>
    <row r="1815" spans="1:11" ht="22.5" customHeight="1" x14ac:dyDescent="0.2">
      <c r="A1815" s="13"/>
      <c r="B1815" s="2" t="str">
        <f t="array" ref="B1815">IF(C1815="","", IFERROR(INDEX(Barang!$A$2:$A$10001, MATCH(C1815, Barang!$B$2:$B$10001, 0)), "Tidak ditemukan"))</f>
        <v/>
      </c>
      <c r="C1815" s="2"/>
      <c r="D1815" s="2" t="str">
        <f t="array" ref="D1815">IF(C1815="","", IFERROR(INDEX(Barang!$C$2:$C$10001, MATCH(C1815, Barang!$B$2:$B$10001, 0)), ""))</f>
        <v/>
      </c>
      <c r="E1815" s="2" t="str">
        <f t="array" ref="E1815">IF(C1815="","", IFERROR(INDEX(Barang!$E$2:$E$10001, MATCH(C1815, Barang!$B$2:$B$10001, 0)), ""))</f>
        <v/>
      </c>
      <c r="F1815" s="10"/>
      <c r="G1815" s="11" t="str">
        <f t="array" ref="G1815">IF(C1815="","", IFERROR(INDEX(Barang!$F$2:$F$10001, MATCH(C1815, Barang!$B$2:$B$10001, 0)) * F1815, ""))</f>
        <v/>
      </c>
      <c r="H1815" s="10"/>
      <c r="I1815" s="25"/>
      <c r="J1815" s="19"/>
      <c r="K1815" s="19"/>
    </row>
    <row r="1816" spans="1:11" ht="22.5" customHeight="1" x14ac:dyDescent="0.2">
      <c r="A1816" s="8"/>
      <c r="B1816" s="2" t="str">
        <f t="array" ref="B1816">IF(C1816="","", IFERROR(INDEX(Barang!$A$2:$A$10001, MATCH(C1816, Barang!$B$2:$B$10001, 0)), "Tidak ditemukan"))</f>
        <v/>
      </c>
      <c r="C1816" s="2"/>
      <c r="D1816" s="2" t="str">
        <f t="array" ref="D1816">IF(C1816="","", IFERROR(INDEX(Barang!$C$2:$C$10001, MATCH(C1816, Barang!$B$2:$B$10001, 0)), ""))</f>
        <v/>
      </c>
      <c r="E1816" s="2" t="str">
        <f t="array" ref="E1816">IF(C1816="","", IFERROR(INDEX(Barang!$E$2:$E$10001, MATCH(C1816, Barang!$B$2:$B$10001, 0)), ""))</f>
        <v/>
      </c>
      <c r="F1816" s="10"/>
      <c r="G1816" s="11" t="str">
        <f t="array" ref="G1816">IF(C1816="","", IFERROR(INDEX(Barang!$F$2:$F$10001, MATCH(C1816, Barang!$B$2:$B$10001, 0)) * F1816, ""))</f>
        <v/>
      </c>
      <c r="H1816" s="10"/>
      <c r="I1816" s="25"/>
      <c r="J1816" s="19"/>
      <c r="K1816" s="19"/>
    </row>
    <row r="1817" spans="1:11" ht="22.5" customHeight="1" x14ac:dyDescent="0.2">
      <c r="A1817" s="13"/>
      <c r="B1817" s="2" t="str">
        <f t="array" ref="B1817">IF(C1817="","", IFERROR(INDEX(Barang!$A$2:$A$10001, MATCH(C1817, Barang!$B$2:$B$10001, 0)), "Tidak ditemukan"))</f>
        <v/>
      </c>
      <c r="C1817" s="2"/>
      <c r="D1817" s="2" t="str">
        <f t="array" ref="D1817">IF(C1817="","", IFERROR(INDEX(Barang!$C$2:$C$10001, MATCH(C1817, Barang!$B$2:$B$10001, 0)), ""))</f>
        <v/>
      </c>
      <c r="E1817" s="2" t="str">
        <f t="array" ref="E1817">IF(C1817="","", IFERROR(INDEX(Barang!$E$2:$E$10001, MATCH(C1817, Barang!$B$2:$B$10001, 0)), ""))</f>
        <v/>
      </c>
      <c r="F1817" s="10"/>
      <c r="G1817" s="11" t="str">
        <f t="array" ref="G1817">IF(C1817="","", IFERROR(INDEX(Barang!$F$2:$F$10001, MATCH(C1817, Barang!$B$2:$B$10001, 0)) * F1817, ""))</f>
        <v/>
      </c>
      <c r="H1817" s="10"/>
      <c r="I1817" s="25"/>
      <c r="J1817" s="19"/>
      <c r="K1817" s="19"/>
    </row>
    <row r="1818" spans="1:11" ht="22.5" customHeight="1" x14ac:dyDescent="0.2">
      <c r="A1818" s="8"/>
      <c r="B1818" s="2" t="str">
        <f t="array" ref="B1818">IF(C1818="","", IFERROR(INDEX(Barang!$A$2:$A$10001, MATCH(C1818, Barang!$B$2:$B$10001, 0)), "Tidak ditemukan"))</f>
        <v/>
      </c>
      <c r="C1818" s="2"/>
      <c r="D1818" s="2" t="str">
        <f t="array" ref="D1818">IF(C1818="","", IFERROR(INDEX(Barang!$C$2:$C$10001, MATCH(C1818, Barang!$B$2:$B$10001, 0)), ""))</f>
        <v/>
      </c>
      <c r="E1818" s="2" t="str">
        <f t="array" ref="E1818">IF(C1818="","", IFERROR(INDEX(Barang!$E$2:$E$10001, MATCH(C1818, Barang!$B$2:$B$10001, 0)), ""))</f>
        <v/>
      </c>
      <c r="F1818" s="10"/>
      <c r="G1818" s="11" t="str">
        <f t="array" ref="G1818">IF(C1818="","", IFERROR(INDEX(Barang!$F$2:$F$10001, MATCH(C1818, Barang!$B$2:$B$10001, 0)) * F1818, ""))</f>
        <v/>
      </c>
      <c r="H1818" s="10"/>
      <c r="I1818" s="25"/>
      <c r="J1818" s="19"/>
      <c r="K1818" s="19"/>
    </row>
    <row r="1819" spans="1:11" ht="22.5" customHeight="1" x14ac:dyDescent="0.2">
      <c r="A1819" s="13"/>
      <c r="B1819" s="2" t="str">
        <f t="array" ref="B1819">IF(C1819="","", IFERROR(INDEX(Barang!$A$2:$A$10001, MATCH(C1819, Barang!$B$2:$B$10001, 0)), "Tidak ditemukan"))</f>
        <v/>
      </c>
      <c r="C1819" s="2"/>
      <c r="D1819" s="2" t="str">
        <f t="array" ref="D1819">IF(C1819="","", IFERROR(INDEX(Barang!$C$2:$C$10001, MATCH(C1819, Barang!$B$2:$B$10001, 0)), ""))</f>
        <v/>
      </c>
      <c r="E1819" s="2" t="str">
        <f t="array" ref="E1819">IF(C1819="","", IFERROR(INDEX(Barang!$E$2:$E$10001, MATCH(C1819, Barang!$B$2:$B$10001, 0)), ""))</f>
        <v/>
      </c>
      <c r="F1819" s="10"/>
      <c r="G1819" s="11" t="str">
        <f t="array" ref="G1819">IF(C1819="","", IFERROR(INDEX(Barang!$F$2:$F$10001, MATCH(C1819, Barang!$B$2:$B$10001, 0)) * F1819, ""))</f>
        <v/>
      </c>
      <c r="H1819" s="10"/>
      <c r="I1819" s="25"/>
      <c r="J1819" s="19"/>
      <c r="K1819" s="19"/>
    </row>
    <row r="1820" spans="1:11" ht="22.5" customHeight="1" x14ac:dyDescent="0.2">
      <c r="A1820" s="8"/>
      <c r="B1820" s="2" t="str">
        <f t="array" ref="B1820">IF(C1820="","", IFERROR(INDEX(Barang!$A$2:$A$10001, MATCH(C1820, Barang!$B$2:$B$10001, 0)), "Tidak ditemukan"))</f>
        <v/>
      </c>
      <c r="C1820" s="2"/>
      <c r="D1820" s="2" t="str">
        <f t="array" ref="D1820">IF(C1820="","", IFERROR(INDEX(Barang!$C$2:$C$10001, MATCH(C1820, Barang!$B$2:$B$10001, 0)), ""))</f>
        <v/>
      </c>
      <c r="E1820" s="2" t="str">
        <f t="array" ref="E1820">IF(C1820="","", IFERROR(INDEX(Barang!$E$2:$E$10001, MATCH(C1820, Barang!$B$2:$B$10001, 0)), ""))</f>
        <v/>
      </c>
      <c r="F1820" s="10"/>
      <c r="G1820" s="11" t="str">
        <f t="array" ref="G1820">IF(C1820="","", IFERROR(INDEX(Barang!$F$2:$F$10001, MATCH(C1820, Barang!$B$2:$B$10001, 0)) * F1820, ""))</f>
        <v/>
      </c>
      <c r="H1820" s="10"/>
      <c r="I1820" s="25"/>
      <c r="J1820" s="19"/>
      <c r="K1820" s="19"/>
    </row>
    <row r="1821" spans="1:11" ht="22.5" customHeight="1" x14ac:dyDescent="0.2">
      <c r="A1821" s="13"/>
      <c r="B1821" s="2" t="str">
        <f t="array" ref="B1821">IF(C1821="","", IFERROR(INDEX(Barang!$A$2:$A$10001, MATCH(C1821, Barang!$B$2:$B$10001, 0)), "Tidak ditemukan"))</f>
        <v/>
      </c>
      <c r="C1821" s="2"/>
      <c r="D1821" s="2" t="str">
        <f t="array" ref="D1821">IF(C1821="","", IFERROR(INDEX(Barang!$C$2:$C$10001, MATCH(C1821, Barang!$B$2:$B$10001, 0)), ""))</f>
        <v/>
      </c>
      <c r="E1821" s="2" t="str">
        <f t="array" ref="E1821">IF(C1821="","", IFERROR(INDEX(Barang!$E$2:$E$10001, MATCH(C1821, Barang!$B$2:$B$10001, 0)), ""))</f>
        <v/>
      </c>
      <c r="F1821" s="10"/>
      <c r="G1821" s="11" t="str">
        <f t="array" ref="G1821">IF(C1821="","", IFERROR(INDEX(Barang!$F$2:$F$10001, MATCH(C1821, Barang!$B$2:$B$10001, 0)) * F1821, ""))</f>
        <v/>
      </c>
      <c r="H1821" s="10"/>
      <c r="I1821" s="25"/>
      <c r="J1821" s="19"/>
      <c r="K1821" s="19"/>
    </row>
    <row r="1822" spans="1:11" ht="22.5" customHeight="1" x14ac:dyDescent="0.2">
      <c r="A1822" s="8"/>
      <c r="B1822" s="2" t="str">
        <f t="array" ref="B1822">IF(C1822="","", IFERROR(INDEX(Barang!$A$2:$A$10001, MATCH(C1822, Barang!$B$2:$B$10001, 0)), "Tidak ditemukan"))</f>
        <v/>
      </c>
      <c r="C1822" s="2"/>
      <c r="D1822" s="2" t="str">
        <f t="array" ref="D1822">IF(C1822="","", IFERROR(INDEX(Barang!$C$2:$C$10001, MATCH(C1822, Barang!$B$2:$B$10001, 0)), ""))</f>
        <v/>
      </c>
      <c r="E1822" s="2" t="str">
        <f t="array" ref="E1822">IF(C1822="","", IFERROR(INDEX(Barang!$E$2:$E$10001, MATCH(C1822, Barang!$B$2:$B$10001, 0)), ""))</f>
        <v/>
      </c>
      <c r="F1822" s="10"/>
      <c r="G1822" s="11" t="str">
        <f t="array" ref="G1822">IF(C1822="","", IFERROR(INDEX(Barang!$F$2:$F$10001, MATCH(C1822, Barang!$B$2:$B$10001, 0)) * F1822, ""))</f>
        <v/>
      </c>
      <c r="H1822" s="10"/>
      <c r="I1822" s="25"/>
      <c r="J1822" s="19"/>
      <c r="K1822" s="19"/>
    </row>
    <row r="1823" spans="1:11" ht="22.5" customHeight="1" x14ac:dyDescent="0.2">
      <c r="A1823" s="13"/>
      <c r="B1823" s="2" t="str">
        <f t="array" ref="B1823">IF(C1823="","", IFERROR(INDEX(Barang!$A$2:$A$10001, MATCH(C1823, Barang!$B$2:$B$10001, 0)), "Tidak ditemukan"))</f>
        <v/>
      </c>
      <c r="C1823" s="2"/>
      <c r="D1823" s="2" t="str">
        <f t="array" ref="D1823">IF(C1823="","", IFERROR(INDEX(Barang!$C$2:$C$10001, MATCH(C1823, Barang!$B$2:$B$10001, 0)), ""))</f>
        <v/>
      </c>
      <c r="E1823" s="2" t="str">
        <f t="array" ref="E1823">IF(C1823="","", IFERROR(INDEX(Barang!$E$2:$E$10001, MATCH(C1823, Barang!$B$2:$B$10001, 0)), ""))</f>
        <v/>
      </c>
      <c r="F1823" s="10"/>
      <c r="G1823" s="11" t="str">
        <f t="array" ref="G1823">IF(C1823="","", IFERROR(INDEX(Barang!$F$2:$F$10001, MATCH(C1823, Barang!$B$2:$B$10001, 0)) * F1823, ""))</f>
        <v/>
      </c>
      <c r="H1823" s="10"/>
      <c r="I1823" s="25"/>
      <c r="J1823" s="19"/>
      <c r="K1823" s="19"/>
    </row>
    <row r="1824" spans="1:11" ht="22.5" customHeight="1" x14ac:dyDescent="0.2">
      <c r="A1824" s="8"/>
      <c r="B1824" s="2" t="str">
        <f t="array" ref="B1824">IF(C1824="","", IFERROR(INDEX(Barang!$A$2:$A$10001, MATCH(C1824, Barang!$B$2:$B$10001, 0)), "Tidak ditemukan"))</f>
        <v/>
      </c>
      <c r="C1824" s="2"/>
      <c r="D1824" s="2" t="str">
        <f t="array" ref="D1824">IF(C1824="","", IFERROR(INDEX(Barang!$C$2:$C$10001, MATCH(C1824, Barang!$B$2:$B$10001, 0)), ""))</f>
        <v/>
      </c>
      <c r="E1824" s="2" t="str">
        <f t="array" ref="E1824">IF(C1824="","", IFERROR(INDEX(Barang!$E$2:$E$10001, MATCH(C1824, Barang!$B$2:$B$10001, 0)), ""))</f>
        <v/>
      </c>
      <c r="F1824" s="10"/>
      <c r="G1824" s="11" t="str">
        <f t="array" ref="G1824">IF(C1824="","", IFERROR(INDEX(Barang!$F$2:$F$10001, MATCH(C1824, Barang!$B$2:$B$10001, 0)) * F1824, ""))</f>
        <v/>
      </c>
      <c r="H1824" s="10"/>
      <c r="I1824" s="25"/>
      <c r="J1824" s="19"/>
      <c r="K1824" s="19"/>
    </row>
    <row r="1825" spans="1:11" ht="22.5" customHeight="1" x14ac:dyDescent="0.2">
      <c r="A1825" s="13"/>
      <c r="B1825" s="2" t="str">
        <f t="array" ref="B1825">IF(C1825="","", IFERROR(INDEX(Barang!$A$2:$A$10001, MATCH(C1825, Barang!$B$2:$B$10001, 0)), "Tidak ditemukan"))</f>
        <v/>
      </c>
      <c r="C1825" s="2"/>
      <c r="D1825" s="2" t="str">
        <f t="array" ref="D1825">IF(C1825="","", IFERROR(INDEX(Barang!$C$2:$C$10001, MATCH(C1825, Barang!$B$2:$B$10001, 0)), ""))</f>
        <v/>
      </c>
      <c r="E1825" s="2" t="str">
        <f t="array" ref="E1825">IF(C1825="","", IFERROR(INDEX(Barang!$E$2:$E$10001, MATCH(C1825, Barang!$B$2:$B$10001, 0)), ""))</f>
        <v/>
      </c>
      <c r="F1825" s="10"/>
      <c r="G1825" s="11" t="str">
        <f t="array" ref="G1825">IF(C1825="","", IFERROR(INDEX(Barang!$F$2:$F$10001, MATCH(C1825, Barang!$B$2:$B$10001, 0)) * F1825, ""))</f>
        <v/>
      </c>
      <c r="H1825" s="10"/>
      <c r="I1825" s="25"/>
      <c r="J1825" s="19"/>
      <c r="K1825" s="19"/>
    </row>
    <row r="1826" spans="1:11" ht="22.5" customHeight="1" x14ac:dyDescent="0.2">
      <c r="A1826" s="8"/>
      <c r="B1826" s="2" t="str">
        <f t="array" ref="B1826">IF(C1826="","", IFERROR(INDEX(Barang!$A$2:$A$10001, MATCH(C1826, Barang!$B$2:$B$10001, 0)), "Tidak ditemukan"))</f>
        <v/>
      </c>
      <c r="C1826" s="2"/>
      <c r="D1826" s="2" t="str">
        <f t="array" ref="D1826">IF(C1826="","", IFERROR(INDEX(Barang!$C$2:$C$10001, MATCH(C1826, Barang!$B$2:$B$10001, 0)), ""))</f>
        <v/>
      </c>
      <c r="E1826" s="2" t="str">
        <f t="array" ref="E1826">IF(C1826="","", IFERROR(INDEX(Barang!$E$2:$E$10001, MATCH(C1826, Barang!$B$2:$B$10001, 0)), ""))</f>
        <v/>
      </c>
      <c r="F1826" s="10"/>
      <c r="G1826" s="11" t="str">
        <f t="array" ref="G1826">IF(C1826="","", IFERROR(INDEX(Barang!$F$2:$F$10001, MATCH(C1826, Barang!$B$2:$B$10001, 0)) * F1826, ""))</f>
        <v/>
      </c>
      <c r="H1826" s="10"/>
      <c r="I1826" s="25"/>
      <c r="J1826" s="19"/>
      <c r="K1826" s="19"/>
    </row>
    <row r="1827" spans="1:11" ht="22.5" customHeight="1" x14ac:dyDescent="0.2">
      <c r="A1827" s="13"/>
      <c r="B1827" s="2" t="str">
        <f t="array" ref="B1827">IF(C1827="","", IFERROR(INDEX(Barang!$A$2:$A$10001, MATCH(C1827, Barang!$B$2:$B$10001, 0)), "Tidak ditemukan"))</f>
        <v/>
      </c>
      <c r="C1827" s="2"/>
      <c r="D1827" s="2" t="str">
        <f t="array" ref="D1827">IF(C1827="","", IFERROR(INDEX(Barang!$C$2:$C$10001, MATCH(C1827, Barang!$B$2:$B$10001, 0)), ""))</f>
        <v/>
      </c>
      <c r="E1827" s="2" t="str">
        <f t="array" ref="E1827">IF(C1827="","", IFERROR(INDEX(Barang!$E$2:$E$10001, MATCH(C1827, Barang!$B$2:$B$10001, 0)), ""))</f>
        <v/>
      </c>
      <c r="F1827" s="10"/>
      <c r="G1827" s="11" t="str">
        <f t="array" ref="G1827">IF(C1827="","", IFERROR(INDEX(Barang!$F$2:$F$10001, MATCH(C1827, Barang!$B$2:$B$10001, 0)) * F1827, ""))</f>
        <v/>
      </c>
      <c r="H1827" s="10"/>
      <c r="I1827" s="25"/>
      <c r="J1827" s="19"/>
      <c r="K1827" s="19"/>
    </row>
    <row r="1828" spans="1:11" ht="22.5" customHeight="1" x14ac:dyDescent="0.2">
      <c r="A1828" s="8"/>
      <c r="B1828" s="2" t="str">
        <f t="array" ref="B1828">IF(C1828="","", IFERROR(INDEX(Barang!$A$2:$A$10001, MATCH(C1828, Barang!$B$2:$B$10001, 0)), "Tidak ditemukan"))</f>
        <v/>
      </c>
      <c r="C1828" s="2"/>
      <c r="D1828" s="2" t="str">
        <f t="array" ref="D1828">IF(C1828="","", IFERROR(INDEX(Barang!$C$2:$C$10001, MATCH(C1828, Barang!$B$2:$B$10001, 0)), ""))</f>
        <v/>
      </c>
      <c r="E1828" s="2" t="str">
        <f t="array" ref="E1828">IF(C1828="","", IFERROR(INDEX(Barang!$E$2:$E$10001, MATCH(C1828, Barang!$B$2:$B$10001, 0)), ""))</f>
        <v/>
      </c>
      <c r="F1828" s="10"/>
      <c r="G1828" s="11" t="str">
        <f t="array" ref="G1828">IF(C1828="","", IFERROR(INDEX(Barang!$F$2:$F$10001, MATCH(C1828, Barang!$B$2:$B$10001, 0)) * F1828, ""))</f>
        <v/>
      </c>
      <c r="H1828" s="10"/>
      <c r="I1828" s="25"/>
      <c r="J1828" s="19"/>
      <c r="K1828" s="19"/>
    </row>
    <row r="1829" spans="1:11" ht="22.5" customHeight="1" x14ac:dyDescent="0.2">
      <c r="A1829" s="13"/>
      <c r="B1829" s="2" t="str">
        <f t="array" ref="B1829">IF(C1829="","", IFERROR(INDEX(Barang!$A$2:$A$10001, MATCH(C1829, Barang!$B$2:$B$10001, 0)), "Tidak ditemukan"))</f>
        <v/>
      </c>
      <c r="C1829" s="2"/>
      <c r="D1829" s="2" t="str">
        <f t="array" ref="D1829">IF(C1829="","", IFERROR(INDEX(Barang!$C$2:$C$10001, MATCH(C1829, Barang!$B$2:$B$10001, 0)), ""))</f>
        <v/>
      </c>
      <c r="E1829" s="2" t="str">
        <f t="array" ref="E1829">IF(C1829="","", IFERROR(INDEX(Barang!$E$2:$E$10001, MATCH(C1829, Barang!$B$2:$B$10001, 0)), ""))</f>
        <v/>
      </c>
      <c r="F1829" s="10"/>
      <c r="G1829" s="11" t="str">
        <f t="array" ref="G1829">IF(C1829="","", IFERROR(INDEX(Barang!$F$2:$F$10001, MATCH(C1829, Barang!$B$2:$B$10001, 0)) * F1829, ""))</f>
        <v/>
      </c>
      <c r="H1829" s="10"/>
      <c r="I1829" s="25"/>
      <c r="J1829" s="19"/>
      <c r="K1829" s="19"/>
    </row>
    <row r="1830" spans="1:11" ht="22.5" customHeight="1" x14ac:dyDescent="0.2">
      <c r="A1830" s="8"/>
      <c r="B1830" s="2" t="str">
        <f t="array" ref="B1830">IF(C1830="","", IFERROR(INDEX(Barang!$A$2:$A$10001, MATCH(C1830, Barang!$B$2:$B$10001, 0)), "Tidak ditemukan"))</f>
        <v/>
      </c>
      <c r="C1830" s="2"/>
      <c r="D1830" s="2" t="str">
        <f t="array" ref="D1830">IF(C1830="","", IFERROR(INDEX(Barang!$C$2:$C$10001, MATCH(C1830, Barang!$B$2:$B$10001, 0)), ""))</f>
        <v/>
      </c>
      <c r="E1830" s="2" t="str">
        <f t="array" ref="E1830">IF(C1830="","", IFERROR(INDEX(Barang!$E$2:$E$10001, MATCH(C1830, Barang!$B$2:$B$10001, 0)), ""))</f>
        <v/>
      </c>
      <c r="F1830" s="10"/>
      <c r="G1830" s="11" t="str">
        <f t="array" ref="G1830">IF(C1830="","", IFERROR(INDEX(Barang!$F$2:$F$10001, MATCH(C1830, Barang!$B$2:$B$10001, 0)) * F1830, ""))</f>
        <v/>
      </c>
      <c r="H1830" s="10"/>
      <c r="I1830" s="25"/>
      <c r="J1830" s="19"/>
      <c r="K1830" s="19"/>
    </row>
    <row r="1831" spans="1:11" ht="22.5" customHeight="1" x14ac:dyDescent="0.2">
      <c r="A1831" s="13"/>
      <c r="B1831" s="2" t="str">
        <f t="array" ref="B1831">IF(C1831="","", IFERROR(INDEX(Barang!$A$2:$A$10001, MATCH(C1831, Barang!$B$2:$B$10001, 0)), "Tidak ditemukan"))</f>
        <v/>
      </c>
      <c r="C1831" s="2"/>
      <c r="D1831" s="2" t="str">
        <f t="array" ref="D1831">IF(C1831="","", IFERROR(INDEX(Barang!$C$2:$C$10001, MATCH(C1831, Barang!$B$2:$B$10001, 0)), ""))</f>
        <v/>
      </c>
      <c r="E1831" s="2" t="str">
        <f t="array" ref="E1831">IF(C1831="","", IFERROR(INDEX(Barang!$E$2:$E$10001, MATCH(C1831, Barang!$B$2:$B$10001, 0)), ""))</f>
        <v/>
      </c>
      <c r="F1831" s="10"/>
      <c r="G1831" s="11" t="str">
        <f t="array" ref="G1831">IF(C1831="","", IFERROR(INDEX(Barang!$F$2:$F$10001, MATCH(C1831, Barang!$B$2:$B$10001, 0)) * F1831, ""))</f>
        <v/>
      </c>
      <c r="H1831" s="10"/>
      <c r="I1831" s="25"/>
      <c r="J1831" s="19"/>
      <c r="K1831" s="19"/>
    </row>
    <row r="1832" spans="1:11" ht="22.5" customHeight="1" x14ac:dyDescent="0.2">
      <c r="A1832" s="8"/>
      <c r="B1832" s="2" t="str">
        <f t="array" ref="B1832">IF(C1832="","", IFERROR(INDEX(Barang!$A$2:$A$10001, MATCH(C1832, Barang!$B$2:$B$10001, 0)), "Tidak ditemukan"))</f>
        <v/>
      </c>
      <c r="C1832" s="2"/>
      <c r="D1832" s="2" t="str">
        <f t="array" ref="D1832">IF(C1832="","", IFERROR(INDEX(Barang!$C$2:$C$10001, MATCH(C1832, Barang!$B$2:$B$10001, 0)), ""))</f>
        <v/>
      </c>
      <c r="E1832" s="2" t="str">
        <f t="array" ref="E1832">IF(C1832="","", IFERROR(INDEX(Barang!$E$2:$E$10001, MATCH(C1832, Barang!$B$2:$B$10001, 0)), ""))</f>
        <v/>
      </c>
      <c r="F1832" s="10"/>
      <c r="G1832" s="11" t="str">
        <f t="array" ref="G1832">IF(C1832="","", IFERROR(INDEX(Barang!$F$2:$F$10001, MATCH(C1832, Barang!$B$2:$B$10001, 0)) * F1832, ""))</f>
        <v/>
      </c>
      <c r="H1832" s="10"/>
      <c r="I1832" s="25"/>
      <c r="J1832" s="19"/>
      <c r="K1832" s="19"/>
    </row>
    <row r="1833" spans="1:11" ht="22.5" customHeight="1" x14ac:dyDescent="0.2">
      <c r="A1833" s="13"/>
      <c r="B1833" s="2" t="str">
        <f t="array" ref="B1833">IF(C1833="","", IFERROR(INDEX(Barang!$A$2:$A$10001, MATCH(C1833, Barang!$B$2:$B$10001, 0)), "Tidak ditemukan"))</f>
        <v/>
      </c>
      <c r="C1833" s="2"/>
      <c r="D1833" s="2" t="str">
        <f t="array" ref="D1833">IF(C1833="","", IFERROR(INDEX(Barang!$C$2:$C$10001, MATCH(C1833, Barang!$B$2:$B$10001, 0)), ""))</f>
        <v/>
      </c>
      <c r="E1833" s="2" t="str">
        <f t="array" ref="E1833">IF(C1833="","", IFERROR(INDEX(Barang!$E$2:$E$10001, MATCH(C1833, Barang!$B$2:$B$10001, 0)), ""))</f>
        <v/>
      </c>
      <c r="F1833" s="10"/>
      <c r="G1833" s="11" t="str">
        <f t="array" ref="G1833">IF(C1833="","", IFERROR(INDEX(Barang!$F$2:$F$10001, MATCH(C1833, Barang!$B$2:$B$10001, 0)) * F1833, ""))</f>
        <v/>
      </c>
      <c r="H1833" s="10"/>
      <c r="I1833" s="25"/>
      <c r="J1833" s="19"/>
      <c r="K1833" s="19"/>
    </row>
    <row r="1834" spans="1:11" ht="22.5" customHeight="1" x14ac:dyDescent="0.2">
      <c r="A1834" s="8"/>
      <c r="B1834" s="2" t="str">
        <f t="array" ref="B1834">IF(C1834="","", IFERROR(INDEX(Barang!$A$2:$A$10001, MATCH(C1834, Barang!$B$2:$B$10001, 0)), "Tidak ditemukan"))</f>
        <v/>
      </c>
      <c r="C1834" s="2"/>
      <c r="D1834" s="2" t="str">
        <f t="array" ref="D1834">IF(C1834="","", IFERROR(INDEX(Barang!$C$2:$C$10001, MATCH(C1834, Barang!$B$2:$B$10001, 0)), ""))</f>
        <v/>
      </c>
      <c r="E1834" s="2" t="str">
        <f t="array" ref="E1834">IF(C1834="","", IFERROR(INDEX(Barang!$E$2:$E$10001, MATCH(C1834, Barang!$B$2:$B$10001, 0)), ""))</f>
        <v/>
      </c>
      <c r="F1834" s="10"/>
      <c r="G1834" s="11" t="str">
        <f t="array" ref="G1834">IF(C1834="","", IFERROR(INDEX(Barang!$F$2:$F$10001, MATCH(C1834, Barang!$B$2:$B$10001, 0)) * F1834, ""))</f>
        <v/>
      </c>
      <c r="H1834" s="10"/>
      <c r="I1834" s="25"/>
      <c r="J1834" s="19"/>
      <c r="K1834" s="19"/>
    </row>
    <row r="1835" spans="1:11" ht="22.5" customHeight="1" x14ac:dyDescent="0.2">
      <c r="A1835" s="13"/>
      <c r="B1835" s="2" t="str">
        <f t="array" ref="B1835">IF(C1835="","", IFERROR(INDEX(Barang!$A$2:$A$10001, MATCH(C1835, Barang!$B$2:$B$10001, 0)), "Tidak ditemukan"))</f>
        <v/>
      </c>
      <c r="C1835" s="2"/>
      <c r="D1835" s="2" t="str">
        <f t="array" ref="D1835">IF(C1835="","", IFERROR(INDEX(Barang!$C$2:$C$10001, MATCH(C1835, Barang!$B$2:$B$10001, 0)), ""))</f>
        <v/>
      </c>
      <c r="E1835" s="2" t="str">
        <f t="array" ref="E1835">IF(C1835="","", IFERROR(INDEX(Barang!$E$2:$E$10001, MATCH(C1835, Barang!$B$2:$B$10001, 0)), ""))</f>
        <v/>
      </c>
      <c r="F1835" s="10"/>
      <c r="G1835" s="11" t="str">
        <f t="array" ref="G1835">IF(C1835="","", IFERROR(INDEX(Barang!$F$2:$F$10001, MATCH(C1835, Barang!$B$2:$B$10001, 0)) * F1835, ""))</f>
        <v/>
      </c>
      <c r="H1835" s="10"/>
      <c r="I1835" s="25"/>
      <c r="J1835" s="19"/>
      <c r="K1835" s="19"/>
    </row>
    <row r="1836" spans="1:11" ht="22.5" customHeight="1" x14ac:dyDescent="0.2">
      <c r="A1836" s="8"/>
      <c r="B1836" s="2" t="str">
        <f t="array" ref="B1836">IF(C1836="","", IFERROR(INDEX(Barang!$A$2:$A$10001, MATCH(C1836, Barang!$B$2:$B$10001, 0)), "Tidak ditemukan"))</f>
        <v/>
      </c>
      <c r="C1836" s="2"/>
      <c r="D1836" s="2" t="str">
        <f t="array" ref="D1836">IF(C1836="","", IFERROR(INDEX(Barang!$C$2:$C$10001, MATCH(C1836, Barang!$B$2:$B$10001, 0)), ""))</f>
        <v/>
      </c>
      <c r="E1836" s="2" t="str">
        <f t="array" ref="E1836">IF(C1836="","", IFERROR(INDEX(Barang!$E$2:$E$10001, MATCH(C1836, Barang!$B$2:$B$10001, 0)), ""))</f>
        <v/>
      </c>
      <c r="F1836" s="10"/>
      <c r="G1836" s="11" t="str">
        <f t="array" ref="G1836">IF(C1836="","", IFERROR(INDEX(Barang!$F$2:$F$10001, MATCH(C1836, Barang!$B$2:$B$10001, 0)) * F1836, ""))</f>
        <v/>
      </c>
      <c r="H1836" s="10"/>
      <c r="I1836" s="25"/>
      <c r="J1836" s="19"/>
      <c r="K1836" s="19"/>
    </row>
    <row r="1837" spans="1:11" ht="22.5" customHeight="1" x14ac:dyDescent="0.2">
      <c r="A1837" s="13"/>
      <c r="B1837" s="2" t="str">
        <f t="array" ref="B1837">IF(C1837="","", IFERROR(INDEX(Barang!$A$2:$A$10001, MATCH(C1837, Barang!$B$2:$B$10001, 0)), "Tidak ditemukan"))</f>
        <v/>
      </c>
      <c r="C1837" s="2"/>
      <c r="D1837" s="2" t="str">
        <f t="array" ref="D1837">IF(C1837="","", IFERROR(INDEX(Barang!$C$2:$C$10001, MATCH(C1837, Barang!$B$2:$B$10001, 0)), ""))</f>
        <v/>
      </c>
      <c r="E1837" s="2" t="str">
        <f t="array" ref="E1837">IF(C1837="","", IFERROR(INDEX(Barang!$E$2:$E$10001, MATCH(C1837, Barang!$B$2:$B$10001, 0)), ""))</f>
        <v/>
      </c>
      <c r="F1837" s="10"/>
      <c r="G1837" s="11" t="str">
        <f t="array" ref="G1837">IF(C1837="","", IFERROR(INDEX(Barang!$F$2:$F$10001, MATCH(C1837, Barang!$B$2:$B$10001, 0)) * F1837, ""))</f>
        <v/>
      </c>
      <c r="H1837" s="10"/>
      <c r="I1837" s="25"/>
      <c r="J1837" s="19"/>
      <c r="K1837" s="19"/>
    </row>
    <row r="1838" spans="1:11" ht="22.5" customHeight="1" x14ac:dyDescent="0.2">
      <c r="A1838" s="8"/>
      <c r="B1838" s="2" t="str">
        <f t="array" ref="B1838">IF(C1838="","", IFERROR(INDEX(Barang!$A$2:$A$10001, MATCH(C1838, Barang!$B$2:$B$10001, 0)), "Tidak ditemukan"))</f>
        <v/>
      </c>
      <c r="C1838" s="2"/>
      <c r="D1838" s="2" t="str">
        <f t="array" ref="D1838">IF(C1838="","", IFERROR(INDEX(Barang!$C$2:$C$10001, MATCH(C1838, Barang!$B$2:$B$10001, 0)), ""))</f>
        <v/>
      </c>
      <c r="E1838" s="2" t="str">
        <f t="array" ref="E1838">IF(C1838="","", IFERROR(INDEX(Barang!$E$2:$E$10001, MATCH(C1838, Barang!$B$2:$B$10001, 0)), ""))</f>
        <v/>
      </c>
      <c r="F1838" s="10"/>
      <c r="G1838" s="11" t="str">
        <f t="array" ref="G1838">IF(C1838="","", IFERROR(INDEX(Barang!$F$2:$F$10001, MATCH(C1838, Barang!$B$2:$B$10001, 0)) * F1838, ""))</f>
        <v/>
      </c>
      <c r="H1838" s="10"/>
      <c r="I1838" s="25"/>
      <c r="J1838" s="19"/>
      <c r="K1838" s="19"/>
    </row>
    <row r="1839" spans="1:11" ht="22.5" customHeight="1" x14ac:dyDescent="0.2">
      <c r="A1839" s="13"/>
      <c r="B1839" s="2" t="str">
        <f t="array" ref="B1839">IF(C1839="","", IFERROR(INDEX(Barang!$A$2:$A$10001, MATCH(C1839, Barang!$B$2:$B$10001, 0)), "Tidak ditemukan"))</f>
        <v/>
      </c>
      <c r="C1839" s="2"/>
      <c r="D1839" s="2" t="str">
        <f t="array" ref="D1839">IF(C1839="","", IFERROR(INDEX(Barang!$C$2:$C$10001, MATCH(C1839, Barang!$B$2:$B$10001, 0)), ""))</f>
        <v/>
      </c>
      <c r="E1839" s="2" t="str">
        <f t="array" ref="E1839">IF(C1839="","", IFERROR(INDEX(Barang!$E$2:$E$10001, MATCH(C1839, Barang!$B$2:$B$10001, 0)), ""))</f>
        <v/>
      </c>
      <c r="F1839" s="10"/>
      <c r="G1839" s="11" t="str">
        <f t="array" ref="G1839">IF(C1839="","", IFERROR(INDEX(Barang!$F$2:$F$10001, MATCH(C1839, Barang!$B$2:$B$10001, 0)) * F1839, ""))</f>
        <v/>
      </c>
      <c r="H1839" s="10"/>
      <c r="I1839" s="25"/>
      <c r="J1839" s="19"/>
      <c r="K1839" s="19"/>
    </row>
    <row r="1840" spans="1:11" ht="22.5" customHeight="1" x14ac:dyDescent="0.2">
      <c r="A1840" s="8"/>
      <c r="B1840" s="2" t="str">
        <f t="array" ref="B1840">IF(C1840="","", IFERROR(INDEX(Barang!$A$2:$A$10001, MATCH(C1840, Barang!$B$2:$B$10001, 0)), "Tidak ditemukan"))</f>
        <v/>
      </c>
      <c r="C1840" s="2"/>
      <c r="D1840" s="2" t="str">
        <f t="array" ref="D1840">IF(C1840="","", IFERROR(INDEX(Barang!$C$2:$C$10001, MATCH(C1840, Barang!$B$2:$B$10001, 0)), ""))</f>
        <v/>
      </c>
      <c r="E1840" s="2" t="str">
        <f t="array" ref="E1840">IF(C1840="","", IFERROR(INDEX(Barang!$E$2:$E$10001, MATCH(C1840, Barang!$B$2:$B$10001, 0)), ""))</f>
        <v/>
      </c>
      <c r="F1840" s="10"/>
      <c r="G1840" s="11" t="str">
        <f t="array" ref="G1840">IF(C1840="","", IFERROR(INDEX(Barang!$F$2:$F$10001, MATCH(C1840, Barang!$B$2:$B$10001, 0)) * F1840, ""))</f>
        <v/>
      </c>
      <c r="H1840" s="10"/>
      <c r="I1840" s="25"/>
      <c r="J1840" s="19"/>
      <c r="K1840" s="19"/>
    </row>
    <row r="1841" spans="1:11" ht="22.5" customHeight="1" x14ac:dyDescent="0.2">
      <c r="A1841" s="13"/>
      <c r="B1841" s="2" t="str">
        <f t="array" ref="B1841">IF(C1841="","", IFERROR(INDEX(Barang!$A$2:$A$10001, MATCH(C1841, Barang!$B$2:$B$10001, 0)), "Tidak ditemukan"))</f>
        <v/>
      </c>
      <c r="C1841" s="2"/>
      <c r="D1841" s="2" t="str">
        <f t="array" ref="D1841">IF(C1841="","", IFERROR(INDEX(Barang!$C$2:$C$10001, MATCH(C1841, Barang!$B$2:$B$10001, 0)), ""))</f>
        <v/>
      </c>
      <c r="E1841" s="2" t="str">
        <f t="array" ref="E1841">IF(C1841="","", IFERROR(INDEX(Barang!$E$2:$E$10001, MATCH(C1841, Barang!$B$2:$B$10001, 0)), ""))</f>
        <v/>
      </c>
      <c r="F1841" s="10"/>
      <c r="G1841" s="11" t="str">
        <f t="array" ref="G1841">IF(C1841="","", IFERROR(INDEX(Barang!$F$2:$F$10001, MATCH(C1841, Barang!$B$2:$B$10001, 0)) * F1841, ""))</f>
        <v/>
      </c>
      <c r="H1841" s="10"/>
      <c r="I1841" s="25"/>
      <c r="J1841" s="19"/>
      <c r="K1841" s="19"/>
    </row>
    <row r="1842" spans="1:11" ht="22.5" customHeight="1" x14ac:dyDescent="0.2">
      <c r="A1842" s="8"/>
      <c r="B1842" s="2" t="str">
        <f t="array" ref="B1842">IF(C1842="","", IFERROR(INDEX(Barang!$A$2:$A$10001, MATCH(C1842, Barang!$B$2:$B$10001, 0)), "Tidak ditemukan"))</f>
        <v/>
      </c>
      <c r="C1842" s="2"/>
      <c r="D1842" s="2" t="str">
        <f t="array" ref="D1842">IF(C1842="","", IFERROR(INDEX(Barang!$C$2:$C$10001, MATCH(C1842, Barang!$B$2:$B$10001, 0)), ""))</f>
        <v/>
      </c>
      <c r="E1842" s="2" t="str">
        <f t="array" ref="E1842">IF(C1842="","", IFERROR(INDEX(Barang!$E$2:$E$10001, MATCH(C1842, Barang!$B$2:$B$10001, 0)), ""))</f>
        <v/>
      </c>
      <c r="F1842" s="10"/>
      <c r="G1842" s="11" t="str">
        <f t="array" ref="G1842">IF(C1842="","", IFERROR(INDEX(Barang!$F$2:$F$10001, MATCH(C1842, Barang!$B$2:$B$10001, 0)) * F1842, ""))</f>
        <v/>
      </c>
      <c r="H1842" s="10"/>
      <c r="I1842" s="25"/>
      <c r="J1842" s="19"/>
      <c r="K1842" s="19"/>
    </row>
    <row r="1843" spans="1:11" ht="22.5" customHeight="1" x14ac:dyDescent="0.2">
      <c r="A1843" s="13"/>
      <c r="B1843" s="2" t="str">
        <f t="array" ref="B1843">IF(C1843="","", IFERROR(INDEX(Barang!$A$2:$A$10001, MATCH(C1843, Barang!$B$2:$B$10001, 0)), "Tidak ditemukan"))</f>
        <v/>
      </c>
      <c r="C1843" s="2"/>
      <c r="D1843" s="2" t="str">
        <f t="array" ref="D1843">IF(C1843="","", IFERROR(INDEX(Barang!$C$2:$C$10001, MATCH(C1843, Barang!$B$2:$B$10001, 0)), ""))</f>
        <v/>
      </c>
      <c r="E1843" s="2" t="str">
        <f t="array" ref="E1843">IF(C1843="","", IFERROR(INDEX(Barang!$E$2:$E$10001, MATCH(C1843, Barang!$B$2:$B$10001, 0)), ""))</f>
        <v/>
      </c>
      <c r="F1843" s="10"/>
      <c r="G1843" s="11" t="str">
        <f t="array" ref="G1843">IF(C1843="","", IFERROR(INDEX(Barang!$F$2:$F$10001, MATCH(C1843, Barang!$B$2:$B$10001, 0)) * F1843, ""))</f>
        <v/>
      </c>
      <c r="H1843" s="10"/>
      <c r="I1843" s="25"/>
      <c r="J1843" s="19"/>
      <c r="K1843" s="19"/>
    </row>
    <row r="1844" spans="1:11" ht="22.5" customHeight="1" x14ac:dyDescent="0.2">
      <c r="A1844" s="8"/>
      <c r="B1844" s="2" t="str">
        <f t="array" ref="B1844">IF(C1844="","", IFERROR(INDEX(Barang!$A$2:$A$10001, MATCH(C1844, Barang!$B$2:$B$10001, 0)), "Tidak ditemukan"))</f>
        <v/>
      </c>
      <c r="C1844" s="2"/>
      <c r="D1844" s="2" t="str">
        <f t="array" ref="D1844">IF(C1844="","", IFERROR(INDEX(Barang!$C$2:$C$10001, MATCH(C1844, Barang!$B$2:$B$10001, 0)), ""))</f>
        <v/>
      </c>
      <c r="E1844" s="2" t="str">
        <f t="array" ref="E1844">IF(C1844="","", IFERROR(INDEX(Barang!$E$2:$E$10001, MATCH(C1844, Barang!$B$2:$B$10001, 0)), ""))</f>
        <v/>
      </c>
      <c r="F1844" s="10"/>
      <c r="G1844" s="11" t="str">
        <f t="array" ref="G1844">IF(C1844="","", IFERROR(INDEX(Barang!$F$2:$F$10001, MATCH(C1844, Barang!$B$2:$B$10001, 0)) * F1844, ""))</f>
        <v/>
      </c>
      <c r="H1844" s="10"/>
      <c r="I1844" s="25"/>
      <c r="J1844" s="19"/>
      <c r="K1844" s="19"/>
    </row>
    <row r="1845" spans="1:11" ht="22.5" customHeight="1" x14ac:dyDescent="0.2">
      <c r="A1845" s="13"/>
      <c r="B1845" s="2" t="str">
        <f t="array" ref="B1845">IF(C1845="","", IFERROR(INDEX(Barang!$A$2:$A$10001, MATCH(C1845, Barang!$B$2:$B$10001, 0)), "Tidak ditemukan"))</f>
        <v/>
      </c>
      <c r="C1845" s="2"/>
      <c r="D1845" s="2" t="str">
        <f t="array" ref="D1845">IF(C1845="","", IFERROR(INDEX(Barang!$C$2:$C$10001, MATCH(C1845, Barang!$B$2:$B$10001, 0)), ""))</f>
        <v/>
      </c>
      <c r="E1845" s="2" t="str">
        <f t="array" ref="E1845">IF(C1845="","", IFERROR(INDEX(Barang!$E$2:$E$10001, MATCH(C1845, Barang!$B$2:$B$10001, 0)), ""))</f>
        <v/>
      </c>
      <c r="F1845" s="10"/>
      <c r="G1845" s="11" t="str">
        <f t="array" ref="G1845">IF(C1845="","", IFERROR(INDEX(Barang!$F$2:$F$10001, MATCH(C1845, Barang!$B$2:$B$10001, 0)) * F1845, ""))</f>
        <v/>
      </c>
      <c r="H1845" s="10"/>
      <c r="I1845" s="25"/>
      <c r="J1845" s="19"/>
      <c r="K1845" s="19"/>
    </row>
    <row r="1846" spans="1:11" ht="22.5" customHeight="1" x14ac:dyDescent="0.2">
      <c r="A1846" s="8"/>
      <c r="B1846" s="2" t="str">
        <f t="array" ref="B1846">IF(C1846="","", IFERROR(INDEX(Barang!$A$2:$A$10001, MATCH(C1846, Barang!$B$2:$B$10001, 0)), "Tidak ditemukan"))</f>
        <v/>
      </c>
      <c r="C1846" s="2"/>
      <c r="D1846" s="2" t="str">
        <f t="array" ref="D1846">IF(C1846="","", IFERROR(INDEX(Barang!$C$2:$C$10001, MATCH(C1846, Barang!$B$2:$B$10001, 0)), ""))</f>
        <v/>
      </c>
      <c r="E1846" s="2" t="str">
        <f t="array" ref="E1846">IF(C1846="","", IFERROR(INDEX(Barang!$E$2:$E$10001, MATCH(C1846, Barang!$B$2:$B$10001, 0)), ""))</f>
        <v/>
      </c>
      <c r="F1846" s="10"/>
      <c r="G1846" s="11" t="str">
        <f t="array" ref="G1846">IF(C1846="","", IFERROR(INDEX(Barang!$F$2:$F$10001, MATCH(C1846, Barang!$B$2:$B$10001, 0)) * F1846, ""))</f>
        <v/>
      </c>
      <c r="H1846" s="10"/>
      <c r="I1846" s="25"/>
      <c r="J1846" s="19"/>
      <c r="K1846" s="19"/>
    </row>
    <row r="1847" spans="1:11" ht="22.5" customHeight="1" x14ac:dyDescent="0.2">
      <c r="A1847" s="13"/>
      <c r="B1847" s="2" t="str">
        <f t="array" ref="B1847">IF(C1847="","", IFERROR(INDEX(Barang!$A$2:$A$10001, MATCH(C1847, Barang!$B$2:$B$10001, 0)), "Tidak ditemukan"))</f>
        <v/>
      </c>
      <c r="C1847" s="2"/>
      <c r="D1847" s="2" t="str">
        <f t="array" ref="D1847">IF(C1847="","", IFERROR(INDEX(Barang!$C$2:$C$10001, MATCH(C1847, Barang!$B$2:$B$10001, 0)), ""))</f>
        <v/>
      </c>
      <c r="E1847" s="2" t="str">
        <f t="array" ref="E1847">IF(C1847="","", IFERROR(INDEX(Barang!$E$2:$E$10001, MATCH(C1847, Barang!$B$2:$B$10001, 0)), ""))</f>
        <v/>
      </c>
      <c r="F1847" s="10"/>
      <c r="G1847" s="11" t="str">
        <f t="array" ref="G1847">IF(C1847="","", IFERROR(INDEX(Barang!$F$2:$F$10001, MATCH(C1847, Barang!$B$2:$B$10001, 0)) * F1847, ""))</f>
        <v/>
      </c>
      <c r="H1847" s="10"/>
      <c r="I1847" s="25"/>
      <c r="J1847" s="19"/>
      <c r="K1847" s="19"/>
    </row>
    <row r="1848" spans="1:11" ht="22.5" customHeight="1" x14ac:dyDescent="0.2">
      <c r="A1848" s="8"/>
      <c r="B1848" s="2" t="str">
        <f t="array" ref="B1848">IF(C1848="","", IFERROR(INDEX(Barang!$A$2:$A$10001, MATCH(C1848, Barang!$B$2:$B$10001, 0)), "Tidak ditemukan"))</f>
        <v/>
      </c>
      <c r="C1848" s="2"/>
      <c r="D1848" s="2" t="str">
        <f t="array" ref="D1848">IF(C1848="","", IFERROR(INDEX(Barang!$C$2:$C$10001, MATCH(C1848, Barang!$B$2:$B$10001, 0)), ""))</f>
        <v/>
      </c>
      <c r="E1848" s="2" t="str">
        <f t="array" ref="E1848">IF(C1848="","", IFERROR(INDEX(Barang!$E$2:$E$10001, MATCH(C1848, Barang!$B$2:$B$10001, 0)), ""))</f>
        <v/>
      </c>
      <c r="F1848" s="10"/>
      <c r="G1848" s="11" t="str">
        <f t="array" ref="G1848">IF(C1848="","", IFERROR(INDEX(Barang!$F$2:$F$10001, MATCH(C1848, Barang!$B$2:$B$10001, 0)) * F1848, ""))</f>
        <v/>
      </c>
      <c r="H1848" s="10"/>
      <c r="I1848" s="25"/>
      <c r="J1848" s="19"/>
      <c r="K1848" s="19"/>
    </row>
    <row r="1849" spans="1:11" ht="22.5" customHeight="1" x14ac:dyDescent="0.2">
      <c r="A1849" s="13"/>
      <c r="B1849" s="2" t="str">
        <f t="array" ref="B1849">IF(C1849="","", IFERROR(INDEX(Barang!$A$2:$A$10001, MATCH(C1849, Barang!$B$2:$B$10001, 0)), "Tidak ditemukan"))</f>
        <v/>
      </c>
      <c r="C1849" s="2"/>
      <c r="D1849" s="2" t="str">
        <f t="array" ref="D1849">IF(C1849="","", IFERROR(INDEX(Barang!$C$2:$C$10001, MATCH(C1849, Barang!$B$2:$B$10001, 0)), ""))</f>
        <v/>
      </c>
      <c r="E1849" s="2" t="str">
        <f t="array" ref="E1849">IF(C1849="","", IFERROR(INDEX(Barang!$E$2:$E$10001, MATCH(C1849, Barang!$B$2:$B$10001, 0)), ""))</f>
        <v/>
      </c>
      <c r="F1849" s="10"/>
      <c r="G1849" s="11" t="str">
        <f t="array" ref="G1849">IF(C1849="","", IFERROR(INDEX(Barang!$F$2:$F$10001, MATCH(C1849, Barang!$B$2:$B$10001, 0)) * F1849, ""))</f>
        <v/>
      </c>
      <c r="H1849" s="10"/>
      <c r="I1849" s="25"/>
      <c r="J1849" s="19"/>
      <c r="K1849" s="19"/>
    </row>
    <row r="1850" spans="1:11" ht="22.5" customHeight="1" x14ac:dyDescent="0.2">
      <c r="A1850" s="8"/>
      <c r="B1850" s="2" t="str">
        <f t="array" ref="B1850">IF(C1850="","", IFERROR(INDEX(Barang!$A$2:$A$10001, MATCH(C1850, Barang!$B$2:$B$10001, 0)), "Tidak ditemukan"))</f>
        <v/>
      </c>
      <c r="C1850" s="2"/>
      <c r="D1850" s="2" t="str">
        <f t="array" ref="D1850">IF(C1850="","", IFERROR(INDEX(Barang!$C$2:$C$10001, MATCH(C1850, Barang!$B$2:$B$10001, 0)), ""))</f>
        <v/>
      </c>
      <c r="E1850" s="2" t="str">
        <f t="array" ref="E1850">IF(C1850="","", IFERROR(INDEX(Barang!$E$2:$E$10001, MATCH(C1850, Barang!$B$2:$B$10001, 0)), ""))</f>
        <v/>
      </c>
      <c r="F1850" s="10"/>
      <c r="G1850" s="11" t="str">
        <f t="array" ref="G1850">IF(C1850="","", IFERROR(INDEX(Barang!$F$2:$F$10001, MATCH(C1850, Barang!$B$2:$B$10001, 0)) * F1850, ""))</f>
        <v/>
      </c>
      <c r="H1850" s="10"/>
      <c r="I1850" s="25"/>
      <c r="J1850" s="19"/>
      <c r="K1850" s="19"/>
    </row>
    <row r="1851" spans="1:11" ht="22.5" customHeight="1" x14ac:dyDescent="0.2">
      <c r="A1851" s="13"/>
      <c r="B1851" s="2" t="str">
        <f t="array" ref="B1851">IF(C1851="","", IFERROR(INDEX(Barang!$A$2:$A$10001, MATCH(C1851, Barang!$B$2:$B$10001, 0)), "Tidak ditemukan"))</f>
        <v/>
      </c>
      <c r="C1851" s="2"/>
      <c r="D1851" s="2" t="str">
        <f t="array" ref="D1851">IF(C1851="","", IFERROR(INDEX(Barang!$C$2:$C$10001, MATCH(C1851, Barang!$B$2:$B$10001, 0)), ""))</f>
        <v/>
      </c>
      <c r="E1851" s="2" t="str">
        <f t="array" ref="E1851">IF(C1851="","", IFERROR(INDEX(Barang!$E$2:$E$10001, MATCH(C1851, Barang!$B$2:$B$10001, 0)), ""))</f>
        <v/>
      </c>
      <c r="F1851" s="10"/>
      <c r="G1851" s="11" t="str">
        <f t="array" ref="G1851">IF(C1851="","", IFERROR(INDEX(Barang!$F$2:$F$10001, MATCH(C1851, Barang!$B$2:$B$10001, 0)) * F1851, ""))</f>
        <v/>
      </c>
      <c r="H1851" s="10"/>
      <c r="I1851" s="25"/>
      <c r="J1851" s="19"/>
      <c r="K1851" s="19"/>
    </row>
    <row r="1852" spans="1:11" ht="22.5" customHeight="1" x14ac:dyDescent="0.2">
      <c r="A1852" s="8"/>
      <c r="B1852" s="2" t="str">
        <f t="array" ref="B1852">IF(C1852="","", IFERROR(INDEX(Barang!$A$2:$A$10001, MATCH(C1852, Barang!$B$2:$B$10001, 0)), "Tidak ditemukan"))</f>
        <v/>
      </c>
      <c r="C1852" s="2"/>
      <c r="D1852" s="2" t="str">
        <f t="array" ref="D1852">IF(C1852="","", IFERROR(INDEX(Barang!$C$2:$C$10001, MATCH(C1852, Barang!$B$2:$B$10001, 0)), ""))</f>
        <v/>
      </c>
      <c r="E1852" s="2" t="str">
        <f t="array" ref="E1852">IF(C1852="","", IFERROR(INDEX(Barang!$E$2:$E$10001, MATCH(C1852, Barang!$B$2:$B$10001, 0)), ""))</f>
        <v/>
      </c>
      <c r="F1852" s="10"/>
      <c r="G1852" s="11" t="str">
        <f t="array" ref="G1852">IF(C1852="","", IFERROR(INDEX(Barang!$F$2:$F$10001, MATCH(C1852, Barang!$B$2:$B$10001, 0)) * F1852, ""))</f>
        <v/>
      </c>
      <c r="H1852" s="10"/>
      <c r="I1852" s="25"/>
      <c r="J1852" s="19"/>
      <c r="K1852" s="19"/>
    </row>
    <row r="1853" spans="1:11" ht="22.5" customHeight="1" x14ac:dyDescent="0.2">
      <c r="A1853" s="13"/>
      <c r="B1853" s="2" t="str">
        <f t="array" ref="B1853">IF(C1853="","", IFERROR(INDEX(Barang!$A$2:$A$10001, MATCH(C1853, Barang!$B$2:$B$10001, 0)), "Tidak ditemukan"))</f>
        <v/>
      </c>
      <c r="C1853" s="2"/>
      <c r="D1853" s="2" t="str">
        <f t="array" ref="D1853">IF(C1853="","", IFERROR(INDEX(Barang!$C$2:$C$10001, MATCH(C1853, Barang!$B$2:$B$10001, 0)), ""))</f>
        <v/>
      </c>
      <c r="E1853" s="2" t="str">
        <f t="array" ref="E1853">IF(C1853="","", IFERROR(INDEX(Barang!$E$2:$E$10001, MATCH(C1853, Barang!$B$2:$B$10001, 0)), ""))</f>
        <v/>
      </c>
      <c r="F1853" s="10"/>
      <c r="G1853" s="11" t="str">
        <f t="array" ref="G1853">IF(C1853="","", IFERROR(INDEX(Barang!$F$2:$F$10001, MATCH(C1853, Barang!$B$2:$B$10001, 0)) * F1853, ""))</f>
        <v/>
      </c>
      <c r="H1853" s="10"/>
      <c r="I1853" s="25"/>
      <c r="J1853" s="19"/>
      <c r="K1853" s="19"/>
    </row>
    <row r="1854" spans="1:11" ht="22.5" customHeight="1" x14ac:dyDescent="0.2">
      <c r="A1854" s="8"/>
      <c r="B1854" s="2" t="str">
        <f t="array" ref="B1854">IF(C1854="","", IFERROR(INDEX(Barang!$A$2:$A$10001, MATCH(C1854, Barang!$B$2:$B$10001, 0)), "Tidak ditemukan"))</f>
        <v/>
      </c>
      <c r="C1854" s="2"/>
      <c r="D1854" s="2" t="str">
        <f t="array" ref="D1854">IF(C1854="","", IFERROR(INDEX(Barang!$C$2:$C$10001, MATCH(C1854, Barang!$B$2:$B$10001, 0)), ""))</f>
        <v/>
      </c>
      <c r="E1854" s="2" t="str">
        <f t="array" ref="E1854">IF(C1854="","", IFERROR(INDEX(Barang!$E$2:$E$10001, MATCH(C1854, Barang!$B$2:$B$10001, 0)), ""))</f>
        <v/>
      </c>
      <c r="F1854" s="10"/>
      <c r="G1854" s="11" t="str">
        <f t="array" ref="G1854">IF(C1854="","", IFERROR(INDEX(Barang!$F$2:$F$10001, MATCH(C1854, Barang!$B$2:$B$10001, 0)) * F1854, ""))</f>
        <v/>
      </c>
      <c r="H1854" s="10"/>
      <c r="I1854" s="25"/>
      <c r="J1854" s="19"/>
      <c r="K1854" s="19"/>
    </row>
    <row r="1855" spans="1:11" ht="22.5" customHeight="1" x14ac:dyDescent="0.2">
      <c r="A1855" s="13"/>
      <c r="B1855" s="2" t="str">
        <f t="array" ref="B1855">IF(C1855="","", IFERROR(INDEX(Barang!$A$2:$A$10001, MATCH(C1855, Barang!$B$2:$B$10001, 0)), "Tidak ditemukan"))</f>
        <v/>
      </c>
      <c r="C1855" s="2"/>
      <c r="D1855" s="2" t="str">
        <f t="array" ref="D1855">IF(C1855="","", IFERROR(INDEX(Barang!$C$2:$C$10001, MATCH(C1855, Barang!$B$2:$B$10001, 0)), ""))</f>
        <v/>
      </c>
      <c r="E1855" s="2" t="str">
        <f t="array" ref="E1855">IF(C1855="","", IFERROR(INDEX(Barang!$E$2:$E$10001, MATCH(C1855, Barang!$B$2:$B$10001, 0)), ""))</f>
        <v/>
      </c>
      <c r="F1855" s="10"/>
      <c r="G1855" s="11" t="str">
        <f t="array" ref="G1855">IF(C1855="","", IFERROR(INDEX(Barang!$F$2:$F$10001, MATCH(C1855, Barang!$B$2:$B$10001, 0)) * F1855, ""))</f>
        <v/>
      </c>
      <c r="H1855" s="10"/>
      <c r="I1855" s="25"/>
      <c r="J1855" s="19"/>
      <c r="K1855" s="19"/>
    </row>
    <row r="1856" spans="1:11" ht="22.5" customHeight="1" x14ac:dyDescent="0.2">
      <c r="A1856" s="8"/>
      <c r="B1856" s="2" t="str">
        <f t="array" ref="B1856">IF(C1856="","", IFERROR(INDEX(Barang!$A$2:$A$10001, MATCH(C1856, Barang!$B$2:$B$10001, 0)), "Tidak ditemukan"))</f>
        <v/>
      </c>
      <c r="C1856" s="2"/>
      <c r="D1856" s="2" t="str">
        <f t="array" ref="D1856">IF(C1856="","", IFERROR(INDEX(Barang!$C$2:$C$10001, MATCH(C1856, Barang!$B$2:$B$10001, 0)), ""))</f>
        <v/>
      </c>
      <c r="E1856" s="2" t="str">
        <f t="array" ref="E1856">IF(C1856="","", IFERROR(INDEX(Barang!$E$2:$E$10001, MATCH(C1856, Barang!$B$2:$B$10001, 0)), ""))</f>
        <v/>
      </c>
      <c r="F1856" s="10"/>
      <c r="G1856" s="11" t="str">
        <f t="array" ref="G1856">IF(C1856="","", IFERROR(INDEX(Barang!$F$2:$F$10001, MATCH(C1856, Barang!$B$2:$B$10001, 0)) * F1856, ""))</f>
        <v/>
      </c>
      <c r="H1856" s="10"/>
      <c r="I1856" s="25"/>
      <c r="J1856" s="19"/>
      <c r="K1856" s="19"/>
    </row>
    <row r="1857" spans="1:11" ht="22.5" customHeight="1" x14ac:dyDescent="0.2">
      <c r="A1857" s="13"/>
      <c r="B1857" s="2" t="str">
        <f t="array" ref="B1857">IF(C1857="","", IFERROR(INDEX(Barang!$A$2:$A$10001, MATCH(C1857, Barang!$B$2:$B$10001, 0)), "Tidak ditemukan"))</f>
        <v/>
      </c>
      <c r="C1857" s="2"/>
      <c r="D1857" s="2" t="str">
        <f t="array" ref="D1857">IF(C1857="","", IFERROR(INDEX(Barang!$C$2:$C$10001, MATCH(C1857, Barang!$B$2:$B$10001, 0)), ""))</f>
        <v/>
      </c>
      <c r="E1857" s="2" t="str">
        <f t="array" ref="E1857">IF(C1857="","", IFERROR(INDEX(Barang!$E$2:$E$10001, MATCH(C1857, Barang!$B$2:$B$10001, 0)), ""))</f>
        <v/>
      </c>
      <c r="F1857" s="10"/>
      <c r="G1857" s="11" t="str">
        <f t="array" ref="G1857">IF(C1857="","", IFERROR(INDEX(Barang!$F$2:$F$10001, MATCH(C1857, Barang!$B$2:$B$10001, 0)) * F1857, ""))</f>
        <v/>
      </c>
      <c r="H1857" s="10"/>
      <c r="I1857" s="25"/>
      <c r="J1857" s="19"/>
      <c r="K1857" s="19"/>
    </row>
    <row r="1858" spans="1:11" ht="22.5" customHeight="1" x14ac:dyDescent="0.2">
      <c r="A1858" s="8"/>
      <c r="B1858" s="2" t="str">
        <f t="array" ref="B1858">IF(C1858="","", IFERROR(INDEX(Barang!$A$2:$A$10001, MATCH(C1858, Barang!$B$2:$B$10001, 0)), "Tidak ditemukan"))</f>
        <v/>
      </c>
      <c r="C1858" s="2"/>
      <c r="D1858" s="2" t="str">
        <f t="array" ref="D1858">IF(C1858="","", IFERROR(INDEX(Barang!$C$2:$C$10001, MATCH(C1858, Barang!$B$2:$B$10001, 0)), ""))</f>
        <v/>
      </c>
      <c r="E1858" s="2" t="str">
        <f t="array" ref="E1858">IF(C1858="","", IFERROR(INDEX(Barang!$E$2:$E$10001, MATCH(C1858, Barang!$B$2:$B$10001, 0)), ""))</f>
        <v/>
      </c>
      <c r="F1858" s="10"/>
      <c r="G1858" s="11" t="str">
        <f t="array" ref="G1858">IF(C1858="","", IFERROR(INDEX(Barang!$F$2:$F$10001, MATCH(C1858, Barang!$B$2:$B$10001, 0)) * F1858, ""))</f>
        <v/>
      </c>
      <c r="H1858" s="10"/>
      <c r="I1858" s="25"/>
      <c r="J1858" s="19"/>
      <c r="K1858" s="19"/>
    </row>
    <row r="1859" spans="1:11" ht="22.5" customHeight="1" x14ac:dyDescent="0.2">
      <c r="A1859" s="13"/>
      <c r="B1859" s="2" t="str">
        <f t="array" ref="B1859">IF(C1859="","", IFERROR(INDEX(Barang!$A$2:$A$10001, MATCH(C1859, Barang!$B$2:$B$10001, 0)), "Tidak ditemukan"))</f>
        <v/>
      </c>
      <c r="C1859" s="2"/>
      <c r="D1859" s="2" t="str">
        <f t="array" ref="D1859">IF(C1859="","", IFERROR(INDEX(Barang!$C$2:$C$10001, MATCH(C1859, Barang!$B$2:$B$10001, 0)), ""))</f>
        <v/>
      </c>
      <c r="E1859" s="2" t="str">
        <f t="array" ref="E1859">IF(C1859="","", IFERROR(INDEX(Barang!$E$2:$E$10001, MATCH(C1859, Barang!$B$2:$B$10001, 0)), ""))</f>
        <v/>
      </c>
      <c r="F1859" s="10"/>
      <c r="G1859" s="11" t="str">
        <f t="array" ref="G1859">IF(C1859="","", IFERROR(INDEX(Barang!$F$2:$F$10001, MATCH(C1859, Barang!$B$2:$B$10001, 0)) * F1859, ""))</f>
        <v/>
      </c>
      <c r="H1859" s="10"/>
      <c r="I1859" s="25"/>
      <c r="J1859" s="19"/>
      <c r="K1859" s="19"/>
    </row>
    <row r="1860" spans="1:11" ht="22.5" customHeight="1" x14ac:dyDescent="0.2">
      <c r="A1860" s="8"/>
      <c r="B1860" s="2" t="str">
        <f t="array" ref="B1860">IF(C1860="","", IFERROR(INDEX(Barang!$A$2:$A$10001, MATCH(C1860, Barang!$B$2:$B$10001, 0)), "Tidak ditemukan"))</f>
        <v/>
      </c>
      <c r="C1860" s="2"/>
      <c r="D1860" s="2" t="str">
        <f t="array" ref="D1860">IF(C1860="","", IFERROR(INDEX(Barang!$C$2:$C$10001, MATCH(C1860, Barang!$B$2:$B$10001, 0)), ""))</f>
        <v/>
      </c>
      <c r="E1860" s="2" t="str">
        <f t="array" ref="E1860">IF(C1860="","", IFERROR(INDEX(Barang!$E$2:$E$10001, MATCH(C1860, Barang!$B$2:$B$10001, 0)), ""))</f>
        <v/>
      </c>
      <c r="F1860" s="10"/>
      <c r="G1860" s="11" t="str">
        <f t="array" ref="G1860">IF(C1860="","", IFERROR(INDEX(Barang!$F$2:$F$10001, MATCH(C1860, Barang!$B$2:$B$10001, 0)) * F1860, ""))</f>
        <v/>
      </c>
      <c r="H1860" s="10"/>
      <c r="I1860" s="25"/>
      <c r="J1860" s="19"/>
      <c r="K1860" s="19"/>
    </row>
    <row r="1861" spans="1:11" ht="22.5" customHeight="1" x14ac:dyDescent="0.2">
      <c r="A1861" s="13"/>
      <c r="B1861" s="2" t="str">
        <f t="array" ref="B1861">IF(C1861="","", IFERROR(INDEX(Barang!$A$2:$A$10001, MATCH(C1861, Barang!$B$2:$B$10001, 0)), "Tidak ditemukan"))</f>
        <v/>
      </c>
      <c r="C1861" s="2"/>
      <c r="D1861" s="2" t="str">
        <f t="array" ref="D1861">IF(C1861="","", IFERROR(INDEX(Barang!$C$2:$C$10001, MATCH(C1861, Barang!$B$2:$B$10001, 0)), ""))</f>
        <v/>
      </c>
      <c r="E1861" s="2" t="str">
        <f t="array" ref="E1861">IF(C1861="","", IFERROR(INDEX(Barang!$E$2:$E$10001, MATCH(C1861, Barang!$B$2:$B$10001, 0)), ""))</f>
        <v/>
      </c>
      <c r="F1861" s="10"/>
      <c r="G1861" s="11" t="str">
        <f t="array" ref="G1861">IF(C1861="","", IFERROR(INDEX(Barang!$F$2:$F$10001, MATCH(C1861, Barang!$B$2:$B$10001, 0)) * F1861, ""))</f>
        <v/>
      </c>
      <c r="H1861" s="10"/>
      <c r="I1861" s="25"/>
      <c r="J1861" s="19"/>
      <c r="K1861" s="19"/>
    </row>
    <row r="1862" spans="1:11" ht="22.5" customHeight="1" x14ac:dyDescent="0.2">
      <c r="A1862" s="8"/>
      <c r="B1862" s="2" t="str">
        <f t="array" ref="B1862">IF(C1862="","", IFERROR(INDEX(Barang!$A$2:$A$10001, MATCH(C1862, Barang!$B$2:$B$10001, 0)), "Tidak ditemukan"))</f>
        <v/>
      </c>
      <c r="C1862" s="2"/>
      <c r="D1862" s="2" t="str">
        <f t="array" ref="D1862">IF(C1862="","", IFERROR(INDEX(Barang!$C$2:$C$10001, MATCH(C1862, Barang!$B$2:$B$10001, 0)), ""))</f>
        <v/>
      </c>
      <c r="E1862" s="2" t="str">
        <f t="array" ref="E1862">IF(C1862="","", IFERROR(INDEX(Barang!$E$2:$E$10001, MATCH(C1862, Barang!$B$2:$B$10001, 0)), ""))</f>
        <v/>
      </c>
      <c r="F1862" s="10"/>
      <c r="G1862" s="11" t="str">
        <f t="array" ref="G1862">IF(C1862="","", IFERROR(INDEX(Barang!$F$2:$F$10001, MATCH(C1862, Barang!$B$2:$B$10001, 0)) * F1862, ""))</f>
        <v/>
      </c>
      <c r="H1862" s="10"/>
      <c r="I1862" s="25"/>
      <c r="J1862" s="19"/>
      <c r="K1862" s="19"/>
    </row>
    <row r="1863" spans="1:11" ht="22.5" customHeight="1" x14ac:dyDescent="0.2">
      <c r="A1863" s="13"/>
      <c r="B1863" s="2" t="str">
        <f t="array" ref="B1863">IF(C1863="","", IFERROR(INDEX(Barang!$A$2:$A$10001, MATCH(C1863, Barang!$B$2:$B$10001, 0)), "Tidak ditemukan"))</f>
        <v/>
      </c>
      <c r="C1863" s="2"/>
      <c r="D1863" s="2" t="str">
        <f t="array" ref="D1863">IF(C1863="","", IFERROR(INDEX(Barang!$C$2:$C$10001, MATCH(C1863, Barang!$B$2:$B$10001, 0)), ""))</f>
        <v/>
      </c>
      <c r="E1863" s="2" t="str">
        <f t="array" ref="E1863">IF(C1863="","", IFERROR(INDEX(Barang!$E$2:$E$10001, MATCH(C1863, Barang!$B$2:$B$10001, 0)), ""))</f>
        <v/>
      </c>
      <c r="F1863" s="10"/>
      <c r="G1863" s="11" t="str">
        <f t="array" ref="G1863">IF(C1863="","", IFERROR(INDEX(Barang!$F$2:$F$10001, MATCH(C1863, Barang!$B$2:$B$10001, 0)) * F1863, ""))</f>
        <v/>
      </c>
      <c r="H1863" s="10"/>
      <c r="I1863" s="25"/>
      <c r="J1863" s="19"/>
      <c r="K1863" s="19"/>
    </row>
    <row r="1864" spans="1:11" ht="22.5" customHeight="1" x14ac:dyDescent="0.2">
      <c r="A1864" s="8"/>
      <c r="B1864" s="2" t="str">
        <f t="array" ref="B1864">IF(C1864="","", IFERROR(INDEX(Barang!$A$2:$A$10001, MATCH(C1864, Barang!$B$2:$B$10001, 0)), "Tidak ditemukan"))</f>
        <v/>
      </c>
      <c r="C1864" s="2"/>
      <c r="D1864" s="2" t="str">
        <f t="array" ref="D1864">IF(C1864="","", IFERROR(INDEX(Barang!$C$2:$C$10001, MATCH(C1864, Barang!$B$2:$B$10001, 0)), ""))</f>
        <v/>
      </c>
      <c r="E1864" s="2" t="str">
        <f t="array" ref="E1864">IF(C1864="","", IFERROR(INDEX(Barang!$E$2:$E$10001, MATCH(C1864, Barang!$B$2:$B$10001, 0)), ""))</f>
        <v/>
      </c>
      <c r="F1864" s="10"/>
      <c r="G1864" s="11" t="str">
        <f t="array" ref="G1864">IF(C1864="","", IFERROR(INDEX(Barang!$F$2:$F$10001, MATCH(C1864, Barang!$B$2:$B$10001, 0)) * F1864, ""))</f>
        <v/>
      </c>
      <c r="H1864" s="10"/>
      <c r="I1864" s="25"/>
      <c r="J1864" s="19"/>
      <c r="K1864" s="19"/>
    </row>
    <row r="1865" spans="1:11" ht="22.5" customHeight="1" x14ac:dyDescent="0.2">
      <c r="A1865" s="13"/>
      <c r="B1865" s="2" t="str">
        <f t="array" ref="B1865">IF(C1865="","", IFERROR(INDEX(Barang!$A$2:$A$10001, MATCH(C1865, Barang!$B$2:$B$10001, 0)), "Tidak ditemukan"))</f>
        <v/>
      </c>
      <c r="C1865" s="2"/>
      <c r="D1865" s="2" t="str">
        <f t="array" ref="D1865">IF(C1865="","", IFERROR(INDEX(Barang!$C$2:$C$10001, MATCH(C1865, Barang!$B$2:$B$10001, 0)), ""))</f>
        <v/>
      </c>
      <c r="E1865" s="2" t="str">
        <f t="array" ref="E1865">IF(C1865="","", IFERROR(INDEX(Barang!$E$2:$E$10001, MATCH(C1865, Barang!$B$2:$B$10001, 0)), ""))</f>
        <v/>
      </c>
      <c r="F1865" s="10"/>
      <c r="G1865" s="11" t="str">
        <f t="array" ref="G1865">IF(C1865="","", IFERROR(INDEX(Barang!$F$2:$F$10001, MATCH(C1865, Barang!$B$2:$B$10001, 0)) * F1865, ""))</f>
        <v/>
      </c>
      <c r="H1865" s="10"/>
      <c r="I1865" s="25"/>
      <c r="J1865" s="19"/>
      <c r="K1865" s="19"/>
    </row>
    <row r="1866" spans="1:11" ht="22.5" customHeight="1" x14ac:dyDescent="0.2">
      <c r="A1866" s="8"/>
      <c r="B1866" s="2" t="str">
        <f t="array" ref="B1866">IF(C1866="","", IFERROR(INDEX(Barang!$A$2:$A$10001, MATCH(C1866, Barang!$B$2:$B$10001, 0)), "Tidak ditemukan"))</f>
        <v/>
      </c>
      <c r="C1866" s="2"/>
      <c r="D1866" s="2" t="str">
        <f t="array" ref="D1866">IF(C1866="","", IFERROR(INDEX(Barang!$C$2:$C$10001, MATCH(C1866, Barang!$B$2:$B$10001, 0)), ""))</f>
        <v/>
      </c>
      <c r="E1866" s="2" t="str">
        <f t="array" ref="E1866">IF(C1866="","", IFERROR(INDEX(Barang!$E$2:$E$10001, MATCH(C1866, Barang!$B$2:$B$10001, 0)), ""))</f>
        <v/>
      </c>
      <c r="F1866" s="10"/>
      <c r="G1866" s="11" t="str">
        <f t="array" ref="G1866">IF(C1866="","", IFERROR(INDEX(Barang!$F$2:$F$10001, MATCH(C1866, Barang!$B$2:$B$10001, 0)) * F1866, ""))</f>
        <v/>
      </c>
      <c r="H1866" s="10"/>
      <c r="I1866" s="25"/>
      <c r="J1866" s="19"/>
      <c r="K1866" s="19"/>
    </row>
    <row r="1867" spans="1:11" ht="22.5" customHeight="1" x14ac:dyDescent="0.2">
      <c r="A1867" s="13"/>
      <c r="B1867" s="2" t="str">
        <f t="array" ref="B1867">IF(C1867="","", IFERROR(INDEX(Barang!$A$2:$A$10001, MATCH(C1867, Barang!$B$2:$B$10001, 0)), "Tidak ditemukan"))</f>
        <v/>
      </c>
      <c r="C1867" s="2"/>
      <c r="D1867" s="2" t="str">
        <f t="array" ref="D1867">IF(C1867="","", IFERROR(INDEX(Barang!$C$2:$C$10001, MATCH(C1867, Barang!$B$2:$B$10001, 0)), ""))</f>
        <v/>
      </c>
      <c r="E1867" s="2" t="str">
        <f t="array" ref="E1867">IF(C1867="","", IFERROR(INDEX(Barang!$E$2:$E$10001, MATCH(C1867, Barang!$B$2:$B$10001, 0)), ""))</f>
        <v/>
      </c>
      <c r="F1867" s="10"/>
      <c r="G1867" s="11" t="str">
        <f t="array" ref="G1867">IF(C1867="","", IFERROR(INDEX(Barang!$F$2:$F$10001, MATCH(C1867, Barang!$B$2:$B$10001, 0)) * F1867, ""))</f>
        <v/>
      </c>
      <c r="H1867" s="10"/>
      <c r="I1867" s="25"/>
      <c r="J1867" s="19"/>
      <c r="K1867" s="19"/>
    </row>
    <row r="1868" spans="1:11" ht="22.5" customHeight="1" x14ac:dyDescent="0.2">
      <c r="A1868" s="8"/>
      <c r="B1868" s="2" t="str">
        <f t="array" ref="B1868">IF(C1868="","", IFERROR(INDEX(Barang!$A$2:$A$10001, MATCH(C1868, Barang!$B$2:$B$10001, 0)), "Tidak ditemukan"))</f>
        <v/>
      </c>
      <c r="C1868" s="2"/>
      <c r="D1868" s="2" t="str">
        <f t="array" ref="D1868">IF(C1868="","", IFERROR(INDEX(Barang!$C$2:$C$10001, MATCH(C1868, Barang!$B$2:$B$10001, 0)), ""))</f>
        <v/>
      </c>
      <c r="E1868" s="2" t="str">
        <f t="array" ref="E1868">IF(C1868="","", IFERROR(INDEX(Barang!$E$2:$E$10001, MATCH(C1868, Barang!$B$2:$B$10001, 0)), ""))</f>
        <v/>
      </c>
      <c r="F1868" s="10"/>
      <c r="G1868" s="11" t="str">
        <f t="array" ref="G1868">IF(C1868="","", IFERROR(INDEX(Barang!$F$2:$F$10001, MATCH(C1868, Barang!$B$2:$B$10001, 0)) * F1868, ""))</f>
        <v/>
      </c>
      <c r="H1868" s="10"/>
      <c r="I1868" s="25"/>
      <c r="J1868" s="19"/>
      <c r="K1868" s="19"/>
    </row>
    <row r="1869" spans="1:11" ht="22.5" customHeight="1" x14ac:dyDescent="0.2">
      <c r="A1869" s="13"/>
      <c r="B1869" s="2" t="str">
        <f t="array" ref="B1869">IF(C1869="","", IFERROR(INDEX(Barang!$A$2:$A$10001, MATCH(C1869, Barang!$B$2:$B$10001, 0)), "Tidak ditemukan"))</f>
        <v/>
      </c>
      <c r="C1869" s="2"/>
      <c r="D1869" s="2" t="str">
        <f t="array" ref="D1869">IF(C1869="","", IFERROR(INDEX(Barang!$C$2:$C$10001, MATCH(C1869, Barang!$B$2:$B$10001, 0)), ""))</f>
        <v/>
      </c>
      <c r="E1869" s="2" t="str">
        <f t="array" ref="E1869">IF(C1869="","", IFERROR(INDEX(Barang!$E$2:$E$10001, MATCH(C1869, Barang!$B$2:$B$10001, 0)), ""))</f>
        <v/>
      </c>
      <c r="F1869" s="10"/>
      <c r="G1869" s="11" t="str">
        <f t="array" ref="G1869">IF(C1869="","", IFERROR(INDEX(Barang!$F$2:$F$10001, MATCH(C1869, Barang!$B$2:$B$10001, 0)) * F1869, ""))</f>
        <v/>
      </c>
      <c r="H1869" s="10"/>
      <c r="I1869" s="25"/>
      <c r="J1869" s="19"/>
      <c r="K1869" s="19"/>
    </row>
    <row r="1870" spans="1:11" ht="22.5" customHeight="1" x14ac:dyDescent="0.2">
      <c r="A1870" s="8"/>
      <c r="B1870" s="2" t="str">
        <f t="array" ref="B1870">IF(C1870="","", IFERROR(INDEX(Barang!$A$2:$A$10001, MATCH(C1870, Barang!$B$2:$B$10001, 0)), "Tidak ditemukan"))</f>
        <v/>
      </c>
      <c r="C1870" s="2"/>
      <c r="D1870" s="2" t="str">
        <f t="array" ref="D1870">IF(C1870="","", IFERROR(INDEX(Barang!$C$2:$C$10001, MATCH(C1870, Barang!$B$2:$B$10001, 0)), ""))</f>
        <v/>
      </c>
      <c r="E1870" s="2" t="str">
        <f t="array" ref="E1870">IF(C1870="","", IFERROR(INDEX(Barang!$E$2:$E$10001, MATCH(C1870, Barang!$B$2:$B$10001, 0)), ""))</f>
        <v/>
      </c>
      <c r="F1870" s="10"/>
      <c r="G1870" s="11" t="str">
        <f t="array" ref="G1870">IF(C1870="","", IFERROR(INDEX(Barang!$F$2:$F$10001, MATCH(C1870, Barang!$B$2:$B$10001, 0)) * F1870, ""))</f>
        <v/>
      </c>
      <c r="H1870" s="10"/>
      <c r="I1870" s="25"/>
      <c r="J1870" s="19"/>
      <c r="K1870" s="19"/>
    </row>
    <row r="1871" spans="1:11" ht="22.5" customHeight="1" x14ac:dyDescent="0.2">
      <c r="A1871" s="13"/>
      <c r="B1871" s="2" t="str">
        <f t="array" ref="B1871">IF(C1871="","", IFERROR(INDEX(Barang!$A$2:$A$10001, MATCH(C1871, Barang!$B$2:$B$10001, 0)), "Tidak ditemukan"))</f>
        <v/>
      </c>
      <c r="C1871" s="2"/>
      <c r="D1871" s="2" t="str">
        <f t="array" ref="D1871">IF(C1871="","", IFERROR(INDEX(Barang!$C$2:$C$10001, MATCH(C1871, Barang!$B$2:$B$10001, 0)), ""))</f>
        <v/>
      </c>
      <c r="E1871" s="2" t="str">
        <f t="array" ref="E1871">IF(C1871="","", IFERROR(INDEX(Barang!$E$2:$E$10001, MATCH(C1871, Barang!$B$2:$B$10001, 0)), ""))</f>
        <v/>
      </c>
      <c r="F1871" s="10"/>
      <c r="G1871" s="11" t="str">
        <f t="array" ref="G1871">IF(C1871="","", IFERROR(INDEX(Barang!$F$2:$F$10001, MATCH(C1871, Barang!$B$2:$B$10001, 0)) * F1871, ""))</f>
        <v/>
      </c>
      <c r="H1871" s="10"/>
      <c r="I1871" s="25"/>
      <c r="J1871" s="19"/>
      <c r="K1871" s="19"/>
    </row>
    <row r="1872" spans="1:11" ht="22.5" customHeight="1" x14ac:dyDescent="0.2">
      <c r="A1872" s="8"/>
      <c r="B1872" s="2" t="str">
        <f t="array" ref="B1872">IF(C1872="","", IFERROR(INDEX(Barang!$A$2:$A$10001, MATCH(C1872, Barang!$B$2:$B$10001, 0)), "Tidak ditemukan"))</f>
        <v/>
      </c>
      <c r="C1872" s="2"/>
      <c r="D1872" s="2" t="str">
        <f t="array" ref="D1872">IF(C1872="","", IFERROR(INDEX(Barang!$C$2:$C$10001, MATCH(C1872, Barang!$B$2:$B$10001, 0)), ""))</f>
        <v/>
      </c>
      <c r="E1872" s="2" t="str">
        <f t="array" ref="E1872">IF(C1872="","", IFERROR(INDEX(Barang!$E$2:$E$10001, MATCH(C1872, Barang!$B$2:$B$10001, 0)), ""))</f>
        <v/>
      </c>
      <c r="F1872" s="10"/>
      <c r="G1872" s="11" t="str">
        <f t="array" ref="G1872">IF(C1872="","", IFERROR(INDEX(Barang!$F$2:$F$10001, MATCH(C1872, Barang!$B$2:$B$10001, 0)) * F1872, ""))</f>
        <v/>
      </c>
      <c r="H1872" s="10"/>
      <c r="I1872" s="25"/>
      <c r="J1872" s="19"/>
      <c r="K1872" s="19"/>
    </row>
    <row r="1873" spans="1:11" ht="22.5" customHeight="1" x14ac:dyDescent="0.2">
      <c r="A1873" s="13"/>
      <c r="B1873" s="2" t="str">
        <f t="array" ref="B1873">IF(C1873="","", IFERROR(INDEX(Barang!$A$2:$A$10001, MATCH(C1873, Barang!$B$2:$B$10001, 0)), "Tidak ditemukan"))</f>
        <v/>
      </c>
      <c r="C1873" s="2"/>
      <c r="D1873" s="2" t="str">
        <f t="array" ref="D1873">IF(C1873="","", IFERROR(INDEX(Barang!$C$2:$C$10001, MATCH(C1873, Barang!$B$2:$B$10001, 0)), ""))</f>
        <v/>
      </c>
      <c r="E1873" s="2" t="str">
        <f t="array" ref="E1873">IF(C1873="","", IFERROR(INDEX(Barang!$E$2:$E$10001, MATCH(C1873, Barang!$B$2:$B$10001, 0)), ""))</f>
        <v/>
      </c>
      <c r="F1873" s="10"/>
      <c r="G1873" s="11" t="str">
        <f t="array" ref="G1873">IF(C1873="","", IFERROR(INDEX(Barang!$F$2:$F$10001, MATCH(C1873, Barang!$B$2:$B$10001, 0)) * F1873, ""))</f>
        <v/>
      </c>
      <c r="H1873" s="10"/>
      <c r="I1873" s="25"/>
      <c r="J1873" s="19"/>
      <c r="K1873" s="19"/>
    </row>
    <row r="1874" spans="1:11" ht="22.5" customHeight="1" x14ac:dyDescent="0.2">
      <c r="A1874" s="8"/>
      <c r="B1874" s="2" t="str">
        <f t="array" ref="B1874">IF(C1874="","", IFERROR(INDEX(Barang!$A$2:$A$10001, MATCH(C1874, Barang!$B$2:$B$10001, 0)), "Tidak ditemukan"))</f>
        <v/>
      </c>
      <c r="C1874" s="2"/>
      <c r="D1874" s="2" t="str">
        <f t="array" ref="D1874">IF(C1874="","", IFERROR(INDEX(Barang!$C$2:$C$10001, MATCH(C1874, Barang!$B$2:$B$10001, 0)), ""))</f>
        <v/>
      </c>
      <c r="E1874" s="2" t="str">
        <f t="array" ref="E1874">IF(C1874="","", IFERROR(INDEX(Barang!$E$2:$E$10001, MATCH(C1874, Barang!$B$2:$B$10001, 0)), ""))</f>
        <v/>
      </c>
      <c r="F1874" s="10"/>
      <c r="G1874" s="11" t="str">
        <f t="array" ref="G1874">IF(C1874="","", IFERROR(INDEX(Barang!$F$2:$F$10001, MATCH(C1874, Barang!$B$2:$B$10001, 0)) * F1874, ""))</f>
        <v/>
      </c>
      <c r="H1874" s="10"/>
      <c r="I1874" s="25"/>
      <c r="J1874" s="19"/>
      <c r="K1874" s="19"/>
    </row>
    <row r="1875" spans="1:11" ht="22.5" customHeight="1" x14ac:dyDescent="0.2">
      <c r="A1875" s="13"/>
      <c r="B1875" s="2" t="str">
        <f t="array" ref="B1875">IF(C1875="","", IFERROR(INDEX(Barang!$A$2:$A$10001, MATCH(C1875, Barang!$B$2:$B$10001, 0)), "Tidak ditemukan"))</f>
        <v/>
      </c>
      <c r="C1875" s="2"/>
      <c r="D1875" s="2" t="str">
        <f t="array" ref="D1875">IF(C1875="","", IFERROR(INDEX(Barang!$C$2:$C$10001, MATCH(C1875, Barang!$B$2:$B$10001, 0)), ""))</f>
        <v/>
      </c>
      <c r="E1875" s="2" t="str">
        <f t="array" ref="E1875">IF(C1875="","", IFERROR(INDEX(Barang!$E$2:$E$10001, MATCH(C1875, Barang!$B$2:$B$10001, 0)), ""))</f>
        <v/>
      </c>
      <c r="F1875" s="10"/>
      <c r="G1875" s="11" t="str">
        <f t="array" ref="G1875">IF(C1875="","", IFERROR(INDEX(Barang!$F$2:$F$10001, MATCH(C1875, Barang!$B$2:$B$10001, 0)) * F1875, ""))</f>
        <v/>
      </c>
      <c r="H1875" s="10"/>
      <c r="I1875" s="25"/>
      <c r="J1875" s="19"/>
      <c r="K1875" s="19"/>
    </row>
    <row r="1876" spans="1:11" ht="22.5" customHeight="1" x14ac:dyDescent="0.2">
      <c r="A1876" s="8"/>
      <c r="B1876" s="2" t="str">
        <f t="array" ref="B1876">IF(C1876="","", IFERROR(INDEX(Barang!$A$2:$A$10001, MATCH(C1876, Barang!$B$2:$B$10001, 0)), "Tidak ditemukan"))</f>
        <v/>
      </c>
      <c r="C1876" s="2"/>
      <c r="D1876" s="2" t="str">
        <f t="array" ref="D1876">IF(C1876="","", IFERROR(INDEX(Barang!$C$2:$C$10001, MATCH(C1876, Barang!$B$2:$B$10001, 0)), ""))</f>
        <v/>
      </c>
      <c r="E1876" s="2" t="str">
        <f t="array" ref="E1876">IF(C1876="","", IFERROR(INDEX(Barang!$E$2:$E$10001, MATCH(C1876, Barang!$B$2:$B$10001, 0)), ""))</f>
        <v/>
      </c>
      <c r="F1876" s="10"/>
      <c r="G1876" s="11" t="str">
        <f t="array" ref="G1876">IF(C1876="","", IFERROR(INDEX(Barang!$F$2:$F$10001, MATCH(C1876, Barang!$B$2:$B$10001, 0)) * F1876, ""))</f>
        <v/>
      </c>
      <c r="H1876" s="10"/>
      <c r="I1876" s="25"/>
      <c r="J1876" s="19"/>
      <c r="K1876" s="19"/>
    </row>
    <row r="1877" spans="1:11" ht="22.5" customHeight="1" x14ac:dyDescent="0.2">
      <c r="A1877" s="13"/>
      <c r="B1877" s="2" t="str">
        <f t="array" ref="B1877">IF(C1877="","", IFERROR(INDEX(Barang!$A$2:$A$10001, MATCH(C1877, Barang!$B$2:$B$10001, 0)), "Tidak ditemukan"))</f>
        <v/>
      </c>
      <c r="C1877" s="2"/>
      <c r="D1877" s="2" t="str">
        <f t="array" ref="D1877">IF(C1877="","", IFERROR(INDEX(Barang!$C$2:$C$10001, MATCH(C1877, Barang!$B$2:$B$10001, 0)), ""))</f>
        <v/>
      </c>
      <c r="E1877" s="2" t="str">
        <f t="array" ref="E1877">IF(C1877="","", IFERROR(INDEX(Barang!$E$2:$E$10001, MATCH(C1877, Barang!$B$2:$B$10001, 0)), ""))</f>
        <v/>
      </c>
      <c r="F1877" s="10"/>
      <c r="G1877" s="11" t="str">
        <f t="array" ref="G1877">IF(C1877="","", IFERROR(INDEX(Barang!$F$2:$F$10001, MATCH(C1877, Barang!$B$2:$B$10001, 0)) * F1877, ""))</f>
        <v/>
      </c>
      <c r="H1877" s="10"/>
      <c r="I1877" s="25"/>
      <c r="J1877" s="19"/>
      <c r="K1877" s="19"/>
    </row>
    <row r="1878" spans="1:11" ht="22.5" customHeight="1" x14ac:dyDescent="0.2">
      <c r="A1878" s="8"/>
      <c r="B1878" s="2" t="str">
        <f t="array" ref="B1878">IF(C1878="","", IFERROR(INDEX(Barang!$A$2:$A$10001, MATCH(C1878, Barang!$B$2:$B$10001, 0)), "Tidak ditemukan"))</f>
        <v/>
      </c>
      <c r="C1878" s="2"/>
      <c r="D1878" s="2" t="str">
        <f t="array" ref="D1878">IF(C1878="","", IFERROR(INDEX(Barang!$C$2:$C$10001, MATCH(C1878, Barang!$B$2:$B$10001, 0)), ""))</f>
        <v/>
      </c>
      <c r="E1878" s="2" t="str">
        <f t="array" ref="E1878">IF(C1878="","", IFERROR(INDEX(Barang!$E$2:$E$10001, MATCH(C1878, Barang!$B$2:$B$10001, 0)), ""))</f>
        <v/>
      </c>
      <c r="F1878" s="10"/>
      <c r="G1878" s="11" t="str">
        <f t="array" ref="G1878">IF(C1878="","", IFERROR(INDEX(Barang!$F$2:$F$10001, MATCH(C1878, Barang!$B$2:$B$10001, 0)) * F1878, ""))</f>
        <v/>
      </c>
      <c r="H1878" s="10"/>
      <c r="I1878" s="25"/>
      <c r="J1878" s="19"/>
      <c r="K1878" s="19"/>
    </row>
    <row r="1879" spans="1:11" ht="22.5" customHeight="1" x14ac:dyDescent="0.2">
      <c r="A1879" s="13"/>
      <c r="B1879" s="2" t="str">
        <f t="array" ref="B1879">IF(C1879="","", IFERROR(INDEX(Barang!$A$2:$A$10001, MATCH(C1879, Barang!$B$2:$B$10001, 0)), "Tidak ditemukan"))</f>
        <v/>
      </c>
      <c r="C1879" s="2"/>
      <c r="D1879" s="2" t="str">
        <f t="array" ref="D1879">IF(C1879="","", IFERROR(INDEX(Barang!$C$2:$C$10001, MATCH(C1879, Barang!$B$2:$B$10001, 0)), ""))</f>
        <v/>
      </c>
      <c r="E1879" s="2" t="str">
        <f t="array" ref="E1879">IF(C1879="","", IFERROR(INDEX(Barang!$E$2:$E$10001, MATCH(C1879, Barang!$B$2:$B$10001, 0)), ""))</f>
        <v/>
      </c>
      <c r="F1879" s="10"/>
      <c r="G1879" s="11" t="str">
        <f t="array" ref="G1879">IF(C1879="","", IFERROR(INDEX(Barang!$F$2:$F$10001, MATCH(C1879, Barang!$B$2:$B$10001, 0)) * F1879, ""))</f>
        <v/>
      </c>
      <c r="H1879" s="10"/>
      <c r="I1879" s="25"/>
      <c r="J1879" s="19"/>
      <c r="K1879" s="19"/>
    </row>
    <row r="1880" spans="1:11" ht="22.5" customHeight="1" x14ac:dyDescent="0.2">
      <c r="A1880" s="8"/>
      <c r="B1880" s="2" t="str">
        <f t="array" ref="B1880">IF(C1880="","", IFERROR(INDEX(Barang!$A$2:$A$10001, MATCH(C1880, Barang!$B$2:$B$10001, 0)), "Tidak ditemukan"))</f>
        <v/>
      </c>
      <c r="C1880" s="2"/>
      <c r="D1880" s="2" t="str">
        <f t="array" ref="D1880">IF(C1880="","", IFERROR(INDEX(Barang!$C$2:$C$10001, MATCH(C1880, Barang!$B$2:$B$10001, 0)), ""))</f>
        <v/>
      </c>
      <c r="E1880" s="2" t="str">
        <f t="array" ref="E1880">IF(C1880="","", IFERROR(INDEX(Barang!$E$2:$E$10001, MATCH(C1880, Barang!$B$2:$B$10001, 0)), ""))</f>
        <v/>
      </c>
      <c r="F1880" s="10"/>
      <c r="G1880" s="11" t="str">
        <f t="array" ref="G1880">IF(C1880="","", IFERROR(INDEX(Barang!$F$2:$F$10001, MATCH(C1880, Barang!$B$2:$B$10001, 0)) * F1880, ""))</f>
        <v/>
      </c>
      <c r="H1880" s="10"/>
      <c r="I1880" s="25"/>
      <c r="J1880" s="19"/>
      <c r="K1880" s="19"/>
    </row>
    <row r="1881" spans="1:11" ht="22.5" customHeight="1" x14ac:dyDescent="0.2">
      <c r="A1881" s="13"/>
      <c r="B1881" s="2" t="str">
        <f t="array" ref="B1881">IF(C1881="","", IFERROR(INDEX(Barang!$A$2:$A$10001, MATCH(C1881, Barang!$B$2:$B$10001, 0)), "Tidak ditemukan"))</f>
        <v/>
      </c>
      <c r="C1881" s="2"/>
      <c r="D1881" s="2" t="str">
        <f t="array" ref="D1881">IF(C1881="","", IFERROR(INDEX(Barang!$C$2:$C$10001, MATCH(C1881, Barang!$B$2:$B$10001, 0)), ""))</f>
        <v/>
      </c>
      <c r="E1881" s="2" t="str">
        <f t="array" ref="E1881">IF(C1881="","", IFERROR(INDEX(Barang!$E$2:$E$10001, MATCH(C1881, Barang!$B$2:$B$10001, 0)), ""))</f>
        <v/>
      </c>
      <c r="F1881" s="10"/>
      <c r="G1881" s="11" t="str">
        <f t="array" ref="G1881">IF(C1881="","", IFERROR(INDEX(Barang!$F$2:$F$10001, MATCH(C1881, Barang!$B$2:$B$10001, 0)) * F1881, ""))</f>
        <v/>
      </c>
      <c r="H1881" s="10"/>
      <c r="I1881" s="25"/>
      <c r="J1881" s="19"/>
      <c r="K1881" s="19"/>
    </row>
    <row r="1882" spans="1:11" ht="22.5" customHeight="1" x14ac:dyDescent="0.2">
      <c r="A1882" s="8"/>
      <c r="B1882" s="2" t="str">
        <f t="array" ref="B1882">IF(C1882="","", IFERROR(INDEX(Barang!$A$2:$A$10001, MATCH(C1882, Barang!$B$2:$B$10001, 0)), "Tidak ditemukan"))</f>
        <v/>
      </c>
      <c r="C1882" s="2"/>
      <c r="D1882" s="2" t="str">
        <f t="array" ref="D1882">IF(C1882="","", IFERROR(INDEX(Barang!$C$2:$C$10001, MATCH(C1882, Barang!$B$2:$B$10001, 0)), ""))</f>
        <v/>
      </c>
      <c r="E1882" s="2" t="str">
        <f t="array" ref="E1882">IF(C1882="","", IFERROR(INDEX(Barang!$E$2:$E$10001, MATCH(C1882, Barang!$B$2:$B$10001, 0)), ""))</f>
        <v/>
      </c>
      <c r="F1882" s="10"/>
      <c r="G1882" s="11" t="str">
        <f t="array" ref="G1882">IF(C1882="","", IFERROR(INDEX(Barang!$F$2:$F$10001, MATCH(C1882, Barang!$B$2:$B$10001, 0)) * F1882, ""))</f>
        <v/>
      </c>
      <c r="H1882" s="10"/>
      <c r="I1882" s="25"/>
      <c r="J1882" s="19"/>
      <c r="K1882" s="19"/>
    </row>
    <row r="1883" spans="1:11" ht="22.5" customHeight="1" x14ac:dyDescent="0.2">
      <c r="A1883" s="13"/>
      <c r="B1883" s="2" t="str">
        <f t="array" ref="B1883">IF(C1883="","", IFERROR(INDEX(Barang!$A$2:$A$10001, MATCH(C1883, Barang!$B$2:$B$10001, 0)), "Tidak ditemukan"))</f>
        <v/>
      </c>
      <c r="C1883" s="2"/>
      <c r="D1883" s="2" t="str">
        <f t="array" ref="D1883">IF(C1883="","", IFERROR(INDEX(Barang!$C$2:$C$10001, MATCH(C1883, Barang!$B$2:$B$10001, 0)), ""))</f>
        <v/>
      </c>
      <c r="E1883" s="2" t="str">
        <f t="array" ref="E1883">IF(C1883="","", IFERROR(INDEX(Barang!$E$2:$E$10001, MATCH(C1883, Barang!$B$2:$B$10001, 0)), ""))</f>
        <v/>
      </c>
      <c r="F1883" s="10"/>
      <c r="G1883" s="11" t="str">
        <f t="array" ref="G1883">IF(C1883="","", IFERROR(INDEX(Barang!$F$2:$F$10001, MATCH(C1883, Barang!$B$2:$B$10001, 0)) * F1883, ""))</f>
        <v/>
      </c>
      <c r="H1883" s="10"/>
      <c r="I1883" s="25"/>
      <c r="J1883" s="19"/>
      <c r="K1883" s="19"/>
    </row>
    <row r="1884" spans="1:11" ht="22.5" customHeight="1" x14ac:dyDescent="0.2">
      <c r="A1884" s="8"/>
      <c r="B1884" s="2" t="str">
        <f t="array" ref="B1884">IF(C1884="","", IFERROR(INDEX(Barang!$A$2:$A$10001, MATCH(C1884, Barang!$B$2:$B$10001, 0)), "Tidak ditemukan"))</f>
        <v/>
      </c>
      <c r="C1884" s="2"/>
      <c r="D1884" s="2" t="str">
        <f t="array" ref="D1884">IF(C1884="","", IFERROR(INDEX(Barang!$C$2:$C$10001, MATCH(C1884, Barang!$B$2:$B$10001, 0)), ""))</f>
        <v/>
      </c>
      <c r="E1884" s="2" t="str">
        <f t="array" ref="E1884">IF(C1884="","", IFERROR(INDEX(Barang!$E$2:$E$10001, MATCH(C1884, Barang!$B$2:$B$10001, 0)), ""))</f>
        <v/>
      </c>
      <c r="F1884" s="10"/>
      <c r="G1884" s="11" t="str">
        <f t="array" ref="G1884">IF(C1884="","", IFERROR(INDEX(Barang!$F$2:$F$10001, MATCH(C1884, Barang!$B$2:$B$10001, 0)) * F1884, ""))</f>
        <v/>
      </c>
      <c r="H1884" s="10"/>
      <c r="I1884" s="25"/>
      <c r="J1884" s="19"/>
      <c r="K1884" s="19"/>
    </row>
    <row r="1885" spans="1:11" ht="22.5" customHeight="1" x14ac:dyDescent="0.2">
      <c r="A1885" s="13"/>
      <c r="B1885" s="2" t="str">
        <f t="array" ref="B1885">IF(C1885="","", IFERROR(INDEX(Barang!$A$2:$A$10001, MATCH(C1885, Barang!$B$2:$B$10001, 0)), "Tidak ditemukan"))</f>
        <v/>
      </c>
      <c r="C1885" s="2"/>
      <c r="D1885" s="2" t="str">
        <f t="array" ref="D1885">IF(C1885="","", IFERROR(INDEX(Barang!$C$2:$C$10001, MATCH(C1885, Barang!$B$2:$B$10001, 0)), ""))</f>
        <v/>
      </c>
      <c r="E1885" s="2" t="str">
        <f t="array" ref="E1885">IF(C1885="","", IFERROR(INDEX(Barang!$E$2:$E$10001, MATCH(C1885, Barang!$B$2:$B$10001, 0)), ""))</f>
        <v/>
      </c>
      <c r="F1885" s="10"/>
      <c r="G1885" s="11" t="str">
        <f t="array" ref="G1885">IF(C1885="","", IFERROR(INDEX(Barang!$F$2:$F$10001, MATCH(C1885, Barang!$B$2:$B$10001, 0)) * F1885, ""))</f>
        <v/>
      </c>
      <c r="H1885" s="10"/>
      <c r="I1885" s="25"/>
      <c r="J1885" s="19"/>
      <c r="K1885" s="19"/>
    </row>
    <row r="1886" spans="1:11" ht="22.5" customHeight="1" x14ac:dyDescent="0.2">
      <c r="A1886" s="8"/>
      <c r="B1886" s="2" t="str">
        <f t="array" ref="B1886">IF(C1886="","", IFERROR(INDEX(Barang!$A$2:$A$10001, MATCH(C1886, Barang!$B$2:$B$10001, 0)), "Tidak ditemukan"))</f>
        <v/>
      </c>
      <c r="C1886" s="2"/>
      <c r="D1886" s="2" t="str">
        <f t="array" ref="D1886">IF(C1886="","", IFERROR(INDEX(Barang!$C$2:$C$10001, MATCH(C1886, Barang!$B$2:$B$10001, 0)), ""))</f>
        <v/>
      </c>
      <c r="E1886" s="2" t="str">
        <f t="array" ref="E1886">IF(C1886="","", IFERROR(INDEX(Barang!$E$2:$E$10001, MATCH(C1886, Barang!$B$2:$B$10001, 0)), ""))</f>
        <v/>
      </c>
      <c r="F1886" s="10"/>
      <c r="G1886" s="11" t="str">
        <f t="array" ref="G1886">IF(C1886="","", IFERROR(INDEX(Barang!$F$2:$F$10001, MATCH(C1886, Barang!$B$2:$B$10001, 0)) * F1886, ""))</f>
        <v/>
      </c>
      <c r="H1886" s="10"/>
      <c r="I1886" s="25"/>
      <c r="J1886" s="19"/>
      <c r="K1886" s="19"/>
    </row>
    <row r="1887" spans="1:11" ht="22.5" customHeight="1" x14ac:dyDescent="0.2">
      <c r="A1887" s="13"/>
      <c r="B1887" s="2" t="str">
        <f t="array" ref="B1887">IF(C1887="","", IFERROR(INDEX(Barang!$A$2:$A$10001, MATCH(C1887, Barang!$B$2:$B$10001, 0)), "Tidak ditemukan"))</f>
        <v/>
      </c>
      <c r="C1887" s="2"/>
      <c r="D1887" s="2" t="str">
        <f t="array" ref="D1887">IF(C1887="","", IFERROR(INDEX(Barang!$C$2:$C$10001, MATCH(C1887, Barang!$B$2:$B$10001, 0)), ""))</f>
        <v/>
      </c>
      <c r="E1887" s="2" t="str">
        <f t="array" ref="E1887">IF(C1887="","", IFERROR(INDEX(Barang!$E$2:$E$10001, MATCH(C1887, Barang!$B$2:$B$10001, 0)), ""))</f>
        <v/>
      </c>
      <c r="F1887" s="10"/>
      <c r="G1887" s="11" t="str">
        <f t="array" ref="G1887">IF(C1887="","", IFERROR(INDEX(Barang!$F$2:$F$10001, MATCH(C1887, Barang!$B$2:$B$10001, 0)) * F1887, ""))</f>
        <v/>
      </c>
      <c r="H1887" s="10"/>
      <c r="I1887" s="25"/>
      <c r="J1887" s="19"/>
      <c r="K1887" s="19"/>
    </row>
    <row r="1888" spans="1:11" ht="22.5" customHeight="1" x14ac:dyDescent="0.2">
      <c r="A1888" s="8"/>
      <c r="B1888" s="2" t="str">
        <f t="array" ref="B1888">IF(C1888="","", IFERROR(INDEX(Barang!$A$2:$A$10001, MATCH(C1888, Barang!$B$2:$B$10001, 0)), "Tidak ditemukan"))</f>
        <v/>
      </c>
      <c r="C1888" s="2"/>
      <c r="D1888" s="2" t="str">
        <f t="array" ref="D1888">IF(C1888="","", IFERROR(INDEX(Barang!$C$2:$C$10001, MATCH(C1888, Barang!$B$2:$B$10001, 0)), ""))</f>
        <v/>
      </c>
      <c r="E1888" s="2" t="str">
        <f t="array" ref="E1888">IF(C1888="","", IFERROR(INDEX(Barang!$E$2:$E$10001, MATCH(C1888, Barang!$B$2:$B$10001, 0)), ""))</f>
        <v/>
      </c>
      <c r="F1888" s="10"/>
      <c r="G1888" s="11" t="str">
        <f t="array" ref="G1888">IF(C1888="","", IFERROR(INDEX(Barang!$F$2:$F$10001, MATCH(C1888, Barang!$B$2:$B$10001, 0)) * F1888, ""))</f>
        <v/>
      </c>
      <c r="H1888" s="10"/>
      <c r="I1888" s="25"/>
      <c r="J1888" s="19"/>
      <c r="K1888" s="19"/>
    </row>
    <row r="1889" spans="1:11" ht="22.5" customHeight="1" x14ac:dyDescent="0.2">
      <c r="A1889" s="13"/>
      <c r="B1889" s="2" t="str">
        <f t="array" ref="B1889">IF(C1889="","", IFERROR(INDEX(Barang!$A$2:$A$10001, MATCH(C1889, Barang!$B$2:$B$10001, 0)), "Tidak ditemukan"))</f>
        <v/>
      </c>
      <c r="C1889" s="2"/>
      <c r="D1889" s="2" t="str">
        <f t="array" ref="D1889">IF(C1889="","", IFERROR(INDEX(Barang!$C$2:$C$10001, MATCH(C1889, Barang!$B$2:$B$10001, 0)), ""))</f>
        <v/>
      </c>
      <c r="E1889" s="2" t="str">
        <f t="array" ref="E1889">IF(C1889="","", IFERROR(INDEX(Barang!$E$2:$E$10001, MATCH(C1889, Barang!$B$2:$B$10001, 0)), ""))</f>
        <v/>
      </c>
      <c r="F1889" s="10"/>
      <c r="G1889" s="11" t="str">
        <f t="array" ref="G1889">IF(C1889="","", IFERROR(INDEX(Barang!$F$2:$F$10001, MATCH(C1889, Barang!$B$2:$B$10001, 0)) * F1889, ""))</f>
        <v/>
      </c>
      <c r="H1889" s="10"/>
      <c r="I1889" s="25"/>
      <c r="J1889" s="19"/>
      <c r="K1889" s="19"/>
    </row>
    <row r="1890" spans="1:11" ht="22.5" customHeight="1" x14ac:dyDescent="0.2">
      <c r="A1890" s="8"/>
      <c r="B1890" s="2" t="str">
        <f t="array" ref="B1890">IF(C1890="","", IFERROR(INDEX(Barang!$A$2:$A$10001, MATCH(C1890, Barang!$B$2:$B$10001, 0)), "Tidak ditemukan"))</f>
        <v/>
      </c>
      <c r="C1890" s="2"/>
      <c r="D1890" s="2" t="str">
        <f t="array" ref="D1890">IF(C1890="","", IFERROR(INDEX(Barang!$C$2:$C$10001, MATCH(C1890, Barang!$B$2:$B$10001, 0)), ""))</f>
        <v/>
      </c>
      <c r="E1890" s="2" t="str">
        <f t="array" ref="E1890">IF(C1890="","", IFERROR(INDEX(Barang!$E$2:$E$10001, MATCH(C1890, Barang!$B$2:$B$10001, 0)), ""))</f>
        <v/>
      </c>
      <c r="F1890" s="10"/>
      <c r="G1890" s="11" t="str">
        <f t="array" ref="G1890">IF(C1890="","", IFERROR(INDEX(Barang!$F$2:$F$10001, MATCH(C1890, Barang!$B$2:$B$10001, 0)) * F1890, ""))</f>
        <v/>
      </c>
      <c r="H1890" s="10"/>
      <c r="I1890" s="25"/>
      <c r="J1890" s="19"/>
      <c r="K1890" s="19"/>
    </row>
    <row r="1891" spans="1:11" ht="22.5" customHeight="1" x14ac:dyDescent="0.2">
      <c r="A1891" s="13"/>
      <c r="B1891" s="2" t="str">
        <f t="array" ref="B1891">IF(C1891="","", IFERROR(INDEX(Barang!$A$2:$A$10001, MATCH(C1891, Barang!$B$2:$B$10001, 0)), "Tidak ditemukan"))</f>
        <v/>
      </c>
      <c r="C1891" s="2"/>
      <c r="D1891" s="2" t="str">
        <f t="array" ref="D1891">IF(C1891="","", IFERROR(INDEX(Barang!$C$2:$C$10001, MATCH(C1891, Barang!$B$2:$B$10001, 0)), ""))</f>
        <v/>
      </c>
      <c r="E1891" s="2" t="str">
        <f t="array" ref="E1891">IF(C1891="","", IFERROR(INDEX(Barang!$E$2:$E$10001, MATCH(C1891, Barang!$B$2:$B$10001, 0)), ""))</f>
        <v/>
      </c>
      <c r="F1891" s="10"/>
      <c r="G1891" s="11" t="str">
        <f t="array" ref="G1891">IF(C1891="","", IFERROR(INDEX(Barang!$F$2:$F$10001, MATCH(C1891, Barang!$B$2:$B$10001, 0)) * F1891, ""))</f>
        <v/>
      </c>
      <c r="H1891" s="10"/>
      <c r="I1891" s="25"/>
      <c r="J1891" s="19"/>
      <c r="K1891" s="19"/>
    </row>
    <row r="1892" spans="1:11" ht="22.5" customHeight="1" x14ac:dyDescent="0.2">
      <c r="A1892" s="8"/>
      <c r="B1892" s="2" t="str">
        <f t="array" ref="B1892">IF(C1892="","", IFERROR(INDEX(Barang!$A$2:$A$10001, MATCH(C1892, Barang!$B$2:$B$10001, 0)), "Tidak ditemukan"))</f>
        <v/>
      </c>
      <c r="C1892" s="2"/>
      <c r="D1892" s="2" t="str">
        <f t="array" ref="D1892">IF(C1892="","", IFERROR(INDEX(Barang!$C$2:$C$10001, MATCH(C1892, Barang!$B$2:$B$10001, 0)), ""))</f>
        <v/>
      </c>
      <c r="E1892" s="2" t="str">
        <f t="array" ref="E1892">IF(C1892="","", IFERROR(INDEX(Barang!$E$2:$E$10001, MATCH(C1892, Barang!$B$2:$B$10001, 0)), ""))</f>
        <v/>
      </c>
      <c r="F1892" s="10"/>
      <c r="G1892" s="11" t="str">
        <f t="array" ref="G1892">IF(C1892="","", IFERROR(INDEX(Barang!$F$2:$F$10001, MATCH(C1892, Barang!$B$2:$B$10001, 0)) * F1892, ""))</f>
        <v/>
      </c>
      <c r="H1892" s="10"/>
      <c r="I1892" s="25"/>
      <c r="J1892" s="19"/>
      <c r="K1892" s="19"/>
    </row>
    <row r="1893" spans="1:11" ht="22.5" customHeight="1" x14ac:dyDescent="0.2">
      <c r="A1893" s="13"/>
      <c r="B1893" s="2" t="str">
        <f t="array" ref="B1893">IF(C1893="","", IFERROR(INDEX(Barang!$A$2:$A$10001, MATCH(C1893, Barang!$B$2:$B$10001, 0)), "Tidak ditemukan"))</f>
        <v/>
      </c>
      <c r="C1893" s="2"/>
      <c r="D1893" s="2" t="str">
        <f t="array" ref="D1893">IF(C1893="","", IFERROR(INDEX(Barang!$C$2:$C$10001, MATCH(C1893, Barang!$B$2:$B$10001, 0)), ""))</f>
        <v/>
      </c>
      <c r="E1893" s="2" t="str">
        <f t="array" ref="E1893">IF(C1893="","", IFERROR(INDEX(Barang!$E$2:$E$10001, MATCH(C1893, Barang!$B$2:$B$10001, 0)), ""))</f>
        <v/>
      </c>
      <c r="F1893" s="10"/>
      <c r="G1893" s="11" t="str">
        <f t="array" ref="G1893">IF(C1893="","", IFERROR(INDEX(Barang!$F$2:$F$10001, MATCH(C1893, Barang!$B$2:$B$10001, 0)) * F1893, ""))</f>
        <v/>
      </c>
      <c r="H1893" s="10"/>
      <c r="I1893" s="25"/>
      <c r="J1893" s="19"/>
      <c r="K1893" s="19"/>
    </row>
    <row r="1894" spans="1:11" ht="22.5" customHeight="1" x14ac:dyDescent="0.2">
      <c r="A1894" s="8"/>
      <c r="B1894" s="2" t="str">
        <f t="array" ref="B1894">IF(C1894="","", IFERROR(INDEX(Barang!$A$2:$A$10001, MATCH(C1894, Barang!$B$2:$B$10001, 0)), "Tidak ditemukan"))</f>
        <v/>
      </c>
      <c r="C1894" s="2"/>
      <c r="D1894" s="2" t="str">
        <f t="array" ref="D1894">IF(C1894="","", IFERROR(INDEX(Barang!$C$2:$C$10001, MATCH(C1894, Barang!$B$2:$B$10001, 0)), ""))</f>
        <v/>
      </c>
      <c r="E1894" s="2" t="str">
        <f t="array" ref="E1894">IF(C1894="","", IFERROR(INDEX(Barang!$E$2:$E$10001, MATCH(C1894, Barang!$B$2:$B$10001, 0)), ""))</f>
        <v/>
      </c>
      <c r="F1894" s="10"/>
      <c r="G1894" s="11" t="str">
        <f t="array" ref="G1894">IF(C1894="","", IFERROR(INDEX(Barang!$F$2:$F$10001, MATCH(C1894, Barang!$B$2:$B$10001, 0)) * F1894, ""))</f>
        <v/>
      </c>
      <c r="H1894" s="10"/>
      <c r="I1894" s="25"/>
      <c r="J1894" s="19"/>
      <c r="K1894" s="19"/>
    </row>
    <row r="1895" spans="1:11" ht="22.5" customHeight="1" x14ac:dyDescent="0.2">
      <c r="A1895" s="13"/>
      <c r="B1895" s="2" t="str">
        <f t="array" ref="B1895">IF(C1895="","", IFERROR(INDEX(Barang!$A$2:$A$10001, MATCH(C1895, Barang!$B$2:$B$10001, 0)), "Tidak ditemukan"))</f>
        <v/>
      </c>
      <c r="C1895" s="2"/>
      <c r="D1895" s="2" t="str">
        <f t="array" ref="D1895">IF(C1895="","", IFERROR(INDEX(Barang!$C$2:$C$10001, MATCH(C1895, Barang!$B$2:$B$10001, 0)), ""))</f>
        <v/>
      </c>
      <c r="E1895" s="2" t="str">
        <f t="array" ref="E1895">IF(C1895="","", IFERROR(INDEX(Barang!$E$2:$E$10001, MATCH(C1895, Barang!$B$2:$B$10001, 0)), ""))</f>
        <v/>
      </c>
      <c r="F1895" s="10"/>
      <c r="G1895" s="11" t="str">
        <f t="array" ref="G1895">IF(C1895="","", IFERROR(INDEX(Barang!$F$2:$F$10001, MATCH(C1895, Barang!$B$2:$B$10001, 0)) * F1895, ""))</f>
        <v/>
      </c>
      <c r="H1895" s="10"/>
      <c r="I1895" s="25"/>
      <c r="J1895" s="19"/>
      <c r="K1895" s="19"/>
    </row>
    <row r="1896" spans="1:11" ht="22.5" customHeight="1" x14ac:dyDescent="0.2">
      <c r="A1896" s="8"/>
      <c r="B1896" s="2" t="str">
        <f t="array" ref="B1896">IF(C1896="","", IFERROR(INDEX(Barang!$A$2:$A$10001, MATCH(C1896, Barang!$B$2:$B$10001, 0)), "Tidak ditemukan"))</f>
        <v/>
      </c>
      <c r="C1896" s="2"/>
      <c r="D1896" s="2" t="str">
        <f t="array" ref="D1896">IF(C1896="","", IFERROR(INDEX(Barang!$C$2:$C$10001, MATCH(C1896, Barang!$B$2:$B$10001, 0)), ""))</f>
        <v/>
      </c>
      <c r="E1896" s="2" t="str">
        <f t="array" ref="E1896">IF(C1896="","", IFERROR(INDEX(Barang!$E$2:$E$10001, MATCH(C1896, Barang!$B$2:$B$10001, 0)), ""))</f>
        <v/>
      </c>
      <c r="F1896" s="10"/>
      <c r="G1896" s="11" t="str">
        <f t="array" ref="G1896">IF(C1896="","", IFERROR(INDEX(Barang!$F$2:$F$10001, MATCH(C1896, Barang!$B$2:$B$10001, 0)) * F1896, ""))</f>
        <v/>
      </c>
      <c r="H1896" s="10"/>
      <c r="I1896" s="25"/>
      <c r="J1896" s="19"/>
      <c r="K1896" s="19"/>
    </row>
    <row r="1897" spans="1:11" ht="22.5" customHeight="1" x14ac:dyDescent="0.2">
      <c r="A1897" s="13"/>
      <c r="B1897" s="2" t="str">
        <f t="array" ref="B1897">IF(C1897="","", IFERROR(INDEX(Barang!$A$2:$A$10001, MATCH(C1897, Barang!$B$2:$B$10001, 0)), "Tidak ditemukan"))</f>
        <v/>
      </c>
      <c r="C1897" s="2"/>
      <c r="D1897" s="2" t="str">
        <f t="array" ref="D1897">IF(C1897="","", IFERROR(INDEX(Barang!$C$2:$C$10001, MATCH(C1897, Barang!$B$2:$B$10001, 0)), ""))</f>
        <v/>
      </c>
      <c r="E1897" s="2" t="str">
        <f t="array" ref="E1897">IF(C1897="","", IFERROR(INDEX(Barang!$E$2:$E$10001, MATCH(C1897, Barang!$B$2:$B$10001, 0)), ""))</f>
        <v/>
      </c>
      <c r="F1897" s="10"/>
      <c r="G1897" s="11" t="str">
        <f t="array" ref="G1897">IF(C1897="","", IFERROR(INDEX(Barang!$F$2:$F$10001, MATCH(C1897, Barang!$B$2:$B$10001, 0)) * F1897, ""))</f>
        <v/>
      </c>
      <c r="H1897" s="10"/>
      <c r="I1897" s="25"/>
      <c r="J1897" s="19"/>
      <c r="K1897" s="19"/>
    </row>
    <row r="1898" spans="1:11" ht="22.5" customHeight="1" x14ac:dyDescent="0.2">
      <c r="A1898" s="8"/>
      <c r="B1898" s="2" t="str">
        <f t="array" ref="B1898">IF(C1898="","", IFERROR(INDEX(Barang!$A$2:$A$10001, MATCH(C1898, Barang!$B$2:$B$10001, 0)), "Tidak ditemukan"))</f>
        <v/>
      </c>
      <c r="C1898" s="2"/>
      <c r="D1898" s="2" t="str">
        <f t="array" ref="D1898">IF(C1898="","", IFERROR(INDEX(Barang!$C$2:$C$10001, MATCH(C1898, Barang!$B$2:$B$10001, 0)), ""))</f>
        <v/>
      </c>
      <c r="E1898" s="2" t="str">
        <f t="array" ref="E1898">IF(C1898="","", IFERROR(INDEX(Barang!$E$2:$E$10001, MATCH(C1898, Barang!$B$2:$B$10001, 0)), ""))</f>
        <v/>
      </c>
      <c r="F1898" s="10"/>
      <c r="G1898" s="11" t="str">
        <f t="array" ref="G1898">IF(C1898="","", IFERROR(INDEX(Barang!$F$2:$F$10001, MATCH(C1898, Barang!$B$2:$B$10001, 0)) * F1898, ""))</f>
        <v/>
      </c>
      <c r="H1898" s="10"/>
      <c r="I1898" s="25"/>
      <c r="J1898" s="19"/>
      <c r="K1898" s="19"/>
    </row>
    <row r="1899" spans="1:11" ht="22.5" customHeight="1" x14ac:dyDescent="0.2">
      <c r="A1899" s="13"/>
      <c r="B1899" s="2" t="str">
        <f t="array" ref="B1899">IF(C1899="","", IFERROR(INDEX(Barang!$A$2:$A$10001, MATCH(C1899, Barang!$B$2:$B$10001, 0)), "Tidak ditemukan"))</f>
        <v/>
      </c>
      <c r="C1899" s="2"/>
      <c r="D1899" s="2" t="str">
        <f t="array" ref="D1899">IF(C1899="","", IFERROR(INDEX(Barang!$C$2:$C$10001, MATCH(C1899, Barang!$B$2:$B$10001, 0)), ""))</f>
        <v/>
      </c>
      <c r="E1899" s="2" t="str">
        <f t="array" ref="E1899">IF(C1899="","", IFERROR(INDEX(Barang!$E$2:$E$10001, MATCH(C1899, Barang!$B$2:$B$10001, 0)), ""))</f>
        <v/>
      </c>
      <c r="F1899" s="10"/>
      <c r="G1899" s="11" t="str">
        <f t="array" ref="G1899">IF(C1899="","", IFERROR(INDEX(Barang!$F$2:$F$10001, MATCH(C1899, Barang!$B$2:$B$10001, 0)) * F1899, ""))</f>
        <v/>
      </c>
      <c r="H1899" s="10"/>
      <c r="I1899" s="25"/>
      <c r="J1899" s="19"/>
      <c r="K1899" s="19"/>
    </row>
    <row r="1900" spans="1:11" ht="22.5" customHeight="1" x14ac:dyDescent="0.2">
      <c r="A1900" s="8"/>
      <c r="B1900" s="2" t="str">
        <f t="array" ref="B1900">IF(C1900="","", IFERROR(INDEX(Barang!$A$2:$A$10001, MATCH(C1900, Barang!$B$2:$B$10001, 0)), "Tidak ditemukan"))</f>
        <v/>
      </c>
      <c r="C1900" s="2"/>
      <c r="D1900" s="2" t="str">
        <f t="array" ref="D1900">IF(C1900="","", IFERROR(INDEX(Barang!$C$2:$C$10001, MATCH(C1900, Barang!$B$2:$B$10001, 0)), ""))</f>
        <v/>
      </c>
      <c r="E1900" s="2" t="str">
        <f t="array" ref="E1900">IF(C1900="","", IFERROR(INDEX(Barang!$E$2:$E$10001, MATCH(C1900, Barang!$B$2:$B$10001, 0)), ""))</f>
        <v/>
      </c>
      <c r="F1900" s="10"/>
      <c r="G1900" s="11" t="str">
        <f t="array" ref="G1900">IF(C1900="","", IFERROR(INDEX(Barang!$F$2:$F$10001, MATCH(C1900, Barang!$B$2:$B$10001, 0)) * F1900, ""))</f>
        <v/>
      </c>
      <c r="H1900" s="10"/>
      <c r="I1900" s="25"/>
      <c r="J1900" s="19"/>
      <c r="K1900" s="19"/>
    </row>
    <row r="1901" spans="1:11" ht="22.5" customHeight="1" x14ac:dyDescent="0.2">
      <c r="A1901" s="13"/>
      <c r="B1901" s="2" t="str">
        <f t="array" ref="B1901">IF(C1901="","", IFERROR(INDEX(Barang!$A$2:$A$10001, MATCH(C1901, Barang!$B$2:$B$10001, 0)), "Tidak ditemukan"))</f>
        <v/>
      </c>
      <c r="C1901" s="2"/>
      <c r="D1901" s="2" t="str">
        <f t="array" ref="D1901">IF(C1901="","", IFERROR(INDEX(Barang!$C$2:$C$10001, MATCH(C1901, Barang!$B$2:$B$10001, 0)), ""))</f>
        <v/>
      </c>
      <c r="E1901" s="2" t="str">
        <f t="array" ref="E1901">IF(C1901="","", IFERROR(INDEX(Barang!$E$2:$E$10001, MATCH(C1901, Barang!$B$2:$B$10001, 0)), ""))</f>
        <v/>
      </c>
      <c r="F1901" s="10"/>
      <c r="G1901" s="11" t="str">
        <f t="array" ref="G1901">IF(C1901="","", IFERROR(INDEX(Barang!$F$2:$F$10001, MATCH(C1901, Barang!$B$2:$B$10001, 0)) * F1901, ""))</f>
        <v/>
      </c>
      <c r="H1901" s="10"/>
      <c r="I1901" s="25"/>
      <c r="J1901" s="19"/>
      <c r="K1901" s="19"/>
    </row>
    <row r="1902" spans="1:11" ht="22.5" customHeight="1" x14ac:dyDescent="0.2">
      <c r="A1902" s="8"/>
      <c r="B1902" s="2" t="str">
        <f t="array" ref="B1902">IF(C1902="","", IFERROR(INDEX(Barang!$A$2:$A$10001, MATCH(C1902, Barang!$B$2:$B$10001, 0)), "Tidak ditemukan"))</f>
        <v/>
      </c>
      <c r="C1902" s="2"/>
      <c r="D1902" s="2" t="str">
        <f t="array" ref="D1902">IF(C1902="","", IFERROR(INDEX(Barang!$C$2:$C$10001, MATCH(C1902, Barang!$B$2:$B$10001, 0)), ""))</f>
        <v/>
      </c>
      <c r="E1902" s="2" t="str">
        <f t="array" ref="E1902">IF(C1902="","", IFERROR(INDEX(Barang!$E$2:$E$10001, MATCH(C1902, Barang!$B$2:$B$10001, 0)), ""))</f>
        <v/>
      </c>
      <c r="F1902" s="10"/>
      <c r="G1902" s="11" t="str">
        <f t="array" ref="G1902">IF(C1902="","", IFERROR(INDEX(Barang!$F$2:$F$10001, MATCH(C1902, Barang!$B$2:$B$10001, 0)) * F1902, ""))</f>
        <v/>
      </c>
      <c r="H1902" s="10"/>
      <c r="I1902" s="25"/>
      <c r="J1902" s="19"/>
      <c r="K1902" s="19"/>
    </row>
    <row r="1903" spans="1:11" ht="22.5" customHeight="1" x14ac:dyDescent="0.2">
      <c r="A1903" s="13"/>
      <c r="B1903" s="2" t="str">
        <f t="array" ref="B1903">IF(C1903="","", IFERROR(INDEX(Barang!$A$2:$A$10001, MATCH(C1903, Barang!$B$2:$B$10001, 0)), "Tidak ditemukan"))</f>
        <v/>
      </c>
      <c r="C1903" s="2"/>
      <c r="D1903" s="2" t="str">
        <f t="array" ref="D1903">IF(C1903="","", IFERROR(INDEX(Barang!$C$2:$C$10001, MATCH(C1903, Barang!$B$2:$B$10001, 0)), ""))</f>
        <v/>
      </c>
      <c r="E1903" s="2" t="str">
        <f t="array" ref="E1903">IF(C1903="","", IFERROR(INDEX(Barang!$E$2:$E$10001, MATCH(C1903, Barang!$B$2:$B$10001, 0)), ""))</f>
        <v/>
      </c>
      <c r="F1903" s="10"/>
      <c r="G1903" s="11" t="str">
        <f t="array" ref="G1903">IF(C1903="","", IFERROR(INDEX(Barang!$F$2:$F$10001, MATCH(C1903, Barang!$B$2:$B$10001, 0)) * F1903, ""))</f>
        <v/>
      </c>
      <c r="H1903" s="10"/>
      <c r="I1903" s="25"/>
      <c r="J1903" s="19"/>
      <c r="K1903" s="19"/>
    </row>
    <row r="1904" spans="1:11" ht="22.5" customHeight="1" x14ac:dyDescent="0.2">
      <c r="A1904" s="8"/>
      <c r="B1904" s="2" t="str">
        <f t="array" ref="B1904">IF(C1904="","", IFERROR(INDEX(Barang!$A$2:$A$10001, MATCH(C1904, Barang!$B$2:$B$10001, 0)), "Tidak ditemukan"))</f>
        <v/>
      </c>
      <c r="C1904" s="2"/>
      <c r="D1904" s="2" t="str">
        <f t="array" ref="D1904">IF(C1904="","", IFERROR(INDEX(Barang!$C$2:$C$10001, MATCH(C1904, Barang!$B$2:$B$10001, 0)), ""))</f>
        <v/>
      </c>
      <c r="E1904" s="2" t="str">
        <f t="array" ref="E1904">IF(C1904="","", IFERROR(INDEX(Barang!$E$2:$E$10001, MATCH(C1904, Barang!$B$2:$B$10001, 0)), ""))</f>
        <v/>
      </c>
      <c r="F1904" s="10"/>
      <c r="G1904" s="11" t="str">
        <f t="array" ref="G1904">IF(C1904="","", IFERROR(INDEX(Barang!$F$2:$F$10001, MATCH(C1904, Barang!$B$2:$B$10001, 0)) * F1904, ""))</f>
        <v/>
      </c>
      <c r="H1904" s="10"/>
      <c r="I1904" s="25"/>
      <c r="J1904" s="19"/>
      <c r="K1904" s="19"/>
    </row>
    <row r="1905" spans="1:11" ht="22.5" customHeight="1" x14ac:dyDescent="0.2">
      <c r="A1905" s="13"/>
      <c r="B1905" s="2" t="str">
        <f t="array" ref="B1905">IF(C1905="","", IFERROR(INDEX(Barang!$A$2:$A$10001, MATCH(C1905, Barang!$B$2:$B$10001, 0)), "Tidak ditemukan"))</f>
        <v/>
      </c>
      <c r="C1905" s="2"/>
      <c r="D1905" s="2" t="str">
        <f t="array" ref="D1905">IF(C1905="","", IFERROR(INDEX(Barang!$C$2:$C$10001, MATCH(C1905, Barang!$B$2:$B$10001, 0)), ""))</f>
        <v/>
      </c>
      <c r="E1905" s="2" t="str">
        <f t="array" ref="E1905">IF(C1905="","", IFERROR(INDEX(Barang!$E$2:$E$10001, MATCH(C1905, Barang!$B$2:$B$10001, 0)), ""))</f>
        <v/>
      </c>
      <c r="F1905" s="10"/>
      <c r="G1905" s="11" t="str">
        <f t="array" ref="G1905">IF(C1905="","", IFERROR(INDEX(Barang!$F$2:$F$10001, MATCH(C1905, Barang!$B$2:$B$10001, 0)) * F1905, ""))</f>
        <v/>
      </c>
      <c r="H1905" s="10"/>
      <c r="I1905" s="25"/>
      <c r="J1905" s="19"/>
      <c r="K1905" s="19"/>
    </row>
    <row r="1906" spans="1:11" ht="22.5" customHeight="1" x14ac:dyDescent="0.2">
      <c r="A1906" s="8"/>
      <c r="B1906" s="2" t="str">
        <f t="array" ref="B1906">IF(C1906="","", IFERROR(INDEX(Barang!$A$2:$A$10001, MATCH(C1906, Barang!$B$2:$B$10001, 0)), "Tidak ditemukan"))</f>
        <v/>
      </c>
      <c r="C1906" s="2"/>
      <c r="D1906" s="2" t="str">
        <f t="array" ref="D1906">IF(C1906="","", IFERROR(INDEX(Barang!$C$2:$C$10001, MATCH(C1906, Barang!$B$2:$B$10001, 0)), ""))</f>
        <v/>
      </c>
      <c r="E1906" s="2" t="str">
        <f t="array" ref="E1906">IF(C1906="","", IFERROR(INDEX(Barang!$E$2:$E$10001, MATCH(C1906, Barang!$B$2:$B$10001, 0)), ""))</f>
        <v/>
      </c>
      <c r="F1906" s="10"/>
      <c r="G1906" s="11" t="str">
        <f t="array" ref="G1906">IF(C1906="","", IFERROR(INDEX(Barang!$F$2:$F$10001, MATCH(C1906, Barang!$B$2:$B$10001, 0)) * F1906, ""))</f>
        <v/>
      </c>
      <c r="H1906" s="10"/>
      <c r="I1906" s="25"/>
      <c r="J1906" s="19"/>
      <c r="K1906" s="19"/>
    </row>
    <row r="1907" spans="1:11" ht="22.5" customHeight="1" x14ac:dyDescent="0.2">
      <c r="A1907" s="13"/>
      <c r="B1907" s="2" t="str">
        <f t="array" ref="B1907">IF(C1907="","", IFERROR(INDEX(Barang!$A$2:$A$10001, MATCH(C1907, Barang!$B$2:$B$10001, 0)), "Tidak ditemukan"))</f>
        <v/>
      </c>
      <c r="C1907" s="2"/>
      <c r="D1907" s="2" t="str">
        <f t="array" ref="D1907">IF(C1907="","", IFERROR(INDEX(Barang!$C$2:$C$10001, MATCH(C1907, Barang!$B$2:$B$10001, 0)), ""))</f>
        <v/>
      </c>
      <c r="E1907" s="2" t="str">
        <f t="array" ref="E1907">IF(C1907="","", IFERROR(INDEX(Barang!$E$2:$E$10001, MATCH(C1907, Barang!$B$2:$B$10001, 0)), ""))</f>
        <v/>
      </c>
      <c r="F1907" s="10"/>
      <c r="G1907" s="11" t="str">
        <f t="array" ref="G1907">IF(C1907="","", IFERROR(INDEX(Barang!$F$2:$F$10001, MATCH(C1907, Barang!$B$2:$B$10001, 0)) * F1907, ""))</f>
        <v/>
      </c>
      <c r="H1907" s="10"/>
      <c r="I1907" s="25"/>
      <c r="J1907" s="19"/>
      <c r="K1907" s="19"/>
    </row>
    <row r="1908" spans="1:11" ht="22.5" customHeight="1" x14ac:dyDescent="0.2">
      <c r="A1908" s="8"/>
      <c r="B1908" s="2" t="str">
        <f t="array" ref="B1908">IF(C1908="","", IFERROR(INDEX(Barang!$A$2:$A$10001, MATCH(C1908, Barang!$B$2:$B$10001, 0)), "Tidak ditemukan"))</f>
        <v/>
      </c>
      <c r="C1908" s="2"/>
      <c r="D1908" s="2" t="str">
        <f t="array" ref="D1908">IF(C1908="","", IFERROR(INDEX(Barang!$C$2:$C$10001, MATCH(C1908, Barang!$B$2:$B$10001, 0)), ""))</f>
        <v/>
      </c>
      <c r="E1908" s="2" t="str">
        <f t="array" ref="E1908">IF(C1908="","", IFERROR(INDEX(Barang!$E$2:$E$10001, MATCH(C1908, Barang!$B$2:$B$10001, 0)), ""))</f>
        <v/>
      </c>
      <c r="F1908" s="10"/>
      <c r="G1908" s="11" t="str">
        <f t="array" ref="G1908">IF(C1908="","", IFERROR(INDEX(Barang!$F$2:$F$10001, MATCH(C1908, Barang!$B$2:$B$10001, 0)) * F1908, ""))</f>
        <v/>
      </c>
      <c r="H1908" s="10"/>
      <c r="I1908" s="25"/>
      <c r="J1908" s="19"/>
      <c r="K1908" s="19"/>
    </row>
    <row r="1909" spans="1:11" ht="22.5" customHeight="1" x14ac:dyDescent="0.2">
      <c r="A1909" s="13"/>
      <c r="B1909" s="2" t="str">
        <f t="array" ref="B1909">IF(C1909="","", IFERROR(INDEX(Barang!$A$2:$A$10001, MATCH(C1909, Barang!$B$2:$B$10001, 0)), "Tidak ditemukan"))</f>
        <v/>
      </c>
      <c r="C1909" s="2"/>
      <c r="D1909" s="2" t="str">
        <f t="array" ref="D1909">IF(C1909="","", IFERROR(INDEX(Barang!$C$2:$C$10001, MATCH(C1909, Barang!$B$2:$B$10001, 0)), ""))</f>
        <v/>
      </c>
      <c r="E1909" s="2" t="str">
        <f t="array" ref="E1909">IF(C1909="","", IFERROR(INDEX(Barang!$E$2:$E$10001, MATCH(C1909, Barang!$B$2:$B$10001, 0)), ""))</f>
        <v/>
      </c>
      <c r="F1909" s="10"/>
      <c r="G1909" s="11" t="str">
        <f t="array" ref="G1909">IF(C1909="","", IFERROR(INDEX(Barang!$F$2:$F$10001, MATCH(C1909, Barang!$B$2:$B$10001, 0)) * F1909, ""))</f>
        <v/>
      </c>
      <c r="H1909" s="10"/>
      <c r="I1909" s="25"/>
      <c r="J1909" s="19"/>
      <c r="K1909" s="19"/>
    </row>
    <row r="1910" spans="1:11" ht="22.5" customHeight="1" x14ac:dyDescent="0.2">
      <c r="A1910" s="8"/>
      <c r="B1910" s="2" t="str">
        <f t="array" ref="B1910">IF(C1910="","", IFERROR(INDEX(Barang!$A$2:$A$10001, MATCH(C1910, Barang!$B$2:$B$10001, 0)), "Tidak ditemukan"))</f>
        <v/>
      </c>
      <c r="C1910" s="2"/>
      <c r="D1910" s="2" t="str">
        <f t="array" ref="D1910">IF(C1910="","", IFERROR(INDEX(Barang!$C$2:$C$10001, MATCH(C1910, Barang!$B$2:$B$10001, 0)), ""))</f>
        <v/>
      </c>
      <c r="E1910" s="2" t="str">
        <f t="array" ref="E1910">IF(C1910="","", IFERROR(INDEX(Barang!$E$2:$E$10001, MATCH(C1910, Barang!$B$2:$B$10001, 0)), ""))</f>
        <v/>
      </c>
      <c r="F1910" s="10"/>
      <c r="G1910" s="11" t="str">
        <f t="array" ref="G1910">IF(C1910="","", IFERROR(INDEX(Barang!$F$2:$F$10001, MATCH(C1910, Barang!$B$2:$B$10001, 0)) * F1910, ""))</f>
        <v/>
      </c>
      <c r="H1910" s="10"/>
      <c r="I1910" s="25"/>
      <c r="J1910" s="19"/>
      <c r="K1910" s="19"/>
    </row>
    <row r="1911" spans="1:11" ht="22.5" customHeight="1" x14ac:dyDescent="0.2">
      <c r="A1911" s="13"/>
      <c r="B1911" s="2" t="str">
        <f t="array" ref="B1911">IF(C1911="","", IFERROR(INDEX(Barang!$A$2:$A$10001, MATCH(C1911, Barang!$B$2:$B$10001, 0)), "Tidak ditemukan"))</f>
        <v/>
      </c>
      <c r="C1911" s="2"/>
      <c r="D1911" s="2" t="str">
        <f t="array" ref="D1911">IF(C1911="","", IFERROR(INDEX(Barang!$C$2:$C$10001, MATCH(C1911, Barang!$B$2:$B$10001, 0)), ""))</f>
        <v/>
      </c>
      <c r="E1911" s="2" t="str">
        <f t="array" ref="E1911">IF(C1911="","", IFERROR(INDEX(Barang!$E$2:$E$10001, MATCH(C1911, Barang!$B$2:$B$10001, 0)), ""))</f>
        <v/>
      </c>
      <c r="F1911" s="10"/>
      <c r="G1911" s="11" t="str">
        <f t="array" ref="G1911">IF(C1911="","", IFERROR(INDEX(Barang!$F$2:$F$10001, MATCH(C1911, Barang!$B$2:$B$10001, 0)) * F1911, ""))</f>
        <v/>
      </c>
      <c r="H1911" s="10"/>
      <c r="I1911" s="25"/>
      <c r="J1911" s="19"/>
      <c r="K1911" s="19"/>
    </row>
    <row r="1912" spans="1:11" ht="22.5" customHeight="1" x14ac:dyDescent="0.2">
      <c r="A1912" s="8"/>
      <c r="B1912" s="2" t="str">
        <f t="array" ref="B1912">IF(C1912="","", IFERROR(INDEX(Barang!$A$2:$A$10001, MATCH(C1912, Barang!$B$2:$B$10001, 0)), "Tidak ditemukan"))</f>
        <v/>
      </c>
      <c r="C1912" s="2"/>
      <c r="D1912" s="2" t="str">
        <f t="array" ref="D1912">IF(C1912="","", IFERROR(INDEX(Barang!$C$2:$C$10001, MATCH(C1912, Barang!$B$2:$B$10001, 0)), ""))</f>
        <v/>
      </c>
      <c r="E1912" s="2" t="str">
        <f t="array" ref="E1912">IF(C1912="","", IFERROR(INDEX(Barang!$E$2:$E$10001, MATCH(C1912, Barang!$B$2:$B$10001, 0)), ""))</f>
        <v/>
      </c>
      <c r="F1912" s="10"/>
      <c r="G1912" s="11" t="str">
        <f t="array" ref="G1912">IF(C1912="","", IFERROR(INDEX(Barang!$F$2:$F$10001, MATCH(C1912, Barang!$B$2:$B$10001, 0)) * F1912, ""))</f>
        <v/>
      </c>
      <c r="H1912" s="10"/>
      <c r="I1912" s="25"/>
      <c r="J1912" s="19"/>
      <c r="K1912" s="19"/>
    </row>
    <row r="1913" spans="1:11" ht="22.5" customHeight="1" x14ac:dyDescent="0.2">
      <c r="A1913" s="13"/>
      <c r="B1913" s="2" t="str">
        <f t="array" ref="B1913">IF(C1913="","", IFERROR(INDEX(Barang!$A$2:$A$10001, MATCH(C1913, Barang!$B$2:$B$10001, 0)), "Tidak ditemukan"))</f>
        <v/>
      </c>
      <c r="C1913" s="2"/>
      <c r="D1913" s="2" t="str">
        <f t="array" ref="D1913">IF(C1913="","", IFERROR(INDEX(Barang!$C$2:$C$10001, MATCH(C1913, Barang!$B$2:$B$10001, 0)), ""))</f>
        <v/>
      </c>
      <c r="E1913" s="2" t="str">
        <f t="array" ref="E1913">IF(C1913="","", IFERROR(INDEX(Barang!$E$2:$E$10001, MATCH(C1913, Barang!$B$2:$B$10001, 0)), ""))</f>
        <v/>
      </c>
      <c r="F1913" s="10"/>
      <c r="G1913" s="11" t="str">
        <f t="array" ref="G1913">IF(C1913="","", IFERROR(INDEX(Barang!$F$2:$F$10001, MATCH(C1913, Barang!$B$2:$B$10001, 0)) * F1913, ""))</f>
        <v/>
      </c>
      <c r="H1913" s="10"/>
      <c r="I1913" s="25"/>
      <c r="J1913" s="19"/>
      <c r="K1913" s="19"/>
    </row>
    <row r="1914" spans="1:11" ht="22.5" customHeight="1" x14ac:dyDescent="0.2">
      <c r="A1914" s="8"/>
      <c r="B1914" s="2" t="str">
        <f t="array" ref="B1914">IF(C1914="","", IFERROR(INDEX(Barang!$A$2:$A$10001, MATCH(C1914, Barang!$B$2:$B$10001, 0)), "Tidak ditemukan"))</f>
        <v/>
      </c>
      <c r="C1914" s="2"/>
      <c r="D1914" s="2" t="str">
        <f t="array" ref="D1914">IF(C1914="","", IFERROR(INDEX(Barang!$C$2:$C$10001, MATCH(C1914, Barang!$B$2:$B$10001, 0)), ""))</f>
        <v/>
      </c>
      <c r="E1914" s="2" t="str">
        <f t="array" ref="E1914">IF(C1914="","", IFERROR(INDEX(Barang!$E$2:$E$10001, MATCH(C1914, Barang!$B$2:$B$10001, 0)), ""))</f>
        <v/>
      </c>
      <c r="F1914" s="10"/>
      <c r="G1914" s="11" t="str">
        <f t="array" ref="G1914">IF(C1914="","", IFERROR(INDEX(Barang!$F$2:$F$10001, MATCH(C1914, Barang!$B$2:$B$10001, 0)) * F1914, ""))</f>
        <v/>
      </c>
      <c r="H1914" s="10"/>
      <c r="I1914" s="25"/>
      <c r="J1914" s="19"/>
      <c r="K1914" s="19"/>
    </row>
    <row r="1915" spans="1:11" ht="22.5" customHeight="1" x14ac:dyDescent="0.2">
      <c r="A1915" s="13"/>
      <c r="B1915" s="2" t="str">
        <f t="array" ref="B1915">IF(C1915="","", IFERROR(INDEX(Barang!$A$2:$A$10001, MATCH(C1915, Barang!$B$2:$B$10001, 0)), "Tidak ditemukan"))</f>
        <v/>
      </c>
      <c r="C1915" s="2"/>
      <c r="D1915" s="2" t="str">
        <f t="array" ref="D1915">IF(C1915="","", IFERROR(INDEX(Barang!$C$2:$C$10001, MATCH(C1915, Barang!$B$2:$B$10001, 0)), ""))</f>
        <v/>
      </c>
      <c r="E1915" s="2" t="str">
        <f t="array" ref="E1915">IF(C1915="","", IFERROR(INDEX(Barang!$E$2:$E$10001, MATCH(C1915, Barang!$B$2:$B$10001, 0)), ""))</f>
        <v/>
      </c>
      <c r="F1915" s="10"/>
      <c r="G1915" s="11" t="str">
        <f t="array" ref="G1915">IF(C1915="","", IFERROR(INDEX(Barang!$F$2:$F$10001, MATCH(C1915, Barang!$B$2:$B$10001, 0)) * F1915, ""))</f>
        <v/>
      </c>
      <c r="H1915" s="10"/>
      <c r="I1915" s="25"/>
      <c r="J1915" s="19"/>
      <c r="K1915" s="19"/>
    </row>
    <row r="1916" spans="1:11" ht="22.5" customHeight="1" x14ac:dyDescent="0.2">
      <c r="A1916" s="8"/>
      <c r="B1916" s="2" t="str">
        <f t="array" ref="B1916">IF(C1916="","", IFERROR(INDEX(Barang!$A$2:$A$10001, MATCH(C1916, Barang!$B$2:$B$10001, 0)), "Tidak ditemukan"))</f>
        <v/>
      </c>
      <c r="C1916" s="2"/>
      <c r="D1916" s="2" t="str">
        <f t="array" ref="D1916">IF(C1916="","", IFERROR(INDEX(Barang!$C$2:$C$10001, MATCH(C1916, Barang!$B$2:$B$10001, 0)), ""))</f>
        <v/>
      </c>
      <c r="E1916" s="2" t="str">
        <f t="array" ref="E1916">IF(C1916="","", IFERROR(INDEX(Barang!$E$2:$E$10001, MATCH(C1916, Barang!$B$2:$B$10001, 0)), ""))</f>
        <v/>
      </c>
      <c r="F1916" s="10"/>
      <c r="G1916" s="11" t="str">
        <f t="array" ref="G1916">IF(C1916="","", IFERROR(INDEX(Barang!$F$2:$F$10001, MATCH(C1916, Barang!$B$2:$B$10001, 0)) * F1916, ""))</f>
        <v/>
      </c>
      <c r="H1916" s="10"/>
      <c r="I1916" s="25"/>
      <c r="J1916" s="19"/>
      <c r="K1916" s="19"/>
    </row>
    <row r="1917" spans="1:11" ht="22.5" customHeight="1" x14ac:dyDescent="0.2">
      <c r="A1917" s="13"/>
      <c r="B1917" s="2" t="str">
        <f t="array" ref="B1917">IF(C1917="","", IFERROR(INDEX(Barang!$A$2:$A$10001, MATCH(C1917, Barang!$B$2:$B$10001, 0)), "Tidak ditemukan"))</f>
        <v/>
      </c>
      <c r="C1917" s="2"/>
      <c r="D1917" s="2" t="str">
        <f t="array" ref="D1917">IF(C1917="","", IFERROR(INDEX(Barang!$C$2:$C$10001, MATCH(C1917, Barang!$B$2:$B$10001, 0)), ""))</f>
        <v/>
      </c>
      <c r="E1917" s="2" t="str">
        <f t="array" ref="E1917">IF(C1917="","", IFERROR(INDEX(Barang!$E$2:$E$10001, MATCH(C1917, Barang!$B$2:$B$10001, 0)), ""))</f>
        <v/>
      </c>
      <c r="F1917" s="10"/>
      <c r="G1917" s="11" t="str">
        <f t="array" ref="G1917">IF(C1917="","", IFERROR(INDEX(Barang!$F$2:$F$10001, MATCH(C1917, Barang!$B$2:$B$10001, 0)) * F1917, ""))</f>
        <v/>
      </c>
      <c r="H1917" s="10"/>
      <c r="I1917" s="25"/>
      <c r="J1917" s="19"/>
      <c r="K1917" s="19"/>
    </row>
    <row r="1918" spans="1:11" ht="22.5" customHeight="1" x14ac:dyDescent="0.2">
      <c r="A1918" s="8"/>
      <c r="B1918" s="2" t="str">
        <f t="array" ref="B1918">IF(C1918="","", IFERROR(INDEX(Barang!$A$2:$A$10001, MATCH(C1918, Barang!$B$2:$B$10001, 0)), "Tidak ditemukan"))</f>
        <v/>
      </c>
      <c r="C1918" s="2"/>
      <c r="D1918" s="2" t="str">
        <f t="array" ref="D1918">IF(C1918="","", IFERROR(INDEX(Barang!$C$2:$C$10001, MATCH(C1918, Barang!$B$2:$B$10001, 0)), ""))</f>
        <v/>
      </c>
      <c r="E1918" s="2" t="str">
        <f t="array" ref="E1918">IF(C1918="","", IFERROR(INDEX(Barang!$E$2:$E$10001, MATCH(C1918, Barang!$B$2:$B$10001, 0)), ""))</f>
        <v/>
      </c>
      <c r="F1918" s="10"/>
      <c r="G1918" s="11" t="str">
        <f t="array" ref="G1918">IF(C1918="","", IFERROR(INDEX(Barang!$F$2:$F$10001, MATCH(C1918, Barang!$B$2:$B$10001, 0)) * F1918, ""))</f>
        <v/>
      </c>
      <c r="H1918" s="10"/>
      <c r="I1918" s="25"/>
      <c r="J1918" s="19"/>
      <c r="K1918" s="19"/>
    </row>
    <row r="1919" spans="1:11" ht="22.5" customHeight="1" x14ac:dyDescent="0.2">
      <c r="A1919" s="13"/>
      <c r="B1919" s="2" t="str">
        <f t="array" ref="B1919">IF(C1919="","", IFERROR(INDEX(Barang!$A$2:$A$10001, MATCH(C1919, Barang!$B$2:$B$10001, 0)), "Tidak ditemukan"))</f>
        <v/>
      </c>
      <c r="C1919" s="2"/>
      <c r="D1919" s="2" t="str">
        <f t="array" ref="D1919">IF(C1919="","", IFERROR(INDEX(Barang!$C$2:$C$10001, MATCH(C1919, Barang!$B$2:$B$10001, 0)), ""))</f>
        <v/>
      </c>
      <c r="E1919" s="2" t="str">
        <f t="array" ref="E1919">IF(C1919="","", IFERROR(INDEX(Barang!$E$2:$E$10001, MATCH(C1919, Barang!$B$2:$B$10001, 0)), ""))</f>
        <v/>
      </c>
      <c r="F1919" s="10"/>
      <c r="G1919" s="11" t="str">
        <f t="array" ref="G1919">IF(C1919="","", IFERROR(INDEX(Barang!$F$2:$F$10001, MATCH(C1919, Barang!$B$2:$B$10001, 0)) * F1919, ""))</f>
        <v/>
      </c>
      <c r="H1919" s="10"/>
      <c r="I1919" s="25"/>
      <c r="J1919" s="19"/>
      <c r="K1919" s="19"/>
    </row>
    <row r="1920" spans="1:11" ht="22.5" customHeight="1" x14ac:dyDescent="0.2">
      <c r="A1920" s="8"/>
      <c r="B1920" s="2" t="str">
        <f t="array" ref="B1920">IF(C1920="","", IFERROR(INDEX(Barang!$A$2:$A$10001, MATCH(C1920, Barang!$B$2:$B$10001, 0)), "Tidak ditemukan"))</f>
        <v/>
      </c>
      <c r="C1920" s="2"/>
      <c r="D1920" s="2" t="str">
        <f t="array" ref="D1920">IF(C1920="","", IFERROR(INDEX(Barang!$C$2:$C$10001, MATCH(C1920, Barang!$B$2:$B$10001, 0)), ""))</f>
        <v/>
      </c>
      <c r="E1920" s="2" t="str">
        <f t="array" ref="E1920">IF(C1920="","", IFERROR(INDEX(Barang!$E$2:$E$10001, MATCH(C1920, Barang!$B$2:$B$10001, 0)), ""))</f>
        <v/>
      </c>
      <c r="F1920" s="10"/>
      <c r="G1920" s="11" t="str">
        <f t="array" ref="G1920">IF(C1920="","", IFERROR(INDEX(Barang!$F$2:$F$10001, MATCH(C1920, Barang!$B$2:$B$10001, 0)) * F1920, ""))</f>
        <v/>
      </c>
      <c r="H1920" s="10"/>
      <c r="I1920" s="25"/>
      <c r="J1920" s="19"/>
      <c r="K1920" s="19"/>
    </row>
    <row r="1921" spans="1:11" ht="22.5" customHeight="1" x14ac:dyDescent="0.2">
      <c r="A1921" s="13"/>
      <c r="B1921" s="2" t="str">
        <f t="array" ref="B1921">IF(C1921="","", IFERROR(INDEX(Barang!$A$2:$A$10001, MATCH(C1921, Barang!$B$2:$B$10001, 0)), "Tidak ditemukan"))</f>
        <v/>
      </c>
      <c r="C1921" s="2"/>
      <c r="D1921" s="2" t="str">
        <f t="array" ref="D1921">IF(C1921="","", IFERROR(INDEX(Barang!$C$2:$C$10001, MATCH(C1921, Barang!$B$2:$B$10001, 0)), ""))</f>
        <v/>
      </c>
      <c r="E1921" s="2" t="str">
        <f t="array" ref="E1921">IF(C1921="","", IFERROR(INDEX(Barang!$E$2:$E$10001, MATCH(C1921, Barang!$B$2:$B$10001, 0)), ""))</f>
        <v/>
      </c>
      <c r="F1921" s="10"/>
      <c r="G1921" s="11" t="str">
        <f t="array" ref="G1921">IF(C1921="","", IFERROR(INDEX(Barang!$F$2:$F$10001, MATCH(C1921, Barang!$B$2:$B$10001, 0)) * F1921, ""))</f>
        <v/>
      </c>
      <c r="H1921" s="10"/>
      <c r="I1921" s="25"/>
      <c r="J1921" s="19"/>
      <c r="K1921" s="19"/>
    </row>
    <row r="1922" spans="1:11" ht="22.5" customHeight="1" x14ac:dyDescent="0.2">
      <c r="A1922" s="8"/>
      <c r="B1922" s="2" t="str">
        <f t="array" ref="B1922">IF(C1922="","", IFERROR(INDEX(Barang!$A$2:$A$10001, MATCH(C1922, Barang!$B$2:$B$10001, 0)), "Tidak ditemukan"))</f>
        <v/>
      </c>
      <c r="C1922" s="2"/>
      <c r="D1922" s="2" t="str">
        <f t="array" ref="D1922">IF(C1922="","", IFERROR(INDEX(Barang!$C$2:$C$10001, MATCH(C1922, Barang!$B$2:$B$10001, 0)), ""))</f>
        <v/>
      </c>
      <c r="E1922" s="2" t="str">
        <f t="array" ref="E1922">IF(C1922="","", IFERROR(INDEX(Barang!$E$2:$E$10001, MATCH(C1922, Barang!$B$2:$B$10001, 0)), ""))</f>
        <v/>
      </c>
      <c r="F1922" s="10"/>
      <c r="G1922" s="11" t="str">
        <f t="array" ref="G1922">IF(C1922="","", IFERROR(INDEX(Barang!$F$2:$F$10001, MATCH(C1922, Barang!$B$2:$B$10001, 0)) * F1922, ""))</f>
        <v/>
      </c>
      <c r="H1922" s="10"/>
      <c r="I1922" s="25"/>
      <c r="J1922" s="19"/>
      <c r="K1922" s="19"/>
    </row>
    <row r="1923" spans="1:11" ht="22.5" customHeight="1" x14ac:dyDescent="0.2">
      <c r="A1923" s="13"/>
      <c r="B1923" s="2" t="str">
        <f t="array" ref="B1923">IF(C1923="","", IFERROR(INDEX(Barang!$A$2:$A$10001, MATCH(C1923, Barang!$B$2:$B$10001, 0)), "Tidak ditemukan"))</f>
        <v/>
      </c>
      <c r="C1923" s="2"/>
      <c r="D1923" s="2" t="str">
        <f t="array" ref="D1923">IF(C1923="","", IFERROR(INDEX(Barang!$C$2:$C$10001, MATCH(C1923, Barang!$B$2:$B$10001, 0)), ""))</f>
        <v/>
      </c>
      <c r="E1923" s="2" t="str">
        <f t="array" ref="E1923">IF(C1923="","", IFERROR(INDEX(Barang!$E$2:$E$10001, MATCH(C1923, Barang!$B$2:$B$10001, 0)), ""))</f>
        <v/>
      </c>
      <c r="F1923" s="10"/>
      <c r="G1923" s="11" t="str">
        <f t="array" ref="G1923">IF(C1923="","", IFERROR(INDEX(Barang!$F$2:$F$10001, MATCH(C1923, Barang!$B$2:$B$10001, 0)) * F1923, ""))</f>
        <v/>
      </c>
      <c r="H1923" s="10"/>
      <c r="I1923" s="25"/>
      <c r="J1923" s="19"/>
      <c r="K1923" s="19"/>
    </row>
    <row r="1924" spans="1:11" ht="22.5" customHeight="1" x14ac:dyDescent="0.2">
      <c r="A1924" s="8"/>
      <c r="B1924" s="2" t="str">
        <f t="array" ref="B1924">IF(C1924="","", IFERROR(INDEX(Barang!$A$2:$A$10001, MATCH(C1924, Barang!$B$2:$B$10001, 0)), "Tidak ditemukan"))</f>
        <v/>
      </c>
      <c r="C1924" s="2"/>
      <c r="D1924" s="2" t="str">
        <f t="array" ref="D1924">IF(C1924="","", IFERROR(INDEX(Barang!$C$2:$C$10001, MATCH(C1924, Barang!$B$2:$B$10001, 0)), ""))</f>
        <v/>
      </c>
      <c r="E1924" s="2" t="str">
        <f t="array" ref="E1924">IF(C1924="","", IFERROR(INDEX(Barang!$E$2:$E$10001, MATCH(C1924, Barang!$B$2:$B$10001, 0)), ""))</f>
        <v/>
      </c>
      <c r="F1924" s="10"/>
      <c r="G1924" s="11" t="str">
        <f t="array" ref="G1924">IF(C1924="","", IFERROR(INDEX(Barang!$F$2:$F$10001, MATCH(C1924, Barang!$B$2:$B$10001, 0)) * F1924, ""))</f>
        <v/>
      </c>
      <c r="H1924" s="10"/>
      <c r="I1924" s="25"/>
      <c r="J1924" s="19"/>
      <c r="K1924" s="19"/>
    </row>
    <row r="1925" spans="1:11" ht="22.5" customHeight="1" x14ac:dyDescent="0.2">
      <c r="A1925" s="13"/>
      <c r="B1925" s="2" t="str">
        <f t="array" ref="B1925">IF(C1925="","", IFERROR(INDEX(Barang!$A$2:$A$10001, MATCH(C1925, Barang!$B$2:$B$10001, 0)), "Tidak ditemukan"))</f>
        <v/>
      </c>
      <c r="C1925" s="2"/>
      <c r="D1925" s="2" t="str">
        <f t="array" ref="D1925">IF(C1925="","", IFERROR(INDEX(Barang!$C$2:$C$10001, MATCH(C1925, Barang!$B$2:$B$10001, 0)), ""))</f>
        <v/>
      </c>
      <c r="E1925" s="2" t="str">
        <f t="array" ref="E1925">IF(C1925="","", IFERROR(INDEX(Barang!$E$2:$E$10001, MATCH(C1925, Barang!$B$2:$B$10001, 0)), ""))</f>
        <v/>
      </c>
      <c r="F1925" s="10"/>
      <c r="G1925" s="11" t="str">
        <f t="array" ref="G1925">IF(C1925="","", IFERROR(INDEX(Barang!$F$2:$F$10001, MATCH(C1925, Barang!$B$2:$B$10001, 0)) * F1925, ""))</f>
        <v/>
      </c>
      <c r="H1925" s="10"/>
      <c r="I1925" s="25"/>
      <c r="J1925" s="19"/>
      <c r="K1925" s="19"/>
    </row>
    <row r="1926" spans="1:11" ht="22.5" customHeight="1" x14ac:dyDescent="0.2">
      <c r="A1926" s="8"/>
      <c r="B1926" s="2" t="str">
        <f t="array" ref="B1926">IF(C1926="","", IFERROR(INDEX(Barang!$A$2:$A$10001, MATCH(C1926, Barang!$B$2:$B$10001, 0)), "Tidak ditemukan"))</f>
        <v/>
      </c>
      <c r="C1926" s="2"/>
      <c r="D1926" s="2" t="str">
        <f t="array" ref="D1926">IF(C1926="","", IFERROR(INDEX(Barang!$C$2:$C$10001, MATCH(C1926, Barang!$B$2:$B$10001, 0)), ""))</f>
        <v/>
      </c>
      <c r="E1926" s="2" t="str">
        <f t="array" ref="E1926">IF(C1926="","", IFERROR(INDEX(Barang!$E$2:$E$10001, MATCH(C1926, Barang!$B$2:$B$10001, 0)), ""))</f>
        <v/>
      </c>
      <c r="F1926" s="10"/>
      <c r="G1926" s="11" t="str">
        <f t="array" ref="G1926">IF(C1926="","", IFERROR(INDEX(Barang!$F$2:$F$10001, MATCH(C1926, Barang!$B$2:$B$10001, 0)) * F1926, ""))</f>
        <v/>
      </c>
      <c r="H1926" s="10"/>
      <c r="I1926" s="25"/>
      <c r="J1926" s="19"/>
      <c r="K1926" s="19"/>
    </row>
    <row r="1927" spans="1:11" ht="22.5" customHeight="1" x14ac:dyDescent="0.2">
      <c r="A1927" s="13"/>
      <c r="B1927" s="2" t="str">
        <f t="array" ref="B1927">IF(C1927="","", IFERROR(INDEX(Barang!$A$2:$A$10001, MATCH(C1927, Barang!$B$2:$B$10001, 0)), "Tidak ditemukan"))</f>
        <v/>
      </c>
      <c r="C1927" s="2"/>
      <c r="D1927" s="2" t="str">
        <f t="array" ref="D1927">IF(C1927="","", IFERROR(INDEX(Barang!$C$2:$C$10001, MATCH(C1927, Barang!$B$2:$B$10001, 0)), ""))</f>
        <v/>
      </c>
      <c r="E1927" s="2" t="str">
        <f t="array" ref="E1927">IF(C1927="","", IFERROR(INDEX(Barang!$E$2:$E$10001, MATCH(C1927, Barang!$B$2:$B$10001, 0)), ""))</f>
        <v/>
      </c>
      <c r="F1927" s="10"/>
      <c r="G1927" s="11" t="str">
        <f t="array" ref="G1927">IF(C1927="","", IFERROR(INDEX(Barang!$F$2:$F$10001, MATCH(C1927, Barang!$B$2:$B$10001, 0)) * F1927, ""))</f>
        <v/>
      </c>
      <c r="H1927" s="10"/>
      <c r="I1927" s="25"/>
      <c r="J1927" s="19"/>
      <c r="K1927" s="19"/>
    </row>
    <row r="1928" spans="1:11" ht="22.5" customHeight="1" x14ac:dyDescent="0.2">
      <c r="A1928" s="8"/>
      <c r="B1928" s="2" t="str">
        <f t="array" ref="B1928">IF(C1928="","", IFERROR(INDEX(Barang!$A$2:$A$10001, MATCH(C1928, Barang!$B$2:$B$10001, 0)), "Tidak ditemukan"))</f>
        <v/>
      </c>
      <c r="C1928" s="2"/>
      <c r="D1928" s="2" t="str">
        <f t="array" ref="D1928">IF(C1928="","", IFERROR(INDEX(Barang!$C$2:$C$10001, MATCH(C1928, Barang!$B$2:$B$10001, 0)), ""))</f>
        <v/>
      </c>
      <c r="E1928" s="2" t="str">
        <f t="array" ref="E1928">IF(C1928="","", IFERROR(INDEX(Barang!$E$2:$E$10001, MATCH(C1928, Barang!$B$2:$B$10001, 0)), ""))</f>
        <v/>
      </c>
      <c r="F1928" s="10"/>
      <c r="G1928" s="11" t="str">
        <f t="array" ref="G1928">IF(C1928="","", IFERROR(INDEX(Barang!$F$2:$F$10001, MATCH(C1928, Barang!$B$2:$B$10001, 0)) * F1928, ""))</f>
        <v/>
      </c>
      <c r="H1928" s="10"/>
      <c r="I1928" s="25"/>
      <c r="J1928" s="19"/>
      <c r="K1928" s="19"/>
    </row>
    <row r="1929" spans="1:11" ht="22.5" customHeight="1" x14ac:dyDescent="0.2">
      <c r="A1929" s="13"/>
      <c r="B1929" s="2" t="str">
        <f t="array" ref="B1929">IF(C1929="","", IFERROR(INDEX(Barang!$A$2:$A$10001, MATCH(C1929, Barang!$B$2:$B$10001, 0)), "Tidak ditemukan"))</f>
        <v/>
      </c>
      <c r="C1929" s="2"/>
      <c r="D1929" s="2" t="str">
        <f t="array" ref="D1929">IF(C1929="","", IFERROR(INDEX(Barang!$C$2:$C$10001, MATCH(C1929, Barang!$B$2:$B$10001, 0)), ""))</f>
        <v/>
      </c>
      <c r="E1929" s="2" t="str">
        <f t="array" ref="E1929">IF(C1929="","", IFERROR(INDEX(Barang!$E$2:$E$10001, MATCH(C1929, Barang!$B$2:$B$10001, 0)), ""))</f>
        <v/>
      </c>
      <c r="F1929" s="10"/>
      <c r="G1929" s="11" t="str">
        <f t="array" ref="G1929">IF(C1929="","", IFERROR(INDEX(Barang!$F$2:$F$10001, MATCH(C1929, Barang!$B$2:$B$10001, 0)) * F1929, ""))</f>
        <v/>
      </c>
      <c r="H1929" s="10"/>
      <c r="I1929" s="25"/>
      <c r="J1929" s="19"/>
      <c r="K1929" s="19"/>
    </row>
    <row r="1930" spans="1:11" ht="22.5" customHeight="1" x14ac:dyDescent="0.2">
      <c r="A1930" s="8"/>
      <c r="B1930" s="2" t="str">
        <f t="array" ref="B1930">IF(C1930="","", IFERROR(INDEX(Barang!$A$2:$A$10001, MATCH(C1930, Barang!$B$2:$B$10001, 0)), "Tidak ditemukan"))</f>
        <v/>
      </c>
      <c r="C1930" s="2"/>
      <c r="D1930" s="2" t="str">
        <f t="array" ref="D1930">IF(C1930="","", IFERROR(INDEX(Barang!$C$2:$C$10001, MATCH(C1930, Barang!$B$2:$B$10001, 0)), ""))</f>
        <v/>
      </c>
      <c r="E1930" s="2" t="str">
        <f t="array" ref="E1930">IF(C1930="","", IFERROR(INDEX(Barang!$E$2:$E$10001, MATCH(C1930, Barang!$B$2:$B$10001, 0)), ""))</f>
        <v/>
      </c>
      <c r="F1930" s="10"/>
      <c r="G1930" s="11" t="str">
        <f t="array" ref="G1930">IF(C1930="","", IFERROR(INDEX(Barang!$F$2:$F$10001, MATCH(C1930, Barang!$B$2:$B$10001, 0)) * F1930, ""))</f>
        <v/>
      </c>
      <c r="H1930" s="10"/>
      <c r="I1930" s="25"/>
      <c r="J1930" s="19"/>
      <c r="K1930" s="19"/>
    </row>
    <row r="1931" spans="1:11" ht="22.5" customHeight="1" x14ac:dyDescent="0.2">
      <c r="A1931" s="13"/>
      <c r="B1931" s="2" t="str">
        <f t="array" ref="B1931">IF(C1931="","", IFERROR(INDEX(Barang!$A$2:$A$10001, MATCH(C1931, Barang!$B$2:$B$10001, 0)), "Tidak ditemukan"))</f>
        <v/>
      </c>
      <c r="C1931" s="2"/>
      <c r="D1931" s="2" t="str">
        <f t="array" ref="D1931">IF(C1931="","", IFERROR(INDEX(Barang!$C$2:$C$10001, MATCH(C1931, Barang!$B$2:$B$10001, 0)), ""))</f>
        <v/>
      </c>
      <c r="E1931" s="2" t="str">
        <f t="array" ref="E1931">IF(C1931="","", IFERROR(INDEX(Barang!$E$2:$E$10001, MATCH(C1931, Barang!$B$2:$B$10001, 0)), ""))</f>
        <v/>
      </c>
      <c r="F1931" s="10"/>
      <c r="G1931" s="11" t="str">
        <f t="array" ref="G1931">IF(C1931="","", IFERROR(INDEX(Barang!$F$2:$F$10001, MATCH(C1931, Barang!$B$2:$B$10001, 0)) * F1931, ""))</f>
        <v/>
      </c>
      <c r="H1931" s="10"/>
      <c r="I1931" s="25"/>
      <c r="J1931" s="19"/>
      <c r="K1931" s="19"/>
    </row>
    <row r="1932" spans="1:11" ht="22.5" customHeight="1" x14ac:dyDescent="0.2">
      <c r="A1932" s="8"/>
      <c r="B1932" s="2" t="str">
        <f t="array" ref="B1932">IF(C1932="","", IFERROR(INDEX(Barang!$A$2:$A$10001, MATCH(C1932, Barang!$B$2:$B$10001, 0)), "Tidak ditemukan"))</f>
        <v/>
      </c>
      <c r="C1932" s="2"/>
      <c r="D1932" s="2" t="str">
        <f t="array" ref="D1932">IF(C1932="","", IFERROR(INDEX(Barang!$C$2:$C$10001, MATCH(C1932, Barang!$B$2:$B$10001, 0)), ""))</f>
        <v/>
      </c>
      <c r="E1932" s="2" t="str">
        <f t="array" ref="E1932">IF(C1932="","", IFERROR(INDEX(Barang!$E$2:$E$10001, MATCH(C1932, Barang!$B$2:$B$10001, 0)), ""))</f>
        <v/>
      </c>
      <c r="F1932" s="10"/>
      <c r="G1932" s="11" t="str">
        <f t="array" ref="G1932">IF(C1932="","", IFERROR(INDEX(Barang!$F$2:$F$10001, MATCH(C1932, Barang!$B$2:$B$10001, 0)) * F1932, ""))</f>
        <v/>
      </c>
      <c r="H1932" s="10"/>
      <c r="I1932" s="25"/>
      <c r="J1932" s="19"/>
      <c r="K1932" s="19"/>
    </row>
    <row r="1933" spans="1:11" ht="22.5" customHeight="1" x14ac:dyDescent="0.2">
      <c r="A1933" s="13"/>
      <c r="B1933" s="2" t="str">
        <f t="array" ref="B1933">IF(C1933="","", IFERROR(INDEX(Barang!$A$2:$A$10001, MATCH(C1933, Barang!$B$2:$B$10001, 0)), "Tidak ditemukan"))</f>
        <v/>
      </c>
      <c r="C1933" s="2"/>
      <c r="D1933" s="2" t="str">
        <f t="array" ref="D1933">IF(C1933="","", IFERROR(INDEX(Barang!$C$2:$C$10001, MATCH(C1933, Barang!$B$2:$B$10001, 0)), ""))</f>
        <v/>
      </c>
      <c r="E1933" s="2" t="str">
        <f t="array" ref="E1933">IF(C1933="","", IFERROR(INDEX(Barang!$E$2:$E$10001, MATCH(C1933, Barang!$B$2:$B$10001, 0)), ""))</f>
        <v/>
      </c>
      <c r="F1933" s="10"/>
      <c r="G1933" s="11" t="str">
        <f t="array" ref="G1933">IF(C1933="","", IFERROR(INDEX(Barang!$F$2:$F$10001, MATCH(C1933, Barang!$B$2:$B$10001, 0)) * F1933, ""))</f>
        <v/>
      </c>
      <c r="H1933" s="10"/>
      <c r="I1933" s="25"/>
      <c r="J1933" s="19"/>
      <c r="K1933" s="19"/>
    </row>
    <row r="1934" spans="1:11" ht="22.5" customHeight="1" x14ac:dyDescent="0.2">
      <c r="A1934" s="8"/>
      <c r="B1934" s="2" t="str">
        <f t="array" ref="B1934">IF(C1934="","", IFERROR(INDEX(Barang!$A$2:$A$10001, MATCH(C1934, Barang!$B$2:$B$10001, 0)), "Tidak ditemukan"))</f>
        <v/>
      </c>
      <c r="C1934" s="2"/>
      <c r="D1934" s="2" t="str">
        <f t="array" ref="D1934">IF(C1934="","", IFERROR(INDEX(Barang!$C$2:$C$10001, MATCH(C1934, Barang!$B$2:$B$10001, 0)), ""))</f>
        <v/>
      </c>
      <c r="E1934" s="2" t="str">
        <f t="array" ref="E1934">IF(C1934="","", IFERROR(INDEX(Barang!$E$2:$E$10001, MATCH(C1934, Barang!$B$2:$B$10001, 0)), ""))</f>
        <v/>
      </c>
      <c r="F1934" s="10"/>
      <c r="G1934" s="11" t="str">
        <f t="array" ref="G1934">IF(C1934="","", IFERROR(INDEX(Barang!$F$2:$F$10001, MATCH(C1934, Barang!$B$2:$B$10001, 0)) * F1934, ""))</f>
        <v/>
      </c>
      <c r="H1934" s="10"/>
      <c r="I1934" s="25"/>
      <c r="J1934" s="19"/>
      <c r="K1934" s="19"/>
    </row>
    <row r="1935" spans="1:11" ht="22.5" customHeight="1" x14ac:dyDescent="0.2">
      <c r="A1935" s="13"/>
      <c r="B1935" s="2" t="str">
        <f t="array" ref="B1935">IF(C1935="","", IFERROR(INDEX(Barang!$A$2:$A$10001, MATCH(C1935, Barang!$B$2:$B$10001, 0)), "Tidak ditemukan"))</f>
        <v/>
      </c>
      <c r="C1935" s="2"/>
      <c r="D1935" s="2" t="str">
        <f t="array" ref="D1935">IF(C1935="","", IFERROR(INDEX(Barang!$C$2:$C$10001, MATCH(C1935, Barang!$B$2:$B$10001, 0)), ""))</f>
        <v/>
      </c>
      <c r="E1935" s="2" t="str">
        <f t="array" ref="E1935">IF(C1935="","", IFERROR(INDEX(Barang!$E$2:$E$10001, MATCH(C1935, Barang!$B$2:$B$10001, 0)), ""))</f>
        <v/>
      </c>
      <c r="F1935" s="10"/>
      <c r="G1935" s="11" t="str">
        <f t="array" ref="G1935">IF(C1935="","", IFERROR(INDEX(Barang!$F$2:$F$10001, MATCH(C1935, Barang!$B$2:$B$10001, 0)) * F1935, ""))</f>
        <v/>
      </c>
      <c r="H1935" s="10"/>
      <c r="I1935" s="25"/>
      <c r="J1935" s="19"/>
      <c r="K1935" s="19"/>
    </row>
    <row r="1936" spans="1:11" ht="22.5" customHeight="1" x14ac:dyDescent="0.2">
      <c r="A1936" s="8"/>
      <c r="B1936" s="2" t="str">
        <f t="array" ref="B1936">IF(C1936="","", IFERROR(INDEX(Barang!$A$2:$A$10001, MATCH(C1936, Barang!$B$2:$B$10001, 0)), "Tidak ditemukan"))</f>
        <v/>
      </c>
      <c r="C1936" s="2"/>
      <c r="D1936" s="2" t="str">
        <f t="array" ref="D1936">IF(C1936="","", IFERROR(INDEX(Barang!$C$2:$C$10001, MATCH(C1936, Barang!$B$2:$B$10001, 0)), ""))</f>
        <v/>
      </c>
      <c r="E1936" s="2" t="str">
        <f t="array" ref="E1936">IF(C1936="","", IFERROR(INDEX(Barang!$E$2:$E$10001, MATCH(C1936, Barang!$B$2:$B$10001, 0)), ""))</f>
        <v/>
      </c>
      <c r="F1936" s="10"/>
      <c r="G1936" s="11" t="str">
        <f t="array" ref="G1936">IF(C1936="","", IFERROR(INDEX(Barang!$F$2:$F$10001, MATCH(C1936, Barang!$B$2:$B$10001, 0)) * F1936, ""))</f>
        <v/>
      </c>
      <c r="H1936" s="10"/>
      <c r="I1936" s="25"/>
      <c r="J1936" s="19"/>
      <c r="K1936" s="19"/>
    </row>
    <row r="1937" spans="1:11" ht="22.5" customHeight="1" x14ac:dyDescent="0.2">
      <c r="A1937" s="13"/>
      <c r="B1937" s="2" t="str">
        <f t="array" ref="B1937">IF(C1937="","", IFERROR(INDEX(Barang!$A$2:$A$10001, MATCH(C1937, Barang!$B$2:$B$10001, 0)), "Tidak ditemukan"))</f>
        <v/>
      </c>
      <c r="C1937" s="2"/>
      <c r="D1937" s="2" t="str">
        <f t="array" ref="D1937">IF(C1937="","", IFERROR(INDEX(Barang!$C$2:$C$10001, MATCH(C1937, Barang!$B$2:$B$10001, 0)), ""))</f>
        <v/>
      </c>
      <c r="E1937" s="2" t="str">
        <f t="array" ref="E1937">IF(C1937="","", IFERROR(INDEX(Barang!$E$2:$E$10001, MATCH(C1937, Barang!$B$2:$B$10001, 0)), ""))</f>
        <v/>
      </c>
      <c r="F1937" s="10"/>
      <c r="G1937" s="11" t="str">
        <f t="array" ref="G1937">IF(C1937="","", IFERROR(INDEX(Barang!$F$2:$F$10001, MATCH(C1937, Barang!$B$2:$B$10001, 0)) * F1937, ""))</f>
        <v/>
      </c>
      <c r="H1937" s="10"/>
      <c r="I1937" s="25"/>
      <c r="J1937" s="19"/>
      <c r="K1937" s="19"/>
    </row>
    <row r="1938" spans="1:11" ht="22.5" customHeight="1" x14ac:dyDescent="0.2">
      <c r="A1938" s="8"/>
      <c r="B1938" s="2" t="str">
        <f t="array" ref="B1938">IF(C1938="","", IFERROR(INDEX(Barang!$A$2:$A$10001, MATCH(C1938, Barang!$B$2:$B$10001, 0)), "Tidak ditemukan"))</f>
        <v/>
      </c>
      <c r="C1938" s="2"/>
      <c r="D1938" s="2" t="str">
        <f t="array" ref="D1938">IF(C1938="","", IFERROR(INDEX(Barang!$C$2:$C$10001, MATCH(C1938, Barang!$B$2:$B$10001, 0)), ""))</f>
        <v/>
      </c>
      <c r="E1938" s="2" t="str">
        <f t="array" ref="E1938">IF(C1938="","", IFERROR(INDEX(Barang!$E$2:$E$10001, MATCH(C1938, Barang!$B$2:$B$10001, 0)), ""))</f>
        <v/>
      </c>
      <c r="F1938" s="10"/>
      <c r="G1938" s="11" t="str">
        <f t="array" ref="G1938">IF(C1938="","", IFERROR(INDEX(Barang!$F$2:$F$10001, MATCH(C1938, Barang!$B$2:$B$10001, 0)) * F1938, ""))</f>
        <v/>
      </c>
      <c r="H1938" s="10"/>
      <c r="I1938" s="25"/>
      <c r="J1938" s="19"/>
      <c r="K1938" s="19"/>
    </row>
    <row r="1939" spans="1:11" ht="22.5" customHeight="1" x14ac:dyDescent="0.2">
      <c r="A1939" s="13"/>
      <c r="B1939" s="2" t="str">
        <f t="array" ref="B1939">IF(C1939="","", IFERROR(INDEX(Barang!$A$2:$A$10001, MATCH(C1939, Barang!$B$2:$B$10001, 0)), "Tidak ditemukan"))</f>
        <v/>
      </c>
      <c r="C1939" s="2"/>
      <c r="D1939" s="2" t="str">
        <f t="array" ref="D1939">IF(C1939="","", IFERROR(INDEX(Barang!$C$2:$C$10001, MATCH(C1939, Barang!$B$2:$B$10001, 0)), ""))</f>
        <v/>
      </c>
      <c r="E1939" s="2" t="str">
        <f t="array" ref="E1939">IF(C1939="","", IFERROR(INDEX(Barang!$E$2:$E$10001, MATCH(C1939, Barang!$B$2:$B$10001, 0)), ""))</f>
        <v/>
      </c>
      <c r="F1939" s="10"/>
      <c r="G1939" s="11" t="str">
        <f t="array" ref="G1939">IF(C1939="","", IFERROR(INDEX(Barang!$F$2:$F$10001, MATCH(C1939, Barang!$B$2:$B$10001, 0)) * F1939, ""))</f>
        <v/>
      </c>
      <c r="H1939" s="10"/>
      <c r="I1939" s="25"/>
      <c r="J1939" s="19"/>
      <c r="K1939" s="19"/>
    </row>
    <row r="1940" spans="1:11" ht="22.5" customHeight="1" x14ac:dyDescent="0.2">
      <c r="A1940" s="8"/>
      <c r="B1940" s="2" t="str">
        <f t="array" ref="B1940">IF(C1940="","", IFERROR(INDEX(Barang!$A$2:$A$10001, MATCH(C1940, Barang!$B$2:$B$10001, 0)), "Tidak ditemukan"))</f>
        <v/>
      </c>
      <c r="C1940" s="2"/>
      <c r="D1940" s="2" t="str">
        <f t="array" ref="D1940">IF(C1940="","", IFERROR(INDEX(Barang!$C$2:$C$10001, MATCH(C1940, Barang!$B$2:$B$10001, 0)), ""))</f>
        <v/>
      </c>
      <c r="E1940" s="2" t="str">
        <f t="array" ref="E1940">IF(C1940="","", IFERROR(INDEX(Barang!$E$2:$E$10001, MATCH(C1940, Barang!$B$2:$B$10001, 0)), ""))</f>
        <v/>
      </c>
      <c r="F1940" s="10"/>
      <c r="G1940" s="11" t="str">
        <f t="array" ref="G1940">IF(C1940="","", IFERROR(INDEX(Barang!$F$2:$F$10001, MATCH(C1940, Barang!$B$2:$B$10001, 0)) * F1940, ""))</f>
        <v/>
      </c>
      <c r="H1940" s="10"/>
      <c r="I1940" s="25"/>
      <c r="J1940" s="19"/>
      <c r="K1940" s="19"/>
    </row>
    <row r="1941" spans="1:11" ht="22.5" customHeight="1" x14ac:dyDescent="0.2">
      <c r="A1941" s="13"/>
      <c r="B1941" s="2" t="str">
        <f t="array" ref="B1941">IF(C1941="","", IFERROR(INDEX(Barang!$A$2:$A$10001, MATCH(C1941, Barang!$B$2:$B$10001, 0)), "Tidak ditemukan"))</f>
        <v/>
      </c>
      <c r="C1941" s="2"/>
      <c r="D1941" s="2" t="str">
        <f t="array" ref="D1941">IF(C1941="","", IFERROR(INDEX(Barang!$C$2:$C$10001, MATCH(C1941, Barang!$B$2:$B$10001, 0)), ""))</f>
        <v/>
      </c>
      <c r="E1941" s="2" t="str">
        <f t="array" ref="E1941">IF(C1941="","", IFERROR(INDEX(Barang!$E$2:$E$10001, MATCH(C1941, Barang!$B$2:$B$10001, 0)), ""))</f>
        <v/>
      </c>
      <c r="F1941" s="10"/>
      <c r="G1941" s="11" t="str">
        <f t="array" ref="G1941">IF(C1941="","", IFERROR(INDEX(Barang!$F$2:$F$10001, MATCH(C1941, Barang!$B$2:$B$10001, 0)) * F1941, ""))</f>
        <v/>
      </c>
      <c r="H1941" s="10"/>
      <c r="I1941" s="25"/>
      <c r="J1941" s="19"/>
      <c r="K1941" s="19"/>
    </row>
    <row r="1942" spans="1:11" ht="22.5" customHeight="1" x14ac:dyDescent="0.2">
      <c r="A1942" s="8"/>
      <c r="B1942" s="2" t="str">
        <f t="array" ref="B1942">IF(C1942="","", IFERROR(INDEX(Barang!$A$2:$A$10001, MATCH(C1942, Barang!$B$2:$B$10001, 0)), "Tidak ditemukan"))</f>
        <v/>
      </c>
      <c r="C1942" s="2"/>
      <c r="D1942" s="2" t="str">
        <f t="array" ref="D1942">IF(C1942="","", IFERROR(INDEX(Barang!$C$2:$C$10001, MATCH(C1942, Barang!$B$2:$B$10001, 0)), ""))</f>
        <v/>
      </c>
      <c r="E1942" s="2" t="str">
        <f t="array" ref="E1942">IF(C1942="","", IFERROR(INDEX(Barang!$E$2:$E$10001, MATCH(C1942, Barang!$B$2:$B$10001, 0)), ""))</f>
        <v/>
      </c>
      <c r="F1942" s="10"/>
      <c r="G1942" s="11" t="str">
        <f t="array" ref="G1942">IF(C1942="","", IFERROR(INDEX(Barang!$F$2:$F$10001, MATCH(C1942, Barang!$B$2:$B$10001, 0)) * F1942, ""))</f>
        <v/>
      </c>
      <c r="H1942" s="10"/>
      <c r="I1942" s="25"/>
      <c r="J1942" s="19"/>
      <c r="K1942" s="19"/>
    </row>
    <row r="1943" spans="1:11" ht="22.5" customHeight="1" x14ac:dyDescent="0.2">
      <c r="A1943" s="13"/>
      <c r="B1943" s="2" t="str">
        <f t="array" ref="B1943">IF(C1943="","", IFERROR(INDEX(Barang!$A$2:$A$10001, MATCH(C1943, Barang!$B$2:$B$10001, 0)), "Tidak ditemukan"))</f>
        <v/>
      </c>
      <c r="C1943" s="2"/>
      <c r="D1943" s="2" t="str">
        <f t="array" ref="D1943">IF(C1943="","", IFERROR(INDEX(Barang!$C$2:$C$10001, MATCH(C1943, Barang!$B$2:$B$10001, 0)), ""))</f>
        <v/>
      </c>
      <c r="E1943" s="2" t="str">
        <f t="array" ref="E1943">IF(C1943="","", IFERROR(INDEX(Barang!$E$2:$E$10001, MATCH(C1943, Barang!$B$2:$B$10001, 0)), ""))</f>
        <v/>
      </c>
      <c r="F1943" s="10"/>
      <c r="G1943" s="11" t="str">
        <f t="array" ref="G1943">IF(C1943="","", IFERROR(INDEX(Barang!$F$2:$F$10001, MATCH(C1943, Barang!$B$2:$B$10001, 0)) * F1943, ""))</f>
        <v/>
      </c>
      <c r="H1943" s="10"/>
      <c r="I1943" s="25"/>
      <c r="J1943" s="19"/>
      <c r="K1943" s="19"/>
    </row>
    <row r="1944" spans="1:11" ht="22.5" customHeight="1" x14ac:dyDescent="0.2">
      <c r="A1944" s="8"/>
      <c r="B1944" s="2" t="str">
        <f t="array" ref="B1944">IF(C1944="","", IFERROR(INDEX(Barang!$A$2:$A$10001, MATCH(C1944, Barang!$B$2:$B$10001, 0)), "Tidak ditemukan"))</f>
        <v/>
      </c>
      <c r="C1944" s="2"/>
      <c r="D1944" s="2" t="str">
        <f t="array" ref="D1944">IF(C1944="","", IFERROR(INDEX(Barang!$C$2:$C$10001, MATCH(C1944, Barang!$B$2:$B$10001, 0)), ""))</f>
        <v/>
      </c>
      <c r="E1944" s="2" t="str">
        <f t="array" ref="E1944">IF(C1944="","", IFERROR(INDEX(Barang!$E$2:$E$10001, MATCH(C1944, Barang!$B$2:$B$10001, 0)), ""))</f>
        <v/>
      </c>
      <c r="F1944" s="10"/>
      <c r="G1944" s="11" t="str">
        <f t="array" ref="G1944">IF(C1944="","", IFERROR(INDEX(Barang!$F$2:$F$10001, MATCH(C1944, Barang!$B$2:$B$10001, 0)) * F1944, ""))</f>
        <v/>
      </c>
      <c r="H1944" s="10"/>
      <c r="I1944" s="25"/>
      <c r="J1944" s="19"/>
      <c r="K1944" s="19"/>
    </row>
    <row r="1945" spans="1:11" ht="22.5" customHeight="1" x14ac:dyDescent="0.2">
      <c r="A1945" s="13"/>
      <c r="B1945" s="2" t="str">
        <f t="array" ref="B1945">IF(C1945="","", IFERROR(INDEX(Barang!$A$2:$A$10001, MATCH(C1945, Barang!$B$2:$B$10001, 0)), "Tidak ditemukan"))</f>
        <v/>
      </c>
      <c r="C1945" s="2"/>
      <c r="D1945" s="2" t="str">
        <f t="array" ref="D1945">IF(C1945="","", IFERROR(INDEX(Barang!$C$2:$C$10001, MATCH(C1945, Barang!$B$2:$B$10001, 0)), ""))</f>
        <v/>
      </c>
      <c r="E1945" s="2" t="str">
        <f t="array" ref="E1945">IF(C1945="","", IFERROR(INDEX(Barang!$E$2:$E$10001, MATCH(C1945, Barang!$B$2:$B$10001, 0)), ""))</f>
        <v/>
      </c>
      <c r="F1945" s="10"/>
      <c r="G1945" s="11" t="str">
        <f t="array" ref="G1945">IF(C1945="","", IFERROR(INDEX(Barang!$F$2:$F$10001, MATCH(C1945, Barang!$B$2:$B$10001, 0)) * F1945, ""))</f>
        <v/>
      </c>
      <c r="H1945" s="10"/>
      <c r="I1945" s="25"/>
      <c r="J1945" s="19"/>
      <c r="K1945" s="19"/>
    </row>
    <row r="1946" spans="1:11" ht="22.5" customHeight="1" x14ac:dyDescent="0.2">
      <c r="A1946" s="8"/>
      <c r="B1946" s="2" t="str">
        <f t="array" ref="B1946">IF(C1946="","", IFERROR(INDEX(Barang!$A$2:$A$10001, MATCH(C1946, Barang!$B$2:$B$10001, 0)), "Tidak ditemukan"))</f>
        <v/>
      </c>
      <c r="C1946" s="2"/>
      <c r="D1946" s="2" t="str">
        <f t="array" ref="D1946">IF(C1946="","", IFERROR(INDEX(Barang!$C$2:$C$10001, MATCH(C1946, Barang!$B$2:$B$10001, 0)), ""))</f>
        <v/>
      </c>
      <c r="E1946" s="2" t="str">
        <f t="array" ref="E1946">IF(C1946="","", IFERROR(INDEX(Barang!$E$2:$E$10001, MATCH(C1946, Barang!$B$2:$B$10001, 0)), ""))</f>
        <v/>
      </c>
      <c r="F1946" s="10"/>
      <c r="G1946" s="11" t="str">
        <f t="array" ref="G1946">IF(C1946="","", IFERROR(INDEX(Barang!$F$2:$F$10001, MATCH(C1946, Barang!$B$2:$B$10001, 0)) * F1946, ""))</f>
        <v/>
      </c>
      <c r="H1946" s="10"/>
      <c r="I1946" s="25"/>
      <c r="J1946" s="19"/>
      <c r="K1946" s="19"/>
    </row>
    <row r="1947" spans="1:11" ht="22.5" customHeight="1" x14ac:dyDescent="0.2">
      <c r="A1947" s="13"/>
      <c r="B1947" s="2" t="str">
        <f t="array" ref="B1947">IF(C1947="","", IFERROR(INDEX(Barang!$A$2:$A$10001, MATCH(C1947, Barang!$B$2:$B$10001, 0)), "Tidak ditemukan"))</f>
        <v/>
      </c>
      <c r="C1947" s="2"/>
      <c r="D1947" s="2" t="str">
        <f t="array" ref="D1947">IF(C1947="","", IFERROR(INDEX(Barang!$C$2:$C$10001, MATCH(C1947, Barang!$B$2:$B$10001, 0)), ""))</f>
        <v/>
      </c>
      <c r="E1947" s="2" t="str">
        <f t="array" ref="E1947">IF(C1947="","", IFERROR(INDEX(Barang!$E$2:$E$10001, MATCH(C1947, Barang!$B$2:$B$10001, 0)), ""))</f>
        <v/>
      </c>
      <c r="F1947" s="10"/>
      <c r="G1947" s="11" t="str">
        <f t="array" ref="G1947">IF(C1947="","", IFERROR(INDEX(Barang!$F$2:$F$10001, MATCH(C1947, Barang!$B$2:$B$10001, 0)) * F1947, ""))</f>
        <v/>
      </c>
      <c r="H1947" s="10"/>
      <c r="I1947" s="25"/>
      <c r="J1947" s="19"/>
      <c r="K1947" s="19"/>
    </row>
    <row r="1948" spans="1:11" ht="22.5" customHeight="1" x14ac:dyDescent="0.2">
      <c r="A1948" s="8"/>
      <c r="B1948" s="2" t="str">
        <f t="array" ref="B1948">IF(C1948="","", IFERROR(INDEX(Barang!$A$2:$A$10001, MATCH(C1948, Barang!$B$2:$B$10001, 0)), "Tidak ditemukan"))</f>
        <v/>
      </c>
      <c r="C1948" s="2"/>
      <c r="D1948" s="2" t="str">
        <f t="array" ref="D1948">IF(C1948="","", IFERROR(INDEX(Barang!$C$2:$C$10001, MATCH(C1948, Barang!$B$2:$B$10001, 0)), ""))</f>
        <v/>
      </c>
      <c r="E1948" s="2" t="str">
        <f t="array" ref="E1948">IF(C1948="","", IFERROR(INDEX(Barang!$E$2:$E$10001, MATCH(C1948, Barang!$B$2:$B$10001, 0)), ""))</f>
        <v/>
      </c>
      <c r="F1948" s="10"/>
      <c r="G1948" s="11" t="str">
        <f t="array" ref="G1948">IF(C1948="","", IFERROR(INDEX(Barang!$F$2:$F$10001, MATCH(C1948, Barang!$B$2:$B$10001, 0)) * F1948, ""))</f>
        <v/>
      </c>
      <c r="H1948" s="10"/>
      <c r="I1948" s="25"/>
      <c r="J1948" s="19"/>
      <c r="K1948" s="19"/>
    </row>
    <row r="1949" spans="1:11" ht="22.5" customHeight="1" x14ac:dyDescent="0.2">
      <c r="A1949" s="13"/>
      <c r="B1949" s="2" t="str">
        <f t="array" ref="B1949">IF(C1949="","", IFERROR(INDEX(Barang!$A$2:$A$10001, MATCH(C1949, Barang!$B$2:$B$10001, 0)), "Tidak ditemukan"))</f>
        <v/>
      </c>
      <c r="C1949" s="2"/>
      <c r="D1949" s="2" t="str">
        <f t="array" ref="D1949">IF(C1949="","", IFERROR(INDEX(Barang!$C$2:$C$10001, MATCH(C1949, Barang!$B$2:$B$10001, 0)), ""))</f>
        <v/>
      </c>
      <c r="E1949" s="2" t="str">
        <f t="array" ref="E1949">IF(C1949="","", IFERROR(INDEX(Barang!$E$2:$E$10001, MATCH(C1949, Barang!$B$2:$B$10001, 0)), ""))</f>
        <v/>
      </c>
      <c r="F1949" s="10"/>
      <c r="G1949" s="11" t="str">
        <f t="array" ref="G1949">IF(C1949="","", IFERROR(INDEX(Barang!$F$2:$F$10001, MATCH(C1949, Barang!$B$2:$B$10001, 0)) * F1949, ""))</f>
        <v/>
      </c>
      <c r="H1949" s="10"/>
      <c r="I1949" s="25"/>
      <c r="J1949" s="19"/>
      <c r="K1949" s="19"/>
    </row>
    <row r="1950" spans="1:11" ht="22.5" customHeight="1" x14ac:dyDescent="0.2">
      <c r="A1950" s="8"/>
      <c r="B1950" s="2" t="str">
        <f t="array" ref="B1950">IF(C1950="","", IFERROR(INDEX(Barang!$A$2:$A$10001, MATCH(C1950, Barang!$B$2:$B$10001, 0)), "Tidak ditemukan"))</f>
        <v/>
      </c>
      <c r="C1950" s="2"/>
      <c r="D1950" s="2" t="str">
        <f t="array" ref="D1950">IF(C1950="","", IFERROR(INDEX(Barang!$C$2:$C$10001, MATCH(C1950, Barang!$B$2:$B$10001, 0)), ""))</f>
        <v/>
      </c>
      <c r="E1950" s="2" t="str">
        <f t="array" ref="E1950">IF(C1950="","", IFERROR(INDEX(Barang!$E$2:$E$10001, MATCH(C1950, Barang!$B$2:$B$10001, 0)), ""))</f>
        <v/>
      </c>
      <c r="F1950" s="10"/>
      <c r="G1950" s="11" t="str">
        <f t="array" ref="G1950">IF(C1950="","", IFERROR(INDEX(Barang!$F$2:$F$10001, MATCH(C1950, Barang!$B$2:$B$10001, 0)) * F1950, ""))</f>
        <v/>
      </c>
      <c r="H1950" s="10"/>
      <c r="I1950" s="25"/>
      <c r="J1950" s="19"/>
      <c r="K1950" s="19"/>
    </row>
    <row r="1951" spans="1:11" ht="22.5" customHeight="1" x14ac:dyDescent="0.2">
      <c r="A1951" s="13"/>
      <c r="B1951" s="2" t="str">
        <f t="array" ref="B1951">IF(C1951="","", IFERROR(INDEX(Barang!$A$2:$A$10001, MATCH(C1951, Barang!$B$2:$B$10001, 0)), "Tidak ditemukan"))</f>
        <v/>
      </c>
      <c r="C1951" s="2"/>
      <c r="D1951" s="2" t="str">
        <f t="array" ref="D1951">IF(C1951="","", IFERROR(INDEX(Barang!$C$2:$C$10001, MATCH(C1951, Barang!$B$2:$B$10001, 0)), ""))</f>
        <v/>
      </c>
      <c r="E1951" s="2" t="str">
        <f t="array" ref="E1951">IF(C1951="","", IFERROR(INDEX(Barang!$E$2:$E$10001, MATCH(C1951, Barang!$B$2:$B$10001, 0)), ""))</f>
        <v/>
      </c>
      <c r="F1951" s="10"/>
      <c r="G1951" s="11" t="str">
        <f t="array" ref="G1951">IF(C1951="","", IFERROR(INDEX(Barang!$F$2:$F$10001, MATCH(C1951, Barang!$B$2:$B$10001, 0)) * F1951, ""))</f>
        <v/>
      </c>
      <c r="H1951" s="10"/>
      <c r="I1951" s="25"/>
      <c r="J1951" s="19"/>
      <c r="K1951" s="19"/>
    </row>
    <row r="1952" spans="1:11" ht="22.5" customHeight="1" x14ac:dyDescent="0.2">
      <c r="A1952" s="8"/>
      <c r="B1952" s="2" t="str">
        <f t="array" ref="B1952">IF(C1952="","", IFERROR(INDEX(Barang!$A$2:$A$10001, MATCH(C1952, Barang!$B$2:$B$10001, 0)), "Tidak ditemukan"))</f>
        <v/>
      </c>
      <c r="C1952" s="2"/>
      <c r="D1952" s="2" t="str">
        <f t="array" ref="D1952">IF(C1952="","", IFERROR(INDEX(Barang!$C$2:$C$10001, MATCH(C1952, Barang!$B$2:$B$10001, 0)), ""))</f>
        <v/>
      </c>
      <c r="E1952" s="2" t="str">
        <f t="array" ref="E1952">IF(C1952="","", IFERROR(INDEX(Barang!$E$2:$E$10001, MATCH(C1952, Barang!$B$2:$B$10001, 0)), ""))</f>
        <v/>
      </c>
      <c r="F1952" s="10"/>
      <c r="G1952" s="11" t="str">
        <f t="array" ref="G1952">IF(C1952="","", IFERROR(INDEX(Barang!$F$2:$F$10001, MATCH(C1952, Barang!$B$2:$B$10001, 0)) * F1952, ""))</f>
        <v/>
      </c>
      <c r="H1952" s="10"/>
      <c r="I1952" s="25"/>
      <c r="J1952" s="19"/>
      <c r="K1952" s="19"/>
    </row>
    <row r="1953" spans="1:11" ht="22.5" customHeight="1" x14ac:dyDescent="0.2">
      <c r="A1953" s="13"/>
      <c r="B1953" s="2" t="str">
        <f t="array" ref="B1953">IF(C1953="","", IFERROR(INDEX(Barang!$A$2:$A$10001, MATCH(C1953, Barang!$B$2:$B$10001, 0)), "Tidak ditemukan"))</f>
        <v/>
      </c>
      <c r="C1953" s="2"/>
      <c r="D1953" s="2" t="str">
        <f t="array" ref="D1953">IF(C1953="","", IFERROR(INDEX(Barang!$C$2:$C$10001, MATCH(C1953, Barang!$B$2:$B$10001, 0)), ""))</f>
        <v/>
      </c>
      <c r="E1953" s="2" t="str">
        <f t="array" ref="E1953">IF(C1953="","", IFERROR(INDEX(Barang!$E$2:$E$10001, MATCH(C1953, Barang!$B$2:$B$10001, 0)), ""))</f>
        <v/>
      </c>
      <c r="F1953" s="10"/>
      <c r="G1953" s="11" t="str">
        <f t="array" ref="G1953">IF(C1953="","", IFERROR(INDEX(Barang!$F$2:$F$10001, MATCH(C1953, Barang!$B$2:$B$10001, 0)) * F1953, ""))</f>
        <v/>
      </c>
      <c r="H1953" s="10"/>
      <c r="I1953" s="25"/>
      <c r="J1953" s="19"/>
      <c r="K1953" s="19"/>
    </row>
    <row r="1954" spans="1:11" ht="22.5" customHeight="1" x14ac:dyDescent="0.2">
      <c r="A1954" s="8"/>
      <c r="B1954" s="2" t="str">
        <f t="array" ref="B1954">IF(C1954="","", IFERROR(INDEX(Barang!$A$2:$A$10001, MATCH(C1954, Barang!$B$2:$B$10001, 0)), "Tidak ditemukan"))</f>
        <v/>
      </c>
      <c r="C1954" s="2"/>
      <c r="D1954" s="2" t="str">
        <f t="array" ref="D1954">IF(C1954="","", IFERROR(INDEX(Barang!$C$2:$C$10001, MATCH(C1954, Barang!$B$2:$B$10001, 0)), ""))</f>
        <v/>
      </c>
      <c r="E1954" s="2" t="str">
        <f t="array" ref="E1954">IF(C1954="","", IFERROR(INDEX(Barang!$E$2:$E$10001, MATCH(C1954, Barang!$B$2:$B$10001, 0)), ""))</f>
        <v/>
      </c>
      <c r="F1954" s="10"/>
      <c r="G1954" s="11" t="str">
        <f t="array" ref="G1954">IF(C1954="","", IFERROR(INDEX(Barang!$F$2:$F$10001, MATCH(C1954, Barang!$B$2:$B$10001, 0)) * F1954, ""))</f>
        <v/>
      </c>
      <c r="H1954" s="10"/>
      <c r="I1954" s="25"/>
      <c r="J1954" s="19"/>
      <c r="K1954" s="19"/>
    </row>
    <row r="1955" spans="1:11" ht="22.5" customHeight="1" x14ac:dyDescent="0.2">
      <c r="A1955" s="13"/>
      <c r="B1955" s="2" t="str">
        <f t="array" ref="B1955">IF(C1955="","", IFERROR(INDEX(Barang!$A$2:$A$10001, MATCH(C1955, Barang!$B$2:$B$10001, 0)), "Tidak ditemukan"))</f>
        <v/>
      </c>
      <c r="C1955" s="2"/>
      <c r="D1955" s="2" t="str">
        <f t="array" ref="D1955">IF(C1955="","", IFERROR(INDEX(Barang!$C$2:$C$10001, MATCH(C1955, Barang!$B$2:$B$10001, 0)), ""))</f>
        <v/>
      </c>
      <c r="E1955" s="2" t="str">
        <f t="array" ref="E1955">IF(C1955="","", IFERROR(INDEX(Barang!$E$2:$E$10001, MATCH(C1955, Barang!$B$2:$B$10001, 0)), ""))</f>
        <v/>
      </c>
      <c r="F1955" s="10"/>
      <c r="G1955" s="11" t="str">
        <f t="array" ref="G1955">IF(C1955="","", IFERROR(INDEX(Barang!$F$2:$F$10001, MATCH(C1955, Barang!$B$2:$B$10001, 0)) * F1955, ""))</f>
        <v/>
      </c>
      <c r="H1955" s="10"/>
      <c r="I1955" s="25"/>
      <c r="J1955" s="19"/>
      <c r="K1955" s="19"/>
    </row>
    <row r="1956" spans="1:11" ht="22.5" customHeight="1" x14ac:dyDescent="0.2">
      <c r="A1956" s="8"/>
      <c r="B1956" s="2" t="str">
        <f t="array" ref="B1956">IF(C1956="","", IFERROR(INDEX(Barang!$A$2:$A$10001, MATCH(C1956, Barang!$B$2:$B$10001, 0)), "Tidak ditemukan"))</f>
        <v/>
      </c>
      <c r="C1956" s="2"/>
      <c r="D1956" s="2" t="str">
        <f t="array" ref="D1956">IF(C1956="","", IFERROR(INDEX(Barang!$C$2:$C$10001, MATCH(C1956, Barang!$B$2:$B$10001, 0)), ""))</f>
        <v/>
      </c>
      <c r="E1956" s="2" t="str">
        <f t="array" ref="E1956">IF(C1956="","", IFERROR(INDEX(Barang!$E$2:$E$10001, MATCH(C1956, Barang!$B$2:$B$10001, 0)), ""))</f>
        <v/>
      </c>
      <c r="F1956" s="10"/>
      <c r="G1956" s="11" t="str">
        <f t="array" ref="G1956">IF(C1956="","", IFERROR(INDEX(Barang!$F$2:$F$10001, MATCH(C1956, Barang!$B$2:$B$10001, 0)) * F1956, ""))</f>
        <v/>
      </c>
      <c r="H1956" s="10"/>
      <c r="I1956" s="25"/>
      <c r="J1956" s="19"/>
      <c r="K1956" s="19"/>
    </row>
    <row r="1957" spans="1:11" ht="22.5" customHeight="1" x14ac:dyDescent="0.2">
      <c r="A1957" s="13"/>
      <c r="B1957" s="2" t="str">
        <f t="array" ref="B1957">IF(C1957="","", IFERROR(INDEX(Barang!$A$2:$A$10001, MATCH(C1957, Barang!$B$2:$B$10001, 0)), "Tidak ditemukan"))</f>
        <v/>
      </c>
      <c r="C1957" s="2"/>
      <c r="D1957" s="2" t="str">
        <f t="array" ref="D1957">IF(C1957="","", IFERROR(INDEX(Barang!$C$2:$C$10001, MATCH(C1957, Barang!$B$2:$B$10001, 0)), ""))</f>
        <v/>
      </c>
      <c r="E1957" s="2" t="str">
        <f t="array" ref="E1957">IF(C1957="","", IFERROR(INDEX(Barang!$E$2:$E$10001, MATCH(C1957, Barang!$B$2:$B$10001, 0)), ""))</f>
        <v/>
      </c>
      <c r="F1957" s="10"/>
      <c r="G1957" s="11" t="str">
        <f t="array" ref="G1957">IF(C1957="","", IFERROR(INDEX(Barang!$F$2:$F$10001, MATCH(C1957, Barang!$B$2:$B$10001, 0)) * F1957, ""))</f>
        <v/>
      </c>
      <c r="H1957" s="10"/>
      <c r="I1957" s="25"/>
      <c r="J1957" s="19"/>
      <c r="K1957" s="19"/>
    </row>
    <row r="1958" spans="1:11" ht="22.5" customHeight="1" x14ac:dyDescent="0.2">
      <c r="A1958" s="8"/>
      <c r="B1958" s="2" t="str">
        <f t="array" ref="B1958">IF(C1958="","", IFERROR(INDEX(Barang!$A$2:$A$10001, MATCH(C1958, Barang!$B$2:$B$10001, 0)), "Tidak ditemukan"))</f>
        <v/>
      </c>
      <c r="C1958" s="2"/>
      <c r="D1958" s="2" t="str">
        <f t="array" ref="D1958">IF(C1958="","", IFERROR(INDEX(Barang!$C$2:$C$10001, MATCH(C1958, Barang!$B$2:$B$10001, 0)), ""))</f>
        <v/>
      </c>
      <c r="E1958" s="2" t="str">
        <f t="array" ref="E1958">IF(C1958="","", IFERROR(INDEX(Barang!$E$2:$E$10001, MATCH(C1958, Barang!$B$2:$B$10001, 0)), ""))</f>
        <v/>
      </c>
      <c r="F1958" s="10"/>
      <c r="G1958" s="11" t="str">
        <f t="array" ref="G1958">IF(C1958="","", IFERROR(INDEX(Barang!$F$2:$F$10001, MATCH(C1958, Barang!$B$2:$B$10001, 0)) * F1958, ""))</f>
        <v/>
      </c>
      <c r="H1958" s="10"/>
      <c r="I1958" s="25"/>
      <c r="J1958" s="19"/>
      <c r="K1958" s="19"/>
    </row>
    <row r="1959" spans="1:11" ht="22.5" customHeight="1" x14ac:dyDescent="0.2">
      <c r="A1959" s="13"/>
      <c r="B1959" s="2" t="str">
        <f t="array" ref="B1959">IF(C1959="","", IFERROR(INDEX(Barang!$A$2:$A$10001, MATCH(C1959, Barang!$B$2:$B$10001, 0)), "Tidak ditemukan"))</f>
        <v/>
      </c>
      <c r="C1959" s="2"/>
      <c r="D1959" s="2" t="str">
        <f t="array" ref="D1959">IF(C1959="","", IFERROR(INDEX(Barang!$C$2:$C$10001, MATCH(C1959, Barang!$B$2:$B$10001, 0)), ""))</f>
        <v/>
      </c>
      <c r="E1959" s="2" t="str">
        <f t="array" ref="E1959">IF(C1959="","", IFERROR(INDEX(Barang!$E$2:$E$10001, MATCH(C1959, Barang!$B$2:$B$10001, 0)), ""))</f>
        <v/>
      </c>
      <c r="F1959" s="10"/>
      <c r="G1959" s="11" t="str">
        <f t="array" ref="G1959">IF(C1959="","", IFERROR(INDEX(Barang!$F$2:$F$10001, MATCH(C1959, Barang!$B$2:$B$10001, 0)) * F1959, ""))</f>
        <v/>
      </c>
      <c r="H1959" s="10"/>
      <c r="I1959" s="25"/>
      <c r="J1959" s="19"/>
      <c r="K1959" s="19"/>
    </row>
    <row r="1960" spans="1:11" ht="22.5" customHeight="1" x14ac:dyDescent="0.2">
      <c r="A1960" s="8"/>
      <c r="B1960" s="2" t="str">
        <f t="array" ref="B1960">IF(C1960="","", IFERROR(INDEX(Barang!$A$2:$A$10001, MATCH(C1960, Barang!$B$2:$B$10001, 0)), "Tidak ditemukan"))</f>
        <v/>
      </c>
      <c r="C1960" s="2"/>
      <c r="D1960" s="2" t="str">
        <f t="array" ref="D1960">IF(C1960="","", IFERROR(INDEX(Barang!$C$2:$C$10001, MATCH(C1960, Barang!$B$2:$B$10001, 0)), ""))</f>
        <v/>
      </c>
      <c r="E1960" s="2" t="str">
        <f t="array" ref="E1960">IF(C1960="","", IFERROR(INDEX(Barang!$E$2:$E$10001, MATCH(C1960, Barang!$B$2:$B$10001, 0)), ""))</f>
        <v/>
      </c>
      <c r="F1960" s="10"/>
      <c r="G1960" s="11" t="str">
        <f t="array" ref="G1960">IF(C1960="","", IFERROR(INDEX(Barang!$F$2:$F$10001, MATCH(C1960, Barang!$B$2:$B$10001, 0)) * F1960, ""))</f>
        <v/>
      </c>
      <c r="H1960" s="10"/>
      <c r="I1960" s="25"/>
      <c r="J1960" s="19"/>
      <c r="K1960" s="19"/>
    </row>
    <row r="1961" spans="1:11" ht="22.5" customHeight="1" x14ac:dyDescent="0.2">
      <c r="A1961" s="13"/>
      <c r="B1961" s="2" t="str">
        <f t="array" ref="B1961">IF(C1961="","", IFERROR(INDEX(Barang!$A$2:$A$10001, MATCH(C1961, Barang!$B$2:$B$10001, 0)), "Tidak ditemukan"))</f>
        <v/>
      </c>
      <c r="C1961" s="2"/>
      <c r="D1961" s="2" t="str">
        <f t="array" ref="D1961">IF(C1961="","", IFERROR(INDEX(Barang!$C$2:$C$10001, MATCH(C1961, Barang!$B$2:$B$10001, 0)), ""))</f>
        <v/>
      </c>
      <c r="E1961" s="2" t="str">
        <f t="array" ref="E1961">IF(C1961="","", IFERROR(INDEX(Barang!$E$2:$E$10001, MATCH(C1961, Barang!$B$2:$B$10001, 0)), ""))</f>
        <v/>
      </c>
      <c r="F1961" s="10"/>
      <c r="G1961" s="11" t="str">
        <f t="array" ref="G1961">IF(C1961="","", IFERROR(INDEX(Barang!$F$2:$F$10001, MATCH(C1961, Barang!$B$2:$B$10001, 0)) * F1961, ""))</f>
        <v/>
      </c>
      <c r="H1961" s="10"/>
      <c r="I1961" s="25"/>
      <c r="J1961" s="19"/>
      <c r="K1961" s="19"/>
    </row>
    <row r="1962" spans="1:11" ht="22.5" customHeight="1" x14ac:dyDescent="0.2">
      <c r="A1962" s="8"/>
      <c r="B1962" s="2" t="str">
        <f t="array" ref="B1962">IF(C1962="","", IFERROR(INDEX(Barang!$A$2:$A$10001, MATCH(C1962, Barang!$B$2:$B$10001, 0)), "Tidak ditemukan"))</f>
        <v/>
      </c>
      <c r="C1962" s="2"/>
      <c r="D1962" s="2" t="str">
        <f t="array" ref="D1962">IF(C1962="","", IFERROR(INDEX(Barang!$C$2:$C$10001, MATCH(C1962, Barang!$B$2:$B$10001, 0)), ""))</f>
        <v/>
      </c>
      <c r="E1962" s="2" t="str">
        <f t="array" ref="E1962">IF(C1962="","", IFERROR(INDEX(Barang!$E$2:$E$10001, MATCH(C1962, Barang!$B$2:$B$10001, 0)), ""))</f>
        <v/>
      </c>
      <c r="F1962" s="10"/>
      <c r="G1962" s="11" t="str">
        <f t="array" ref="G1962">IF(C1962="","", IFERROR(INDEX(Barang!$F$2:$F$10001, MATCH(C1962, Barang!$B$2:$B$10001, 0)) * F1962, ""))</f>
        <v/>
      </c>
      <c r="H1962" s="10"/>
      <c r="I1962" s="25"/>
      <c r="J1962" s="19"/>
      <c r="K1962" s="19"/>
    </row>
    <row r="1963" spans="1:11" ht="22.5" customHeight="1" x14ac:dyDescent="0.2">
      <c r="A1963" s="13"/>
      <c r="B1963" s="2" t="str">
        <f t="array" ref="B1963">IF(C1963="","", IFERROR(INDEX(Barang!$A$2:$A$10001, MATCH(C1963, Barang!$B$2:$B$10001, 0)), "Tidak ditemukan"))</f>
        <v/>
      </c>
      <c r="C1963" s="2"/>
      <c r="D1963" s="2" t="str">
        <f t="array" ref="D1963">IF(C1963="","", IFERROR(INDEX(Barang!$C$2:$C$10001, MATCH(C1963, Barang!$B$2:$B$10001, 0)), ""))</f>
        <v/>
      </c>
      <c r="E1963" s="2" t="str">
        <f t="array" ref="E1963">IF(C1963="","", IFERROR(INDEX(Barang!$E$2:$E$10001, MATCH(C1963, Barang!$B$2:$B$10001, 0)), ""))</f>
        <v/>
      </c>
      <c r="F1963" s="10"/>
      <c r="G1963" s="11" t="str">
        <f t="array" ref="G1963">IF(C1963="","", IFERROR(INDEX(Barang!$F$2:$F$10001, MATCH(C1963, Barang!$B$2:$B$10001, 0)) * F1963, ""))</f>
        <v/>
      </c>
      <c r="H1963" s="10"/>
      <c r="I1963" s="25"/>
      <c r="J1963" s="19"/>
      <c r="K1963" s="19"/>
    </row>
    <row r="1964" spans="1:11" ht="22.5" customHeight="1" x14ac:dyDescent="0.2">
      <c r="A1964" s="8"/>
      <c r="B1964" s="2" t="str">
        <f t="array" ref="B1964">IF(C1964="","", IFERROR(INDEX(Barang!$A$2:$A$10001, MATCH(C1964, Barang!$B$2:$B$10001, 0)), "Tidak ditemukan"))</f>
        <v/>
      </c>
      <c r="C1964" s="2"/>
      <c r="D1964" s="2" t="str">
        <f t="array" ref="D1964">IF(C1964="","", IFERROR(INDEX(Barang!$C$2:$C$10001, MATCH(C1964, Barang!$B$2:$B$10001, 0)), ""))</f>
        <v/>
      </c>
      <c r="E1964" s="2" t="str">
        <f t="array" ref="E1964">IF(C1964="","", IFERROR(INDEX(Barang!$E$2:$E$10001, MATCH(C1964, Barang!$B$2:$B$10001, 0)), ""))</f>
        <v/>
      </c>
      <c r="F1964" s="10"/>
      <c r="G1964" s="11" t="str">
        <f t="array" ref="G1964">IF(C1964="","", IFERROR(INDEX(Barang!$F$2:$F$10001, MATCH(C1964, Barang!$B$2:$B$10001, 0)) * F1964, ""))</f>
        <v/>
      </c>
      <c r="H1964" s="10"/>
      <c r="I1964" s="25"/>
      <c r="J1964" s="19"/>
      <c r="K1964" s="19"/>
    </row>
    <row r="1965" spans="1:11" ht="22.5" customHeight="1" x14ac:dyDescent="0.2">
      <c r="A1965" s="13"/>
      <c r="B1965" s="2" t="str">
        <f t="array" ref="B1965">IF(C1965="","", IFERROR(INDEX(Barang!$A$2:$A$10001, MATCH(C1965, Barang!$B$2:$B$10001, 0)), "Tidak ditemukan"))</f>
        <v/>
      </c>
      <c r="C1965" s="2"/>
      <c r="D1965" s="2" t="str">
        <f t="array" ref="D1965">IF(C1965="","", IFERROR(INDEX(Barang!$C$2:$C$10001, MATCH(C1965, Barang!$B$2:$B$10001, 0)), ""))</f>
        <v/>
      </c>
      <c r="E1965" s="2" t="str">
        <f t="array" ref="E1965">IF(C1965="","", IFERROR(INDEX(Barang!$E$2:$E$10001, MATCH(C1965, Barang!$B$2:$B$10001, 0)), ""))</f>
        <v/>
      </c>
      <c r="F1965" s="10"/>
      <c r="G1965" s="11" t="str">
        <f t="array" ref="G1965">IF(C1965="","", IFERROR(INDEX(Barang!$F$2:$F$10001, MATCH(C1965, Barang!$B$2:$B$10001, 0)) * F1965, ""))</f>
        <v/>
      </c>
      <c r="H1965" s="10"/>
      <c r="I1965" s="25"/>
      <c r="J1965" s="19"/>
      <c r="K1965" s="19"/>
    </row>
    <row r="1966" spans="1:11" ht="22.5" customHeight="1" x14ac:dyDescent="0.2">
      <c r="A1966" s="8"/>
      <c r="B1966" s="2" t="str">
        <f t="array" ref="B1966">IF(C1966="","", IFERROR(INDEX(Barang!$A$2:$A$10001, MATCH(C1966, Barang!$B$2:$B$10001, 0)), "Tidak ditemukan"))</f>
        <v/>
      </c>
      <c r="C1966" s="2"/>
      <c r="D1966" s="2" t="str">
        <f t="array" ref="D1966">IF(C1966="","", IFERROR(INDEX(Barang!$C$2:$C$10001, MATCH(C1966, Barang!$B$2:$B$10001, 0)), ""))</f>
        <v/>
      </c>
      <c r="E1966" s="2" t="str">
        <f t="array" ref="E1966">IF(C1966="","", IFERROR(INDEX(Barang!$E$2:$E$10001, MATCH(C1966, Barang!$B$2:$B$10001, 0)), ""))</f>
        <v/>
      </c>
      <c r="F1966" s="10"/>
      <c r="G1966" s="11" t="str">
        <f t="array" ref="G1966">IF(C1966="","", IFERROR(INDEX(Barang!$F$2:$F$10001, MATCH(C1966, Barang!$B$2:$B$10001, 0)) * F1966, ""))</f>
        <v/>
      </c>
      <c r="H1966" s="10"/>
      <c r="I1966" s="25"/>
      <c r="J1966" s="19"/>
      <c r="K1966" s="19"/>
    </row>
    <row r="1967" spans="1:11" ht="22.5" customHeight="1" x14ac:dyDescent="0.2">
      <c r="A1967" s="13"/>
      <c r="B1967" s="2" t="str">
        <f t="array" ref="B1967">IF(C1967="","", IFERROR(INDEX(Barang!$A$2:$A$10001, MATCH(C1967, Barang!$B$2:$B$10001, 0)), "Tidak ditemukan"))</f>
        <v/>
      </c>
      <c r="C1967" s="2"/>
      <c r="D1967" s="2" t="str">
        <f t="array" ref="D1967">IF(C1967="","", IFERROR(INDEX(Barang!$C$2:$C$10001, MATCH(C1967, Barang!$B$2:$B$10001, 0)), ""))</f>
        <v/>
      </c>
      <c r="E1967" s="2" t="str">
        <f t="array" ref="E1967">IF(C1967="","", IFERROR(INDEX(Barang!$E$2:$E$10001, MATCH(C1967, Barang!$B$2:$B$10001, 0)), ""))</f>
        <v/>
      </c>
      <c r="F1967" s="10"/>
      <c r="G1967" s="11" t="str">
        <f t="array" ref="G1967">IF(C1967="","", IFERROR(INDEX(Barang!$F$2:$F$10001, MATCH(C1967, Barang!$B$2:$B$10001, 0)) * F1967, ""))</f>
        <v/>
      </c>
      <c r="H1967" s="10"/>
      <c r="I1967" s="25"/>
      <c r="J1967" s="19"/>
      <c r="K1967" s="19"/>
    </row>
    <row r="1968" spans="1:11" ht="22.5" customHeight="1" x14ac:dyDescent="0.2">
      <c r="A1968" s="8"/>
      <c r="B1968" s="2" t="str">
        <f t="array" ref="B1968">IF(C1968="","", IFERROR(INDEX(Barang!$A$2:$A$10001, MATCH(C1968, Barang!$B$2:$B$10001, 0)), "Tidak ditemukan"))</f>
        <v/>
      </c>
      <c r="C1968" s="2"/>
      <c r="D1968" s="2" t="str">
        <f t="array" ref="D1968">IF(C1968="","", IFERROR(INDEX(Barang!$C$2:$C$10001, MATCH(C1968, Barang!$B$2:$B$10001, 0)), ""))</f>
        <v/>
      </c>
      <c r="E1968" s="2" t="str">
        <f t="array" ref="E1968">IF(C1968="","", IFERROR(INDEX(Barang!$E$2:$E$10001, MATCH(C1968, Barang!$B$2:$B$10001, 0)), ""))</f>
        <v/>
      </c>
      <c r="F1968" s="10"/>
      <c r="G1968" s="11" t="str">
        <f t="array" ref="G1968">IF(C1968="","", IFERROR(INDEX(Barang!$F$2:$F$10001, MATCH(C1968, Barang!$B$2:$B$10001, 0)) * F1968, ""))</f>
        <v/>
      </c>
      <c r="H1968" s="10"/>
      <c r="I1968" s="25"/>
      <c r="J1968" s="19"/>
      <c r="K1968" s="19"/>
    </row>
    <row r="1969" spans="1:11" ht="22.5" customHeight="1" x14ac:dyDescent="0.2">
      <c r="A1969" s="13"/>
      <c r="B1969" s="2" t="str">
        <f t="array" ref="B1969">IF(C1969="","", IFERROR(INDEX(Barang!$A$2:$A$10001, MATCH(C1969, Barang!$B$2:$B$10001, 0)), "Tidak ditemukan"))</f>
        <v/>
      </c>
      <c r="C1969" s="2"/>
      <c r="D1969" s="2" t="str">
        <f t="array" ref="D1969">IF(C1969="","", IFERROR(INDEX(Barang!$C$2:$C$10001, MATCH(C1969, Barang!$B$2:$B$10001, 0)), ""))</f>
        <v/>
      </c>
      <c r="E1969" s="2" t="str">
        <f t="array" ref="E1969">IF(C1969="","", IFERROR(INDEX(Barang!$E$2:$E$10001, MATCH(C1969, Barang!$B$2:$B$10001, 0)), ""))</f>
        <v/>
      </c>
      <c r="F1969" s="10"/>
      <c r="G1969" s="11" t="str">
        <f t="array" ref="G1969">IF(C1969="","", IFERROR(INDEX(Barang!$F$2:$F$10001, MATCH(C1969, Barang!$B$2:$B$10001, 0)) * F1969, ""))</f>
        <v/>
      </c>
      <c r="H1969" s="10"/>
      <c r="I1969" s="25"/>
      <c r="J1969" s="19"/>
      <c r="K1969" s="19"/>
    </row>
    <row r="1970" spans="1:11" ht="22.5" customHeight="1" x14ac:dyDescent="0.2">
      <c r="A1970" s="8"/>
      <c r="B1970" s="2" t="str">
        <f t="array" ref="B1970">IF(C1970="","", IFERROR(INDEX(Barang!$A$2:$A$10001, MATCH(C1970, Barang!$B$2:$B$10001, 0)), "Tidak ditemukan"))</f>
        <v/>
      </c>
      <c r="C1970" s="2"/>
      <c r="D1970" s="2" t="str">
        <f t="array" ref="D1970">IF(C1970="","", IFERROR(INDEX(Barang!$C$2:$C$10001, MATCH(C1970, Barang!$B$2:$B$10001, 0)), ""))</f>
        <v/>
      </c>
      <c r="E1970" s="2" t="str">
        <f t="array" ref="E1970">IF(C1970="","", IFERROR(INDEX(Barang!$E$2:$E$10001, MATCH(C1970, Barang!$B$2:$B$10001, 0)), ""))</f>
        <v/>
      </c>
      <c r="F1970" s="10"/>
      <c r="G1970" s="11" t="str">
        <f t="array" ref="G1970">IF(C1970="","", IFERROR(INDEX(Barang!$F$2:$F$10001, MATCH(C1970, Barang!$B$2:$B$10001, 0)) * F1970, ""))</f>
        <v/>
      </c>
      <c r="H1970" s="10"/>
      <c r="I1970" s="25"/>
      <c r="J1970" s="19"/>
      <c r="K1970" s="19"/>
    </row>
    <row r="1971" spans="1:11" ht="22.5" customHeight="1" x14ac:dyDescent="0.2">
      <c r="A1971" s="13"/>
      <c r="B1971" s="2" t="str">
        <f t="array" ref="B1971">IF(C1971="","", IFERROR(INDEX(Barang!$A$2:$A$10001, MATCH(C1971, Barang!$B$2:$B$10001, 0)), "Tidak ditemukan"))</f>
        <v/>
      </c>
      <c r="C1971" s="2"/>
      <c r="D1971" s="2" t="str">
        <f t="array" ref="D1971">IF(C1971="","", IFERROR(INDEX(Barang!$C$2:$C$10001, MATCH(C1971, Barang!$B$2:$B$10001, 0)), ""))</f>
        <v/>
      </c>
      <c r="E1971" s="2" t="str">
        <f t="array" ref="E1971">IF(C1971="","", IFERROR(INDEX(Barang!$E$2:$E$10001, MATCH(C1971, Barang!$B$2:$B$10001, 0)), ""))</f>
        <v/>
      </c>
      <c r="F1971" s="10"/>
      <c r="G1971" s="11" t="str">
        <f t="array" ref="G1971">IF(C1971="","", IFERROR(INDEX(Barang!$F$2:$F$10001, MATCH(C1971, Barang!$B$2:$B$10001, 0)) * F1971, ""))</f>
        <v/>
      </c>
      <c r="H1971" s="10"/>
      <c r="I1971" s="25"/>
      <c r="J1971" s="19"/>
      <c r="K1971" s="19"/>
    </row>
    <row r="1972" spans="1:11" ht="22.5" customHeight="1" x14ac:dyDescent="0.2">
      <c r="A1972" s="8"/>
      <c r="B1972" s="2" t="str">
        <f t="array" ref="B1972">IF(C1972="","", IFERROR(INDEX(Barang!$A$2:$A$10001, MATCH(C1972, Barang!$B$2:$B$10001, 0)), "Tidak ditemukan"))</f>
        <v/>
      </c>
      <c r="C1972" s="2"/>
      <c r="D1972" s="2" t="str">
        <f t="array" ref="D1972">IF(C1972="","", IFERROR(INDEX(Barang!$C$2:$C$10001, MATCH(C1972, Barang!$B$2:$B$10001, 0)), ""))</f>
        <v/>
      </c>
      <c r="E1972" s="2" t="str">
        <f t="array" ref="E1972">IF(C1972="","", IFERROR(INDEX(Barang!$E$2:$E$10001, MATCH(C1972, Barang!$B$2:$B$10001, 0)), ""))</f>
        <v/>
      </c>
      <c r="F1972" s="10"/>
      <c r="G1972" s="11" t="str">
        <f t="array" ref="G1972">IF(C1972="","", IFERROR(INDEX(Barang!$F$2:$F$10001, MATCH(C1972, Barang!$B$2:$B$10001, 0)) * F1972, ""))</f>
        <v/>
      </c>
      <c r="H1972" s="10"/>
      <c r="I1972" s="25"/>
      <c r="J1972" s="19"/>
      <c r="K1972" s="19"/>
    </row>
    <row r="1973" spans="1:11" ht="22.5" customHeight="1" x14ac:dyDescent="0.2">
      <c r="A1973" s="13"/>
      <c r="B1973" s="2" t="str">
        <f t="array" ref="B1973">IF(C1973="","", IFERROR(INDEX(Barang!$A$2:$A$10001, MATCH(C1973, Barang!$B$2:$B$10001, 0)), "Tidak ditemukan"))</f>
        <v/>
      </c>
      <c r="C1973" s="2"/>
      <c r="D1973" s="2" t="str">
        <f t="array" ref="D1973">IF(C1973="","", IFERROR(INDEX(Barang!$C$2:$C$10001, MATCH(C1973, Barang!$B$2:$B$10001, 0)), ""))</f>
        <v/>
      </c>
      <c r="E1973" s="2" t="str">
        <f t="array" ref="E1973">IF(C1973="","", IFERROR(INDEX(Barang!$E$2:$E$10001, MATCH(C1973, Barang!$B$2:$B$10001, 0)), ""))</f>
        <v/>
      </c>
      <c r="F1973" s="10"/>
      <c r="G1973" s="11" t="str">
        <f t="array" ref="G1973">IF(C1973="","", IFERROR(INDEX(Barang!$F$2:$F$10001, MATCH(C1973, Barang!$B$2:$B$10001, 0)) * F1973, ""))</f>
        <v/>
      </c>
      <c r="H1973" s="10"/>
      <c r="I1973" s="25"/>
      <c r="J1973" s="19"/>
      <c r="K1973" s="19"/>
    </row>
    <row r="1974" spans="1:11" ht="22.5" customHeight="1" x14ac:dyDescent="0.2">
      <c r="A1974" s="8"/>
      <c r="B1974" s="2" t="str">
        <f t="array" ref="B1974">IF(C1974="","", IFERROR(INDEX(Barang!$A$2:$A$10001, MATCH(C1974, Barang!$B$2:$B$10001, 0)), "Tidak ditemukan"))</f>
        <v/>
      </c>
      <c r="C1974" s="2"/>
      <c r="D1974" s="2" t="str">
        <f t="array" ref="D1974">IF(C1974="","", IFERROR(INDEX(Barang!$C$2:$C$10001, MATCH(C1974, Barang!$B$2:$B$10001, 0)), ""))</f>
        <v/>
      </c>
      <c r="E1974" s="2" t="str">
        <f t="array" ref="E1974">IF(C1974="","", IFERROR(INDEX(Barang!$E$2:$E$10001, MATCH(C1974, Barang!$B$2:$B$10001, 0)), ""))</f>
        <v/>
      </c>
      <c r="F1974" s="10"/>
      <c r="G1974" s="11" t="str">
        <f t="array" ref="G1974">IF(C1974="","", IFERROR(INDEX(Barang!$F$2:$F$10001, MATCH(C1974, Barang!$B$2:$B$10001, 0)) * F1974, ""))</f>
        <v/>
      </c>
      <c r="H1974" s="10"/>
      <c r="I1974" s="25"/>
      <c r="J1974" s="19"/>
      <c r="K1974" s="19"/>
    </row>
    <row r="1975" spans="1:11" ht="22.5" customHeight="1" x14ac:dyDescent="0.2">
      <c r="A1975" s="13"/>
      <c r="B1975" s="2" t="str">
        <f t="array" ref="B1975">IF(C1975="","", IFERROR(INDEX(Barang!$A$2:$A$10001, MATCH(C1975, Barang!$B$2:$B$10001, 0)), "Tidak ditemukan"))</f>
        <v/>
      </c>
      <c r="C1975" s="2"/>
      <c r="D1975" s="2" t="str">
        <f t="array" ref="D1975">IF(C1975="","", IFERROR(INDEX(Barang!$C$2:$C$10001, MATCH(C1975, Barang!$B$2:$B$10001, 0)), ""))</f>
        <v/>
      </c>
      <c r="E1975" s="2" t="str">
        <f t="array" ref="E1975">IF(C1975="","", IFERROR(INDEX(Barang!$E$2:$E$10001, MATCH(C1975, Barang!$B$2:$B$10001, 0)), ""))</f>
        <v/>
      </c>
      <c r="F1975" s="10"/>
      <c r="G1975" s="11" t="str">
        <f t="array" ref="G1975">IF(C1975="","", IFERROR(INDEX(Barang!$F$2:$F$10001, MATCH(C1975, Barang!$B$2:$B$10001, 0)) * F1975, ""))</f>
        <v/>
      </c>
      <c r="H1975" s="10"/>
      <c r="I1975" s="25"/>
      <c r="J1975" s="19"/>
      <c r="K1975" s="19"/>
    </row>
    <row r="1976" spans="1:11" ht="22.5" customHeight="1" x14ac:dyDescent="0.2">
      <c r="A1976" s="8"/>
      <c r="B1976" s="2" t="str">
        <f t="array" ref="B1976">IF(C1976="","", IFERROR(INDEX(Barang!$A$2:$A$10001, MATCH(C1976, Barang!$B$2:$B$10001, 0)), "Tidak ditemukan"))</f>
        <v/>
      </c>
      <c r="C1976" s="2"/>
      <c r="D1976" s="2" t="str">
        <f t="array" ref="D1976">IF(C1976="","", IFERROR(INDEX(Barang!$C$2:$C$10001, MATCH(C1976, Barang!$B$2:$B$10001, 0)), ""))</f>
        <v/>
      </c>
      <c r="E1976" s="2" t="str">
        <f t="array" ref="E1976">IF(C1976="","", IFERROR(INDEX(Barang!$E$2:$E$10001, MATCH(C1976, Barang!$B$2:$B$10001, 0)), ""))</f>
        <v/>
      </c>
      <c r="F1976" s="10"/>
      <c r="G1976" s="11" t="str">
        <f t="array" ref="G1976">IF(C1976="","", IFERROR(INDEX(Barang!$F$2:$F$10001, MATCH(C1976, Barang!$B$2:$B$10001, 0)) * F1976, ""))</f>
        <v/>
      </c>
      <c r="H1976" s="10"/>
      <c r="I1976" s="25"/>
      <c r="J1976" s="19"/>
      <c r="K1976" s="19"/>
    </row>
    <row r="1977" spans="1:11" ht="22.5" customHeight="1" x14ac:dyDescent="0.2">
      <c r="A1977" s="13"/>
      <c r="B1977" s="2" t="str">
        <f t="array" ref="B1977">IF(C1977="","", IFERROR(INDEX(Barang!$A$2:$A$10001, MATCH(C1977, Barang!$B$2:$B$10001, 0)), "Tidak ditemukan"))</f>
        <v/>
      </c>
      <c r="C1977" s="2"/>
      <c r="D1977" s="2" t="str">
        <f t="array" ref="D1977">IF(C1977="","", IFERROR(INDEX(Barang!$C$2:$C$10001, MATCH(C1977, Barang!$B$2:$B$10001, 0)), ""))</f>
        <v/>
      </c>
      <c r="E1977" s="2" t="str">
        <f t="array" ref="E1977">IF(C1977="","", IFERROR(INDEX(Barang!$E$2:$E$10001, MATCH(C1977, Barang!$B$2:$B$10001, 0)), ""))</f>
        <v/>
      </c>
      <c r="F1977" s="10"/>
      <c r="G1977" s="11" t="str">
        <f t="array" ref="G1977">IF(C1977="","", IFERROR(INDEX(Barang!$F$2:$F$10001, MATCH(C1977, Barang!$B$2:$B$10001, 0)) * F1977, ""))</f>
        <v/>
      </c>
      <c r="H1977" s="10"/>
      <c r="I1977" s="25"/>
      <c r="J1977" s="19"/>
      <c r="K1977" s="19"/>
    </row>
    <row r="1978" spans="1:11" ht="22.5" customHeight="1" x14ac:dyDescent="0.2">
      <c r="A1978" s="8"/>
      <c r="B1978" s="2" t="str">
        <f t="array" ref="B1978">IF(C1978="","", IFERROR(INDEX(Barang!$A$2:$A$10001, MATCH(C1978, Barang!$B$2:$B$10001, 0)), "Tidak ditemukan"))</f>
        <v/>
      </c>
      <c r="C1978" s="2"/>
      <c r="D1978" s="2" t="str">
        <f t="array" ref="D1978">IF(C1978="","", IFERROR(INDEX(Barang!$C$2:$C$10001, MATCH(C1978, Barang!$B$2:$B$10001, 0)), ""))</f>
        <v/>
      </c>
      <c r="E1978" s="2" t="str">
        <f t="array" ref="E1978">IF(C1978="","", IFERROR(INDEX(Barang!$E$2:$E$10001, MATCH(C1978, Barang!$B$2:$B$10001, 0)), ""))</f>
        <v/>
      </c>
      <c r="F1978" s="10"/>
      <c r="G1978" s="11" t="str">
        <f t="array" ref="G1978">IF(C1978="","", IFERROR(INDEX(Barang!$F$2:$F$10001, MATCH(C1978, Barang!$B$2:$B$10001, 0)) * F1978, ""))</f>
        <v/>
      </c>
      <c r="H1978" s="10"/>
      <c r="I1978" s="25"/>
      <c r="J1978" s="19"/>
      <c r="K1978" s="19"/>
    </row>
    <row r="1979" spans="1:11" ht="22.5" customHeight="1" x14ac:dyDescent="0.2">
      <c r="A1979" s="13"/>
      <c r="B1979" s="2" t="str">
        <f t="array" ref="B1979">IF(C1979="","", IFERROR(INDEX(Barang!$A$2:$A$10001, MATCH(C1979, Barang!$B$2:$B$10001, 0)), "Tidak ditemukan"))</f>
        <v/>
      </c>
      <c r="C1979" s="2"/>
      <c r="D1979" s="2" t="str">
        <f t="array" ref="D1979">IF(C1979="","", IFERROR(INDEX(Barang!$C$2:$C$10001, MATCH(C1979, Barang!$B$2:$B$10001, 0)), ""))</f>
        <v/>
      </c>
      <c r="E1979" s="2" t="str">
        <f t="array" ref="E1979">IF(C1979="","", IFERROR(INDEX(Barang!$E$2:$E$10001, MATCH(C1979, Barang!$B$2:$B$10001, 0)), ""))</f>
        <v/>
      </c>
      <c r="F1979" s="10"/>
      <c r="G1979" s="11" t="str">
        <f t="array" ref="G1979">IF(C1979="","", IFERROR(INDEX(Barang!$F$2:$F$10001, MATCH(C1979, Barang!$B$2:$B$10001, 0)) * F1979, ""))</f>
        <v/>
      </c>
      <c r="H1979" s="10"/>
      <c r="I1979" s="25"/>
      <c r="J1979" s="19"/>
      <c r="K1979" s="19"/>
    </row>
    <row r="1980" spans="1:11" ht="22.5" customHeight="1" x14ac:dyDescent="0.2">
      <c r="A1980" s="8"/>
      <c r="B1980" s="2" t="str">
        <f t="array" ref="B1980">IF(C1980="","", IFERROR(INDEX(Barang!$A$2:$A$10001, MATCH(C1980, Barang!$B$2:$B$10001, 0)), "Tidak ditemukan"))</f>
        <v/>
      </c>
      <c r="C1980" s="2"/>
      <c r="D1980" s="2" t="str">
        <f t="array" ref="D1980">IF(C1980="","", IFERROR(INDEX(Barang!$C$2:$C$10001, MATCH(C1980, Barang!$B$2:$B$10001, 0)), ""))</f>
        <v/>
      </c>
      <c r="E1980" s="2" t="str">
        <f t="array" ref="E1980">IF(C1980="","", IFERROR(INDEX(Barang!$E$2:$E$10001, MATCH(C1980, Barang!$B$2:$B$10001, 0)), ""))</f>
        <v/>
      </c>
      <c r="F1980" s="10"/>
      <c r="G1980" s="11" t="str">
        <f t="array" ref="G1980">IF(C1980="","", IFERROR(INDEX(Barang!$F$2:$F$10001, MATCH(C1980, Barang!$B$2:$B$10001, 0)) * F1980, ""))</f>
        <v/>
      </c>
      <c r="H1980" s="10"/>
      <c r="I1980" s="25"/>
      <c r="J1980" s="19"/>
      <c r="K1980" s="19"/>
    </row>
    <row r="1981" spans="1:11" ht="22.5" customHeight="1" x14ac:dyDescent="0.2">
      <c r="A1981" s="13"/>
      <c r="B1981" s="2" t="str">
        <f t="array" ref="B1981">IF(C1981="","", IFERROR(INDEX(Barang!$A$2:$A$10001, MATCH(C1981, Barang!$B$2:$B$10001, 0)), "Tidak ditemukan"))</f>
        <v/>
      </c>
      <c r="C1981" s="2"/>
      <c r="D1981" s="2" t="str">
        <f t="array" ref="D1981">IF(C1981="","", IFERROR(INDEX(Barang!$C$2:$C$10001, MATCH(C1981, Barang!$B$2:$B$10001, 0)), ""))</f>
        <v/>
      </c>
      <c r="E1981" s="2" t="str">
        <f t="array" ref="E1981">IF(C1981="","", IFERROR(INDEX(Barang!$E$2:$E$10001, MATCH(C1981, Barang!$B$2:$B$10001, 0)), ""))</f>
        <v/>
      </c>
      <c r="F1981" s="10"/>
      <c r="G1981" s="11" t="str">
        <f t="array" ref="G1981">IF(C1981="","", IFERROR(INDEX(Barang!$F$2:$F$10001, MATCH(C1981, Barang!$B$2:$B$10001, 0)) * F1981, ""))</f>
        <v/>
      </c>
      <c r="H1981" s="10"/>
      <c r="I1981" s="25"/>
      <c r="J1981" s="19"/>
      <c r="K1981" s="19"/>
    </row>
    <row r="1982" spans="1:11" ht="22.5" customHeight="1" x14ac:dyDescent="0.2">
      <c r="A1982" s="8"/>
      <c r="B1982" s="2" t="str">
        <f t="array" ref="B1982">IF(C1982="","", IFERROR(INDEX(Barang!$A$2:$A$10001, MATCH(C1982, Barang!$B$2:$B$10001, 0)), "Tidak ditemukan"))</f>
        <v/>
      </c>
      <c r="C1982" s="2"/>
      <c r="D1982" s="2" t="str">
        <f t="array" ref="D1982">IF(C1982="","", IFERROR(INDEX(Barang!$C$2:$C$10001, MATCH(C1982, Barang!$B$2:$B$10001, 0)), ""))</f>
        <v/>
      </c>
      <c r="E1982" s="2" t="str">
        <f t="array" ref="E1982">IF(C1982="","", IFERROR(INDEX(Barang!$E$2:$E$10001, MATCH(C1982, Barang!$B$2:$B$10001, 0)), ""))</f>
        <v/>
      </c>
      <c r="F1982" s="10"/>
      <c r="G1982" s="11" t="str">
        <f t="array" ref="G1982">IF(C1982="","", IFERROR(INDEX(Barang!$F$2:$F$10001, MATCH(C1982, Barang!$B$2:$B$10001, 0)) * F1982, ""))</f>
        <v/>
      </c>
      <c r="H1982" s="10"/>
      <c r="I1982" s="25"/>
      <c r="J1982" s="19"/>
      <c r="K1982" s="19"/>
    </row>
    <row r="1983" spans="1:11" ht="22.5" customHeight="1" x14ac:dyDescent="0.2">
      <c r="A1983" s="13"/>
      <c r="B1983" s="2" t="str">
        <f t="array" ref="B1983">IF(C1983="","", IFERROR(INDEX(Barang!$A$2:$A$10001, MATCH(C1983, Barang!$B$2:$B$10001, 0)), "Tidak ditemukan"))</f>
        <v/>
      </c>
      <c r="C1983" s="2"/>
      <c r="D1983" s="2" t="str">
        <f t="array" ref="D1983">IF(C1983="","", IFERROR(INDEX(Barang!$C$2:$C$10001, MATCH(C1983, Barang!$B$2:$B$10001, 0)), ""))</f>
        <v/>
      </c>
      <c r="E1983" s="2" t="str">
        <f t="array" ref="E1983">IF(C1983="","", IFERROR(INDEX(Barang!$E$2:$E$10001, MATCH(C1983, Barang!$B$2:$B$10001, 0)), ""))</f>
        <v/>
      </c>
      <c r="F1983" s="10"/>
      <c r="G1983" s="11" t="str">
        <f t="array" ref="G1983">IF(C1983="","", IFERROR(INDEX(Barang!$F$2:$F$10001, MATCH(C1983, Barang!$B$2:$B$10001, 0)) * F1983, ""))</f>
        <v/>
      </c>
      <c r="H1983" s="10"/>
      <c r="I1983" s="25"/>
      <c r="J1983" s="19"/>
      <c r="K1983" s="19"/>
    </row>
    <row r="1984" spans="1:11" ht="22.5" customHeight="1" x14ac:dyDescent="0.2">
      <c r="A1984" s="8"/>
      <c r="B1984" s="2" t="str">
        <f t="array" ref="B1984">IF(C1984="","", IFERROR(INDEX(Barang!$A$2:$A$10001, MATCH(C1984, Barang!$B$2:$B$10001, 0)), "Tidak ditemukan"))</f>
        <v/>
      </c>
      <c r="C1984" s="2"/>
      <c r="D1984" s="2" t="str">
        <f t="array" ref="D1984">IF(C1984="","", IFERROR(INDEX(Barang!$C$2:$C$10001, MATCH(C1984, Barang!$B$2:$B$10001, 0)), ""))</f>
        <v/>
      </c>
      <c r="E1984" s="2" t="str">
        <f t="array" ref="E1984">IF(C1984="","", IFERROR(INDEX(Barang!$E$2:$E$10001, MATCH(C1984, Barang!$B$2:$B$10001, 0)), ""))</f>
        <v/>
      </c>
      <c r="F1984" s="10"/>
      <c r="G1984" s="11" t="str">
        <f t="array" ref="G1984">IF(C1984="","", IFERROR(INDEX(Barang!$F$2:$F$10001, MATCH(C1984, Barang!$B$2:$B$10001, 0)) * F1984, ""))</f>
        <v/>
      </c>
      <c r="H1984" s="10"/>
      <c r="I1984" s="25"/>
      <c r="J1984" s="19"/>
      <c r="K1984" s="19"/>
    </row>
    <row r="1985" spans="1:11" ht="22.5" customHeight="1" x14ac:dyDescent="0.2">
      <c r="A1985" s="13"/>
      <c r="B1985" s="2" t="str">
        <f t="array" ref="B1985">IF(C1985="","", IFERROR(INDEX(Barang!$A$2:$A$10001, MATCH(C1985, Barang!$B$2:$B$10001, 0)), "Tidak ditemukan"))</f>
        <v/>
      </c>
      <c r="C1985" s="2"/>
      <c r="D1985" s="2" t="str">
        <f t="array" ref="D1985">IF(C1985="","", IFERROR(INDEX(Barang!$C$2:$C$10001, MATCH(C1985, Barang!$B$2:$B$10001, 0)), ""))</f>
        <v/>
      </c>
      <c r="E1985" s="2" t="str">
        <f t="array" ref="E1985">IF(C1985="","", IFERROR(INDEX(Barang!$E$2:$E$10001, MATCH(C1985, Barang!$B$2:$B$10001, 0)), ""))</f>
        <v/>
      </c>
      <c r="F1985" s="10"/>
      <c r="G1985" s="11" t="str">
        <f t="array" ref="G1985">IF(C1985="","", IFERROR(INDEX(Barang!$F$2:$F$10001, MATCH(C1985, Barang!$B$2:$B$10001, 0)) * F1985, ""))</f>
        <v/>
      </c>
      <c r="H1985" s="10"/>
      <c r="I1985" s="25"/>
      <c r="J1985" s="19"/>
      <c r="K1985" s="19"/>
    </row>
    <row r="1986" spans="1:11" ht="22.5" customHeight="1" x14ac:dyDescent="0.2">
      <c r="A1986" s="8"/>
      <c r="B1986" s="2" t="str">
        <f t="array" ref="B1986">IF(C1986="","", IFERROR(INDEX(Barang!$A$2:$A$10001, MATCH(C1986, Barang!$B$2:$B$10001, 0)), "Tidak ditemukan"))</f>
        <v/>
      </c>
      <c r="C1986" s="2"/>
      <c r="D1986" s="2" t="str">
        <f t="array" ref="D1986">IF(C1986="","", IFERROR(INDEX(Barang!$C$2:$C$10001, MATCH(C1986, Barang!$B$2:$B$10001, 0)), ""))</f>
        <v/>
      </c>
      <c r="E1986" s="2" t="str">
        <f t="array" ref="E1986">IF(C1986="","", IFERROR(INDEX(Barang!$E$2:$E$10001, MATCH(C1986, Barang!$B$2:$B$10001, 0)), ""))</f>
        <v/>
      </c>
      <c r="F1986" s="10"/>
      <c r="G1986" s="11" t="str">
        <f t="array" ref="G1986">IF(C1986="","", IFERROR(INDEX(Barang!$F$2:$F$10001, MATCH(C1986, Barang!$B$2:$B$10001, 0)) * F1986, ""))</f>
        <v/>
      </c>
      <c r="H1986" s="10"/>
      <c r="I1986" s="25"/>
      <c r="J1986" s="19"/>
      <c r="K1986" s="19"/>
    </row>
    <row r="1987" spans="1:11" ht="22.5" customHeight="1" x14ac:dyDescent="0.2">
      <c r="A1987" s="13"/>
      <c r="B1987" s="2" t="str">
        <f t="array" ref="B1987">IF(C1987="","", IFERROR(INDEX(Barang!$A$2:$A$10001, MATCH(C1987, Barang!$B$2:$B$10001, 0)), "Tidak ditemukan"))</f>
        <v/>
      </c>
      <c r="C1987" s="2"/>
      <c r="D1987" s="2" t="str">
        <f t="array" ref="D1987">IF(C1987="","", IFERROR(INDEX(Barang!$C$2:$C$10001, MATCH(C1987, Barang!$B$2:$B$10001, 0)), ""))</f>
        <v/>
      </c>
      <c r="E1987" s="2" t="str">
        <f t="array" ref="E1987">IF(C1987="","", IFERROR(INDEX(Barang!$E$2:$E$10001, MATCH(C1987, Barang!$B$2:$B$10001, 0)), ""))</f>
        <v/>
      </c>
      <c r="F1987" s="10"/>
      <c r="G1987" s="11" t="str">
        <f t="array" ref="G1987">IF(C1987="","", IFERROR(INDEX(Barang!$F$2:$F$10001, MATCH(C1987, Barang!$B$2:$B$10001, 0)) * F1987, ""))</f>
        <v/>
      </c>
      <c r="H1987" s="10"/>
      <c r="I1987" s="25"/>
      <c r="J1987" s="19"/>
      <c r="K1987" s="19"/>
    </row>
    <row r="1988" spans="1:11" ht="22.5" customHeight="1" x14ac:dyDescent="0.2">
      <c r="A1988" s="8"/>
      <c r="B1988" s="2" t="str">
        <f t="array" ref="B1988">IF(C1988="","", IFERROR(INDEX(Barang!$A$2:$A$10001, MATCH(C1988, Barang!$B$2:$B$10001, 0)), "Tidak ditemukan"))</f>
        <v/>
      </c>
      <c r="C1988" s="2"/>
      <c r="D1988" s="2" t="str">
        <f t="array" ref="D1988">IF(C1988="","", IFERROR(INDEX(Barang!$C$2:$C$10001, MATCH(C1988, Barang!$B$2:$B$10001, 0)), ""))</f>
        <v/>
      </c>
      <c r="E1988" s="2" t="str">
        <f t="array" ref="E1988">IF(C1988="","", IFERROR(INDEX(Barang!$E$2:$E$10001, MATCH(C1988, Barang!$B$2:$B$10001, 0)), ""))</f>
        <v/>
      </c>
      <c r="F1988" s="10"/>
      <c r="G1988" s="11" t="str">
        <f t="array" ref="G1988">IF(C1988="","", IFERROR(INDEX(Barang!$F$2:$F$10001, MATCH(C1988, Barang!$B$2:$B$10001, 0)) * F1988, ""))</f>
        <v/>
      </c>
      <c r="H1988" s="10"/>
      <c r="I1988" s="25"/>
      <c r="J1988" s="19"/>
      <c r="K1988" s="19"/>
    </row>
    <row r="1989" spans="1:11" ht="22.5" customHeight="1" x14ac:dyDescent="0.2">
      <c r="A1989" s="13"/>
      <c r="B1989" s="2" t="str">
        <f t="array" ref="B1989">IF(C1989="","", IFERROR(INDEX(Barang!$A$2:$A$10001, MATCH(C1989, Barang!$B$2:$B$10001, 0)), "Tidak ditemukan"))</f>
        <v/>
      </c>
      <c r="C1989" s="2"/>
      <c r="D1989" s="2" t="str">
        <f t="array" ref="D1989">IF(C1989="","", IFERROR(INDEX(Barang!$C$2:$C$10001, MATCH(C1989, Barang!$B$2:$B$10001, 0)), ""))</f>
        <v/>
      </c>
      <c r="E1989" s="2" t="str">
        <f t="array" ref="E1989">IF(C1989="","", IFERROR(INDEX(Barang!$E$2:$E$10001, MATCH(C1989, Barang!$B$2:$B$10001, 0)), ""))</f>
        <v/>
      </c>
      <c r="F1989" s="10"/>
      <c r="G1989" s="11" t="str">
        <f t="array" ref="G1989">IF(C1989="","", IFERROR(INDEX(Barang!$F$2:$F$10001, MATCH(C1989, Barang!$B$2:$B$10001, 0)) * F1989, ""))</f>
        <v/>
      </c>
      <c r="H1989" s="10"/>
      <c r="I1989" s="25"/>
      <c r="J1989" s="19"/>
      <c r="K1989" s="19"/>
    </row>
    <row r="1990" spans="1:11" ht="22.5" customHeight="1" x14ac:dyDescent="0.2">
      <c r="A1990" s="8"/>
      <c r="B1990" s="2" t="str">
        <f t="array" ref="B1990">IF(C1990="","", IFERROR(INDEX(Barang!$A$2:$A$10001, MATCH(C1990, Barang!$B$2:$B$10001, 0)), "Tidak ditemukan"))</f>
        <v/>
      </c>
      <c r="C1990" s="2"/>
      <c r="D1990" s="2" t="str">
        <f t="array" ref="D1990">IF(C1990="","", IFERROR(INDEX(Barang!$C$2:$C$10001, MATCH(C1990, Barang!$B$2:$B$10001, 0)), ""))</f>
        <v/>
      </c>
      <c r="E1990" s="2" t="str">
        <f t="array" ref="E1990">IF(C1990="","", IFERROR(INDEX(Barang!$E$2:$E$10001, MATCH(C1990, Barang!$B$2:$B$10001, 0)), ""))</f>
        <v/>
      </c>
      <c r="F1990" s="10"/>
      <c r="G1990" s="11" t="str">
        <f t="array" ref="G1990">IF(C1990="","", IFERROR(INDEX(Barang!$F$2:$F$10001, MATCH(C1990, Barang!$B$2:$B$10001, 0)) * F1990, ""))</f>
        <v/>
      </c>
      <c r="H1990" s="10"/>
      <c r="I1990" s="25"/>
      <c r="J1990" s="19"/>
      <c r="K1990" s="19"/>
    </row>
    <row r="1991" spans="1:11" ht="22.5" customHeight="1" x14ac:dyDescent="0.2">
      <c r="A1991" s="13"/>
      <c r="B1991" s="2" t="str">
        <f t="array" ref="B1991">IF(C1991="","", IFERROR(INDEX(Barang!$A$2:$A$10001, MATCH(C1991, Barang!$B$2:$B$10001, 0)), "Tidak ditemukan"))</f>
        <v/>
      </c>
      <c r="C1991" s="2"/>
      <c r="D1991" s="2" t="str">
        <f t="array" ref="D1991">IF(C1991="","", IFERROR(INDEX(Barang!$C$2:$C$10001, MATCH(C1991, Barang!$B$2:$B$10001, 0)), ""))</f>
        <v/>
      </c>
      <c r="E1991" s="2" t="str">
        <f t="array" ref="E1991">IF(C1991="","", IFERROR(INDEX(Barang!$E$2:$E$10001, MATCH(C1991, Barang!$B$2:$B$10001, 0)), ""))</f>
        <v/>
      </c>
      <c r="F1991" s="10"/>
      <c r="G1991" s="11" t="str">
        <f t="array" ref="G1991">IF(C1991="","", IFERROR(INDEX(Barang!$F$2:$F$10001, MATCH(C1991, Barang!$B$2:$B$10001, 0)) * F1991, ""))</f>
        <v/>
      </c>
      <c r="H1991" s="10"/>
      <c r="I1991" s="25"/>
      <c r="J1991" s="19"/>
      <c r="K1991" s="19"/>
    </row>
    <row r="1992" spans="1:11" ht="22.5" customHeight="1" x14ac:dyDescent="0.2">
      <c r="A1992" s="8"/>
      <c r="B1992" s="2" t="str">
        <f t="array" ref="B1992">IF(C1992="","", IFERROR(INDEX(Barang!$A$2:$A$10001, MATCH(C1992, Barang!$B$2:$B$10001, 0)), "Tidak ditemukan"))</f>
        <v/>
      </c>
      <c r="C1992" s="2"/>
      <c r="D1992" s="2" t="str">
        <f t="array" ref="D1992">IF(C1992="","", IFERROR(INDEX(Barang!$C$2:$C$10001, MATCH(C1992, Barang!$B$2:$B$10001, 0)), ""))</f>
        <v/>
      </c>
      <c r="E1992" s="2" t="str">
        <f t="array" ref="E1992">IF(C1992="","", IFERROR(INDEX(Barang!$E$2:$E$10001, MATCH(C1992, Barang!$B$2:$B$10001, 0)), ""))</f>
        <v/>
      </c>
      <c r="F1992" s="10"/>
      <c r="G1992" s="11" t="str">
        <f t="array" ref="G1992">IF(C1992="","", IFERROR(INDEX(Barang!$F$2:$F$10001, MATCH(C1992, Barang!$B$2:$B$10001, 0)) * F1992, ""))</f>
        <v/>
      </c>
      <c r="H1992" s="10"/>
      <c r="I1992" s="25"/>
      <c r="J1992" s="19"/>
      <c r="K1992" s="19"/>
    </row>
    <row r="1993" spans="1:11" ht="22.5" customHeight="1" x14ac:dyDescent="0.2">
      <c r="A1993" s="13"/>
      <c r="B1993" s="2" t="str">
        <f t="array" ref="B1993">IF(C1993="","", IFERROR(INDEX(Barang!$A$2:$A$10001, MATCH(C1993, Barang!$B$2:$B$10001, 0)), "Tidak ditemukan"))</f>
        <v/>
      </c>
      <c r="C1993" s="2"/>
      <c r="D1993" s="2" t="str">
        <f t="array" ref="D1993">IF(C1993="","", IFERROR(INDEX(Barang!$C$2:$C$10001, MATCH(C1993, Barang!$B$2:$B$10001, 0)), ""))</f>
        <v/>
      </c>
      <c r="E1993" s="2" t="str">
        <f t="array" ref="E1993">IF(C1993="","", IFERROR(INDEX(Barang!$E$2:$E$10001, MATCH(C1993, Barang!$B$2:$B$10001, 0)), ""))</f>
        <v/>
      </c>
      <c r="F1993" s="10"/>
      <c r="G1993" s="11" t="str">
        <f t="array" ref="G1993">IF(C1993="","", IFERROR(INDEX(Barang!$F$2:$F$10001, MATCH(C1993, Barang!$B$2:$B$10001, 0)) * F1993, ""))</f>
        <v/>
      </c>
      <c r="H1993" s="10"/>
      <c r="I1993" s="25"/>
      <c r="J1993" s="19"/>
      <c r="K1993" s="19"/>
    </row>
    <row r="1994" spans="1:11" ht="22.5" customHeight="1" x14ac:dyDescent="0.2">
      <c r="A1994" s="8"/>
      <c r="B1994" s="2" t="str">
        <f t="array" ref="B1994">IF(C1994="","", IFERROR(INDEX(Barang!$A$2:$A$10001, MATCH(C1994, Barang!$B$2:$B$10001, 0)), "Tidak ditemukan"))</f>
        <v/>
      </c>
      <c r="C1994" s="2"/>
      <c r="D1994" s="2" t="str">
        <f t="array" ref="D1994">IF(C1994="","", IFERROR(INDEX(Barang!$C$2:$C$10001, MATCH(C1994, Barang!$B$2:$B$10001, 0)), ""))</f>
        <v/>
      </c>
      <c r="E1994" s="2" t="str">
        <f t="array" ref="E1994">IF(C1994="","", IFERROR(INDEX(Barang!$E$2:$E$10001, MATCH(C1994, Barang!$B$2:$B$10001, 0)), ""))</f>
        <v/>
      </c>
      <c r="F1994" s="10"/>
      <c r="G1994" s="11" t="str">
        <f t="array" ref="G1994">IF(C1994="","", IFERROR(INDEX(Barang!$F$2:$F$10001, MATCH(C1994, Barang!$B$2:$B$10001, 0)) * F1994, ""))</f>
        <v/>
      </c>
      <c r="H1994" s="10"/>
      <c r="I1994" s="25"/>
      <c r="J1994" s="19"/>
      <c r="K1994" s="19"/>
    </row>
    <row r="1995" spans="1:11" ht="22.5" customHeight="1" x14ac:dyDescent="0.2">
      <c r="A1995" s="13"/>
      <c r="B1995" s="2" t="str">
        <f t="array" ref="B1995">IF(C1995="","", IFERROR(INDEX(Barang!$A$2:$A$10001, MATCH(C1995, Barang!$B$2:$B$10001, 0)), "Tidak ditemukan"))</f>
        <v/>
      </c>
      <c r="C1995" s="2"/>
      <c r="D1995" s="2" t="str">
        <f t="array" ref="D1995">IF(C1995="","", IFERROR(INDEX(Barang!$C$2:$C$10001, MATCH(C1995, Barang!$B$2:$B$10001, 0)), ""))</f>
        <v/>
      </c>
      <c r="E1995" s="2" t="str">
        <f t="array" ref="E1995">IF(C1995="","", IFERROR(INDEX(Barang!$E$2:$E$10001, MATCH(C1995, Barang!$B$2:$B$10001, 0)), ""))</f>
        <v/>
      </c>
      <c r="F1995" s="10"/>
      <c r="G1995" s="11" t="str">
        <f t="array" ref="G1995">IF(C1995="","", IFERROR(INDEX(Barang!$F$2:$F$10001, MATCH(C1995, Barang!$B$2:$B$10001, 0)) * F1995, ""))</f>
        <v/>
      </c>
      <c r="H1995" s="10"/>
      <c r="I1995" s="25"/>
      <c r="J1995" s="19"/>
      <c r="K1995" s="19"/>
    </row>
    <row r="1996" spans="1:11" ht="22.5" customHeight="1" x14ac:dyDescent="0.2">
      <c r="A1996" s="8"/>
      <c r="B1996" s="2" t="str">
        <f t="array" ref="B1996">IF(C1996="","", IFERROR(INDEX(Barang!$A$2:$A$10001, MATCH(C1996, Barang!$B$2:$B$10001, 0)), "Tidak ditemukan"))</f>
        <v/>
      </c>
      <c r="C1996" s="2"/>
      <c r="D1996" s="2" t="str">
        <f t="array" ref="D1996">IF(C1996="","", IFERROR(INDEX(Barang!$C$2:$C$10001, MATCH(C1996, Barang!$B$2:$B$10001, 0)), ""))</f>
        <v/>
      </c>
      <c r="E1996" s="2" t="str">
        <f t="array" ref="E1996">IF(C1996="","", IFERROR(INDEX(Barang!$E$2:$E$10001, MATCH(C1996, Barang!$B$2:$B$10001, 0)), ""))</f>
        <v/>
      </c>
      <c r="F1996" s="10"/>
      <c r="G1996" s="11" t="str">
        <f t="array" ref="G1996">IF(C1996="","", IFERROR(INDEX(Barang!$F$2:$F$10001, MATCH(C1996, Barang!$B$2:$B$10001, 0)) * F1996, ""))</f>
        <v/>
      </c>
      <c r="H1996" s="10"/>
      <c r="I1996" s="25"/>
      <c r="J1996" s="19"/>
      <c r="K1996" s="19"/>
    </row>
    <row r="1997" spans="1:11" ht="22.5" customHeight="1" x14ac:dyDescent="0.2">
      <c r="A1997" s="13"/>
      <c r="B1997" s="2" t="str">
        <f t="array" ref="B1997">IF(C1997="","", IFERROR(INDEX(Barang!$A$2:$A$10001, MATCH(C1997, Barang!$B$2:$B$10001, 0)), "Tidak ditemukan"))</f>
        <v/>
      </c>
      <c r="C1997" s="2"/>
      <c r="D1997" s="2" t="str">
        <f t="array" ref="D1997">IF(C1997="","", IFERROR(INDEX(Barang!$C$2:$C$10001, MATCH(C1997, Barang!$B$2:$B$10001, 0)), ""))</f>
        <v/>
      </c>
      <c r="E1997" s="2" t="str">
        <f t="array" ref="E1997">IF(C1997="","", IFERROR(INDEX(Barang!$E$2:$E$10001, MATCH(C1997, Barang!$B$2:$B$10001, 0)), ""))</f>
        <v/>
      </c>
      <c r="F1997" s="10"/>
      <c r="G1997" s="11" t="str">
        <f t="array" ref="G1997">IF(C1997="","", IFERROR(INDEX(Barang!$F$2:$F$10001, MATCH(C1997, Barang!$B$2:$B$10001, 0)) * F1997, ""))</f>
        <v/>
      </c>
      <c r="H1997" s="10"/>
      <c r="I1997" s="25"/>
      <c r="J1997" s="19"/>
      <c r="K1997" s="19"/>
    </row>
    <row r="1998" spans="1:11" ht="22.5" customHeight="1" x14ac:dyDescent="0.2">
      <c r="A1998" s="8"/>
      <c r="B1998" s="2" t="str">
        <f t="array" ref="B1998">IF(C1998="","", IFERROR(INDEX(Barang!$A$2:$A$10001, MATCH(C1998, Barang!$B$2:$B$10001, 0)), "Tidak ditemukan"))</f>
        <v/>
      </c>
      <c r="C1998" s="2"/>
      <c r="D1998" s="2" t="str">
        <f t="array" ref="D1998">IF(C1998="","", IFERROR(INDEX(Barang!$C$2:$C$10001, MATCH(C1998, Barang!$B$2:$B$10001, 0)), ""))</f>
        <v/>
      </c>
      <c r="E1998" s="2" t="str">
        <f t="array" ref="E1998">IF(C1998="","", IFERROR(INDEX(Barang!$E$2:$E$10001, MATCH(C1998, Barang!$B$2:$B$10001, 0)), ""))</f>
        <v/>
      </c>
      <c r="F1998" s="10"/>
      <c r="G1998" s="11" t="str">
        <f t="array" ref="G1998">IF(C1998="","", IFERROR(INDEX(Barang!$F$2:$F$10001, MATCH(C1998, Barang!$B$2:$B$10001, 0)) * F1998, ""))</f>
        <v/>
      </c>
      <c r="H1998" s="10"/>
      <c r="I1998" s="25"/>
      <c r="J1998" s="19"/>
      <c r="K1998" s="19"/>
    </row>
    <row r="1999" spans="1:11" ht="22.5" customHeight="1" x14ac:dyDescent="0.2">
      <c r="A1999" s="13"/>
      <c r="B1999" s="2" t="str">
        <f t="array" ref="B1999">IF(C1999="","", IFERROR(INDEX(Barang!$A$2:$A$10001, MATCH(C1999, Barang!$B$2:$B$10001, 0)), "Tidak ditemukan"))</f>
        <v/>
      </c>
      <c r="C1999" s="2"/>
      <c r="D1999" s="2" t="str">
        <f t="array" ref="D1999">IF(C1999="","", IFERROR(INDEX(Barang!$C$2:$C$10001, MATCH(C1999, Barang!$B$2:$B$10001, 0)), ""))</f>
        <v/>
      </c>
      <c r="E1999" s="2" t="str">
        <f t="array" ref="E1999">IF(C1999="","", IFERROR(INDEX(Barang!$E$2:$E$10001, MATCH(C1999, Barang!$B$2:$B$10001, 0)), ""))</f>
        <v/>
      </c>
      <c r="F1999" s="10"/>
      <c r="G1999" s="11" t="str">
        <f t="array" ref="G1999">IF(C1999="","", IFERROR(INDEX(Barang!$F$2:$F$10001, MATCH(C1999, Barang!$B$2:$B$10001, 0)) * F1999, ""))</f>
        <v/>
      </c>
      <c r="H1999" s="10"/>
      <c r="I1999" s="25"/>
      <c r="J1999" s="19"/>
      <c r="K1999" s="19"/>
    </row>
    <row r="2000" spans="1:11" ht="22.5" customHeight="1" x14ac:dyDescent="0.2">
      <c r="A2000" s="8"/>
      <c r="B2000" s="2" t="str">
        <f t="array" ref="B2000">IF(C2000="","", IFERROR(INDEX(Barang!$A$2:$A$10001, MATCH(C2000, Barang!$B$2:$B$10001, 0)), "Tidak ditemukan"))</f>
        <v/>
      </c>
      <c r="C2000" s="2"/>
      <c r="D2000" s="2" t="str">
        <f t="array" ref="D2000">IF(C2000="","", IFERROR(INDEX(Barang!$C$2:$C$10001, MATCH(C2000, Barang!$B$2:$B$10001, 0)), ""))</f>
        <v/>
      </c>
      <c r="E2000" s="2" t="str">
        <f t="array" ref="E2000">IF(C2000="","", IFERROR(INDEX(Barang!$E$2:$E$10001, MATCH(C2000, Barang!$B$2:$B$10001, 0)), ""))</f>
        <v/>
      </c>
      <c r="F2000" s="10"/>
      <c r="G2000" s="11" t="str">
        <f t="array" ref="G2000">IF(C2000="","", IFERROR(INDEX(Barang!$F$2:$F$10001, MATCH(C2000, Barang!$B$2:$B$10001, 0)) * F2000, ""))</f>
        <v/>
      </c>
      <c r="H2000" s="10"/>
      <c r="I2000" s="25"/>
      <c r="J2000" s="19"/>
      <c r="K2000" s="19"/>
    </row>
    <row r="2001" spans="1:11" ht="22.5" customHeight="1" x14ac:dyDescent="0.2">
      <c r="A2001" s="13"/>
      <c r="B2001" s="2" t="str">
        <f t="array" ref="B2001">IF(C2001="","", IFERROR(INDEX(Barang!$A$2:$A$10001, MATCH(C2001, Barang!$B$2:$B$10001, 0)), "Tidak ditemukan"))</f>
        <v/>
      </c>
      <c r="C2001" s="2"/>
      <c r="D2001" s="2" t="str">
        <f t="array" ref="D2001">IF(C2001="","", IFERROR(INDEX(Barang!$C$2:$C$10001, MATCH(C2001, Barang!$B$2:$B$10001, 0)), ""))</f>
        <v/>
      </c>
      <c r="E2001" s="2" t="str">
        <f t="array" ref="E2001">IF(C2001="","", IFERROR(INDEX(Barang!$E$2:$E$10001, MATCH(C2001, Barang!$B$2:$B$10001, 0)), ""))</f>
        <v/>
      </c>
      <c r="F2001" s="10"/>
      <c r="G2001" s="11" t="str">
        <f t="array" ref="G2001">IF(C2001="","", IFERROR(INDEX(Barang!$F$2:$F$10001, MATCH(C2001, Barang!$B$2:$B$10001, 0)) * F2001, ""))</f>
        <v/>
      </c>
      <c r="H2001" s="10"/>
      <c r="I2001" s="25"/>
      <c r="J2001" s="19"/>
      <c r="K2001" s="19"/>
    </row>
  </sheetData>
  <dataValidations count="1">
    <dataValidation type="custom" allowBlank="1" showDropDown="1" sqref="P2:Q501 G2:G2001" xr:uid="{00000000-0002-0000-0100-000000000000}">
      <formula1>AND(ISNUMBER(G2),(NOT(OR(NOT(ISERROR(DATEVALUE(G2))), AND(ISNUMBER(G2), LEFT(CELL("format", G2))="D")))))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100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4.5703125" customWidth="1"/>
    <col min="2" max="2" width="15" customWidth="1"/>
    <col min="3" max="3" width="15.5703125" customWidth="1"/>
    <col min="6" max="6" width="11.42578125" customWidth="1"/>
    <col min="7" max="7" width="11.28515625" customWidth="1"/>
    <col min="8" max="8" width="14.28515625" customWidth="1"/>
    <col min="9" max="10" width="15.42578125" customWidth="1"/>
    <col min="11" max="11" width="13" customWidth="1"/>
    <col min="12" max="12" width="14.28515625" customWidth="1"/>
  </cols>
  <sheetData>
    <row r="1" spans="1:20" ht="22.5" customHeight="1" x14ac:dyDescent="0.2">
      <c r="A1" s="1" t="s">
        <v>1</v>
      </c>
      <c r="B1" s="1" t="s">
        <v>0</v>
      </c>
      <c r="C1" s="1" t="s">
        <v>2</v>
      </c>
      <c r="D1" s="1" t="s">
        <v>3</v>
      </c>
      <c r="E1" s="1" t="s">
        <v>5</v>
      </c>
      <c r="F1" s="1" t="s">
        <v>8</v>
      </c>
      <c r="G1" s="3" t="s">
        <v>10</v>
      </c>
      <c r="H1" s="1" t="s">
        <v>12</v>
      </c>
      <c r="J1" s="1" t="s">
        <v>1</v>
      </c>
      <c r="K1" s="1" t="s">
        <v>0</v>
      </c>
      <c r="L1" s="1" t="s">
        <v>2</v>
      </c>
      <c r="M1" s="1" t="s">
        <v>3</v>
      </c>
      <c r="N1" s="1" t="s">
        <v>5</v>
      </c>
      <c r="O1" s="1" t="s">
        <v>15</v>
      </c>
      <c r="P1" s="3" t="s">
        <v>10</v>
      </c>
      <c r="Q1" s="3" t="s">
        <v>16</v>
      </c>
      <c r="R1" s="1" t="s">
        <v>18</v>
      </c>
      <c r="S1" s="1" t="s">
        <v>20</v>
      </c>
      <c r="T1" s="7" t="s">
        <v>4</v>
      </c>
    </row>
    <row r="2" spans="1:20" ht="22.5" customHeight="1" x14ac:dyDescent="0.2">
      <c r="A2" s="9">
        <v>45938</v>
      </c>
      <c r="B2" s="2" t="s">
        <v>31</v>
      </c>
      <c r="C2" s="2" t="s">
        <v>33</v>
      </c>
      <c r="D2" s="2" t="s">
        <v>34</v>
      </c>
      <c r="E2" s="2" t="s">
        <v>14</v>
      </c>
      <c r="F2" s="10">
        <v>1</v>
      </c>
      <c r="G2" s="11">
        <v>2500</v>
      </c>
      <c r="H2" s="10"/>
      <c r="J2" s="8"/>
      <c r="K2" s="2" t="str">
        <f t="array" ref="K2">IF(L2="","", IFERROR(INDEX(Barang!$A$2:$A$10001, MATCH(L2, Barang!$B$2:$B$10001, 0)), "Tidak ditemukan"))</f>
        <v/>
      </c>
      <c r="L2" s="2"/>
      <c r="M2" s="2" t="str">
        <f t="array" ref="M2">IF(L2="","", IFERROR(INDEX(Barang!$C$2:$C$10001, MATCH(L2, Barang!$B$2:$B$10001, 0)), ""))</f>
        <v/>
      </c>
      <c r="N2" s="2" t="str">
        <f t="array" ref="N2">IF(L2="","", IFERROR(INDEX(Barang!$E$2:$E$10001, MATCH(L2, Barang!$B$2:$B$10001, 0)), ""))</f>
        <v/>
      </c>
      <c r="O2" s="10"/>
      <c r="P2" s="11" t="str">
        <f t="array" ref="P2">IF(L2="","", IFERROR(INDEX(Barang!$F$2:$F$10001, MATCH(L2, Barang!$B$2:$B$10001, 0)) * O2, ""))</f>
        <v/>
      </c>
      <c r="Q2" s="14"/>
      <c r="R2" s="10"/>
      <c r="S2" s="10" t="s">
        <v>40</v>
      </c>
      <c r="T2" s="2" t="s">
        <v>40</v>
      </c>
    </row>
    <row r="3" spans="1:20" ht="22.5" customHeight="1" x14ac:dyDescent="0.2">
      <c r="A3" s="8"/>
      <c r="B3" s="2" t="str">
        <f t="array" ref="B3">IF(C3="","", IFERROR(INDEX(Barang!$A$2:$A$10001, MATCH(C3, Barang!$B$2:$B$10001, 0)), "Tidak ditemukan"))</f>
        <v>TPL2</v>
      </c>
      <c r="C3" s="2" t="s">
        <v>66</v>
      </c>
      <c r="D3" s="2" t="str">
        <f t="array" ref="D3">IF(C3="","", IFERROR(INDEX(Barang!$C$2:$C$10001, MATCH(C3, Barang!$B$2:$B$10001, 0)), ""))</f>
        <v>Minyak</v>
      </c>
      <c r="E3" s="2" t="str">
        <f t="array" ref="E3">IF(C3="","", IFERROR(INDEX(Barang!$E$2:$E$10001, MATCH(C3, Barang!$B$2:$B$10001, 0)), ""))</f>
        <v>Liter</v>
      </c>
      <c r="F3" s="10">
        <v>1</v>
      </c>
      <c r="G3" s="11">
        <f t="array" ref="G3">IF(C3="","", IFERROR(INDEX(Barang!$F$2:$F$10001, MATCH(C3, Barang!$B$2:$B$10001, 0)) * F3, ""))</f>
        <v>40000</v>
      </c>
      <c r="H3" s="10"/>
      <c r="J3" s="8"/>
      <c r="K3" s="2" t="str">
        <f t="array" ref="K3">IF(L3="","", IFERROR(INDEX(Barang!$A$2:$A$10001, MATCH(L3, Barang!$B$2:$B$10001, 0)), "Tidak ditemukan"))</f>
        <v/>
      </c>
      <c r="L3" s="2"/>
      <c r="M3" s="2" t="str">
        <f t="array" ref="M3">IF(L3="","", IFERROR(INDEX(Barang!$C$2:$C$10001, MATCH(L3, Barang!$B$2:$B$10001, 0)), ""))</f>
        <v/>
      </c>
      <c r="N3" s="2" t="str">
        <f t="array" ref="N3">IF(L3="","", IFERROR(INDEX(Barang!$E$2:$E$10001, MATCH(L3, Barang!$B$2:$B$10001, 0)), ""))</f>
        <v/>
      </c>
      <c r="O3" s="10"/>
      <c r="P3" s="11" t="str">
        <f t="array" ref="P3">IF(L3="","", IFERROR(INDEX(Barang!$F$2:$F$10001, MATCH(L3, Barang!$B$2:$B$10001, 0)) * O3, ""))</f>
        <v/>
      </c>
      <c r="Q3" s="14"/>
      <c r="R3" s="10"/>
      <c r="S3" s="10" t="s">
        <v>40</v>
      </c>
      <c r="T3" s="2" t="s">
        <v>40</v>
      </c>
    </row>
    <row r="4" spans="1:20" ht="22.5" customHeight="1" x14ac:dyDescent="0.2">
      <c r="A4" s="8"/>
      <c r="B4" s="2" t="str">
        <f t="array" ref="B4">IF(C4="","", IFERROR(INDEX(Barang!$A$2:$A$10001, MATCH(C4, Barang!$B$2:$B$10001, 0)), "Tidak ditemukan"))</f>
        <v>LFB001</v>
      </c>
      <c r="C4" s="2" t="s">
        <v>85</v>
      </c>
      <c r="D4" s="2" t="str">
        <f t="array" ref="D4">IF(C4="","", IFERROR(INDEX(Barang!$C$2:$C$10001, MATCH(C4, Barang!$B$2:$B$10001, 0)), ""))</f>
        <v>Sabun</v>
      </c>
      <c r="E4" s="2" t="str">
        <f t="array" ref="E4">IF(C4="","", IFERROR(INDEX(Barang!$E$2:$E$10001, MATCH(C4, Barang!$B$2:$B$10001, 0)), ""))</f>
        <v>pcs</v>
      </c>
      <c r="F4" s="10">
        <v>1</v>
      </c>
      <c r="G4" s="11">
        <f t="array" ref="G4">IF(C4="","", IFERROR(INDEX(Barang!$F$2:$F$10001, MATCH(C4, Barang!$B$2:$B$10001, 0)) * F4, ""))</f>
        <v>6000</v>
      </c>
      <c r="H4" s="10"/>
      <c r="J4" s="8"/>
      <c r="K4" s="2" t="str">
        <f t="array" ref="K4">IF(L4="","", IFERROR(INDEX(Barang!$A$2:$A$10001, MATCH(L4, Barang!$B$2:$B$10001, 0)), "Tidak ditemukan"))</f>
        <v/>
      </c>
      <c r="L4" s="2"/>
      <c r="M4" s="2" t="str">
        <f t="array" ref="M4">IF(L4="","", IFERROR(INDEX(Barang!$C$2:$C$10001, MATCH(L4, Barang!$B$2:$B$10001, 0)), ""))</f>
        <v/>
      </c>
      <c r="N4" s="2" t="str">
        <f t="array" ref="N4">IF(L4="","", IFERROR(INDEX(Barang!$E$2:$E$10001, MATCH(L4, Barang!$B$2:$B$10001, 0)), ""))</f>
        <v/>
      </c>
      <c r="O4" s="10"/>
      <c r="P4" s="11" t="str">
        <f t="array" ref="P4">IF(L4="","", IFERROR(INDEX(Barang!$F$2:$F$10001, MATCH(L4, Barang!$B$2:$B$10001, 0)) * O4, ""))</f>
        <v/>
      </c>
      <c r="Q4" s="12"/>
      <c r="R4" s="10"/>
      <c r="S4" s="10" t="s">
        <v>40</v>
      </c>
      <c r="T4" s="2" t="s">
        <v>40</v>
      </c>
    </row>
    <row r="5" spans="1:20" ht="22.5" customHeight="1" x14ac:dyDescent="0.2">
      <c r="A5" s="4"/>
      <c r="B5" s="2" t="str">
        <f t="array" ref="B5">IF(C5="","", IFERROR(INDEX(Barang!$A$2:$A$10001, MATCH(C5, Barang!$B$2:$B$10001, 0)), "Tidak ditemukan"))</f>
        <v>TSP001</v>
      </c>
      <c r="C5" s="2" t="s">
        <v>106</v>
      </c>
      <c r="D5" s="2" t="str">
        <f t="array" ref="D5">IF(C5="","", IFERROR(INDEX(Barang!$C$2:$C$10001, MATCH(C5, Barang!$B$2:$B$10001, 0)), ""))</f>
        <v>Tissue</v>
      </c>
      <c r="E5" s="2" t="str">
        <f t="array" ref="E5">IF(C5="","", IFERROR(INDEX(Barang!$E$2:$E$10001, MATCH(C5, Barang!$B$2:$B$10001, 0)), ""))</f>
        <v>pcs</v>
      </c>
      <c r="F5" s="10">
        <v>1</v>
      </c>
      <c r="G5" s="11">
        <f t="array" ref="G5">IF(C5="","", IFERROR(INDEX(Barang!$F$2:$F$10001, MATCH(C5, Barang!$B$2:$B$10001, 0)) * F5, ""))</f>
        <v>7000</v>
      </c>
      <c r="H5" s="10"/>
      <c r="J5" s="8"/>
      <c r="K5" s="2" t="str">
        <f t="array" ref="K5">IF(L5="","", IFERROR(INDEX(Barang!$A$2:$A$10001, MATCH(L5, Barang!$B$2:$B$10001, 0)), "Tidak ditemukan"))</f>
        <v/>
      </c>
      <c r="L5" s="2"/>
      <c r="M5" s="2" t="str">
        <f t="array" ref="M5">IF(L5="","", IFERROR(INDEX(Barang!$C$2:$C$10001, MATCH(L5, Barang!$B$2:$B$10001, 0)), ""))</f>
        <v/>
      </c>
      <c r="N5" s="2" t="str">
        <f t="array" ref="N5">IF(L5="","", IFERROR(INDEX(Barang!$E$2:$E$10001, MATCH(L5, Barang!$B$2:$B$10001, 0)), ""))</f>
        <v/>
      </c>
      <c r="O5" s="10"/>
      <c r="P5" s="11" t="str">
        <f t="array" ref="P5">IF(L5="","", IFERROR(INDEX(Barang!$F$2:$F$10001, MATCH(L5, Barang!$B$2:$B$10001, 0)) * O5, ""))</f>
        <v/>
      </c>
      <c r="Q5" s="12"/>
      <c r="R5" s="10"/>
      <c r="S5" s="10" t="s">
        <v>40</v>
      </c>
      <c r="T5" s="2" t="s">
        <v>40</v>
      </c>
    </row>
    <row r="6" spans="1:20" ht="22.5" customHeight="1" x14ac:dyDescent="0.2">
      <c r="A6" s="4"/>
      <c r="B6" s="2" t="str">
        <f t="array" ref="B6">IF(C6="","", IFERROR(INDEX(Barang!$A$2:$A$10001, MATCH(C6, Barang!$B$2:$B$10001, 0)), "Tidak ditemukan"))</f>
        <v>SAR001</v>
      </c>
      <c r="C6" s="2" t="s">
        <v>131</v>
      </c>
      <c r="D6" s="2" t="str">
        <f t="array" ref="D6">IF(C6="","", IFERROR(INDEX(Barang!$C$2:$C$10001, MATCH(C6, Barang!$B$2:$B$10001, 0)), ""))</f>
        <v>Bumbu</v>
      </c>
      <c r="E6" s="2" t="str">
        <f t="array" ref="E6">IF(C6="","", IFERROR(INDEX(Barang!$E$2:$E$10001, MATCH(C6, Barang!$B$2:$B$10001, 0)), ""))</f>
        <v>pcs</v>
      </c>
      <c r="F6" s="10">
        <v>1</v>
      </c>
      <c r="G6" s="11">
        <f t="array" ref="G6">IF(C6="","", IFERROR(INDEX(Barang!$F$2:$F$10001, MATCH(C6, Barang!$B$2:$B$10001, 0)) * F6, ""))</f>
        <v>3000</v>
      </c>
      <c r="H6" s="10"/>
      <c r="J6" s="8"/>
      <c r="K6" s="2" t="str">
        <f t="array" ref="K6">IF(L6="","", IFERROR(INDEX(Barang!$A$2:$A$10001, MATCH(L6, Barang!$B$2:$B$10001, 0)), "Tidak ditemukan"))</f>
        <v/>
      </c>
      <c r="L6" s="2"/>
      <c r="M6" s="2" t="str">
        <f t="array" ref="M6">IF(L6="","", IFERROR(INDEX(Barang!$C$2:$C$10001, MATCH(L6, Barang!$B$2:$B$10001, 0)), ""))</f>
        <v/>
      </c>
      <c r="N6" s="2" t="str">
        <f t="array" ref="N6">IF(L6="","", IFERROR(INDEX(Barang!$E$2:$E$10001, MATCH(L6, Barang!$B$2:$B$10001, 0)), ""))</f>
        <v/>
      </c>
      <c r="O6" s="10"/>
      <c r="P6" s="11" t="str">
        <f t="array" ref="P6">IF(L6="","", IFERROR(INDEX(Barang!$F$2:$F$10001, MATCH(L6, Barang!$B$2:$B$10001, 0)) * O6, ""))</f>
        <v/>
      </c>
      <c r="Q6" s="12"/>
      <c r="R6" s="10"/>
      <c r="S6" s="10" t="s">
        <v>40</v>
      </c>
      <c r="T6" s="2" t="s">
        <v>40</v>
      </c>
    </row>
    <row r="7" spans="1:20" ht="22.5" customHeight="1" x14ac:dyDescent="0.2">
      <c r="A7" s="8">
        <v>45939</v>
      </c>
      <c r="B7" s="2" t="str">
        <f t="array" ref="B7">IF(C7="","", IFERROR(INDEX(Barang!$A$2:$A$10001, MATCH(C7, Barang!$B$2:$B$10001, 0)), "Tidak ditemukan"))</f>
        <v>TGJ001</v>
      </c>
      <c r="C7" s="2" t="s">
        <v>150</v>
      </c>
      <c r="D7" s="2" t="s">
        <v>28</v>
      </c>
      <c r="E7" s="2" t="s">
        <v>14</v>
      </c>
      <c r="F7" s="10">
        <v>10</v>
      </c>
      <c r="G7" s="11">
        <v>30000</v>
      </c>
      <c r="H7" s="10"/>
      <c r="J7" s="8"/>
      <c r="K7" s="2" t="str">
        <f t="array" ref="K7">IF(L7="","", IFERROR(INDEX(Barang!$A$2:$A$10001, MATCH(L7, Barang!$B$2:$B$10001, 0)), "Tidak ditemukan"))</f>
        <v/>
      </c>
      <c r="L7" s="2"/>
      <c r="M7" s="2" t="str">
        <f t="array" ref="M7">IF(L7="","", IFERROR(INDEX(Barang!$C$2:$C$10001, MATCH(L7, Barang!$B$2:$B$10001, 0)), ""))</f>
        <v/>
      </c>
      <c r="N7" s="2" t="str">
        <f t="array" ref="N7">IF(L7="","", IFERROR(INDEX(Barang!$E$2:$E$10001, MATCH(L7, Barang!$B$2:$B$10001, 0)), ""))</f>
        <v/>
      </c>
      <c r="O7" s="10"/>
      <c r="P7" s="11" t="str">
        <f t="array" ref="P7">IF(L7="","", IFERROR(INDEX(Barang!$F$2:$F$10001, MATCH(L7, Barang!$B$2:$B$10001, 0)) * O7, ""))</f>
        <v/>
      </c>
      <c r="Q7" s="12"/>
      <c r="R7" s="10"/>
      <c r="S7" s="10" t="s">
        <v>40</v>
      </c>
      <c r="T7" s="2" t="s">
        <v>40</v>
      </c>
    </row>
    <row r="8" spans="1:20" ht="22.5" customHeight="1" x14ac:dyDescent="0.2">
      <c r="A8" s="8"/>
      <c r="B8" s="2" t="str">
        <f t="array" ref="B8">IF(C8="","", IFERROR(INDEX(Barang!$A$2:$A$10001, MATCH(C8, Barang!$B$2:$B$10001, 0)), "Tidak ditemukan"))</f>
        <v>MGR001</v>
      </c>
      <c r="C8" s="2" t="s">
        <v>166</v>
      </c>
      <c r="D8" s="2" t="s">
        <v>21</v>
      </c>
      <c r="E8" s="2" t="s">
        <v>14</v>
      </c>
      <c r="F8" s="10">
        <v>40</v>
      </c>
      <c r="G8" s="11">
        <v>140000</v>
      </c>
      <c r="H8" s="10"/>
      <c r="J8" s="8"/>
      <c r="K8" s="2" t="str">
        <f t="array" ref="K8">IF(L8="","", IFERROR(INDEX(Barang!$A$2:$A$10001, MATCH(L8, Barang!$B$2:$B$10001, 0)), "Tidak ditemukan"))</f>
        <v/>
      </c>
      <c r="L8" s="2"/>
      <c r="M8" s="2" t="str">
        <f t="array" ref="M8">IF(L8="","", IFERROR(INDEX(Barang!$C$2:$C$10001, MATCH(L8, Barang!$B$2:$B$10001, 0)), ""))</f>
        <v/>
      </c>
      <c r="N8" s="2" t="str">
        <f t="array" ref="N8">IF(L8="","", IFERROR(INDEX(Barang!$E$2:$E$10001, MATCH(L8, Barang!$B$2:$B$10001, 0)), ""))</f>
        <v/>
      </c>
      <c r="O8" s="10"/>
      <c r="P8" s="11" t="str">
        <f t="array" ref="P8">IF(L8="","", IFERROR(INDEX(Barang!$F$2:$F$10001, MATCH(L8, Barang!$B$2:$B$10001, 0)) * O8, ""))</f>
        <v/>
      </c>
      <c r="Q8" s="12"/>
      <c r="R8" s="10"/>
      <c r="S8" s="10" t="s">
        <v>40</v>
      </c>
      <c r="T8" s="2" t="s">
        <v>40</v>
      </c>
    </row>
    <row r="9" spans="1:20" ht="22.5" customHeight="1" x14ac:dyDescent="0.2">
      <c r="A9" s="8"/>
      <c r="B9" s="2" t="str">
        <f t="array" ref="B9">IF(C9="","", IFERROR(INDEX(Barang!$A$2:$A$10001, MATCH(C9, Barang!$B$2:$B$10001, 0)), "Tidak ditemukan"))</f>
        <v>GL1001</v>
      </c>
      <c r="C9" s="2" t="s">
        <v>49</v>
      </c>
      <c r="D9" s="2" t="s">
        <v>28</v>
      </c>
      <c r="E9" s="2" t="s">
        <v>27</v>
      </c>
      <c r="F9" s="10">
        <v>50</v>
      </c>
      <c r="G9" s="11">
        <v>825000</v>
      </c>
      <c r="H9" s="10"/>
      <c r="J9" s="8"/>
      <c r="K9" s="2" t="str">
        <f t="array" ref="K9">IF(L9="","", IFERROR(INDEX(Barang!$A$2:$A$10001, MATCH(L9, Barang!$B$2:$B$10001, 0)), "Tidak ditemukan"))</f>
        <v/>
      </c>
      <c r="L9" s="2"/>
      <c r="M9" s="2" t="str">
        <f t="array" ref="M9">IF(L9="","", IFERROR(INDEX(Barang!$C$2:$C$10001, MATCH(L9, Barang!$B$2:$B$10001, 0)), ""))</f>
        <v/>
      </c>
      <c r="N9" s="2" t="str">
        <f t="array" ref="N9">IF(L9="","", IFERROR(INDEX(Barang!$E$2:$E$10001, MATCH(L9, Barang!$B$2:$B$10001, 0)), ""))</f>
        <v/>
      </c>
      <c r="O9" s="10"/>
      <c r="P9" s="11" t="str">
        <f t="array" ref="P9">IF(L9="","", IFERROR(INDEX(Barang!$F$2:$F$10001, MATCH(L9, Barang!$B$2:$B$10001, 0)) * O9, ""))</f>
        <v/>
      </c>
      <c r="Q9" s="12"/>
      <c r="R9" s="10"/>
      <c r="S9" s="10" t="s">
        <v>40</v>
      </c>
      <c r="T9" s="2" t="s">
        <v>40</v>
      </c>
    </row>
    <row r="10" spans="1:20" ht="22.5" customHeight="1" x14ac:dyDescent="0.2">
      <c r="A10" s="8"/>
      <c r="B10" s="2" t="str">
        <f t="array" ref="B10">IF(C10="","", IFERROR(INDEX(Barang!$A$2:$A$10001, MATCH(C10, Barang!$B$2:$B$10001, 0)), "Tidak ditemukan"))</f>
        <v>RTP001</v>
      </c>
      <c r="C10" s="2" t="s">
        <v>75</v>
      </c>
      <c r="D10" s="2" t="s">
        <v>21</v>
      </c>
      <c r="E10" s="2" t="s">
        <v>14</v>
      </c>
      <c r="F10" s="10">
        <v>30</v>
      </c>
      <c r="G10" s="11">
        <v>60000</v>
      </c>
      <c r="H10" s="10"/>
      <c r="J10" s="8"/>
      <c r="K10" s="2" t="str">
        <f t="array" ref="K10">IF(L10="","", IFERROR(INDEX(Barang!$A$2:$A$10001, MATCH(L10, Barang!$B$2:$B$10001, 0)), "Tidak ditemukan"))</f>
        <v/>
      </c>
      <c r="L10" s="2"/>
      <c r="M10" s="2" t="str">
        <f t="array" ref="M10">IF(L10="","", IFERROR(INDEX(Barang!$C$2:$C$10001, MATCH(L10, Barang!$B$2:$B$10001, 0)), ""))</f>
        <v/>
      </c>
      <c r="N10" s="2" t="str">
        <f t="array" ref="N10">IF(L10="","", IFERROR(INDEX(Barang!$E$2:$E$10001, MATCH(L10, Barang!$B$2:$B$10001, 0)), ""))</f>
        <v/>
      </c>
      <c r="O10" s="10"/>
      <c r="P10" s="11" t="str">
        <f t="array" ref="P10">IF(L10="","", IFERROR(INDEX(Barang!$F$2:$F$10001, MATCH(L10, Barang!$B$2:$B$10001, 0)) * O10, ""))</f>
        <v/>
      </c>
      <c r="Q10" s="12"/>
      <c r="R10" s="10"/>
      <c r="S10" s="10"/>
      <c r="T10" s="2"/>
    </row>
    <row r="11" spans="1:20" ht="22.5" customHeight="1" x14ac:dyDescent="0.2">
      <c r="A11" s="8"/>
      <c r="B11" s="2" t="str">
        <f t="array" ref="B11">IF(C11="","", IFERROR(INDEX(Barang!$A$2:$A$10001, MATCH(C11, Barang!$B$2:$B$10001, 0)), "Tidak ditemukan"))</f>
        <v>SC001</v>
      </c>
      <c r="C11" s="2" t="s">
        <v>206</v>
      </c>
      <c r="D11" s="2" t="s">
        <v>114</v>
      </c>
      <c r="E11" s="2" t="s">
        <v>14</v>
      </c>
      <c r="F11" s="10">
        <v>10</v>
      </c>
      <c r="G11" s="11">
        <v>90000</v>
      </c>
      <c r="H11" s="10"/>
      <c r="J11" s="8"/>
      <c r="K11" s="2" t="str">
        <f t="array" ref="K11">IF(L11="","", IFERROR(INDEX(Barang!$A$2:$A$10001, MATCH(L11, Barang!$B$2:$B$10001, 0)), "Tidak ditemukan"))</f>
        <v/>
      </c>
      <c r="L11" s="2"/>
      <c r="M11" s="2" t="str">
        <f t="array" ref="M11">IF(L11="","", IFERROR(INDEX(Barang!$C$2:$C$10001, MATCH(L11, Barang!$B$2:$B$10001, 0)), ""))</f>
        <v/>
      </c>
      <c r="N11" s="2" t="str">
        <f t="array" ref="N11">IF(L11="","", IFERROR(INDEX(Barang!$E$2:$E$10001, MATCH(L11, Barang!$B$2:$B$10001, 0)), ""))</f>
        <v/>
      </c>
      <c r="O11" s="10"/>
      <c r="P11" s="11" t="str">
        <f t="array" ref="P11">IF(L11="","", IFERROR(INDEX(Barang!$F$2:$F$10001, MATCH(L11, Barang!$B$2:$B$10001, 0)) * O11, ""))</f>
        <v/>
      </c>
      <c r="Q11" s="12"/>
      <c r="R11" s="10"/>
      <c r="S11" s="10" t="s">
        <v>40</v>
      </c>
      <c r="T11" s="2" t="s">
        <v>40</v>
      </c>
    </row>
    <row r="12" spans="1:20" ht="22.5" customHeight="1" x14ac:dyDescent="0.2">
      <c r="A12" s="8">
        <v>45940</v>
      </c>
      <c r="B12" s="2" t="str">
        <f t="array" ref="B12">IF(C12="","", IFERROR(INDEX(Barang!$A$2:$A$10001, MATCH(C12, Barang!$B$2:$B$10001, 0)), "Tidak ditemukan"))</f>
        <v>BPT1</v>
      </c>
      <c r="C12" s="2" t="s">
        <v>23</v>
      </c>
      <c r="D12" s="2" t="s">
        <v>28</v>
      </c>
      <c r="E12" s="2" t="s">
        <v>27</v>
      </c>
      <c r="F12" s="10">
        <v>20</v>
      </c>
      <c r="G12" s="11">
        <v>170000</v>
      </c>
      <c r="H12" s="10"/>
      <c r="J12" s="8"/>
      <c r="K12" s="2" t="str">
        <f t="array" ref="K12">IF(L12="","", IFERROR(INDEX(Barang!$A$2:$A$10001, MATCH(L12, Barang!$B$2:$B$10001, 0)), "Tidak ditemukan"))</f>
        <v/>
      </c>
      <c r="L12" s="2"/>
      <c r="M12" s="2" t="str">
        <f t="array" ref="M12">IF(L12="","", IFERROR(INDEX(Barang!$C$2:$C$10001, MATCH(L12, Barang!$B$2:$B$10001, 0)), ""))</f>
        <v/>
      </c>
      <c r="N12" s="2" t="str">
        <f t="array" ref="N12">IF(L12="","", IFERROR(INDEX(Barang!$E$2:$E$10001, MATCH(L12, Barang!$B$2:$B$10001, 0)), ""))</f>
        <v/>
      </c>
      <c r="O12" s="10"/>
      <c r="P12" s="11" t="str">
        <f t="array" ref="P12">IF(L12="","", IFERROR(INDEX(Barang!$F$2:$F$10001, MATCH(L12, Barang!$B$2:$B$10001, 0)) * O12, ""))</f>
        <v/>
      </c>
      <c r="Q12" s="12"/>
      <c r="R12" s="10"/>
      <c r="S12" s="10" t="s">
        <v>40</v>
      </c>
      <c r="T12" s="2" t="s">
        <v>40</v>
      </c>
    </row>
    <row r="13" spans="1:20" ht="22.5" customHeight="1" x14ac:dyDescent="0.2">
      <c r="A13" s="8"/>
      <c r="B13" s="2" t="str">
        <f t="array" ref="B13">IF(C13="","", IFERROR(INDEX(Barang!$A$2:$A$10001, MATCH(C13, Barang!$B$2:$B$10001, 0)), "Tidak ditemukan"))</f>
        <v>EKC001</v>
      </c>
      <c r="C13" s="2" t="s">
        <v>234</v>
      </c>
      <c r="D13" s="2" t="s">
        <v>114</v>
      </c>
      <c r="E13" s="2" t="s">
        <v>14</v>
      </c>
      <c r="F13" s="10">
        <v>10</v>
      </c>
      <c r="G13" s="11">
        <v>90000</v>
      </c>
      <c r="H13" s="10"/>
      <c r="J13" s="8"/>
      <c r="K13" s="2" t="str">
        <f t="array" ref="K13">IF(L13="","", IFERROR(INDEX(Barang!$A$2:$A$10001, MATCH(L13, Barang!$B$2:$B$10001, 0)), "Tidak ditemukan"))</f>
        <v/>
      </c>
      <c r="L13" s="2"/>
      <c r="M13" s="2" t="str">
        <f t="array" ref="M13">IF(L13="","", IFERROR(INDEX(Barang!$C$2:$C$10001, MATCH(L13, Barang!$B$2:$B$10001, 0)), ""))</f>
        <v/>
      </c>
      <c r="N13" s="2" t="str">
        <f t="array" ref="N13">IF(L13="","", IFERROR(INDEX(Barang!$E$2:$E$10001, MATCH(L13, Barang!$B$2:$B$10001, 0)), ""))</f>
        <v/>
      </c>
      <c r="O13" s="10"/>
      <c r="P13" s="11" t="str">
        <f t="array" ref="P13">IF(L13="","", IFERROR(INDEX(Barang!$F$2:$F$10001, MATCH(L13, Barang!$B$2:$B$10001, 0)) * O13, ""))</f>
        <v/>
      </c>
      <c r="Q13" s="12"/>
      <c r="R13" s="10"/>
      <c r="S13" s="10" t="s">
        <v>40</v>
      </c>
      <c r="T13" s="2" t="s">
        <v>40</v>
      </c>
    </row>
    <row r="14" spans="1:20" ht="22.5" customHeight="1" x14ac:dyDescent="0.2">
      <c r="A14" s="8"/>
      <c r="B14" s="2" t="str">
        <f t="array" ref="B14">IF(C14="","", IFERROR(INDEX(Barang!$A$2:$A$10001, MATCH(C14, Barang!$B$2:$B$10001, 0)), "Tidak ditemukan"))</f>
        <v>STS</v>
      </c>
      <c r="C14" s="2" t="s">
        <v>247</v>
      </c>
      <c r="D14" s="2" t="s">
        <v>28</v>
      </c>
      <c r="E14" s="2" t="s">
        <v>14</v>
      </c>
      <c r="F14" s="10">
        <v>10</v>
      </c>
      <c r="G14" s="11">
        <v>50000</v>
      </c>
      <c r="H14" s="10"/>
      <c r="J14" s="8"/>
      <c r="K14" s="2" t="str">
        <f t="array" ref="K14">IF(L14="","", IFERROR(INDEX(Barang!$A$2:$A$10001, MATCH(L14, Barang!$B$2:$B$10001, 0)), "Tidak ditemukan"))</f>
        <v/>
      </c>
      <c r="L14" s="2"/>
      <c r="M14" s="2" t="str">
        <f t="array" ref="M14">IF(L14="","", IFERROR(INDEX(Barang!$C$2:$C$10001, MATCH(L14, Barang!$B$2:$B$10001, 0)), ""))</f>
        <v/>
      </c>
      <c r="N14" s="2" t="str">
        <f t="array" ref="N14">IF(L14="","", IFERROR(INDEX(Barang!$E$2:$E$10001, MATCH(L14, Barang!$B$2:$B$10001, 0)), ""))</f>
        <v/>
      </c>
      <c r="O14" s="10"/>
      <c r="P14" s="11" t="str">
        <f t="array" ref="P14">IF(L14="","", IFERROR(INDEX(Barang!$F$2:$F$10001, MATCH(L14, Barang!$B$2:$B$10001, 0)) * O14, ""))</f>
        <v/>
      </c>
      <c r="Q14" s="12"/>
      <c r="R14" s="10"/>
      <c r="S14" s="10" t="s">
        <v>40</v>
      </c>
      <c r="T14" s="2" t="s">
        <v>40</v>
      </c>
    </row>
    <row r="15" spans="1:20" ht="22.5" customHeight="1" x14ac:dyDescent="0.2">
      <c r="A15" s="8"/>
      <c r="B15" s="2" t="str">
        <f t="array" ref="B15">IF(C15="","", IFERROR(INDEX(Barang!$A$2:$A$10001, MATCH(C15, Barang!$B$2:$B$10001, 0)), "Tidak ditemukan"))</f>
        <v>DSO001</v>
      </c>
      <c r="C15" s="2" t="s">
        <v>258</v>
      </c>
      <c r="D15" s="2" t="s">
        <v>28</v>
      </c>
      <c r="E15" s="2" t="s">
        <v>14</v>
      </c>
      <c r="F15" s="10">
        <v>10</v>
      </c>
      <c r="G15" s="11">
        <v>35000</v>
      </c>
      <c r="H15" s="10"/>
      <c r="J15" s="8"/>
      <c r="K15" s="2" t="str">
        <f t="array" ref="K15">IF(L15="","", IFERROR(INDEX(Barang!$A$2:$A$10001, MATCH(L15, Barang!$B$2:$B$10001, 0)), "Tidak ditemukan"))</f>
        <v/>
      </c>
      <c r="L15" s="2"/>
      <c r="M15" s="2" t="str">
        <f t="array" ref="M15">IF(L15="","", IFERROR(INDEX(Barang!$C$2:$C$10001, MATCH(L15, Barang!$B$2:$B$10001, 0)), ""))</f>
        <v/>
      </c>
      <c r="N15" s="2" t="str">
        <f t="array" ref="N15">IF(L15="","", IFERROR(INDEX(Barang!$E$2:$E$10001, MATCH(L15, Barang!$B$2:$B$10001, 0)), ""))</f>
        <v/>
      </c>
      <c r="O15" s="10"/>
      <c r="P15" s="11" t="str">
        <f t="array" ref="P15">IF(L15="","", IFERROR(INDEX(Barang!$F$2:$F$10001, MATCH(L15, Barang!$B$2:$B$10001, 0)) * O15, ""))</f>
        <v/>
      </c>
      <c r="Q15" s="12"/>
      <c r="R15" s="10"/>
      <c r="S15" s="10" t="s">
        <v>40</v>
      </c>
      <c r="T15" s="2" t="s">
        <v>40</v>
      </c>
    </row>
    <row r="16" spans="1:20" ht="22.5" customHeight="1" x14ac:dyDescent="0.2">
      <c r="A16" s="8"/>
      <c r="B16" s="2" t="str">
        <f t="array" ref="B16">IF(C16="","", IFERROR(INDEX(Barang!$A$2:$A$10001, MATCH(C16, Barang!$B$2:$B$10001, 0)), "Tidak ditemukan"))</f>
        <v>IDM002</v>
      </c>
      <c r="C16" s="2" t="s">
        <v>36</v>
      </c>
      <c r="D16" s="2" t="s">
        <v>34</v>
      </c>
      <c r="E16" s="2" t="s">
        <v>14</v>
      </c>
      <c r="F16" s="10">
        <v>20</v>
      </c>
      <c r="G16" s="11">
        <v>180000</v>
      </c>
      <c r="H16" s="10"/>
      <c r="J16" s="8"/>
      <c r="K16" s="2" t="str">
        <f t="array" ref="K16">IF(L16="","", IFERROR(INDEX(Barang!$A$2:$A$10001, MATCH(L16, Barang!$B$2:$B$10001, 0)), "Tidak ditemukan"))</f>
        <v/>
      </c>
      <c r="L16" s="2"/>
      <c r="M16" s="2" t="str">
        <f t="array" ref="M16">IF(L16="","", IFERROR(INDEX(Barang!$C$2:$C$10001, MATCH(L16, Barang!$B$2:$B$10001, 0)), ""))</f>
        <v/>
      </c>
      <c r="N16" s="2" t="str">
        <f t="array" ref="N16">IF(L16="","", IFERROR(INDEX(Barang!$E$2:$E$10001, MATCH(L16, Barang!$B$2:$B$10001, 0)), ""))</f>
        <v/>
      </c>
      <c r="O16" s="10"/>
      <c r="P16" s="11" t="str">
        <f t="array" ref="P16">IF(L16="","", IFERROR(INDEX(Barang!$F$2:$F$10001, MATCH(L16, Barang!$B$2:$B$10001, 0)) * O16, ""))</f>
        <v/>
      </c>
      <c r="Q16" s="12"/>
      <c r="R16" s="10"/>
      <c r="S16" s="10" t="s">
        <v>40</v>
      </c>
      <c r="T16" s="2" t="s">
        <v>40</v>
      </c>
    </row>
    <row r="17" spans="1:20" ht="22.5" customHeight="1" x14ac:dyDescent="0.2">
      <c r="A17" s="8">
        <v>45941</v>
      </c>
      <c r="B17" s="2" t="str">
        <f t="array" ref="B17">IF(C17="","", IFERROR(INDEX(Barang!$A$2:$A$10001, MATCH(C17, Barang!$B$2:$B$10001, 0)), "Tidak ditemukan"))</f>
        <v>MSK001</v>
      </c>
      <c r="C17" s="2" t="s">
        <v>44</v>
      </c>
      <c r="D17" s="2" t="s">
        <v>28</v>
      </c>
      <c r="E17" s="2" t="s">
        <v>14</v>
      </c>
      <c r="F17" s="10">
        <v>50</v>
      </c>
      <c r="G17" s="11">
        <v>20000</v>
      </c>
      <c r="H17" s="10"/>
      <c r="J17" s="8"/>
      <c r="K17" s="2" t="str">
        <f t="array" ref="K17">IF(L17="","", IFERROR(INDEX(Barang!$A$2:$A$10001, MATCH(L17, Barang!$B$2:$B$10001, 0)), "Tidak ditemukan"))</f>
        <v/>
      </c>
      <c r="L17" s="2"/>
      <c r="M17" s="2" t="str">
        <f t="array" ref="M17">IF(L17="","", IFERROR(INDEX(Barang!$C$2:$C$10001, MATCH(L17, Barang!$B$2:$B$10001, 0)), ""))</f>
        <v/>
      </c>
      <c r="N17" s="2" t="str">
        <f t="array" ref="N17">IF(L17="","", IFERROR(INDEX(Barang!$E$2:$E$10001, MATCH(L17, Barang!$B$2:$B$10001, 0)), ""))</f>
        <v/>
      </c>
      <c r="O17" s="10"/>
      <c r="P17" s="11" t="str">
        <f t="array" ref="P17">IF(L17="","", IFERROR(INDEX(Barang!$F$2:$F$10001, MATCH(L17, Barang!$B$2:$B$10001, 0)) * O17, ""))</f>
        <v/>
      </c>
      <c r="Q17" s="12"/>
      <c r="R17" s="10"/>
      <c r="S17" s="10" t="s">
        <v>40</v>
      </c>
      <c r="T17" s="2" t="s">
        <v>40</v>
      </c>
    </row>
    <row r="18" spans="1:20" ht="22.5" customHeight="1" x14ac:dyDescent="0.2">
      <c r="A18" s="8"/>
      <c r="B18" s="2" t="str">
        <f t="array" ref="B18">IF(C18="","", IFERROR(INDEX(Barang!$A$2:$A$10001, MATCH(C18, Barang!$B$2:$B$10001, 0)), "Tidak ditemukan"))</f>
        <v>KB001</v>
      </c>
      <c r="C18" s="2" t="s">
        <v>297</v>
      </c>
      <c r="D18" s="2" t="s">
        <v>28</v>
      </c>
      <c r="E18" s="2" t="s">
        <v>14</v>
      </c>
      <c r="F18" s="10">
        <v>10</v>
      </c>
      <c r="G18" s="11">
        <v>5000</v>
      </c>
      <c r="H18" s="10"/>
      <c r="J18" s="8"/>
      <c r="K18" s="2" t="str">
        <f t="array" ref="K18">IF(L18="","", IFERROR(INDEX(Barang!$A$2:$A$10001, MATCH(L18, Barang!$B$2:$B$10001, 0)), "Tidak ditemukan"))</f>
        <v/>
      </c>
      <c r="L18" s="2"/>
      <c r="M18" s="2" t="str">
        <f t="array" ref="M18">IF(L18="","", IFERROR(INDEX(Barang!$C$2:$C$10001, MATCH(L18, Barang!$B$2:$B$10001, 0)), ""))</f>
        <v/>
      </c>
      <c r="N18" s="2" t="str">
        <f t="array" ref="N18">IF(L18="","", IFERROR(INDEX(Barang!$E$2:$E$10001, MATCH(L18, Barang!$B$2:$B$10001, 0)), ""))</f>
        <v/>
      </c>
      <c r="O18" s="10"/>
      <c r="P18" s="11" t="str">
        <f t="array" ref="P18">IF(L18="","", IFERROR(INDEX(Barang!$F$2:$F$10001, MATCH(L18, Barang!$B$2:$B$10001, 0)) * O18, ""))</f>
        <v/>
      </c>
      <c r="Q18" s="12"/>
      <c r="R18" s="10"/>
      <c r="S18" s="10" t="s">
        <v>40</v>
      </c>
      <c r="T18" s="2" t="s">
        <v>40</v>
      </c>
    </row>
    <row r="19" spans="1:20" ht="22.5" customHeight="1" x14ac:dyDescent="0.2">
      <c r="A19" s="8"/>
      <c r="B19" s="2" t="str">
        <f t="array" ref="B19">IF(C19="","", IFERROR(INDEX(Barang!$A$2:$A$10001, MATCH(C19, Barang!$B$2:$B$10001, 0)), "Tidak ditemukan"))</f>
        <v>TLR2</v>
      </c>
      <c r="C19" s="2" t="s">
        <v>135</v>
      </c>
      <c r="D19" s="2" t="s">
        <v>21</v>
      </c>
      <c r="E19" s="2" t="s">
        <v>27</v>
      </c>
      <c r="F19" s="10">
        <v>10</v>
      </c>
      <c r="G19" s="11">
        <v>310000</v>
      </c>
      <c r="H19" s="10"/>
      <c r="J19" s="8"/>
      <c r="K19" s="2" t="str">
        <f t="array" ref="K19">IF(L19="","", IFERROR(INDEX(Barang!$A$2:$A$10001, MATCH(L19, Barang!$B$2:$B$10001, 0)), "Tidak ditemukan"))</f>
        <v/>
      </c>
      <c r="L19" s="2"/>
      <c r="M19" s="2" t="str">
        <f t="array" ref="M19">IF(L19="","", IFERROR(INDEX(Barang!$C$2:$C$10001, MATCH(L19, Barang!$B$2:$B$10001, 0)), ""))</f>
        <v/>
      </c>
      <c r="N19" s="2" t="str">
        <f t="array" ref="N19">IF(L19="","", IFERROR(INDEX(Barang!$E$2:$E$10001, MATCH(L19, Barang!$B$2:$B$10001, 0)), ""))</f>
        <v/>
      </c>
      <c r="O19" s="10"/>
      <c r="P19" s="11" t="str">
        <f t="array" ref="P19">IF(L19="","", IFERROR(INDEX(Barang!$F$2:$F$10001, MATCH(L19, Barang!$B$2:$B$10001, 0)) * O19, ""))</f>
        <v/>
      </c>
      <c r="Q19" s="12"/>
      <c r="R19" s="10"/>
      <c r="S19" s="10" t="s">
        <v>40</v>
      </c>
      <c r="T19" s="2" t="s">
        <v>40</v>
      </c>
    </row>
    <row r="20" spans="1:20" ht="22.5" customHeight="1" x14ac:dyDescent="0.2">
      <c r="A20" s="8">
        <v>45942</v>
      </c>
      <c r="B20" s="2" t="str">
        <f t="array" ref="B20">IF(C20="","", IFERROR(INDEX(Barang!$A$2:$A$10001, MATCH(C20, Barang!$B$2:$B$10001, 0)), "Tidak ditemukan"))</f>
        <v>RTP001</v>
      </c>
      <c r="C20" s="2" t="s">
        <v>75</v>
      </c>
      <c r="D20" s="2" t="s">
        <v>21</v>
      </c>
      <c r="E20" s="2" t="s">
        <v>14</v>
      </c>
      <c r="F20" s="10">
        <v>20</v>
      </c>
      <c r="G20" s="11">
        <v>40000</v>
      </c>
      <c r="H20" s="10"/>
      <c r="J20" s="8"/>
      <c r="K20" s="2" t="str">
        <f t="array" ref="K20">IF(L20="","", IFERROR(INDEX(Barang!$A$2:$A$10001, MATCH(L20, Barang!$B$2:$B$10001, 0)), "Tidak ditemukan"))</f>
        <v/>
      </c>
      <c r="L20" s="2"/>
      <c r="M20" s="2" t="str">
        <f t="array" ref="M20">IF(L20="","", IFERROR(INDEX(Barang!$C$2:$C$10001, MATCH(L20, Barang!$B$2:$B$10001, 0)), ""))</f>
        <v/>
      </c>
      <c r="N20" s="2" t="str">
        <f t="array" ref="N20">IF(L20="","", IFERROR(INDEX(Barang!$E$2:$E$10001, MATCH(L20, Barang!$B$2:$B$10001, 0)), ""))</f>
        <v/>
      </c>
      <c r="O20" s="10"/>
      <c r="P20" s="11" t="str">
        <f t="array" ref="P20">IF(L20="","", IFERROR(INDEX(Barang!$F$2:$F$10001, MATCH(L20, Barang!$B$2:$B$10001, 0)) * O20, ""))</f>
        <v/>
      </c>
      <c r="Q20" s="12"/>
      <c r="R20" s="10"/>
      <c r="S20" s="10" t="s">
        <v>40</v>
      </c>
      <c r="T20" s="2" t="s">
        <v>40</v>
      </c>
    </row>
    <row r="21" spans="1:20" ht="22.5" customHeight="1" x14ac:dyDescent="0.2">
      <c r="A21" s="8"/>
      <c r="B21" s="2" t="str">
        <f t="array" ref="B21">IF(C21="","", IFERROR(INDEX(Barang!$A$2:$A$10001, MATCH(C21, Barang!$B$2:$B$10001, 0)), "Tidak ditemukan"))</f>
        <v>KB001</v>
      </c>
      <c r="C21" s="2" t="s">
        <v>297</v>
      </c>
      <c r="D21" s="2" t="s">
        <v>28</v>
      </c>
      <c r="E21" s="2" t="s">
        <v>14</v>
      </c>
      <c r="F21" s="10">
        <v>10</v>
      </c>
      <c r="G21" s="11">
        <v>5000</v>
      </c>
      <c r="H21" s="10"/>
      <c r="J21" s="8"/>
      <c r="K21" s="2" t="str">
        <f t="array" ref="K21">IF(L21="","", IFERROR(INDEX(Barang!$A$2:$A$10001, MATCH(L21, Barang!$B$2:$B$10001, 0)), "Tidak ditemukan"))</f>
        <v/>
      </c>
      <c r="L21" s="2"/>
      <c r="M21" s="2" t="str">
        <f t="array" ref="M21">IF(L21="","", IFERROR(INDEX(Barang!$C$2:$C$10001, MATCH(L21, Barang!$B$2:$B$10001, 0)), ""))</f>
        <v/>
      </c>
      <c r="N21" s="2" t="str">
        <f t="array" ref="N21">IF(L21="","", IFERROR(INDEX(Barang!$E$2:$E$10001, MATCH(L21, Barang!$B$2:$B$10001, 0)), ""))</f>
        <v/>
      </c>
      <c r="O21" s="10"/>
      <c r="P21" s="11" t="str">
        <f t="array" ref="P21">IF(L21="","", IFERROR(INDEX(Barang!$F$2:$F$10001, MATCH(L21, Barang!$B$2:$B$10001, 0)) * O21, ""))</f>
        <v/>
      </c>
      <c r="Q21" s="12"/>
      <c r="R21" s="10"/>
      <c r="S21" s="10" t="s">
        <v>40</v>
      </c>
      <c r="T21" s="2" t="s">
        <v>40</v>
      </c>
    </row>
    <row r="22" spans="1:20" ht="22.5" customHeight="1" x14ac:dyDescent="0.2">
      <c r="A22" s="8"/>
      <c r="B22" s="2" t="str">
        <f t="array" ref="B22">IF(C22="","", IFERROR(INDEX(Barang!$A$2:$A$10001, MATCH(C22, Barang!$B$2:$B$10001, 0)), "Tidak ditemukan"))</f>
        <v>DLC001</v>
      </c>
      <c r="C22" s="2" t="s">
        <v>350</v>
      </c>
      <c r="D22" s="2" t="s">
        <v>21</v>
      </c>
      <c r="E22" s="2" t="s">
        <v>14</v>
      </c>
      <c r="F22" s="10">
        <v>24</v>
      </c>
      <c r="G22" s="11">
        <v>24000</v>
      </c>
      <c r="H22" s="10"/>
      <c r="J22" s="8"/>
      <c r="K22" s="2" t="str">
        <f t="array" ref="K22">IF(L22="","", IFERROR(INDEX(Barang!$A$2:$A$10001, MATCH(L22, Barang!$B$2:$B$10001, 0)), "Tidak ditemukan"))</f>
        <v/>
      </c>
      <c r="L22" s="2"/>
      <c r="M22" s="2" t="str">
        <f t="array" ref="M22">IF(L22="","", IFERROR(INDEX(Barang!$C$2:$C$10001, MATCH(L22, Barang!$B$2:$B$10001, 0)), ""))</f>
        <v/>
      </c>
      <c r="N22" s="2" t="str">
        <f t="array" ref="N22">IF(L22="","", IFERROR(INDEX(Barang!$E$2:$E$10001, MATCH(L22, Barang!$B$2:$B$10001, 0)), ""))</f>
        <v/>
      </c>
      <c r="O22" s="10"/>
      <c r="P22" s="11" t="str">
        <f t="array" ref="P22">IF(L22="","", IFERROR(INDEX(Barang!$F$2:$F$10001, MATCH(L22, Barang!$B$2:$B$10001, 0)) * O22, ""))</f>
        <v/>
      </c>
      <c r="Q22" s="12"/>
      <c r="R22" s="10"/>
      <c r="S22" s="10" t="s">
        <v>40</v>
      </c>
      <c r="T22" s="2" t="s">
        <v>40</v>
      </c>
    </row>
    <row r="23" spans="1:20" ht="22.5" customHeight="1" x14ac:dyDescent="0.2">
      <c r="A23" s="8"/>
      <c r="B23" s="2" t="str">
        <f t="array" ref="B23">IF(C23="","", IFERROR(INDEX(Barang!$A$2:$A$10001, MATCH(C23, Barang!$B$2:$B$10001, 0)), "Tidak ditemukan"))</f>
        <v>GRR001</v>
      </c>
      <c r="C23" s="2" t="s">
        <v>141</v>
      </c>
      <c r="D23" s="2" t="s">
        <v>21</v>
      </c>
      <c r="E23" s="2" t="s">
        <v>14</v>
      </c>
      <c r="F23" s="10">
        <v>24</v>
      </c>
      <c r="G23" s="11">
        <v>12000</v>
      </c>
      <c r="H23" s="10"/>
      <c r="J23" s="8"/>
      <c r="K23" s="2" t="str">
        <f t="array" ref="K23">IF(L23="","", IFERROR(INDEX(Barang!$A$2:$A$10001, MATCH(L23, Barang!$B$2:$B$10001, 0)), "Tidak ditemukan"))</f>
        <v/>
      </c>
      <c r="L23" s="2"/>
      <c r="M23" s="2" t="str">
        <f t="array" ref="M23">IF(L23="","", IFERROR(INDEX(Barang!$C$2:$C$10001, MATCH(L23, Barang!$B$2:$B$10001, 0)), ""))</f>
        <v/>
      </c>
      <c r="N23" s="2" t="str">
        <f t="array" ref="N23">IF(L23="","", IFERROR(INDEX(Barang!$E$2:$E$10001, MATCH(L23, Barang!$B$2:$B$10001, 0)), ""))</f>
        <v/>
      </c>
      <c r="O23" s="10"/>
      <c r="P23" s="11" t="str">
        <f t="array" ref="P23">IF(L23="","", IFERROR(INDEX(Barang!$F$2:$F$10001, MATCH(L23, Barang!$B$2:$B$10001, 0)) * O23, ""))</f>
        <v/>
      </c>
      <c r="Q23" s="12"/>
      <c r="R23" s="10"/>
      <c r="S23" s="10" t="s">
        <v>40</v>
      </c>
      <c r="T23" s="2" t="s">
        <v>40</v>
      </c>
    </row>
    <row r="24" spans="1:20" ht="22.5" customHeight="1" x14ac:dyDescent="0.2">
      <c r="A24" s="8">
        <v>45943</v>
      </c>
      <c r="B24" s="2" t="str">
        <f t="array" ref="B24">IF(C24="","", IFERROR(INDEX(Barang!$A$2:$A$10001, MATCH(C24, Barang!$B$2:$B$10001, 0)), "Tidak ditemukan"))</f>
        <v>GL1001</v>
      </c>
      <c r="C24" s="2" t="s">
        <v>49</v>
      </c>
      <c r="D24" s="2" t="s">
        <v>28</v>
      </c>
      <c r="E24" s="2" t="s">
        <v>27</v>
      </c>
      <c r="F24" s="10">
        <v>50</v>
      </c>
      <c r="G24" s="11">
        <v>825000</v>
      </c>
      <c r="H24" s="10"/>
      <c r="J24" s="8"/>
      <c r="K24" s="2" t="str">
        <f t="array" ref="K24">IF(L24="","", IFERROR(INDEX(Barang!$A$2:$A$10001, MATCH(L24, Barang!$B$2:$B$10001, 0)), "Tidak ditemukan"))</f>
        <v/>
      </c>
      <c r="L24" s="2"/>
      <c r="M24" s="2" t="str">
        <f t="array" ref="M24">IF(L24="","", IFERROR(INDEX(Barang!$C$2:$C$10001, MATCH(L24, Barang!$B$2:$B$10001, 0)), ""))</f>
        <v/>
      </c>
      <c r="N24" s="2" t="str">
        <f t="array" ref="N24">IF(L24="","", IFERROR(INDEX(Barang!$E$2:$E$10001, MATCH(L24, Barang!$B$2:$B$10001, 0)), ""))</f>
        <v/>
      </c>
      <c r="O24" s="10"/>
      <c r="P24" s="11" t="str">
        <f t="array" ref="P24">IF(L24="","", IFERROR(INDEX(Barang!$F$2:$F$10001, MATCH(L24, Barang!$B$2:$B$10001, 0)) * O24, ""))</f>
        <v/>
      </c>
      <c r="Q24" s="12"/>
      <c r="R24" s="10"/>
      <c r="S24" s="10" t="s">
        <v>40</v>
      </c>
      <c r="T24" s="2" t="s">
        <v>40</v>
      </c>
    </row>
    <row r="25" spans="1:20" ht="22.5" customHeight="1" x14ac:dyDescent="0.2">
      <c r="A25" s="8"/>
      <c r="B25" s="2" t="str">
        <f t="array" ref="B25">IF(C25="","", IFERROR(INDEX(Barang!$A$2:$A$10001, MATCH(C25, Barang!$B$2:$B$10001, 0)), "Tidak ditemukan"))</f>
        <v>TLR2</v>
      </c>
      <c r="C25" s="2" t="s">
        <v>135</v>
      </c>
      <c r="D25" s="2" t="s">
        <v>21</v>
      </c>
      <c r="E25" s="2" t="s">
        <v>27</v>
      </c>
      <c r="F25" s="10">
        <v>10</v>
      </c>
      <c r="G25" s="11">
        <v>310000</v>
      </c>
      <c r="H25" s="10"/>
      <c r="J25" s="8"/>
      <c r="K25" s="2" t="str">
        <f t="array" ref="K25">IF(L25="","", IFERROR(INDEX(Barang!$A$2:$A$10001, MATCH(L25, Barang!$B$2:$B$10001, 0)), "Tidak ditemukan"))</f>
        <v/>
      </c>
      <c r="L25" s="2"/>
      <c r="M25" s="2" t="str">
        <f t="array" ref="M25">IF(L25="","", IFERROR(INDEX(Barang!$C$2:$C$10001, MATCH(L25, Barang!$B$2:$B$10001, 0)), ""))</f>
        <v/>
      </c>
      <c r="N25" s="2" t="str">
        <f t="array" ref="N25">IF(L25="","", IFERROR(INDEX(Barang!$E$2:$E$10001, MATCH(L25, Barang!$B$2:$B$10001, 0)), ""))</f>
        <v/>
      </c>
      <c r="O25" s="10"/>
      <c r="P25" s="11" t="str">
        <f t="array" ref="P25">IF(L25="","", IFERROR(INDEX(Barang!$F$2:$F$10001, MATCH(L25, Barang!$B$2:$B$10001, 0)) * O25, ""))</f>
        <v/>
      </c>
      <c r="Q25" s="12"/>
      <c r="R25" s="10"/>
      <c r="S25" s="10" t="s">
        <v>40</v>
      </c>
      <c r="T25" s="2" t="s">
        <v>40</v>
      </c>
    </row>
    <row r="26" spans="1:20" ht="22.5" customHeight="1" x14ac:dyDescent="0.2">
      <c r="A26" s="8"/>
      <c r="B26" s="2" t="str">
        <f t="array" ref="B26">IF(C26="","", IFERROR(INDEX(Barang!$A$2:$A$10001, MATCH(C26, Barang!$B$2:$B$10001, 0)), "Tidak ditemukan"))</f>
        <v>THD001</v>
      </c>
      <c r="C26" s="2" t="s">
        <v>84</v>
      </c>
      <c r="D26" s="2" t="s">
        <v>34</v>
      </c>
      <c r="E26" s="2" t="s">
        <v>14</v>
      </c>
      <c r="F26" s="10">
        <v>12</v>
      </c>
      <c r="G26" s="11">
        <v>24000</v>
      </c>
      <c r="H26" s="10"/>
      <c r="J26" s="8"/>
      <c r="K26" s="2" t="str">
        <f t="array" ref="K26">IF(L26="","", IFERROR(INDEX(Barang!$A$2:$A$10001, MATCH(L26, Barang!$B$2:$B$10001, 0)), "Tidak ditemukan"))</f>
        <v/>
      </c>
      <c r="L26" s="2"/>
      <c r="M26" s="2" t="str">
        <f t="array" ref="M26">IF(L26="","", IFERROR(INDEX(Barang!$C$2:$C$10001, MATCH(L26, Barang!$B$2:$B$10001, 0)), ""))</f>
        <v/>
      </c>
      <c r="N26" s="2" t="str">
        <f t="array" ref="N26">IF(L26="","", IFERROR(INDEX(Barang!$E$2:$E$10001, MATCH(L26, Barang!$B$2:$B$10001, 0)), ""))</f>
        <v/>
      </c>
      <c r="O26" s="10"/>
      <c r="P26" s="11" t="str">
        <f t="array" ref="P26">IF(L26="","", IFERROR(INDEX(Barang!$F$2:$F$10001, MATCH(L26, Barang!$B$2:$B$10001, 0)) * O26, ""))</f>
        <v/>
      </c>
      <c r="Q26" s="12"/>
      <c r="R26" s="10"/>
      <c r="S26" s="10" t="s">
        <v>40</v>
      </c>
      <c r="T26" s="2" t="s">
        <v>40</v>
      </c>
    </row>
    <row r="27" spans="1:20" ht="22.5" customHeight="1" x14ac:dyDescent="0.2">
      <c r="A27" s="8"/>
      <c r="B27" s="2" t="str">
        <f t="array" ref="B27">IF(C27="","", IFERROR(INDEX(Barang!$A$2:$A$10001, MATCH(C27, Barang!$B$2:$B$10001, 0)), "Tidak ditemukan"))</f>
        <v>KPH001</v>
      </c>
      <c r="C27" s="2" t="s">
        <v>138</v>
      </c>
      <c r="D27" s="2" t="s">
        <v>34</v>
      </c>
      <c r="E27" s="2" t="s">
        <v>14</v>
      </c>
      <c r="F27" s="10">
        <v>24</v>
      </c>
      <c r="G27" s="11">
        <v>24000</v>
      </c>
      <c r="H27" s="10"/>
      <c r="J27" s="8"/>
      <c r="K27" s="2" t="str">
        <f t="array" ref="K27">IF(L27="","", IFERROR(INDEX(Barang!$A$2:$A$10001, MATCH(L27, Barang!$B$2:$B$10001, 0)), "Tidak ditemukan"))</f>
        <v/>
      </c>
      <c r="L27" s="2"/>
      <c r="M27" s="2" t="str">
        <f t="array" ref="M27">IF(L27="","", IFERROR(INDEX(Barang!$C$2:$C$10001, MATCH(L27, Barang!$B$2:$B$10001, 0)), ""))</f>
        <v/>
      </c>
      <c r="N27" s="2" t="str">
        <f t="array" ref="N27">IF(L27="","", IFERROR(INDEX(Barang!$E$2:$E$10001, MATCH(L27, Barang!$B$2:$B$10001, 0)), ""))</f>
        <v/>
      </c>
      <c r="O27" s="10"/>
      <c r="P27" s="11" t="str">
        <f t="array" ref="P27">IF(L27="","", IFERROR(INDEX(Barang!$F$2:$F$10001, MATCH(L27, Barang!$B$2:$B$10001, 0)) * O27, ""))</f>
        <v/>
      </c>
      <c r="Q27" s="12"/>
      <c r="R27" s="10"/>
      <c r="S27" s="10" t="s">
        <v>40</v>
      </c>
      <c r="T27" s="2" t="s">
        <v>40</v>
      </c>
    </row>
    <row r="28" spans="1:20" ht="22.5" customHeight="1" x14ac:dyDescent="0.2">
      <c r="A28" s="8"/>
      <c r="B28" s="2" t="str">
        <f t="array" ref="B28">IF(C28="","", IFERROR(INDEX(Barang!$A$2:$A$10001, MATCH(C28, Barang!$B$2:$B$10001, 0)), "Tidak ditemukan"))</f>
        <v>RPK001</v>
      </c>
      <c r="C28" s="2" t="s">
        <v>264</v>
      </c>
      <c r="D28" s="2" t="s">
        <v>11</v>
      </c>
      <c r="E28" s="2" t="s">
        <v>14</v>
      </c>
      <c r="F28" s="10">
        <v>10</v>
      </c>
      <c r="G28" s="11">
        <v>50000</v>
      </c>
      <c r="H28" s="10"/>
      <c r="J28" s="8"/>
      <c r="K28" s="2" t="str">
        <f t="array" ref="K28">IF(L28="","", IFERROR(INDEX(Barang!$A$2:$A$10001, MATCH(L28, Barang!$B$2:$B$10001, 0)), "Tidak ditemukan"))</f>
        <v/>
      </c>
      <c r="L28" s="2"/>
      <c r="M28" s="2" t="str">
        <f t="array" ref="M28">IF(L28="","", IFERROR(INDEX(Barang!$C$2:$C$10001, MATCH(L28, Barang!$B$2:$B$10001, 0)), ""))</f>
        <v/>
      </c>
      <c r="N28" s="2" t="str">
        <f t="array" ref="N28">IF(L28="","", IFERROR(INDEX(Barang!$E$2:$E$10001, MATCH(L28, Barang!$B$2:$B$10001, 0)), ""))</f>
        <v/>
      </c>
      <c r="O28" s="10"/>
      <c r="P28" s="11" t="str">
        <f t="array" ref="P28">IF(L28="","", IFERROR(INDEX(Barang!$F$2:$F$10001, MATCH(L28, Barang!$B$2:$B$10001, 0)) * O28, ""))</f>
        <v/>
      </c>
      <c r="Q28" s="12"/>
      <c r="R28" s="10"/>
      <c r="S28" s="10" t="s">
        <v>40</v>
      </c>
      <c r="T28" s="2" t="s">
        <v>40</v>
      </c>
    </row>
    <row r="29" spans="1:20" ht="22.5" customHeight="1" x14ac:dyDescent="0.2">
      <c r="A29" s="8"/>
      <c r="B29" s="2" t="str">
        <f t="array" ref="B29">IF(C29="","", IFERROR(INDEX(Barang!$A$2:$A$10001, MATCH(C29, Barang!$B$2:$B$10001, 0)), "Tidak ditemukan"))</f>
        <v>MSK001</v>
      </c>
      <c r="C29" s="2" t="s">
        <v>44</v>
      </c>
      <c r="D29" s="2" t="s">
        <v>28</v>
      </c>
      <c r="E29" s="2" t="s">
        <v>14</v>
      </c>
      <c r="F29" s="10">
        <v>20</v>
      </c>
      <c r="G29" s="11">
        <v>10000</v>
      </c>
      <c r="H29" s="10"/>
      <c r="J29" s="8"/>
      <c r="K29" s="2" t="str">
        <f t="array" ref="K29">IF(L29="","", IFERROR(INDEX(Barang!$A$2:$A$10001, MATCH(L29, Barang!$B$2:$B$10001, 0)), "Tidak ditemukan"))</f>
        <v/>
      </c>
      <c r="L29" s="2"/>
      <c r="M29" s="2" t="str">
        <f t="array" ref="M29">IF(L29="","", IFERROR(INDEX(Barang!$C$2:$C$10001, MATCH(L29, Barang!$B$2:$B$10001, 0)), ""))</f>
        <v/>
      </c>
      <c r="N29" s="2" t="str">
        <f t="array" ref="N29">IF(L29="","", IFERROR(INDEX(Barang!$E$2:$E$10001, MATCH(L29, Barang!$B$2:$B$10001, 0)), ""))</f>
        <v/>
      </c>
      <c r="O29" s="10"/>
      <c r="P29" s="11" t="str">
        <f t="array" ref="P29">IF(L29="","", IFERROR(INDEX(Barang!$F$2:$F$10001, MATCH(L29, Barang!$B$2:$B$10001, 0)) * O29, ""))</f>
        <v/>
      </c>
      <c r="Q29" s="12"/>
      <c r="R29" s="10"/>
      <c r="S29" s="10" t="s">
        <v>40</v>
      </c>
      <c r="T29" s="2" t="s">
        <v>40</v>
      </c>
    </row>
    <row r="30" spans="1:20" ht="22.5" customHeight="1" x14ac:dyDescent="0.2">
      <c r="A30" s="8">
        <v>45944</v>
      </c>
      <c r="B30" s="2" t="str">
        <f t="array" ref="B30">IF(C30="","", IFERROR(INDEX(Barang!$A$2:$A$10001, MATCH(C30, Barang!$B$2:$B$10001, 0)), "Tidak ditemukan"))</f>
        <v>MGR001</v>
      </c>
      <c r="C30" s="2" t="s">
        <v>166</v>
      </c>
      <c r="D30" s="2" t="s">
        <v>21</v>
      </c>
      <c r="E30" s="2" t="s">
        <v>14</v>
      </c>
      <c r="F30" s="10">
        <v>40</v>
      </c>
      <c r="G30" s="11">
        <v>140000</v>
      </c>
      <c r="H30" s="10"/>
      <c r="J30" s="8"/>
      <c r="K30" s="2" t="str">
        <f t="array" ref="K30">IF(L30="","", IFERROR(INDEX(Barang!$A$2:$A$10001, MATCH(L30, Barang!$B$2:$B$10001, 0)), "Tidak ditemukan"))</f>
        <v/>
      </c>
      <c r="L30" s="2"/>
      <c r="M30" s="2" t="str">
        <f t="array" ref="M30">IF(L30="","", IFERROR(INDEX(Barang!$C$2:$C$10001, MATCH(L30, Barang!$B$2:$B$10001, 0)), ""))</f>
        <v/>
      </c>
      <c r="N30" s="2" t="str">
        <f t="array" ref="N30">IF(L30="","", IFERROR(INDEX(Barang!$E$2:$E$10001, MATCH(L30, Barang!$B$2:$B$10001, 0)), ""))</f>
        <v/>
      </c>
      <c r="O30" s="10"/>
      <c r="P30" s="11" t="str">
        <f t="array" ref="P30">IF(L30="","", IFERROR(INDEX(Barang!$F$2:$F$10001, MATCH(L30, Barang!$B$2:$B$10001, 0)) * O30, ""))</f>
        <v/>
      </c>
      <c r="Q30" s="12"/>
      <c r="R30" s="10"/>
      <c r="S30" s="10" t="s">
        <v>40</v>
      </c>
      <c r="T30" s="2" t="s">
        <v>40</v>
      </c>
    </row>
    <row r="31" spans="1:20" ht="22.5" customHeight="1" x14ac:dyDescent="0.2">
      <c r="A31" s="8"/>
      <c r="B31" s="2" t="str">
        <f t="array" ref="B31">IF(C31="","", IFERROR(INDEX(Barang!$A$2:$A$10001, MATCH(C31, Barang!$B$2:$B$10001, 0)), "Tidak ditemukan"))</f>
        <v>MKH001</v>
      </c>
      <c r="C31" s="2" t="s">
        <v>450</v>
      </c>
      <c r="D31" s="2" t="s">
        <v>21</v>
      </c>
      <c r="E31" s="2" t="s">
        <v>14</v>
      </c>
      <c r="F31" s="10">
        <v>40</v>
      </c>
      <c r="G31" s="11">
        <v>120000</v>
      </c>
      <c r="H31" s="10"/>
      <c r="J31" s="8"/>
      <c r="K31" s="2" t="str">
        <f t="array" ref="K31">IF(L31="","", IFERROR(INDEX(Barang!$A$2:$A$10001, MATCH(L31, Barang!$B$2:$B$10001, 0)), "Tidak ditemukan"))</f>
        <v/>
      </c>
      <c r="L31" s="2"/>
      <c r="M31" s="2" t="str">
        <f t="array" ref="M31">IF(L31="","", IFERROR(INDEX(Barang!$C$2:$C$10001, MATCH(L31, Barang!$B$2:$B$10001, 0)), ""))</f>
        <v/>
      </c>
      <c r="N31" s="2" t="str">
        <f t="array" ref="N31">IF(L31="","", IFERROR(INDEX(Barang!$E$2:$E$10001, MATCH(L31, Barang!$B$2:$B$10001, 0)), ""))</f>
        <v/>
      </c>
      <c r="O31" s="10"/>
      <c r="P31" s="11" t="str">
        <f t="array" ref="P31">IF(L31="","", IFERROR(INDEX(Barang!$F$2:$F$10001, MATCH(L31, Barang!$B$2:$B$10001, 0)) * O31, ""))</f>
        <v/>
      </c>
      <c r="Q31" s="12"/>
      <c r="R31" s="10"/>
      <c r="S31" s="10" t="s">
        <v>40</v>
      </c>
      <c r="T31" s="2" t="s">
        <v>40</v>
      </c>
    </row>
    <row r="32" spans="1:20" ht="22.5" customHeight="1" x14ac:dyDescent="0.2">
      <c r="A32" s="8"/>
      <c r="B32" s="2" t="str">
        <f t="array" ref="B32">IF(C32="","", IFERROR(INDEX(Barang!$A$2:$A$10001, MATCH(C32, Barang!$B$2:$B$10001, 0)), "Tidak ditemukan"))</f>
        <v>KB001</v>
      </c>
      <c r="C32" s="2" t="s">
        <v>297</v>
      </c>
      <c r="D32" s="2" t="s">
        <v>28</v>
      </c>
      <c r="E32" s="2" t="s">
        <v>14</v>
      </c>
      <c r="F32" s="10">
        <v>10</v>
      </c>
      <c r="G32" s="11">
        <v>5000</v>
      </c>
      <c r="H32" s="10"/>
      <c r="J32" s="8"/>
      <c r="K32" s="2" t="str">
        <f t="array" ref="K32">IF(L32="","", IFERROR(INDEX(Barang!$A$2:$A$10001, MATCH(L32, Barang!$B$2:$B$10001, 0)), "Tidak ditemukan"))</f>
        <v/>
      </c>
      <c r="L32" s="2"/>
      <c r="M32" s="2" t="str">
        <f t="array" ref="M32">IF(L32="","", IFERROR(INDEX(Barang!$C$2:$C$10001, MATCH(L32, Barang!$B$2:$B$10001, 0)), ""))</f>
        <v/>
      </c>
      <c r="N32" s="2" t="str">
        <f t="array" ref="N32">IF(L32="","", IFERROR(INDEX(Barang!$E$2:$E$10001, MATCH(L32, Barang!$B$2:$B$10001, 0)), ""))</f>
        <v/>
      </c>
      <c r="O32" s="10"/>
      <c r="P32" s="11" t="str">
        <f t="array" ref="P32">IF(L32="","", IFERROR(INDEX(Barang!$F$2:$F$10001, MATCH(L32, Barang!$B$2:$B$10001, 0)) * O32, ""))</f>
        <v/>
      </c>
      <c r="Q32" s="12"/>
      <c r="R32" s="10"/>
      <c r="S32" s="10" t="s">
        <v>40</v>
      </c>
      <c r="T32" s="2" t="s">
        <v>40</v>
      </c>
    </row>
    <row r="33" spans="1:20" ht="22.5" customHeight="1" x14ac:dyDescent="0.2">
      <c r="A33" s="8"/>
      <c r="B33" s="2" t="str">
        <f t="array" ref="B33">IF(C33="","", IFERROR(INDEX(Barang!$A$2:$A$10001, MATCH(C33, Barang!$B$2:$B$10001, 0)), "Tidak ditemukan"))</f>
        <v>TPL2</v>
      </c>
      <c r="C33" s="2" t="s">
        <v>66</v>
      </c>
      <c r="D33" s="2" t="s">
        <v>50</v>
      </c>
      <c r="E33" s="2" t="s">
        <v>14</v>
      </c>
      <c r="F33" s="10">
        <v>20</v>
      </c>
      <c r="G33" s="11">
        <v>800000</v>
      </c>
      <c r="H33" s="10"/>
      <c r="J33" s="8"/>
      <c r="K33" s="2" t="str">
        <f t="array" ref="K33">IF(L33="","", IFERROR(INDEX(Barang!$A$2:$A$10001, MATCH(L33, Barang!$B$2:$B$10001, 0)), "Tidak ditemukan"))</f>
        <v/>
      </c>
      <c r="L33" s="2"/>
      <c r="M33" s="2" t="str">
        <f t="array" ref="M33">IF(L33="","", IFERROR(INDEX(Barang!$C$2:$C$10001, MATCH(L33, Barang!$B$2:$B$10001, 0)), ""))</f>
        <v/>
      </c>
      <c r="N33" s="2" t="str">
        <f t="array" ref="N33">IF(L33="","", IFERROR(INDEX(Barang!$E$2:$E$10001, MATCH(L33, Barang!$B$2:$B$10001, 0)), ""))</f>
        <v/>
      </c>
      <c r="O33" s="10"/>
      <c r="P33" s="11" t="str">
        <f t="array" ref="P33">IF(L33="","", IFERROR(INDEX(Barang!$F$2:$F$10001, MATCH(L33, Barang!$B$2:$B$10001, 0)) * O33, ""))</f>
        <v/>
      </c>
      <c r="Q33" s="12"/>
      <c r="R33" s="10"/>
      <c r="S33" s="10" t="s">
        <v>40</v>
      </c>
      <c r="T33" s="2" t="s">
        <v>40</v>
      </c>
    </row>
    <row r="34" spans="1:20" ht="22.5" customHeight="1" x14ac:dyDescent="0.2">
      <c r="A34" s="8"/>
      <c r="B34" s="2" t="str">
        <f t="array" ref="B34">IF(C34="","", IFERROR(INDEX(Barang!$A$2:$A$10001, MATCH(C34, Barang!$B$2:$B$10001, 0)), "Tidak ditemukan"))</f>
        <v>TLR2</v>
      </c>
      <c r="C34" s="2" t="s">
        <v>135</v>
      </c>
      <c r="D34" s="2" t="s">
        <v>50</v>
      </c>
      <c r="E34" s="2" t="s">
        <v>27</v>
      </c>
      <c r="F34" s="10">
        <v>30</v>
      </c>
      <c r="G34" s="11">
        <v>960000</v>
      </c>
      <c r="H34" s="10"/>
      <c r="J34" s="8"/>
      <c r="K34" s="2" t="str">
        <f t="array" ref="K34">IF(L34="","", IFERROR(INDEX(Barang!$A$2:$A$10001, MATCH(L34, Barang!$B$2:$B$10001, 0)), "Tidak ditemukan"))</f>
        <v/>
      </c>
      <c r="L34" s="2"/>
      <c r="M34" s="2" t="str">
        <f t="array" ref="M34">IF(L34="","", IFERROR(INDEX(Barang!$C$2:$C$10001, MATCH(L34, Barang!$B$2:$B$10001, 0)), ""))</f>
        <v/>
      </c>
      <c r="N34" s="2" t="str">
        <f t="array" ref="N34">IF(L34="","", IFERROR(INDEX(Barang!$E$2:$E$10001, MATCH(L34, Barang!$B$2:$B$10001, 0)), ""))</f>
        <v/>
      </c>
      <c r="O34" s="10"/>
      <c r="P34" s="11" t="str">
        <f t="array" ref="P34">IF(L34="","", IFERROR(INDEX(Barang!$F$2:$F$10001, MATCH(L34, Barang!$B$2:$B$10001, 0)) * O34, ""))</f>
        <v/>
      </c>
      <c r="Q34" s="12"/>
      <c r="R34" s="10"/>
      <c r="S34" s="10" t="s">
        <v>40</v>
      </c>
      <c r="T34" s="2" t="s">
        <v>40</v>
      </c>
    </row>
    <row r="35" spans="1:20" ht="22.5" customHeight="1" x14ac:dyDescent="0.2">
      <c r="A35" s="8"/>
      <c r="B35" s="2" t="str">
        <f t="array" ref="B35">IF(C35="","", IFERROR(INDEX(Barang!$A$2:$A$10001, MATCH(C35, Barang!$B$2:$B$10001, 0)), "Tidak ditemukan"))</f>
        <v>MSK001</v>
      </c>
      <c r="C35" s="2" t="s">
        <v>44</v>
      </c>
      <c r="D35" s="2" t="s">
        <v>28</v>
      </c>
      <c r="E35" s="2" t="s">
        <v>14</v>
      </c>
      <c r="F35" s="10">
        <v>20</v>
      </c>
      <c r="G35" s="11">
        <v>10000</v>
      </c>
      <c r="H35" s="10"/>
      <c r="J35" s="8"/>
      <c r="K35" s="2" t="str">
        <f t="array" ref="K35">IF(L35="","", IFERROR(INDEX(Barang!$A$2:$A$10001, MATCH(L35, Barang!$B$2:$B$10001, 0)), "Tidak ditemukan"))</f>
        <v/>
      </c>
      <c r="L35" s="2"/>
      <c r="M35" s="2" t="str">
        <f t="array" ref="M35">IF(L35="","", IFERROR(INDEX(Barang!$C$2:$C$10001, MATCH(L35, Barang!$B$2:$B$10001, 0)), ""))</f>
        <v/>
      </c>
      <c r="N35" s="2" t="str">
        <f t="array" ref="N35">IF(L35="","", IFERROR(INDEX(Barang!$E$2:$E$10001, MATCH(L35, Barang!$B$2:$B$10001, 0)), ""))</f>
        <v/>
      </c>
      <c r="O35" s="10"/>
      <c r="P35" s="11" t="str">
        <f t="array" ref="P35">IF(L35="","", IFERROR(INDEX(Barang!$F$2:$F$10001, MATCH(L35, Barang!$B$2:$B$10001, 0)) * O35, ""))</f>
        <v/>
      </c>
      <c r="Q35" s="12"/>
      <c r="R35" s="10"/>
      <c r="S35" s="10" t="s">
        <v>40</v>
      </c>
      <c r="T35" s="2" t="s">
        <v>40</v>
      </c>
    </row>
    <row r="36" spans="1:20" ht="22.5" customHeight="1" x14ac:dyDescent="0.2">
      <c r="A36" s="8">
        <v>45945</v>
      </c>
      <c r="B36" s="2" t="str">
        <f t="array" ref="B36">IF(C36="","", IFERROR(INDEX(Barang!$A$2:$A$10001, MATCH(C36, Barang!$B$2:$B$10001, 0)), "Tidak ditemukan"))</f>
        <v>MKH001</v>
      </c>
      <c r="C36" s="2" t="s">
        <v>450</v>
      </c>
      <c r="D36" s="2" t="s">
        <v>21</v>
      </c>
      <c r="E36" s="2" t="s">
        <v>14</v>
      </c>
      <c r="F36" s="10">
        <v>40</v>
      </c>
      <c r="G36" s="11">
        <v>120000</v>
      </c>
      <c r="H36" s="10"/>
      <c r="J36" s="8"/>
      <c r="K36" s="2" t="str">
        <f t="array" ref="K36">IF(L36="","", IFERROR(INDEX(Barang!$A$2:$A$10001, MATCH(L36, Barang!$B$2:$B$10001, 0)), "Tidak ditemukan"))</f>
        <v/>
      </c>
      <c r="L36" s="2"/>
      <c r="M36" s="2" t="str">
        <f t="array" ref="M36">IF(L36="","", IFERROR(INDEX(Barang!$C$2:$C$10001, MATCH(L36, Barang!$B$2:$B$10001, 0)), ""))</f>
        <v/>
      </c>
      <c r="N36" s="2" t="str">
        <f t="array" ref="N36">IF(L36="","", IFERROR(INDEX(Barang!$E$2:$E$10001, MATCH(L36, Barang!$B$2:$B$10001, 0)), ""))</f>
        <v/>
      </c>
      <c r="O36" s="10"/>
      <c r="P36" s="11" t="str">
        <f t="array" ref="P36">IF(L36="","", IFERROR(INDEX(Barang!$F$2:$F$10001, MATCH(L36, Barang!$B$2:$B$10001, 0)) * O36, ""))</f>
        <v/>
      </c>
      <c r="Q36" s="12"/>
      <c r="R36" s="10"/>
      <c r="S36" s="10" t="s">
        <v>40</v>
      </c>
      <c r="T36" s="2" t="s">
        <v>40</v>
      </c>
    </row>
    <row r="37" spans="1:20" ht="22.5" customHeight="1" x14ac:dyDescent="0.2">
      <c r="A37" s="8"/>
      <c r="B37" s="2" t="str">
        <f t="array" ref="B37">IF(C37="","", IFERROR(INDEX(Barang!$A$2:$A$10001, MATCH(C37, Barang!$B$2:$B$10001, 0)), "Tidak ditemukan"))</f>
        <v>GRR001</v>
      </c>
      <c r="C37" s="2" t="s">
        <v>141</v>
      </c>
      <c r="D37" s="2" t="s">
        <v>21</v>
      </c>
      <c r="E37" s="2" t="s">
        <v>14</v>
      </c>
      <c r="F37" s="10">
        <v>24</v>
      </c>
      <c r="G37" s="11">
        <v>24000</v>
      </c>
      <c r="H37" s="10"/>
      <c r="J37" s="8"/>
      <c r="K37" s="2" t="str">
        <f t="array" ref="K37">IF(L37="","", IFERROR(INDEX(Barang!$A$2:$A$10001, MATCH(L37, Barang!$B$2:$B$10001, 0)), "Tidak ditemukan"))</f>
        <v/>
      </c>
      <c r="L37" s="2"/>
      <c r="M37" s="2" t="str">
        <f t="array" ref="M37">IF(L37="","", IFERROR(INDEX(Barang!$C$2:$C$10001, MATCH(L37, Barang!$B$2:$B$10001, 0)), ""))</f>
        <v/>
      </c>
      <c r="N37" s="2" t="str">
        <f t="array" ref="N37">IF(L37="","", IFERROR(INDEX(Barang!$E$2:$E$10001, MATCH(L37, Barang!$B$2:$B$10001, 0)), ""))</f>
        <v/>
      </c>
      <c r="O37" s="10"/>
      <c r="P37" s="11" t="str">
        <f t="array" ref="P37">IF(L37="","", IFERROR(INDEX(Barang!$F$2:$F$10001, MATCH(L37, Barang!$B$2:$B$10001, 0)) * O37, ""))</f>
        <v/>
      </c>
      <c r="Q37" s="12"/>
      <c r="R37" s="10"/>
      <c r="S37" s="10" t="s">
        <v>40</v>
      </c>
      <c r="T37" s="2" t="s">
        <v>40</v>
      </c>
    </row>
    <row r="38" spans="1:20" ht="22.5" customHeight="1" x14ac:dyDescent="0.2">
      <c r="A38" s="8"/>
      <c r="B38" s="2" t="str">
        <f t="array" ref="B38">IF(C38="","", IFERROR(INDEX(Barang!$A$2:$A$10001, MATCH(C38, Barang!$B$2:$B$10001, 0)), "Tidak ditemukan"))</f>
        <v>TLR2</v>
      </c>
      <c r="C38" s="2" t="s">
        <v>135</v>
      </c>
      <c r="D38" s="2" t="s">
        <v>21</v>
      </c>
      <c r="E38" s="2" t="s">
        <v>27</v>
      </c>
      <c r="F38" s="10">
        <v>50</v>
      </c>
      <c r="G38" s="11">
        <v>1555000</v>
      </c>
      <c r="H38" s="10"/>
      <c r="J38" s="8"/>
      <c r="K38" s="2" t="str">
        <f t="array" ref="K38">IF(L38="","", IFERROR(INDEX(Barang!$A$2:$A$10001, MATCH(L38, Barang!$B$2:$B$10001, 0)), "Tidak ditemukan"))</f>
        <v/>
      </c>
      <c r="L38" s="2"/>
      <c r="M38" s="2" t="str">
        <f t="array" ref="M38">IF(L38="","", IFERROR(INDEX(Barang!$C$2:$C$10001, MATCH(L38, Barang!$B$2:$B$10001, 0)), ""))</f>
        <v/>
      </c>
      <c r="N38" s="2" t="str">
        <f t="array" ref="N38">IF(L38="","", IFERROR(INDEX(Barang!$E$2:$E$10001, MATCH(L38, Barang!$B$2:$B$10001, 0)), ""))</f>
        <v/>
      </c>
      <c r="O38" s="10"/>
      <c r="P38" s="11" t="str">
        <f t="array" ref="P38">IF(L38="","", IFERROR(INDEX(Barang!$F$2:$F$10001, MATCH(L38, Barang!$B$2:$B$10001, 0)) * O38, ""))</f>
        <v/>
      </c>
      <c r="Q38" s="12"/>
      <c r="R38" s="10"/>
      <c r="S38" s="10" t="s">
        <v>40</v>
      </c>
      <c r="T38" s="2" t="s">
        <v>40</v>
      </c>
    </row>
    <row r="39" spans="1:20" ht="22.5" customHeight="1" x14ac:dyDescent="0.2">
      <c r="A39" s="8"/>
      <c r="B39" s="2" t="str">
        <f t="array" ref="B39">IF(C39="","", IFERROR(INDEX(Barang!$A$2:$A$10001, MATCH(C39, Barang!$B$2:$B$10001, 0)), "Tidak ditemukan"))</f>
        <v>RTP001</v>
      </c>
      <c r="C39" s="2" t="s">
        <v>75</v>
      </c>
      <c r="D39" s="2" t="s">
        <v>21</v>
      </c>
      <c r="E39" s="2" t="s">
        <v>14</v>
      </c>
      <c r="F39" s="10">
        <v>10</v>
      </c>
      <c r="G39" s="11">
        <v>20000</v>
      </c>
      <c r="H39" s="10"/>
      <c r="J39" s="8"/>
      <c r="K39" s="2" t="str">
        <f t="array" ref="K39">IF(L39="","", IFERROR(INDEX(Barang!$A$2:$A$10001, MATCH(L39, Barang!$B$2:$B$10001, 0)), "Tidak ditemukan"))</f>
        <v/>
      </c>
      <c r="L39" s="2"/>
      <c r="M39" s="2" t="str">
        <f t="array" ref="M39">IF(L39="","", IFERROR(INDEX(Barang!$C$2:$C$10001, MATCH(L39, Barang!$B$2:$B$10001, 0)), ""))</f>
        <v/>
      </c>
      <c r="N39" s="2" t="str">
        <f t="array" ref="N39">IF(L39="","", IFERROR(INDEX(Barang!$E$2:$E$10001, MATCH(L39, Barang!$B$2:$B$10001, 0)), ""))</f>
        <v/>
      </c>
      <c r="O39" s="10"/>
      <c r="P39" s="11" t="str">
        <f t="array" ref="P39">IF(L39="","", IFERROR(INDEX(Barang!$F$2:$F$10001, MATCH(L39, Barang!$B$2:$B$10001, 0)) * O39, ""))</f>
        <v/>
      </c>
      <c r="Q39" s="12"/>
      <c r="R39" s="10"/>
      <c r="S39" s="10" t="s">
        <v>40</v>
      </c>
      <c r="T39" s="2" t="s">
        <v>40</v>
      </c>
    </row>
    <row r="40" spans="1:20" ht="22.5" customHeight="1" x14ac:dyDescent="0.2">
      <c r="A40" s="8"/>
      <c r="B40" s="2" t="str">
        <f t="array" ref="B40">IF(C40="","", IFERROR(INDEX(Barang!$A$2:$A$10001, MATCH(C40, Barang!$B$2:$B$10001, 0)), "Tidak ditemukan"))</f>
        <v>KPH001</v>
      </c>
      <c r="C40" s="2" t="s">
        <v>138</v>
      </c>
      <c r="D40" s="2" t="s">
        <v>34</v>
      </c>
      <c r="E40" s="2" t="s">
        <v>14</v>
      </c>
      <c r="F40" s="10">
        <v>50</v>
      </c>
      <c r="G40" s="11">
        <v>50000</v>
      </c>
      <c r="H40" s="10"/>
      <c r="J40" s="8"/>
      <c r="K40" s="2" t="str">
        <f t="array" ref="K40">IF(L40="","", IFERROR(INDEX(Barang!$A$2:$A$10001, MATCH(L40, Barang!$B$2:$B$10001, 0)), "Tidak ditemukan"))</f>
        <v/>
      </c>
      <c r="L40" s="2"/>
      <c r="M40" s="2" t="str">
        <f t="array" ref="M40">IF(L40="","", IFERROR(INDEX(Barang!$C$2:$C$10001, MATCH(L40, Barang!$B$2:$B$10001, 0)), ""))</f>
        <v/>
      </c>
      <c r="N40" s="2" t="str">
        <f t="array" ref="N40">IF(L40="","", IFERROR(INDEX(Barang!$E$2:$E$10001, MATCH(L40, Barang!$B$2:$B$10001, 0)), ""))</f>
        <v/>
      </c>
      <c r="O40" s="10"/>
      <c r="P40" s="11" t="str">
        <f t="array" ref="P40">IF(L40="","", IFERROR(INDEX(Barang!$F$2:$F$10001, MATCH(L40, Barang!$B$2:$B$10001, 0)) * O40, ""))</f>
        <v/>
      </c>
      <c r="Q40" s="12"/>
      <c r="R40" s="10"/>
      <c r="S40" s="10" t="s">
        <v>40</v>
      </c>
      <c r="T40" s="2" t="s">
        <v>40</v>
      </c>
    </row>
    <row r="41" spans="1:20" ht="22.5" customHeight="1" x14ac:dyDescent="0.2">
      <c r="A41" s="8">
        <v>45946</v>
      </c>
      <c r="B41" s="2" t="str">
        <f t="array" ref="B41">IF(C41="","", IFERROR(INDEX(Barang!$A$2:$A$10001, MATCH(C41, Barang!$B$2:$B$10001, 0)), "Tidak ditemukan"))</f>
        <v>TLR2</v>
      </c>
      <c r="C41" s="2" t="s">
        <v>135</v>
      </c>
      <c r="D41" s="2" t="s">
        <v>21</v>
      </c>
      <c r="E41" s="2" t="s">
        <v>27</v>
      </c>
      <c r="F41" s="10">
        <v>30</v>
      </c>
      <c r="G41" s="11">
        <v>930000</v>
      </c>
      <c r="H41" s="10"/>
      <c r="J41" s="8"/>
      <c r="K41" s="2" t="str">
        <f t="array" ref="K41">IF(L41="","", IFERROR(INDEX(Barang!$A$2:$A$10001, MATCH(L41, Barang!$B$2:$B$10001, 0)), "Tidak ditemukan"))</f>
        <v/>
      </c>
      <c r="L41" s="2"/>
      <c r="M41" s="2" t="str">
        <f t="array" ref="M41">IF(L41="","", IFERROR(INDEX(Barang!$C$2:$C$10001, MATCH(L41, Barang!$B$2:$B$10001, 0)), ""))</f>
        <v/>
      </c>
      <c r="N41" s="2" t="str">
        <f t="array" ref="N41">IF(L41="","", IFERROR(INDEX(Barang!$E$2:$E$10001, MATCH(L41, Barang!$B$2:$B$10001, 0)), ""))</f>
        <v/>
      </c>
      <c r="O41" s="10"/>
      <c r="P41" s="11" t="str">
        <f t="array" ref="P41">IF(L41="","", IFERROR(INDEX(Barang!$F$2:$F$10001, MATCH(L41, Barang!$B$2:$B$10001, 0)) * O41, ""))</f>
        <v/>
      </c>
      <c r="Q41" s="12"/>
      <c r="R41" s="10"/>
      <c r="S41" s="10" t="s">
        <v>40</v>
      </c>
      <c r="T41" s="2" t="s">
        <v>40</v>
      </c>
    </row>
    <row r="42" spans="1:20" ht="22.5" customHeight="1" x14ac:dyDescent="0.2">
      <c r="A42" s="8"/>
      <c r="B42" s="2" t="str">
        <f t="array" ref="B42">IF(C42="","", IFERROR(INDEX(Barang!$A$2:$A$10001, MATCH(C42, Barang!$B$2:$B$10001, 0)), "Tidak ditemukan"))</f>
        <v>TLR4</v>
      </c>
      <c r="C42" s="2" t="s">
        <v>146</v>
      </c>
      <c r="D42" s="2" t="s">
        <v>50</v>
      </c>
      <c r="E42" s="2" t="s">
        <v>27</v>
      </c>
      <c r="F42" s="10">
        <v>20</v>
      </c>
      <c r="G42" s="11">
        <v>620000</v>
      </c>
      <c r="H42" s="10"/>
      <c r="J42" s="8"/>
      <c r="K42" s="2" t="str">
        <f t="array" ref="K42">IF(L42="","", IFERROR(INDEX(Barang!$A$2:$A$10001, MATCH(L42, Barang!$B$2:$B$10001, 0)), "Tidak ditemukan"))</f>
        <v/>
      </c>
      <c r="L42" s="2"/>
      <c r="M42" s="2" t="str">
        <f t="array" ref="M42">IF(L42="","", IFERROR(INDEX(Barang!$C$2:$C$10001, MATCH(L42, Barang!$B$2:$B$10001, 0)), ""))</f>
        <v/>
      </c>
      <c r="N42" s="2" t="str">
        <f t="array" ref="N42">IF(L42="","", IFERROR(INDEX(Barang!$E$2:$E$10001, MATCH(L42, Barang!$B$2:$B$10001, 0)), ""))</f>
        <v/>
      </c>
      <c r="O42" s="10"/>
      <c r="P42" s="11" t="str">
        <f t="array" ref="P42">IF(L42="","", IFERROR(INDEX(Barang!$F$2:$F$10001, MATCH(L42, Barang!$B$2:$B$10001, 0)) * O42, ""))</f>
        <v/>
      </c>
      <c r="Q42" s="12"/>
      <c r="R42" s="10"/>
      <c r="S42" s="10" t="s">
        <v>40</v>
      </c>
      <c r="T42" s="2" t="s">
        <v>40</v>
      </c>
    </row>
    <row r="43" spans="1:20" ht="22.5" customHeight="1" x14ac:dyDescent="0.2">
      <c r="A43" s="8"/>
      <c r="B43" s="2" t="str">
        <f t="array" ref="B43">IF(C43="","", IFERROR(INDEX(Barang!$A$2:$A$10001, MATCH(C43, Barang!$B$2:$B$10001, 0)), "Tidak ditemukan"))</f>
        <v>MGR001</v>
      </c>
      <c r="C43" s="2" t="s">
        <v>166</v>
      </c>
      <c r="D43" s="2" t="s">
        <v>21</v>
      </c>
      <c r="E43" s="2" t="s">
        <v>14</v>
      </c>
      <c r="F43" s="10">
        <v>40</v>
      </c>
      <c r="G43" s="11">
        <v>140000</v>
      </c>
      <c r="H43" s="10"/>
      <c r="J43" s="8"/>
      <c r="K43" s="2" t="str">
        <f t="array" ref="K43">IF(L43="","", IFERROR(INDEX(Barang!$A$2:$A$10001, MATCH(L43, Barang!$B$2:$B$10001, 0)), "Tidak ditemukan"))</f>
        <v/>
      </c>
      <c r="L43" s="2"/>
      <c r="M43" s="2" t="str">
        <f t="array" ref="M43">IF(L43="","", IFERROR(INDEX(Barang!$C$2:$C$10001, MATCH(L43, Barang!$B$2:$B$10001, 0)), ""))</f>
        <v/>
      </c>
      <c r="N43" s="2" t="str">
        <f t="array" ref="N43">IF(L43="","", IFERROR(INDEX(Barang!$E$2:$E$10001, MATCH(L43, Barang!$B$2:$B$10001, 0)), ""))</f>
        <v/>
      </c>
      <c r="O43" s="10"/>
      <c r="P43" s="11" t="str">
        <f t="array" ref="P43">IF(L43="","", IFERROR(INDEX(Barang!$F$2:$F$10001, MATCH(L43, Barang!$B$2:$B$10001, 0)) * O43, ""))</f>
        <v/>
      </c>
      <c r="Q43" s="12"/>
      <c r="R43" s="10"/>
      <c r="S43" s="10" t="s">
        <v>40</v>
      </c>
      <c r="T43" s="2" t="s">
        <v>40</v>
      </c>
    </row>
    <row r="44" spans="1:20" ht="22.5" customHeight="1" x14ac:dyDescent="0.2">
      <c r="A44" s="8"/>
      <c r="B44" s="2" t="str">
        <f t="array" ref="B44">IF(C44="","", IFERROR(INDEX(Barang!$A$2:$A$10001, MATCH(C44, Barang!$B$2:$B$10001, 0)), "Tidak ditemukan"))</f>
        <v>GRR001</v>
      </c>
      <c r="C44" s="2" t="s">
        <v>141</v>
      </c>
      <c r="D44" s="2" t="s">
        <v>21</v>
      </c>
      <c r="E44" s="2" t="s">
        <v>14</v>
      </c>
      <c r="F44" s="10">
        <v>20</v>
      </c>
      <c r="G44" s="11">
        <v>10000</v>
      </c>
      <c r="H44" s="10"/>
      <c r="J44" s="8"/>
      <c r="K44" s="2" t="str">
        <f t="array" ref="K44">IF(L44="","", IFERROR(INDEX(Barang!$A$2:$A$10001, MATCH(L44, Barang!$B$2:$B$10001, 0)), "Tidak ditemukan"))</f>
        <v/>
      </c>
      <c r="L44" s="2"/>
      <c r="M44" s="2" t="str">
        <f t="array" ref="M44">IF(L44="","", IFERROR(INDEX(Barang!$C$2:$C$10001, MATCH(L44, Barang!$B$2:$B$10001, 0)), ""))</f>
        <v/>
      </c>
      <c r="N44" s="2" t="str">
        <f t="array" ref="N44">IF(L44="","", IFERROR(INDEX(Barang!$E$2:$E$10001, MATCH(L44, Barang!$B$2:$B$10001, 0)), ""))</f>
        <v/>
      </c>
      <c r="O44" s="10"/>
      <c r="P44" s="11" t="str">
        <f t="array" ref="P44">IF(L44="","", IFERROR(INDEX(Barang!$F$2:$F$10001, MATCH(L44, Barang!$B$2:$B$10001, 0)) * O44, ""))</f>
        <v/>
      </c>
      <c r="Q44" s="12"/>
      <c r="R44" s="10"/>
      <c r="S44" s="10" t="s">
        <v>40</v>
      </c>
      <c r="T44" s="2" t="s">
        <v>40</v>
      </c>
    </row>
    <row r="45" spans="1:20" ht="22.5" customHeight="1" x14ac:dyDescent="0.2">
      <c r="A45" s="8"/>
      <c r="B45" s="2" t="str">
        <f t="array" ref="B45">IF(C45="","", IFERROR(INDEX(Barang!$A$2:$A$10001, MATCH(C45, Barang!$B$2:$B$10001, 0)), "Tidak ditemukan"))</f>
        <v>RCK001</v>
      </c>
      <c r="C45" s="2" t="s">
        <v>199</v>
      </c>
      <c r="D45" s="2" t="s">
        <v>28</v>
      </c>
      <c r="E45" s="2" t="s">
        <v>14</v>
      </c>
      <c r="F45" s="10">
        <v>10</v>
      </c>
      <c r="G45" s="11">
        <v>20000</v>
      </c>
      <c r="H45" s="10"/>
      <c r="J45" s="8"/>
      <c r="K45" s="2" t="str">
        <f t="array" ref="K45">IF(L45="","", IFERROR(INDEX(Barang!$A$2:$A$10001, MATCH(L45, Barang!$B$2:$B$10001, 0)), "Tidak ditemukan"))</f>
        <v/>
      </c>
      <c r="L45" s="2"/>
      <c r="M45" s="2" t="str">
        <f t="array" ref="M45">IF(L45="","", IFERROR(INDEX(Barang!$C$2:$C$10001, MATCH(L45, Barang!$B$2:$B$10001, 0)), ""))</f>
        <v/>
      </c>
      <c r="N45" s="2" t="str">
        <f t="array" ref="N45">IF(L45="","", IFERROR(INDEX(Barang!$E$2:$E$10001, MATCH(L45, Barang!$B$2:$B$10001, 0)), ""))</f>
        <v/>
      </c>
      <c r="O45" s="10"/>
      <c r="P45" s="11" t="str">
        <f t="array" ref="P45">IF(L45="","", IFERROR(INDEX(Barang!$F$2:$F$10001, MATCH(L45, Barang!$B$2:$B$10001, 0)) * O45, ""))</f>
        <v/>
      </c>
      <c r="Q45" s="12"/>
      <c r="R45" s="10"/>
      <c r="S45" s="10" t="s">
        <v>40</v>
      </c>
      <c r="T45" s="2" t="s">
        <v>40</v>
      </c>
    </row>
    <row r="46" spans="1:20" ht="22.5" customHeight="1" x14ac:dyDescent="0.2">
      <c r="A46" s="8"/>
      <c r="B46" s="2" t="str">
        <f t="array" ref="B46">IF(C46="","", IFERROR(INDEX(Barang!$A$2:$A$10001, MATCH(C46, Barang!$B$2:$B$10001, 0)), "Tidak ditemukan"))</f>
        <v>MRN001</v>
      </c>
      <c r="C46" s="2" t="s">
        <v>201</v>
      </c>
      <c r="D46" s="2" t="s">
        <v>28</v>
      </c>
      <c r="E46" s="2" t="s">
        <v>14</v>
      </c>
      <c r="F46" s="10">
        <v>10</v>
      </c>
      <c r="G46" s="11">
        <v>20000</v>
      </c>
      <c r="H46" s="10"/>
      <c r="J46" s="8"/>
      <c r="K46" s="2" t="str">
        <f t="array" ref="K46">IF(L46="","", IFERROR(INDEX(Barang!$A$2:$A$10001, MATCH(L46, Barang!$B$2:$B$10001, 0)), "Tidak ditemukan"))</f>
        <v/>
      </c>
      <c r="L46" s="2"/>
      <c r="M46" s="2" t="str">
        <f t="array" ref="M46">IF(L46="","", IFERROR(INDEX(Barang!$C$2:$C$10001, MATCH(L46, Barang!$B$2:$B$10001, 0)), ""))</f>
        <v/>
      </c>
      <c r="N46" s="2" t="str">
        <f t="array" ref="N46">IF(L46="","", IFERROR(INDEX(Barang!$E$2:$E$10001, MATCH(L46, Barang!$B$2:$B$10001, 0)), ""))</f>
        <v/>
      </c>
      <c r="O46" s="10"/>
      <c r="P46" s="11" t="str">
        <f t="array" ref="P46">IF(L46="","", IFERROR(INDEX(Barang!$F$2:$F$10001, MATCH(L46, Barang!$B$2:$B$10001, 0)) * O46, ""))</f>
        <v/>
      </c>
      <c r="Q46" s="12"/>
      <c r="R46" s="10"/>
      <c r="S46" s="10" t="s">
        <v>40</v>
      </c>
      <c r="T46" s="2" t="s">
        <v>40</v>
      </c>
    </row>
    <row r="47" spans="1:20" ht="22.5" customHeight="1" x14ac:dyDescent="0.2">
      <c r="A47" s="8"/>
      <c r="B47" s="2" t="str">
        <f t="array" ref="B47">IF(C47="","", IFERROR(INDEX(Barang!$A$2:$A$10001, MATCH(C47, Barang!$B$2:$B$10001, 0)), "Tidak ditemukan"))</f>
        <v>TRS001</v>
      </c>
      <c r="C47" s="2" t="s">
        <v>124</v>
      </c>
      <c r="D47" s="2" t="s">
        <v>28</v>
      </c>
      <c r="E47" s="2" t="s">
        <v>14</v>
      </c>
      <c r="F47" s="10">
        <v>20</v>
      </c>
      <c r="G47" s="11">
        <v>10000</v>
      </c>
      <c r="H47" s="10"/>
      <c r="J47" s="8"/>
      <c r="K47" s="2" t="str">
        <f t="array" ref="K47">IF(L47="","", IFERROR(INDEX(Barang!$A$2:$A$10001, MATCH(L47, Barang!$B$2:$B$10001, 0)), "Tidak ditemukan"))</f>
        <v/>
      </c>
      <c r="L47" s="2"/>
      <c r="M47" s="2" t="str">
        <f t="array" ref="M47">IF(L47="","", IFERROR(INDEX(Barang!$C$2:$C$10001, MATCH(L47, Barang!$B$2:$B$10001, 0)), ""))</f>
        <v/>
      </c>
      <c r="N47" s="2" t="str">
        <f t="array" ref="N47">IF(L47="","", IFERROR(INDEX(Barang!$E$2:$E$10001, MATCH(L47, Barang!$B$2:$B$10001, 0)), ""))</f>
        <v/>
      </c>
      <c r="O47" s="10"/>
      <c r="P47" s="11" t="str">
        <f t="array" ref="P47">IF(L47="","", IFERROR(INDEX(Barang!$F$2:$F$10001, MATCH(L47, Barang!$B$2:$B$10001, 0)) * O47, ""))</f>
        <v/>
      </c>
      <c r="Q47" s="12"/>
      <c r="R47" s="10"/>
      <c r="S47" s="10" t="s">
        <v>40</v>
      </c>
      <c r="T47" s="2" t="s">
        <v>40</v>
      </c>
    </row>
    <row r="48" spans="1:20" ht="22.5" customHeight="1" x14ac:dyDescent="0.2">
      <c r="A48" s="8"/>
      <c r="B48" s="2" t="str">
        <f t="array" ref="B48">IF(C48="","", IFERROR(INDEX(Barang!$A$2:$A$10001, MATCH(C48, Barang!$B$2:$B$10001, 0)), "Tidak ditemukan"))</f>
        <v>STS</v>
      </c>
      <c r="C48" s="2" t="s">
        <v>247</v>
      </c>
      <c r="D48" s="2" t="s">
        <v>28</v>
      </c>
      <c r="E48" s="2" t="s">
        <v>14</v>
      </c>
      <c r="F48" s="10">
        <v>10</v>
      </c>
      <c r="G48" s="11">
        <v>50000</v>
      </c>
      <c r="H48" s="10"/>
      <c r="J48" s="8"/>
      <c r="K48" s="2" t="str">
        <f t="array" ref="K48">IF(L48="","", IFERROR(INDEX(Barang!$A$2:$A$10001, MATCH(L48, Barang!$B$2:$B$10001, 0)), "Tidak ditemukan"))</f>
        <v/>
      </c>
      <c r="L48" s="2"/>
      <c r="M48" s="2" t="str">
        <f t="array" ref="M48">IF(L48="","", IFERROR(INDEX(Barang!$C$2:$C$10001, MATCH(L48, Barang!$B$2:$B$10001, 0)), ""))</f>
        <v/>
      </c>
      <c r="N48" s="2" t="str">
        <f t="array" ref="N48">IF(L48="","", IFERROR(INDEX(Barang!$E$2:$E$10001, MATCH(L48, Barang!$B$2:$B$10001, 0)), ""))</f>
        <v/>
      </c>
      <c r="O48" s="10"/>
      <c r="P48" s="11" t="str">
        <f t="array" ref="P48">IF(L48="","", IFERROR(INDEX(Barang!$F$2:$F$10001, MATCH(L48, Barang!$B$2:$B$10001, 0)) * O48, ""))</f>
        <v/>
      </c>
      <c r="Q48" s="12"/>
      <c r="R48" s="10"/>
      <c r="S48" s="10" t="s">
        <v>40</v>
      </c>
      <c r="T48" s="2" t="s">
        <v>40</v>
      </c>
    </row>
    <row r="49" spans="1:20" ht="22.5" customHeight="1" x14ac:dyDescent="0.2">
      <c r="A49" s="8"/>
      <c r="B49" s="2" t="str">
        <f t="array" ref="B49">IF(C49="","", IFERROR(INDEX(Barang!$A$2:$A$10001, MATCH(C49, Barang!$B$2:$B$10001, 0)), "Tidak ditemukan"))</f>
        <v>KS001</v>
      </c>
      <c r="C49" s="2" t="s">
        <v>439</v>
      </c>
      <c r="D49" s="2" t="s">
        <v>21</v>
      </c>
      <c r="E49" s="2" t="s">
        <v>14</v>
      </c>
      <c r="F49" s="10">
        <v>10</v>
      </c>
      <c r="G49" s="11">
        <v>60000</v>
      </c>
      <c r="H49" s="10"/>
      <c r="J49" s="8"/>
      <c r="K49" s="2" t="str">
        <f t="array" ref="K49">IF(L49="","", IFERROR(INDEX(Barang!$A$2:$A$10001, MATCH(L49, Barang!$B$2:$B$10001, 0)), "Tidak ditemukan"))</f>
        <v/>
      </c>
      <c r="L49" s="2"/>
      <c r="M49" s="2" t="str">
        <f t="array" ref="M49">IF(L49="","", IFERROR(INDEX(Barang!$C$2:$C$10001, MATCH(L49, Barang!$B$2:$B$10001, 0)), ""))</f>
        <v/>
      </c>
      <c r="N49" s="2" t="str">
        <f t="array" ref="N49">IF(L49="","", IFERROR(INDEX(Barang!$E$2:$E$10001, MATCH(L49, Barang!$B$2:$B$10001, 0)), ""))</f>
        <v/>
      </c>
      <c r="O49" s="10"/>
      <c r="P49" s="11" t="str">
        <f t="array" ref="P49">IF(L49="","", IFERROR(INDEX(Barang!$F$2:$F$10001, MATCH(L49, Barang!$B$2:$B$10001, 0)) * O49, ""))</f>
        <v/>
      </c>
      <c r="Q49" s="12"/>
      <c r="R49" s="10"/>
      <c r="S49" s="10" t="s">
        <v>40</v>
      </c>
      <c r="T49" s="2" t="s">
        <v>40</v>
      </c>
    </row>
    <row r="50" spans="1:20" ht="22.5" customHeight="1" x14ac:dyDescent="0.2">
      <c r="A50" s="8"/>
      <c r="B50" s="2" t="str">
        <f t="array" ref="B50">IF(C50="","", IFERROR(INDEX(Barang!$A$2:$A$10001, MATCH(C50, Barang!$B$2:$B$10001, 0)), "Tidak ditemukan"))</f>
        <v>BC001</v>
      </c>
      <c r="C50" s="2" t="s">
        <v>26</v>
      </c>
      <c r="D50" s="2" t="s">
        <v>28</v>
      </c>
      <c r="E50" s="2" t="s">
        <v>14</v>
      </c>
      <c r="F50" s="10">
        <v>10</v>
      </c>
      <c r="G50" s="11">
        <v>10000</v>
      </c>
      <c r="H50" s="10"/>
      <c r="J50" s="8"/>
      <c r="K50" s="2" t="str">
        <f t="array" ref="K50">IF(L50="","", IFERROR(INDEX(Barang!$A$2:$A$10001, MATCH(L50, Barang!$B$2:$B$10001, 0)), "Tidak ditemukan"))</f>
        <v/>
      </c>
      <c r="L50" s="2"/>
      <c r="M50" s="2" t="str">
        <f t="array" ref="M50">IF(L50="","", IFERROR(INDEX(Barang!$C$2:$C$10001, MATCH(L50, Barang!$B$2:$B$10001, 0)), ""))</f>
        <v/>
      </c>
      <c r="N50" s="2" t="str">
        <f t="array" ref="N50">IF(L50="","", IFERROR(INDEX(Barang!$E$2:$E$10001, MATCH(L50, Barang!$B$2:$B$10001, 0)), ""))</f>
        <v/>
      </c>
      <c r="O50" s="10"/>
      <c r="P50" s="11" t="str">
        <f t="array" ref="P50">IF(L50="","", IFERROR(INDEX(Barang!$F$2:$F$10001, MATCH(L50, Barang!$B$2:$B$10001, 0)) * O50, ""))</f>
        <v/>
      </c>
      <c r="Q50" s="12"/>
      <c r="R50" s="10"/>
      <c r="S50" s="10" t="s">
        <v>40</v>
      </c>
      <c r="T50" s="2" t="s">
        <v>40</v>
      </c>
    </row>
    <row r="51" spans="1:20" ht="22.5" customHeight="1" x14ac:dyDescent="0.2">
      <c r="A51" s="8"/>
      <c r="B51" s="2" t="str">
        <f t="array" ref="B51">IF(C51="","", IFERROR(INDEX(Barang!$A$2:$A$10001, MATCH(C51, Barang!$B$2:$B$10001, 0)), "Tidak ditemukan"))</f>
        <v>MKE001</v>
      </c>
      <c r="C51" s="2" t="s">
        <v>654</v>
      </c>
      <c r="D51" s="2" t="s">
        <v>21</v>
      </c>
      <c r="E51" s="2" t="s">
        <v>14</v>
      </c>
      <c r="F51" s="10">
        <v>40</v>
      </c>
      <c r="G51" s="11">
        <v>100000</v>
      </c>
      <c r="H51" s="10"/>
      <c r="J51" s="8"/>
      <c r="K51" s="2" t="str">
        <f t="array" ref="K51">IF(L51="","", IFERROR(INDEX(Barang!$A$2:$A$10001, MATCH(L51, Barang!$B$2:$B$10001, 0)), "Tidak ditemukan"))</f>
        <v/>
      </c>
      <c r="L51" s="2"/>
      <c r="M51" s="2" t="str">
        <f t="array" ref="M51">IF(L51="","", IFERROR(INDEX(Barang!$C$2:$C$10001, MATCH(L51, Barang!$B$2:$B$10001, 0)), ""))</f>
        <v/>
      </c>
      <c r="N51" s="2" t="str">
        <f t="array" ref="N51">IF(L51="","", IFERROR(INDEX(Barang!$E$2:$E$10001, MATCH(L51, Barang!$B$2:$B$10001, 0)), ""))</f>
        <v/>
      </c>
      <c r="O51" s="10"/>
      <c r="P51" s="11" t="str">
        <f t="array" ref="P51">IF(L51="","", IFERROR(INDEX(Barang!$F$2:$F$10001, MATCH(L51, Barang!$B$2:$B$10001, 0)) * O51, ""))</f>
        <v/>
      </c>
      <c r="Q51" s="12"/>
      <c r="R51" s="10"/>
      <c r="S51" s="10" t="s">
        <v>40</v>
      </c>
      <c r="T51" s="2" t="s">
        <v>40</v>
      </c>
    </row>
    <row r="52" spans="1:20" ht="22.5" customHeight="1" x14ac:dyDescent="0.2">
      <c r="A52" s="8"/>
      <c r="B52" s="2" t="str">
        <f t="array" ref="B52">IF(C52="","", IFERROR(INDEX(Barang!$A$2:$A$10001, MATCH(C52, Barang!$B$2:$B$10001, 0)), "Tidak ditemukan"))</f>
        <v>GPK001</v>
      </c>
      <c r="C52" s="2" t="s">
        <v>227</v>
      </c>
      <c r="D52" s="2" t="s">
        <v>21</v>
      </c>
      <c r="E52" s="2" t="s">
        <v>14</v>
      </c>
      <c r="F52" s="10">
        <v>20</v>
      </c>
      <c r="G52" s="11">
        <v>80000</v>
      </c>
      <c r="H52" s="10"/>
      <c r="J52" s="8"/>
      <c r="K52" s="2" t="str">
        <f t="array" ref="K52">IF(L52="","", IFERROR(INDEX(Barang!$A$2:$A$10001, MATCH(L52, Barang!$B$2:$B$10001, 0)), "Tidak ditemukan"))</f>
        <v/>
      </c>
      <c r="L52" s="2"/>
      <c r="M52" s="2" t="str">
        <f t="array" ref="M52">IF(L52="","", IFERROR(INDEX(Barang!$C$2:$C$10001, MATCH(L52, Barang!$B$2:$B$10001, 0)), ""))</f>
        <v/>
      </c>
      <c r="N52" s="2" t="str">
        <f t="array" ref="N52">IF(L52="","", IFERROR(INDEX(Barang!$E$2:$E$10001, MATCH(L52, Barang!$B$2:$B$10001, 0)), ""))</f>
        <v/>
      </c>
      <c r="O52" s="10"/>
      <c r="P52" s="11" t="str">
        <f t="array" ref="P52">IF(L52="","", IFERROR(INDEX(Barang!$F$2:$F$10001, MATCH(L52, Barang!$B$2:$B$10001, 0)) * O52, ""))</f>
        <v/>
      </c>
      <c r="Q52" s="12"/>
      <c r="R52" s="10"/>
      <c r="S52" s="10" t="s">
        <v>40</v>
      </c>
      <c r="T52" s="2" t="s">
        <v>40</v>
      </c>
    </row>
    <row r="53" spans="1:20" ht="22.5" customHeight="1" x14ac:dyDescent="0.2">
      <c r="A53" s="8"/>
      <c r="B53" s="2" t="str">
        <f t="array" ref="B53">IF(C53="","", IFERROR(INDEX(Barang!$A$2:$A$10001, MATCH(C53, Barang!$B$2:$B$10001, 0)), "Tidak ditemukan"))</f>
        <v>RTP001</v>
      </c>
      <c r="C53" s="2" t="s">
        <v>75</v>
      </c>
      <c r="D53" s="2" t="str">
        <f t="array" ref="D53">IF(C53="","", IFERROR(INDEX(Barang!$C$2:$C$100, MATCH(C53, Barang!$B$2:$B$100, 0)), ""))</f>
        <v>Makanan</v>
      </c>
      <c r="E53" s="2" t="str">
        <f t="array" ref="E53">IF(C53="","", IFERROR(INDEX(Barang!$E$2:$E$100, MATCH(C53, Barang!$B$2:$B$100, 0)), ""))</f>
        <v>pcs</v>
      </c>
      <c r="F53" s="10">
        <v>50</v>
      </c>
      <c r="G53" s="11">
        <f t="array" ref="G53">IF(C53="","", IFERROR(INDEX(Barang!$F$2:$F$100, MATCH(C53, Barang!$B$2:$B$100, 0)) * F53, ""))</f>
        <v>100000</v>
      </c>
      <c r="H53" s="10"/>
      <c r="J53" s="8"/>
      <c r="K53" s="2" t="str">
        <f t="array" ref="K53">IF(L53="","", IFERROR(INDEX(Barang!$A$2:$A$10001, MATCH(L53, Barang!$B$2:$B$10001, 0)), "Tidak ditemukan"))</f>
        <v/>
      </c>
      <c r="L53" s="2"/>
      <c r="M53" s="2" t="str">
        <f t="array" ref="M53">IF(L53="","", IFERROR(INDEX(Barang!$C$2:$C$10001, MATCH(L53, Barang!$B$2:$B$10001, 0)), ""))</f>
        <v/>
      </c>
      <c r="N53" s="2" t="str">
        <f t="array" ref="N53">IF(L53="","", IFERROR(INDEX(Barang!$E$2:$E$10001, MATCH(L53, Barang!$B$2:$B$10001, 0)), ""))</f>
        <v/>
      </c>
      <c r="O53" s="10"/>
      <c r="P53" s="11" t="str">
        <f t="array" ref="P53">IF(L53="","", IFERROR(INDEX(Barang!$F$2:$F$10001, MATCH(L53, Barang!$B$2:$B$10001, 0)) * O53, ""))</f>
        <v/>
      </c>
      <c r="Q53" s="12"/>
      <c r="R53" s="10"/>
      <c r="S53" s="10" t="s">
        <v>40</v>
      </c>
      <c r="T53" s="2" t="s">
        <v>40</v>
      </c>
    </row>
    <row r="54" spans="1:20" ht="22.5" customHeight="1" x14ac:dyDescent="0.2">
      <c r="A54" s="8"/>
      <c r="B54" s="2" t="str">
        <f t="array" ref="B54">IF(C54="","", IFERROR(INDEX(Barang!$A$2:$A$10001, MATCH(C54, Barang!$B$2:$B$10001, 0)), "Tidak ditemukan"))</f>
        <v>RYC001</v>
      </c>
      <c r="C54" s="2" t="s">
        <v>81</v>
      </c>
      <c r="D54" s="2" t="str">
        <f t="array" ref="D54">IF(C54="","", IFERROR(INDEX(Barang!$C$2:$C$100, MATCH(C54, Barang!$B$2:$B$100, 0)), ""))</f>
        <v>Bumbu</v>
      </c>
      <c r="E54" s="2" t="str">
        <f t="array" ref="E54">IF(C54="","", IFERROR(INDEX(Barang!$E$2:$E$100, MATCH(C54, Barang!$B$2:$B$100, 0)), ""))</f>
        <v>pcs</v>
      </c>
      <c r="F54" s="10">
        <v>20</v>
      </c>
      <c r="G54" s="11">
        <f t="array" ref="G54">IF(C54="","", IFERROR(INDEX(Barang!$F$2:$F$100, MATCH(C54, Barang!$B$2:$B$100, 0)) * F54, ""))</f>
        <v>10000</v>
      </c>
      <c r="H54" s="10"/>
      <c r="J54" s="8"/>
      <c r="K54" s="2" t="str">
        <f t="array" ref="K54">IF(L54="","", IFERROR(INDEX(Barang!$A$2:$A$10001, MATCH(L54, Barang!$B$2:$B$10001, 0)), "Tidak ditemukan"))</f>
        <v/>
      </c>
      <c r="L54" s="2"/>
      <c r="M54" s="2" t="str">
        <f t="array" ref="M54">IF(L54="","", IFERROR(INDEX(Barang!$C$2:$C$10001, MATCH(L54, Barang!$B$2:$B$10001, 0)), ""))</f>
        <v/>
      </c>
      <c r="N54" s="2" t="str">
        <f t="array" ref="N54">IF(L54="","", IFERROR(INDEX(Barang!$E$2:$E$10001, MATCH(L54, Barang!$B$2:$B$10001, 0)), ""))</f>
        <v/>
      </c>
      <c r="O54" s="10"/>
      <c r="P54" s="11" t="str">
        <f t="array" ref="P54">IF(L54="","", IFERROR(INDEX(Barang!$F$2:$F$10001, MATCH(L54, Barang!$B$2:$B$10001, 0)) * O54, ""))</f>
        <v/>
      </c>
      <c r="Q54" s="12"/>
      <c r="R54" s="10"/>
      <c r="S54" s="10" t="s">
        <v>40</v>
      </c>
      <c r="T54" s="2" t="s">
        <v>40</v>
      </c>
    </row>
    <row r="55" spans="1:20" ht="22.5" customHeight="1" x14ac:dyDescent="0.2">
      <c r="A55" s="8"/>
      <c r="B55" s="2" t="str">
        <f t="array" ref="B55">IF(C55="","", IFERROR(INDEX(Barang!$A$2:$A$10001, MATCH(C55, Barang!$B$2:$B$10001, 0)), "Tidak ditemukan"))</f>
        <v>THD001</v>
      </c>
      <c r="C55" s="2" t="s">
        <v>84</v>
      </c>
      <c r="D55" s="2" t="str">
        <f t="array" ref="D55">IF(C55="","", IFERROR(INDEX(Barang!$C$2:$C$100, MATCH(C55, Barang!$B$2:$B$100, 0)), ""))</f>
        <v>Minuman</v>
      </c>
      <c r="E55" s="2" t="str">
        <f t="array" ref="E55">IF(C55="","", IFERROR(INDEX(Barang!$E$2:$E$100, MATCH(C55, Barang!$B$2:$B$100, 0)), ""))</f>
        <v>pcs</v>
      </c>
      <c r="F55" s="10">
        <v>20</v>
      </c>
      <c r="G55" s="11">
        <f t="array" ref="G55">IF(C55="","", IFERROR(INDEX(Barang!$F$2:$F$100, MATCH(C55, Barang!$B$2:$B$100, 0)) * F55, ""))</f>
        <v>40000</v>
      </c>
      <c r="H55" s="10"/>
      <c r="J55" s="8"/>
      <c r="K55" s="2" t="str">
        <f t="array" ref="K55">IF(L55="","", IFERROR(INDEX(Barang!$A$2:$A$10001, MATCH(L55, Barang!$B$2:$B$10001, 0)), "Tidak ditemukan"))</f>
        <v/>
      </c>
      <c r="L55" s="2"/>
      <c r="M55" s="2" t="str">
        <f t="array" ref="M55">IF(L55="","", IFERROR(INDEX(Barang!$C$2:$C$10001, MATCH(L55, Barang!$B$2:$B$10001, 0)), ""))</f>
        <v/>
      </c>
      <c r="N55" s="2" t="str">
        <f t="array" ref="N55">IF(L55="","", IFERROR(INDEX(Barang!$E$2:$E$10001, MATCH(L55, Barang!$B$2:$B$10001, 0)), ""))</f>
        <v/>
      </c>
      <c r="O55" s="10"/>
      <c r="P55" s="11" t="str">
        <f t="array" ref="P55">IF(L55="","", IFERROR(INDEX(Barang!$F$2:$F$10001, MATCH(L55, Barang!$B$2:$B$10001, 0)) * O55, ""))</f>
        <v/>
      </c>
      <c r="Q55" s="12"/>
      <c r="R55" s="10"/>
      <c r="S55" s="10" t="s">
        <v>40</v>
      </c>
      <c r="T55" s="2" t="s">
        <v>40</v>
      </c>
    </row>
    <row r="56" spans="1:20" ht="22.5" customHeight="1" x14ac:dyDescent="0.2">
      <c r="A56" s="8"/>
      <c r="B56" s="2" t="str">
        <f t="array" ref="B56">IF(C56="","", IFERROR(INDEX(Barang!$A$2:$A$10001, MATCH(C56, Barang!$B$2:$B$10001, 0)), "Tidak ditemukan"))</f>
        <v>RSB001</v>
      </c>
      <c r="C56" s="2" t="s">
        <v>87</v>
      </c>
      <c r="D56" s="2" t="str">
        <f t="array" ref="D56">IF(C56="","", IFERROR(INDEX(Barang!$C$2:$C$100, MATCH(C56, Barang!$B$2:$B$100, 0)), ""))</f>
        <v>Detergen</v>
      </c>
      <c r="E56" s="2" t="str">
        <f t="array" ref="E56">IF(C56="","", IFERROR(INDEX(Barang!$E$2:$E$100, MATCH(C56, Barang!$B$2:$B$100, 0)), ""))</f>
        <v>pcs</v>
      </c>
      <c r="F56" s="10">
        <v>20</v>
      </c>
      <c r="G56" s="11">
        <f t="array" ref="G56">IF(C56="","", IFERROR(INDEX(Barang!$F$2:$F$100, MATCH(C56, Barang!$B$2:$B$100, 0)) * F56, ""))</f>
        <v>100000</v>
      </c>
      <c r="H56" s="10"/>
      <c r="J56" s="8"/>
      <c r="K56" s="2" t="str">
        <f t="array" ref="K56">IF(L56="","", IFERROR(INDEX(Barang!$A$2:$A$10001, MATCH(L56, Barang!$B$2:$B$10001, 0)), "Tidak ditemukan"))</f>
        <v/>
      </c>
      <c r="L56" s="2"/>
      <c r="M56" s="2" t="str">
        <f t="array" ref="M56">IF(L56="","", IFERROR(INDEX(Barang!$C$2:$C$10001, MATCH(L56, Barang!$B$2:$B$10001, 0)), ""))</f>
        <v/>
      </c>
      <c r="N56" s="2" t="str">
        <f t="array" ref="N56">IF(L56="","", IFERROR(INDEX(Barang!$E$2:$E$10001, MATCH(L56, Barang!$B$2:$B$10001, 0)), ""))</f>
        <v/>
      </c>
      <c r="O56" s="10"/>
      <c r="P56" s="11" t="str">
        <f t="array" ref="P56">IF(L56="","", IFERROR(INDEX(Barang!$F$2:$F$10001, MATCH(L56, Barang!$B$2:$B$10001, 0)) * O56, ""))</f>
        <v/>
      </c>
      <c r="Q56" s="12"/>
      <c r="R56" s="10"/>
      <c r="S56" s="10" t="s">
        <v>40</v>
      </c>
      <c r="T56" s="2" t="s">
        <v>40</v>
      </c>
    </row>
    <row r="57" spans="1:20" ht="22.5" customHeight="1" x14ac:dyDescent="0.2">
      <c r="A57" s="8"/>
      <c r="B57" s="2" t="str">
        <f t="array" ref="B57">IF(C57="","", IFERROR(INDEX(Barang!$A$2:$A$10001, MATCH(C57, Barang!$B$2:$B$10001, 0)), "Tidak ditemukan"))</f>
        <v>PT1/2</v>
      </c>
      <c r="C57" s="2" t="s">
        <v>94</v>
      </c>
      <c r="D57" s="2" t="str">
        <f t="array" ref="D57">IF(C57="","", IFERROR(INDEX(Barang!$C$2:$C$100, MATCH(C57, Barang!$B$2:$B$100, 0)), ""))</f>
        <v>Plastik</v>
      </c>
      <c r="E57" s="2" t="str">
        <f t="array" ref="E57">IF(C57="","", IFERROR(INDEX(Barang!$E$2:$E$100, MATCH(C57, Barang!$B$2:$B$100, 0)), ""))</f>
        <v>kg</v>
      </c>
      <c r="F57" s="10">
        <v>110</v>
      </c>
      <c r="G57" s="11">
        <f t="array" ref="G57">IF(C57="","", IFERROR(INDEX(Barang!$F$2:$F$100, MATCH(C57, Barang!$B$2:$B$100, 0)) * F57, ""))</f>
        <v>385000</v>
      </c>
      <c r="H57" s="10"/>
      <c r="J57" s="8"/>
      <c r="K57" s="2" t="str">
        <f t="array" ref="K57">IF(L57="","", IFERROR(INDEX(Barang!$A$2:$A$10001, MATCH(L57, Barang!$B$2:$B$10001, 0)), "Tidak ditemukan"))</f>
        <v/>
      </c>
      <c r="L57" s="2"/>
      <c r="M57" s="2" t="str">
        <f t="array" ref="M57">IF(L57="","", IFERROR(INDEX(Barang!$C$2:$C$10001, MATCH(L57, Barang!$B$2:$B$10001, 0)), ""))</f>
        <v/>
      </c>
      <c r="N57" s="2" t="str">
        <f t="array" ref="N57">IF(L57="","", IFERROR(INDEX(Barang!$E$2:$E$10001, MATCH(L57, Barang!$B$2:$B$10001, 0)), ""))</f>
        <v/>
      </c>
      <c r="O57" s="10"/>
      <c r="P57" s="11" t="str">
        <f t="array" ref="P57">IF(L57="","", IFERROR(INDEX(Barang!$F$2:$F$10001, MATCH(L57, Barang!$B$2:$B$10001, 0)) * O57, ""))</f>
        <v/>
      </c>
      <c r="Q57" s="12"/>
      <c r="R57" s="10"/>
      <c r="S57" s="10" t="s">
        <v>40</v>
      </c>
      <c r="T57" s="2" t="s">
        <v>40</v>
      </c>
    </row>
    <row r="58" spans="1:20" ht="22.5" customHeight="1" x14ac:dyDescent="0.2">
      <c r="A58" s="8">
        <v>45947</v>
      </c>
      <c r="B58" s="2" t="str">
        <f t="array" ref="B58">IF(C58="","", IFERROR(INDEX(Barang!$A$2:$A$10001, MATCH(C58, Barang!$B$2:$B$10001, 0)), "Tidak ditemukan"))</f>
        <v>GRA001</v>
      </c>
      <c r="C58" s="2" t="s">
        <v>103</v>
      </c>
      <c r="D58" s="2" t="str">
        <f t="array" ref="D58">IF(C58="","", IFERROR(INDEX(Barang!$C$2:$C$100, MATCH(C58, Barang!$B$2:$B$100, 0)), ""))</f>
        <v>Makanan</v>
      </c>
      <c r="E58" s="2" t="str">
        <f t="array" ref="E58">IF(C58="","", IFERROR(INDEX(Barang!$E$2:$E$100, MATCH(C58, Barang!$B$2:$B$100, 0)), ""))</f>
        <v>pcs</v>
      </c>
      <c r="F58" s="10">
        <v>130</v>
      </c>
      <c r="G58" s="11">
        <f t="array" ref="G58">IF(C58="","", IFERROR(INDEX(Barang!$F$2:$F$100, MATCH(C58, Barang!$B$2:$B$100, 0)) * F58, ""))</f>
        <v>260000</v>
      </c>
      <c r="H58" s="10"/>
      <c r="J58" s="8"/>
      <c r="K58" s="2" t="str">
        <f t="array" ref="K58">IF(L58="","", IFERROR(INDEX(Barang!$A$2:$A$10001, MATCH(L58, Barang!$B$2:$B$10001, 0)), "Tidak ditemukan"))</f>
        <v/>
      </c>
      <c r="L58" s="2"/>
      <c r="M58" s="2" t="str">
        <f t="array" ref="M58">IF(L58="","", IFERROR(INDEX(Barang!$C$2:$C$10001, MATCH(L58, Barang!$B$2:$B$10001, 0)), ""))</f>
        <v/>
      </c>
      <c r="N58" s="2" t="str">
        <f t="array" ref="N58">IF(L58="","", IFERROR(INDEX(Barang!$E$2:$E$10001, MATCH(L58, Barang!$B$2:$B$10001, 0)), ""))</f>
        <v/>
      </c>
      <c r="O58" s="10"/>
      <c r="P58" s="11" t="str">
        <f t="array" ref="P58">IF(L58="","", IFERROR(INDEX(Barang!$F$2:$F$10001, MATCH(L58, Barang!$B$2:$B$10001, 0)) * O58, ""))</f>
        <v/>
      </c>
      <c r="Q58" s="12"/>
      <c r="R58" s="10"/>
      <c r="S58" s="10" t="s">
        <v>40</v>
      </c>
      <c r="T58" s="2" t="s">
        <v>40</v>
      </c>
    </row>
    <row r="59" spans="1:20" ht="22.5" customHeight="1" x14ac:dyDescent="0.2">
      <c r="A59" s="8"/>
      <c r="B59" s="2" t="str">
        <f t="array" ref="B59">IF(C59="","", IFERROR(INDEX(Barang!$A$2:$A$10001, MATCH(C59, Barang!$B$2:$B$10001, 0)), "Tidak ditemukan"))</f>
        <v>DLN001</v>
      </c>
      <c r="C59" s="2" t="s">
        <v>105</v>
      </c>
      <c r="D59" s="2" t="str">
        <f t="array" ref="D59">IF(C59="","", IFERROR(INDEX(Barang!$C$2:$C$100, MATCH(C59, Barang!$B$2:$B$100, 0)), ""))</f>
        <v>Makanan</v>
      </c>
      <c r="E59" s="2" t="str">
        <f t="array" ref="E59">IF(C59="","", IFERROR(INDEX(Barang!$E$2:$E$100, MATCH(C59, Barang!$B$2:$B$100, 0)), ""))</f>
        <v>pcs</v>
      </c>
      <c r="F59" s="10">
        <v>2</v>
      </c>
      <c r="G59" s="11">
        <f t="array" ref="G59">IF(C59="","", IFERROR(INDEX(Barang!$F$2:$F$100, MATCH(C59, Barang!$B$2:$B$100, 0)) * F59, ""))</f>
        <v>2000</v>
      </c>
      <c r="H59" s="10"/>
      <c r="J59" s="8"/>
      <c r="K59" s="2" t="str">
        <f t="array" ref="K59">IF(L59="","", IFERROR(INDEX(Barang!$A$2:$A$10001, MATCH(L59, Barang!$B$2:$B$10001, 0)), "Tidak ditemukan"))</f>
        <v/>
      </c>
      <c r="L59" s="2"/>
      <c r="M59" s="2" t="str">
        <f t="array" ref="M59">IF(L59="","", IFERROR(INDEX(Barang!$C$2:$C$10001, MATCH(L59, Barang!$B$2:$B$10001, 0)), ""))</f>
        <v/>
      </c>
      <c r="N59" s="2" t="str">
        <f t="array" ref="N59">IF(L59="","", IFERROR(INDEX(Barang!$E$2:$E$10001, MATCH(L59, Barang!$B$2:$B$10001, 0)), ""))</f>
        <v/>
      </c>
      <c r="O59" s="10"/>
      <c r="P59" s="11" t="str">
        <f t="array" ref="P59">IF(L59="","", IFERROR(INDEX(Barang!$F$2:$F$10001, MATCH(L59, Barang!$B$2:$B$10001, 0)) * O59, ""))</f>
        <v/>
      </c>
      <c r="Q59" s="12"/>
      <c r="R59" s="10"/>
      <c r="S59" s="10" t="s">
        <v>40</v>
      </c>
      <c r="T59" s="2" t="s">
        <v>40</v>
      </c>
    </row>
    <row r="60" spans="1:20" ht="22.5" customHeight="1" x14ac:dyDescent="0.2">
      <c r="A60" s="8"/>
      <c r="B60" s="2" t="str">
        <f t="array" ref="B60">IF(C60="","", IFERROR(INDEX(Barang!$A$2:$A$10001, MATCH(C60, Barang!$B$2:$B$10001, 0)), "Tidak ditemukan"))</f>
        <v>YP1001</v>
      </c>
      <c r="C60" s="2" t="s">
        <v>110</v>
      </c>
      <c r="D60" s="2" t="str">
        <f t="array" ref="D60">IF(C60="","", IFERROR(INDEX(Barang!$C$2:$C$100, MATCH(C60, Barang!$B$2:$B$100, 0)), ""))</f>
        <v>Makanan</v>
      </c>
      <c r="E60" s="2" t="str">
        <f t="array" ref="E60">IF(C60="","", IFERROR(INDEX(Barang!$E$2:$E$100, MATCH(C60, Barang!$B$2:$B$100, 0)), ""))</f>
        <v>pcs</v>
      </c>
      <c r="F60" s="10">
        <v>2</v>
      </c>
      <c r="G60" s="11">
        <f t="array" ref="G60">IF(C60="","", IFERROR(INDEX(Barang!$F$2:$F$100, MATCH(C60, Barang!$B$2:$B$100, 0)) * F60, ""))</f>
        <v>2000</v>
      </c>
      <c r="H60" s="10"/>
      <c r="J60" s="8"/>
      <c r="K60" s="2" t="str">
        <f t="array" ref="K60">IF(L60="","", IFERROR(INDEX(Barang!$A$2:$A$10001, MATCH(L60, Barang!$B$2:$B$10001, 0)), "Tidak ditemukan"))</f>
        <v/>
      </c>
      <c r="L60" s="2"/>
      <c r="M60" s="2" t="str">
        <f t="array" ref="M60">IF(L60="","", IFERROR(INDEX(Barang!$C$2:$C$10001, MATCH(L60, Barang!$B$2:$B$10001, 0)), ""))</f>
        <v/>
      </c>
      <c r="N60" s="2" t="str">
        <f t="array" ref="N60">IF(L60="","", IFERROR(INDEX(Barang!$E$2:$E$10001, MATCH(L60, Barang!$B$2:$B$10001, 0)), ""))</f>
        <v/>
      </c>
      <c r="O60" s="10"/>
      <c r="P60" s="11" t="str">
        <f t="array" ref="P60">IF(L60="","", IFERROR(INDEX(Barang!$F$2:$F$10001, MATCH(L60, Barang!$B$2:$B$10001, 0)) * O60, ""))</f>
        <v/>
      </c>
      <c r="Q60" s="12"/>
      <c r="R60" s="10"/>
      <c r="S60" s="10" t="s">
        <v>40</v>
      </c>
      <c r="T60" s="2" t="s">
        <v>40</v>
      </c>
    </row>
    <row r="61" spans="1:20" ht="22.5" customHeight="1" x14ac:dyDescent="0.2">
      <c r="A61" s="8"/>
      <c r="B61" s="2" t="str">
        <f t="array" ref="B61">IF(C61="","", IFERROR(INDEX(Barang!$A$2:$A$10001, MATCH(C61, Barang!$B$2:$B$10001, 0)), "Tidak ditemukan"))</f>
        <v>LFB001</v>
      </c>
      <c r="C61" s="2" t="s">
        <v>85</v>
      </c>
      <c r="D61" s="2" t="str">
        <f t="array" ref="D61">IF(C61="","", IFERROR(INDEX(Barang!$C$2:$C$100, MATCH(C61, Barang!$B$2:$B$100, 0)), ""))</f>
        <v>Sabun</v>
      </c>
      <c r="E61" s="2" t="str">
        <f t="array" ref="E61">IF(C61="","", IFERROR(INDEX(Barang!$E$2:$E$100, MATCH(C61, Barang!$B$2:$B$100, 0)), ""))</f>
        <v>pcs</v>
      </c>
      <c r="F61" s="10">
        <v>2</v>
      </c>
      <c r="G61" s="11">
        <f t="array" ref="G61">IF(C61="","", IFERROR(INDEX(Barang!$F$2:$F$100, MATCH(C61, Barang!$B$2:$B$100, 0)) * F61, ""))</f>
        <v>12000</v>
      </c>
      <c r="H61" s="10"/>
      <c r="J61" s="8"/>
      <c r="K61" s="2" t="str">
        <f t="array" ref="K61">IF(L61="","", IFERROR(INDEX(Barang!$A$2:$A$10001, MATCH(L61, Barang!$B$2:$B$10001, 0)), "Tidak ditemukan"))</f>
        <v/>
      </c>
      <c r="L61" s="2"/>
      <c r="M61" s="2" t="str">
        <f t="array" ref="M61">IF(L61="","", IFERROR(INDEX(Barang!$C$2:$C$10001, MATCH(L61, Barang!$B$2:$B$10001, 0)), ""))</f>
        <v/>
      </c>
      <c r="N61" s="2" t="str">
        <f t="array" ref="N61">IF(L61="","", IFERROR(INDEX(Barang!$E$2:$E$10001, MATCH(L61, Barang!$B$2:$B$10001, 0)), ""))</f>
        <v/>
      </c>
      <c r="O61" s="10"/>
      <c r="P61" s="11" t="str">
        <f t="array" ref="P61">IF(L61="","", IFERROR(INDEX(Barang!$F$2:$F$10001, MATCH(L61, Barang!$B$2:$B$10001, 0)) * O61, ""))</f>
        <v/>
      </c>
      <c r="Q61" s="12"/>
      <c r="R61" s="10"/>
      <c r="S61" s="10" t="s">
        <v>40</v>
      </c>
      <c r="T61" s="2" t="s">
        <v>40</v>
      </c>
    </row>
    <row r="62" spans="1:20" ht="22.5" customHeight="1" x14ac:dyDescent="0.2">
      <c r="A62" s="8"/>
      <c r="B62" s="2" t="str">
        <f t="array" ref="B62">IF(C62="","", IFERROR(INDEX(Barang!$A$2:$A$10001, MATCH(C62, Barang!$B$2:$B$10001, 0)), "Tidak ditemukan"))</f>
        <v>MGR001</v>
      </c>
      <c r="C62" s="2" t="s">
        <v>116</v>
      </c>
      <c r="D62" s="2" t="str">
        <f t="array" ref="D62">IF(C62="","", IFERROR(INDEX(Barang!$C$2:$C$100, MATCH(C62, Barang!$B$2:$B$100, 0)), ""))</f>
        <v>Makanan</v>
      </c>
      <c r="E62" s="2" t="str">
        <f t="array" ref="E62">IF(C62="","", IFERROR(INDEX(Barang!$E$2:$E$100, MATCH(C62, Barang!$B$2:$B$100, 0)), ""))</f>
        <v>pcs</v>
      </c>
      <c r="F62" s="10">
        <v>40</v>
      </c>
      <c r="G62" s="11">
        <f t="array" ref="G62">IF(C62="","", IFERROR(INDEX(Barang!$F$2:$F$100, MATCH(C62, Barang!$B$2:$B$100, 0)) * F62, ""))</f>
        <v>140000</v>
      </c>
      <c r="H62" s="10"/>
      <c r="J62" s="8"/>
      <c r="K62" s="2" t="str">
        <f t="array" ref="K62">IF(L62="","", IFERROR(INDEX(Barang!$A$2:$A$10001, MATCH(L62, Barang!$B$2:$B$10001, 0)), "Tidak ditemukan"))</f>
        <v/>
      </c>
      <c r="L62" s="2"/>
      <c r="M62" s="2" t="str">
        <f t="array" ref="M62">IF(L62="","", IFERROR(INDEX(Barang!$C$2:$C$10001, MATCH(L62, Barang!$B$2:$B$10001, 0)), ""))</f>
        <v/>
      </c>
      <c r="N62" s="2" t="str">
        <f t="array" ref="N62">IF(L62="","", IFERROR(INDEX(Barang!$E$2:$E$10001, MATCH(L62, Barang!$B$2:$B$10001, 0)), ""))</f>
        <v/>
      </c>
      <c r="O62" s="10"/>
      <c r="P62" s="11" t="str">
        <f t="array" ref="P62">IF(L62="","", IFERROR(INDEX(Barang!$F$2:$F$10001, MATCH(L62, Barang!$B$2:$B$10001, 0)) * O62, ""))</f>
        <v/>
      </c>
      <c r="Q62" s="12"/>
      <c r="R62" s="10"/>
      <c r="S62" s="10" t="s">
        <v>40</v>
      </c>
      <c r="T62" s="2" t="s">
        <v>40</v>
      </c>
    </row>
    <row r="63" spans="1:20" ht="22.5" customHeight="1" x14ac:dyDescent="0.2">
      <c r="A63" s="8"/>
      <c r="B63" s="2" t="str">
        <f t="array" ref="B63">IF(C63="","", IFERROR(INDEX(Barang!$A$2:$A$10001, MATCH(C63, Barang!$B$2:$B$10001, 0)), "Tidak ditemukan"))</f>
        <v>MKH001</v>
      </c>
      <c r="C63" s="2" t="s">
        <v>118</v>
      </c>
      <c r="D63" s="2" t="str">
        <f t="array" ref="D63">IF(C63="","", IFERROR(INDEX(Barang!$C$2:$C$100, MATCH(C63, Barang!$B$2:$B$100, 0)), ""))</f>
        <v>Makanan</v>
      </c>
      <c r="E63" s="2" t="str">
        <f t="array" ref="E63">IF(C63="","", IFERROR(INDEX(Barang!$E$2:$E$100, MATCH(C63, Barang!$B$2:$B$100, 0)), ""))</f>
        <v>pcs</v>
      </c>
      <c r="F63" s="10">
        <v>40</v>
      </c>
      <c r="G63" s="11">
        <f t="array" ref="G63">IF(C63="","", IFERROR(INDEX(Barang!$F$2:$F$100, MATCH(C63, Barang!$B$2:$B$100, 0)) * F63, ""))</f>
        <v>140000</v>
      </c>
      <c r="H63" s="10"/>
      <c r="J63" s="8"/>
      <c r="K63" s="2" t="str">
        <f t="array" ref="K63">IF(L63="","", IFERROR(INDEX(Barang!$A$2:$A$10001, MATCH(L63, Barang!$B$2:$B$10001, 0)), "Tidak ditemukan"))</f>
        <v/>
      </c>
      <c r="L63" s="2"/>
      <c r="M63" s="2" t="str">
        <f t="array" ref="M63">IF(L63="","", IFERROR(INDEX(Barang!$C$2:$C$10001, MATCH(L63, Barang!$B$2:$B$10001, 0)), ""))</f>
        <v/>
      </c>
      <c r="N63" s="2" t="str">
        <f t="array" ref="N63">IF(L63="","", IFERROR(INDEX(Barang!$E$2:$E$10001, MATCH(L63, Barang!$B$2:$B$10001, 0)), ""))</f>
        <v/>
      </c>
      <c r="O63" s="10"/>
      <c r="P63" s="11" t="str">
        <f t="array" ref="P63">IF(L63="","", IFERROR(INDEX(Barang!$F$2:$F$10001, MATCH(L63, Barang!$B$2:$B$10001, 0)) * O63, ""))</f>
        <v/>
      </c>
      <c r="Q63" s="12"/>
      <c r="R63" s="10"/>
      <c r="S63" s="10" t="s">
        <v>40</v>
      </c>
      <c r="T63" s="2" t="s">
        <v>40</v>
      </c>
    </row>
    <row r="64" spans="1:20" ht="22.5" customHeight="1" x14ac:dyDescent="0.2">
      <c r="A64" s="8">
        <v>45948</v>
      </c>
      <c r="B64" s="2" t="str">
        <f t="array" ref="B64">IF(C64="","", IFERROR(INDEX(Barang!$A$2:$A$10001, MATCH(C64, Barang!$B$2:$B$10001, 0)), "Tidak ditemukan"))</f>
        <v>TLR2</v>
      </c>
      <c r="C64" s="2" t="s">
        <v>135</v>
      </c>
      <c r="D64" s="2" t="str">
        <f t="array" ref="D64">IF(C64="","", IFERROR(INDEX(Barang!$C$2:$C$10001, MATCH(C64, Barang!$B$2:$B$10001, 0)), ""))</f>
        <v>Sembako</v>
      </c>
      <c r="E64" s="2" t="str">
        <f t="array" ref="E64">IF(C64="","", IFERROR(INDEX(Barang!$E$2:$E$10001, MATCH(C64, Barang!$B$2:$B$10001, 0)), ""))</f>
        <v>kg</v>
      </c>
      <c r="F64" s="10">
        <v>60</v>
      </c>
      <c r="G64" s="11">
        <f t="array" ref="G64">IF(C64="","", IFERROR(INDEX(Barang!$F$2:$F$10001, MATCH(C64, Barang!$B$2:$B$10001, 0)) * F64, ""))</f>
        <v>930000</v>
      </c>
      <c r="H64" s="10"/>
      <c r="J64" s="8"/>
      <c r="K64" s="2" t="str">
        <f t="array" ref="K64">IF(L64="","", IFERROR(INDEX(Barang!$A$2:$A$10001, MATCH(L64, Barang!$B$2:$B$10001, 0)), "Tidak ditemukan"))</f>
        <v/>
      </c>
      <c r="L64" s="2"/>
      <c r="M64" s="2" t="str">
        <f t="array" ref="M64">IF(L64="","", IFERROR(INDEX(Barang!$C$2:$C$10001, MATCH(L64, Barang!$B$2:$B$10001, 0)), ""))</f>
        <v/>
      </c>
      <c r="N64" s="2" t="str">
        <f t="array" ref="N64">IF(L64="","", IFERROR(INDEX(Barang!$E$2:$E$10001, MATCH(L64, Barang!$B$2:$B$10001, 0)), ""))</f>
        <v/>
      </c>
      <c r="O64" s="10"/>
      <c r="P64" s="11" t="str">
        <f t="array" ref="P64">IF(L64="","", IFERROR(INDEX(Barang!$F$2:$F$10001, MATCH(L64, Barang!$B$2:$B$10001, 0)) * O64, ""))</f>
        <v/>
      </c>
      <c r="Q64" s="12"/>
      <c r="R64" s="10"/>
      <c r="S64" s="10" t="s">
        <v>40</v>
      </c>
      <c r="T64" s="2" t="s">
        <v>40</v>
      </c>
    </row>
    <row r="65" spans="1:20" ht="22.5" customHeight="1" x14ac:dyDescent="0.2">
      <c r="A65" s="8"/>
      <c r="B65" s="2" t="str">
        <f t="array" ref="B65">IF(C65="","", IFERROR(INDEX(Barang!$A$2:$A$10001, MATCH(C65, Barang!$B$2:$B$10001, 0)), "Tidak ditemukan"))</f>
        <v>TRS001</v>
      </c>
      <c r="C65" s="2" t="s">
        <v>124</v>
      </c>
      <c r="D65" s="2" t="str">
        <f t="array" ref="D65">IF(C65="","", IFERROR(INDEX(Barang!$C$2:$C$100, MATCH(C65, Barang!$B$2:$B$100, 0)), ""))</f>
        <v>Bumbu</v>
      </c>
      <c r="E65" s="2" t="str">
        <f t="array" ref="E65">IF(C65="","", IFERROR(INDEX(Barang!$E$2:$E$100, MATCH(C65, Barang!$B$2:$B$100, 0)), ""))</f>
        <v>pcs</v>
      </c>
      <c r="F65" s="10">
        <v>10</v>
      </c>
      <c r="G65" s="11">
        <f t="array" ref="G65">IF(C65="","", IFERROR(INDEX(Barang!$F$2:$F$100, MATCH(C65, Barang!$B$2:$B$100, 0)) * F65, ""))</f>
        <v>5000</v>
      </c>
      <c r="H65" s="10"/>
      <c r="J65" s="8"/>
      <c r="K65" s="2" t="str">
        <f t="array" ref="K65">IF(L65="","", IFERROR(INDEX(Barang!$A$2:$A$10001, MATCH(L65, Barang!$B$2:$B$10001, 0)), "Tidak ditemukan"))</f>
        <v/>
      </c>
      <c r="L65" s="2"/>
      <c r="M65" s="2" t="str">
        <f t="array" ref="M65">IF(L65="","", IFERROR(INDEX(Barang!$C$2:$C$10001, MATCH(L65, Barang!$B$2:$B$10001, 0)), ""))</f>
        <v/>
      </c>
      <c r="N65" s="2" t="str">
        <f t="array" ref="N65">IF(L65="","", IFERROR(INDEX(Barang!$E$2:$E$10001, MATCH(L65, Barang!$B$2:$B$10001, 0)), ""))</f>
        <v/>
      </c>
      <c r="O65" s="10"/>
      <c r="P65" s="11" t="str">
        <f t="array" ref="P65">IF(L65="","", IFERROR(INDEX(Barang!$F$2:$F$10001, MATCH(L65, Barang!$B$2:$B$10001, 0)) * O65, ""))</f>
        <v/>
      </c>
      <c r="Q65" s="12"/>
      <c r="R65" s="10"/>
      <c r="S65" s="10" t="s">
        <v>40</v>
      </c>
      <c r="T65" s="2" t="s">
        <v>40</v>
      </c>
    </row>
    <row r="66" spans="1:20" ht="22.5" customHeight="1" x14ac:dyDescent="0.2">
      <c r="A66" s="8"/>
      <c r="B66" s="2" t="str">
        <f t="array" ref="B66">IF(C66="","", IFERROR(INDEX(Barang!$A$2:$A$10001, MATCH(C66, Barang!$B$2:$B$10001, 0)), "Tidak ditemukan"))</f>
        <v>KTB001</v>
      </c>
      <c r="C66" s="2" t="s">
        <v>126</v>
      </c>
      <c r="D66" s="2" t="str">
        <f t="array" ref="D66">IF(C66="","", IFERROR(INDEX(Barang!$C$2:$C$100, MATCH(C66, Barang!$B$2:$B$100, 0)), ""))</f>
        <v>Rempah</v>
      </c>
      <c r="E66" s="2" t="str">
        <f t="array" ref="E66">IF(C66="","", IFERROR(INDEX(Barang!$E$2:$E$100, MATCH(C66, Barang!$B$2:$B$100, 0)), ""))</f>
        <v>pcs</v>
      </c>
      <c r="F66" s="10">
        <v>10</v>
      </c>
      <c r="G66" s="11">
        <f t="array" ref="G66">IF(C66="","", IFERROR(INDEX(Barang!$F$2:$F$100, MATCH(C66, Barang!$B$2:$B$100, 0)) * F66, ""))</f>
        <v>10000</v>
      </c>
      <c r="H66" s="10"/>
      <c r="J66" s="8"/>
      <c r="K66" s="2" t="str">
        <f t="array" ref="K66">IF(L66="","", IFERROR(INDEX(Barang!$A$2:$A$10001, MATCH(L66, Barang!$B$2:$B$10001, 0)), "Tidak ditemukan"))</f>
        <v/>
      </c>
      <c r="L66" s="2"/>
      <c r="M66" s="2" t="str">
        <f t="array" ref="M66">IF(L66="","", IFERROR(INDEX(Barang!$C$2:$C$10001, MATCH(L66, Barang!$B$2:$B$10001, 0)), ""))</f>
        <v/>
      </c>
      <c r="N66" s="2" t="str">
        <f t="array" ref="N66">IF(L66="","", IFERROR(INDEX(Barang!$E$2:$E$10001, MATCH(L66, Barang!$B$2:$B$10001, 0)), ""))</f>
        <v/>
      </c>
      <c r="O66" s="10"/>
      <c r="P66" s="11" t="str">
        <f t="array" ref="P66">IF(L66="","", IFERROR(INDEX(Barang!$F$2:$F$10001, MATCH(L66, Barang!$B$2:$B$10001, 0)) * O66, ""))</f>
        <v/>
      </c>
      <c r="Q66" s="12"/>
      <c r="R66" s="10">
        <f>H66-'2024'!F66+O66</f>
        <v>-1</v>
      </c>
      <c r="S66" s="10" t="s">
        <v>40</v>
      </c>
      <c r="T66" s="2" t="s">
        <v>40</v>
      </c>
    </row>
    <row r="67" spans="1:20" ht="22.5" customHeight="1" x14ac:dyDescent="0.2">
      <c r="A67" s="8"/>
      <c r="B67" s="2" t="str">
        <f t="array" ref="B67">IF(C67="","", IFERROR(INDEX(Barang!$A$2:$A$10001, MATCH(C67, Barang!$B$2:$B$10001, 0)), "Tidak ditemukan"))</f>
        <v>GCC001</v>
      </c>
      <c r="C67" s="2" t="s">
        <v>130</v>
      </c>
      <c r="D67" s="2" t="str">
        <f t="array" ref="D67">IF(C67="","", IFERROR(INDEX(Barang!$C$2:$C$100, MATCH(C67, Barang!$B$2:$B$100, 0)), ""))</f>
        <v>Makanan</v>
      </c>
      <c r="E67" s="2" t="str">
        <f t="array" ref="E67">IF(C67="","", IFERROR(INDEX(Barang!$E$2:$E$100, MATCH(C67, Barang!$B$2:$B$100, 0)), ""))</f>
        <v>pcs</v>
      </c>
      <c r="F67" s="10">
        <v>10</v>
      </c>
      <c r="G67" s="11">
        <f t="array" ref="G67">IF(C67="","", IFERROR(INDEX(Barang!$F$2:$F$100, MATCH(C67, Barang!$B$2:$B$100, 0)) * F67, ""))</f>
        <v>20000</v>
      </c>
      <c r="H67" s="10"/>
      <c r="J67" s="8"/>
      <c r="K67" s="2" t="str">
        <f t="array" ref="K67">IF(L67="","", IFERROR(INDEX(Barang!$A$2:$A$10001, MATCH(L67, Barang!$B$2:$B$10001, 0)), "Tidak ditemukan"))</f>
        <v/>
      </c>
      <c r="L67" s="2"/>
      <c r="M67" s="2" t="str">
        <f t="array" ref="M67">IF(L67="","", IFERROR(INDEX(Barang!$C$2:$C$10001, MATCH(L67, Barang!$B$2:$B$10001, 0)), ""))</f>
        <v/>
      </c>
      <c r="N67" s="2" t="str">
        <f t="array" ref="N67">IF(L67="","", IFERROR(INDEX(Barang!$E$2:$E$10001, MATCH(L67, Barang!$B$2:$B$10001, 0)), ""))</f>
        <v/>
      </c>
      <c r="O67" s="10"/>
      <c r="P67" s="11" t="str">
        <f t="array" ref="P67">IF(L67="","", IFERROR(INDEX(Barang!$F$2:$F$10001, MATCH(L67, Barang!$B$2:$B$10001, 0)) * O67, ""))</f>
        <v/>
      </c>
      <c r="Q67" s="12"/>
      <c r="R67" s="10">
        <f>H67-'2024'!F67+O67</f>
        <v>-2</v>
      </c>
      <c r="S67" s="10" t="s">
        <v>40</v>
      </c>
      <c r="T67" s="2" t="s">
        <v>40</v>
      </c>
    </row>
    <row r="68" spans="1:20" ht="22.5" customHeight="1" x14ac:dyDescent="0.2">
      <c r="A68" s="8"/>
      <c r="B68" s="2" t="str">
        <f t="array" ref="B68">IF(C68="","", IFERROR(INDEX(Barang!$A$2:$A$10001, MATCH(C68, Barang!$B$2:$B$10001, 0)), "Tidak ditemukan"))</f>
        <v>DLN001</v>
      </c>
      <c r="C68" s="2" t="s">
        <v>105</v>
      </c>
      <c r="D68" s="2" t="str">
        <f t="array" ref="D68">IF(C68="","", IFERROR(INDEX(Barang!$C$2:$C$100, MATCH(C68, Barang!$B$2:$B$100, 0)), ""))</f>
        <v>Makanan</v>
      </c>
      <c r="E68" s="2" t="str">
        <f t="array" ref="E68">IF(C68="","", IFERROR(INDEX(Barang!$E$2:$E$100, MATCH(C68, Barang!$B$2:$B$100, 0)), ""))</f>
        <v>pcs</v>
      </c>
      <c r="F68" s="10">
        <v>24</v>
      </c>
      <c r="G68" s="11">
        <f t="array" ref="G68">IF(C68="","", IFERROR(INDEX(Barang!$F$2:$F$100, MATCH(C68, Barang!$B$2:$B$100, 0)) * F68, ""))</f>
        <v>24000</v>
      </c>
      <c r="H68" s="10"/>
      <c r="J68" s="8"/>
      <c r="K68" s="2" t="str">
        <f t="array" ref="K68">IF(L68="","", IFERROR(INDEX(Barang!$A$2:$A$10001, MATCH(L68, Barang!$B$2:$B$10001, 0)), "Tidak ditemukan"))</f>
        <v/>
      </c>
      <c r="L68" s="2"/>
      <c r="M68" s="2" t="str">
        <f t="array" ref="M68">IF(L68="","", IFERROR(INDEX(Barang!$C$2:$C$10001, MATCH(L68, Barang!$B$2:$B$10001, 0)), ""))</f>
        <v/>
      </c>
      <c r="N68" s="2" t="str">
        <f t="array" ref="N68">IF(L68="","", IFERROR(INDEX(Barang!$E$2:$E$10001, MATCH(L68, Barang!$B$2:$B$10001, 0)), ""))</f>
        <v/>
      </c>
      <c r="O68" s="10"/>
      <c r="P68" s="11" t="str">
        <f t="array" ref="P68">IF(L68="","", IFERROR(INDEX(Barang!$F$2:$F$10001, MATCH(L68, Barang!$B$2:$B$10001, 0)) * O68, ""))</f>
        <v/>
      </c>
      <c r="Q68" s="12"/>
      <c r="R68" s="10">
        <f>H68-'2024'!F68+O68</f>
        <v>-1</v>
      </c>
      <c r="S68" s="10" t="s">
        <v>40</v>
      </c>
      <c r="T68" s="2" t="s">
        <v>40</v>
      </c>
    </row>
    <row r="69" spans="1:20" ht="22.5" customHeight="1" x14ac:dyDescent="0.2">
      <c r="A69" s="8"/>
      <c r="B69" s="2" t="str">
        <f t="array" ref="B69">IF(C69="","", IFERROR(INDEX(Barang!$A$2:$A$10001, MATCH(C69, Barang!$B$2:$B$10001, 0)), "Tidak ditemukan"))</f>
        <v>DSO001</v>
      </c>
      <c r="C69" s="2" t="s">
        <v>133</v>
      </c>
      <c r="D69" s="2" t="str">
        <f t="array" ref="D69">IF(C69="","", IFERROR(INDEX(Barang!$C$2:$C$100, MATCH(C69, Barang!$B$2:$B$100, 0)), ""))</f>
        <v>Bumbu</v>
      </c>
      <c r="E69" s="2" t="str">
        <f t="array" ref="E69">IF(C69="","", IFERROR(INDEX(Barang!$E$2:$E$100, MATCH(C69, Barang!$B$2:$B$100, 0)), ""))</f>
        <v>pcs</v>
      </c>
      <c r="F69" s="10">
        <v>10</v>
      </c>
      <c r="G69" s="11">
        <f t="array" ref="G69">IF(C69="","", IFERROR(INDEX(Barang!$F$2:$F$100, MATCH(C69, Barang!$B$2:$B$100, 0)) * F69, ""))</f>
        <v>35000</v>
      </c>
      <c r="H69" s="10"/>
      <c r="J69" s="8"/>
      <c r="K69" s="2" t="str">
        <f t="array" ref="K69">IF(L69="","", IFERROR(INDEX(Barang!$A$2:$A$10001, MATCH(L69, Barang!$B$2:$B$10001, 0)), "Tidak ditemukan"))</f>
        <v/>
      </c>
      <c r="L69" s="2"/>
      <c r="M69" s="2" t="str">
        <f t="array" ref="M69">IF(L69="","", IFERROR(INDEX(Barang!$C$2:$C$10001, MATCH(L69, Barang!$B$2:$B$10001, 0)), ""))</f>
        <v/>
      </c>
      <c r="N69" s="2" t="str">
        <f t="array" ref="N69">IF(L69="","", IFERROR(INDEX(Barang!$E$2:$E$10001, MATCH(L69, Barang!$B$2:$B$10001, 0)), ""))</f>
        <v/>
      </c>
      <c r="O69" s="10"/>
      <c r="P69" s="11" t="str">
        <f t="array" ref="P69">IF(L69="","", IFERROR(INDEX(Barang!$F$2:$F$10001, MATCH(L69, Barang!$B$2:$B$10001, 0)) * O69, ""))</f>
        <v/>
      </c>
      <c r="Q69" s="12"/>
      <c r="R69" s="10">
        <f>H69-'2024'!F69+O69</f>
        <v>-2</v>
      </c>
      <c r="S69" s="10" t="s">
        <v>40</v>
      </c>
      <c r="T69" s="2" t="s">
        <v>40</v>
      </c>
    </row>
    <row r="70" spans="1:20" ht="22.5" customHeight="1" x14ac:dyDescent="0.2">
      <c r="A70" s="8"/>
      <c r="B70" s="2" t="str">
        <f t="array" ref="B70">IF(C70="","", IFERROR(INDEX(Barang!$A$2:$A$10001, MATCH(C70, Barang!$B$2:$B$10001, 0)), "Tidak ditemukan"))</f>
        <v>STS</v>
      </c>
      <c r="C70" s="2" t="s">
        <v>136</v>
      </c>
      <c r="D70" s="2" t="str">
        <f t="array" ref="D70">IF(C70="","", IFERROR(INDEX(Barang!$C$2:$C$100, MATCH(C70, Barang!$B$2:$B$100, 0)), ""))</f>
        <v>Bumbu</v>
      </c>
      <c r="E70" s="2" t="str">
        <f t="array" ref="E70">IF(C70="","", IFERROR(INDEX(Barang!$E$2:$E$100, MATCH(C70, Barang!$B$2:$B$100, 0)), ""))</f>
        <v>pcs</v>
      </c>
      <c r="F70" s="10">
        <v>10</v>
      </c>
      <c r="G70" s="11">
        <f t="array" ref="G70">IF(C70="","", IFERROR(INDEX(Barang!$F$2:$F$100, MATCH(C70, Barang!$B$2:$B$100, 0)) * F70, ""))</f>
        <v>55000</v>
      </c>
      <c r="H70" s="10"/>
      <c r="J70" s="8"/>
      <c r="K70" s="2" t="str">
        <f t="array" ref="K70">IF(L70="","", IFERROR(INDEX(Barang!$A$2:$A$10001, MATCH(L70, Barang!$B$2:$B$10001, 0)), "Tidak ditemukan"))</f>
        <v/>
      </c>
      <c r="L70" s="2"/>
      <c r="M70" s="2" t="str">
        <f t="array" ref="M70">IF(L70="","", IFERROR(INDEX(Barang!$C$2:$C$10001, MATCH(L70, Barang!$B$2:$B$10001, 0)), ""))</f>
        <v/>
      </c>
      <c r="N70" s="2" t="str">
        <f t="array" ref="N70">IF(L70="","", IFERROR(INDEX(Barang!$E$2:$E$10001, MATCH(L70, Barang!$B$2:$B$10001, 0)), ""))</f>
        <v/>
      </c>
      <c r="O70" s="10"/>
      <c r="P70" s="11" t="str">
        <f t="array" ref="P70">IF(L70="","", IFERROR(INDEX(Barang!$F$2:$F$10001, MATCH(L70, Barang!$B$2:$B$10001, 0)) * O70, ""))</f>
        <v/>
      </c>
      <c r="Q70" s="12"/>
      <c r="R70" s="10">
        <f>H70-'2024'!F70+O70</f>
        <v>-2</v>
      </c>
      <c r="S70" s="10" t="s">
        <v>40</v>
      </c>
      <c r="T70" s="2" t="s">
        <v>40</v>
      </c>
    </row>
    <row r="71" spans="1:20" ht="22.5" customHeight="1" x14ac:dyDescent="0.2">
      <c r="A71" s="8"/>
      <c r="B71" s="2" t="str">
        <f t="array" ref="B71">IF(C71="","", IFERROR(INDEX(Barang!$A$2:$A$10001, MATCH(C71, Barang!$B$2:$B$10001, 0)), "Tidak ditemukan"))</f>
        <v>RTP001</v>
      </c>
      <c r="C71" s="2" t="s">
        <v>534</v>
      </c>
      <c r="D71" s="2" t="str">
        <f t="array" ref="D71">IF(C71="","", IFERROR(INDEX(Barang!$C$2:$C$100, MATCH(C71, Barang!$B$2:$B$100, 0)), ""))</f>
        <v>Makanan</v>
      </c>
      <c r="E71" s="2" t="str">
        <f t="array" ref="E71">IF(C71="","", IFERROR(INDEX(Barang!$E$2:$E$100, MATCH(C71, Barang!$B$2:$B$100, 0)), ""))</f>
        <v>pcs</v>
      </c>
      <c r="F71" s="10">
        <v>15</v>
      </c>
      <c r="G71" s="11">
        <f t="array" ref="G71">IF(C71="","", IFERROR(INDEX(Barang!$F$2:$F$100, MATCH(C71, Barang!$B$2:$B$100, 0)) * F71, ""))</f>
        <v>30000</v>
      </c>
      <c r="H71" s="10"/>
      <c r="J71" s="8"/>
      <c r="K71" s="2" t="str">
        <f t="array" ref="K71">IF(L71="","", IFERROR(INDEX(Barang!$A$2:$A$10001, MATCH(L71, Barang!$B$2:$B$10001, 0)), "Tidak ditemukan"))</f>
        <v/>
      </c>
      <c r="L71" s="2"/>
      <c r="M71" s="2" t="str">
        <f t="array" ref="M71">IF(L71="","", IFERROR(INDEX(Barang!$C$2:$C$10001, MATCH(L71, Barang!$B$2:$B$10001, 0)), ""))</f>
        <v/>
      </c>
      <c r="N71" s="2" t="str">
        <f t="array" ref="N71">IF(L71="","", IFERROR(INDEX(Barang!$E$2:$E$10001, MATCH(L71, Barang!$B$2:$B$10001, 0)), ""))</f>
        <v/>
      </c>
      <c r="O71" s="10"/>
      <c r="P71" s="11" t="str">
        <f t="array" ref="P71">IF(L71="","", IFERROR(INDEX(Barang!$F$2:$F$10001, MATCH(L71, Barang!$B$2:$B$10001, 0)) * O71, ""))</f>
        <v/>
      </c>
      <c r="Q71" s="12"/>
      <c r="R71" s="10">
        <f>H71-'2024'!F71+O71</f>
        <v>-1</v>
      </c>
      <c r="S71" s="10" t="s">
        <v>40</v>
      </c>
      <c r="T71" s="2" t="s">
        <v>40</v>
      </c>
    </row>
    <row r="72" spans="1:20" ht="22.5" customHeight="1" x14ac:dyDescent="0.2">
      <c r="A72" s="8"/>
      <c r="B72" s="2" t="str">
        <f t="array" ref="B72">IF(C72="","", IFERROR(INDEX(Barang!$A$2:$A$10001, MATCH(C72, Barang!$B$2:$B$10001, 0)), "Tidak ditemukan"))</f>
        <v>KPH001</v>
      </c>
      <c r="C72" s="2" t="s">
        <v>138</v>
      </c>
      <c r="D72" s="2" t="str">
        <f t="array" ref="D72">IF(C72="","", IFERROR(INDEX(Barang!$C$2:$C$100, MATCH(C72, Barang!$B$2:$B$100, 0)), ""))</f>
        <v>Minuman</v>
      </c>
      <c r="E72" s="2" t="str">
        <f t="array" ref="E72">IF(C72="","", IFERROR(INDEX(Barang!$E$2:$E$100, MATCH(C72, Barang!$B$2:$B$100, 0)), ""))</f>
        <v>pcs</v>
      </c>
      <c r="F72" s="10">
        <v>60</v>
      </c>
      <c r="G72" s="11">
        <f t="array" ref="G72">IF(C72="","", IFERROR(INDEX(Barang!$F$2:$F$100, MATCH(C72, Barang!$B$2:$B$100, 0)) * F72, ""))</f>
        <v>60000</v>
      </c>
      <c r="H72" s="10"/>
      <c r="J72" s="8"/>
      <c r="K72" s="2" t="str">
        <f t="array" ref="K72">IF(L72="","", IFERROR(INDEX(Barang!$A$2:$A$10001, MATCH(L72, Barang!$B$2:$B$10001, 0)), "Tidak ditemukan"))</f>
        <v/>
      </c>
      <c r="L72" s="2"/>
      <c r="M72" s="2" t="str">
        <f t="array" ref="M72">IF(L72="","", IFERROR(INDEX(Barang!$C$2:$C$10001, MATCH(L72, Barang!$B$2:$B$10001, 0)), ""))</f>
        <v/>
      </c>
      <c r="N72" s="2" t="str">
        <f t="array" ref="N72">IF(L72="","", IFERROR(INDEX(Barang!$E$2:$E$10001, MATCH(L72, Barang!$B$2:$B$10001, 0)), ""))</f>
        <v/>
      </c>
      <c r="O72" s="10"/>
      <c r="P72" s="11" t="str">
        <f t="array" ref="P72">IF(L72="","", IFERROR(INDEX(Barang!$F$2:$F$10001, MATCH(L72, Barang!$B$2:$B$10001, 0)) * O72, ""))</f>
        <v/>
      </c>
      <c r="Q72" s="12"/>
      <c r="R72" s="10">
        <f>H72-'2024'!F72+O72</f>
        <v>-1</v>
      </c>
      <c r="S72" s="10" t="s">
        <v>40</v>
      </c>
      <c r="T72" s="2" t="s">
        <v>40</v>
      </c>
    </row>
    <row r="73" spans="1:20" ht="22.5" customHeight="1" x14ac:dyDescent="0.2">
      <c r="A73" s="8"/>
      <c r="B73" s="2" t="str">
        <f t="array" ref="B73">IF(C73="","", IFERROR(INDEX(Barang!$A$2:$A$10001, MATCH(C73, Barang!$B$2:$B$10001, 0)), "Tidak ditemukan"))</f>
        <v>THD001</v>
      </c>
      <c r="C73" s="2" t="s">
        <v>108</v>
      </c>
      <c r="D73" s="2" t="str">
        <f t="array" ref="D73">IF(C73="","", IFERROR(INDEX(Barang!$C$2:$C$100, MATCH(C73, Barang!$B$2:$B$100, 0)), ""))</f>
        <v>Minuman</v>
      </c>
      <c r="E73" s="2" t="str">
        <f t="array" ref="E73">IF(C73="","", IFERROR(INDEX(Barang!$E$2:$E$100, MATCH(C73, Barang!$B$2:$B$100, 0)), ""))</f>
        <v>pcs</v>
      </c>
      <c r="F73" s="10">
        <v>20</v>
      </c>
      <c r="G73" s="11">
        <f t="array" ref="G73">IF(C73="","", IFERROR(INDEX(Barang!$F$2:$F$100, MATCH(C73, Barang!$B$2:$B$100, 0)) * F73, ""))</f>
        <v>40000</v>
      </c>
      <c r="H73" s="10"/>
      <c r="J73" s="8"/>
      <c r="K73" s="2" t="str">
        <f t="array" ref="K73">IF(L73="","", IFERROR(INDEX(Barang!$A$2:$A$10001, MATCH(L73, Barang!$B$2:$B$10001, 0)), "Tidak ditemukan"))</f>
        <v/>
      </c>
      <c r="L73" s="2"/>
      <c r="M73" s="2" t="str">
        <f t="array" ref="M73">IF(L73="","", IFERROR(INDEX(Barang!$C$2:$C$10001, MATCH(L73, Barang!$B$2:$B$10001, 0)), ""))</f>
        <v/>
      </c>
      <c r="N73" s="2" t="str">
        <f t="array" ref="N73">IF(L73="","", IFERROR(INDEX(Barang!$E$2:$E$10001, MATCH(L73, Barang!$B$2:$B$10001, 0)), ""))</f>
        <v/>
      </c>
      <c r="O73" s="10"/>
      <c r="P73" s="11" t="str">
        <f t="array" ref="P73">IF(L73="","", IFERROR(INDEX(Barang!$F$2:$F$10001, MATCH(L73, Barang!$B$2:$B$10001, 0)) * O73, ""))</f>
        <v/>
      </c>
      <c r="Q73" s="12"/>
      <c r="R73" s="10">
        <f>H73-'2024'!F73+O73</f>
        <v>-1</v>
      </c>
      <c r="S73" s="10" t="s">
        <v>40</v>
      </c>
      <c r="T73" s="2" t="s">
        <v>40</v>
      </c>
    </row>
    <row r="74" spans="1:20" ht="22.5" customHeight="1" x14ac:dyDescent="0.2">
      <c r="A74" s="8"/>
      <c r="B74" s="2" t="str">
        <f t="array" ref="B74">IF(C74="","", IFERROR(INDEX(Barang!$A$2:$A$10001, MATCH(C74, Barang!$B$2:$B$10001, 0)), "Tidak ditemukan"))</f>
        <v>GPT001</v>
      </c>
      <c r="C74" s="2" t="s">
        <v>52</v>
      </c>
      <c r="D74" s="2" t="str">
        <f t="array" ref="D74">IF(C74="","", IFERROR(INDEX(Barang!$C$2:$C$100, MATCH(C74, Barang!$B$2:$B$100, 0)), ""))</f>
        <v>Makanan</v>
      </c>
      <c r="E74" s="2" t="str">
        <f t="array" ref="E74">IF(C74="","", IFERROR(INDEX(Barang!$E$2:$E$100, MATCH(C74, Barang!$B$2:$B$100, 0)), ""))</f>
        <v>pcs</v>
      </c>
      <c r="F74" s="10">
        <v>50</v>
      </c>
      <c r="G74" s="11">
        <f t="array" ref="G74">IF(C74="","", IFERROR(INDEX(Barang!$F$2:$F$100, MATCH(C74, Barang!$B$2:$B$100, 0)) * F74, ""))</f>
        <v>50000</v>
      </c>
      <c r="H74" s="10"/>
      <c r="J74" s="8"/>
      <c r="K74" s="2" t="str">
        <f t="array" ref="K74">IF(L74="","", IFERROR(INDEX(Barang!$A$2:$A$10001, MATCH(L74, Barang!$B$2:$B$10001, 0)), "Tidak ditemukan"))</f>
        <v/>
      </c>
      <c r="L74" s="2"/>
      <c r="M74" s="2" t="str">
        <f t="array" ref="M74">IF(L74="","", IFERROR(INDEX(Barang!$C$2:$C$10001, MATCH(L74, Barang!$B$2:$B$10001, 0)), ""))</f>
        <v/>
      </c>
      <c r="N74" s="2" t="str">
        <f t="array" ref="N74">IF(L74="","", IFERROR(INDEX(Barang!$E$2:$E$10001, MATCH(L74, Barang!$B$2:$B$10001, 0)), ""))</f>
        <v/>
      </c>
      <c r="O74" s="10"/>
      <c r="P74" s="11" t="str">
        <f t="array" ref="P74">IF(L74="","", IFERROR(INDEX(Barang!$F$2:$F$10001, MATCH(L74, Barang!$B$2:$B$10001, 0)) * O74, ""))</f>
        <v/>
      </c>
      <c r="Q74" s="12"/>
      <c r="R74" s="10">
        <f>H74-'2024'!F74+O74</f>
        <v>-1</v>
      </c>
      <c r="S74" s="10" t="s">
        <v>40</v>
      </c>
      <c r="T74" s="2" t="s">
        <v>40</v>
      </c>
    </row>
    <row r="75" spans="1:20" ht="22.5" customHeight="1" x14ac:dyDescent="0.2">
      <c r="A75" s="8"/>
      <c r="B75" s="2" t="str">
        <f t="array" ref="B75">IF(C75="","", IFERROR(INDEX(Barang!$A$2:$A$10001, MATCH(C75, Barang!$B$2:$B$10001, 0)), "Tidak ditemukan"))</f>
        <v>GRR001</v>
      </c>
      <c r="C75" s="2" t="s">
        <v>141</v>
      </c>
      <c r="D75" s="2" t="str">
        <f t="array" ref="D75">IF(C75="","", IFERROR(INDEX(Barang!$C$2:$C$100, MATCH(C75, Barang!$B$2:$B$100, 0)), ""))</f>
        <v>Makanan</v>
      </c>
      <c r="E75" s="2" t="str">
        <f t="array" ref="E75">IF(C75="","", IFERROR(INDEX(Barang!$E$2:$E$100, MATCH(C75, Barang!$B$2:$B$100, 0)), ""))</f>
        <v>pcs</v>
      </c>
      <c r="F75" s="10">
        <v>20</v>
      </c>
      <c r="G75" s="11">
        <f t="array" ref="G75">IF(C75="","", IFERROR(INDEX(Barang!$F$2:$F$100, MATCH(C75, Barang!$B$2:$B$100, 0)) * F75, ""))</f>
        <v>10000</v>
      </c>
      <c r="H75" s="10"/>
      <c r="J75" s="8"/>
      <c r="K75" s="2" t="str">
        <f t="array" ref="K75">IF(L75="","", IFERROR(INDEX(Barang!$A$2:$A$10001, MATCH(L75, Barang!$B$2:$B$10001, 0)), "Tidak ditemukan"))</f>
        <v/>
      </c>
      <c r="L75" s="2"/>
      <c r="M75" s="2" t="str">
        <f t="array" ref="M75">IF(L75="","", IFERROR(INDEX(Barang!$C$2:$C$10001, MATCH(L75, Barang!$B$2:$B$10001, 0)), ""))</f>
        <v/>
      </c>
      <c r="N75" s="2" t="str">
        <f t="array" ref="N75">IF(L75="","", IFERROR(INDEX(Barang!$E$2:$E$10001, MATCH(L75, Barang!$B$2:$B$10001, 0)), ""))</f>
        <v/>
      </c>
      <c r="O75" s="10"/>
      <c r="P75" s="11" t="str">
        <f t="array" ref="P75">IF(L75="","", IFERROR(INDEX(Barang!$F$2:$F$10001, MATCH(L75, Barang!$B$2:$B$10001, 0)) * O75, ""))</f>
        <v/>
      </c>
      <c r="Q75" s="12"/>
      <c r="R75" s="10">
        <f>H75-'2024'!F75+O75</f>
        <v>-1</v>
      </c>
      <c r="S75" s="10" t="s">
        <v>40</v>
      </c>
      <c r="T75" s="2" t="s">
        <v>40</v>
      </c>
    </row>
    <row r="76" spans="1:20" ht="22.5" customHeight="1" x14ac:dyDescent="0.2">
      <c r="A76" s="8"/>
      <c r="B76" s="2" t="str">
        <f t="array" ref="B76">IF(C76="","", IFERROR(INDEX(Barang!$A$2:$A$10001, MATCH(C76, Barang!$B$2:$B$10001, 0)), "Tidak ditemukan"))</f>
        <v>CLR001</v>
      </c>
      <c r="C76" s="2" t="s">
        <v>144</v>
      </c>
      <c r="D76" s="2" t="str">
        <f t="array" ref="D76">IF(C76="","", IFERROR(INDEX(Barang!$C$2:$C$100, MATCH(C76, Barang!$B$2:$B$100, 0)), ""))</f>
        <v>Makanan</v>
      </c>
      <c r="E76" s="2" t="str">
        <f t="array" ref="E76">IF(C76="","", IFERROR(INDEX(Barang!$E$2:$E$100, MATCH(C76, Barang!$B$2:$B$100, 0)), ""))</f>
        <v>pcs</v>
      </c>
      <c r="F76" s="10">
        <v>24</v>
      </c>
      <c r="G76" s="11">
        <f t="array" ref="G76">IF(C76="","", IFERROR(INDEX(Barang!$F$2:$F$100, MATCH(C76, Barang!$B$2:$B$100, 0)) * F76, ""))</f>
        <v>48000</v>
      </c>
      <c r="H76" s="10"/>
      <c r="J76" s="8"/>
      <c r="K76" s="2" t="str">
        <f t="array" ref="K76">IF(L76="","", IFERROR(INDEX(Barang!$A$2:$A$10001, MATCH(L76, Barang!$B$2:$B$10001, 0)), "Tidak ditemukan"))</f>
        <v/>
      </c>
      <c r="L76" s="2"/>
      <c r="M76" s="2" t="str">
        <f t="array" ref="M76">IF(L76="","", IFERROR(INDEX(Barang!$C$2:$C$10001, MATCH(L76, Barang!$B$2:$B$10001, 0)), ""))</f>
        <v/>
      </c>
      <c r="N76" s="2" t="str">
        <f t="array" ref="N76">IF(L76="","", IFERROR(INDEX(Barang!$E$2:$E$10001, MATCH(L76, Barang!$B$2:$B$10001, 0)), ""))</f>
        <v/>
      </c>
      <c r="O76" s="10"/>
      <c r="P76" s="11" t="str">
        <f t="array" ref="P76">IF(L76="","", IFERROR(INDEX(Barang!$F$2:$F$10001, MATCH(L76, Barang!$B$2:$B$10001, 0)) * O76, ""))</f>
        <v/>
      </c>
      <c r="Q76" s="12"/>
      <c r="R76" s="10">
        <f>H76-'2024'!F76+O76</f>
        <v>-10</v>
      </c>
      <c r="S76" s="10" t="s">
        <v>40</v>
      </c>
      <c r="T76" s="2" t="s">
        <v>40</v>
      </c>
    </row>
    <row r="77" spans="1:20" ht="22.5" customHeight="1" x14ac:dyDescent="0.2">
      <c r="A77" s="8">
        <v>45949</v>
      </c>
      <c r="B77" s="2" t="str">
        <f t="array" ref="B77">IF(C77="","", IFERROR(INDEX(Barang!$A$2:$A$10001, MATCH(C77, Barang!$B$2:$B$10001, 0)), "Tidak ditemukan"))</f>
        <v>TPL2</v>
      </c>
      <c r="C77" s="2" t="s">
        <v>66</v>
      </c>
      <c r="D77" s="2" t="str">
        <f t="array" ref="D77">IF(C77="","", IFERROR(INDEX(Barang!$C$2:$C$100, MATCH(C77, Barang!$B$2:$B$100, 0)), ""))</f>
        <v>Minyak</v>
      </c>
      <c r="E77" s="2" t="str">
        <f t="array" ref="E77">IF(C77="","", IFERROR(INDEX(Barang!$E$2:$E$100, MATCH(C77, Barang!$B$2:$B$100, 0)), ""))</f>
        <v>Liter</v>
      </c>
      <c r="F77" s="10">
        <v>6</v>
      </c>
      <c r="G77" s="11">
        <f t="array" ref="G77">IF(C77="","", IFERROR(INDEX(Barang!$F$2:$F$100, MATCH(C77, Barang!$B$2:$B$100, 0)) * F77, ""))</f>
        <v>240000</v>
      </c>
      <c r="H77" s="10"/>
      <c r="J77" s="8"/>
      <c r="K77" s="2" t="str">
        <f t="array" ref="K77">IF(L77="","", IFERROR(INDEX(Barang!$A$2:$A$10001, MATCH(L77, Barang!$B$2:$B$10001, 0)), "Tidak ditemukan"))</f>
        <v/>
      </c>
      <c r="L77" s="2"/>
      <c r="M77" s="2" t="str">
        <f t="array" ref="M77">IF(L77="","", IFERROR(INDEX(Barang!$C$2:$C$10001, MATCH(L77, Barang!$B$2:$B$10001, 0)), ""))</f>
        <v/>
      </c>
      <c r="N77" s="2" t="str">
        <f t="array" ref="N77">IF(L77="","", IFERROR(INDEX(Barang!$E$2:$E$10001, MATCH(L77, Barang!$B$2:$B$10001, 0)), ""))</f>
        <v/>
      </c>
      <c r="O77" s="10"/>
      <c r="P77" s="11" t="str">
        <f t="array" ref="P77">IF(L77="","", IFERROR(INDEX(Barang!$F$2:$F$10001, MATCH(L77, Barang!$B$2:$B$10001, 0)) * O77, ""))</f>
        <v/>
      </c>
      <c r="Q77" s="12"/>
      <c r="R77" s="10">
        <f>H77-'2024'!F77+O77</f>
        <v>-1</v>
      </c>
      <c r="S77" s="10" t="s">
        <v>40</v>
      </c>
      <c r="T77" s="2" t="s">
        <v>40</v>
      </c>
    </row>
    <row r="78" spans="1:20" ht="22.5" customHeight="1" x14ac:dyDescent="0.2">
      <c r="A78" s="8"/>
      <c r="B78" s="2" t="str">
        <f t="array" ref="B78">IF(C78="","", IFERROR(INDEX(Barang!$A$2:$A$10001, MATCH(C78, Barang!$B$2:$B$10001, 0)), "Tidak ditemukan"))</f>
        <v>DLN001</v>
      </c>
      <c r="C78" s="2" t="s">
        <v>105</v>
      </c>
      <c r="D78" s="2" t="str">
        <f t="array" ref="D78">IF(C78="","", IFERROR(INDEX(Barang!$C$2:$C$100, MATCH(C78, Barang!$B$2:$B$100, 0)), ""))</f>
        <v>Makanan</v>
      </c>
      <c r="E78" s="2" t="str">
        <f t="array" ref="E78">IF(C78="","", IFERROR(INDEX(Barang!$E$2:$E$100, MATCH(C78, Barang!$B$2:$B$100, 0)), ""))</f>
        <v>pcs</v>
      </c>
      <c r="F78" s="10">
        <v>24</v>
      </c>
      <c r="G78" s="11">
        <f t="array" ref="G78">IF(C78="","", IFERROR(INDEX(Barang!$F$2:$F$100, MATCH(C78, Barang!$B$2:$B$100, 0)) * F78, ""))</f>
        <v>24000</v>
      </c>
      <c r="H78" s="10"/>
      <c r="J78" s="8"/>
      <c r="K78" s="2" t="str">
        <f t="array" ref="K78">IF(L78="","", IFERROR(INDEX(Barang!$A$2:$A$10001, MATCH(L78, Barang!$B$2:$B$10001, 0)), "Tidak ditemukan"))</f>
        <v/>
      </c>
      <c r="L78" s="2"/>
      <c r="M78" s="2" t="str">
        <f t="array" ref="M78">IF(L78="","", IFERROR(INDEX(Barang!$C$2:$C$10001, MATCH(L78, Barang!$B$2:$B$10001, 0)), ""))</f>
        <v/>
      </c>
      <c r="N78" s="2" t="str">
        <f t="array" ref="N78">IF(L78="","", IFERROR(INDEX(Barang!$E$2:$E$10001, MATCH(L78, Barang!$B$2:$B$10001, 0)), ""))</f>
        <v/>
      </c>
      <c r="O78" s="10"/>
      <c r="P78" s="11" t="str">
        <f t="array" ref="P78">IF(L78="","", IFERROR(INDEX(Barang!$F$2:$F$10001, MATCH(L78, Barang!$B$2:$B$10001, 0)) * O78, ""))</f>
        <v/>
      </c>
      <c r="Q78" s="12"/>
      <c r="R78" s="10">
        <f>H78-'2024'!F78+O78</f>
        <v>-3</v>
      </c>
      <c r="S78" s="10" t="s">
        <v>40</v>
      </c>
      <c r="T78" s="2" t="s">
        <v>40</v>
      </c>
    </row>
    <row r="79" spans="1:20" ht="22.5" customHeight="1" x14ac:dyDescent="0.2">
      <c r="A79" s="8"/>
      <c r="B79" s="2" t="str">
        <f t="array" ref="B79">IF(C79="","", IFERROR(INDEX(Barang!$A$2:$A$10001, MATCH(C79, Barang!$B$2:$B$10001, 0)), "Tidak ditemukan"))</f>
        <v>KCP001</v>
      </c>
      <c r="C79" s="2" t="s">
        <v>155</v>
      </c>
      <c r="D79" s="2" t="str">
        <f t="array" ref="D79">IF(C79="","", IFERROR(INDEX(Barang!$C$2:$C$100, MATCH(C79, Barang!$B$2:$B$100, 0)), ""))</f>
        <v>Bumbu</v>
      </c>
      <c r="E79" s="2" t="str">
        <f t="array" ref="E79">IF(C79="","", IFERROR(INDEX(Barang!$E$2:$E$100, MATCH(C79, Barang!$B$2:$B$100, 0)), ""))</f>
        <v>pcs</v>
      </c>
      <c r="F79" s="10">
        <v>20</v>
      </c>
      <c r="G79" s="11">
        <f t="array" ref="G79">IF(C79="","", IFERROR(INDEX(Barang!$F$2:$F$100, MATCH(C79, Barang!$B$2:$B$100, 0)) * F79, ""))</f>
        <v>40000</v>
      </c>
      <c r="H79" s="10"/>
      <c r="J79" s="8"/>
      <c r="K79" s="2" t="str">
        <f t="array" ref="K79">IF(L79="","", IFERROR(INDEX(Barang!$A$2:$A$10001, MATCH(L79, Barang!$B$2:$B$10001, 0)), "Tidak ditemukan"))</f>
        <v/>
      </c>
      <c r="L79" s="2"/>
      <c r="M79" s="2" t="str">
        <f t="array" ref="M79">IF(L79="","", IFERROR(INDEX(Barang!$C$2:$C$10001, MATCH(L79, Barang!$B$2:$B$10001, 0)), ""))</f>
        <v/>
      </c>
      <c r="N79" s="2" t="str">
        <f t="array" ref="N79">IF(L79="","", IFERROR(INDEX(Barang!$E$2:$E$10001, MATCH(L79, Barang!$B$2:$B$10001, 0)), ""))</f>
        <v/>
      </c>
      <c r="O79" s="10"/>
      <c r="P79" s="11" t="str">
        <f t="array" ref="P79">IF(L79="","", IFERROR(INDEX(Barang!$F$2:$F$10001, MATCH(L79, Barang!$B$2:$B$10001, 0)) * O79, ""))</f>
        <v/>
      </c>
      <c r="Q79" s="12"/>
      <c r="R79" s="10">
        <f>H79-'2024'!F79+O79</f>
        <v>-1</v>
      </c>
      <c r="S79" s="10" t="s">
        <v>40</v>
      </c>
      <c r="T79" s="2" t="s">
        <v>40</v>
      </c>
    </row>
    <row r="80" spans="1:20" ht="22.5" customHeight="1" x14ac:dyDescent="0.2">
      <c r="A80" s="8"/>
      <c r="B80" s="2" t="str">
        <f t="array" ref="B80">IF(C80="","", IFERROR(INDEX(Barang!$A$2:$A$10001, MATCH(C80, Barang!$B$2:$B$10001, 0)), "Tidak ditemukan"))</f>
        <v>GRM01</v>
      </c>
      <c r="C80" s="2" t="s">
        <v>53</v>
      </c>
      <c r="D80" s="2" t="str">
        <f t="array" ref="D80">IF(C80="","", IFERROR(INDEX(Barang!$C$2:$C$100, MATCH(C80, Barang!$B$2:$B$100, 0)), ""))</f>
        <v>Bumbu</v>
      </c>
      <c r="E80" s="2" t="str">
        <f t="array" ref="E80">IF(C80="","", IFERROR(INDEX(Barang!$E$2:$E$100, MATCH(C80, Barang!$B$2:$B$100, 0)), ""))</f>
        <v>pcs</v>
      </c>
      <c r="F80" s="10">
        <v>20</v>
      </c>
      <c r="G80" s="11">
        <f t="array" ref="G80">IF(C80="","", IFERROR(INDEX(Barang!$F$2:$F$100, MATCH(C80, Barang!$B$2:$B$100, 0)) * F80, ""))</f>
        <v>50000</v>
      </c>
      <c r="H80" s="10"/>
      <c r="J80" s="8"/>
      <c r="K80" s="2" t="str">
        <f t="array" ref="K80">IF(L80="","", IFERROR(INDEX(Barang!$A$2:$A$10001, MATCH(L80, Barang!$B$2:$B$10001, 0)), "Tidak ditemukan"))</f>
        <v/>
      </c>
      <c r="L80" s="2"/>
      <c r="M80" s="2" t="str">
        <f t="array" ref="M80">IF(L80="","", IFERROR(INDEX(Barang!$C$2:$C$10001, MATCH(L80, Barang!$B$2:$B$10001, 0)), ""))</f>
        <v/>
      </c>
      <c r="N80" s="2" t="str">
        <f t="array" ref="N80">IF(L80="","", IFERROR(INDEX(Barang!$E$2:$E$10001, MATCH(L80, Barang!$B$2:$B$10001, 0)), ""))</f>
        <v/>
      </c>
      <c r="O80" s="10"/>
      <c r="P80" s="11" t="str">
        <f t="array" ref="P80">IF(L80="","", IFERROR(INDEX(Barang!$F$2:$F$10001, MATCH(L80, Barang!$B$2:$B$10001, 0)) * O80, ""))</f>
        <v/>
      </c>
      <c r="Q80" s="12"/>
      <c r="R80" s="10">
        <f>H80-'2024'!F80+O80</f>
        <v>-1</v>
      </c>
      <c r="S80" s="10" t="s">
        <v>40</v>
      </c>
      <c r="T80" s="2" t="s">
        <v>40</v>
      </c>
    </row>
    <row r="81" spans="1:20" ht="22.5" customHeight="1" x14ac:dyDescent="0.2">
      <c r="A81" s="8"/>
      <c r="B81" s="2" t="str">
        <f t="array" ref="B81">IF(C81="","", IFERROR(INDEX(Barang!$A$2:$A$10001, MATCH(C81, Barang!$B$2:$B$10001, 0)), "Tidak ditemukan"))</f>
        <v>STS</v>
      </c>
      <c r="C81" s="2" t="s">
        <v>136</v>
      </c>
      <c r="D81" s="2" t="str">
        <f t="array" ref="D81">IF(C81="","", IFERROR(INDEX(Barang!$C$2:$C$100, MATCH(C81, Barang!$B$2:$B$100, 0)), ""))</f>
        <v>Bumbu</v>
      </c>
      <c r="E81" s="2" t="str">
        <f t="array" ref="E81">IF(C81="","", IFERROR(INDEX(Barang!$E$2:$E$100, MATCH(C81, Barang!$B$2:$B$100, 0)), ""))</f>
        <v>pcs</v>
      </c>
      <c r="F81" s="10">
        <v>10</v>
      </c>
      <c r="G81" s="11">
        <f t="array" ref="G81">IF(C81="","", IFERROR(INDEX(Barang!$F$2:$F$100, MATCH(C81, Barang!$B$2:$B$100, 0)) * F81, ""))</f>
        <v>55000</v>
      </c>
      <c r="H81" s="10"/>
      <c r="J81" s="8"/>
      <c r="K81" s="2" t="str">
        <f t="array" ref="K81">IF(L81="","", IFERROR(INDEX(Barang!$A$2:$A$10001, MATCH(L81, Barang!$B$2:$B$10001, 0)), "Tidak ditemukan"))</f>
        <v/>
      </c>
      <c r="L81" s="2"/>
      <c r="M81" s="2" t="str">
        <f t="array" ref="M81">IF(L81="","", IFERROR(INDEX(Barang!$C$2:$C$10001, MATCH(L81, Barang!$B$2:$B$10001, 0)), ""))</f>
        <v/>
      </c>
      <c r="N81" s="2" t="str">
        <f t="array" ref="N81">IF(L81="","", IFERROR(INDEX(Barang!$E$2:$E$10001, MATCH(L81, Barang!$B$2:$B$10001, 0)), ""))</f>
        <v/>
      </c>
      <c r="O81" s="10"/>
      <c r="P81" s="11" t="str">
        <f t="array" ref="P81">IF(L81="","", IFERROR(INDEX(Barang!$F$2:$F$10001, MATCH(L81, Barang!$B$2:$B$10001, 0)) * O81, ""))</f>
        <v/>
      </c>
      <c r="Q81" s="12"/>
      <c r="R81" s="10">
        <f>H81-'2024'!F81+O81</f>
        <v>-1</v>
      </c>
      <c r="S81" s="10" t="s">
        <v>40</v>
      </c>
      <c r="T81" s="2" t="s">
        <v>40</v>
      </c>
    </row>
    <row r="82" spans="1:20" ht="22.5" customHeight="1" x14ac:dyDescent="0.2">
      <c r="A82" s="8"/>
      <c r="B82" s="2" t="str">
        <f t="array" ref="B82">IF(C82="","", IFERROR(INDEX(Barang!$A$2:$A$10001, MATCH(C82, Barang!$B$2:$B$10001, 0)), "Tidak ditemukan"))</f>
        <v>GRA001</v>
      </c>
      <c r="C82" s="2" t="s">
        <v>823</v>
      </c>
      <c r="D82" s="2" t="str">
        <f t="array" ref="D82">IF(C82="","", IFERROR(INDEX(Barang!$C$2:$C$100, MATCH(C82, Barang!$B$2:$B$100, 0)), ""))</f>
        <v>Makanan</v>
      </c>
      <c r="E82" s="2" t="str">
        <f t="array" ref="E82">IF(C82="","", IFERROR(INDEX(Barang!$E$2:$E$100, MATCH(C82, Barang!$B$2:$B$100, 0)), ""))</f>
        <v>pcs</v>
      </c>
      <c r="F82" s="10">
        <v>10</v>
      </c>
      <c r="G82" s="11">
        <f t="array" ref="G82">IF(C82="","", IFERROR(INDEX(Barang!$F$2:$F$100, MATCH(C82, Barang!$B$2:$B$100, 0)) * F82, ""))</f>
        <v>20000</v>
      </c>
      <c r="H82" s="10"/>
      <c r="J82" s="8"/>
      <c r="K82" s="2" t="str">
        <f t="array" ref="K82">IF(L82="","", IFERROR(INDEX(Barang!$A$2:$A$10001, MATCH(L82, Barang!$B$2:$B$10001, 0)), "Tidak ditemukan"))</f>
        <v/>
      </c>
      <c r="L82" s="2"/>
      <c r="M82" s="2" t="str">
        <f t="array" ref="M82">IF(L82="","", IFERROR(INDEX(Barang!$C$2:$C$10001, MATCH(L82, Barang!$B$2:$B$10001, 0)), ""))</f>
        <v/>
      </c>
      <c r="N82" s="2" t="str">
        <f t="array" ref="N82">IF(L82="","", IFERROR(INDEX(Barang!$E$2:$E$10001, MATCH(L82, Barang!$B$2:$B$10001, 0)), ""))</f>
        <v/>
      </c>
      <c r="O82" s="10"/>
      <c r="P82" s="11" t="str">
        <f t="array" ref="P82">IF(L82="","", IFERROR(INDEX(Barang!$F$2:$F$10001, MATCH(L82, Barang!$B$2:$B$10001, 0)) * O82, ""))</f>
        <v/>
      </c>
      <c r="Q82" s="12"/>
      <c r="R82" s="10">
        <f>H82-'2024'!F82+O82</f>
        <v>-2</v>
      </c>
      <c r="S82" s="10" t="s">
        <v>40</v>
      </c>
      <c r="T82" s="2" t="s">
        <v>40</v>
      </c>
    </row>
    <row r="83" spans="1:20" ht="22.5" customHeight="1" x14ac:dyDescent="0.2">
      <c r="A83" s="8"/>
      <c r="B83" s="2" t="str">
        <f t="array" ref="B83">IF(C83="","", IFERROR(INDEX(Barang!$A$2:$A$10001, MATCH(C83, Barang!$B$2:$B$10001, 0)), "Tidak ditemukan"))</f>
        <v>PLS002</v>
      </c>
      <c r="C83" s="2" t="s">
        <v>56</v>
      </c>
      <c r="D83" s="2" t="str">
        <f t="array" ref="D83">IF(C83="","", IFERROR(INDEX(Barang!$C$2:$C$100, MATCH(C83, Barang!$B$2:$B$100, 0)), ""))</f>
        <v>Makanan</v>
      </c>
      <c r="E83" s="2" t="str">
        <f t="array" ref="E83">IF(C83="","", IFERROR(INDEX(Barang!$E$2:$E$100, MATCH(C83, Barang!$B$2:$B$100, 0)), ""))</f>
        <v>pcs</v>
      </c>
      <c r="F83" s="10">
        <v>40</v>
      </c>
      <c r="G83" s="11">
        <f t="array" ref="G83">IF(C83="","", IFERROR(INDEX(Barang!$F$2:$F$100, MATCH(C83, Barang!$B$2:$B$100, 0)) * F83, ""))</f>
        <v>40000</v>
      </c>
      <c r="H83" s="10"/>
      <c r="J83" s="8"/>
      <c r="K83" s="2" t="str">
        <f t="array" ref="K83">IF(L83="","", IFERROR(INDEX(Barang!$A$2:$A$10001, MATCH(L83, Barang!$B$2:$B$10001, 0)), "Tidak ditemukan"))</f>
        <v/>
      </c>
      <c r="L83" s="2"/>
      <c r="M83" s="2" t="str">
        <f t="array" ref="M83">IF(L83="","", IFERROR(INDEX(Barang!$C$2:$C$10001, MATCH(L83, Barang!$B$2:$B$10001, 0)), ""))</f>
        <v/>
      </c>
      <c r="N83" s="2" t="str">
        <f t="array" ref="N83">IF(L83="","", IFERROR(INDEX(Barang!$E$2:$E$10001, MATCH(L83, Barang!$B$2:$B$10001, 0)), ""))</f>
        <v/>
      </c>
      <c r="O83" s="10"/>
      <c r="P83" s="11" t="str">
        <f t="array" ref="P83">IF(L83="","", IFERROR(INDEX(Barang!$F$2:$F$10001, MATCH(L83, Barang!$B$2:$B$10001, 0)) * O83, ""))</f>
        <v/>
      </c>
      <c r="Q83" s="12"/>
      <c r="R83" s="10">
        <f>H83-'2024'!F83+O83</f>
        <v>-2</v>
      </c>
      <c r="S83" s="10" t="s">
        <v>40</v>
      </c>
      <c r="T83" s="2" t="s">
        <v>40</v>
      </c>
    </row>
    <row r="84" spans="1:20" ht="22.5" customHeight="1" x14ac:dyDescent="0.2">
      <c r="A84" s="8"/>
      <c r="B84" s="2" t="str">
        <f t="array" ref="B84">IF(C84="","", IFERROR(INDEX(Barang!$A$2:$A$10001, MATCH(C84, Barang!$B$2:$B$10001, 0)), "Tidak ditemukan"))</f>
        <v>OKJ2</v>
      </c>
      <c r="C84" s="2" t="s">
        <v>830</v>
      </c>
      <c r="D84" s="2" t="str">
        <f t="array" ref="D84">IF(C84="","", IFERROR(INDEX(Barang!$C$2:$C$100, MATCH(C84, Barang!$B$2:$B$100, 0)), ""))</f>
        <v>Minuman</v>
      </c>
      <c r="E84" s="2" t="str">
        <f t="array" ref="E84">IF(C84="","", IFERROR(INDEX(Barang!$E$2:$E$100, MATCH(C84, Barang!$B$2:$B$100, 0)), ""))</f>
        <v>pcs</v>
      </c>
      <c r="F84" s="10">
        <v>3</v>
      </c>
      <c r="G84" s="11">
        <f t="array" ref="G84">IF(C84="","", IFERROR(INDEX(Barang!$F$2:$F$100, MATCH(C84, Barang!$B$2:$B$100, 0)) * F84, ""))</f>
        <v>6000</v>
      </c>
      <c r="H84" s="10"/>
      <c r="J84" s="8"/>
      <c r="K84" s="2" t="str">
        <f t="array" ref="K84">IF(L84="","", IFERROR(INDEX(Barang!$A$2:$A$10001, MATCH(L84, Barang!$B$2:$B$10001, 0)), "Tidak ditemukan"))</f>
        <v/>
      </c>
      <c r="L84" s="2"/>
      <c r="M84" s="2" t="str">
        <f t="array" ref="M84">IF(L84="","", IFERROR(INDEX(Barang!$C$2:$C$10001, MATCH(L84, Barang!$B$2:$B$10001, 0)), ""))</f>
        <v/>
      </c>
      <c r="N84" s="2" t="str">
        <f t="array" ref="N84">IF(L84="","", IFERROR(INDEX(Barang!$E$2:$E$10001, MATCH(L84, Barang!$B$2:$B$10001, 0)), ""))</f>
        <v/>
      </c>
      <c r="O84" s="10"/>
      <c r="P84" s="11" t="str">
        <f t="array" ref="P84">IF(L84="","", IFERROR(INDEX(Barang!$F$2:$F$10001, MATCH(L84, Barang!$B$2:$B$10001, 0)) * O84, ""))</f>
        <v/>
      </c>
      <c r="Q84" s="12"/>
      <c r="R84" s="10">
        <f>H84-'2024'!F84+O84</f>
        <v>-6</v>
      </c>
      <c r="S84" s="10" t="s">
        <v>40</v>
      </c>
      <c r="T84" s="2" t="s">
        <v>40</v>
      </c>
    </row>
    <row r="85" spans="1:20" ht="22.5" customHeight="1" x14ac:dyDescent="0.2">
      <c r="A85" s="8"/>
      <c r="B85" s="2" t="str">
        <f t="array" ref="B85">IF(C85="","", IFERROR(INDEX(Barang!$A$2:$A$10001, MATCH(C85, Barang!$B$2:$B$10001, 0)), "Tidak ditemukan"))</f>
        <v>ADS001</v>
      </c>
      <c r="C85" s="2" t="s">
        <v>163</v>
      </c>
      <c r="D85" s="2" t="str">
        <f t="array" ref="D85">IF(C85="","", IFERROR(INDEX(Barang!$C$2:$C$100, MATCH(C85, Barang!$B$2:$B$100, 0)), ""))</f>
        <v>Minuman</v>
      </c>
      <c r="E85" s="2" t="str">
        <f t="array" ref="E85">IF(C85="","", IFERROR(INDEX(Barang!$E$2:$E$100, MATCH(C85, Barang!$B$2:$B$100, 0)), ""))</f>
        <v>pcs</v>
      </c>
      <c r="F85" s="10">
        <v>1</v>
      </c>
      <c r="G85" s="11">
        <f t="array" ref="G85">IF(C85="","", IFERROR(INDEX(Barang!$F$2:$F$100, MATCH(C85, Barang!$B$2:$B$100, 0)) * F85, ""))</f>
        <v>2500</v>
      </c>
      <c r="H85" s="10"/>
      <c r="J85" s="8"/>
      <c r="K85" s="2" t="str">
        <f t="array" ref="K85">IF(L85="","", IFERROR(INDEX(Barang!$A$2:$A$10001, MATCH(L85, Barang!$B$2:$B$10001, 0)), "Tidak ditemukan"))</f>
        <v/>
      </c>
      <c r="L85" s="2"/>
      <c r="M85" s="2" t="str">
        <f t="array" ref="M85">IF(L85="","", IFERROR(INDEX(Barang!$C$2:$C$10001, MATCH(L85, Barang!$B$2:$B$10001, 0)), ""))</f>
        <v/>
      </c>
      <c r="N85" s="2" t="str">
        <f t="array" ref="N85">IF(L85="","", IFERROR(INDEX(Barang!$E$2:$E$10001, MATCH(L85, Barang!$B$2:$B$10001, 0)), ""))</f>
        <v/>
      </c>
      <c r="O85" s="10"/>
      <c r="P85" s="11" t="str">
        <f t="array" ref="P85">IF(L85="","", IFERROR(INDEX(Barang!$F$2:$F$10001, MATCH(L85, Barang!$B$2:$B$10001, 0)) * O85, ""))</f>
        <v/>
      </c>
      <c r="Q85" s="12"/>
      <c r="R85" s="10">
        <f>H85-'2024'!F85+O85</f>
        <v>-13</v>
      </c>
      <c r="S85" s="10" t="s">
        <v>40</v>
      </c>
      <c r="T85" s="2" t="s">
        <v>40</v>
      </c>
    </row>
    <row r="86" spans="1:20" ht="22.5" customHeight="1" x14ac:dyDescent="0.2">
      <c r="A86" s="8"/>
      <c r="B86" s="2" t="str">
        <f t="array" ref="B86">IF(C86="","", IFERROR(INDEX(Barang!$A$2:$A$10001, MATCH(C86, Barang!$B$2:$B$10001, 0)), "Tidak ditemukan"))</f>
        <v>KCG4</v>
      </c>
      <c r="C86" s="2" t="s">
        <v>165</v>
      </c>
      <c r="D86" s="2" t="str">
        <f t="array" ref="D86">IF(C86="","", IFERROR(INDEX(Barang!$C$2:$C$100, MATCH(C86, Barang!$B$2:$B$100, 0)), ""))</f>
        <v>Makanan</v>
      </c>
      <c r="E86" s="2" t="str">
        <f t="array" ref="E86">IF(C86="","", IFERROR(INDEX(Barang!$E$2:$E$100, MATCH(C86, Barang!$B$2:$B$100, 0)), ""))</f>
        <v>kg</v>
      </c>
      <c r="F86" s="10">
        <v>5</v>
      </c>
      <c r="G86" s="11">
        <f t="array" ref="G86">IF(C86="","", IFERROR(INDEX(Barang!$F$2:$F$100, MATCH(C86, Barang!$B$2:$B$100, 0)) * F86, ""))</f>
        <v>37500</v>
      </c>
      <c r="H86" s="10"/>
      <c r="J86" s="8"/>
      <c r="K86" s="2" t="str">
        <f t="array" ref="K86">IF(L86="","", IFERROR(INDEX(Barang!$A$2:$A$10001, MATCH(L86, Barang!$B$2:$B$10001, 0)), "Tidak ditemukan"))</f>
        <v/>
      </c>
      <c r="L86" s="2"/>
      <c r="M86" s="2" t="str">
        <f t="array" ref="M86">IF(L86="","", IFERROR(INDEX(Barang!$C$2:$C$10001, MATCH(L86, Barang!$B$2:$B$10001, 0)), ""))</f>
        <v/>
      </c>
      <c r="N86" s="2" t="str">
        <f t="array" ref="N86">IF(L86="","", IFERROR(INDEX(Barang!$E$2:$E$10001, MATCH(L86, Barang!$B$2:$B$10001, 0)), ""))</f>
        <v/>
      </c>
      <c r="O86" s="10"/>
      <c r="P86" s="11" t="str">
        <f t="array" ref="P86">IF(L86="","", IFERROR(INDEX(Barang!$F$2:$F$10001, MATCH(L86, Barang!$B$2:$B$10001, 0)) * O86, ""))</f>
        <v/>
      </c>
      <c r="Q86" s="12"/>
      <c r="R86" s="10">
        <f>H86-'2024'!F86+O86</f>
        <v>-2</v>
      </c>
      <c r="S86" s="10" t="s">
        <v>40</v>
      </c>
      <c r="T86" s="2" t="s">
        <v>40</v>
      </c>
    </row>
    <row r="87" spans="1:20" ht="22.5" customHeight="1" x14ac:dyDescent="0.2">
      <c r="A87" s="8"/>
      <c r="B87" s="2" t="str">
        <f t="array" ref="B87">IF(C87="","", IFERROR(INDEX(Barang!$A$2:$A$10001, MATCH(C87, Barang!$B$2:$B$10001, 0)), "Tidak ditemukan"))</f>
        <v>MCN001</v>
      </c>
      <c r="C87" s="2" t="s">
        <v>171</v>
      </c>
      <c r="D87" s="2" t="str">
        <f t="array" ref="D87">IF(C87="","", IFERROR(INDEX(Barang!$C$2:$C$100, MATCH(C87, Barang!$B$2:$B$100, 0)), ""))</f>
        <v>Bumbu</v>
      </c>
      <c r="E87" s="2" t="str">
        <f t="array" ref="E87">IF(C87="","", IFERROR(INDEX(Barang!$E$2:$E$100, MATCH(C87, Barang!$B$2:$B$100, 0)), ""))</f>
        <v>pcs</v>
      </c>
      <c r="F87" s="10">
        <v>1</v>
      </c>
      <c r="G87" s="11">
        <f t="array" ref="G87">IF(C87="","", IFERROR(INDEX(Barang!$F$2:$F$100, MATCH(C87, Barang!$B$2:$B$100, 0)) * F87, ""))</f>
        <v>1000</v>
      </c>
      <c r="H87" s="10"/>
      <c r="J87" s="8"/>
      <c r="K87" s="2" t="str">
        <f t="array" ref="K87">IF(L87="","", IFERROR(INDEX(Barang!$A$2:$A$10001, MATCH(L87, Barang!$B$2:$B$10001, 0)), "Tidak ditemukan"))</f>
        <v/>
      </c>
      <c r="L87" s="2"/>
      <c r="M87" s="2" t="str">
        <f t="array" ref="M87">IF(L87="","", IFERROR(INDEX(Barang!$C$2:$C$10001, MATCH(L87, Barang!$B$2:$B$10001, 0)), ""))</f>
        <v/>
      </c>
      <c r="N87" s="2" t="str">
        <f t="array" ref="N87">IF(L87="","", IFERROR(INDEX(Barang!$E$2:$E$10001, MATCH(L87, Barang!$B$2:$B$10001, 0)), ""))</f>
        <v/>
      </c>
      <c r="O87" s="10"/>
      <c r="P87" s="11" t="str">
        <f t="array" ref="P87">IF(L87="","", IFERROR(INDEX(Barang!$F$2:$F$10001, MATCH(L87, Barang!$B$2:$B$10001, 0)) * O87, ""))</f>
        <v/>
      </c>
      <c r="Q87" s="12"/>
      <c r="R87" s="10">
        <f>H87-'2024'!F87+O87</f>
        <v>-6</v>
      </c>
      <c r="S87" s="10" t="s">
        <v>40</v>
      </c>
      <c r="T87" s="2" t="s">
        <v>40</v>
      </c>
    </row>
    <row r="88" spans="1:20" ht="22.5" customHeight="1" x14ac:dyDescent="0.2">
      <c r="A88" s="8"/>
      <c r="B88" s="2" t="str">
        <f t="array" ref="B88">IF(C88="","", IFERROR(INDEX(Barang!$A$2:$A$10001, MATCH(C88, Barang!$B$2:$B$10001, 0)), "Tidak ditemukan"))</f>
        <v>YP500</v>
      </c>
      <c r="C88" s="2" t="s">
        <v>19</v>
      </c>
      <c r="D88" s="2" t="str">
        <f t="array" ref="D88">IF(C88="","", IFERROR(INDEX(Barang!$C$2:$C$100, MATCH(C88, Barang!$B$2:$B$100, 0)), ""))</f>
        <v>Makanan</v>
      </c>
      <c r="E88" s="2" t="str">
        <f t="array" ref="E88">IF(C88="","", IFERROR(INDEX(Barang!$E$2:$E$100, MATCH(C88, Barang!$B$2:$B$100, 0)), ""))</f>
        <v>pcs</v>
      </c>
      <c r="F88" s="10">
        <v>4</v>
      </c>
      <c r="G88" s="11">
        <f t="array" ref="G88">IF(C88="","", IFERROR(INDEX(Barang!$F$2:$F$100, MATCH(C88, Barang!$B$2:$B$100, 0)) * F88, ""))</f>
        <v>2000</v>
      </c>
      <c r="H88" s="10"/>
      <c r="J88" s="8"/>
      <c r="K88" s="2" t="str">
        <f t="array" ref="K88">IF(L88="","", IFERROR(INDEX(Barang!$A$2:$A$10001, MATCH(L88, Barang!$B$2:$B$10001, 0)), "Tidak ditemukan"))</f>
        <v/>
      </c>
      <c r="L88" s="2"/>
      <c r="M88" s="2" t="str">
        <f t="array" ref="M88">IF(L88="","", IFERROR(INDEX(Barang!$C$2:$C$10001, MATCH(L88, Barang!$B$2:$B$10001, 0)), ""))</f>
        <v/>
      </c>
      <c r="N88" s="2" t="str">
        <f t="array" ref="N88">IF(L88="","", IFERROR(INDEX(Barang!$E$2:$E$10001, MATCH(L88, Barang!$B$2:$B$10001, 0)), ""))</f>
        <v/>
      </c>
      <c r="O88" s="10"/>
      <c r="P88" s="11" t="str">
        <f t="array" ref="P88">IF(L88="","", IFERROR(INDEX(Barang!$F$2:$F$10001, MATCH(L88, Barang!$B$2:$B$10001, 0)) * O88, ""))</f>
        <v/>
      </c>
      <c r="Q88" s="12"/>
      <c r="R88" s="10">
        <f>H88-'2024'!F88+O88</f>
        <v>-2</v>
      </c>
      <c r="S88" s="10" t="s">
        <v>40</v>
      </c>
      <c r="T88" s="2" t="s">
        <v>40</v>
      </c>
    </row>
    <row r="89" spans="1:20" ht="22.5" customHeight="1" x14ac:dyDescent="0.2">
      <c r="A89" s="8"/>
      <c r="B89" s="2" t="str">
        <f t="array" ref="B89">IF(C89="","", IFERROR(INDEX(Barang!$A$2:$A$10001, MATCH(C89, Barang!$B$2:$B$10001, 0)), "Tidak ditemukan"))</f>
        <v>ELP001</v>
      </c>
      <c r="C89" s="2" t="s">
        <v>176</v>
      </c>
      <c r="D89" s="2" t="str">
        <f t="array" ref="D89">IF(C89="","", IFERROR(INDEX(Barang!$C$2:$C$100, MATCH(C89, Barang!$B$2:$B$100, 0)), ""))</f>
        <v>Makanan</v>
      </c>
      <c r="E89" s="2" t="str">
        <f t="array" ref="E89">IF(C89="","", IFERROR(INDEX(Barang!$E$2:$E$100, MATCH(C89, Barang!$B$2:$B$100, 0)), ""))</f>
        <v>pcs</v>
      </c>
      <c r="F89" s="10">
        <v>2</v>
      </c>
      <c r="G89" s="11">
        <f t="array" ref="G89">IF(C89="","", IFERROR(INDEX(Barang!$F$2:$F$100, MATCH(C89, Barang!$B$2:$B$100, 0)) * F89, ""))</f>
        <v>4000</v>
      </c>
      <c r="H89" s="10"/>
      <c r="J89" s="8"/>
      <c r="K89" s="2" t="str">
        <f t="array" ref="K89">IF(L89="","", IFERROR(INDEX(Barang!$A$2:$A$10001, MATCH(L89, Barang!$B$2:$B$10001, 0)), "Tidak ditemukan"))</f>
        <v/>
      </c>
      <c r="L89" s="2"/>
      <c r="M89" s="2" t="str">
        <f t="array" ref="M89">IF(L89="","", IFERROR(INDEX(Barang!$C$2:$C$10001, MATCH(L89, Barang!$B$2:$B$10001, 0)), ""))</f>
        <v/>
      </c>
      <c r="N89" s="2" t="str">
        <f t="array" ref="N89">IF(L89="","", IFERROR(INDEX(Barang!$E$2:$E$10001, MATCH(L89, Barang!$B$2:$B$10001, 0)), ""))</f>
        <v/>
      </c>
      <c r="O89" s="10"/>
      <c r="P89" s="11" t="str">
        <f t="array" ref="P89">IF(L89="","", IFERROR(INDEX(Barang!$F$2:$F$10001, MATCH(L89, Barang!$B$2:$B$10001, 0)) * O89, ""))</f>
        <v/>
      </c>
      <c r="Q89" s="12"/>
      <c r="R89" s="10">
        <f>H89-'2024'!F89+O89</f>
        <v>-6</v>
      </c>
      <c r="S89" s="10" t="s">
        <v>40</v>
      </c>
      <c r="T89" s="2" t="s">
        <v>40</v>
      </c>
    </row>
    <row r="90" spans="1:20" ht="22.5" customHeight="1" x14ac:dyDescent="0.2">
      <c r="A90" s="8">
        <v>45950</v>
      </c>
      <c r="B90" s="2" t="str">
        <f t="array" ref="B90">IF(C90="","", IFERROR(INDEX(Barang!$A$2:$A$10001, MATCH(C90, Barang!$B$2:$B$10001, 0)), "Tidak ditemukan"))</f>
        <v>DNY001</v>
      </c>
      <c r="C90" s="2" t="s">
        <v>73</v>
      </c>
      <c r="D90" s="2" t="str">
        <f t="array" ref="D90">IF(C90="","", IFERROR(INDEX(Barang!$C$2:$C$100, MATCH(C90, Barang!$B$2:$B$100, 0)), ""))</f>
        <v>Detergen</v>
      </c>
      <c r="E90" s="2" t="str">
        <f t="array" ref="E90">IF(C90="","", IFERROR(INDEX(Barang!$E$2:$E$100, MATCH(C90, Barang!$B$2:$B$100, 0)), ""))</f>
        <v>pcs</v>
      </c>
      <c r="F90" s="10">
        <v>4</v>
      </c>
      <c r="G90" s="11">
        <f t="array" ref="G90">IF(C90="","", IFERROR(INDEX(Barang!$F$2:$F$100, MATCH(C90, Barang!$B$2:$B$100, 0)) * F90, ""))</f>
        <v>2000</v>
      </c>
      <c r="H90" s="10"/>
      <c r="J90" s="8"/>
      <c r="K90" s="2" t="str">
        <f t="array" ref="K90">IF(L90="","", IFERROR(INDEX(Barang!$A$2:$A$10001, MATCH(L90, Barang!$B$2:$B$10001, 0)), "Tidak ditemukan"))</f>
        <v/>
      </c>
      <c r="L90" s="2"/>
      <c r="M90" s="2" t="str">
        <f t="array" ref="M90">IF(L90="","", IFERROR(INDEX(Barang!$C$2:$C$10001, MATCH(L90, Barang!$B$2:$B$10001, 0)), ""))</f>
        <v/>
      </c>
      <c r="N90" s="2" t="str">
        <f t="array" ref="N90">IF(L90="","", IFERROR(INDEX(Barang!$E$2:$E$10001, MATCH(L90, Barang!$B$2:$B$10001, 0)), ""))</f>
        <v/>
      </c>
      <c r="O90" s="10"/>
      <c r="P90" s="11" t="str">
        <f t="array" ref="P90">IF(L90="","", IFERROR(INDEX(Barang!$F$2:$F$10001, MATCH(L90, Barang!$B$2:$B$10001, 0)) * O90, ""))</f>
        <v/>
      </c>
      <c r="Q90" s="12"/>
      <c r="R90" s="10">
        <f>H90-'2024'!F90+O90</f>
        <v>-2</v>
      </c>
      <c r="S90" s="10" t="s">
        <v>40</v>
      </c>
      <c r="T90" s="2" t="s">
        <v>40</v>
      </c>
    </row>
    <row r="91" spans="1:20" ht="22.5" customHeight="1" x14ac:dyDescent="0.2">
      <c r="A91" s="8"/>
      <c r="B91" s="2" t="str">
        <f t="array" ref="B91">IF(C91="","", IFERROR(INDEX(Barang!$A$2:$A$10001, MATCH(C91, Barang!$B$2:$B$10001, 0)), "Tidak ditemukan"))</f>
        <v>LFB001</v>
      </c>
      <c r="C91" s="2" t="s">
        <v>85</v>
      </c>
      <c r="D91" s="2" t="str">
        <f t="array" ref="D91">IF(C91="","", IFERROR(INDEX(Barang!$C$2:$C$100, MATCH(C91, Barang!$B$2:$B$100, 0)), ""))</f>
        <v>Sabun</v>
      </c>
      <c r="E91" s="2" t="str">
        <f t="array" ref="E91">IF(C91="","", IFERROR(INDEX(Barang!$E$2:$E$100, MATCH(C91, Barang!$B$2:$B$100, 0)), ""))</f>
        <v>pcs</v>
      </c>
      <c r="F91" s="10">
        <v>1</v>
      </c>
      <c r="G91" s="11">
        <f t="array" ref="G91">IF(C91="","", IFERROR(INDEX(Barang!$F$2:$F$100, MATCH(C91, Barang!$B$2:$B$100, 0)) * F91, ""))</f>
        <v>6000</v>
      </c>
      <c r="H91" s="10"/>
      <c r="J91" s="8"/>
      <c r="K91" s="2" t="str">
        <f t="array" ref="K91">IF(L91="","", IFERROR(INDEX(Barang!$A$2:$A$10001, MATCH(L91, Barang!$B$2:$B$10001, 0)), "Tidak ditemukan"))</f>
        <v/>
      </c>
      <c r="L91" s="2"/>
      <c r="M91" s="2" t="str">
        <f t="array" ref="M91">IF(L91="","", IFERROR(INDEX(Barang!$C$2:$C$10001, MATCH(L91, Barang!$B$2:$B$10001, 0)), ""))</f>
        <v/>
      </c>
      <c r="N91" s="2" t="str">
        <f t="array" ref="N91">IF(L91="","", IFERROR(INDEX(Barang!$E$2:$E$10001, MATCH(L91, Barang!$B$2:$B$10001, 0)), ""))</f>
        <v/>
      </c>
      <c r="O91" s="10"/>
      <c r="P91" s="11" t="str">
        <f t="array" ref="P91">IF(L91="","", IFERROR(INDEX(Barang!$F$2:$F$10001, MATCH(L91, Barang!$B$2:$B$10001, 0)) * O91, ""))</f>
        <v/>
      </c>
      <c r="Q91" s="12"/>
      <c r="R91" s="10">
        <f>H91-'2024'!F91+O91</f>
        <v>-1</v>
      </c>
      <c r="S91" s="10" t="s">
        <v>40</v>
      </c>
      <c r="T91" s="2" t="s">
        <v>40</v>
      </c>
    </row>
    <row r="92" spans="1:20" ht="22.5" customHeight="1" x14ac:dyDescent="0.2">
      <c r="A92" s="8"/>
      <c r="B92" s="2" t="str">
        <f t="array" ref="B92">IF(C92="","", IFERROR(INDEX(Barang!$A$2:$A$10001, MATCH(C92, Barang!$B$2:$B$10001, 0)), "Tidak ditemukan"))</f>
        <v>SST001</v>
      </c>
      <c r="C92" s="2" t="s">
        <v>182</v>
      </c>
      <c r="D92" s="2" t="str">
        <f t="array" ref="D92">IF(C92="","", IFERROR(INDEX(Barang!$C$2:$C$100, MATCH(C92, Barang!$B$2:$B$100, 0)), ""))</f>
        <v>Detergen</v>
      </c>
      <c r="E92" s="2" t="str">
        <f t="array" ref="E92">IF(C92="","", IFERROR(INDEX(Barang!$E$2:$E$100, MATCH(C92, Barang!$B$2:$B$100, 0)), ""))</f>
        <v>pcs</v>
      </c>
      <c r="F92" s="10">
        <v>1</v>
      </c>
      <c r="G92" s="11">
        <f t="array" ref="G92">IF(C92="","", IFERROR(INDEX(Barang!$F$2:$F$100, MATCH(C92, Barang!$B$2:$B$100, 0)) * F92, ""))</f>
        <v>18000</v>
      </c>
      <c r="H92" s="10"/>
      <c r="J92" s="8"/>
      <c r="K92" s="2" t="str">
        <f t="array" ref="K92">IF(L92="","", IFERROR(INDEX(Barang!$A$2:$A$10001, MATCH(L92, Barang!$B$2:$B$10001, 0)), "Tidak ditemukan"))</f>
        <v/>
      </c>
      <c r="L92" s="2"/>
      <c r="M92" s="2" t="str">
        <f t="array" ref="M92">IF(L92="","", IFERROR(INDEX(Barang!$C$2:$C$10001, MATCH(L92, Barang!$B$2:$B$10001, 0)), ""))</f>
        <v/>
      </c>
      <c r="N92" s="2" t="str">
        <f t="array" ref="N92">IF(L92="","", IFERROR(INDEX(Barang!$E$2:$E$10001, MATCH(L92, Barang!$B$2:$B$10001, 0)), ""))</f>
        <v/>
      </c>
      <c r="O92" s="10"/>
      <c r="P92" s="11" t="str">
        <f t="array" ref="P92">IF(L92="","", IFERROR(INDEX(Barang!$F$2:$F$10001, MATCH(L92, Barang!$B$2:$B$10001, 0)) * O92, ""))</f>
        <v/>
      </c>
      <c r="Q92" s="12"/>
      <c r="R92" s="10">
        <f>H92-'2024'!F92+O92</f>
        <v>-9</v>
      </c>
      <c r="S92" s="10" t="s">
        <v>40</v>
      </c>
      <c r="T92" s="2" t="s">
        <v>40</v>
      </c>
    </row>
    <row r="93" spans="1:20" ht="22.5" customHeight="1" x14ac:dyDescent="0.2">
      <c r="A93" s="8"/>
      <c r="B93" s="2" t="str">
        <f t="array" ref="B93">IF(C93="","", IFERROR(INDEX(Barang!$A$2:$A$10001, MATCH(C93, Barang!$B$2:$B$10001, 0)), "Tidak ditemukan"))</f>
        <v>TLR2</v>
      </c>
      <c r="C93" s="2" t="s">
        <v>135</v>
      </c>
      <c r="D93" s="2" t="str">
        <f t="array" ref="D93">IF(C93="","", IFERROR(INDEX(Barang!$C$2:$C$100, MATCH(C93, Barang!$B$2:$B$100, 0)), ""))</f>
        <v>Sembako</v>
      </c>
      <c r="E93" s="2" t="str">
        <f t="array" ref="E93">IF(C93="","", IFERROR(INDEX(Barang!$E$2:$E$100, MATCH(C93, Barang!$B$2:$B$100, 0)), ""))</f>
        <v>kg</v>
      </c>
      <c r="F93" s="10">
        <v>10</v>
      </c>
      <c r="G93" s="11">
        <f t="array" ref="G93">IF(C93="","", IFERROR(INDEX(Barang!$F$2:$F$100, MATCH(C93, Barang!$B$2:$B$100, 0)) * F93, ""))</f>
        <v>155000</v>
      </c>
      <c r="H93" s="10"/>
      <c r="J93" s="8"/>
      <c r="K93" s="2" t="str">
        <f t="array" ref="K93">IF(L93="","", IFERROR(INDEX(Barang!$A$2:$A$10001, MATCH(L93, Barang!$B$2:$B$10001, 0)), "Tidak ditemukan"))</f>
        <v/>
      </c>
      <c r="L93" s="2"/>
      <c r="M93" s="2" t="str">
        <f t="array" ref="M93">IF(L93="","", IFERROR(INDEX(Barang!$C$2:$C$10001, MATCH(L93, Barang!$B$2:$B$10001, 0)), ""))</f>
        <v/>
      </c>
      <c r="N93" s="2" t="str">
        <f t="array" ref="N93">IF(L93="","", IFERROR(INDEX(Barang!$E$2:$E$10001, MATCH(L93, Barang!$B$2:$B$10001, 0)), ""))</f>
        <v/>
      </c>
      <c r="O93" s="10"/>
      <c r="P93" s="11" t="str">
        <f t="array" ref="P93">IF(L93="","", IFERROR(INDEX(Barang!$F$2:$F$10001, MATCH(L93, Barang!$B$2:$B$10001, 0)) * O93, ""))</f>
        <v/>
      </c>
      <c r="Q93" s="12"/>
      <c r="R93" s="10">
        <f>H93-'2024'!F93+O93</f>
        <v>-3</v>
      </c>
      <c r="S93" s="10" t="s">
        <v>40</v>
      </c>
      <c r="T93" s="2" t="s">
        <v>40</v>
      </c>
    </row>
    <row r="94" spans="1:20" ht="22.5" customHeight="1" x14ac:dyDescent="0.2">
      <c r="A94" s="8"/>
      <c r="B94" s="2" t="str">
        <f t="array" ref="B94">IF(C94="","", IFERROR(INDEX(Barang!$A$2:$A$10001, MATCH(C94, Barang!$B$2:$B$10001, 0)), "Tidak ditemukan"))</f>
        <v>KTN001</v>
      </c>
      <c r="C94" s="2" t="s">
        <v>184</v>
      </c>
      <c r="D94" s="2" t="str">
        <f t="array" ref="D94">IF(C94="","", IFERROR(INDEX(Barang!$C$2:$C$100, MATCH(C94, Barang!$B$2:$B$100, 0)), ""))</f>
        <v>Kertas</v>
      </c>
      <c r="E94" s="2" t="str">
        <f t="array" ref="E94">IF(C94="","", IFERROR(INDEX(Barang!$E$2:$E$100, MATCH(C94, Barang!$B$2:$B$100, 0)), ""))</f>
        <v>pcs</v>
      </c>
      <c r="F94" s="10">
        <v>2</v>
      </c>
      <c r="G94" s="11">
        <f t="array" ref="G94">IF(C94="","", IFERROR(INDEX(Barang!$F$2:$F$100, MATCH(C94, Barang!$B$2:$B$100, 0)) * F94, ""))</f>
        <v>3000</v>
      </c>
      <c r="H94" s="10"/>
      <c r="J94" s="8"/>
      <c r="K94" s="2" t="str">
        <f t="array" ref="K94">IF(L94="","", IFERROR(INDEX(Barang!$A$2:$A$10001, MATCH(L94, Barang!$B$2:$B$10001, 0)), "Tidak ditemukan"))</f>
        <v/>
      </c>
      <c r="L94" s="2"/>
      <c r="M94" s="2" t="str">
        <f t="array" ref="M94">IF(L94="","", IFERROR(INDEX(Barang!$C$2:$C$10001, MATCH(L94, Barang!$B$2:$B$10001, 0)), ""))</f>
        <v/>
      </c>
      <c r="N94" s="2" t="str">
        <f t="array" ref="N94">IF(L94="","", IFERROR(INDEX(Barang!$E$2:$E$10001, MATCH(L94, Barang!$B$2:$B$10001, 0)), ""))</f>
        <v/>
      </c>
      <c r="O94" s="10"/>
      <c r="P94" s="11" t="str">
        <f t="array" ref="P94">IF(L94="","", IFERROR(INDEX(Barang!$F$2:$F$10001, MATCH(L94, Barang!$B$2:$B$10001, 0)) * O94, ""))</f>
        <v/>
      </c>
      <c r="Q94" s="12"/>
      <c r="R94" s="10">
        <f>H94-'2024'!F94+O94</f>
        <v>-3</v>
      </c>
      <c r="S94" s="10" t="s">
        <v>40</v>
      </c>
      <c r="T94" s="2" t="s">
        <v>40</v>
      </c>
    </row>
    <row r="95" spans="1:20" ht="22.5" customHeight="1" x14ac:dyDescent="0.2">
      <c r="A95" s="8"/>
      <c r="B95" s="2" t="str">
        <f t="array" ref="B95">IF(C95="","", IFERROR(INDEX(Barang!$A$2:$A$10001, MATCH(C95, Barang!$B$2:$B$10001, 0)), "Tidak ditemukan"))</f>
        <v>PSD001</v>
      </c>
      <c r="C95" s="2" t="s">
        <v>187</v>
      </c>
      <c r="D95" s="2" t="str">
        <f t="array" ref="D95">IF(C95="","", IFERROR(INDEX(Barang!$C$2:$C$100, MATCH(C95, Barang!$B$2:$B$100, 0)), ""))</f>
        <v>Pasta gigi</v>
      </c>
      <c r="E95" s="2" t="str">
        <f t="array" ref="E95">IF(C95="","", IFERROR(INDEX(Barang!$E$2:$E$100, MATCH(C95, Barang!$B$2:$B$100, 0)), ""))</f>
        <v>pcs</v>
      </c>
      <c r="F95" s="10">
        <v>1</v>
      </c>
      <c r="G95" s="11">
        <f t="array" ref="G95">IF(C95="","", IFERROR(INDEX(Barang!$F$2:$F$100, MATCH(C95, Barang!$B$2:$B$100, 0)) * F95, ""))</f>
        <v>11500</v>
      </c>
      <c r="H95" s="10"/>
      <c r="J95" s="8"/>
      <c r="K95" s="2" t="str">
        <f t="array" ref="K95">IF(L95="","", IFERROR(INDEX(Barang!$A$2:$A$10001, MATCH(L95, Barang!$B$2:$B$10001, 0)), "Tidak ditemukan"))</f>
        <v/>
      </c>
      <c r="L95" s="2"/>
      <c r="M95" s="2" t="str">
        <f t="array" ref="M95">IF(L95="","", IFERROR(INDEX(Barang!$C$2:$C$10001, MATCH(L95, Barang!$B$2:$B$10001, 0)), ""))</f>
        <v/>
      </c>
      <c r="N95" s="2" t="str">
        <f t="array" ref="N95">IF(L95="","", IFERROR(INDEX(Barang!$E$2:$E$10001, MATCH(L95, Barang!$B$2:$B$10001, 0)), ""))</f>
        <v/>
      </c>
      <c r="O95" s="10"/>
      <c r="P95" s="11" t="str">
        <f t="array" ref="P95">IF(L95="","", IFERROR(INDEX(Barang!$F$2:$F$10001, MATCH(L95, Barang!$B$2:$B$10001, 0)) * O95, ""))</f>
        <v/>
      </c>
      <c r="Q95" s="12"/>
      <c r="R95" s="10">
        <f>H95-'2024'!F95+O95</f>
        <v>-1</v>
      </c>
      <c r="S95" s="10" t="s">
        <v>40</v>
      </c>
      <c r="T95" s="2" t="s">
        <v>40</v>
      </c>
    </row>
    <row r="96" spans="1:20" ht="22.5" customHeight="1" x14ac:dyDescent="0.2">
      <c r="A96" s="8"/>
      <c r="B96" s="2" t="str">
        <f t="array" ref="B96">IF(C96="","", IFERROR(INDEX(Barang!$A$2:$A$10001, MATCH(C96, Barang!$B$2:$B$10001, 0)), "Tidak ditemukan"))</f>
        <v>SKB001</v>
      </c>
      <c r="C96" s="2" t="s">
        <v>9</v>
      </c>
      <c r="D96" s="2" t="str">
        <f t="array" ref="D96">IF(C96="","", IFERROR(INDEX(Barang!$C$2:$C$100, MATCH(C96, Barang!$B$2:$B$100, 0)), ""))</f>
        <v>Detergen</v>
      </c>
      <c r="E96" s="2" t="str">
        <f t="array" ref="E96">IF(C96="","", IFERROR(INDEX(Barang!$E$2:$E$100, MATCH(C96, Barang!$B$2:$B$100, 0)), ""))</f>
        <v>pcs</v>
      </c>
      <c r="F96" s="10">
        <v>1</v>
      </c>
      <c r="G96" s="11">
        <f t="array" ref="G96">IF(C96="","", IFERROR(INDEX(Barang!$F$2:$F$100, MATCH(C96, Barang!$B$2:$B$100, 0)) * F96, ""))</f>
        <v>5000</v>
      </c>
      <c r="H96" s="10"/>
      <c r="J96" s="8"/>
      <c r="K96" s="2" t="str">
        <f t="array" ref="K96">IF(L96="","", IFERROR(INDEX(Barang!$A$2:$A$10001, MATCH(L96, Barang!$B$2:$B$10001, 0)), "Tidak ditemukan"))</f>
        <v/>
      </c>
      <c r="L96" s="2"/>
      <c r="M96" s="2" t="str">
        <f t="array" ref="M96">IF(L96="","", IFERROR(INDEX(Barang!$C$2:$C$10001, MATCH(L96, Barang!$B$2:$B$10001, 0)), ""))</f>
        <v/>
      </c>
      <c r="N96" s="2" t="str">
        <f t="array" ref="N96">IF(L96="","", IFERROR(INDEX(Barang!$E$2:$E$10001, MATCH(L96, Barang!$B$2:$B$10001, 0)), ""))</f>
        <v/>
      </c>
      <c r="O96" s="10"/>
      <c r="P96" s="11" t="str">
        <f t="array" ref="P96">IF(L96="","", IFERROR(INDEX(Barang!$F$2:$F$10001, MATCH(L96, Barang!$B$2:$B$10001, 0)) * O96, ""))</f>
        <v/>
      </c>
      <c r="Q96" s="12"/>
      <c r="R96" s="10" t="e">
        <f>H96-'2024'!F96+O96</f>
        <v>#VALUE!</v>
      </c>
      <c r="S96" s="10" t="s">
        <v>40</v>
      </c>
      <c r="T96" s="2" t="s">
        <v>40</v>
      </c>
    </row>
    <row r="97" spans="1:20" ht="22.5" customHeight="1" x14ac:dyDescent="0.2">
      <c r="A97" s="8">
        <v>45951</v>
      </c>
      <c r="B97" s="2" t="str">
        <f t="array" ref="B97">IF(C97="","", IFERROR(INDEX(Barang!$A$2:$A$10001, MATCH(C97, Barang!$B$2:$B$10001, 0)), "Tidak ditemukan"))</f>
        <v>RTP001</v>
      </c>
      <c r="C97" s="2" t="s">
        <v>534</v>
      </c>
      <c r="D97" s="2" t="str">
        <f t="array" ref="D97">IF(C97="","", IFERROR(INDEX(Barang!$C$2:$C$100, MATCH(C97, Barang!$B$2:$B$100, 0)), ""))</f>
        <v>Makanan</v>
      </c>
      <c r="E97" s="2" t="str">
        <f t="array" ref="E97">IF(C97="","", IFERROR(INDEX(Barang!$E$2:$E$100, MATCH(C97, Barang!$B$2:$B$100, 0)), ""))</f>
        <v>pcs</v>
      </c>
      <c r="F97" s="10">
        <v>4</v>
      </c>
      <c r="G97" s="11">
        <f t="array" ref="G97">IF(C97="","", IFERROR(INDEX(Barang!$F$2:$F$100, MATCH(C97, Barang!$B$2:$B$100, 0)) * F97, ""))</f>
        <v>8000</v>
      </c>
      <c r="H97" s="10"/>
      <c r="J97" s="8"/>
      <c r="K97" s="2" t="str">
        <f t="array" ref="K97">IF(L97="","", IFERROR(INDEX(Barang!$A$2:$A$10001, MATCH(L97, Barang!$B$2:$B$10001, 0)), "Tidak ditemukan"))</f>
        <v/>
      </c>
      <c r="L97" s="2"/>
      <c r="M97" s="2" t="str">
        <f t="array" ref="M97">IF(L97="","", IFERROR(INDEX(Barang!$C$2:$C$10001, MATCH(L97, Barang!$B$2:$B$10001, 0)), ""))</f>
        <v/>
      </c>
      <c r="N97" s="2" t="str">
        <f t="array" ref="N97">IF(L97="","", IFERROR(INDEX(Barang!$E$2:$E$10001, MATCH(L97, Barang!$B$2:$B$10001, 0)), ""))</f>
        <v/>
      </c>
      <c r="O97" s="10"/>
      <c r="P97" s="11" t="str">
        <f t="array" ref="P97">IF(L97="","", IFERROR(INDEX(Barang!$F$2:$F$10001, MATCH(L97, Barang!$B$2:$B$10001, 0)) * O97, ""))</f>
        <v/>
      </c>
      <c r="Q97" s="12"/>
      <c r="R97" s="10">
        <f>H97-'2024'!F97+O97</f>
        <v>-1</v>
      </c>
      <c r="S97" s="10" t="s">
        <v>40</v>
      </c>
      <c r="T97" s="2" t="s">
        <v>40</v>
      </c>
    </row>
    <row r="98" spans="1:20" ht="22.5" customHeight="1" x14ac:dyDescent="0.2">
      <c r="A98" s="8"/>
      <c r="B98" s="2" t="str">
        <f t="array" ref="B98">IF(C98="","", IFERROR(INDEX(Barang!$A$2:$A$10001, MATCH(C98, Barang!$B$2:$B$10001, 0)), "Tidak ditemukan"))</f>
        <v>GPT001</v>
      </c>
      <c r="C98" s="2" t="s">
        <v>52</v>
      </c>
      <c r="D98" s="2" t="str">
        <f t="array" ref="D98">IF(C98="","", IFERROR(INDEX(Barang!$C$2:$C$100, MATCH(C98, Barang!$B$2:$B$100, 0)), ""))</f>
        <v>Makanan</v>
      </c>
      <c r="E98" s="2" t="str">
        <f t="array" ref="E98">IF(C98="","", IFERROR(INDEX(Barang!$E$2:$E$100, MATCH(C98, Barang!$B$2:$B$100, 0)), ""))</f>
        <v>pcs</v>
      </c>
      <c r="F98" s="10">
        <v>5</v>
      </c>
      <c r="G98" s="11">
        <f t="array" ref="G98">IF(C98="","", IFERROR(INDEX(Barang!$F$2:$F$100, MATCH(C98, Barang!$B$2:$B$100, 0)) * F98, ""))</f>
        <v>5000</v>
      </c>
      <c r="H98" s="10"/>
      <c r="J98" s="8"/>
      <c r="K98" s="2" t="str">
        <f t="array" ref="K98">IF(L98="","", IFERROR(INDEX(Barang!$A$2:$A$10001, MATCH(L98, Barang!$B$2:$B$10001, 0)), "Tidak ditemukan"))</f>
        <v/>
      </c>
      <c r="L98" s="2"/>
      <c r="M98" s="2" t="str">
        <f t="array" ref="M98">IF(L98="","", IFERROR(INDEX(Barang!$C$2:$C$10001, MATCH(L98, Barang!$B$2:$B$10001, 0)), ""))</f>
        <v/>
      </c>
      <c r="N98" s="2" t="str">
        <f t="array" ref="N98">IF(L98="","", IFERROR(INDEX(Barang!$E$2:$E$10001, MATCH(L98, Barang!$B$2:$B$10001, 0)), ""))</f>
        <v/>
      </c>
      <c r="O98" s="10"/>
      <c r="P98" s="11" t="str">
        <f t="array" ref="P98">IF(L98="","", IFERROR(INDEX(Barang!$F$2:$F$10001, MATCH(L98, Barang!$B$2:$B$10001, 0)) * O98, ""))</f>
        <v/>
      </c>
      <c r="Q98" s="12"/>
      <c r="R98" s="10">
        <f>H98-'2024'!F98+O98</f>
        <v>-1</v>
      </c>
      <c r="S98" s="10" t="s">
        <v>40</v>
      </c>
      <c r="T98" s="2" t="s">
        <v>40</v>
      </c>
    </row>
    <row r="99" spans="1:20" ht="22.5" customHeight="1" x14ac:dyDescent="0.2">
      <c r="A99" s="8"/>
      <c r="B99" s="2" t="str">
        <f t="array" ref="B99">IF(C99="","", IFERROR(INDEX(Barang!$A$2:$A$10001, MATCH(C99, Barang!$B$2:$B$10001, 0)), "Tidak ditemukan"))</f>
        <v>MGR001</v>
      </c>
      <c r="C99" s="2" t="s">
        <v>116</v>
      </c>
      <c r="D99" s="2" t="str">
        <f t="array" ref="D99">IF(C99="","", IFERROR(INDEX(Barang!$C$2:$C$100, MATCH(C99, Barang!$B$2:$B$100, 0)), ""))</f>
        <v>Makanan</v>
      </c>
      <c r="E99" s="2" t="str">
        <f t="array" ref="E99">IF(C99="","", IFERROR(INDEX(Barang!$E$2:$E$100, MATCH(C99, Barang!$B$2:$B$100, 0)), ""))</f>
        <v>pcs</v>
      </c>
      <c r="F99" s="10">
        <v>41</v>
      </c>
      <c r="G99" s="11">
        <f t="array" ref="G99">IF(C99="","", IFERROR(INDEX(Barang!$F$2:$F$100, MATCH(C99, Barang!$B$2:$B$100, 0)) * F99, ""))</f>
        <v>143500</v>
      </c>
      <c r="H99" s="10"/>
      <c r="J99" s="8"/>
      <c r="K99" s="2" t="str">
        <f t="array" ref="K99">IF(L99="","", IFERROR(INDEX(Barang!$A$2:$A$10001, MATCH(L99, Barang!$B$2:$B$10001, 0)), "Tidak ditemukan"))</f>
        <v/>
      </c>
      <c r="L99" s="2"/>
      <c r="M99" s="2" t="str">
        <f t="array" ref="M99">IF(L99="","", IFERROR(INDEX(Barang!$C$2:$C$10001, MATCH(L99, Barang!$B$2:$B$10001, 0)), ""))</f>
        <v/>
      </c>
      <c r="N99" s="2" t="str">
        <f t="array" ref="N99">IF(L99="","", IFERROR(INDEX(Barang!$E$2:$E$10001, MATCH(L99, Barang!$B$2:$B$10001, 0)), ""))</f>
        <v/>
      </c>
      <c r="O99" s="10"/>
      <c r="P99" s="11" t="str">
        <f t="array" ref="P99">IF(L99="","", IFERROR(INDEX(Barang!$F$2:$F$10001, MATCH(L99, Barang!$B$2:$B$10001, 0)) * O99, ""))</f>
        <v/>
      </c>
      <c r="Q99" s="12"/>
      <c r="R99" s="10">
        <f>H99-'2024'!F99+O99</f>
        <v>-1</v>
      </c>
      <c r="S99" s="10" t="s">
        <v>40</v>
      </c>
      <c r="T99" s="2" t="s">
        <v>40</v>
      </c>
    </row>
    <row r="100" spans="1:20" ht="22.5" customHeight="1" x14ac:dyDescent="0.2">
      <c r="A100" s="8"/>
      <c r="B100" s="2" t="str">
        <f t="array" ref="B100">IF(C100="","", IFERROR(INDEX(Barang!$A$2:$A$10001, MATCH(C100, Barang!$B$2:$B$10001, 0)), "Tidak ditemukan"))</f>
        <v>MKH001</v>
      </c>
      <c r="C100" s="2" t="s">
        <v>118</v>
      </c>
      <c r="D100" s="2" t="str">
        <f t="array" ref="D100">IF(C100="","", IFERROR(INDEX(Barang!$C$2:$C$100, MATCH(C100, Barang!$B$2:$B$100, 0)), ""))</f>
        <v>Makanan</v>
      </c>
      <c r="E100" s="2" t="str">
        <f t="array" ref="E100">IF(C100="","", IFERROR(INDEX(Barang!$E$2:$E$100, MATCH(C100, Barang!$B$2:$B$100, 0)), ""))</f>
        <v>pcs</v>
      </c>
      <c r="F100" s="10">
        <v>40</v>
      </c>
      <c r="G100" s="11">
        <f t="array" ref="G100">IF(C100="","", IFERROR(INDEX(Barang!$F$2:$F$100, MATCH(C100, Barang!$B$2:$B$100, 0)) * F100, ""))</f>
        <v>140000</v>
      </c>
      <c r="H100" s="10"/>
      <c r="J100" s="8"/>
      <c r="K100" s="2" t="str">
        <f t="array" ref="K100">IF(L100="","", IFERROR(INDEX(Barang!$A$2:$A$10001, MATCH(L100, Barang!$B$2:$B$10001, 0)), "Tidak ditemukan"))</f>
        <v/>
      </c>
      <c r="L100" s="2"/>
      <c r="M100" s="2" t="str">
        <f t="array" ref="M100">IF(L100="","", IFERROR(INDEX(Barang!$C$2:$C$10001, MATCH(L100, Barang!$B$2:$B$10001, 0)), ""))</f>
        <v/>
      </c>
      <c r="N100" s="2" t="str">
        <f t="array" ref="N100">IF(L100="","", IFERROR(INDEX(Barang!$E$2:$E$10001, MATCH(L100, Barang!$B$2:$B$10001, 0)), ""))</f>
        <v/>
      </c>
      <c r="O100" s="10"/>
      <c r="P100" s="11" t="str">
        <f t="array" ref="P100">IF(L100="","", IFERROR(INDEX(Barang!$F$2:$F$10001, MATCH(L100, Barang!$B$2:$B$10001, 0)) * O100, ""))</f>
        <v/>
      </c>
      <c r="Q100" s="12"/>
      <c r="R100" s="10">
        <f>H100-'2024'!F100+O100</f>
        <v>-5</v>
      </c>
      <c r="S100" s="10" t="s">
        <v>40</v>
      </c>
      <c r="T100" s="2" t="s">
        <v>40</v>
      </c>
    </row>
    <row r="101" spans="1:20" ht="22.5" customHeight="1" x14ac:dyDescent="0.2">
      <c r="A101" s="8"/>
      <c r="B101" s="2" t="str">
        <f t="array" ref="B101">IF(C101="","", IFERROR(INDEX(Barang!$A$2:$A$10001, MATCH(C101, Barang!$B$2:$B$10001, 0)), "Tidak ditemukan"))</f>
        <v>QKR001</v>
      </c>
      <c r="C101" s="2" t="s">
        <v>192</v>
      </c>
      <c r="D101" s="2" t="str">
        <f t="array" ref="D101">IF(C101="","", IFERROR(INDEX(Barang!$C$2:$C$100, MATCH(C101, Barang!$B$2:$B$100, 0)), ""))</f>
        <v>Makanan</v>
      </c>
      <c r="E101" s="2" t="str">
        <f t="array" ref="E101">IF(C101="","", IFERROR(INDEX(Barang!$E$2:$E$100, MATCH(C101, Barang!$B$2:$B$100, 0)), ""))</f>
        <v>pcs</v>
      </c>
      <c r="F101" s="10">
        <v>2</v>
      </c>
      <c r="G101" s="11">
        <f t="array" ref="G101">IF(C101="","", IFERROR(INDEX(Barang!$F$2:$F$100, MATCH(C101, Barang!$B$2:$B$100, 0)) * F101, ""))</f>
        <v>4000</v>
      </c>
      <c r="H101" s="10"/>
      <c r="J101" s="8"/>
      <c r="K101" s="2" t="str">
        <f t="array" ref="K101">IF(L101="","", IFERROR(INDEX(Barang!$A$2:$A$10001, MATCH(L101, Barang!$B$2:$B$10001, 0)), "Tidak ditemukan"))</f>
        <v/>
      </c>
      <c r="L101" s="2"/>
      <c r="M101" s="2" t="str">
        <f t="array" ref="M101">IF(L101="","", IFERROR(INDEX(Barang!$C$2:$C$10001, MATCH(L101, Barang!$B$2:$B$10001, 0)), ""))</f>
        <v/>
      </c>
      <c r="N101" s="2" t="str">
        <f t="array" ref="N101">IF(L101="","", IFERROR(INDEX(Barang!$E$2:$E$10001, MATCH(L101, Barang!$B$2:$B$10001, 0)), ""))</f>
        <v/>
      </c>
      <c r="O101" s="10"/>
      <c r="P101" s="11" t="str">
        <f t="array" ref="P101">IF(L101="","", IFERROR(INDEX(Barang!$F$2:$F$10001, MATCH(L101, Barang!$B$2:$B$10001, 0)) * O101, ""))</f>
        <v/>
      </c>
      <c r="Q101" s="12"/>
      <c r="R101" s="10">
        <f>H101-'2024'!F101+O101</f>
        <v>-1</v>
      </c>
      <c r="S101" s="10" t="s">
        <v>40</v>
      </c>
      <c r="T101" s="2" t="s">
        <v>40</v>
      </c>
    </row>
    <row r="102" spans="1:20" ht="22.5" customHeight="1" x14ac:dyDescent="0.2">
      <c r="A102" s="8"/>
      <c r="B102" s="2" t="str">
        <f t="array" ref="B102">IF(C102="","", IFERROR(INDEX(Barang!$A$2:$A$10001, MATCH(C102, Barang!$B$2:$B$10001, 0)), "Tidak ditemukan"))</f>
        <v>GDY001</v>
      </c>
      <c r="C102" s="2" t="s">
        <v>189</v>
      </c>
      <c r="D102" s="2" t="str">
        <f t="array" ref="D102">IF(C102="","", IFERROR(INDEX(Barang!$C$2:$C$100, MATCH(C102, Barang!$B$2:$B$100, 0)), ""))</f>
        <v>Minuman</v>
      </c>
      <c r="E102" s="2" t="str">
        <f t="array" ref="E102">IF(C102="","", IFERROR(INDEX(Barang!$E$2:$E$100, MATCH(C102, Barang!$B$2:$B$100, 0)), ""))</f>
        <v>pcs</v>
      </c>
      <c r="F102" s="10">
        <v>10</v>
      </c>
      <c r="G102" s="11">
        <f t="array" ref="G102">IF(C102="","", IFERROR(INDEX(Barang!$F$2:$F$100, MATCH(C102, Barang!$B$2:$B$100, 0)) * F102, ""))</f>
        <v>25000</v>
      </c>
      <c r="H102" s="17"/>
      <c r="I102" s="19"/>
      <c r="J102" s="19"/>
      <c r="K102" s="19"/>
    </row>
    <row r="103" spans="1:20" ht="22.5" customHeight="1" x14ac:dyDescent="0.2">
      <c r="A103" s="8"/>
      <c r="B103" s="2" t="str">
        <f t="array" ref="B103">IF(C103="","", IFERROR(INDEX(Barang!$A$2:$A$10001, MATCH(C103, Barang!$B$2:$B$10001, 0)), "Tidak ditemukan"))</f>
        <v>RYC001</v>
      </c>
      <c r="C103" s="2" t="s">
        <v>81</v>
      </c>
      <c r="D103" s="2" t="str">
        <f t="array" ref="D103">IF(C103="","", IFERROR(INDEX(Barang!$C$2:$C$100, MATCH(C103, Barang!$B$2:$B$100, 0)), ""))</f>
        <v>Bumbu</v>
      </c>
      <c r="E103" s="2" t="str">
        <f t="array" ref="E103">IF(C103="","", IFERROR(INDEX(Barang!$E$2:$E$100, MATCH(C103, Barang!$B$2:$B$100, 0)), ""))</f>
        <v>pcs</v>
      </c>
      <c r="F103" s="10">
        <v>1</v>
      </c>
      <c r="G103" s="11">
        <f t="array" ref="G103">IF(C103="","", IFERROR(INDEX(Barang!$F$2:$F$100, MATCH(C103, Barang!$B$2:$B$100, 0)) * F103, ""))</f>
        <v>500</v>
      </c>
      <c r="H103" s="17"/>
      <c r="I103" s="19"/>
      <c r="J103" s="19"/>
      <c r="K103" s="19"/>
    </row>
    <row r="104" spans="1:20" ht="22.5" customHeight="1" x14ac:dyDescent="0.2">
      <c r="A104" s="8"/>
      <c r="B104" s="2" t="str">
        <f t="array" ref="B104">IF(C104="","", IFERROR(INDEX(Barang!$A$2:$A$10001, MATCH(C104, Barang!$B$2:$B$10001, 0)), "Tidak ditemukan"))</f>
        <v>SAR001</v>
      </c>
      <c r="C104" s="2" t="s">
        <v>131</v>
      </c>
      <c r="D104" s="2" t="str">
        <f t="array" ref="D104">IF(C104="","", IFERROR(INDEX(Barang!$C$2:$C$100, MATCH(C104, Barang!$B$2:$B$100, 0)), ""))</f>
        <v>Bumbu</v>
      </c>
      <c r="E104" s="2" t="str">
        <f t="array" ref="E104">IF(C104="","", IFERROR(INDEX(Barang!$E$2:$E$100, MATCH(C104, Barang!$B$2:$B$100, 0)), ""))</f>
        <v>pcs</v>
      </c>
      <c r="F104" s="10">
        <v>1</v>
      </c>
      <c r="G104" s="11">
        <f t="array" ref="G104">IF(C104="","", IFERROR(INDEX(Barang!$F$2:$F$100, MATCH(C104, Barang!$B$2:$B$100, 0)) * F104, ""))</f>
        <v>3000</v>
      </c>
      <c r="H104" s="17"/>
      <c r="I104" s="19"/>
      <c r="J104" s="19"/>
      <c r="K104" s="19"/>
    </row>
    <row r="105" spans="1:20" ht="22.5" customHeight="1" x14ac:dyDescent="0.2">
      <c r="A105" s="8"/>
      <c r="B105" s="2" t="str">
        <f t="array" ref="B105">IF(C105="","", IFERROR(INDEX(Barang!$A$2:$A$10001, MATCH(C105, Barang!$B$2:$B$10001, 0)), "Tidak ditemukan"))</f>
        <v>CTT001</v>
      </c>
      <c r="C105" s="2" t="s">
        <v>197</v>
      </c>
      <c r="D105" s="2" t="str">
        <f t="array" ref="D105">IF(C105="","", IFERROR(INDEX(Barang!$C$2:$C$100, MATCH(C105, Barang!$B$2:$B$100, 0)), ""))</f>
        <v>Makanan</v>
      </c>
      <c r="E105" s="2" t="str">
        <f t="array" ref="E105">IF(C105="","", IFERROR(INDEX(Barang!$E$2:$E$100, MATCH(C105, Barang!$B$2:$B$100, 0)), ""))</f>
        <v>pcs</v>
      </c>
      <c r="F105" s="10">
        <v>1</v>
      </c>
      <c r="G105" s="11">
        <f t="array" ref="G105">IF(C105="","", IFERROR(INDEX(Barang!$F$2:$F$100, MATCH(C105, Barang!$B$2:$B$100, 0)) * F105, ""))</f>
        <v>2000</v>
      </c>
      <c r="H105" s="17"/>
      <c r="I105" s="19"/>
      <c r="J105" s="19"/>
      <c r="K105" s="19"/>
    </row>
    <row r="106" spans="1:20" ht="22.5" customHeight="1" x14ac:dyDescent="0.2">
      <c r="A106" s="8"/>
      <c r="B106" s="2" t="str">
        <f t="array" ref="B106">IF(C106="","", IFERROR(INDEX(Barang!$A$2:$A$10001, MATCH(C106, Barang!$B$2:$B$10001, 0)), "Tidak ditemukan"))</f>
        <v>CL5001</v>
      </c>
      <c r="C106" s="2" t="s">
        <v>42</v>
      </c>
      <c r="D106" s="2" t="str">
        <f t="array" ref="D106">IF(C106="","", IFERROR(INDEX(Barang!$C$2:$C$100, MATCH(C106, Barang!$B$2:$B$100, 0)), ""))</f>
        <v>Makanan</v>
      </c>
      <c r="E106" s="2" t="str">
        <f t="array" ref="E106">IF(C106="","", IFERROR(INDEX(Barang!$E$2:$E$100, MATCH(C106, Barang!$B$2:$B$100, 0)), ""))</f>
        <v>pcs</v>
      </c>
      <c r="F106" s="10">
        <v>2</v>
      </c>
      <c r="G106" s="11">
        <f t="array" ref="G106">IF(C106="","", IFERROR(INDEX(Barang!$F$2:$F$100, MATCH(C106, Barang!$B$2:$B$100, 0)) * F106, ""))</f>
        <v>1000</v>
      </c>
      <c r="H106" s="17"/>
      <c r="I106" s="19"/>
      <c r="J106" s="19"/>
      <c r="K106" s="19"/>
    </row>
    <row r="107" spans="1:20" ht="22.5" customHeight="1" x14ac:dyDescent="0.2">
      <c r="A107" s="8"/>
      <c r="B107" s="2" t="str">
        <f t="array" ref="B107">IF(C107="","", IFERROR(INDEX(Barang!$A$2:$A$10001, MATCH(C107, Barang!$B$2:$B$10001, 0)), "Tidak ditemukan"))</f>
        <v>DLN001</v>
      </c>
      <c r="C107" s="2" t="s">
        <v>105</v>
      </c>
      <c r="D107" s="2" t="str">
        <f t="array" ref="D107">IF(C107="","", IFERROR(INDEX(Barang!$C$2:$C$100, MATCH(C107, Barang!$B$2:$B$100, 0)), ""))</f>
        <v>Makanan</v>
      </c>
      <c r="E107" s="2" t="str">
        <f t="array" ref="E107">IF(C107="","", IFERROR(INDEX(Barang!$E$2:$E$100, MATCH(C107, Barang!$B$2:$B$100, 0)), ""))</f>
        <v>pcs</v>
      </c>
      <c r="F107" s="10">
        <v>1</v>
      </c>
      <c r="G107" s="11">
        <f t="array" ref="G107">IF(C107="","", IFERROR(INDEX(Barang!$F$2:$F$100, MATCH(C107, Barang!$B$2:$B$100, 0)) * F107, ""))</f>
        <v>1000</v>
      </c>
      <c r="H107" s="17"/>
      <c r="I107" s="19"/>
      <c r="J107" s="19"/>
      <c r="K107" s="19"/>
    </row>
    <row r="108" spans="1:20" ht="22.5" customHeight="1" x14ac:dyDescent="0.2">
      <c r="A108" s="8"/>
      <c r="B108" s="2" t="str">
        <f t="array" ref="B108">IF(C108="","", IFERROR(INDEX(Barang!$A$2:$A$10001, MATCH(C108, Barang!$B$2:$B$10001, 0)), "Tidak ditemukan"))</f>
        <v>TLR4</v>
      </c>
      <c r="C108" s="2" t="s">
        <v>146</v>
      </c>
      <c r="D108" s="2" t="str">
        <f t="array" ref="D108">IF(C108="","", IFERROR(INDEX(Barang!$C$2:$C$100, MATCH(C108, Barang!$B$2:$B$100, 0)), ""))</f>
        <v>Sembako</v>
      </c>
      <c r="E108" s="2" t="str">
        <f t="array" ref="E108">IF(C108="","", IFERROR(INDEX(Barang!$E$2:$E$100, MATCH(C108, Barang!$B$2:$B$100, 0)), ""))</f>
        <v>kg</v>
      </c>
      <c r="F108" s="10">
        <v>10</v>
      </c>
      <c r="G108" s="11">
        <f t="array" ref="G108">IF(C108="","", IFERROR(INDEX(Barang!$F$2:$F$100, MATCH(C108, Barang!$B$2:$B$100, 0)) * F108, ""))</f>
        <v>80000</v>
      </c>
      <c r="H108" s="17"/>
      <c r="I108" s="19"/>
      <c r="J108" s="19"/>
      <c r="K108" s="19"/>
    </row>
    <row r="109" spans="1:20" ht="22.5" customHeight="1" x14ac:dyDescent="0.2">
      <c r="A109" s="8"/>
      <c r="B109" s="2" t="str">
        <f t="array" ref="B109">IF(C109="","", IFERROR(INDEX(Barang!$A$2:$A$10001, MATCH(C109, Barang!$B$2:$B$10001, 0)), "Tidak ditemukan"))</f>
        <v>CLR001</v>
      </c>
      <c r="C109" s="2" t="s">
        <v>144</v>
      </c>
      <c r="D109" s="2" t="str">
        <f t="array" ref="D109">IF(C109="","", IFERROR(INDEX(Barang!$C$2:$C$100, MATCH(C109, Barang!$B$2:$B$100, 0)), ""))</f>
        <v>Makanan</v>
      </c>
      <c r="E109" s="2" t="str">
        <f t="array" ref="E109">IF(C109="","", IFERROR(INDEX(Barang!$E$2:$E$100, MATCH(C109, Barang!$B$2:$B$100, 0)), ""))</f>
        <v>pcs</v>
      </c>
      <c r="F109" s="10">
        <v>2</v>
      </c>
      <c r="G109" s="11">
        <f t="array" ref="G109">IF(C109="","", IFERROR(INDEX(Barang!$F$2:$F$100, MATCH(C109, Barang!$B$2:$B$100, 0)) * F109, ""))</f>
        <v>4000</v>
      </c>
      <c r="H109" s="17"/>
      <c r="I109" s="19"/>
      <c r="J109" s="19"/>
      <c r="K109" s="19"/>
    </row>
    <row r="110" spans="1:20" ht="22.5" customHeight="1" x14ac:dyDescent="0.2">
      <c r="A110" s="8"/>
      <c r="B110" s="2" t="str">
        <f t="array" ref="B110">IF(C110="","", IFERROR(INDEX(Barang!$A$2:$A$10001, MATCH(C110, Barang!$B$2:$B$10001, 0)), "Tidak ditemukan"))</f>
        <v>OKJ1</v>
      </c>
      <c r="C110" s="2" t="s">
        <v>723</v>
      </c>
      <c r="D110" s="2" t="str">
        <f t="array" ref="D110">IF(C110="","", IFERROR(INDEX(Barang!$C$2:$C$100, MATCH(C110, Barang!$B$2:$B$100, 0)), ""))</f>
        <v>Minuman</v>
      </c>
      <c r="E110" s="2" t="str">
        <f t="array" ref="E110">IF(C110="","", IFERROR(INDEX(Barang!$E$2:$E$100, MATCH(C110, Barang!$B$2:$B$100, 0)), ""))</f>
        <v>pcs</v>
      </c>
      <c r="F110" s="10">
        <v>2</v>
      </c>
      <c r="G110" s="11">
        <f t="array" ref="G110">IF(C110="","", IFERROR(INDEX(Barang!$F$2:$F$100, MATCH(C110, Barang!$B$2:$B$100, 0)) * F110, ""))</f>
        <v>2000</v>
      </c>
      <c r="H110" s="17"/>
      <c r="I110" s="19"/>
      <c r="J110" s="19"/>
      <c r="K110" s="19"/>
    </row>
    <row r="111" spans="1:20" ht="22.5" customHeight="1" x14ac:dyDescent="0.2">
      <c r="A111" s="8"/>
      <c r="B111" s="2" t="str">
        <f t="array" ref="B111">IF(C111="","", IFERROR(INDEX(Barang!$A$2:$A$10001, MATCH(C111, Barang!$B$2:$B$10001, 0)), "Tidak ditemukan"))</f>
        <v>YP500</v>
      </c>
      <c r="C111" s="2" t="s">
        <v>19</v>
      </c>
      <c r="D111" s="2" t="str">
        <f t="array" ref="D111">IF(C111="","", IFERROR(INDEX(Barang!$C$2:$C$100, MATCH(C111, Barang!$B$2:$B$100, 0)), ""))</f>
        <v>Makanan</v>
      </c>
      <c r="E111" s="2" t="str">
        <f t="array" ref="E111">IF(C111="","", IFERROR(INDEX(Barang!$E$2:$E$100, MATCH(C111, Barang!$B$2:$B$100, 0)), ""))</f>
        <v>pcs</v>
      </c>
      <c r="F111" s="10">
        <v>4</v>
      </c>
      <c r="G111" s="11">
        <f t="array" ref="G111">IF(C111="","", IFERROR(INDEX(Barang!$F$2:$F$100, MATCH(C111, Barang!$B$2:$B$100, 0)) * F111, ""))</f>
        <v>2000</v>
      </c>
      <c r="H111" s="17"/>
      <c r="I111" s="19"/>
      <c r="J111" s="19"/>
      <c r="K111" s="19"/>
    </row>
    <row r="112" spans="1:20" ht="22.5" customHeight="1" x14ac:dyDescent="0.2">
      <c r="A112" s="8">
        <v>45952</v>
      </c>
      <c r="B112" s="2" t="str">
        <f t="array" ref="B112">IF(C112="","", IFERROR(INDEX(Barang!$A$2:$A$10001, MATCH(C112, Barang!$B$2:$B$10001, 0)), "Tidak ditemukan"))</f>
        <v>KB001</v>
      </c>
      <c r="C112" s="2" t="s">
        <v>231</v>
      </c>
      <c r="D112" s="2" t="str">
        <f t="array" ref="D112">IF(C112="","", IFERROR(INDEX(Barang!$C$2:$C$100, MATCH(C112, Barang!$B$2:$B$100, 0)), ""))</f>
        <v>Bumbu</v>
      </c>
      <c r="E112" s="2" t="str">
        <f t="array" ref="E112">IF(C112="","", IFERROR(INDEX(Barang!$E$2:$E$100, MATCH(C112, Barang!$B$2:$B$100, 0)), ""))</f>
        <v>pcs</v>
      </c>
      <c r="F112" s="10">
        <v>4</v>
      </c>
      <c r="G112" s="11">
        <f t="array" ref="G112">IF(C112="","", IFERROR(INDEX(Barang!$F$2:$F$100, MATCH(C112, Barang!$B$2:$B$100, 0)) * F112, ""))</f>
        <v>2000</v>
      </c>
      <c r="H112" s="17"/>
      <c r="I112" s="19"/>
      <c r="J112" s="19"/>
      <c r="K112" s="19"/>
    </row>
    <row r="113" spans="1:11" ht="22.5" customHeight="1" x14ac:dyDescent="0.2">
      <c r="A113" s="8"/>
      <c r="B113" s="2" t="str">
        <f t="array" ref="B113">IF(C113="","", IFERROR(INDEX(Barang!$A$2:$A$10001, MATCH(C113, Barang!$B$2:$B$10001, 0)), "Tidak ditemukan"))</f>
        <v>IDM002</v>
      </c>
      <c r="C113" s="2" t="s">
        <v>36</v>
      </c>
      <c r="D113" s="2" t="str">
        <f t="array" ref="D113">IF(C113="","", IFERROR(INDEX(Barang!$C$2:$C$100, MATCH(C113, Barang!$B$2:$B$100, 0)), ""))</f>
        <v>Minuman</v>
      </c>
      <c r="E113" s="2" t="str">
        <f t="array" ref="E113">IF(C113="","", IFERROR(INDEX(Barang!$E$2:$E$100, MATCH(C113, Barang!$B$2:$B$100, 0)), ""))</f>
        <v>pcs</v>
      </c>
      <c r="F113" s="10">
        <v>9</v>
      </c>
      <c r="G113" s="11">
        <f t="array" ref="G113">IF(C113="","", IFERROR(INDEX(Barang!$F$2:$F$100, MATCH(C113, Barang!$B$2:$B$100, 0)) * F113, ""))</f>
        <v>13500</v>
      </c>
      <c r="H113" s="17"/>
      <c r="I113" s="19"/>
      <c r="J113" s="19"/>
      <c r="K113" s="19"/>
    </row>
    <row r="114" spans="1:11" ht="22.5" customHeight="1" x14ac:dyDescent="0.2">
      <c r="A114" s="8"/>
      <c r="B114" s="2" t="str">
        <f t="array" ref="B114">IF(C114="","", IFERROR(INDEX(Barang!$A$2:$A$10001, MATCH(C114, Barang!$B$2:$B$10001, 0)), "Tidak ditemukan"))</f>
        <v>RCK001</v>
      </c>
      <c r="C114" s="2" t="s">
        <v>199</v>
      </c>
      <c r="D114" s="2" t="str">
        <f t="array" ref="D114">IF(C114="","", IFERROR(INDEX(Barang!$C$2:$C$100, MATCH(C114, Barang!$B$2:$B$100, 0)), ""))</f>
        <v>Bumbu</v>
      </c>
      <c r="E114" s="2" t="str">
        <f t="array" ref="E114">IF(C114="","", IFERROR(INDEX(Barang!$E$2:$E$100, MATCH(C114, Barang!$B$2:$B$100, 0)), ""))</f>
        <v>pcs</v>
      </c>
      <c r="F114" s="10">
        <v>4</v>
      </c>
      <c r="G114" s="11">
        <f t="array" ref="G114">IF(C114="","", IFERROR(INDEX(Barang!$F$2:$F$100, MATCH(C114, Barang!$B$2:$B$100, 0)) * F114, ""))</f>
        <v>8000</v>
      </c>
      <c r="H114" s="17"/>
      <c r="I114" s="19"/>
      <c r="J114" s="19"/>
      <c r="K114" s="19"/>
    </row>
    <row r="115" spans="1:11" ht="22.5" customHeight="1" x14ac:dyDescent="0.2">
      <c r="A115" s="8"/>
      <c r="B115" s="2" t="str">
        <f t="array" ref="B115">IF(C115="","", IFERROR(INDEX(Barang!$A$2:$A$10001, MATCH(C115, Barang!$B$2:$B$10001, 0)), "Tidak ditemukan"))</f>
        <v>MRN001</v>
      </c>
      <c r="C115" s="2" t="s">
        <v>201</v>
      </c>
      <c r="D115" s="2" t="str">
        <f t="array" ref="D115">IF(C115="","", IFERROR(INDEX(Barang!$C$2:$C$100, MATCH(C115, Barang!$B$2:$B$100, 0)), ""))</f>
        <v>Bumbu</v>
      </c>
      <c r="E115" s="2" t="str">
        <f t="array" ref="E115">IF(C115="","", IFERROR(INDEX(Barang!$E$2:$E$100, MATCH(C115, Barang!$B$2:$B$100, 0)), ""))</f>
        <v>pcs</v>
      </c>
      <c r="F115" s="10">
        <v>1</v>
      </c>
      <c r="G115" s="11">
        <f t="array" ref="G115">IF(C115="","", IFERROR(INDEX(Barang!$F$2:$F$100, MATCH(C115, Barang!$B$2:$B$100, 0)) * F115, ""))</f>
        <v>1000</v>
      </c>
      <c r="H115" s="17"/>
      <c r="I115" s="19"/>
      <c r="J115" s="19"/>
      <c r="K115" s="19"/>
    </row>
    <row r="116" spans="1:11" ht="22.5" customHeight="1" x14ac:dyDescent="0.2">
      <c r="A116" s="8"/>
      <c r="B116" s="2" t="str">
        <f t="array" ref="B116">IF(C116="","", IFERROR(INDEX(Barang!$A$2:$A$10001, MATCH(C116, Barang!$B$2:$B$10001, 0)), "Tidak ditemukan"))</f>
        <v>TLR2</v>
      </c>
      <c r="C116" s="2" t="s">
        <v>135</v>
      </c>
      <c r="D116" s="2" t="str">
        <f t="array" ref="D116">IF(C116="","", IFERROR(INDEX(Barang!$C$2:$C$100, MATCH(C116, Barang!$B$2:$B$100, 0)), ""))</f>
        <v>Sembako</v>
      </c>
      <c r="E116" s="2" t="str">
        <f t="array" ref="E116">IF(C116="","", IFERROR(INDEX(Barang!$E$2:$E$100, MATCH(C116, Barang!$B$2:$B$100, 0)), ""))</f>
        <v>kg</v>
      </c>
      <c r="F116" s="10">
        <v>20</v>
      </c>
      <c r="G116" s="11">
        <f t="array" ref="G116">IF(C116="","", IFERROR(INDEX(Barang!$F$2:$F$100, MATCH(C116, Barang!$B$2:$B$100, 0)) * F116, ""))</f>
        <v>310000</v>
      </c>
      <c r="H116" s="17"/>
      <c r="I116" s="19"/>
      <c r="J116" s="19"/>
      <c r="K116" s="19"/>
    </row>
    <row r="117" spans="1:11" ht="22.5" customHeight="1" x14ac:dyDescent="0.2">
      <c r="A117" s="8"/>
      <c r="B117" s="2" t="str">
        <f t="array" ref="B117">IF(C117="","", IFERROR(INDEX(Barang!$A$2:$A$10001, MATCH(C117, Barang!$B$2:$B$10001, 0)), "Tidak ditemukan"))</f>
        <v>LFB001</v>
      </c>
      <c r="C117" s="2" t="s">
        <v>85</v>
      </c>
      <c r="D117" s="2" t="str">
        <f t="array" ref="D117">IF(C117="","", IFERROR(INDEX(Barang!$C$2:$C$100, MATCH(C117, Barang!$B$2:$B$100, 0)), ""))</f>
        <v>Sabun</v>
      </c>
      <c r="E117" s="2" t="str">
        <f t="array" ref="E117">IF(C117="","", IFERROR(INDEX(Barang!$E$2:$E$100, MATCH(C117, Barang!$B$2:$B$100, 0)), ""))</f>
        <v>pcs</v>
      </c>
      <c r="F117" s="10">
        <v>6</v>
      </c>
      <c r="G117" s="11">
        <f t="array" ref="G117">IF(C117="","", IFERROR(INDEX(Barang!$F$2:$F$100, MATCH(C117, Barang!$B$2:$B$100, 0)) * F117, ""))</f>
        <v>36000</v>
      </c>
      <c r="H117" s="17"/>
      <c r="I117" s="19"/>
      <c r="J117" s="19"/>
      <c r="K117" s="19"/>
    </row>
    <row r="118" spans="1:11" ht="22.5" customHeight="1" x14ac:dyDescent="0.2">
      <c r="A118" s="8">
        <v>45953</v>
      </c>
      <c r="B118" s="2" t="str">
        <f t="array" ref="B118">IF(C118="","", IFERROR(INDEX(Barang!$A$2:$A$10001, MATCH(C118, Barang!$B$2:$B$10001, 0)), "Tidak ditemukan"))</f>
        <v>RTP001</v>
      </c>
      <c r="C118" s="2" t="s">
        <v>534</v>
      </c>
      <c r="D118" s="2" t="str">
        <f t="array" ref="D118">IF(C118="","", IFERROR(INDEX(Barang!$C$2:$C$100, MATCH(C118, Barang!$B$2:$B$100, 0)), ""))</f>
        <v>Makanan</v>
      </c>
      <c r="E118" s="2" t="str">
        <f t="array" ref="E118">IF(C118="","", IFERROR(INDEX(Barang!$E$2:$E$100, MATCH(C118, Barang!$B$2:$B$100, 0)), ""))</f>
        <v>pcs</v>
      </c>
      <c r="F118" s="10">
        <v>1</v>
      </c>
      <c r="G118" s="11">
        <f t="array" ref="G118">IF(C118="","", IFERROR(INDEX(Barang!$F$2:$F$100, MATCH(C118, Barang!$B$2:$B$100, 0)) * F118, ""))</f>
        <v>2000</v>
      </c>
      <c r="H118" s="17"/>
      <c r="I118" s="19"/>
      <c r="J118" s="19"/>
      <c r="K118" s="19"/>
    </row>
    <row r="119" spans="1:11" ht="22.5" customHeight="1" x14ac:dyDescent="0.2">
      <c r="A119" s="8"/>
      <c r="B119" s="2" t="str">
        <f t="array" ref="B119">IF(C119="","", IFERROR(INDEX(Barang!$A$2:$A$10001, MATCH(C119, Barang!$B$2:$B$10001, 0)), "Tidak ditemukan"))</f>
        <v>PT1/4</v>
      </c>
      <c r="C119" s="2" t="s">
        <v>91</v>
      </c>
      <c r="D119" s="2" t="str">
        <f t="array" ref="D119">IF(C119="","", IFERROR(INDEX(Barang!$C$2:$C$100, MATCH(C119, Barang!$B$2:$B$100, 0)), ""))</f>
        <v>Plastik</v>
      </c>
      <c r="E119" s="2" t="str">
        <f t="array" ref="E119">IF(C119="","", IFERROR(INDEX(Barang!$E$2:$E$100, MATCH(C119, Barang!$B$2:$B$100, 0)), ""))</f>
        <v>kg</v>
      </c>
      <c r="F119" s="10">
        <v>3</v>
      </c>
      <c r="G119" s="11">
        <f t="array" ref="G119">IF(C119="","", IFERROR(INDEX(Barang!$F$2:$F$100, MATCH(C119, Barang!$B$2:$B$100, 0)) * F119, ""))</f>
        <v>6000</v>
      </c>
      <c r="H119" s="17"/>
      <c r="I119" s="19"/>
      <c r="J119" s="19"/>
      <c r="K119" s="19"/>
    </row>
    <row r="120" spans="1:11" ht="22.5" customHeight="1" x14ac:dyDescent="0.2">
      <c r="A120" s="8"/>
      <c r="B120" s="2" t="str">
        <f t="array" ref="B120">IF(C120="","", IFERROR(INDEX(Barang!$A$2:$A$10001, MATCH(C120, Barang!$B$2:$B$10001, 0)), "Tidak ditemukan"))</f>
        <v>THD001</v>
      </c>
      <c r="C120" s="2" t="s">
        <v>108</v>
      </c>
      <c r="D120" s="2" t="str">
        <f t="array" ref="D120">IF(C120="","", IFERROR(INDEX(Barang!$C$2:$C$100, MATCH(C120, Barang!$B$2:$B$100, 0)), ""))</f>
        <v>Minuman</v>
      </c>
      <c r="E120" s="2" t="str">
        <f t="array" ref="E120">IF(C120="","", IFERROR(INDEX(Barang!$E$2:$E$100, MATCH(C120, Barang!$B$2:$B$100, 0)), ""))</f>
        <v>pcs</v>
      </c>
      <c r="F120" s="10">
        <v>2</v>
      </c>
      <c r="G120" s="11">
        <f t="array" ref="G120">IF(C120="","", IFERROR(INDEX(Barang!$F$2:$F$100, MATCH(C120, Barang!$B$2:$B$100, 0)) * F120, ""))</f>
        <v>4000</v>
      </c>
      <c r="H120" s="17"/>
      <c r="I120" s="19"/>
      <c r="J120" s="19"/>
      <c r="K120" s="19"/>
    </row>
    <row r="121" spans="1:11" ht="22.5" customHeight="1" x14ac:dyDescent="0.2">
      <c r="A121" s="8"/>
      <c r="B121" s="2" t="str">
        <f t="array" ref="B121">IF(C121="","", IFERROR(INDEX(Barang!$A$2:$A$10001, MATCH(C121, Barang!$B$2:$B$10001, 0)), "Tidak ditemukan"))</f>
        <v>MGR001</v>
      </c>
      <c r="C121" s="2" t="s">
        <v>116</v>
      </c>
      <c r="D121" s="2" t="str">
        <f t="array" ref="D121">IF(C121="","", IFERROR(INDEX(Barang!$C$2:$C$100, MATCH(C121, Barang!$B$2:$B$100, 0)), ""))</f>
        <v>Makanan</v>
      </c>
      <c r="E121" s="2" t="str">
        <f t="array" ref="E121">IF(C121="","", IFERROR(INDEX(Barang!$E$2:$E$100, MATCH(C121, Barang!$B$2:$B$100, 0)), ""))</f>
        <v>pcs</v>
      </c>
      <c r="F121" s="10">
        <v>40</v>
      </c>
      <c r="G121" s="11">
        <f t="array" ref="G121">IF(C121="","", IFERROR(INDEX(Barang!$F$2:$F$100, MATCH(C121, Barang!$B$2:$B$100, 0)) * F121, ""))</f>
        <v>140000</v>
      </c>
      <c r="H121" s="17"/>
      <c r="I121" s="19"/>
      <c r="J121" s="19"/>
      <c r="K121" s="19"/>
    </row>
    <row r="122" spans="1:11" ht="22.5" customHeight="1" x14ac:dyDescent="0.2">
      <c r="A122" s="8"/>
      <c r="B122" s="2" t="str">
        <f t="array" ref="B122">IF(C122="","", IFERROR(INDEX(Barang!$A$2:$A$10001, MATCH(C122, Barang!$B$2:$B$10001, 0)), "Tidak ditemukan"))</f>
        <v>RYC001</v>
      </c>
      <c r="C122" s="2" t="s">
        <v>81</v>
      </c>
      <c r="D122" s="2" t="str">
        <f t="array" ref="D122">IF(C122="","", IFERROR(INDEX(Barang!$C$2:$C$100, MATCH(C122, Barang!$B$2:$B$100, 0)), ""))</f>
        <v>Bumbu</v>
      </c>
      <c r="E122" s="2" t="str">
        <f t="array" ref="E122">IF(C122="","", IFERROR(INDEX(Barang!$E$2:$E$100, MATCH(C122, Barang!$B$2:$B$100, 0)), ""))</f>
        <v>pcs</v>
      </c>
      <c r="F122" s="10">
        <v>10</v>
      </c>
      <c r="G122" s="11">
        <f t="array" ref="G122">IF(C122="","", IFERROR(INDEX(Barang!$F$2:$F$100, MATCH(C122, Barang!$B$2:$B$100, 0)) * F122, ""))</f>
        <v>5000</v>
      </c>
      <c r="H122" s="17"/>
      <c r="I122" s="19"/>
      <c r="J122" s="19"/>
      <c r="K122" s="19"/>
    </row>
    <row r="123" spans="1:11" ht="22.5" customHeight="1" x14ac:dyDescent="0.2">
      <c r="A123" s="8"/>
      <c r="B123" s="2" t="str">
        <f t="array" ref="B123">IF(C123="","", IFERROR(INDEX(Barang!$A$2:$A$10001, MATCH(C123, Barang!$B$2:$B$10001, 0)), "Tidak ditemukan"))</f>
        <v>GPT001</v>
      </c>
      <c r="C123" s="2" t="s">
        <v>52</v>
      </c>
      <c r="D123" s="2" t="str">
        <f t="array" ref="D123">IF(C123="","", IFERROR(INDEX(Barang!$C$2:$C$100, MATCH(C123, Barang!$B$2:$B$100, 0)), ""))</f>
        <v>Makanan</v>
      </c>
      <c r="E123" s="2" t="str">
        <f t="array" ref="E123">IF(C123="","", IFERROR(INDEX(Barang!$E$2:$E$100, MATCH(C123, Barang!$B$2:$B$100, 0)), ""))</f>
        <v>pcs</v>
      </c>
      <c r="F123" s="10">
        <v>2</v>
      </c>
      <c r="G123" s="11">
        <f t="array" ref="G123">IF(C123="","", IFERROR(INDEX(Barang!$F$2:$F$100, MATCH(C123, Barang!$B$2:$B$100, 0)) * F123, ""))</f>
        <v>2000</v>
      </c>
      <c r="H123" s="17"/>
      <c r="I123" s="19"/>
      <c r="J123" s="19"/>
      <c r="K123" s="19"/>
    </row>
    <row r="124" spans="1:11" ht="22.5" customHeight="1" x14ac:dyDescent="0.2">
      <c r="A124" s="8"/>
      <c r="B124" s="2" t="str">
        <f t="array" ref="B124">IF(C124="","", IFERROR(INDEX(Barang!$A$2:$A$10001, MATCH(C124, Barang!$B$2:$B$10001, 0)), "Tidak ditemukan"))</f>
        <v>MKH001</v>
      </c>
      <c r="C124" s="2" t="s">
        <v>118</v>
      </c>
      <c r="D124" s="2" t="str">
        <f t="array" ref="D124">IF(C124="","", IFERROR(INDEX(Barang!$C$2:$C$100, MATCH(C124, Barang!$B$2:$B$100, 0)), ""))</f>
        <v>Makanan</v>
      </c>
      <c r="E124" s="2" t="str">
        <f t="array" ref="E124">IF(C124="","", IFERROR(INDEX(Barang!$E$2:$E$100, MATCH(C124, Barang!$B$2:$B$100, 0)), ""))</f>
        <v>pcs</v>
      </c>
      <c r="F124" s="10">
        <v>1</v>
      </c>
      <c r="G124" s="11">
        <f t="array" ref="G124">IF(C124="","", IFERROR(INDEX(Barang!$F$2:$F$100, MATCH(C124, Barang!$B$2:$B$100, 0)) * F124, ""))</f>
        <v>3500</v>
      </c>
      <c r="H124" s="17"/>
      <c r="I124" s="19"/>
      <c r="J124" s="19"/>
      <c r="K124" s="19"/>
    </row>
    <row r="125" spans="1:11" ht="22.5" customHeight="1" x14ac:dyDescent="0.2">
      <c r="A125" s="8"/>
      <c r="B125" s="2" t="str">
        <f t="array" ref="B125">IF(C125="","", IFERROR(INDEX(Barang!$A$2:$A$10001, MATCH(C125, Barang!$B$2:$B$10001, 0)), "Tidak ditemukan"))</f>
        <v>PT1/4</v>
      </c>
      <c r="C125" s="2" t="s">
        <v>91</v>
      </c>
      <c r="D125" s="2" t="str">
        <f t="array" ref="D125">IF(C125="","", IFERROR(INDEX(Barang!$C$2:$C$100, MATCH(C125, Barang!$B$2:$B$100, 0)), ""))</f>
        <v>Plastik</v>
      </c>
      <c r="E125" s="2" t="str">
        <f t="array" ref="E125">IF(C125="","", IFERROR(INDEX(Barang!$E$2:$E$100, MATCH(C125, Barang!$B$2:$B$100, 0)), ""))</f>
        <v>kg</v>
      </c>
      <c r="F125" s="10">
        <v>5</v>
      </c>
      <c r="G125" s="11">
        <f t="array" ref="G125">IF(C125="","", IFERROR(INDEX(Barang!$F$2:$F$100, MATCH(C125, Barang!$B$2:$B$100, 0)) * F125, ""))</f>
        <v>10000</v>
      </c>
      <c r="H125" s="17"/>
      <c r="I125" s="19"/>
      <c r="J125" s="19"/>
      <c r="K125" s="19"/>
    </row>
    <row r="126" spans="1:11" ht="22.5" customHeight="1" x14ac:dyDescent="0.2">
      <c r="A126" s="8"/>
      <c r="B126" s="2" t="str">
        <f t="array" ref="B126">IF(C126="","", IFERROR(INDEX(Barang!$A$2:$A$10001, MATCH(C126, Barang!$B$2:$B$10001, 0)), "Tidak ditemukan"))</f>
        <v>GRA001</v>
      </c>
      <c r="C126" s="2" t="s">
        <v>823</v>
      </c>
      <c r="D126" s="2" t="str">
        <f t="array" ref="D126">IF(C126="","", IFERROR(INDEX(Barang!$C$2:$C$100, MATCH(C126, Barang!$B$2:$B$100, 0)), ""))</f>
        <v>Makanan</v>
      </c>
      <c r="E126" s="2" t="str">
        <f t="array" ref="E126">IF(C126="","", IFERROR(INDEX(Barang!$E$2:$E$100, MATCH(C126, Barang!$B$2:$B$100, 0)), ""))</f>
        <v>pcs</v>
      </c>
      <c r="F126" s="10">
        <v>1</v>
      </c>
      <c r="G126" s="11">
        <f t="array" ref="G126">IF(C126="","", IFERROR(INDEX(Barang!$F$2:$F$100, MATCH(C126, Barang!$B$2:$B$100, 0)) * F126, ""))</f>
        <v>2000</v>
      </c>
      <c r="H126" s="17"/>
      <c r="I126" s="19"/>
      <c r="J126" s="19"/>
      <c r="K126" s="19"/>
    </row>
    <row r="127" spans="1:11" ht="22.5" customHeight="1" x14ac:dyDescent="0.2">
      <c r="A127" s="8"/>
      <c r="B127" s="2" t="str">
        <f t="array" ref="B127">IF(C127="","", IFERROR(INDEX(Barang!$A$2:$A$10001, MATCH(C127, Barang!$B$2:$B$10001, 0)), "Tidak ditemukan"))</f>
        <v>ADS001</v>
      </c>
      <c r="C127" s="2" t="s">
        <v>163</v>
      </c>
      <c r="D127" s="2" t="str">
        <f t="array" ref="D127">IF(C127="","", IFERROR(INDEX(Barang!$C$2:$C$100, MATCH(C127, Barang!$B$2:$B$100, 0)), ""))</f>
        <v>Minuman</v>
      </c>
      <c r="E127" s="2" t="str">
        <f t="array" ref="E127">IF(C127="","", IFERROR(INDEX(Barang!$E$2:$E$100, MATCH(C127, Barang!$B$2:$B$100, 0)), ""))</f>
        <v>pcs</v>
      </c>
      <c r="F127" s="10">
        <v>1</v>
      </c>
      <c r="G127" s="11">
        <f t="array" ref="G127">IF(C127="","", IFERROR(INDEX(Barang!$F$2:$F$100, MATCH(C127, Barang!$B$2:$B$100, 0)) * F127, ""))</f>
        <v>2500</v>
      </c>
      <c r="H127" s="17"/>
      <c r="I127" s="19"/>
      <c r="J127" s="19"/>
      <c r="K127" s="19"/>
    </row>
    <row r="128" spans="1:11" ht="22.5" customHeight="1" x14ac:dyDescent="0.2">
      <c r="A128" s="8"/>
      <c r="B128" s="2" t="str">
        <f t="array" ref="B128">IF(C128="","", IFERROR(INDEX(Barang!$A$2:$A$10001, MATCH(C128, Barang!$B$2:$B$10001, 0)), "Tidak ditemukan"))</f>
        <v>KCP001</v>
      </c>
      <c r="C128" s="2" t="s">
        <v>155</v>
      </c>
      <c r="D128" s="2" t="str">
        <f t="array" ref="D128">IF(C128="","", IFERROR(INDEX(Barang!$C$2:$C$100, MATCH(C128, Barang!$B$2:$B$100, 0)), ""))</f>
        <v>Bumbu</v>
      </c>
      <c r="E128" s="2" t="str">
        <f t="array" ref="E128">IF(C128="","", IFERROR(INDEX(Barang!$E$2:$E$100, MATCH(C128, Barang!$B$2:$B$100, 0)), ""))</f>
        <v>pcs</v>
      </c>
      <c r="F128" s="10">
        <v>20</v>
      </c>
      <c r="G128" s="11">
        <f t="array" ref="G128">IF(C128="","", IFERROR(INDEX(Barang!$F$2:$F$100, MATCH(C128, Barang!$B$2:$B$100, 0)) * F128, ""))</f>
        <v>40000</v>
      </c>
      <c r="H128" s="17"/>
      <c r="I128" s="19"/>
      <c r="J128" s="19"/>
      <c r="K128" s="19"/>
    </row>
    <row r="129" spans="1:12" ht="22.5" customHeight="1" x14ac:dyDescent="0.2">
      <c r="A129" s="8"/>
      <c r="B129" s="2" t="str">
        <f t="array" ref="B129">IF(C129="","", IFERROR(INDEX(Barang!$A$2:$A$10001, MATCH(C129, Barang!$B$2:$B$10001, 0)), "Tidak ditemukan"))</f>
        <v>TGP002</v>
      </c>
      <c r="C129" s="2" t="s">
        <v>32</v>
      </c>
      <c r="D129" s="2" t="str">
        <f t="array" ref="D129">IF(C129="","", IFERROR(INDEX(Barang!$C$2:$C$100, MATCH(C129, Barang!$B$2:$B$100, 0)), ""))</f>
        <v>Bumbu</v>
      </c>
      <c r="E129" s="2" t="str">
        <f t="array" ref="E129">IF(C129="","", IFERROR(INDEX(Barang!$E$2:$E$100, MATCH(C129, Barang!$B$2:$B$100, 0)), ""))</f>
        <v>pcs</v>
      </c>
      <c r="F129" s="10">
        <v>2</v>
      </c>
      <c r="G129" s="11">
        <f t="array" ref="G129">IF(C129="","", IFERROR(INDEX(Barang!$F$2:$F$100, MATCH(C129, Barang!$B$2:$B$100, 0)) * F129, ""))</f>
        <v>2000</v>
      </c>
      <c r="H129" s="17"/>
      <c r="I129" s="19"/>
      <c r="J129" s="19"/>
      <c r="K129" s="19"/>
    </row>
    <row r="130" spans="1:12" ht="22.5" customHeight="1" x14ac:dyDescent="0.2">
      <c r="A130" s="8">
        <v>45954</v>
      </c>
      <c r="B130" s="2" t="str">
        <f t="array" ref="B130">IF(C130="","", IFERROR(INDEX(Barang!$A$2:$A$10001, MATCH(C130, Barang!$B$2:$B$10001, 0)), "Tidak ditemukan"))</f>
        <v>PT001</v>
      </c>
      <c r="C130" s="2" t="s">
        <v>203</v>
      </c>
      <c r="D130" s="2" t="str">
        <f t="array" ref="D130">IF(C130="","", IFERROR(INDEX(Barang!$C$2:$C$100, MATCH(C130, Barang!$B$2:$B$100, 0)), ""))</f>
        <v>Bumbu</v>
      </c>
      <c r="E130" s="2" t="str">
        <f t="array" ref="E130">IF(C130="","", IFERROR(INDEX(Barang!$E$2:$E$100, MATCH(C130, Barang!$B$2:$B$100, 0)), ""))</f>
        <v>kg</v>
      </c>
      <c r="F130" s="10">
        <v>20</v>
      </c>
      <c r="G130" s="11">
        <f t="array" ref="G130">IF(C130="","", IFERROR(INDEX(Barang!$F$2:$F$100, MATCH(C130, Barang!$B$2:$B$100, 0)) * F130, ""))</f>
        <v>500000</v>
      </c>
      <c r="H130" s="17"/>
      <c r="I130" s="19"/>
      <c r="J130" s="19"/>
      <c r="K130" s="19"/>
    </row>
    <row r="131" spans="1:12" ht="22.5" customHeight="1" x14ac:dyDescent="0.2">
      <c r="A131" s="8"/>
      <c r="B131" s="2" t="str">
        <f t="array" ref="B131">IF(C131="","", IFERROR(INDEX(Barang!$A$2:$A$10001, MATCH(C131, Barang!$B$2:$B$10001, 0)), "Tidak ditemukan"))</f>
        <v>MKE001</v>
      </c>
      <c r="C131" s="2" t="s">
        <v>209</v>
      </c>
      <c r="D131" s="2" t="str">
        <f t="array" ref="D131">IF(C131="","", IFERROR(INDEX(Barang!$C$2:$C$100, MATCH(C131, Barang!$B$2:$B$100, 0)), ""))</f>
        <v>Makanan</v>
      </c>
      <c r="E131" s="2" t="str">
        <f t="array" ref="E131">IF(C131="","", IFERROR(INDEX(Barang!$E$2:$E$100, MATCH(C131, Barang!$B$2:$B$100, 0)), ""))</f>
        <v>pcs</v>
      </c>
      <c r="F131" s="10">
        <v>4</v>
      </c>
      <c r="G131" s="11">
        <f t="array" ref="G131">IF(C131="","", IFERROR(INDEX(Barang!$F$2:$F$100, MATCH(C131, Barang!$B$2:$B$100, 0)) * F131, ""))</f>
        <v>10000</v>
      </c>
      <c r="H131" s="17"/>
      <c r="I131" s="19"/>
      <c r="J131" s="19"/>
      <c r="K131" s="19"/>
    </row>
    <row r="132" spans="1:12" ht="22.5" customHeight="1" x14ac:dyDescent="0.2">
      <c r="A132" s="8"/>
      <c r="B132" s="2" t="str">
        <f t="array" ref="B132">IF(C132="","", IFERROR(INDEX(Barang!$A$2:$A$10001, MATCH(C132, Barang!$B$2:$B$10001, 0)), "Tidak ditemukan"))</f>
        <v>LDK001</v>
      </c>
      <c r="C132" s="2" t="s">
        <v>235</v>
      </c>
      <c r="D132" s="2" t="str">
        <f t="array" ref="D132">IF(C132="","", IFERROR(INDEX(Barang!$C$2:$C$100, MATCH(C132, Barang!$B$2:$B$100, 0)), ""))</f>
        <v>Bumbu</v>
      </c>
      <c r="E132" s="2" t="str">
        <f t="array" ref="E132">IF(C132="","", IFERROR(INDEX(Barang!$E$2:$E$100, MATCH(C132, Barang!$B$2:$B$100, 0)), ""))</f>
        <v>pcs</v>
      </c>
      <c r="F132" s="10">
        <v>3</v>
      </c>
      <c r="G132" s="11">
        <f t="array" ref="G132">IF(C132="","", IFERROR(INDEX(Barang!$F$2:$F$100, MATCH(C132, Barang!$B$2:$B$100, 0)) * F132, ""))</f>
        <v>3000</v>
      </c>
      <c r="H132" s="17"/>
      <c r="I132" s="19"/>
      <c r="J132" s="19"/>
      <c r="K132" s="19"/>
    </row>
    <row r="133" spans="1:12" ht="22.5" customHeight="1" x14ac:dyDescent="0.2">
      <c r="A133" s="8"/>
      <c r="B133" s="2" t="str">
        <f t="array" ref="B133">IF(C133="","", IFERROR(INDEX(Barang!$A$2:$A$10001, MATCH(C133, Barang!$B$2:$B$10001, 0)), "Tidak ditemukan"))</f>
        <v>MSK001</v>
      </c>
      <c r="C133" s="2" t="s">
        <v>44</v>
      </c>
      <c r="D133" s="2" t="str">
        <f t="array" ref="D133">IF(C133="","", IFERROR(INDEX(Barang!$C$2:$C$100, MATCH(C133, Barang!$B$2:$B$100, 0)), ""))</f>
        <v>Bumbu</v>
      </c>
      <c r="E133" s="2" t="str">
        <f t="array" ref="E133">IF(C133="","", IFERROR(INDEX(Barang!$E$2:$E$100, MATCH(C133, Barang!$B$2:$B$100, 0)), ""))</f>
        <v>pcs</v>
      </c>
      <c r="F133" s="10">
        <v>3</v>
      </c>
      <c r="G133" s="11">
        <f t="array" ref="G133">IF(C133="","", IFERROR(INDEX(Barang!$F$2:$F$100, MATCH(C133, Barang!$B$2:$B$100, 0)) * F133, ""))</f>
        <v>1500</v>
      </c>
      <c r="H133" s="17"/>
      <c r="I133" s="19"/>
      <c r="J133" s="19"/>
      <c r="K133" s="19"/>
    </row>
    <row r="134" spans="1:12" ht="22.5" customHeight="1" x14ac:dyDescent="0.2">
      <c r="A134" s="8"/>
      <c r="B134" s="2" t="str">
        <f t="array" ref="B134">IF(C134="","", IFERROR(INDEX(Barang!$A$2:$A$10001, MATCH(C134, Barang!$B$2:$B$10001, 0)), "Tidak ditemukan"))</f>
        <v>KB001</v>
      </c>
      <c r="C134" s="2" t="s">
        <v>231</v>
      </c>
      <c r="D134" s="2" t="str">
        <f t="array" ref="D134">IF(C134="","", IFERROR(INDEX(Barang!$C$2:$C$100, MATCH(C134, Barang!$B$2:$B$100, 0)), ""))</f>
        <v>Bumbu</v>
      </c>
      <c r="E134" s="2" t="str">
        <f t="array" ref="E134">IF(C134="","", IFERROR(INDEX(Barang!$E$2:$E$100, MATCH(C134, Barang!$B$2:$B$100, 0)), ""))</f>
        <v>pcs</v>
      </c>
      <c r="F134" s="10">
        <v>5</v>
      </c>
      <c r="G134" s="11">
        <f t="array" ref="G134">IF(C134="","", IFERROR(INDEX(Barang!$F$2:$F$100, MATCH(C134, Barang!$B$2:$B$100, 0)) * F134, ""))</f>
        <v>2500</v>
      </c>
      <c r="H134" s="17"/>
      <c r="I134" s="19"/>
      <c r="J134" s="19"/>
      <c r="K134" s="19"/>
    </row>
    <row r="135" spans="1:12" ht="22.5" customHeight="1" x14ac:dyDescent="0.2">
      <c r="A135" s="8"/>
      <c r="B135" s="2" t="str">
        <f t="array" ref="B135">IF(C135="","", IFERROR(INDEX(Barang!$A$2:$A$10001, MATCH(C135, Barang!$B$2:$B$10001, 0)), "Tidak ditemukan"))</f>
        <v>LFB001</v>
      </c>
      <c r="C135" s="2" t="s">
        <v>85</v>
      </c>
      <c r="D135" s="2" t="str">
        <f t="array" ref="D135">IF(C135="","", IFERROR(INDEX(Barang!$C$2:$C$100, MATCH(C135, Barang!$B$2:$B$100, 0)), ""))</f>
        <v>Sabun</v>
      </c>
      <c r="E135" s="2" t="str">
        <f t="array" ref="E135">IF(C135="","", IFERROR(INDEX(Barang!$E$2:$E$100, MATCH(C135, Barang!$B$2:$B$100, 0)), ""))</f>
        <v>pcs</v>
      </c>
      <c r="F135" s="10">
        <v>2</v>
      </c>
      <c r="G135" s="11">
        <f t="array" ref="G135">IF(C135="","", IFERROR(INDEX(Barang!$F$2:$F$100, MATCH(C135, Barang!$B$2:$B$100, 0)) * F135, ""))</f>
        <v>12000</v>
      </c>
      <c r="H135" s="17"/>
      <c r="I135" s="19"/>
      <c r="J135" s="19"/>
      <c r="K135" s="19"/>
      <c r="L135" s="19"/>
    </row>
    <row r="136" spans="1:12" ht="22.5" customHeight="1" x14ac:dyDescent="0.2">
      <c r="A136" s="8"/>
      <c r="B136" s="2" t="str">
        <f t="array" ref="B136">IF(C136="","", IFERROR(INDEX(Barang!$A$2:$A$10001, MATCH(C136, Barang!$B$2:$B$10001, 0)), "Tidak ditemukan"))</f>
        <v>TPL2</v>
      </c>
      <c r="C136" s="2" t="s">
        <v>66</v>
      </c>
      <c r="D136" s="2" t="str">
        <f t="array" ref="D136">IF(C136="","", IFERROR(INDEX(Barang!$C$2:$C$100, MATCH(C136, Barang!$B$2:$B$100, 0)), ""))</f>
        <v>Minyak</v>
      </c>
      <c r="E136" s="2" t="str">
        <f t="array" ref="E136">IF(C136="","", IFERROR(INDEX(Barang!$E$2:$E$100, MATCH(C136, Barang!$B$2:$B$100, 0)), ""))</f>
        <v>Liter</v>
      </c>
      <c r="F136" s="10">
        <v>20</v>
      </c>
      <c r="G136" s="11">
        <f t="array" ref="G136">IF(C136="","", IFERROR(INDEX(Barang!$F$2:$F$100, MATCH(C136, Barang!$B$2:$B$100, 0)) * F136, ""))</f>
        <v>800000</v>
      </c>
      <c r="H136" s="17"/>
      <c r="I136" s="19"/>
      <c r="J136" s="19"/>
      <c r="K136" s="19"/>
      <c r="L136" s="19"/>
    </row>
    <row r="137" spans="1:12" ht="22.5" customHeight="1" x14ac:dyDescent="0.2">
      <c r="A137" s="8"/>
      <c r="B137" s="2" t="str">
        <f t="array" ref="B137">IF(C137="","", IFERROR(INDEX(Barang!$A$2:$A$10001, MATCH(C137, Barang!$B$2:$B$10001, 0)), "Tidak ditemukan"))</f>
        <v>SNK001</v>
      </c>
      <c r="C137" s="2" t="s">
        <v>213</v>
      </c>
      <c r="D137" s="2" t="str">
        <f t="array" ref="D137">IF(C137="","", IFERROR(INDEX(Barang!$C$2:$C$100, MATCH(C137, Barang!$B$2:$B$100, 0)), ""))</f>
        <v>Makanan</v>
      </c>
      <c r="E137" s="2" t="str">
        <f t="array" ref="E137">IF(C137="","", IFERROR(INDEX(Barang!$E$2:$E$100, MATCH(C137, Barang!$B$2:$B$100, 0)), ""))</f>
        <v>pcs</v>
      </c>
      <c r="F137" s="10">
        <v>6</v>
      </c>
      <c r="G137" s="11">
        <f t="array" ref="G137">IF(C137="","", IFERROR(INDEX(Barang!$F$2:$F$100, MATCH(C137, Barang!$B$2:$B$100, 0)) * F137, ""))</f>
        <v>12000</v>
      </c>
      <c r="H137" s="17"/>
      <c r="I137" s="19"/>
      <c r="J137" s="19"/>
      <c r="K137" s="19"/>
      <c r="L137" s="19"/>
    </row>
    <row r="138" spans="1:12" ht="22.5" customHeight="1" x14ac:dyDescent="0.2">
      <c r="A138" s="8"/>
      <c r="B138" s="2" t="str">
        <f t="array" ref="B138">IF(C138="","", IFERROR(INDEX(Barang!$A$2:$A$10001, MATCH(C138, Barang!$B$2:$B$10001, 0)), "Tidak ditemukan"))</f>
        <v>GPT001</v>
      </c>
      <c r="C138" s="2" t="s">
        <v>52</v>
      </c>
      <c r="D138" s="2" t="str">
        <f t="array" ref="D138">IF(C138="","", IFERROR(INDEX(Barang!$C$2:$C$100, MATCH(C138, Barang!$B$2:$B$100, 0)), ""))</f>
        <v>Makanan</v>
      </c>
      <c r="E138" s="2" t="str">
        <f t="array" ref="E138">IF(C138="","", IFERROR(INDEX(Barang!$E$2:$E$100, MATCH(C138, Barang!$B$2:$B$100, 0)), ""))</f>
        <v>pcs</v>
      </c>
      <c r="F138" s="10">
        <v>10</v>
      </c>
      <c r="G138" s="11">
        <f t="array" ref="G138">IF(C138="","", IFERROR(INDEX(Barang!$F$2:$F$100, MATCH(C138, Barang!$B$2:$B$100, 0)) * F138, ""))</f>
        <v>10000</v>
      </c>
      <c r="H138" s="17"/>
      <c r="I138" s="19"/>
      <c r="J138" s="19"/>
      <c r="K138" s="19"/>
      <c r="L138" s="19"/>
    </row>
    <row r="139" spans="1:12" ht="22.5" customHeight="1" x14ac:dyDescent="0.2">
      <c r="A139" s="8">
        <v>45955</v>
      </c>
      <c r="B139" s="2" t="str">
        <f t="array" ref="B139">IF(C139="","", IFERROR(INDEX(Barang!$A$2:$A$10001, MATCH(C139, Barang!$B$2:$B$10001, 0)), "Tidak ditemukan"))</f>
        <v>DLC001</v>
      </c>
      <c r="C139" s="2" t="s">
        <v>215</v>
      </c>
      <c r="D139" s="2" t="str">
        <f t="array" ref="D139">IF(C139="","", IFERROR(INDEX(Barang!$C$2:$C$100, MATCH(C139, Barang!$B$2:$B$100, 0)), ""))</f>
        <v>Makanan</v>
      </c>
      <c r="E139" s="2" t="str">
        <f t="array" ref="E139">IF(C139="","", IFERROR(INDEX(Barang!$E$2:$E$100, MATCH(C139, Barang!$B$2:$B$100, 0)), ""))</f>
        <v>pcs</v>
      </c>
      <c r="F139" s="10">
        <v>10</v>
      </c>
      <c r="G139" s="11">
        <f t="array" ref="G139">IF(C139="","", IFERROR(INDEX(Barang!$F$2:$F$100, MATCH(C139, Barang!$B$2:$B$100, 0)) * F139, ""))</f>
        <v>10000</v>
      </c>
      <c r="H139" s="17"/>
      <c r="I139" s="19"/>
      <c r="J139" s="19"/>
      <c r="K139" s="19"/>
      <c r="L139" s="19"/>
    </row>
    <row r="140" spans="1:12" ht="22.5" customHeight="1" x14ac:dyDescent="0.2">
      <c r="A140" s="8"/>
      <c r="B140" s="2" t="str">
        <f t="array" ref="B140">IF(C140="","", IFERROR(INDEX(Barang!$A$2:$A$10001, MATCH(C140, Barang!$B$2:$B$10001, 0)), "Tidak ditemukan"))</f>
        <v>MCN001</v>
      </c>
      <c r="C140" s="2" t="s">
        <v>171</v>
      </c>
      <c r="D140" s="2" t="str">
        <f t="array" ref="D140">IF(C140="","", IFERROR(INDEX(Barang!$C$2:$C$100, MATCH(C140, Barang!$B$2:$B$100, 0)), ""))</f>
        <v>Bumbu</v>
      </c>
      <c r="E140" s="2" t="str">
        <f t="array" ref="E140">IF(C140="","", IFERROR(INDEX(Barang!$E$2:$E$100, MATCH(C140, Barang!$B$2:$B$100, 0)), ""))</f>
        <v>pcs</v>
      </c>
      <c r="F140" s="10">
        <v>2</v>
      </c>
      <c r="G140" s="11">
        <f t="array" ref="G140">IF(C140="","", IFERROR(INDEX(Barang!$F$2:$F$100, MATCH(C140, Barang!$B$2:$B$100, 0)) * F140, ""))</f>
        <v>2000</v>
      </c>
      <c r="H140" s="17"/>
      <c r="I140" s="19"/>
      <c r="J140" s="19"/>
      <c r="K140" s="19"/>
      <c r="L140" s="19"/>
    </row>
    <row r="141" spans="1:12" ht="22.5" customHeight="1" x14ac:dyDescent="0.2">
      <c r="A141" s="8"/>
      <c r="B141" s="2" t="str">
        <f t="array" ref="B141">IF(C141="","", IFERROR(INDEX(Barang!$A$2:$A$10001, MATCH(C141, Barang!$B$2:$B$10001, 0)), "Tidak ditemukan"))</f>
        <v>TLA001</v>
      </c>
      <c r="C141" s="2" t="s">
        <v>219</v>
      </c>
      <c r="D141" s="2" t="str">
        <f t="array" ref="D141">IF(C141="","", IFERROR(INDEX(Barang!$C$2:$C$100, MATCH(C141, Barang!$B$2:$B$100, 0)), ""))</f>
        <v>Minuman</v>
      </c>
      <c r="E141" s="2" t="str">
        <f t="array" ref="E141">IF(C141="","", IFERROR(INDEX(Barang!$E$2:$E$100, MATCH(C141, Barang!$B$2:$B$100, 0)), ""))</f>
        <v>pcs</v>
      </c>
      <c r="F141" s="10">
        <v>2</v>
      </c>
      <c r="G141" s="11">
        <f t="array" ref="G141">IF(C141="","", IFERROR(INDEX(Barang!$F$2:$F$100, MATCH(C141, Barang!$B$2:$B$100, 0)) * F141, ""))</f>
        <v>10000</v>
      </c>
      <c r="H141" s="17"/>
      <c r="I141" s="19"/>
      <c r="J141" s="19"/>
      <c r="K141" s="19"/>
      <c r="L141" s="19"/>
    </row>
    <row r="142" spans="1:12" ht="22.5" customHeight="1" x14ac:dyDescent="0.2">
      <c r="A142" s="8"/>
      <c r="B142" s="2" t="str">
        <f t="array" ref="B142">IF(C142="","", IFERROR(INDEX(Barang!$A$2:$A$10001, MATCH(C142, Barang!$B$2:$B$10001, 0)), "Tidak ditemukan"))</f>
        <v>KPH001</v>
      </c>
      <c r="C142" s="2" t="s">
        <v>138</v>
      </c>
      <c r="D142" s="2" t="str">
        <f t="array" ref="D142">IF(C142="","", IFERROR(INDEX(Barang!$C$2:$C$100, MATCH(C142, Barang!$B$2:$B$100, 0)), ""))</f>
        <v>Minuman</v>
      </c>
      <c r="E142" s="2" t="str">
        <f t="array" ref="E142">IF(C142="","", IFERROR(INDEX(Barang!$E$2:$E$100, MATCH(C142, Barang!$B$2:$B$100, 0)), ""))</f>
        <v>pcs</v>
      </c>
      <c r="F142" s="10">
        <v>10</v>
      </c>
      <c r="G142" s="11">
        <f t="array" ref="G142">IF(C142="","", IFERROR(INDEX(Barang!$F$2:$F$100, MATCH(C142, Barang!$B$2:$B$100, 0)) * F142, ""))</f>
        <v>10000</v>
      </c>
      <c r="H142" s="17"/>
      <c r="I142" s="19"/>
      <c r="J142" s="19"/>
      <c r="K142" s="19"/>
      <c r="L142" s="19"/>
    </row>
    <row r="143" spans="1:12" ht="22.5" customHeight="1" x14ac:dyDescent="0.2">
      <c r="A143" s="8"/>
      <c r="B143" s="2" t="str">
        <f t="array" ref="B143">IF(C143="","", IFERROR(INDEX(Barang!$A$2:$A$10001, MATCH(C143, Barang!$B$2:$B$10001, 0)), "Tidak ditemukan"))</f>
        <v>GDL001</v>
      </c>
      <c r="C143" s="2" t="s">
        <v>221</v>
      </c>
      <c r="D143" s="2" t="str">
        <f t="array" ref="D143">IF(C143="","", IFERROR(INDEX(Barang!$C$2:$C$100, MATCH(C143, Barang!$B$2:$B$100, 0)), ""))</f>
        <v>Minuman</v>
      </c>
      <c r="E143" s="2" t="str">
        <f t="array" ref="E143">IF(C143="","", IFERROR(INDEX(Barang!$E$2:$E$100, MATCH(C143, Barang!$B$2:$B$100, 0)), ""))</f>
        <v>pcs</v>
      </c>
      <c r="F143" s="10">
        <v>2</v>
      </c>
      <c r="G143" s="11">
        <f t="array" ref="G143">IF(C143="","", IFERROR(INDEX(Barang!$F$2:$F$100, MATCH(C143, Barang!$B$2:$B$100, 0)) * F143, ""))</f>
        <v>4000</v>
      </c>
      <c r="H143" s="17"/>
      <c r="I143" s="19"/>
      <c r="J143" s="19"/>
      <c r="K143" s="19"/>
      <c r="L143" s="19"/>
    </row>
    <row r="144" spans="1:12" ht="22.5" customHeight="1" x14ac:dyDescent="0.2">
      <c r="A144" s="8"/>
      <c r="B144" s="2" t="str">
        <f t="array" ref="B144">IF(C144="","", IFERROR(INDEX(Barang!$A$2:$A$10001, MATCH(C144, Barang!$B$2:$B$10001, 0)), "Tidak ditemukan"))</f>
        <v>CLB001</v>
      </c>
      <c r="C144" s="2" t="s">
        <v>39</v>
      </c>
      <c r="D144" s="2" t="str">
        <f t="array" ref="D144">IF(C144="","", IFERROR(INDEX(Barang!$C$2:$C$100, MATCH(C144, Barang!$B$2:$B$100, 0)), ""))</f>
        <v>Minuman</v>
      </c>
      <c r="E144" s="2" t="str">
        <f t="array" ref="E144">IF(C144="","", IFERROR(INDEX(Barang!$E$2:$E$100, MATCH(C144, Barang!$B$2:$B$100, 0)), ""))</f>
        <v>pcs</v>
      </c>
      <c r="F144" s="10">
        <v>10</v>
      </c>
      <c r="G144" s="11">
        <f t="array" ref="G144">IF(C144="","", IFERROR(INDEX(Barang!$F$2:$F$100, MATCH(C144, Barang!$B$2:$B$100, 0)) * F144, ""))</f>
        <v>25000</v>
      </c>
      <c r="H144" s="17"/>
      <c r="I144" s="19"/>
      <c r="J144" s="19"/>
      <c r="K144" s="19"/>
      <c r="L144" s="19"/>
    </row>
    <row r="145" spans="1:12" ht="22.5" customHeight="1" x14ac:dyDescent="0.2">
      <c r="A145" s="8"/>
      <c r="B145" s="2" t="str">
        <f t="array" ref="B145">IF(C145="","", IFERROR(INDEX(Barang!$A$2:$A$10001, MATCH(C145, Barang!$B$2:$B$10001, 0)), "Tidak ditemukan"))</f>
        <v>MLK01</v>
      </c>
      <c r="C145" s="2" t="s">
        <v>229</v>
      </c>
      <c r="D145" s="2" t="str">
        <f t="array" ref="D145">IF(C145="","", IFERROR(INDEX(Barang!$C$2:$C$100, MATCH(C145, Barang!$B$2:$B$100, 0)), ""))</f>
        <v>Makanan</v>
      </c>
      <c r="E145" s="2" t="str">
        <f t="array" ref="E145">IF(C145="","", IFERROR(INDEX(Barang!$E$2:$E$100, MATCH(C145, Barang!$B$2:$B$100, 0)), ""))</f>
        <v>pcs</v>
      </c>
      <c r="F145" s="10">
        <v>5</v>
      </c>
      <c r="G145" s="11">
        <f t="array" ref="G145">IF(C145="","", IFERROR(INDEX(Barang!$F$2:$F$100, MATCH(C145, Barang!$B$2:$B$100, 0)) * F145, ""))</f>
        <v>5000</v>
      </c>
      <c r="H145" s="17"/>
      <c r="I145" s="19"/>
      <c r="J145" s="19"/>
      <c r="K145" s="19"/>
      <c r="L145" s="19"/>
    </row>
    <row r="146" spans="1:12" ht="22.5" customHeight="1" x14ac:dyDescent="0.2">
      <c r="A146" s="8"/>
      <c r="B146" s="2" t="str">
        <f t="array" ref="B146">IF(C146="","", IFERROR(INDEX(Barang!$A$2:$A$10001, MATCH(C146, Barang!$B$2:$B$10001, 0)), "Tidak ditemukan"))</f>
        <v>GPT001</v>
      </c>
      <c r="C146" s="2" t="s">
        <v>52</v>
      </c>
      <c r="D146" s="2" t="str">
        <f t="array" ref="D146">IF(C146="","", IFERROR(INDEX(Barang!$C$2:$C$100, MATCH(C146, Barang!$B$2:$B$100, 0)), ""))</f>
        <v>Makanan</v>
      </c>
      <c r="E146" s="2" t="str">
        <f t="array" ref="E146">IF(C146="","", IFERROR(INDEX(Barang!$E$2:$E$100, MATCH(C146, Barang!$B$2:$B$100, 0)), ""))</f>
        <v>pcs</v>
      </c>
      <c r="F146" s="10">
        <v>10</v>
      </c>
      <c r="G146" s="11">
        <f t="array" ref="G146">IF(C146="","", IFERROR(INDEX(Barang!$F$2:$F$100, MATCH(C146, Barang!$B$2:$B$100, 0)) * F146, ""))</f>
        <v>10000</v>
      </c>
      <c r="H146" s="17"/>
      <c r="I146" s="19"/>
      <c r="J146" s="19"/>
      <c r="K146" s="19"/>
      <c r="L146" s="19"/>
    </row>
    <row r="147" spans="1:12" ht="22.5" customHeight="1" x14ac:dyDescent="0.2">
      <c r="A147" s="8"/>
      <c r="B147" s="2" t="str">
        <f t="array" ref="B147">IF(C147="","", IFERROR(INDEX(Barang!$A$2:$A$10001, MATCH(C147, Barang!$B$2:$B$10001, 0)), "Tidak ditemukan"))</f>
        <v>RTP001</v>
      </c>
      <c r="C147" s="2" t="s">
        <v>534</v>
      </c>
      <c r="D147" s="2" t="str">
        <f t="array" ref="D147">IF(C147="","", IFERROR(INDEX(Barang!$C$2:$C$100, MATCH(C147, Barang!$B$2:$B$100, 0)), ""))</f>
        <v>Makanan</v>
      </c>
      <c r="E147" s="2" t="str">
        <f t="array" ref="E147">IF(C147="","", IFERROR(INDEX(Barang!$E$2:$E$100, MATCH(C147, Barang!$B$2:$B$100, 0)), ""))</f>
        <v>pcs</v>
      </c>
      <c r="F147" s="10">
        <v>10</v>
      </c>
      <c r="G147" s="11">
        <f t="array" ref="G147">IF(C147="","", IFERROR(INDEX(Barang!$F$2:$F$100, MATCH(C147, Barang!$B$2:$B$100, 0)) * F147, ""))</f>
        <v>20000</v>
      </c>
      <c r="H147" s="17"/>
      <c r="I147" s="19"/>
      <c r="J147" s="19"/>
      <c r="K147" s="19"/>
      <c r="L147" s="19"/>
    </row>
    <row r="148" spans="1:12" ht="22.5" customHeight="1" x14ac:dyDescent="0.2">
      <c r="A148" s="8"/>
      <c r="B148" s="2" t="str">
        <f t="array" ref="B148">IF(C148="","", IFERROR(INDEX(Barang!$A$2:$A$10001, MATCH(C148, Barang!$B$2:$B$10001, 0)), "Tidak ditemukan"))</f>
        <v>RCK001</v>
      </c>
      <c r="C148" s="2" t="s">
        <v>199</v>
      </c>
      <c r="D148" s="2" t="str">
        <f t="array" ref="D148">IF(C148="","", IFERROR(INDEX(Barang!$C$2:$C$100, MATCH(C148, Barang!$B$2:$B$100, 0)), ""))</f>
        <v>Bumbu</v>
      </c>
      <c r="E148" s="2" t="str">
        <f t="array" ref="E148">IF(C148="","", IFERROR(INDEX(Barang!$E$2:$E$100, MATCH(C148, Barang!$B$2:$B$100, 0)), ""))</f>
        <v>pcs</v>
      </c>
      <c r="F148" s="10">
        <v>2</v>
      </c>
      <c r="G148" s="11">
        <f t="array" ref="G148">IF(C148="","", IFERROR(INDEX(Barang!$F$2:$F$100, MATCH(C148, Barang!$B$2:$B$100, 0)) * F148, ""))</f>
        <v>4000</v>
      </c>
      <c r="H148" s="17"/>
      <c r="I148" s="19"/>
      <c r="J148" s="19"/>
      <c r="K148" s="19"/>
      <c r="L148" s="19"/>
    </row>
    <row r="149" spans="1:12" ht="22.5" customHeight="1" x14ac:dyDescent="0.2">
      <c r="A149" s="8"/>
      <c r="B149" s="2" t="str">
        <f t="array" ref="B149">IF(C149="","", IFERROR(INDEX(Barang!$A$2:$A$10001, MATCH(C149, Barang!$B$2:$B$10001, 0)), "Tidak ditemukan"))</f>
        <v>KCP001</v>
      </c>
      <c r="C149" s="2" t="s">
        <v>155</v>
      </c>
      <c r="D149" s="2" t="str">
        <f t="array" ref="D149">IF(C149="","", IFERROR(INDEX(Barang!$C$2:$C$100, MATCH(C149, Barang!$B$2:$B$100, 0)), ""))</f>
        <v>Bumbu</v>
      </c>
      <c r="E149" s="2" t="str">
        <f t="array" ref="E149">IF(C149="","", IFERROR(INDEX(Barang!$E$2:$E$100, MATCH(C149, Barang!$B$2:$B$100, 0)), ""))</f>
        <v>pcs</v>
      </c>
      <c r="F149" s="10">
        <v>20</v>
      </c>
      <c r="G149" s="11">
        <f t="array" ref="G149">IF(C149="","", IFERROR(INDEX(Barang!$F$2:$F$100, MATCH(C149, Barang!$B$2:$B$100, 0)) * F149, ""))</f>
        <v>40000</v>
      </c>
      <c r="H149" s="17"/>
      <c r="I149" s="19"/>
      <c r="J149" s="19"/>
      <c r="K149" s="19"/>
      <c r="L149" s="19"/>
    </row>
    <row r="150" spans="1:12" ht="22.5" customHeight="1" x14ac:dyDescent="0.2">
      <c r="A150" s="8"/>
      <c r="B150" s="2" t="str">
        <f t="array" ref="B150">IF(C150="","", IFERROR(INDEX(Barang!$A$2:$A$10001, MATCH(C150, Barang!$B$2:$B$10001, 0)), "Tidak ditemukan"))</f>
        <v>ADS001</v>
      </c>
      <c r="C150" s="2" t="s">
        <v>163</v>
      </c>
      <c r="D150" s="2" t="str">
        <f t="array" ref="D150">IF(C150="","", IFERROR(INDEX(Barang!$C$2:$C$100, MATCH(C150, Barang!$B$2:$B$100, 0)), ""))</f>
        <v>Minuman</v>
      </c>
      <c r="E150" s="2" t="str">
        <f t="array" ref="E150">IF(C150="","", IFERROR(INDEX(Barang!$E$2:$E$100, MATCH(C150, Barang!$B$2:$B$100, 0)), ""))</f>
        <v>pcs</v>
      </c>
      <c r="F150" s="10">
        <v>2</v>
      </c>
      <c r="G150" s="11">
        <f t="array" ref="G150">IF(C150="","", IFERROR(INDEX(Barang!$F$2:$F$100, MATCH(C150, Barang!$B$2:$B$100, 0)) * F150, ""))</f>
        <v>5000</v>
      </c>
      <c r="H150" s="17"/>
      <c r="I150" s="19"/>
      <c r="J150" s="19"/>
      <c r="K150" s="19"/>
      <c r="L150" s="19"/>
    </row>
    <row r="151" spans="1:12" ht="22.5" customHeight="1" x14ac:dyDescent="0.2">
      <c r="A151" s="8"/>
      <c r="B151" s="2" t="str">
        <f t="array" ref="B151">IF(C151="","", IFERROR(INDEX(Barang!$A$2:$A$10001, MATCH(C151, Barang!$B$2:$B$10001, 0)), "Tidak ditemukan"))</f>
        <v>PLS002</v>
      </c>
      <c r="C151" s="2" t="s">
        <v>56</v>
      </c>
      <c r="D151" s="2" t="str">
        <f t="array" ref="D151">IF(C151="","", IFERROR(INDEX(Barang!$C$2:$C$100, MATCH(C151, Barang!$B$2:$B$100, 0)), ""))</f>
        <v>Makanan</v>
      </c>
      <c r="E151" s="2" t="str">
        <f t="array" ref="E151">IF(C151="","", IFERROR(INDEX(Barang!$E$2:$E$100, MATCH(C151, Barang!$B$2:$B$100, 0)), ""))</f>
        <v>pcs</v>
      </c>
      <c r="F151" s="10">
        <v>2</v>
      </c>
      <c r="G151" s="11">
        <f t="array" ref="G151">IF(C151="","", IFERROR(INDEX(Barang!$F$2:$F$100, MATCH(C151, Barang!$B$2:$B$100, 0)) * F151, ""))</f>
        <v>2000</v>
      </c>
      <c r="H151" s="17"/>
      <c r="I151" s="19"/>
      <c r="J151" s="19"/>
      <c r="K151" s="19"/>
      <c r="L151" s="19"/>
    </row>
    <row r="152" spans="1:12" ht="22.5" customHeight="1" x14ac:dyDescent="0.2">
      <c r="A152" s="8"/>
      <c r="B152" s="2" t="str">
        <f t="array" ref="B152">IF(C152="","", IFERROR(INDEX(Barang!$A$2:$A$10001, MATCH(C152, Barang!$B$2:$B$10001, 0)), "Tidak ditemukan"))</f>
        <v>QTL001</v>
      </c>
      <c r="C152" s="2" t="s">
        <v>223</v>
      </c>
      <c r="D152" s="2" t="str">
        <f t="array" ref="D152">IF(C152="","", IFERROR(INDEX(Barang!$C$2:$C$100, MATCH(C152, Barang!$B$2:$B$100, 0)), ""))</f>
        <v>Makanan</v>
      </c>
      <c r="E152" s="2" t="str">
        <f t="array" ref="E152">IF(C152="","", IFERROR(INDEX(Barang!$E$2:$E$100, MATCH(C152, Barang!$B$2:$B$100, 0)), ""))</f>
        <v>pcs</v>
      </c>
      <c r="F152" s="10">
        <v>2</v>
      </c>
      <c r="G152" s="11">
        <f t="array" ref="G152">IF(C152="","", IFERROR(INDEX(Barang!$F$2:$F$100, MATCH(C152, Barang!$B$2:$B$100, 0)) * F152, ""))</f>
        <v>4000</v>
      </c>
      <c r="H152" s="17"/>
      <c r="I152" s="19"/>
      <c r="J152" s="19"/>
      <c r="K152" s="19"/>
      <c r="L152" s="19"/>
    </row>
    <row r="153" spans="1:12" ht="22.5" customHeight="1" x14ac:dyDescent="0.2">
      <c r="A153" s="8"/>
      <c r="B153" s="2" t="str">
        <f t="array" ref="B153">IF(C153="","", IFERROR(INDEX(Barang!$A$2:$A$10001, MATCH(C153, Barang!$B$2:$B$10001, 0)), "Tidak ditemukan"))</f>
        <v>GPK001</v>
      </c>
      <c r="C153" s="2" t="s">
        <v>227</v>
      </c>
      <c r="D153" s="2" t="str">
        <f t="array" ref="D153">IF(C153="","", IFERROR(INDEX(Barang!$C$2:$C$100, MATCH(C153, Barang!$B$2:$B$100, 0)), ""))</f>
        <v>Makanan</v>
      </c>
      <c r="E153" s="2" t="str">
        <f t="array" ref="E153">IF(C153="","", IFERROR(INDEX(Barang!$E$2:$E$100, MATCH(C153, Barang!$B$2:$B$100, 0)), ""))</f>
        <v>pcs</v>
      </c>
      <c r="F153" s="10">
        <v>2</v>
      </c>
      <c r="G153" s="11">
        <f t="array" ref="G153">IF(C153="","", IFERROR(INDEX(Barang!$F$2:$F$100, MATCH(C153, Barang!$B$2:$B$100, 0)) * F153, ""))</f>
        <v>4000</v>
      </c>
      <c r="H153" s="17"/>
      <c r="I153" s="19"/>
      <c r="J153" s="19"/>
      <c r="K153" s="19"/>
      <c r="L153" s="19"/>
    </row>
    <row r="154" spans="1:12" ht="22.5" customHeight="1" x14ac:dyDescent="0.2">
      <c r="A154" s="8"/>
      <c r="B154" s="2" t="str">
        <f t="array" ref="B154">IF(C154="","", IFERROR(INDEX(Barang!$A$2:$A$10001, MATCH(C154, Barang!$B$2:$B$10001, 0)), "Tidak ditemukan"))</f>
        <v>TLR2</v>
      </c>
      <c r="C154" s="2" t="s">
        <v>135</v>
      </c>
      <c r="D154" s="2" t="str">
        <f t="array" ref="D154">IF(C154="","", IFERROR(INDEX(Barang!$C$2:$C$100, MATCH(C154, Barang!$B$2:$B$100, 0)), ""))</f>
        <v>Sembako</v>
      </c>
      <c r="E154" s="2" t="str">
        <f t="array" ref="E154">IF(C154="","", IFERROR(INDEX(Barang!$E$2:$E$100, MATCH(C154, Barang!$B$2:$B$100, 0)), ""))</f>
        <v>kg</v>
      </c>
      <c r="F154" s="10">
        <v>30</v>
      </c>
      <c r="G154" s="11">
        <f t="array" ref="G154">IF(C154="","", IFERROR(INDEX(Barang!$F$2:$F$100, MATCH(C154, Barang!$B$2:$B$100, 0)) * F154, ""))</f>
        <v>465000</v>
      </c>
      <c r="H154" s="17"/>
      <c r="I154" s="19"/>
      <c r="J154" s="19"/>
      <c r="K154" s="19"/>
      <c r="L154" s="19"/>
    </row>
    <row r="155" spans="1:12" ht="22.5" customHeight="1" x14ac:dyDescent="0.2">
      <c r="A155" s="8"/>
      <c r="B155" s="2" t="str">
        <f t="array" ref="B155">IF(C155="","", IFERROR(INDEX(Barang!$A$2:$A$10001, MATCH(C155, Barang!$B$2:$B$10001, 0)), "Tidak ditemukan"))</f>
        <v>DNY001</v>
      </c>
      <c r="C155" s="2" t="s">
        <v>73</v>
      </c>
      <c r="D155" s="2" t="str">
        <f t="array" ref="D155">IF(C155="","", IFERROR(INDEX(Barang!$C$2:$C$100, MATCH(C155, Barang!$B$2:$B$100, 0)), ""))</f>
        <v>Detergen</v>
      </c>
      <c r="E155" s="2" t="str">
        <f t="array" ref="E155">IF(C155="","", IFERROR(INDEX(Barang!$E$2:$E$100, MATCH(C155, Barang!$B$2:$B$100, 0)), ""))</f>
        <v>pcs</v>
      </c>
      <c r="F155" s="10">
        <v>3</v>
      </c>
      <c r="G155" s="11">
        <f t="array" ref="G155">IF(C155="","", IFERROR(INDEX(Barang!$F$2:$F$100, MATCH(C155, Barang!$B$2:$B$100, 0)) * F155, ""))</f>
        <v>1500</v>
      </c>
      <c r="H155" s="17"/>
      <c r="I155" s="19"/>
      <c r="J155" s="19"/>
      <c r="K155" s="19"/>
      <c r="L155" s="19"/>
    </row>
    <row r="156" spans="1:12" ht="22.5" customHeight="1" x14ac:dyDescent="0.2">
      <c r="A156" s="8"/>
      <c r="B156" s="2" t="str">
        <f t="array" ref="B156">IF(C156="","", IFERROR(INDEX(Barang!$A$2:$A$10001, MATCH(C156, Barang!$B$2:$B$10001, 0)), "Tidak ditemukan"))</f>
        <v>GL1001</v>
      </c>
      <c r="C156" s="2" t="s">
        <v>49</v>
      </c>
      <c r="D156" s="2" t="str">
        <f t="array" ref="D156">IF(C156="","", IFERROR(INDEX(Barang!$C$2:$C$100, MATCH(C156, Barang!$B$2:$B$100, 0)), ""))</f>
        <v>Sembako</v>
      </c>
      <c r="E156" s="2" t="str">
        <f t="array" ref="E156">IF(C156="","", IFERROR(INDEX(Barang!$E$2:$E$100, MATCH(C156, Barang!$B$2:$B$100, 0)), ""))</f>
        <v>kg</v>
      </c>
      <c r="F156" s="10">
        <v>10</v>
      </c>
      <c r="G156" s="11">
        <f t="array" ref="G156">IF(C156="","", IFERROR(INDEX(Barang!$F$2:$F$100, MATCH(C156, Barang!$B$2:$B$100, 0)) * F156, ""))</f>
        <v>165000</v>
      </c>
      <c r="H156" s="17"/>
      <c r="I156" s="19"/>
      <c r="J156" s="19"/>
      <c r="K156" s="19"/>
      <c r="L156" s="19"/>
    </row>
    <row r="157" spans="1:12" ht="22.5" customHeight="1" x14ac:dyDescent="0.2">
      <c r="A157" s="8"/>
      <c r="B157" s="2" t="str">
        <f t="array" ref="B157">IF(C157="","", IFERROR(INDEX(Barang!$A$2:$A$10001, MATCH(C157, Barang!$B$2:$B$10001, 0)), "Tidak ditemukan"))</f>
        <v>STS</v>
      </c>
      <c r="C157" s="2" t="s">
        <v>136</v>
      </c>
      <c r="D157" s="2" t="str">
        <f t="array" ref="D157">IF(C157="","", IFERROR(INDEX(Barang!$C$2:$C$100, MATCH(C157, Barang!$B$2:$B$100, 0)), ""))</f>
        <v>Bumbu</v>
      </c>
      <c r="E157" s="2" t="str">
        <f t="array" ref="E157">IF(C157="","", IFERROR(INDEX(Barang!$E$2:$E$100, MATCH(C157, Barang!$B$2:$B$100, 0)), ""))</f>
        <v>pcs</v>
      </c>
      <c r="F157" s="10">
        <v>2</v>
      </c>
      <c r="G157" s="11">
        <f t="array" ref="G157">IF(C157="","", IFERROR(INDEX(Barang!$F$2:$F$100, MATCH(C157, Barang!$B$2:$B$100, 0)) * F157, ""))</f>
        <v>11000</v>
      </c>
      <c r="H157" s="17"/>
      <c r="I157" s="19"/>
      <c r="J157" s="19"/>
      <c r="K157" s="19"/>
      <c r="L157" s="19"/>
    </row>
    <row r="158" spans="1:12" ht="22.5" customHeight="1" x14ac:dyDescent="0.2">
      <c r="A158" s="8"/>
      <c r="B158" s="2" t="str">
        <f t="array" ref="B158">IF(C158="","", IFERROR(INDEX(Barang!$A$2:$A$10001, MATCH(C158, Barang!$B$2:$B$10001, 0)), "Tidak ditemukan"))</f>
        <v>IDM002</v>
      </c>
      <c r="C158" s="2" t="s">
        <v>36</v>
      </c>
      <c r="D158" s="2" t="str">
        <f t="array" ref="D158">IF(C158="","", IFERROR(INDEX(Barang!$C$2:$C$100, MATCH(C158, Barang!$B$2:$B$100, 0)), ""))</f>
        <v>Minuman</v>
      </c>
      <c r="E158" s="2" t="str">
        <f t="array" ref="E158">IF(C158="","", IFERROR(INDEX(Barang!$E$2:$E$100, MATCH(C158, Barang!$B$2:$B$100, 0)), ""))</f>
        <v>pcs</v>
      </c>
      <c r="F158" s="10">
        <v>9</v>
      </c>
      <c r="G158" s="11">
        <f t="array" ref="G158">IF(C158="","", IFERROR(INDEX(Barang!$F$2:$F$100, MATCH(C158, Barang!$B$2:$B$100, 0)) * F158, ""))</f>
        <v>13500</v>
      </c>
      <c r="H158" s="17"/>
      <c r="I158" s="19"/>
      <c r="J158" s="19"/>
      <c r="K158" s="19"/>
      <c r="L158" s="19"/>
    </row>
    <row r="159" spans="1:12" ht="22.5" customHeight="1" x14ac:dyDescent="0.2">
      <c r="A159" s="8">
        <v>45956</v>
      </c>
      <c r="B159" s="2" t="str">
        <f t="array" ref="B159">IF(C159="","", IFERROR(INDEX(Barang!$A$2:$A$10001, MATCH(C159, Barang!$B$2:$B$10001, 0)), "Tidak ditemukan"))</f>
        <v>SBE001</v>
      </c>
      <c r="C159" s="2" t="s">
        <v>237</v>
      </c>
      <c r="D159" s="2" t="str">
        <f t="array" ref="D159">IF(C159="","", IFERROR(INDEX(Barang!$C$2:$C$100, MATCH(C159, Barang!$B$2:$B$100, 0)), ""))</f>
        <v>Detergen</v>
      </c>
      <c r="E159" s="2" t="str">
        <f t="array" ref="E159">IF(C159="","", IFERROR(INDEX(Barang!$E$2:$E$100, MATCH(C159, Barang!$B$2:$B$100, 0)), ""))</f>
        <v>pcs</v>
      </c>
      <c r="F159" s="10">
        <v>2</v>
      </c>
      <c r="G159" s="11">
        <f t="array" ref="G159">IF(C159="","", IFERROR(INDEX(Barang!$F$2:$F$100, MATCH(C159, Barang!$B$2:$B$100, 0)) * F159, ""))</f>
        <v>4000</v>
      </c>
      <c r="H159" s="17"/>
      <c r="I159" s="19"/>
      <c r="J159" s="19"/>
      <c r="K159" s="19"/>
      <c r="L159" s="19"/>
    </row>
    <row r="160" spans="1:12" ht="22.5" customHeight="1" x14ac:dyDescent="0.2">
      <c r="A160" s="8"/>
      <c r="B160" s="2" t="str">
        <f t="array" ref="B160">IF(C160="","", IFERROR(INDEX(Barang!$A$2:$A$10001, MATCH(C160, Barang!$B$2:$B$10001, 0)), "Tidak ditemukan"))</f>
        <v>GCC001</v>
      </c>
      <c r="C160" s="2" t="s">
        <v>130</v>
      </c>
      <c r="D160" s="2" t="str">
        <f t="array" ref="D160">IF(C160="","", IFERROR(INDEX(Barang!$C$2:$C$100, MATCH(C160, Barang!$B$2:$B$100, 0)), ""))</f>
        <v>Makanan</v>
      </c>
      <c r="E160" s="2" t="str">
        <f t="array" ref="E160">IF(C160="","", IFERROR(INDEX(Barang!$E$2:$E$100, MATCH(C160, Barang!$B$2:$B$100, 0)), ""))</f>
        <v>pcs</v>
      </c>
      <c r="F160" s="10">
        <v>2</v>
      </c>
      <c r="G160" s="11">
        <f t="array" ref="G160">IF(C160="","", IFERROR(INDEX(Barang!$F$2:$F$100, MATCH(C160, Barang!$B$2:$B$100, 0)) * F160, ""))</f>
        <v>4000</v>
      </c>
      <c r="H160" s="17"/>
      <c r="I160" s="19"/>
      <c r="J160" s="19"/>
      <c r="K160" s="19"/>
      <c r="L160" s="19"/>
    </row>
    <row r="161" spans="1:12" ht="22.5" customHeight="1" x14ac:dyDescent="0.2">
      <c r="A161" s="8"/>
      <c r="B161" s="2" t="str">
        <f t="array" ref="B161">IF(C161="","", IFERROR(INDEX(Barang!$A$2:$A$10001, MATCH(C161, Barang!$B$2:$B$10001, 0)), "Tidak ditemukan"))</f>
        <v>GPK001</v>
      </c>
      <c r="C161" s="2" t="s">
        <v>227</v>
      </c>
      <c r="D161" s="2" t="str">
        <f t="array" ref="D161">IF(C161="","", IFERROR(INDEX(Barang!$C$2:$C$100, MATCH(C161, Barang!$B$2:$B$100, 0)), ""))</f>
        <v>Makanan</v>
      </c>
      <c r="E161" s="2" t="str">
        <f t="array" ref="E161">IF(C161="","", IFERROR(INDEX(Barang!$E$2:$E$100, MATCH(C161, Barang!$B$2:$B$100, 0)), ""))</f>
        <v>pcs</v>
      </c>
      <c r="F161" s="10">
        <v>2</v>
      </c>
      <c r="G161" s="11">
        <f t="array" ref="G161">IF(C161="","", IFERROR(INDEX(Barang!$F$2:$F$100, MATCH(C161, Barang!$B$2:$B$100, 0)) * F161, ""))</f>
        <v>4000</v>
      </c>
      <c r="H161" s="17"/>
      <c r="I161" s="19"/>
      <c r="J161" s="19"/>
      <c r="K161" s="19"/>
      <c r="L161" s="19"/>
    </row>
    <row r="162" spans="1:12" ht="22.5" customHeight="1" x14ac:dyDescent="0.2">
      <c r="A162" s="8"/>
      <c r="B162" s="2" t="str">
        <f t="array" ref="B162">IF(C162="","", IFERROR(INDEX(Barang!$A$2:$A$10001, MATCH(C162, Barang!$B$2:$B$10001, 0)), "Tidak ditemukan"))</f>
        <v>RCK001</v>
      </c>
      <c r="C162" s="2" t="s">
        <v>199</v>
      </c>
      <c r="D162" s="2" t="str">
        <f t="array" ref="D162">IF(C162="","", IFERROR(INDEX(Barang!$C$2:$C$100, MATCH(C162, Barang!$B$2:$B$100, 0)), ""))</f>
        <v>Bumbu</v>
      </c>
      <c r="E162" s="2" t="str">
        <f t="array" ref="E162">IF(C162="","", IFERROR(INDEX(Barang!$E$2:$E$100, MATCH(C162, Barang!$B$2:$B$100, 0)), ""))</f>
        <v>pcs</v>
      </c>
      <c r="F162" s="10">
        <v>2</v>
      </c>
      <c r="G162" s="11">
        <f t="array" ref="G162">IF(C162="","", IFERROR(INDEX(Barang!$F$2:$F$100, MATCH(C162, Barang!$B$2:$B$100, 0)) * F162, ""))</f>
        <v>4000</v>
      </c>
      <c r="H162" s="17"/>
      <c r="I162" s="19"/>
      <c r="J162" s="19"/>
      <c r="K162" s="19"/>
      <c r="L162" s="19"/>
    </row>
    <row r="163" spans="1:12" ht="22.5" customHeight="1" x14ac:dyDescent="0.2">
      <c r="A163" s="8"/>
      <c r="B163" s="2" t="str">
        <f t="array" ref="B163">IF(C163="","", IFERROR(INDEX(Barang!$A$2:$A$10001, MATCH(C163, Barang!$B$2:$B$10001, 0)), "Tidak ditemukan"))</f>
        <v>MRN001</v>
      </c>
      <c r="C163" s="2" t="s">
        <v>201</v>
      </c>
      <c r="D163" s="2" t="str">
        <f t="array" ref="D163">IF(C163="","", IFERROR(INDEX(Barang!$C$2:$C$100, MATCH(C163, Barang!$B$2:$B$100, 0)), ""))</f>
        <v>Bumbu</v>
      </c>
      <c r="E163" s="2" t="str">
        <f t="array" ref="E163">IF(C163="","", IFERROR(INDEX(Barang!$E$2:$E$100, MATCH(C163, Barang!$B$2:$B$100, 0)), ""))</f>
        <v>pcs</v>
      </c>
      <c r="F163" s="10">
        <v>2</v>
      </c>
      <c r="G163" s="11">
        <f t="array" ref="G163">IF(C163="","", IFERROR(INDEX(Barang!$F$2:$F$100, MATCH(C163, Barang!$B$2:$B$100, 0)) * F163, ""))</f>
        <v>2000</v>
      </c>
      <c r="H163" s="17"/>
      <c r="I163" s="19"/>
      <c r="J163" s="19"/>
      <c r="K163" s="19"/>
      <c r="L163" s="19"/>
    </row>
    <row r="164" spans="1:12" ht="22.5" customHeight="1" x14ac:dyDescent="0.2">
      <c r="A164" s="8"/>
      <c r="B164" s="2" t="str">
        <f t="array" ref="B164">IF(C164="","", IFERROR(INDEX(Barang!$A$2:$A$10001, MATCH(C164, Barang!$B$2:$B$10001, 0)), "Tidak ditemukan"))</f>
        <v>RTP001</v>
      </c>
      <c r="C164" s="2" t="s">
        <v>534</v>
      </c>
      <c r="D164" s="2" t="str">
        <f t="array" ref="D164">IF(C164="","", IFERROR(INDEX(Barang!$C$2:$C$100, MATCH(C164, Barang!$B$2:$B$100, 0)), ""))</f>
        <v>Makanan</v>
      </c>
      <c r="E164" s="2" t="str">
        <f t="array" ref="E164">IF(C164="","", IFERROR(INDEX(Barang!$E$2:$E$100, MATCH(C164, Barang!$B$2:$B$100, 0)), ""))</f>
        <v>pcs</v>
      </c>
      <c r="F164" s="10">
        <v>4</v>
      </c>
      <c r="G164" s="11">
        <f t="array" ref="G164">IF(C164="","", IFERROR(INDEX(Barang!$F$2:$F$100, MATCH(C164, Barang!$B$2:$B$100, 0)) * F164, ""))</f>
        <v>8000</v>
      </c>
      <c r="H164" s="17"/>
      <c r="I164" s="19"/>
      <c r="J164" s="19"/>
      <c r="K164" s="19"/>
      <c r="L164" s="19"/>
    </row>
    <row r="165" spans="1:12" ht="22.5" customHeight="1" x14ac:dyDescent="0.2">
      <c r="A165" s="8"/>
      <c r="B165" s="2" t="str">
        <f t="array" ref="B165">IF(C165="","", IFERROR(INDEX(Barang!$A$2:$A$10001, MATCH(C165, Barang!$B$2:$B$10001, 0)), "Tidak ditemukan"))</f>
        <v>MKH001</v>
      </c>
      <c r="C165" s="2" t="s">
        <v>118</v>
      </c>
      <c r="D165" s="2" t="str">
        <f t="array" ref="D165">IF(C165="","", IFERROR(INDEX(Barang!$C$2:$C$100, MATCH(C165, Barang!$B$2:$B$100, 0)), ""))</f>
        <v>Makanan</v>
      </c>
      <c r="E165" s="2" t="str">
        <f t="array" ref="E165">IF(C165="","", IFERROR(INDEX(Barang!$E$2:$E$100, MATCH(C165, Barang!$B$2:$B$100, 0)), ""))</f>
        <v>pcs</v>
      </c>
      <c r="F165" s="10">
        <v>40</v>
      </c>
      <c r="G165" s="11">
        <f t="array" ref="G165">IF(C165="","", IFERROR(INDEX(Barang!$F$2:$F$100, MATCH(C165, Barang!$B$2:$B$100, 0)) * F165, ""))</f>
        <v>140000</v>
      </c>
      <c r="H165" s="17"/>
      <c r="I165" s="19"/>
      <c r="J165" s="19"/>
      <c r="K165" s="19"/>
      <c r="L165" s="19"/>
    </row>
    <row r="166" spans="1:12" ht="22.5" customHeight="1" x14ac:dyDescent="0.2">
      <c r="A166" s="8"/>
      <c r="B166" s="2" t="str">
        <f t="array" ref="B166">IF(C166="","", IFERROR(INDEX(Barang!$A$2:$A$10001, MATCH(C166, Barang!$B$2:$B$10001, 0)), "Tidak ditemukan"))</f>
        <v>RPK001</v>
      </c>
      <c r="C166" s="2" t="s">
        <v>264</v>
      </c>
      <c r="D166" s="2" t="str">
        <f t="array" ref="D166">IF(C166="","", IFERROR(INDEX(Barang!$C$2:$C$100, MATCH(C166, Barang!$B$2:$B$100, 0)), ""))</f>
        <v>Detergen</v>
      </c>
      <c r="E166" s="2" t="str">
        <f t="array" ref="E166">IF(C166="","", IFERROR(INDEX(Barang!$E$2:$E$100, MATCH(C166, Barang!$B$2:$B$100, 0)), ""))</f>
        <v>pcs</v>
      </c>
      <c r="F166" s="10">
        <v>10</v>
      </c>
      <c r="G166" s="11">
        <f t="array" ref="G166">IF(C166="","", IFERROR(INDEX(Barang!$F$2:$F$100, MATCH(C166, Barang!$B$2:$B$100, 0)) * F166, ""))</f>
        <v>50000</v>
      </c>
      <c r="H166" s="17"/>
      <c r="I166" s="19"/>
      <c r="J166" s="19"/>
      <c r="K166" s="19"/>
      <c r="L166" s="19"/>
    </row>
    <row r="167" spans="1:12" ht="22.5" customHeight="1" x14ac:dyDescent="0.2">
      <c r="A167" s="8"/>
      <c r="B167" s="2" t="str">
        <f t="array" ref="B167">IF(C167="","", IFERROR(INDEX(Barang!$A$2:$A$10001, MATCH(C167, Barang!$B$2:$B$10001, 0)), "Tidak ditemukan"))</f>
        <v>TPL2</v>
      </c>
      <c r="C167" s="2" t="s">
        <v>66</v>
      </c>
      <c r="D167" s="2" t="str">
        <f t="array" ref="D167">IF(C167="","", IFERROR(INDEX(Barang!$C$2:$C$100, MATCH(C167, Barang!$B$2:$B$100, 0)), ""))</f>
        <v>Minyak</v>
      </c>
      <c r="E167" s="2" t="str">
        <f t="array" ref="E167">IF(C167="","", IFERROR(INDEX(Barang!$E$2:$E$100, MATCH(C167, Barang!$B$2:$B$100, 0)), ""))</f>
        <v>Liter</v>
      </c>
      <c r="F167" s="10">
        <v>12</v>
      </c>
      <c r="G167" s="11">
        <f t="array" ref="G167">IF(C167="","", IFERROR(INDEX(Barang!$F$2:$F$100, MATCH(C167, Barang!$B$2:$B$100, 0)) * F167, ""))</f>
        <v>480000</v>
      </c>
      <c r="H167" s="17"/>
      <c r="I167" s="19"/>
      <c r="J167" s="19"/>
      <c r="K167" s="19"/>
      <c r="L167" s="19"/>
    </row>
    <row r="168" spans="1:12" ht="22.5" customHeight="1" x14ac:dyDescent="0.2">
      <c r="A168" s="8"/>
      <c r="B168" s="2" t="str">
        <f t="array" ref="B168">IF(C168="","", IFERROR(INDEX(Barang!$A$2:$A$10001, MATCH(C168, Barang!$B$2:$B$10001, 0)), "Tidak ditemukan"))</f>
        <v>GDY001</v>
      </c>
      <c r="C168" s="2" t="s">
        <v>189</v>
      </c>
      <c r="D168" s="2" t="str">
        <f t="array" ref="D168">IF(C168="","", IFERROR(INDEX(Barang!$C$2:$C$100, MATCH(C168, Barang!$B$2:$B$100, 0)), ""))</f>
        <v>Minuman</v>
      </c>
      <c r="E168" s="2" t="str">
        <f t="array" ref="E168">IF(C168="","", IFERROR(INDEX(Barang!$E$2:$E$100, MATCH(C168, Barang!$B$2:$B$100, 0)), ""))</f>
        <v>pcs</v>
      </c>
      <c r="F168" s="10">
        <v>2</v>
      </c>
      <c r="G168" s="11">
        <f t="array" ref="G168">IF(C168="","", IFERROR(INDEX(Barang!$F$2:$F$100, MATCH(C168, Barang!$B$2:$B$100, 0)) * F168, ""))</f>
        <v>5000</v>
      </c>
      <c r="H168" s="17"/>
      <c r="I168" s="19"/>
      <c r="J168" s="19"/>
      <c r="K168" s="19"/>
      <c r="L168" s="19"/>
    </row>
    <row r="169" spans="1:12" ht="22.5" customHeight="1" x14ac:dyDescent="0.2">
      <c r="A169" s="8">
        <v>45957</v>
      </c>
      <c r="B169" s="2" t="str">
        <f t="array" ref="B169">IF(C169="","", IFERROR(INDEX(Barang!$A$2:$A$10001, MATCH(C169, Barang!$B$2:$B$10001, 0)), "Tidak ditemukan"))</f>
        <v>YP500</v>
      </c>
      <c r="C169" s="2" t="s">
        <v>19</v>
      </c>
      <c r="D169" s="2" t="str">
        <f t="array" ref="D169">IF(C169="","", IFERROR(INDEX(Barang!$C$2:$C$100, MATCH(C169, Barang!$B$2:$B$100, 0)), ""))</f>
        <v>Makanan</v>
      </c>
      <c r="E169" s="2" t="str">
        <f t="array" ref="E169">IF(C169="","", IFERROR(INDEX(Barang!$E$2:$E$100, MATCH(C169, Barang!$B$2:$B$100, 0)), ""))</f>
        <v>pcs</v>
      </c>
      <c r="F169" s="10">
        <v>24</v>
      </c>
      <c r="G169" s="11">
        <f t="array" ref="G169">IF(C169="","", IFERROR(INDEX(Barang!$F$2:$F$100, MATCH(C169, Barang!$B$2:$B$100, 0)) * F169, ""))</f>
        <v>12000</v>
      </c>
      <c r="H169" s="17"/>
      <c r="I169" s="19"/>
      <c r="J169" s="19"/>
      <c r="K169" s="19"/>
      <c r="L169" s="19"/>
    </row>
    <row r="170" spans="1:12" ht="22.5" customHeight="1" x14ac:dyDescent="0.2">
      <c r="A170" s="8"/>
      <c r="B170" s="2" t="str">
        <f t="array" ref="B170">IF(C170="","", IFERROR(INDEX(Barang!$A$2:$A$10001, MATCH(C170, Barang!$B$2:$B$10001, 0)), "Tidak ditemukan"))</f>
        <v>SNK001</v>
      </c>
      <c r="C170" s="2" t="s">
        <v>213</v>
      </c>
      <c r="D170" s="2" t="str">
        <f t="array" ref="D170">IF(C170="","", IFERROR(INDEX(Barang!$C$2:$C$100, MATCH(C170, Barang!$B$2:$B$100, 0)), ""))</f>
        <v>Makanan</v>
      </c>
      <c r="E170" s="2" t="str">
        <f t="array" ref="E170">IF(C170="","", IFERROR(INDEX(Barang!$E$2:$E$100, MATCH(C170, Barang!$B$2:$B$100, 0)), ""))</f>
        <v>pcs</v>
      </c>
      <c r="F170" s="10">
        <v>5</v>
      </c>
      <c r="G170" s="11">
        <f t="array" ref="G170">IF(C170="","", IFERROR(INDEX(Barang!$F$2:$F$100, MATCH(C170, Barang!$B$2:$B$100, 0)) * F170, ""))</f>
        <v>10000</v>
      </c>
      <c r="H170" s="17"/>
      <c r="I170" s="19"/>
      <c r="J170" s="19"/>
      <c r="K170" s="19"/>
      <c r="L170" s="19"/>
    </row>
    <row r="171" spans="1:12" ht="22.5" customHeight="1" x14ac:dyDescent="0.2">
      <c r="A171" s="8"/>
      <c r="B171" s="2" t="str">
        <f t="array" ref="B171">IF(C171="","", IFERROR(INDEX(Barang!$A$2:$A$10001, MATCH(C171, Barang!$B$2:$B$10001, 0)), "Tidak ditemukan"))</f>
        <v>TLR2</v>
      </c>
      <c r="C171" s="2" t="s">
        <v>135</v>
      </c>
      <c r="D171" s="2" t="str">
        <f t="array" ref="D171">IF(C171="","", IFERROR(INDEX(Barang!$C$2:$C$100, MATCH(C171, Barang!$B$2:$B$100, 0)), ""))</f>
        <v>Sembako</v>
      </c>
      <c r="E171" s="2" t="str">
        <f t="array" ref="E171">IF(C171="","", IFERROR(INDEX(Barang!$E$2:$E$100, MATCH(C171, Barang!$B$2:$B$100, 0)), ""))</f>
        <v>kg</v>
      </c>
      <c r="F171" s="10">
        <v>40</v>
      </c>
      <c r="G171" s="11">
        <f t="array" ref="G171">IF(C171="","", IFERROR(INDEX(Barang!$F$2:$F$100, MATCH(C171, Barang!$B$2:$B$100, 0)) * F171, ""))</f>
        <v>620000</v>
      </c>
      <c r="H171" s="17"/>
      <c r="I171" s="19"/>
      <c r="J171" s="19"/>
      <c r="K171" s="19"/>
      <c r="L171" s="19"/>
    </row>
    <row r="172" spans="1:12" ht="22.5" customHeight="1" x14ac:dyDescent="0.2">
      <c r="A172" s="8"/>
      <c r="B172" s="2" t="str">
        <f t="array" ref="B172">IF(C172="","", IFERROR(INDEX(Barang!$A$2:$A$10001, MATCH(C172, Barang!$B$2:$B$10001, 0)), "Tidak ditemukan"))</f>
        <v>TLC001</v>
      </c>
      <c r="C172" s="2" t="s">
        <v>239</v>
      </c>
      <c r="D172" s="2" t="str">
        <f t="array" ref="D172">IF(C172="","", IFERROR(INDEX(Barang!$C$2:$C$100, MATCH(C172, Barang!$B$2:$B$100, 0)), ""))</f>
        <v>Detergen</v>
      </c>
      <c r="E172" s="2" t="str">
        <f t="array" ref="E172">IF(C172="","", IFERROR(INDEX(Barang!$E$2:$E$100, MATCH(C172, Barang!$B$2:$B$100, 0)), ""))</f>
        <v>pcs</v>
      </c>
      <c r="F172" s="10">
        <v>2</v>
      </c>
      <c r="G172" s="11">
        <f t="array" ref="G172">IF(C172="","", IFERROR(INDEX(Barang!$F$2:$F$100, MATCH(C172, Barang!$B$2:$B$100, 0)) * F172, ""))</f>
        <v>30000</v>
      </c>
      <c r="H172" s="17"/>
      <c r="I172" s="19"/>
      <c r="J172" s="19"/>
      <c r="K172" s="19"/>
      <c r="L172" s="19"/>
    </row>
    <row r="173" spans="1:12" ht="22.5" customHeight="1" x14ac:dyDescent="0.2">
      <c r="A173" s="8"/>
      <c r="B173" s="2" t="str">
        <f t="array" ref="B173">IF(C173="","", IFERROR(INDEX(Barang!$A$2:$A$10001, MATCH(C173, Barang!$B$2:$B$10001, 0)), "Tidak ditemukan"))</f>
        <v>BPT1</v>
      </c>
      <c r="C173" s="2" t="s">
        <v>23</v>
      </c>
      <c r="D173" s="2" t="str">
        <f t="array" ref="D173">IF(C173="","", IFERROR(INDEX(Barang!$C$2:$C$100, MATCH(C173, Barang!$B$2:$B$100, 0)), ""))</f>
        <v>Rempah</v>
      </c>
      <c r="E173" s="2" t="str">
        <f t="array" ref="E173">IF(C173="","", IFERROR(INDEX(Barang!$E$2:$E$100, MATCH(C173, Barang!$B$2:$B$100, 0)), ""))</f>
        <v>kg</v>
      </c>
      <c r="F173" s="10">
        <v>30</v>
      </c>
      <c r="G173" s="11">
        <f t="array" ref="G173">IF(C173="","", IFERROR(INDEX(Barang!$F$2:$F$100, MATCH(C173, Barang!$B$2:$B$100, 0)) * F173, ""))</f>
        <v>255000</v>
      </c>
      <c r="H173" s="17"/>
      <c r="I173" s="19"/>
      <c r="J173" s="19"/>
      <c r="K173" s="19"/>
      <c r="L173" s="19"/>
    </row>
    <row r="174" spans="1:12" ht="22.5" customHeight="1" x14ac:dyDescent="0.2">
      <c r="A174" s="8"/>
      <c r="B174" s="2" t="str">
        <f t="array" ref="B174">IF(C174="","", IFERROR(INDEX(Barang!$A$2:$A$10001, MATCH(C174, Barang!$B$2:$B$10001, 0)), "Tidak ditemukan"))</f>
        <v>RYC001</v>
      </c>
      <c r="C174" s="2" t="s">
        <v>81</v>
      </c>
      <c r="D174" s="2" t="str">
        <f t="array" ref="D174">IF(C174="","", IFERROR(INDEX(Barang!$C$2:$C$100, MATCH(C174, Barang!$B$2:$B$100, 0)), ""))</f>
        <v>Bumbu</v>
      </c>
      <c r="E174" s="2" t="str">
        <f t="array" ref="E174">IF(C174="","", IFERROR(INDEX(Barang!$E$2:$E$100, MATCH(C174, Barang!$B$2:$B$100, 0)), ""))</f>
        <v>pcs</v>
      </c>
      <c r="F174" s="10">
        <v>10</v>
      </c>
      <c r="G174" s="11">
        <f t="array" ref="G174">IF(C174="","", IFERROR(INDEX(Barang!$F$2:$F$100, MATCH(C174, Barang!$B$2:$B$100, 0)) * F174, ""))</f>
        <v>5000</v>
      </c>
      <c r="H174" s="17"/>
      <c r="I174" s="19"/>
      <c r="J174" s="19"/>
      <c r="K174" s="19"/>
      <c r="L174" s="19"/>
    </row>
    <row r="175" spans="1:12" ht="22.5" customHeight="1" x14ac:dyDescent="0.2">
      <c r="A175" s="8"/>
      <c r="B175" s="2" t="str">
        <f t="array" ref="B175">IF(C175="","", IFERROR(INDEX(Barang!$A$2:$A$10001, MATCH(C175, Barang!$B$2:$B$10001, 0)), "Tidak ditemukan"))</f>
        <v>OKJ2</v>
      </c>
      <c r="C175" s="2" t="s">
        <v>830</v>
      </c>
      <c r="D175" s="2" t="str">
        <f t="array" ref="D175">IF(C175="","", IFERROR(INDEX(Barang!$C$2:$C$100, MATCH(C175, Barang!$B$2:$B$100, 0)), ""))</f>
        <v>Minuman</v>
      </c>
      <c r="E175" s="2" t="str">
        <f t="array" ref="E175">IF(C175="","", IFERROR(INDEX(Barang!$E$2:$E$100, MATCH(C175, Barang!$B$2:$B$100, 0)), ""))</f>
        <v>pcs</v>
      </c>
      <c r="F175" s="10">
        <v>24</v>
      </c>
      <c r="G175" s="11">
        <f t="array" ref="G175">IF(C175="","", IFERROR(INDEX(Barang!$F$2:$F$100, MATCH(C175, Barang!$B$2:$B$100, 0)) * F175, ""))</f>
        <v>48000</v>
      </c>
      <c r="H175" s="17"/>
      <c r="I175" s="19"/>
      <c r="J175" s="19"/>
      <c r="K175" s="19"/>
      <c r="L175" s="19"/>
    </row>
    <row r="176" spans="1:12" ht="22.5" customHeight="1" x14ac:dyDescent="0.2">
      <c r="A176" s="8"/>
      <c r="B176" s="2" t="str">
        <f t="array" ref="B176">IF(C176="","", IFERROR(INDEX(Barang!$A$2:$A$10001, MATCH(C176, Barang!$B$2:$B$10001, 0)), "Tidak ditemukan"))</f>
        <v>MCN02</v>
      </c>
      <c r="C176" s="2" t="s">
        <v>173</v>
      </c>
      <c r="D176" s="2" t="str">
        <f t="array" ref="D176">IF(C176="","", IFERROR(INDEX(Barang!$C$2:$C$100, MATCH(C176, Barang!$B$2:$B$100, 0)), ""))</f>
        <v>Bumbu</v>
      </c>
      <c r="E176" s="2" t="str">
        <f t="array" ref="E176">IF(C176="","", IFERROR(INDEX(Barang!$E$2:$E$100, MATCH(C176, Barang!$B$2:$B$100, 0)), ""))</f>
        <v>pcs</v>
      </c>
      <c r="F176" s="10">
        <v>2</v>
      </c>
      <c r="G176" s="11">
        <f t="array" ref="G176">IF(C176="","", IFERROR(INDEX(Barang!$F$2:$F$100, MATCH(C176, Barang!$B$2:$B$100, 0)) * F176, ""))</f>
        <v>1000</v>
      </c>
      <c r="H176" s="17"/>
      <c r="I176" s="19"/>
      <c r="J176" s="19"/>
      <c r="K176" s="19"/>
      <c r="L176" s="19"/>
    </row>
    <row r="177" spans="1:12" ht="22.5" customHeight="1" x14ac:dyDescent="0.2">
      <c r="A177" s="8"/>
      <c r="B177" s="2" t="str">
        <f t="array" ref="B177">IF(C177="","", IFERROR(INDEX(Barang!$A$2:$A$10001, MATCH(C177, Barang!$B$2:$B$10001, 0)), "Tidak ditemukan"))</f>
        <v>GDL001</v>
      </c>
      <c r="C177" s="2" t="s">
        <v>221</v>
      </c>
      <c r="D177" s="2" t="str">
        <f t="array" ref="D177">IF(C177="","", IFERROR(INDEX(Barang!$C$2:$C$100, MATCH(C177, Barang!$B$2:$B$100, 0)), ""))</f>
        <v>Minuman</v>
      </c>
      <c r="E177" s="2" t="str">
        <f t="array" ref="E177">IF(C177="","", IFERROR(INDEX(Barang!$E$2:$E$100, MATCH(C177, Barang!$B$2:$B$100, 0)), ""))</f>
        <v>pcs</v>
      </c>
      <c r="F177" s="10">
        <v>2</v>
      </c>
      <c r="G177" s="11">
        <f t="array" ref="G177">IF(C177="","", IFERROR(INDEX(Barang!$F$2:$F$100, MATCH(C177, Barang!$B$2:$B$100, 0)) * F177, ""))</f>
        <v>4000</v>
      </c>
      <c r="H177" s="17"/>
      <c r="I177" s="19"/>
      <c r="J177" s="19"/>
      <c r="K177" s="19"/>
      <c r="L177" s="19"/>
    </row>
    <row r="178" spans="1:12" ht="22.5" customHeight="1" x14ac:dyDescent="0.2">
      <c r="A178" s="8">
        <v>45958</v>
      </c>
      <c r="B178" s="2" t="str">
        <f t="array" ref="B178">IF(C178="","", IFERROR(INDEX(Barang!$A$2:$A$10001, MATCH(C178, Barang!$B$2:$B$10001, 0)), "Tidak ditemukan"))</f>
        <v>MGR001</v>
      </c>
      <c r="C178" s="2" t="s">
        <v>116</v>
      </c>
      <c r="D178" s="2" t="str">
        <f t="array" ref="D178">IF(C178="","", IFERROR(INDEX(Barang!$C$2:$C$100, MATCH(C178, Barang!$B$2:$B$100, 0)), ""))</f>
        <v>Makanan</v>
      </c>
      <c r="E178" s="2" t="str">
        <f t="array" ref="E178">IF(C178="","", IFERROR(INDEX(Barang!$E$2:$E$100, MATCH(C178, Barang!$B$2:$B$100, 0)), ""))</f>
        <v>pcs</v>
      </c>
      <c r="F178" s="10">
        <v>3</v>
      </c>
      <c r="G178" s="11">
        <f t="array" ref="G178">IF(C178="","", IFERROR(INDEX(Barang!$F$2:$F$100, MATCH(C178, Barang!$B$2:$B$100, 0)) * F178, ""))</f>
        <v>10500</v>
      </c>
      <c r="H178" s="17"/>
      <c r="I178" s="19"/>
      <c r="J178" s="19"/>
      <c r="K178" s="19"/>
      <c r="L178" s="19"/>
    </row>
    <row r="179" spans="1:12" ht="22.5" customHeight="1" x14ac:dyDescent="0.2">
      <c r="A179" s="8"/>
      <c r="B179" s="2" t="str">
        <f t="array" ref="B179">IF(C179="","", IFERROR(INDEX(Barang!$A$2:$A$10001, MATCH(C179, Barang!$B$2:$B$10001, 0)), "Tidak ditemukan"))</f>
        <v>TLR2</v>
      </c>
      <c r="C179" s="2" t="s">
        <v>135</v>
      </c>
      <c r="D179" s="2" t="str">
        <f t="array" ref="D179">IF(C179="","", IFERROR(INDEX(Barang!$C$2:$C$100, MATCH(C179, Barang!$B$2:$B$100, 0)), ""))</f>
        <v>Sembako</v>
      </c>
      <c r="E179" s="2" t="str">
        <f t="array" ref="E179">IF(C179="","", IFERROR(INDEX(Barang!$E$2:$E$100, MATCH(C179, Barang!$B$2:$B$100, 0)), ""))</f>
        <v>kg</v>
      </c>
      <c r="F179" s="10">
        <v>20</v>
      </c>
      <c r="G179" s="11">
        <f t="array" ref="G179">IF(C179="","", IFERROR(INDEX(Barang!$F$2:$F$100, MATCH(C179, Barang!$B$2:$B$100, 0)) * F179, ""))</f>
        <v>310000</v>
      </c>
      <c r="H179" s="17"/>
      <c r="I179" s="19"/>
      <c r="J179" s="19"/>
      <c r="K179" s="19"/>
      <c r="L179" s="19"/>
    </row>
    <row r="180" spans="1:12" ht="22.5" customHeight="1" x14ac:dyDescent="0.2">
      <c r="A180" s="8"/>
      <c r="B180" s="2" t="str">
        <f t="array" ref="B180">IF(C180="","", IFERROR(INDEX(Barang!$A$2:$A$10001, MATCH(C180, Barang!$B$2:$B$10001, 0)), "Tidak ditemukan"))</f>
        <v>GRR001</v>
      </c>
      <c r="C180" s="2" t="s">
        <v>141</v>
      </c>
      <c r="D180" s="2" t="str">
        <f t="array" ref="D180">IF(C180="","", IFERROR(INDEX(Barang!$C$2:$C$100, MATCH(C180, Barang!$B$2:$B$100, 0)), ""))</f>
        <v>Makanan</v>
      </c>
      <c r="E180" s="2" t="str">
        <f t="array" ref="E180">IF(C180="","", IFERROR(INDEX(Barang!$E$2:$E$100, MATCH(C180, Barang!$B$2:$B$100, 0)), ""))</f>
        <v>pcs</v>
      </c>
      <c r="F180" s="10">
        <v>6</v>
      </c>
      <c r="G180" s="11">
        <f t="array" ref="G180">IF(C180="","", IFERROR(INDEX(Barang!$F$2:$F$100, MATCH(C180, Barang!$B$2:$B$100, 0)) * F180, ""))</f>
        <v>3000</v>
      </c>
      <c r="H180" s="17"/>
      <c r="I180" s="19"/>
      <c r="J180" s="19"/>
      <c r="K180" s="19"/>
      <c r="L180" s="19"/>
    </row>
    <row r="181" spans="1:12" ht="22.5" customHeight="1" x14ac:dyDescent="0.2">
      <c r="A181" s="8"/>
      <c r="B181" s="2" t="str">
        <f t="array" ref="B181">IF(C181="","", IFERROR(INDEX(Barang!$A$2:$A$10001, MATCH(C181, Barang!$B$2:$B$10001, 0)), "Tidak ditemukan"))</f>
        <v>RTP001</v>
      </c>
      <c r="C181" s="2" t="s">
        <v>534</v>
      </c>
      <c r="D181" s="2" t="str">
        <f t="array" ref="D181">IF(C181="","", IFERROR(INDEX(Barang!$C$2:$C$100, MATCH(C181, Barang!$B$2:$B$100, 0)), ""))</f>
        <v>Makanan</v>
      </c>
      <c r="E181" s="2" t="str">
        <f t="array" ref="E181">IF(C181="","", IFERROR(INDEX(Barang!$E$2:$E$100, MATCH(C181, Barang!$B$2:$B$100, 0)), ""))</f>
        <v>pcs</v>
      </c>
      <c r="F181" s="10">
        <v>2</v>
      </c>
      <c r="G181" s="11">
        <f t="array" ref="G181">IF(C181="","", IFERROR(INDEX(Barang!$F$2:$F$100, MATCH(C181, Barang!$B$2:$B$100, 0)) * F181, ""))</f>
        <v>4000</v>
      </c>
      <c r="H181" s="17"/>
      <c r="I181" s="19"/>
      <c r="J181" s="19"/>
      <c r="K181" s="19"/>
      <c r="L181" s="19"/>
    </row>
    <row r="182" spans="1:12" ht="22.5" customHeight="1" x14ac:dyDescent="0.2">
      <c r="A182" s="8"/>
      <c r="B182" s="2" t="str">
        <f t="array" ref="B182">IF(C182="","", IFERROR(INDEX(Barang!$A$2:$A$10001, MATCH(C182, Barang!$B$2:$B$10001, 0)), "Tidak ditemukan"))</f>
        <v>STS</v>
      </c>
      <c r="C182" s="2" t="s">
        <v>136</v>
      </c>
      <c r="D182" s="2" t="str">
        <f t="array" ref="D182">IF(C182="","", IFERROR(INDEX(Barang!$C$2:$C$100, MATCH(C182, Barang!$B$2:$B$100, 0)), ""))</f>
        <v>Bumbu</v>
      </c>
      <c r="E182" s="2" t="str">
        <f t="array" ref="E182">IF(C182="","", IFERROR(INDEX(Barang!$E$2:$E$100, MATCH(C182, Barang!$B$2:$B$100, 0)), ""))</f>
        <v>pcs</v>
      </c>
      <c r="F182" s="10">
        <v>2</v>
      </c>
      <c r="G182" s="11">
        <f t="array" ref="G182">IF(C182="","", IFERROR(INDEX(Barang!$F$2:$F$100, MATCH(C182, Barang!$B$2:$B$100, 0)) * F182, ""))</f>
        <v>11000</v>
      </c>
      <c r="H182" s="17"/>
      <c r="I182" s="19"/>
      <c r="J182" s="19"/>
      <c r="K182" s="19"/>
      <c r="L182" s="19"/>
    </row>
    <row r="183" spans="1:12" ht="22.5" customHeight="1" x14ac:dyDescent="0.2">
      <c r="A183" s="8"/>
      <c r="B183" s="2" t="str">
        <f t="array" ref="B183">IF(C183="","", IFERROR(INDEX(Barang!$A$2:$A$10001, MATCH(C183, Barang!$B$2:$B$10001, 0)), "Tidak ditemukan"))</f>
        <v>MKH001</v>
      </c>
      <c r="C183" s="2" t="s">
        <v>118</v>
      </c>
      <c r="D183" s="2" t="str">
        <f t="array" ref="D183">IF(C183="","", IFERROR(INDEX(Barang!$C$2:$C$100, MATCH(C183, Barang!$B$2:$B$100, 0)), ""))</f>
        <v>Makanan</v>
      </c>
      <c r="E183" s="2" t="str">
        <f t="array" ref="E183">IF(C183="","", IFERROR(INDEX(Barang!$E$2:$E$100, MATCH(C183, Barang!$B$2:$B$100, 0)), ""))</f>
        <v>pcs</v>
      </c>
      <c r="F183" s="10">
        <v>40</v>
      </c>
      <c r="G183" s="11">
        <f t="array" ref="G183">IF(C183="","", IFERROR(INDEX(Barang!$F$2:$F$100, MATCH(C183, Barang!$B$2:$B$100, 0)) * F183, ""))</f>
        <v>140000</v>
      </c>
      <c r="H183" s="17"/>
      <c r="I183" s="19"/>
      <c r="J183" s="19"/>
      <c r="K183" s="19"/>
      <c r="L183" s="19"/>
    </row>
    <row r="184" spans="1:12" ht="22.5" customHeight="1" x14ac:dyDescent="0.2">
      <c r="A184" s="8"/>
      <c r="B184" s="2" t="str">
        <f t="array" ref="B184">IF(C184="","", IFERROR(INDEX(Barang!$A$2:$A$10001, MATCH(C184, Barang!$B$2:$B$10001, 0)), "Tidak ditemukan"))</f>
        <v>APT001</v>
      </c>
      <c r="C184" s="2" t="s">
        <v>242</v>
      </c>
      <c r="D184" s="2" t="str">
        <f t="array" ref="D184">IF(C184="","", IFERROR(INDEX(Barang!$C$2:$C$100, MATCH(C184, Barang!$B$2:$B$100, 0)), ""))</f>
        <v>Makanan</v>
      </c>
      <c r="E184" s="2" t="str">
        <f t="array" ref="E184">IF(C184="","", IFERROR(INDEX(Barang!$E$2:$E$100, MATCH(C184, Barang!$B$2:$B$100, 0)), ""))</f>
        <v>pcs</v>
      </c>
      <c r="F184" s="10">
        <v>8</v>
      </c>
      <c r="G184" s="11">
        <f t="array" ref="G184">IF(C184="","", IFERROR(INDEX(Barang!$F$2:$F$100, MATCH(C184, Barang!$B$2:$B$100, 0)) * F184, ""))</f>
        <v>16000</v>
      </c>
      <c r="H184" s="17"/>
      <c r="I184" s="19"/>
      <c r="J184" s="19"/>
      <c r="K184" s="19"/>
      <c r="L184" s="19"/>
    </row>
    <row r="185" spans="1:12" ht="22.5" customHeight="1" x14ac:dyDescent="0.2">
      <c r="A185" s="8"/>
      <c r="B185" s="2" t="str">
        <f t="array" ref="B185">IF(C185="","", IFERROR(INDEX(Barang!$A$2:$A$10001, MATCH(C185, Barang!$B$2:$B$10001, 0)), "Tidak ditemukan"))</f>
        <v>SNK001</v>
      </c>
      <c r="C185" s="2" t="s">
        <v>213</v>
      </c>
      <c r="D185" s="2" t="str">
        <f t="array" ref="D185">IF(C185="","", IFERROR(INDEX(Barang!$C$2:$C$100, MATCH(C185, Barang!$B$2:$B$100, 0)), ""))</f>
        <v>Makanan</v>
      </c>
      <c r="E185" s="2" t="str">
        <f t="array" ref="E185">IF(C185="","", IFERROR(INDEX(Barang!$E$2:$E$100, MATCH(C185, Barang!$B$2:$B$100, 0)), ""))</f>
        <v>pcs</v>
      </c>
      <c r="F185" s="10">
        <v>2</v>
      </c>
      <c r="G185" s="11">
        <f t="array" ref="G185">IF(C185="","", IFERROR(INDEX(Barang!$F$2:$F$100, MATCH(C185, Barang!$B$2:$B$100, 0)) * F185, ""))</f>
        <v>4000</v>
      </c>
      <c r="H185" s="17"/>
      <c r="I185" s="19"/>
      <c r="J185" s="19"/>
      <c r="K185" s="19"/>
      <c r="L185" s="19"/>
    </row>
    <row r="186" spans="1:12" ht="22.5" customHeight="1" x14ac:dyDescent="0.2">
      <c r="A186" s="8"/>
      <c r="B186" s="2" t="str">
        <f t="array" ref="B186">IF(C186="","", IFERROR(INDEX(Barang!$A$2:$A$10001, MATCH(C186, Barang!$B$2:$B$10001, 0)), "Tidak ditemukan"))</f>
        <v>JLS001</v>
      </c>
      <c r="C186" s="2" t="s">
        <v>245</v>
      </c>
      <c r="D186" s="2" t="str">
        <f t="array" ref="D186">IF(C186="","", IFERROR(INDEX(Barang!$C$2:$C$100, MATCH(C186, Barang!$B$2:$B$100, 0)), ""))</f>
        <v>Makanan</v>
      </c>
      <c r="E186" s="2" t="str">
        <f t="array" ref="E186">IF(C186="","", IFERROR(INDEX(Barang!$E$2:$E$100, MATCH(C186, Barang!$B$2:$B$100, 0)), ""))</f>
        <v>pcs</v>
      </c>
      <c r="F186" s="10">
        <v>2</v>
      </c>
      <c r="G186" s="11">
        <f t="array" ref="G186">IF(C186="","", IFERROR(INDEX(Barang!$F$2:$F$100, MATCH(C186, Barang!$B$2:$B$100, 0)) * F186, ""))</f>
        <v>2000</v>
      </c>
      <c r="H186" s="17"/>
      <c r="I186" s="19"/>
      <c r="J186" s="19"/>
      <c r="K186" s="19"/>
      <c r="L186" s="19"/>
    </row>
    <row r="187" spans="1:12" ht="22.5" customHeight="1" x14ac:dyDescent="0.2">
      <c r="A187" s="8">
        <v>45959</v>
      </c>
      <c r="B187" s="2" t="str">
        <f t="array" ref="B187">IF(C187="","", IFERROR(INDEX(Barang!$A$2:$A$10001, MATCH(C187, Barang!$B$2:$B$10001, 0)), "Tidak ditemukan"))</f>
        <v>KCP001</v>
      </c>
      <c r="C187" s="2" t="s">
        <v>155</v>
      </c>
      <c r="D187" s="2" t="str">
        <f t="array" ref="D187">IF(C187="","", IFERROR(INDEX(Barang!$C$2:$C$100, MATCH(C187, Barang!$B$2:$B$100, 0)), ""))</f>
        <v>Bumbu</v>
      </c>
      <c r="E187" s="2" t="str">
        <f t="array" ref="E187">IF(C187="","", IFERROR(INDEX(Barang!$E$2:$E$100, MATCH(C187, Barang!$B$2:$B$100, 0)), ""))</f>
        <v>pcs</v>
      </c>
      <c r="F187" s="10">
        <v>30</v>
      </c>
      <c r="G187" s="11">
        <f t="array" ref="G187">IF(C187="","", IFERROR(INDEX(Barang!$F$2:$F$100, MATCH(C187, Barang!$B$2:$B$100, 0)) * F187, ""))</f>
        <v>60000</v>
      </c>
      <c r="H187" s="17"/>
      <c r="I187" s="19"/>
      <c r="J187" s="19"/>
      <c r="K187" s="19"/>
      <c r="L187" s="19"/>
    </row>
    <row r="188" spans="1:12" ht="22.5" customHeight="1" x14ac:dyDescent="0.2">
      <c r="A188" s="8"/>
      <c r="B188" s="2" t="str">
        <f t="array" ref="B188">IF(C188="","", IFERROR(INDEX(Barang!$A$2:$A$10001, MATCH(C188, Barang!$B$2:$B$10001, 0)), "Tidak ditemukan"))</f>
        <v>RTP001</v>
      </c>
      <c r="C188" s="2" t="s">
        <v>534</v>
      </c>
      <c r="D188" s="2" t="str">
        <f t="array" ref="D188">IF(C188="","", IFERROR(INDEX(Barang!$C$2:$C$100, MATCH(C188, Barang!$B$2:$B$100, 0)), ""))</f>
        <v>Makanan</v>
      </c>
      <c r="E188" s="2" t="str">
        <f t="array" ref="E188">IF(C188="","", IFERROR(INDEX(Barang!$E$2:$E$100, MATCH(C188, Barang!$B$2:$B$100, 0)), ""))</f>
        <v>pcs</v>
      </c>
      <c r="F188" s="10">
        <v>10</v>
      </c>
      <c r="G188" s="11">
        <f t="array" ref="G188">IF(C188="","", IFERROR(INDEX(Barang!$F$2:$F$100, MATCH(C188, Barang!$B$2:$B$100, 0)) * F188, ""))</f>
        <v>20000</v>
      </c>
      <c r="H188" s="17"/>
      <c r="I188" s="19"/>
      <c r="J188" s="19"/>
      <c r="K188" s="19"/>
      <c r="L188" s="19"/>
    </row>
    <row r="189" spans="1:12" ht="22.5" customHeight="1" x14ac:dyDescent="0.2">
      <c r="A189" s="8"/>
      <c r="B189" s="2" t="str">
        <f t="array" ref="B189">IF(C189="","", IFERROR(INDEX(Barang!$A$2:$A$10001, MATCH(C189, Barang!$B$2:$B$10001, 0)), "Tidak ditemukan"))</f>
        <v>CLB001</v>
      </c>
      <c r="C189" s="2" t="s">
        <v>39</v>
      </c>
      <c r="D189" s="2" t="str">
        <f t="array" ref="D189">IF(C189="","", IFERROR(INDEX(Barang!$C$2:$C$100, MATCH(C189, Barang!$B$2:$B$100, 0)), ""))</f>
        <v>Minuman</v>
      </c>
      <c r="E189" s="2" t="str">
        <f t="array" ref="E189">IF(C189="","", IFERROR(INDEX(Barang!$E$2:$E$100, MATCH(C189, Barang!$B$2:$B$100, 0)), ""))</f>
        <v>pcs</v>
      </c>
      <c r="F189" s="10">
        <v>2</v>
      </c>
      <c r="G189" s="11">
        <f t="array" ref="G189">IF(C189="","", IFERROR(INDEX(Barang!$F$2:$F$100, MATCH(C189, Barang!$B$2:$B$100, 0)) * F189, ""))</f>
        <v>5000</v>
      </c>
      <c r="H189" s="17"/>
      <c r="I189" s="19"/>
      <c r="J189" s="19"/>
      <c r="K189" s="19"/>
      <c r="L189" s="19"/>
    </row>
    <row r="190" spans="1:12" ht="22.5" customHeight="1" x14ac:dyDescent="0.2">
      <c r="A190" s="8"/>
      <c r="B190" s="2" t="str">
        <f t="array" ref="B190">IF(C190="","", IFERROR(INDEX(Barang!$A$2:$A$10001, MATCH(C190, Barang!$B$2:$B$10001, 0)), "Tidak ditemukan"))</f>
        <v>Tidak ditemukan</v>
      </c>
      <c r="C190" s="2" t="s">
        <v>241</v>
      </c>
      <c r="D190" s="2" t="str">
        <f t="array" ref="D190">IF(C190="","", IFERROR(INDEX(Barang!$C$2:$C$100, MATCH(C190, Barang!$B$2:$B$100, 0)), ""))</f>
        <v/>
      </c>
      <c r="E190" s="2" t="str">
        <f t="array" ref="E190">IF(C190="","", IFERROR(INDEX(Barang!$E$2:$E$100, MATCH(C190, Barang!$B$2:$B$100, 0)), ""))</f>
        <v/>
      </c>
      <c r="F190" s="10">
        <v>3</v>
      </c>
      <c r="G190" s="11" t="str">
        <f t="array" ref="G190">IF(C190="","", IFERROR(INDEX(Barang!$F$2:$F$100, MATCH(C190, Barang!$B$2:$B$100, 0)) * F190, ""))</f>
        <v/>
      </c>
      <c r="H190" s="17"/>
      <c r="I190" s="19"/>
      <c r="J190" s="19"/>
      <c r="K190" s="19"/>
      <c r="L190" s="19"/>
    </row>
    <row r="191" spans="1:12" ht="22.5" customHeight="1" x14ac:dyDescent="0.2">
      <c r="A191" s="8"/>
      <c r="B191" s="2" t="str">
        <f t="array" ref="B191">IF(C191="","", IFERROR(INDEX(Barang!$A$2:$A$10001, MATCH(C191, Barang!$B$2:$B$10001, 0)), "Tidak ditemukan"))</f>
        <v>RST001</v>
      </c>
      <c r="C191" s="2" t="s">
        <v>251</v>
      </c>
      <c r="D191" s="2" t="str">
        <f t="array" ref="D191">IF(C191="","", IFERROR(INDEX(Barang!$C$2:$C$100, MATCH(C191, Barang!$B$2:$B$100, 0)), ""))</f>
        <v>Makanan</v>
      </c>
      <c r="E191" s="2" t="str">
        <f t="array" ref="E191">IF(C191="","", IFERROR(INDEX(Barang!$E$2:$E$100, MATCH(C191, Barang!$B$2:$B$100, 0)), ""))</f>
        <v>pcs</v>
      </c>
      <c r="F191" s="10">
        <v>2</v>
      </c>
      <c r="G191" s="11">
        <f t="array" ref="G191">IF(C191="","", IFERROR(INDEX(Barang!$F$2:$F$100, MATCH(C191, Barang!$B$2:$B$100, 0)) * F191, ""))</f>
        <v>2000</v>
      </c>
      <c r="H191" s="17"/>
      <c r="I191" s="19"/>
      <c r="J191" s="19"/>
      <c r="K191" s="19"/>
      <c r="L191" s="19"/>
    </row>
    <row r="192" spans="1:12" ht="22.5" customHeight="1" x14ac:dyDescent="0.2">
      <c r="A192" s="8"/>
      <c r="B192" s="2" t="str">
        <f t="array" ref="B192">IF(C192="","", IFERROR(INDEX(Barang!$A$2:$A$10001, MATCH(C192, Barang!$B$2:$B$10001, 0)), "Tidak ditemukan"))</f>
        <v>KPH001</v>
      </c>
      <c r="C192" s="2" t="s">
        <v>138</v>
      </c>
      <c r="D192" s="2" t="str">
        <f t="array" ref="D192">IF(C192="","", IFERROR(INDEX(Barang!$C$2:$C$100, MATCH(C192, Barang!$B$2:$B$100, 0)), ""))</f>
        <v>Minuman</v>
      </c>
      <c r="E192" s="2" t="str">
        <f t="array" ref="E192">IF(C192="","", IFERROR(INDEX(Barang!$E$2:$E$100, MATCH(C192, Barang!$B$2:$B$100, 0)), ""))</f>
        <v>pcs</v>
      </c>
      <c r="F192" s="10">
        <v>20</v>
      </c>
      <c r="G192" s="11">
        <f t="array" ref="G192">IF(C192="","", IFERROR(INDEX(Barang!$F$2:$F$100, MATCH(C192, Barang!$B$2:$B$100, 0)) * F192, ""))</f>
        <v>20000</v>
      </c>
      <c r="H192" s="17"/>
      <c r="I192" s="19"/>
      <c r="J192" s="19"/>
      <c r="K192" s="19"/>
      <c r="L192" s="19"/>
    </row>
    <row r="193" spans="1:12" ht="22.5" customHeight="1" x14ac:dyDescent="0.2">
      <c r="A193" s="8">
        <v>45960</v>
      </c>
      <c r="B193" s="2" t="str">
        <f t="array" ref="B193">IF(C193="","", IFERROR(INDEX(Barang!$A$2:$A$10001, MATCH(C193, Barang!$B$2:$B$10001, 0)), "Tidak ditemukan"))</f>
        <v>TLR2</v>
      </c>
      <c r="C193" s="2" t="s">
        <v>135</v>
      </c>
      <c r="D193" s="2" t="str">
        <f t="array" ref="D193">IF(C193="","", IFERROR(INDEX(Barang!$C$2:$C$100, MATCH(C193, Barang!$B$2:$B$100, 0)), ""))</f>
        <v>Sembako</v>
      </c>
      <c r="E193" s="2" t="str">
        <f t="array" ref="E193">IF(C193="","", IFERROR(INDEX(Barang!$E$2:$E$100, MATCH(C193, Barang!$B$2:$B$100, 0)), ""))</f>
        <v>kg</v>
      </c>
      <c r="F193" s="10">
        <v>30</v>
      </c>
      <c r="G193" s="11">
        <f t="array" ref="G193">IF(C193="","", IFERROR(INDEX(Barang!$F$2:$F$100, MATCH(C193, Barang!$B$2:$B$100, 0)) * F193, ""))</f>
        <v>465000</v>
      </c>
      <c r="H193" s="17"/>
      <c r="I193" s="19"/>
      <c r="J193" s="19"/>
      <c r="K193" s="19"/>
      <c r="L193" s="19"/>
    </row>
    <row r="194" spans="1:12" ht="22.5" customHeight="1" x14ac:dyDescent="0.2">
      <c r="A194" s="8"/>
      <c r="B194" s="2" t="str">
        <f t="array" ref="B194">IF(C194="","", IFERROR(INDEX(Barang!$A$2:$A$10001, MATCH(C194, Barang!$B$2:$B$10001, 0)), "Tidak ditemukan"))</f>
        <v>TLR4</v>
      </c>
      <c r="C194" s="2" t="s">
        <v>146</v>
      </c>
      <c r="D194" s="2" t="str">
        <f t="array" ref="D194">IF(C194="","", IFERROR(INDEX(Barang!$C$2:$C$100, MATCH(C194, Barang!$B$2:$B$100, 0)), ""))</f>
        <v>Sembako</v>
      </c>
      <c r="E194" s="2" t="str">
        <f t="array" ref="E194">IF(C194="","", IFERROR(INDEX(Barang!$E$2:$E$100, MATCH(C194, Barang!$B$2:$B$100, 0)), ""))</f>
        <v>kg</v>
      </c>
      <c r="F194" s="10">
        <v>20</v>
      </c>
      <c r="G194" s="11">
        <f t="array" ref="G194">IF(C194="","", IFERROR(INDEX(Barang!$F$2:$F$100, MATCH(C194, Barang!$B$2:$B$100, 0)) * F194, ""))</f>
        <v>160000</v>
      </c>
      <c r="H194" s="17"/>
      <c r="I194" s="19"/>
      <c r="J194" s="19"/>
      <c r="K194" s="19"/>
      <c r="L194" s="19"/>
    </row>
    <row r="195" spans="1:12" ht="22.5" customHeight="1" x14ac:dyDescent="0.2">
      <c r="A195" s="8"/>
      <c r="B195" s="2" t="str">
        <f t="array" ref="B195">IF(C195="","", IFERROR(INDEX(Barang!$A$2:$A$10001, MATCH(C195, Barang!$B$2:$B$10001, 0)), "Tidak ditemukan"))</f>
        <v>SKB001</v>
      </c>
      <c r="C195" s="2" t="s">
        <v>9</v>
      </c>
      <c r="D195" s="2" t="str">
        <f t="array" ref="D195">IF(C195="","", IFERROR(INDEX(Barang!$C$2:$C$100, MATCH(C195, Barang!$B$2:$B$100, 0)), ""))</f>
        <v>Detergen</v>
      </c>
      <c r="E195" s="2" t="str">
        <f t="array" ref="E195">IF(C195="","", IFERROR(INDEX(Barang!$E$2:$E$100, MATCH(C195, Barang!$B$2:$B$100, 0)), ""))</f>
        <v>pcs</v>
      </c>
      <c r="F195" s="10">
        <v>2</v>
      </c>
      <c r="G195" s="11">
        <f t="array" ref="G195">IF(C195="","", IFERROR(INDEX(Barang!$F$2:$F$100, MATCH(C195, Barang!$B$2:$B$100, 0)) * F195, ""))</f>
        <v>10000</v>
      </c>
      <c r="H195" s="17"/>
      <c r="I195" s="19"/>
      <c r="J195" s="19"/>
      <c r="K195" s="19"/>
      <c r="L195" s="19"/>
    </row>
    <row r="196" spans="1:12" ht="22.5" customHeight="1" x14ac:dyDescent="0.2">
      <c r="A196" s="8"/>
      <c r="B196" s="2" t="str">
        <f t="array" ref="B196">IF(C196="","", IFERROR(INDEX(Barang!$A$2:$A$10001, MATCH(C196, Barang!$B$2:$B$10001, 0)), "Tidak ditemukan"))</f>
        <v>KCP001</v>
      </c>
      <c r="C196" s="2" t="s">
        <v>155</v>
      </c>
      <c r="D196" s="2" t="str">
        <f t="array" ref="D196">IF(C196="","", IFERROR(INDEX(Barang!$C$2:$C$100, MATCH(C196, Barang!$B$2:$B$100, 0)), ""))</f>
        <v>Bumbu</v>
      </c>
      <c r="E196" s="2" t="str">
        <f t="array" ref="E196">IF(C196="","", IFERROR(INDEX(Barang!$E$2:$E$100, MATCH(C196, Barang!$B$2:$B$100, 0)), ""))</f>
        <v>pcs</v>
      </c>
      <c r="F196" s="10">
        <v>2</v>
      </c>
      <c r="G196" s="11">
        <f t="array" ref="G196">IF(C196="","", IFERROR(INDEX(Barang!$F$2:$F$100, MATCH(C196, Barang!$B$2:$B$100, 0)) * F196, ""))</f>
        <v>4000</v>
      </c>
      <c r="H196" s="17"/>
      <c r="I196" s="19"/>
      <c r="J196" s="19"/>
      <c r="K196" s="19"/>
      <c r="L196" s="19"/>
    </row>
    <row r="197" spans="1:12" ht="22.5" customHeight="1" x14ac:dyDescent="0.2">
      <c r="A197" s="8"/>
      <c r="B197" s="2" t="str">
        <f t="array" ref="B197">IF(C197="","", IFERROR(INDEX(Barang!$A$2:$A$10001, MATCH(C197, Barang!$B$2:$B$10001, 0)), "Tidak ditemukan"))</f>
        <v>MGR001</v>
      </c>
      <c r="C197" s="2" t="s">
        <v>116</v>
      </c>
      <c r="D197" s="2" t="str">
        <f t="array" ref="D197">IF(C197="","", IFERROR(INDEX(Barang!$C$2:$C$100, MATCH(C197, Barang!$B$2:$B$100, 0)), ""))</f>
        <v>Makanan</v>
      </c>
      <c r="E197" s="2" t="str">
        <f t="array" ref="E197">IF(C197="","", IFERROR(INDEX(Barang!$E$2:$E$100, MATCH(C197, Barang!$B$2:$B$100, 0)), ""))</f>
        <v>pcs</v>
      </c>
      <c r="F197" s="10">
        <v>20</v>
      </c>
      <c r="G197" s="11">
        <f t="array" ref="G197">IF(C197="","", IFERROR(INDEX(Barang!$F$2:$F$100, MATCH(C197, Barang!$B$2:$B$100, 0)) * F197, ""))</f>
        <v>70000</v>
      </c>
      <c r="H197" s="17"/>
      <c r="I197" s="19"/>
      <c r="J197" s="19"/>
      <c r="K197" s="19"/>
      <c r="L197" s="19"/>
    </row>
    <row r="198" spans="1:12" ht="22.5" customHeight="1" x14ac:dyDescent="0.2">
      <c r="A198" s="8"/>
      <c r="B198" s="2" t="str">
        <f t="array" ref="B198">IF(C198="","", IFERROR(INDEX(Barang!$A$2:$A$10001, MATCH(C198, Barang!$B$2:$B$10001, 0)), "Tidak ditemukan"))</f>
        <v>MSK001</v>
      </c>
      <c r="C198" s="2" t="s">
        <v>44</v>
      </c>
      <c r="D198" s="2" t="str">
        <f t="array" ref="D198">IF(C198="","", IFERROR(INDEX(Barang!$C$2:$C$100, MATCH(C198, Barang!$B$2:$B$100, 0)), ""))</f>
        <v>Bumbu</v>
      </c>
      <c r="E198" s="2" t="str">
        <f t="array" ref="E198">IF(C198="","", IFERROR(INDEX(Barang!$E$2:$E$100, MATCH(C198, Barang!$B$2:$B$100, 0)), ""))</f>
        <v>pcs</v>
      </c>
      <c r="F198" s="10">
        <v>2</v>
      </c>
      <c r="G198" s="11">
        <f t="array" ref="G198">IF(C198="","", IFERROR(INDEX(Barang!$F$2:$F$100, MATCH(C198, Barang!$B$2:$B$100, 0)) * F198, ""))</f>
        <v>1000</v>
      </c>
      <c r="H198" s="17"/>
      <c r="I198" s="19"/>
      <c r="J198" s="19"/>
      <c r="K198" s="19"/>
      <c r="L198" s="19"/>
    </row>
    <row r="199" spans="1:12" ht="22.5" customHeight="1" x14ac:dyDescent="0.2">
      <c r="A199" s="8">
        <v>45961</v>
      </c>
      <c r="B199" s="2" t="str">
        <f t="array" ref="B199">IF(C199="","", IFERROR(INDEX(Barang!$A$2:$A$10001, MATCH(C199, Barang!$B$2:$B$10001, 0)), "Tidak ditemukan"))</f>
        <v>ADS001</v>
      </c>
      <c r="C199" s="2" t="s">
        <v>163</v>
      </c>
      <c r="D199" s="2" t="str">
        <f t="array" ref="D199">IF(C199="","", IFERROR(INDEX(Barang!$C$2:$C$100, MATCH(C199, Barang!$B$2:$B$100, 0)), ""))</f>
        <v>Minuman</v>
      </c>
      <c r="E199" s="2" t="str">
        <f t="array" ref="E199">IF(C199="","", IFERROR(INDEX(Barang!$E$2:$E$100, MATCH(C199, Barang!$B$2:$B$100, 0)), ""))</f>
        <v>pcs</v>
      </c>
      <c r="F199" s="10">
        <v>2</v>
      </c>
      <c r="G199" s="11">
        <f t="array" ref="G199">IF(C199="","", IFERROR(INDEX(Barang!$F$2:$F$100, MATCH(C199, Barang!$B$2:$B$100, 0)) * F199, ""))</f>
        <v>5000</v>
      </c>
      <c r="H199" s="17"/>
      <c r="I199" s="19"/>
      <c r="J199" s="19"/>
      <c r="K199" s="19"/>
      <c r="L199" s="19"/>
    </row>
    <row r="200" spans="1:12" ht="22.5" customHeight="1" x14ac:dyDescent="0.2">
      <c r="A200" s="8"/>
      <c r="B200" s="2" t="str">
        <f t="array" ref="B200">IF(C200="","", IFERROR(INDEX(Barang!$A$2:$A$10001, MATCH(C200, Barang!$B$2:$B$10001, 0)), "Tidak ditemukan"))</f>
        <v>CLV001</v>
      </c>
      <c r="C200" s="2" t="s">
        <v>253</v>
      </c>
      <c r="D200" s="2" t="str">
        <f t="array" ref="D200">IF(C200="","", IFERROR(INDEX(Barang!$C$2:$C$100, MATCH(C200, Barang!$B$2:$B$100, 0)), ""))</f>
        <v>Minuman</v>
      </c>
      <c r="E200" s="2" t="str">
        <f t="array" ref="E200">IF(C200="","", IFERROR(INDEX(Barang!$E$2:$E$100, MATCH(C200, Barang!$B$2:$B$100, 0)), ""))</f>
        <v>btl</v>
      </c>
      <c r="F200" s="10">
        <v>12</v>
      </c>
      <c r="G200" s="11">
        <f t="array" ref="G200">IF(C200="","", IFERROR(INDEX(Barang!$F$2:$F$100, MATCH(C200, Barang!$B$2:$B$100, 0)) * F200, ""))</f>
        <v>36000</v>
      </c>
      <c r="H200" s="17"/>
      <c r="I200" s="19"/>
      <c r="J200" s="19"/>
      <c r="K200" s="19"/>
      <c r="L200" s="19"/>
    </row>
    <row r="201" spans="1:12" ht="22.5" customHeight="1" x14ac:dyDescent="0.2">
      <c r="A201" s="8"/>
      <c r="B201" s="2" t="str">
        <f t="array" ref="B201">IF(C201="","", IFERROR(INDEX(Barang!$A$2:$A$10001, MATCH(C201, Barang!$B$2:$B$10001, 0)), "Tidak ditemukan"))</f>
        <v>TLR2</v>
      </c>
      <c r="C201" s="2" t="s">
        <v>135</v>
      </c>
      <c r="D201" s="2" t="str">
        <f t="array" ref="D201">IF(C201="","", IFERROR(INDEX(Barang!$C$2:$C$100, MATCH(C201, Barang!$B$2:$B$100, 0)), ""))</f>
        <v>Sembako</v>
      </c>
      <c r="E201" s="2" t="str">
        <f t="array" ref="E201">IF(C201="","", IFERROR(INDEX(Barang!$E$2:$E$100, MATCH(C201, Barang!$B$2:$B$100, 0)), ""))</f>
        <v>kg</v>
      </c>
      <c r="F201" s="10">
        <v>40</v>
      </c>
      <c r="G201" s="11">
        <f t="array" ref="G201">IF(C201="","", IFERROR(INDEX(Barang!$F$2:$F$100, MATCH(C201, Barang!$B$2:$B$100, 0)) * F201, ""))</f>
        <v>620000</v>
      </c>
      <c r="H201" s="17"/>
      <c r="I201" s="19"/>
      <c r="J201" s="19"/>
      <c r="K201" s="19"/>
      <c r="L201" s="19"/>
    </row>
    <row r="202" spans="1:12" ht="22.5" customHeight="1" x14ac:dyDescent="0.2">
      <c r="A202" s="8"/>
      <c r="B202" s="2" t="str">
        <f t="array" ref="B202">IF(C202="","", IFERROR(INDEX(Barang!$A$2:$A$10001, MATCH(C202, Barang!$B$2:$B$10001, 0)), "Tidak ditemukan"))</f>
        <v>GL2001</v>
      </c>
      <c r="C202" s="2" t="s">
        <v>274</v>
      </c>
      <c r="D202" s="2" t="str">
        <f t="array" ref="D202">IF(C202="","", IFERROR(INDEX(Barang!$C$2:$C$100, MATCH(C202, Barang!$B$2:$B$100, 0)), ""))</f>
        <v>Makanan</v>
      </c>
      <c r="E202" s="2" t="str">
        <f t="array" ref="E202">IF(C202="","", IFERROR(INDEX(Barang!$E$2:$E$100, MATCH(C202, Barang!$B$2:$B$100, 0)), ""))</f>
        <v>kg</v>
      </c>
      <c r="F202" s="10">
        <v>30</v>
      </c>
      <c r="G202" s="11">
        <f t="array" ref="G202">IF(C202="","", IFERROR(INDEX(Barang!$F$2:$F$100, MATCH(C202, Barang!$B$2:$B$100, 0)) * F202, ""))</f>
        <v>255000</v>
      </c>
      <c r="H202" s="17"/>
      <c r="I202" s="19"/>
      <c r="J202" s="19"/>
      <c r="K202" s="19"/>
      <c r="L202" s="19"/>
    </row>
    <row r="203" spans="1:12" ht="22.5" customHeight="1" x14ac:dyDescent="0.2">
      <c r="A203" s="8"/>
      <c r="B203" s="2" t="str">
        <f t="array" ref="B203">IF(C203="","", IFERROR(INDEX(Barang!$A$2:$A$10001, MATCH(C203, Barang!$B$2:$B$10001, 0)), "Tidak ditemukan"))</f>
        <v>MCN02</v>
      </c>
      <c r="C203" s="2" t="s">
        <v>173</v>
      </c>
      <c r="D203" s="2" t="str">
        <f t="array" ref="D203">IF(C203="","", IFERROR(INDEX(Barang!$C$2:$C$100, MATCH(C203, Barang!$B$2:$B$100, 0)), ""))</f>
        <v>Bumbu</v>
      </c>
      <c r="E203" s="2" t="str">
        <f t="array" ref="E203">IF(C203="","", IFERROR(INDEX(Barang!$E$2:$E$100, MATCH(C203, Barang!$B$2:$B$100, 0)), ""))</f>
        <v>pcs</v>
      </c>
      <c r="F203" s="10">
        <v>3</v>
      </c>
      <c r="G203" s="11">
        <f t="array" ref="G203">IF(C203="","", IFERROR(INDEX(Barang!$F$2:$F$100, MATCH(C203, Barang!$B$2:$B$100, 0)) * F203, ""))</f>
        <v>1500</v>
      </c>
      <c r="H203" s="17"/>
      <c r="I203" s="19"/>
      <c r="J203" s="19"/>
      <c r="K203" s="19"/>
      <c r="L203" s="19"/>
    </row>
    <row r="204" spans="1:12" ht="22.5" customHeight="1" x14ac:dyDescent="0.2">
      <c r="A204" s="8"/>
      <c r="B204" s="2" t="str">
        <f t="array" ref="B204">IF(C204="","", IFERROR(INDEX(Barang!$A$2:$A$10001, MATCH(C204, Barang!$B$2:$B$10001, 0)), "Tidak ditemukan"))</f>
        <v>TSN001</v>
      </c>
      <c r="C204" s="2" t="s">
        <v>255</v>
      </c>
      <c r="D204" s="2" t="str">
        <f t="array" ref="D204">IF(C204="","", IFERROR(INDEX(Barang!$C$2:$C$100, MATCH(C204, Barang!$B$2:$B$100, 0)), ""))</f>
        <v>Tissue</v>
      </c>
      <c r="E204" s="2" t="str">
        <f t="array" ref="E204">IF(C204="","", IFERROR(INDEX(Barang!$E$2:$E$100, MATCH(C204, Barang!$B$2:$B$100, 0)), ""))</f>
        <v>pcs</v>
      </c>
      <c r="F204" s="10">
        <v>12</v>
      </c>
      <c r="G204" s="11">
        <f t="array" ref="G204">IF(C204="","", IFERROR(INDEX(Barang!$F$2:$F$100, MATCH(C204, Barang!$B$2:$B$100, 0)) * F204, ""))</f>
        <v>96000</v>
      </c>
      <c r="H204" s="17"/>
      <c r="I204" s="19"/>
      <c r="J204" s="19"/>
      <c r="K204" s="19"/>
      <c r="L204" s="19"/>
    </row>
    <row r="205" spans="1:12" ht="22.5" customHeight="1" x14ac:dyDescent="0.2">
      <c r="A205" s="8"/>
      <c r="B205" s="2" t="str">
        <f t="array" ref="B205">IF(C205="","", IFERROR(INDEX(Barang!$A$2:$A$10001, MATCH(C205, Barang!$B$2:$B$10001, 0)), "Tidak ditemukan"))</f>
        <v>PTT001</v>
      </c>
      <c r="C205" s="2" t="s">
        <v>257</v>
      </c>
      <c r="D205" s="2" t="str">
        <f t="array" ref="D205">IF(C205="","", IFERROR(INDEX(Barang!$C$2:$C$100, MATCH(C205, Barang!$B$2:$B$100, 0)), ""))</f>
        <v>Makanan</v>
      </c>
      <c r="E205" s="2" t="str">
        <f t="array" ref="E205">IF(C205="","", IFERROR(INDEX(Barang!$E$2:$E$100, MATCH(C205, Barang!$B$2:$B$100, 0)), ""))</f>
        <v>pcs</v>
      </c>
      <c r="F205" s="10">
        <v>6</v>
      </c>
      <c r="G205" s="11">
        <f t="array" ref="G205">IF(C205="","", IFERROR(INDEX(Barang!$F$2:$F$100, MATCH(C205, Barang!$B$2:$B$100, 0)) * F205, ""))</f>
        <v>3000</v>
      </c>
      <c r="H205" s="17"/>
      <c r="I205" s="19"/>
      <c r="J205" s="19"/>
      <c r="K205" s="19"/>
      <c r="L205" s="19"/>
    </row>
    <row r="206" spans="1:12" ht="22.5" customHeight="1" x14ac:dyDescent="0.2">
      <c r="A206" s="8"/>
      <c r="B206" s="2" t="str">
        <f t="array" ref="B206">IF(C206="","", IFERROR(INDEX(Barang!$A$2:$A$10001, MATCH(C206, Barang!$B$2:$B$10001, 0)), "Tidak ditemukan"))</f>
        <v>MGR001</v>
      </c>
      <c r="C206" s="2" t="s">
        <v>116</v>
      </c>
      <c r="D206" s="2" t="str">
        <f t="array" ref="D206">IF(C206="","", IFERROR(INDEX(Barang!$C$2:$C$100, MATCH(C206, Barang!$B$2:$B$100, 0)), ""))</f>
        <v>Makanan</v>
      </c>
      <c r="E206" s="2" t="str">
        <f t="array" ref="E206">IF(C206="","", IFERROR(INDEX(Barang!$E$2:$E$100, MATCH(C206, Barang!$B$2:$B$100, 0)), ""))</f>
        <v>pcs</v>
      </c>
      <c r="F206" s="10">
        <v>40</v>
      </c>
      <c r="G206" s="11">
        <f t="array" ref="G206">IF(C206="","", IFERROR(INDEX(Barang!$F$2:$F$100, MATCH(C206, Barang!$B$2:$B$100, 0)) * F206, ""))</f>
        <v>140000</v>
      </c>
      <c r="H206" s="17"/>
      <c r="I206" s="19"/>
      <c r="J206" s="19"/>
      <c r="K206" s="19"/>
      <c r="L206" s="19"/>
    </row>
    <row r="207" spans="1:12" ht="22.5" customHeight="1" x14ac:dyDescent="0.2">
      <c r="A207" s="8"/>
      <c r="B207" s="2" t="str">
        <f t="array" ref="B207">IF(C207="","", IFERROR(INDEX(Barang!$A$2:$A$10001, MATCH(C207, Barang!$B$2:$B$10001, 0)), "Tidak ditemukan"))</f>
        <v>RTP001</v>
      </c>
      <c r="C207" s="2" t="s">
        <v>534</v>
      </c>
      <c r="D207" s="2" t="str">
        <f t="array" ref="D207">IF(C207="","", IFERROR(INDEX(Barang!$C$2:$C$100, MATCH(C207, Barang!$B$2:$B$100, 0)), ""))</f>
        <v>Makanan</v>
      </c>
      <c r="E207" s="2" t="str">
        <f t="array" ref="E207">IF(C207="","", IFERROR(INDEX(Barang!$E$2:$E$100, MATCH(C207, Barang!$B$2:$B$100, 0)), ""))</f>
        <v>pcs</v>
      </c>
      <c r="F207" s="10">
        <v>3</v>
      </c>
      <c r="G207" s="11">
        <f t="array" ref="G207">IF(C207="","", IFERROR(INDEX(Barang!$F$2:$F$100, MATCH(C207, Barang!$B$2:$B$100, 0)) * F207, ""))</f>
        <v>6000</v>
      </c>
      <c r="H207" s="17"/>
      <c r="I207" s="19"/>
      <c r="J207" s="19"/>
      <c r="K207" s="19"/>
      <c r="L207" s="19"/>
    </row>
    <row r="208" spans="1:12" ht="22.5" customHeight="1" x14ac:dyDescent="0.2">
      <c r="A208" s="8"/>
      <c r="B208" s="2" t="str">
        <f t="array" ref="B208">IF(C208="","", IFERROR(INDEX(Barang!$A$2:$A$10001, MATCH(C208, Barang!$B$2:$B$10001, 0)), "Tidak ditemukan"))</f>
        <v>SBE001</v>
      </c>
      <c r="C208" s="2" t="s">
        <v>237</v>
      </c>
      <c r="D208" s="2" t="str">
        <f t="array" ref="D208">IF(C208="","", IFERROR(INDEX(Barang!$C$2:$C$100, MATCH(C208, Barang!$B$2:$B$100, 0)), ""))</f>
        <v>Detergen</v>
      </c>
      <c r="E208" s="2" t="str">
        <f t="array" ref="E208">IF(C208="","", IFERROR(INDEX(Barang!$E$2:$E$100, MATCH(C208, Barang!$B$2:$B$100, 0)), ""))</f>
        <v>pcs</v>
      </c>
      <c r="F208" s="10">
        <v>2</v>
      </c>
      <c r="G208" s="11">
        <f t="array" ref="G208">IF(C208="","", IFERROR(INDEX(Barang!$F$2:$F$100, MATCH(C208, Barang!$B$2:$B$100, 0)) * F208, ""))</f>
        <v>4000</v>
      </c>
      <c r="H208" s="17"/>
      <c r="I208" s="19"/>
      <c r="J208" s="19"/>
      <c r="K208" s="19"/>
      <c r="L208" s="19"/>
    </row>
    <row r="209" spans="1:12" ht="22.5" customHeight="1" x14ac:dyDescent="0.2">
      <c r="A209" s="8"/>
      <c r="B209" s="2" t="str">
        <f t="array" ref="B209">IF(C209="","", IFERROR(INDEX(Barang!$A$2:$A$10001, MATCH(C209, Barang!$B$2:$B$10001, 0)), "Tidak ditemukan"))</f>
        <v>KCP001</v>
      </c>
      <c r="C209" s="2" t="s">
        <v>155</v>
      </c>
      <c r="D209" s="2" t="str">
        <f t="array" ref="D209">IF(C209="","", IFERROR(INDEX(Barang!$C$2:$C$100, MATCH(C209, Barang!$B$2:$B$100, 0)), ""))</f>
        <v>Bumbu</v>
      </c>
      <c r="E209" s="2" t="str">
        <f t="array" ref="E209">IF(C209="","", IFERROR(INDEX(Barang!$E$2:$E$100, MATCH(C209, Barang!$B$2:$B$100, 0)), ""))</f>
        <v>pcs</v>
      </c>
      <c r="F209" s="10">
        <v>30</v>
      </c>
      <c r="G209" s="11">
        <f t="array" ref="G209">IF(C209="","", IFERROR(INDEX(Barang!$F$2:$F$100, MATCH(C209, Barang!$B$2:$B$100, 0)) * F209, ""))</f>
        <v>60000</v>
      </c>
      <c r="H209" s="17"/>
      <c r="I209" s="19"/>
      <c r="J209" s="19"/>
      <c r="K209" s="19"/>
      <c r="L209" s="19"/>
    </row>
    <row r="210" spans="1:12" ht="22.5" customHeight="1" x14ac:dyDescent="0.2">
      <c r="A210" s="8">
        <v>45962</v>
      </c>
      <c r="B210" s="2" t="str">
        <f t="array" ref="B210">IF(C210="","", IFERROR(INDEX(Barang!$A$2:$A$10001, MATCH(C210, Barang!$B$2:$B$10001, 0)), "Tidak ditemukan"))</f>
        <v>APT001</v>
      </c>
      <c r="C210" s="2" t="s">
        <v>242</v>
      </c>
      <c r="D210" s="2" t="str">
        <f t="array" ref="D210">IF(C210="","", IFERROR(INDEX(Barang!$C$2:$C$100, MATCH(C210, Barang!$B$2:$B$100, 0)), ""))</f>
        <v>Makanan</v>
      </c>
      <c r="E210" s="2" t="str">
        <f t="array" ref="E210">IF(C210="","", IFERROR(INDEX(Barang!$E$2:$E$100, MATCH(C210, Barang!$B$2:$B$100, 0)), ""))</f>
        <v>pcs</v>
      </c>
      <c r="F210" s="10">
        <v>3</v>
      </c>
      <c r="G210" s="11">
        <f t="array" ref="G210">IF(C210="","", IFERROR(INDEX(Barang!$F$2:$F$100, MATCH(C210, Barang!$B$2:$B$100, 0)) * F210, ""))</f>
        <v>6000</v>
      </c>
      <c r="H210" s="17"/>
      <c r="I210" s="19"/>
      <c r="J210" s="19"/>
      <c r="K210" s="19"/>
      <c r="L210" s="19"/>
    </row>
    <row r="211" spans="1:12" ht="22.5" customHeight="1" x14ac:dyDescent="0.2">
      <c r="A211" s="8"/>
      <c r="B211" s="2" t="str">
        <f t="array" ref="B211">IF(C211="","", IFERROR(INDEX(Barang!$A$2:$A$10001, MATCH(C211, Barang!$B$2:$B$10001, 0)), "Tidak ditemukan"))</f>
        <v>GCC001</v>
      </c>
      <c r="C211" s="2" t="s">
        <v>130</v>
      </c>
      <c r="D211" s="2" t="str">
        <f t="array" ref="D211">IF(C211="","", IFERROR(INDEX(Barang!$C$2:$C$100, MATCH(C211, Barang!$B$2:$B$100, 0)), ""))</f>
        <v>Makanan</v>
      </c>
      <c r="E211" s="2" t="str">
        <f t="array" ref="E211">IF(C211="","", IFERROR(INDEX(Barang!$E$2:$E$100, MATCH(C211, Barang!$B$2:$B$100, 0)), ""))</f>
        <v>pcs</v>
      </c>
      <c r="F211" s="10">
        <v>2</v>
      </c>
      <c r="G211" s="11">
        <f t="array" ref="G211">IF(C211="","", IFERROR(INDEX(Barang!$F$2:$F$100, MATCH(C211, Barang!$B$2:$B$100, 0)) * F211, ""))</f>
        <v>4000</v>
      </c>
      <c r="H211" s="17"/>
      <c r="I211" s="19"/>
      <c r="J211" s="19"/>
      <c r="K211" s="19"/>
      <c r="L211" s="19"/>
    </row>
    <row r="212" spans="1:12" ht="22.5" customHeight="1" x14ac:dyDescent="0.2">
      <c r="A212" s="8"/>
      <c r="B212" s="2" t="str">
        <f t="array" ref="B212">IF(C212="","", IFERROR(INDEX(Barang!$A$2:$A$10001, MATCH(C212, Barang!$B$2:$B$10001, 0)), "Tidak ditemukan"))</f>
        <v>PLS002</v>
      </c>
      <c r="C212" s="2" t="s">
        <v>56</v>
      </c>
      <c r="D212" s="2" t="str">
        <f t="array" ref="D212">IF(C212="","", IFERROR(INDEX(Barang!$C$2:$C$100, MATCH(C212, Barang!$B$2:$B$100, 0)), ""))</f>
        <v>Makanan</v>
      </c>
      <c r="E212" s="2" t="str">
        <f t="array" ref="E212">IF(C212="","", IFERROR(INDEX(Barang!$E$2:$E$100, MATCH(C212, Barang!$B$2:$B$100, 0)), ""))</f>
        <v>pcs</v>
      </c>
      <c r="F212" s="10">
        <v>6</v>
      </c>
      <c r="G212" s="11">
        <f t="array" ref="G212">IF(C212="","", IFERROR(INDEX(Barang!$F$2:$F$100, MATCH(C212, Barang!$B$2:$B$100, 0)) * F212, ""))</f>
        <v>6000</v>
      </c>
      <c r="H212" s="17"/>
      <c r="I212" s="19"/>
      <c r="J212" s="19"/>
      <c r="K212" s="19"/>
      <c r="L212" s="19"/>
    </row>
    <row r="213" spans="1:12" ht="22.5" customHeight="1" x14ac:dyDescent="0.2">
      <c r="A213" s="8"/>
      <c r="B213" s="2" t="str">
        <f t="array" ref="B213">IF(C213="","", IFERROR(INDEX(Barang!$A$2:$A$10001, MATCH(C213, Barang!$B$2:$B$10001, 0)), "Tidak ditemukan"))</f>
        <v>YP500</v>
      </c>
      <c r="C213" s="2" t="s">
        <v>19</v>
      </c>
      <c r="D213" s="2" t="str">
        <f t="array" ref="D213">IF(C213="","", IFERROR(INDEX(Barang!$C$2:$C$100, MATCH(C213, Barang!$B$2:$B$100, 0)), ""))</f>
        <v>Makanan</v>
      </c>
      <c r="E213" s="2" t="str">
        <f t="array" ref="E213">IF(C213="","", IFERROR(INDEX(Barang!$E$2:$E$100, MATCH(C213, Barang!$B$2:$B$100, 0)), ""))</f>
        <v>pcs</v>
      </c>
      <c r="F213" s="10">
        <v>2</v>
      </c>
      <c r="G213" s="11">
        <f t="array" ref="G213">IF(C213="","", IFERROR(INDEX(Barang!$F$2:$F$100, MATCH(C213, Barang!$B$2:$B$100, 0)) * F213, ""))</f>
        <v>1000</v>
      </c>
      <c r="H213" s="17"/>
      <c r="I213" s="19"/>
      <c r="J213" s="19"/>
      <c r="K213" s="19"/>
      <c r="L213" s="19"/>
    </row>
    <row r="214" spans="1:12" ht="22.5" customHeight="1" x14ac:dyDescent="0.2">
      <c r="A214" s="8"/>
      <c r="B214" s="2" t="str">
        <f t="array" ref="B214">IF(C214="","", IFERROR(INDEX(Barang!$A$2:$A$10001, MATCH(C214, Barang!$B$2:$B$10001, 0)), "Tidak ditemukan"))</f>
        <v>TLR2</v>
      </c>
      <c r="C214" s="2" t="s">
        <v>135</v>
      </c>
      <c r="D214" s="2" t="str">
        <f t="array" ref="D214">IF(C214="","", IFERROR(INDEX(Barang!$C$2:$C$10001, MATCH(C214, Barang!$B$2:$B$10001, 0)), ""))</f>
        <v>Sembako</v>
      </c>
      <c r="E214" s="2" t="str">
        <f t="array" ref="E214">IF(C214="","", IFERROR(INDEX(Barang!$E$2:$E$10001, MATCH(C214, Barang!$B$2:$B$10001, 0)), ""))</f>
        <v>kg</v>
      </c>
      <c r="F214" s="10">
        <v>60</v>
      </c>
      <c r="G214" s="11">
        <f t="array" ref="G214">IF(C214="","", IFERROR(INDEX(Barang!$F$2:$F$10001, MATCH(C214, Barang!$B$2:$B$10001, 0)) * F214, ""))</f>
        <v>930000</v>
      </c>
      <c r="H214" s="17"/>
      <c r="I214" s="19"/>
      <c r="J214" s="19"/>
      <c r="K214" s="19"/>
      <c r="L214" s="19"/>
    </row>
    <row r="215" spans="1:12" ht="22.5" customHeight="1" x14ac:dyDescent="0.2">
      <c r="A215" s="8"/>
      <c r="B215" s="2" t="str">
        <f t="array" ref="B215">IF(C215="","", IFERROR(INDEX(Barang!$A$2:$A$10001, MATCH(C215, Barang!$B$2:$B$10001, 0)), "Tidak ditemukan"))</f>
        <v>KPH001</v>
      </c>
      <c r="C215" s="2" t="s">
        <v>138</v>
      </c>
      <c r="D215" s="2" t="str">
        <f t="array" ref="D215">IF(C215="","", IFERROR(INDEX(Barang!$C$2:$C$10001, MATCH(C215, Barang!$B$2:$B$10001, 0)), ""))</f>
        <v>Minuman</v>
      </c>
      <c r="E215" s="2" t="str">
        <f t="array" ref="E215">IF(C215="","", IFERROR(INDEX(Barang!$E$2:$E$10001, MATCH(C215, Barang!$B$2:$B$10001, 0)), ""))</f>
        <v>pcs</v>
      </c>
      <c r="F215" s="10">
        <v>10</v>
      </c>
      <c r="G215" s="11">
        <f t="array" ref="G215">IF(C215="","", IFERROR(INDEX(Barang!$F$2:$F$10001, MATCH(C215, Barang!$B$2:$B$10001, 0)) * F215, ""))</f>
        <v>10000</v>
      </c>
      <c r="H215" s="17"/>
      <c r="I215" s="19"/>
      <c r="J215" s="19"/>
      <c r="K215" s="19"/>
      <c r="L215" s="19"/>
    </row>
    <row r="216" spans="1:12" ht="22.5" customHeight="1" x14ac:dyDescent="0.2">
      <c r="A216" s="8">
        <v>45963</v>
      </c>
      <c r="B216" s="2" t="str">
        <f t="array" ref="B216">IF(C216="","", IFERROR(INDEX(Barang!$A$2:$A$10001, MATCH(C216, Barang!$B$2:$B$10001, 0)), "Tidak ditemukan"))</f>
        <v>MKE001</v>
      </c>
      <c r="C216" s="2" t="s">
        <v>209</v>
      </c>
      <c r="D216" s="2" t="str">
        <f t="array" ref="D216">IF(C216="","", IFERROR(INDEX(Barang!$C$2:$C$10001, MATCH(C216, Barang!$B$2:$B$10001, 0)), ""))</f>
        <v>Makanan</v>
      </c>
      <c r="E216" s="2" t="str">
        <f t="array" ref="E216">IF(C216="","", IFERROR(INDEX(Barang!$E$2:$E$10001, MATCH(C216, Barang!$B$2:$B$10001, 0)), ""))</f>
        <v>pcs</v>
      </c>
      <c r="F216" s="10">
        <v>10</v>
      </c>
      <c r="G216" s="11">
        <f t="array" ref="G216">IF(C216="","", IFERROR(INDEX(Barang!$F$2:$F$10001, MATCH(C216, Barang!$B$2:$B$10001, 0)) * F216, ""))</f>
        <v>25000</v>
      </c>
      <c r="H216" s="17"/>
      <c r="I216" s="19"/>
      <c r="J216" s="19"/>
      <c r="K216" s="19"/>
      <c r="L216" s="19"/>
    </row>
    <row r="217" spans="1:12" ht="22.5" customHeight="1" x14ac:dyDescent="0.2">
      <c r="A217" s="8"/>
      <c r="B217" s="2" t="str">
        <f t="array" ref="B217">IF(C217="","", IFERROR(INDEX(Barang!$A$2:$A$10001, MATCH(C217, Barang!$B$2:$B$10001, 0)), "Tidak ditemukan"))</f>
        <v>GRR001</v>
      </c>
      <c r="C217" s="2" t="s">
        <v>141</v>
      </c>
      <c r="D217" s="2" t="str">
        <f t="array" ref="D217">IF(C217="","", IFERROR(INDEX(Barang!$C$2:$C$10001, MATCH(C217, Barang!$B$2:$B$10001, 0)), ""))</f>
        <v>Makanan</v>
      </c>
      <c r="E217" s="2" t="str">
        <f t="array" ref="E217">IF(C217="","", IFERROR(INDEX(Barang!$E$2:$E$10001, MATCH(C217, Barang!$B$2:$B$10001, 0)), ""))</f>
        <v>pcs</v>
      </c>
      <c r="F217" s="10">
        <v>6</v>
      </c>
      <c r="G217" s="11">
        <f t="array" ref="G217">IF(C217="","", IFERROR(INDEX(Barang!$F$2:$F$10001, MATCH(C217, Barang!$B$2:$B$10001, 0)) * F217, ""))</f>
        <v>3000</v>
      </c>
      <c r="H217" s="17"/>
      <c r="I217" s="19"/>
      <c r="J217" s="19"/>
      <c r="K217" s="19"/>
      <c r="L217" s="19"/>
    </row>
    <row r="218" spans="1:12" ht="22.5" customHeight="1" x14ac:dyDescent="0.2">
      <c r="A218" s="8"/>
      <c r="B218" s="2" t="str">
        <f t="array" ref="B218">IF(C218="","", IFERROR(INDEX(Barang!$A$2:$A$10001, MATCH(C218, Barang!$B$2:$B$10001, 0)), "Tidak ditemukan"))</f>
        <v>TPL2</v>
      </c>
      <c r="C218" s="2" t="s">
        <v>66</v>
      </c>
      <c r="D218" s="2" t="str">
        <f t="array" ref="D218">IF(C218="","", IFERROR(INDEX(Barang!$C$2:$C$10001, MATCH(C218, Barang!$B$2:$B$10001, 0)), ""))</f>
        <v>Minyak</v>
      </c>
      <c r="E218" s="2" t="str">
        <f t="array" ref="E218">IF(C218="","", IFERROR(INDEX(Barang!$E$2:$E$10001, MATCH(C218, Barang!$B$2:$B$10001, 0)), ""))</f>
        <v>Liter</v>
      </c>
      <c r="F218" s="10">
        <v>18</v>
      </c>
      <c r="G218" s="11">
        <f t="array" ref="G218">IF(C218="","", IFERROR(INDEX(Barang!$F$2:$F$10001, MATCH(C218, Barang!$B$2:$B$10001, 0)) * F218, ""))</f>
        <v>720000</v>
      </c>
      <c r="H218" s="17"/>
      <c r="I218" s="19"/>
      <c r="J218" s="19"/>
      <c r="K218" s="19"/>
      <c r="L218" s="19"/>
    </row>
    <row r="219" spans="1:12" ht="22.5" customHeight="1" x14ac:dyDescent="0.2">
      <c r="A219" s="8"/>
      <c r="B219" s="2" t="str">
        <f t="array" ref="B219">IF(C219="","", IFERROR(INDEX(Barang!$A$2:$A$10001, MATCH(C219, Barang!$B$2:$B$10001, 0)), "Tidak ditemukan"))</f>
        <v>EKC001</v>
      </c>
      <c r="C219" s="2" t="s">
        <v>262</v>
      </c>
      <c r="D219" s="2" t="str">
        <f t="array" ref="D219">IF(C219="","", IFERROR(INDEX(Barang!$C$2:$C$10001, MATCH(C219, Barang!$B$2:$B$10001, 0)), ""))</f>
        <v>Sabun</v>
      </c>
      <c r="E219" s="2" t="str">
        <f t="array" ref="E219">IF(C219="","", IFERROR(INDEX(Barang!$E$2:$E$10001, MATCH(C219, Barang!$B$2:$B$10001, 0)), ""))</f>
        <v>pcs</v>
      </c>
      <c r="F219" s="10">
        <v>3</v>
      </c>
      <c r="G219" s="11">
        <f t="array" ref="G219">IF(C219="","", IFERROR(INDEX(Barang!$F$2:$F$10001, MATCH(C219, Barang!$B$2:$B$10001, 0)) * F219, ""))</f>
        <v>30000</v>
      </c>
      <c r="H219" s="17"/>
      <c r="I219" s="19"/>
      <c r="J219" s="19"/>
      <c r="K219" s="19"/>
      <c r="L219" s="19"/>
    </row>
    <row r="220" spans="1:12" ht="22.5" customHeight="1" x14ac:dyDescent="0.2">
      <c r="A220" s="8"/>
      <c r="B220" s="2" t="str">
        <f t="array" ref="B220">IF(C220="","", IFERROR(INDEX(Barang!$A$2:$A$10001, MATCH(C220, Barang!$B$2:$B$10001, 0)), "Tidak ditemukan"))</f>
        <v>RPK001</v>
      </c>
      <c r="C220" s="2" t="s">
        <v>264</v>
      </c>
      <c r="D220" s="2" t="str">
        <f t="array" ref="D220">IF(C220="","", IFERROR(INDEX(Barang!$C$2:$C$10001, MATCH(C220, Barang!$B$2:$B$10001, 0)), ""))</f>
        <v>Detergen</v>
      </c>
      <c r="E220" s="2" t="str">
        <f t="array" ref="E220">IF(C220="","", IFERROR(INDEX(Barang!$E$2:$E$10001, MATCH(C220, Barang!$B$2:$B$10001, 0)), ""))</f>
        <v>pcs</v>
      </c>
      <c r="F220" s="10">
        <v>10</v>
      </c>
      <c r="G220" s="11">
        <f t="array" ref="G220">IF(C220="","", IFERROR(INDEX(Barang!$F$2:$F$10001, MATCH(C220, Barang!$B$2:$B$10001, 0)) * F220, ""))</f>
        <v>50000</v>
      </c>
      <c r="H220" s="17"/>
      <c r="I220" s="19"/>
      <c r="J220" s="19"/>
      <c r="K220" s="19"/>
      <c r="L220" s="19"/>
    </row>
    <row r="221" spans="1:12" ht="22.5" customHeight="1" x14ac:dyDescent="0.2">
      <c r="A221" s="8"/>
      <c r="B221" s="2" t="str">
        <f t="array" ref="B221">IF(C221="","", IFERROR(INDEX(Barang!$A$2:$A$10001, MATCH(C221, Barang!$B$2:$B$10001, 0)), "Tidak ditemukan"))</f>
        <v>TSY001</v>
      </c>
      <c r="C221" s="2" t="s">
        <v>266</v>
      </c>
      <c r="D221" s="2" t="str">
        <f t="array" ref="D221">IF(C221="","", IFERROR(INDEX(Barang!$C$2:$C$10001, MATCH(C221, Barang!$B$2:$B$10001, 0)), ""))</f>
        <v>Tissue</v>
      </c>
      <c r="E221" s="2" t="str">
        <f t="array" ref="E221">IF(C221="","", IFERROR(INDEX(Barang!$E$2:$E$10001, MATCH(C221, Barang!$B$2:$B$10001, 0)), ""))</f>
        <v>pcs</v>
      </c>
      <c r="F221" s="10">
        <v>10</v>
      </c>
      <c r="G221" s="11">
        <f t="array" ref="G221">IF(C221="","", IFERROR(INDEX(Barang!$F$2:$F$10001, MATCH(C221, Barang!$B$2:$B$10001, 0)) * F221, ""))</f>
        <v>65000</v>
      </c>
      <c r="H221" s="17"/>
      <c r="I221" s="19"/>
      <c r="J221" s="19"/>
      <c r="K221" s="19"/>
      <c r="L221" s="19"/>
    </row>
    <row r="222" spans="1:12" ht="22.5" customHeight="1" x14ac:dyDescent="0.2">
      <c r="A222" s="8"/>
      <c r="B222" s="2" t="str">
        <f t="array" ref="B222">IF(C222="","", IFERROR(INDEX(Barang!$A$2:$A$10001, MATCH(C222, Barang!$B$2:$B$10001, 0)), "Tidak ditemukan"))</f>
        <v>RY001</v>
      </c>
      <c r="C222" s="2" t="s">
        <v>268</v>
      </c>
      <c r="D222" s="2" t="str">
        <f t="array" ref="D222">IF(C222="","", IFERROR(INDEX(Barang!$C$2:$C$10001, MATCH(C222, Barang!$B$2:$B$10001, 0)), ""))</f>
        <v>Makanan</v>
      </c>
      <c r="E222" s="2" t="str">
        <f t="array" ref="E222">IF(C222="","", IFERROR(INDEX(Barang!$E$2:$E$10001, MATCH(C222, Barang!$B$2:$B$10001, 0)), ""))</f>
        <v>pcs</v>
      </c>
      <c r="F222" s="10">
        <v>6</v>
      </c>
      <c r="G222" s="11">
        <f t="array" ref="G222">IF(C222="","", IFERROR(INDEX(Barang!$F$2:$F$10001, MATCH(C222, Barang!$B$2:$B$10001, 0)) * F222, ""))</f>
        <v>51000</v>
      </c>
      <c r="H222" s="17"/>
      <c r="I222" s="19"/>
      <c r="J222" s="19"/>
      <c r="K222" s="19"/>
      <c r="L222" s="19"/>
    </row>
    <row r="223" spans="1:12" ht="22.5" customHeight="1" x14ac:dyDescent="0.2">
      <c r="A223" s="8">
        <v>45964</v>
      </c>
      <c r="B223" s="2" t="str">
        <f t="array" ref="B223">IF(C223="","", IFERROR(INDEX(Barang!$A$2:$A$10001, MATCH(C223, Barang!$B$2:$B$10001, 0)), "Tidak ditemukan"))</f>
        <v>RTP001</v>
      </c>
      <c r="C223" s="2" t="s">
        <v>534</v>
      </c>
      <c r="D223" s="2" t="str">
        <f t="array" ref="D223">IF(C223="","", IFERROR(INDEX(Barang!$C$2:$C$10001, MATCH(C223, Barang!$B$2:$B$10001, 0)), ""))</f>
        <v>Makanan</v>
      </c>
      <c r="E223" s="2" t="str">
        <f t="array" ref="E223">IF(C223="","", IFERROR(INDEX(Barang!$E$2:$E$10001, MATCH(C223, Barang!$B$2:$B$10001, 0)), ""))</f>
        <v>pcs</v>
      </c>
      <c r="F223" s="10">
        <v>5</v>
      </c>
      <c r="G223" s="11">
        <f t="array" ref="G223">IF(C223="","", IFERROR(INDEX(Barang!$F$2:$F$10001, MATCH(C223, Barang!$B$2:$B$10001, 0)) * F223, ""))</f>
        <v>10000</v>
      </c>
      <c r="H223" s="17"/>
      <c r="I223" s="19"/>
      <c r="J223" s="19"/>
      <c r="K223" s="19"/>
      <c r="L223" s="19"/>
    </row>
    <row r="224" spans="1:12" ht="22.5" customHeight="1" x14ac:dyDescent="0.2">
      <c r="A224" s="8"/>
      <c r="B224" s="2" t="str">
        <f t="array" ref="B224">IF(C224="","", IFERROR(INDEX(Barang!$A$2:$A$10001, MATCH(C224, Barang!$B$2:$B$10001, 0)), "Tidak ditemukan"))</f>
        <v>GPT001</v>
      </c>
      <c r="C224" s="2" t="s">
        <v>52</v>
      </c>
      <c r="D224" s="2" t="str">
        <f t="array" ref="D224">IF(C224="","", IFERROR(INDEX(Barang!$C$2:$C$10001, MATCH(C224, Barang!$B$2:$B$10001, 0)), ""))</f>
        <v>Makanan</v>
      </c>
      <c r="E224" s="2" t="str">
        <f t="array" ref="E224">IF(C224="","", IFERROR(INDEX(Barang!$E$2:$E$10001, MATCH(C224, Barang!$B$2:$B$10001, 0)), ""))</f>
        <v>pcs</v>
      </c>
      <c r="F224" s="10">
        <v>2</v>
      </c>
      <c r="G224" s="11">
        <f t="array" ref="G224">IF(C224="","", IFERROR(INDEX(Barang!$F$2:$F$10001, MATCH(C224, Barang!$B$2:$B$10001, 0)) * F224, ""))</f>
        <v>2000</v>
      </c>
      <c r="H224" s="17"/>
      <c r="I224" s="19"/>
      <c r="J224" s="19"/>
      <c r="K224" s="19"/>
      <c r="L224" s="19"/>
    </row>
    <row r="225" spans="1:12" ht="22.5" customHeight="1" x14ac:dyDescent="0.2">
      <c r="A225" s="8"/>
      <c r="B225" s="2" t="str">
        <f t="array" ref="B225">IF(C225="","", IFERROR(INDEX(Barang!$A$2:$A$10001, MATCH(C225, Barang!$B$2:$B$10001, 0)), "Tidak ditemukan"))</f>
        <v>DLN001</v>
      </c>
      <c r="C225" s="2" t="s">
        <v>105</v>
      </c>
      <c r="D225" s="2" t="str">
        <f t="array" ref="D225">IF(C225="","", IFERROR(INDEX(Barang!$C$2:$C$10001, MATCH(C225, Barang!$B$2:$B$10001, 0)), ""))</f>
        <v>Makanan</v>
      </c>
      <c r="E225" s="2" t="str">
        <f t="array" ref="E225">IF(C225="","", IFERROR(INDEX(Barang!$E$2:$E$10001, MATCH(C225, Barang!$B$2:$B$10001, 0)), ""))</f>
        <v>pcs</v>
      </c>
      <c r="F225" s="10">
        <v>3</v>
      </c>
      <c r="G225" s="11">
        <f t="array" ref="G225">IF(C225="","", IFERROR(INDEX(Barang!$F$2:$F$10001, MATCH(C225, Barang!$B$2:$B$10001, 0)) * F225, ""))</f>
        <v>3000</v>
      </c>
      <c r="H225" s="17"/>
      <c r="I225" s="19"/>
      <c r="J225" s="19"/>
      <c r="K225" s="19"/>
      <c r="L225" s="19"/>
    </row>
    <row r="226" spans="1:12" ht="22.5" customHeight="1" x14ac:dyDescent="0.2">
      <c r="A226" s="8"/>
      <c r="B226" s="2" t="str">
        <f t="array" ref="B226">IF(C226="","", IFERROR(INDEX(Barang!$A$2:$A$10001, MATCH(C226, Barang!$B$2:$B$10001, 0)), "Tidak ditemukan"))</f>
        <v>TLR2</v>
      </c>
      <c r="C226" s="2" t="s">
        <v>135</v>
      </c>
      <c r="D226" s="2" t="str">
        <f t="array" ref="D226">IF(C226="","", IFERROR(INDEX(Barang!$C$2:$C$10001, MATCH(C226, Barang!$B$2:$B$10001, 0)), ""))</f>
        <v>Sembako</v>
      </c>
      <c r="E226" s="2" t="str">
        <f t="array" ref="E226">IF(C226="","", IFERROR(INDEX(Barang!$E$2:$E$10001, MATCH(C226, Barang!$B$2:$B$10001, 0)), ""))</f>
        <v>kg</v>
      </c>
      <c r="F226" s="10">
        <v>50</v>
      </c>
      <c r="G226" s="11">
        <f t="array" ref="G226">IF(C226="","", IFERROR(INDEX(Barang!$F$2:$F$10001, MATCH(C226, Barang!$B$2:$B$10001, 0)) * F226, ""))</f>
        <v>775000</v>
      </c>
      <c r="H226" s="17"/>
      <c r="I226" s="19"/>
      <c r="J226" s="19"/>
      <c r="K226" s="19"/>
      <c r="L226" s="19"/>
    </row>
    <row r="227" spans="1:12" ht="22.5" customHeight="1" x14ac:dyDescent="0.2">
      <c r="A227" s="8"/>
      <c r="B227" s="2" t="str">
        <f t="array" ref="B227">IF(C227="","", IFERROR(INDEX(Barang!$A$2:$A$10001, MATCH(C227, Barang!$B$2:$B$10001, 0)), "Tidak ditemukan"))</f>
        <v>TLR4</v>
      </c>
      <c r="C227" s="2" t="s">
        <v>146</v>
      </c>
      <c r="D227" s="2" t="str">
        <f t="array" ref="D227">IF(C227="","", IFERROR(INDEX(Barang!$C$2:$C$10001, MATCH(C227, Barang!$B$2:$B$10001, 0)), ""))</f>
        <v>Sembako</v>
      </c>
      <c r="E227" s="2" t="str">
        <f t="array" ref="E227">IF(C227="","", IFERROR(INDEX(Barang!$E$2:$E$10001, MATCH(C227, Barang!$B$2:$B$10001, 0)), ""))</f>
        <v>kg</v>
      </c>
      <c r="F227" s="10">
        <v>20</v>
      </c>
      <c r="G227" s="11">
        <f t="array" ref="G227">IF(C227="","", IFERROR(INDEX(Barang!$F$2:$F$10001, MATCH(C227, Barang!$B$2:$B$10001, 0)) * F227, ""))</f>
        <v>160000</v>
      </c>
      <c r="H227" s="17"/>
      <c r="I227" s="19"/>
      <c r="J227" s="19"/>
      <c r="K227" s="19"/>
      <c r="L227" s="19"/>
    </row>
    <row r="228" spans="1:12" ht="22.5" customHeight="1" x14ac:dyDescent="0.2">
      <c r="A228" s="8"/>
      <c r="B228" s="2" t="str">
        <f t="array" ref="B228">IF(C228="","", IFERROR(INDEX(Barang!$A$2:$A$10001, MATCH(C228, Barang!$B$2:$B$10001, 0)), "Tidak ditemukan"))</f>
        <v>GCC001</v>
      </c>
      <c r="C228" s="2" t="s">
        <v>130</v>
      </c>
      <c r="D228" s="2" t="str">
        <f t="array" ref="D228">IF(C228="","", IFERROR(INDEX(Barang!$C$2:$C$10001, MATCH(C228, Barang!$B$2:$B$10001, 0)), ""))</f>
        <v>Makanan</v>
      </c>
      <c r="E228" s="2" t="str">
        <f t="array" ref="E228">IF(C228="","", IFERROR(INDEX(Barang!$E$2:$E$10001, MATCH(C228, Barang!$B$2:$B$10001, 0)), ""))</f>
        <v>pcs</v>
      </c>
      <c r="F228" s="10">
        <v>2</v>
      </c>
      <c r="G228" s="11">
        <f t="array" ref="G228">IF(C228="","", IFERROR(INDEX(Barang!$F$2:$F$10001, MATCH(C228, Barang!$B$2:$B$10001, 0)) * F228, ""))</f>
        <v>4000</v>
      </c>
      <c r="H228" s="17"/>
      <c r="I228" s="19"/>
      <c r="J228" s="19"/>
      <c r="K228" s="19"/>
      <c r="L228" s="19"/>
    </row>
    <row r="229" spans="1:12" ht="22.5" customHeight="1" x14ac:dyDescent="0.2">
      <c r="A229" s="8"/>
      <c r="B229" s="2" t="str">
        <f t="array" ref="B229">IF(C229="","", IFERROR(INDEX(Barang!$A$2:$A$10001, MATCH(C229, Barang!$B$2:$B$10001, 0)), "Tidak ditemukan"))</f>
        <v>PTT001</v>
      </c>
      <c r="C229" s="2" t="s">
        <v>257</v>
      </c>
      <c r="D229" s="2" t="str">
        <f t="array" ref="D229">IF(C229="","", IFERROR(INDEX(Barang!$C$2:$C$10001, MATCH(C229, Barang!$B$2:$B$10001, 0)), ""))</f>
        <v>Makanan</v>
      </c>
      <c r="E229" s="2" t="str">
        <f t="array" ref="E229">IF(C229="","", IFERROR(INDEX(Barang!$E$2:$E$10001, MATCH(C229, Barang!$B$2:$B$10001, 0)), ""))</f>
        <v>pcs</v>
      </c>
      <c r="F229" s="10">
        <v>5</v>
      </c>
      <c r="G229" s="11">
        <f t="array" ref="G229">IF(C229="","", IFERROR(INDEX(Barang!$F$2:$F$10001, MATCH(C229, Barang!$B$2:$B$10001, 0)) * F229, ""))</f>
        <v>2500</v>
      </c>
      <c r="H229" s="17"/>
      <c r="I229" s="19"/>
      <c r="J229" s="19"/>
      <c r="K229" s="19"/>
      <c r="L229" s="19"/>
    </row>
    <row r="230" spans="1:12" ht="22.5" customHeight="1" x14ac:dyDescent="0.2">
      <c r="A230" s="8"/>
      <c r="B230" s="2" t="str">
        <f t="array" ref="B230">IF(C230="","", IFERROR(INDEX(Barang!$A$2:$A$10001, MATCH(C230, Barang!$B$2:$B$10001, 0)), "Tidak ditemukan"))</f>
        <v>OKJ2</v>
      </c>
      <c r="C230" s="2" t="s">
        <v>830</v>
      </c>
      <c r="D230" s="2" t="str">
        <f t="array" ref="D230">IF(C230="","", IFERROR(INDEX(Barang!$C$2:$C$10001, MATCH(C230, Barang!$B$2:$B$10001, 0)), ""))</f>
        <v>Minuman</v>
      </c>
      <c r="E230" s="2" t="str">
        <f t="array" ref="E230">IF(C230="","", IFERROR(INDEX(Barang!$E$2:$E$10001, MATCH(C230, Barang!$B$2:$B$10001, 0)), ""))</f>
        <v>pcs</v>
      </c>
      <c r="F230" s="10">
        <v>2</v>
      </c>
      <c r="G230" s="11">
        <f t="array" ref="G230">IF(C230="","", IFERROR(INDEX(Barang!$F$2:$F$10001, MATCH(C230, Barang!$B$2:$B$10001, 0)) * F230, ""))</f>
        <v>4000</v>
      </c>
      <c r="H230" s="17"/>
      <c r="I230" s="19"/>
      <c r="J230" s="19"/>
      <c r="K230" s="19"/>
      <c r="L230" s="19"/>
    </row>
    <row r="231" spans="1:12" ht="22.5" customHeight="1" x14ac:dyDescent="0.2">
      <c r="A231" s="8"/>
      <c r="B231" s="2" t="str">
        <f t="array" ref="B231">IF(C231="","", IFERROR(INDEX(Barang!$A$2:$A$10001, MATCH(C231, Barang!$B$2:$B$10001, 0)), "Tidak ditemukan"))</f>
        <v>DLN02</v>
      </c>
      <c r="C231" s="2" t="s">
        <v>493</v>
      </c>
      <c r="D231" s="2" t="str">
        <f t="array" ref="D231">IF(C231="","", IFERROR(INDEX(Barang!$C$2:$C$10001, MATCH(C231, Barang!$B$2:$B$10001, 0)), ""))</f>
        <v>Makanan</v>
      </c>
      <c r="E231" s="2" t="str">
        <f t="array" ref="E231">IF(C231="","", IFERROR(INDEX(Barang!$E$2:$E$10001, MATCH(C231, Barang!$B$2:$B$10001, 0)), ""))</f>
        <v>pcs</v>
      </c>
      <c r="F231" s="10">
        <v>12</v>
      </c>
      <c r="G231" s="11">
        <f t="array" ref="G231">IF(C231="","", IFERROR(INDEX(Barang!$F$2:$F$10001, MATCH(C231, Barang!$B$2:$B$10001, 0)) * F231, ""))</f>
        <v>24000</v>
      </c>
      <c r="H231" s="17"/>
      <c r="I231" s="19"/>
      <c r="J231" s="19"/>
      <c r="K231" s="19"/>
      <c r="L231" s="19"/>
    </row>
    <row r="232" spans="1:12" ht="22.5" customHeight="1" x14ac:dyDescent="0.2">
      <c r="A232" s="8"/>
      <c r="B232" s="2" t="str">
        <f t="array" ref="B232">IF(C232="","", IFERROR(INDEX(Barang!$A$2:$A$10001, MATCH(C232, Barang!$B$2:$B$10001, 0)), "Tidak ditemukan"))</f>
        <v>IDM002</v>
      </c>
      <c r="C232" s="2" t="s">
        <v>36</v>
      </c>
      <c r="D232" s="2" t="str">
        <f t="array" ref="D232">IF(C232="","", IFERROR(INDEX(Barang!$C$2:$C$10001, MATCH(C232, Barang!$B$2:$B$10001, 0)), ""))</f>
        <v>Minuman</v>
      </c>
      <c r="E232" s="2" t="str">
        <f t="array" ref="E232">IF(C232="","", IFERROR(INDEX(Barang!$E$2:$E$10001, MATCH(C232, Barang!$B$2:$B$10001, 0)), ""))</f>
        <v>pcs</v>
      </c>
      <c r="F232" s="10">
        <v>27</v>
      </c>
      <c r="G232" s="11">
        <f t="array" ref="G232">IF(C232="","", IFERROR(INDEX(Barang!$F$2:$F$10001, MATCH(C232, Barang!$B$2:$B$10001, 0)) * F232, ""))</f>
        <v>40500</v>
      </c>
      <c r="H232" s="17"/>
      <c r="I232" s="19"/>
      <c r="J232" s="19"/>
      <c r="K232" s="19"/>
      <c r="L232" s="19"/>
    </row>
    <row r="233" spans="1:12" ht="22.5" customHeight="1" x14ac:dyDescent="0.2">
      <c r="A233" s="8"/>
      <c r="B233" s="2" t="str">
        <f t="array" ref="B233">IF(C233="","", IFERROR(INDEX(Barang!$A$2:$A$10001, MATCH(C233, Barang!$B$2:$B$10001, 0)), "Tidak ditemukan"))</f>
        <v>Tidak ditemukan</v>
      </c>
      <c r="C233" s="2" t="s">
        <v>241</v>
      </c>
      <c r="D233" s="2" t="str">
        <f t="array" ref="D233">IF(C233="","", IFERROR(INDEX(Barang!$C$2:$C$10001, MATCH(C233, Barang!$B$2:$B$10001, 0)), ""))</f>
        <v/>
      </c>
      <c r="E233" s="2" t="str">
        <f t="array" ref="E233">IF(C233="","", IFERROR(INDEX(Barang!$E$2:$E$10001, MATCH(C233, Barang!$B$2:$B$10001, 0)), ""))</f>
        <v/>
      </c>
      <c r="F233" s="10">
        <v>2</v>
      </c>
      <c r="G233" s="11" t="str">
        <f t="array" ref="G233">IF(C233="","", IFERROR(INDEX(Barang!$F$2:$F$10001, MATCH(C233, Barang!$B$2:$B$10001, 0)) * F233, ""))</f>
        <v/>
      </c>
      <c r="H233" s="17"/>
      <c r="I233" s="19"/>
      <c r="J233" s="19"/>
      <c r="K233" s="19"/>
      <c r="L233" s="19"/>
    </row>
    <row r="234" spans="1:12" ht="22.5" customHeight="1" x14ac:dyDescent="0.2">
      <c r="A234" s="8">
        <v>45965</v>
      </c>
      <c r="B234" s="2" t="str">
        <f t="array" ref="B234">IF(C234="","", IFERROR(INDEX(Barang!$A$2:$A$10001, MATCH(C234, Barang!$B$2:$B$10001, 0)), "Tidak ditemukan"))</f>
        <v>KMR001</v>
      </c>
      <c r="C234" s="2" t="s">
        <v>571</v>
      </c>
      <c r="D234" s="2" t="str">
        <f t="array" ref="D234">IF(C234="","", IFERROR(INDEX(Barang!$C$2:$C$10001, MATCH(C234, Barang!$B$2:$B$10001, 0)), ""))</f>
        <v>Rempah</v>
      </c>
      <c r="E234" s="2" t="str">
        <f t="array" ref="E234">IF(C234="","", IFERROR(INDEX(Barang!$E$2:$E$10001, MATCH(C234, Barang!$B$2:$B$10001, 0)), ""))</f>
        <v>kg</v>
      </c>
      <c r="F234" s="10">
        <v>2</v>
      </c>
      <c r="G234" s="11">
        <f t="array" ref="G234">IF(C234="","", IFERROR(INDEX(Barang!$F$2:$F$10001, MATCH(C234, Barang!$B$2:$B$10001, 0)) * F234, ""))</f>
        <v>12000</v>
      </c>
      <c r="H234" s="17"/>
      <c r="I234" s="19"/>
      <c r="J234" s="19"/>
      <c r="K234" s="19"/>
      <c r="L234" s="19"/>
    </row>
    <row r="235" spans="1:12" ht="22.5" customHeight="1" x14ac:dyDescent="0.2">
      <c r="A235" s="8"/>
      <c r="B235" s="2" t="str">
        <f t="array" ref="B235">IF(C235="","", IFERROR(INDEX(Barang!$A$2:$A$10001, MATCH(C235, Barang!$B$2:$B$10001, 0)), "Tidak ditemukan"))</f>
        <v>MCN001</v>
      </c>
      <c r="C235" s="2" t="s">
        <v>171</v>
      </c>
      <c r="D235" s="2" t="str">
        <f t="array" ref="D235">IF(C235="","", IFERROR(INDEX(Barang!$C$2:$C$10001, MATCH(C235, Barang!$B$2:$B$10001, 0)), ""))</f>
        <v>Bumbu</v>
      </c>
      <c r="E235" s="2" t="str">
        <f t="array" ref="E235">IF(C235="","", IFERROR(INDEX(Barang!$E$2:$E$10001, MATCH(C235, Barang!$B$2:$B$10001, 0)), ""))</f>
        <v>pcs</v>
      </c>
      <c r="F235" s="10">
        <v>2</v>
      </c>
      <c r="G235" s="11">
        <f t="array" ref="G235">IF(C235="","", IFERROR(INDEX(Barang!$F$2:$F$10001, MATCH(C235, Barang!$B$2:$B$10001, 0)) * F235, ""))</f>
        <v>2000</v>
      </c>
      <c r="H235" s="17"/>
      <c r="I235" s="19"/>
      <c r="J235" s="19"/>
      <c r="K235" s="19"/>
      <c r="L235" s="19"/>
    </row>
    <row r="236" spans="1:12" ht="22.5" customHeight="1" x14ac:dyDescent="0.2">
      <c r="A236" s="8"/>
      <c r="B236" s="2" t="str">
        <f t="array" ref="B236">IF(C236="","", IFERROR(INDEX(Barang!$A$2:$A$10001, MATCH(C236, Barang!$B$2:$B$10001, 0)), "Tidak ditemukan"))</f>
        <v>DSO001</v>
      </c>
      <c r="C236" s="2" t="s">
        <v>133</v>
      </c>
      <c r="D236" s="2" t="str">
        <f t="array" ref="D236">IF(C236="","", IFERROR(INDEX(Barang!$C$2:$C$10001, MATCH(C236, Barang!$B$2:$B$10001, 0)), ""))</f>
        <v>Bumbu</v>
      </c>
      <c r="E236" s="2" t="str">
        <f t="array" ref="E236">IF(C236="","", IFERROR(INDEX(Barang!$E$2:$E$10001, MATCH(C236, Barang!$B$2:$B$10001, 0)), ""))</f>
        <v>pcs</v>
      </c>
      <c r="F236" s="10">
        <v>2</v>
      </c>
      <c r="G236" s="11">
        <f t="array" ref="G236">IF(C236="","", IFERROR(INDEX(Barang!$F$2:$F$10001, MATCH(C236, Barang!$B$2:$B$10001, 0)) * F236, ""))</f>
        <v>7000</v>
      </c>
      <c r="H236" s="17"/>
      <c r="I236" s="19"/>
      <c r="J236" s="19"/>
      <c r="K236" s="19"/>
      <c r="L236" s="19"/>
    </row>
    <row r="237" spans="1:12" ht="22.5" customHeight="1" x14ac:dyDescent="0.2">
      <c r="A237" s="8"/>
      <c r="B237" s="2" t="str">
        <f t="array" ref="B237">IF(C237="","", IFERROR(INDEX(Barang!$A$2:$A$10001, MATCH(C237, Barang!$B$2:$B$10001, 0)), "Tidak ditemukan"))</f>
        <v>BPT1</v>
      </c>
      <c r="C237" s="2" t="s">
        <v>23</v>
      </c>
      <c r="D237" s="2" t="str">
        <f t="array" ref="D237">IF(C237="","", IFERROR(INDEX(Barang!$C$2:$C$10001, MATCH(C237, Barang!$B$2:$B$10001, 0)), ""))</f>
        <v>Rempah</v>
      </c>
      <c r="E237" s="2" t="str">
        <f t="array" ref="E237">IF(C237="","", IFERROR(INDEX(Barang!$E$2:$E$10001, MATCH(C237, Barang!$B$2:$B$10001, 0)), ""))</f>
        <v>kg</v>
      </c>
      <c r="F237" s="10">
        <v>30</v>
      </c>
      <c r="G237" s="11">
        <f t="array" ref="G237">IF(C237="","", IFERROR(INDEX(Barang!$F$2:$F$10001, MATCH(C237, Barang!$B$2:$B$10001, 0)) * F237, ""))</f>
        <v>255000</v>
      </c>
      <c r="H237" s="17"/>
      <c r="I237" s="19"/>
      <c r="J237" s="19"/>
      <c r="K237" s="19"/>
      <c r="L237" s="19"/>
    </row>
    <row r="238" spans="1:12" ht="22.5" customHeight="1" x14ac:dyDescent="0.2">
      <c r="A238" s="8"/>
      <c r="B238" s="2" t="str">
        <f t="array" ref="B238">IF(C238="","", IFERROR(INDEX(Barang!$A$2:$A$10001, MATCH(C238, Barang!$B$2:$B$10001, 0)), "Tidak ditemukan"))</f>
        <v>KB001</v>
      </c>
      <c r="C238" s="2" t="s">
        <v>231</v>
      </c>
      <c r="D238" s="2" t="str">
        <f t="array" ref="D238">IF(C238="","", IFERROR(INDEX(Barang!$C$2:$C$10001, MATCH(C238, Barang!$B$2:$B$10001, 0)), ""))</f>
        <v>Bumbu</v>
      </c>
      <c r="E238" s="2" t="str">
        <f t="array" ref="E238">IF(C238="","", IFERROR(INDEX(Barang!$E$2:$E$10001, MATCH(C238, Barang!$B$2:$B$10001, 0)), ""))</f>
        <v>pcs</v>
      </c>
      <c r="F238" s="10">
        <v>2</v>
      </c>
      <c r="G238" s="11">
        <f t="array" ref="G238">IF(C238="","", IFERROR(INDEX(Barang!$F$2:$F$10001, MATCH(C238, Barang!$B$2:$B$10001, 0)) * F238, ""))</f>
        <v>1000</v>
      </c>
      <c r="H238" s="17"/>
      <c r="I238" s="19"/>
      <c r="J238" s="19"/>
      <c r="K238" s="19"/>
      <c r="L238" s="19"/>
    </row>
    <row r="239" spans="1:12" ht="22.5" customHeight="1" x14ac:dyDescent="0.2">
      <c r="A239" s="8"/>
      <c r="B239" s="2" t="str">
        <f t="array" ref="B239">IF(C239="","", IFERROR(INDEX(Barang!$A$2:$A$10001, MATCH(C239, Barang!$B$2:$B$10001, 0)), "Tidak ditemukan"))</f>
        <v>TGJ02</v>
      </c>
      <c r="C239" s="2" t="s">
        <v>893</v>
      </c>
      <c r="D239" s="2" t="str">
        <f t="array" ref="D239">IF(C239="","", IFERROR(INDEX(Barang!$C$2:$C$10001, MATCH(C239, Barang!$B$2:$B$10001, 0)), ""))</f>
        <v>Bumbu</v>
      </c>
      <c r="E239" s="2" t="str">
        <f t="array" ref="E239">IF(C239="","", IFERROR(INDEX(Barang!$E$2:$E$10001, MATCH(C239, Barang!$B$2:$B$10001, 0)), ""))</f>
        <v>kg</v>
      </c>
      <c r="F239" s="10">
        <v>6</v>
      </c>
      <c r="G239" s="11">
        <f t="array" ref="G239">IF(C239="","", IFERROR(INDEX(Barang!$F$2:$F$10001, MATCH(C239, Barang!$B$2:$B$10001, 0)) * F239, ""))</f>
        <v>21000</v>
      </c>
      <c r="H239" s="17"/>
      <c r="I239" s="19"/>
      <c r="J239" s="19"/>
      <c r="K239" s="19"/>
      <c r="L239" s="19"/>
    </row>
    <row r="240" spans="1:12" ht="22.5" customHeight="1" x14ac:dyDescent="0.2">
      <c r="A240" s="8"/>
      <c r="B240" s="2" t="str">
        <f t="array" ref="B240">IF(C240="","", IFERROR(INDEX(Barang!$A$2:$A$10001, MATCH(C240, Barang!$B$2:$B$10001, 0)), "Tidak ditemukan"))</f>
        <v>TLR1</v>
      </c>
      <c r="C240" s="2" t="s">
        <v>149</v>
      </c>
      <c r="D240" s="2" t="str">
        <f t="array" ref="D240">IF(C240="","", IFERROR(INDEX(Barang!$C$2:$C$10001, MATCH(C240, Barang!$B$2:$B$10001, 0)), ""))</f>
        <v>Sembako</v>
      </c>
      <c r="E240" s="2" t="str">
        <f t="array" ref="E240">IF(C240="","", IFERROR(INDEX(Barang!$E$2:$E$10001, MATCH(C240, Barang!$B$2:$B$10001, 0)), ""))</f>
        <v>kg</v>
      </c>
      <c r="F240" s="10">
        <v>50</v>
      </c>
      <c r="G240" s="11">
        <f t="array" ref="G240">IF(C240="","", IFERROR(INDEX(Barang!$F$2:$F$10001, MATCH(C240, Barang!$B$2:$B$10001, 0)) * F240, ""))</f>
        <v>1550000</v>
      </c>
      <c r="H240" s="17"/>
      <c r="I240" s="19"/>
      <c r="J240" s="19"/>
      <c r="K240" s="19"/>
      <c r="L240" s="19"/>
    </row>
    <row r="241" spans="1:12" ht="22.5" customHeight="1" x14ac:dyDescent="0.2">
      <c r="A241" s="8"/>
      <c r="B241" s="2" t="str">
        <f t="array" ref="B241">IF(C241="","", IFERROR(INDEX(Barang!$A$2:$A$10001, MATCH(C241, Barang!$B$2:$B$10001, 0)), "Tidak ditemukan"))</f>
        <v>MGR001</v>
      </c>
      <c r="C241" s="2" t="s">
        <v>116</v>
      </c>
      <c r="D241" s="2" t="str">
        <f t="array" ref="D241">IF(C241="","", IFERROR(INDEX(Barang!$C$2:$C$10001, MATCH(C241, Barang!$B$2:$B$10001, 0)), ""))</f>
        <v>Makanan</v>
      </c>
      <c r="E241" s="2" t="str">
        <f t="array" ref="E241">IF(C241="","", IFERROR(INDEX(Barang!$E$2:$E$10001, MATCH(C241, Barang!$B$2:$B$10001, 0)), ""))</f>
        <v>pcs</v>
      </c>
      <c r="F241" s="10">
        <v>40</v>
      </c>
      <c r="G241" s="11">
        <f t="array" ref="G241">IF(C241="","", IFERROR(INDEX(Barang!$F$2:$F$10001, MATCH(C241, Barang!$B$2:$B$10001, 0)) * F241, ""))</f>
        <v>140000</v>
      </c>
      <c r="H241" s="17"/>
      <c r="I241" s="19"/>
      <c r="J241" s="19"/>
      <c r="K241" s="19"/>
      <c r="L241" s="19"/>
    </row>
    <row r="242" spans="1:12" ht="22.5" customHeight="1" x14ac:dyDescent="0.2">
      <c r="A242" s="8"/>
      <c r="B242" s="2" t="str">
        <f t="array" ref="B242">IF(C242="","", IFERROR(INDEX(Barang!$A$2:$A$10001, MATCH(C242, Barang!$B$2:$B$10001, 0)), "Tidak ditemukan"))</f>
        <v>MKH001</v>
      </c>
      <c r="C242" s="2" t="s">
        <v>118</v>
      </c>
      <c r="D242" s="2" t="str">
        <f t="array" ref="D242">IF(C242="","", IFERROR(INDEX(Barang!$C$2:$C$10001, MATCH(C242, Barang!$B$2:$B$10001, 0)), ""))</f>
        <v>Makanan</v>
      </c>
      <c r="E242" s="2" t="str">
        <f t="array" ref="E242">IF(C242="","", IFERROR(INDEX(Barang!$E$2:$E$10001, MATCH(C242, Barang!$B$2:$B$10001, 0)), ""))</f>
        <v>pcs</v>
      </c>
      <c r="F242" s="10">
        <v>40</v>
      </c>
      <c r="G242" s="11">
        <f t="array" ref="G242">IF(C242="","", IFERROR(INDEX(Barang!$F$2:$F$10001, MATCH(C242, Barang!$B$2:$B$10001, 0)) * F242, ""))</f>
        <v>140000</v>
      </c>
      <c r="H242" s="17"/>
      <c r="I242" s="19"/>
      <c r="J242" s="19"/>
      <c r="K242" s="19"/>
      <c r="L242" s="19"/>
    </row>
    <row r="243" spans="1:12" ht="22.5" customHeight="1" x14ac:dyDescent="0.2">
      <c r="A243" s="8"/>
      <c r="B243" s="2" t="str">
        <f t="array" ref="B243">IF(C243="","", IFERROR(INDEX(Barang!$A$2:$A$10001, MATCH(C243, Barang!$B$2:$B$10001, 0)), "Tidak ditemukan"))</f>
        <v>LFB001</v>
      </c>
      <c r="C243" s="2" t="s">
        <v>85</v>
      </c>
      <c r="D243" s="2" t="str">
        <f t="array" ref="D243">IF(C243="","", IFERROR(INDEX(Barang!$C$2:$C$10001, MATCH(C243, Barang!$B$2:$B$10001, 0)), ""))</f>
        <v>Sabun</v>
      </c>
      <c r="E243" s="2" t="str">
        <f t="array" ref="E243">IF(C243="","", IFERROR(INDEX(Barang!$E$2:$E$10001, MATCH(C243, Barang!$B$2:$B$10001, 0)), ""))</f>
        <v>pcs</v>
      </c>
      <c r="F243" s="10">
        <v>3</v>
      </c>
      <c r="G243" s="11">
        <f t="array" ref="G243">IF(C243="","", IFERROR(INDEX(Barang!$F$2:$F$10001, MATCH(C243, Barang!$B$2:$B$10001, 0)) * F243, ""))</f>
        <v>18000</v>
      </c>
      <c r="H243" s="17"/>
      <c r="I243" s="19"/>
      <c r="J243" s="19"/>
      <c r="K243" s="19"/>
      <c r="L243" s="19"/>
    </row>
    <row r="244" spans="1:12" ht="22.5" customHeight="1" x14ac:dyDescent="0.2">
      <c r="A244" s="8"/>
      <c r="B244" s="2" t="str">
        <f t="array" ref="B244">IF(C244="","", IFERROR(INDEX(Barang!$A$2:$A$10001, MATCH(C244, Barang!$B$2:$B$10001, 0)), "Tidak ditemukan"))</f>
        <v>GRA001</v>
      </c>
      <c r="C244" s="2" t="s">
        <v>823</v>
      </c>
      <c r="D244" s="2" t="str">
        <f t="array" ref="D244">IF(C244="","", IFERROR(INDEX(Barang!$C$2:$C$10001, MATCH(C244, Barang!$B$2:$B$10001, 0)), ""))</f>
        <v>Makanan</v>
      </c>
      <c r="E244" s="2" t="str">
        <f t="array" ref="E244">IF(C244="","", IFERROR(INDEX(Barang!$E$2:$E$10001, MATCH(C244, Barang!$B$2:$B$10001, 0)), ""))</f>
        <v>pcs</v>
      </c>
      <c r="F244" s="10">
        <v>2</v>
      </c>
      <c r="G244" s="11">
        <f t="array" ref="G244">IF(C244="","", IFERROR(INDEX(Barang!$F$2:$F$10001, MATCH(C244, Barang!$B$2:$B$10001, 0)) * F244, ""))</f>
        <v>4000</v>
      </c>
      <c r="H244" s="17"/>
      <c r="I244" s="19"/>
      <c r="J244" s="19"/>
      <c r="K244" s="19"/>
      <c r="L244" s="19"/>
    </row>
    <row r="245" spans="1:12" ht="22.5" customHeight="1" x14ac:dyDescent="0.2">
      <c r="A245" s="8"/>
      <c r="B245" s="2" t="str">
        <f t="array" ref="B245">IF(C245="","", IFERROR(INDEX(Barang!$A$2:$A$10001, MATCH(C245, Barang!$B$2:$B$10001, 0)), "Tidak ditemukan"))</f>
        <v>KPH001</v>
      </c>
      <c r="C245" s="2" t="s">
        <v>138</v>
      </c>
      <c r="D245" s="2" t="str">
        <f t="array" ref="D245">IF(C245="","", IFERROR(INDEX(Barang!$C$2:$C$10001, MATCH(C245, Barang!$B$2:$B$10001, 0)), ""))</f>
        <v>Minuman</v>
      </c>
      <c r="E245" s="2" t="str">
        <f t="array" ref="E245">IF(C245="","", IFERROR(INDEX(Barang!$E$2:$E$10001, MATCH(C245, Barang!$B$2:$B$10001, 0)), ""))</f>
        <v>pcs</v>
      </c>
      <c r="F245" s="10">
        <v>30</v>
      </c>
      <c r="G245" s="11">
        <f t="array" ref="G245">IF(C245="","", IFERROR(INDEX(Barang!$F$2:$F$10001, MATCH(C245, Barang!$B$2:$B$10001, 0)) * F245, ""))</f>
        <v>30000</v>
      </c>
      <c r="H245" s="17"/>
      <c r="I245" s="19"/>
      <c r="J245" s="19"/>
      <c r="K245" s="19"/>
      <c r="L245" s="19"/>
    </row>
    <row r="246" spans="1:12" ht="22.5" customHeight="1" x14ac:dyDescent="0.2">
      <c r="A246" s="8"/>
      <c r="B246" s="2" t="str">
        <f t="array" ref="B246">IF(C246="","", IFERROR(INDEX(Barang!$A$2:$A$10001, MATCH(C246, Barang!$B$2:$B$10001, 0)), "Tidak ditemukan"))</f>
        <v>MRN001</v>
      </c>
      <c r="C246" s="2" t="s">
        <v>201</v>
      </c>
      <c r="D246" s="2" t="str">
        <f t="array" ref="D246">IF(C246="","", IFERROR(INDEX(Barang!$C$2:$C$10001, MATCH(C246, Barang!$B$2:$B$10001, 0)), ""))</f>
        <v>Bumbu</v>
      </c>
      <c r="E246" s="2" t="str">
        <f t="array" ref="E246">IF(C246="","", IFERROR(INDEX(Barang!$E$2:$E$10001, MATCH(C246, Barang!$B$2:$B$10001, 0)), ""))</f>
        <v>pcs</v>
      </c>
      <c r="F246" s="10">
        <v>2</v>
      </c>
      <c r="G246" s="11">
        <f t="array" ref="G246">IF(C246="","", IFERROR(INDEX(Barang!$F$2:$F$10001, MATCH(C246, Barang!$B$2:$B$10001, 0)) * F246, ""))</f>
        <v>2000</v>
      </c>
      <c r="H246" s="17"/>
      <c r="I246" s="19"/>
      <c r="J246" s="19"/>
      <c r="K246" s="19"/>
      <c r="L246" s="19"/>
    </row>
    <row r="247" spans="1:12" ht="22.5" customHeight="1" x14ac:dyDescent="0.2">
      <c r="A247" s="8">
        <v>45966</v>
      </c>
      <c r="B247" s="2" t="str">
        <f t="array" ref="B247">IF(C247="","", IFERROR(INDEX(Barang!$A$2:$A$10001, MATCH(C247, Barang!$B$2:$B$10001, 0)), "Tidak ditemukan"))</f>
        <v>PT1/4</v>
      </c>
      <c r="C247" s="2" t="s">
        <v>91</v>
      </c>
      <c r="D247" s="2" t="str">
        <f t="array" ref="D247">IF(C247="","", IFERROR(INDEX(Barang!$C$2:$C$10001, MATCH(C247, Barang!$B$2:$B$10001, 0)), ""))</f>
        <v>Plastik</v>
      </c>
      <c r="E247" s="2" t="str">
        <f t="array" ref="E247">IF(C247="","", IFERROR(INDEX(Barang!$E$2:$E$10001, MATCH(C247, Barang!$B$2:$B$10001, 0)), ""))</f>
        <v>kg</v>
      </c>
      <c r="F247" s="10">
        <v>10</v>
      </c>
      <c r="G247" s="11">
        <f t="array" ref="G247">IF(C247="","", IFERROR(INDEX(Barang!$F$2:$F$10001, MATCH(C247, Barang!$B$2:$B$10001, 0)) * F247, ""))</f>
        <v>20000</v>
      </c>
      <c r="H247" s="17"/>
      <c r="I247" s="19"/>
      <c r="J247" s="19"/>
      <c r="K247" s="19"/>
      <c r="L247" s="19"/>
    </row>
    <row r="248" spans="1:12" ht="22.5" customHeight="1" x14ac:dyDescent="0.2">
      <c r="A248" s="8"/>
      <c r="B248" s="2" t="str">
        <f t="array" ref="B248">IF(C248="","", IFERROR(INDEX(Barang!$A$2:$A$10001, MATCH(C248, Barang!$B$2:$B$10001, 0)), "Tidak ditemukan"))</f>
        <v>RCK001</v>
      </c>
      <c r="C248" s="2" t="s">
        <v>199</v>
      </c>
      <c r="D248" s="2" t="str">
        <f t="array" ref="D248">IF(C248="","", IFERROR(INDEX(Barang!$C$2:$C$10001, MATCH(C248, Barang!$B$2:$B$10001, 0)), ""))</f>
        <v>Bumbu</v>
      </c>
      <c r="E248" s="2" t="str">
        <f t="array" ref="E248">IF(C248="","", IFERROR(INDEX(Barang!$E$2:$E$10001, MATCH(C248, Barang!$B$2:$B$10001, 0)), ""))</f>
        <v>pcs</v>
      </c>
      <c r="F248" s="10">
        <v>1</v>
      </c>
      <c r="G248" s="11">
        <f t="array" ref="G248">IF(C248="","", IFERROR(INDEX(Barang!$F$2:$F$10001, MATCH(C248, Barang!$B$2:$B$10001, 0)) * F248, ""))</f>
        <v>2000</v>
      </c>
      <c r="H248" s="17"/>
      <c r="I248" s="19"/>
      <c r="J248" s="19"/>
      <c r="K248" s="19"/>
      <c r="L248" s="19"/>
    </row>
    <row r="249" spans="1:12" ht="22.5" customHeight="1" x14ac:dyDescent="0.2">
      <c r="A249" s="8"/>
      <c r="B249" s="2" t="str">
        <f t="array" ref="B249">IF(C249="","", IFERROR(INDEX(Barang!$A$2:$A$10001, MATCH(C249, Barang!$B$2:$B$10001, 0)), "Tidak ditemukan"))</f>
        <v>TLR2</v>
      </c>
      <c r="C249" s="2" t="s">
        <v>135</v>
      </c>
      <c r="D249" s="2" t="str">
        <f t="array" ref="D249">IF(C249="","", IFERROR(INDEX(Barang!$C$2:$C$10001, MATCH(C249, Barang!$B$2:$B$10001, 0)), ""))</f>
        <v>Sembako</v>
      </c>
      <c r="E249" s="2" t="str">
        <f t="array" ref="E249">IF(C249="","", IFERROR(INDEX(Barang!$E$2:$E$10001, MATCH(C249, Barang!$B$2:$B$10001, 0)), ""))</f>
        <v>kg</v>
      </c>
      <c r="F249" s="10">
        <v>20</v>
      </c>
      <c r="G249" s="11">
        <f t="array" ref="G249">IF(C249="","", IFERROR(INDEX(Barang!$F$2:$F$10001, MATCH(C249, Barang!$B$2:$B$10001, 0)) * F249, ""))</f>
        <v>310000</v>
      </c>
      <c r="H249" s="17"/>
      <c r="I249" s="19"/>
      <c r="J249" s="19"/>
      <c r="K249" s="19"/>
      <c r="L249" s="19"/>
    </row>
    <row r="250" spans="1:12" ht="22.5" customHeight="1" x14ac:dyDescent="0.2">
      <c r="A250" s="8"/>
      <c r="B250" s="2" t="str">
        <f t="array" ref="B250">IF(C250="","", IFERROR(INDEX(Barang!$A$2:$A$10001, MATCH(C250, Barang!$B$2:$B$10001, 0)), "Tidak ditemukan"))</f>
        <v>KPH001</v>
      </c>
      <c r="C250" s="2" t="s">
        <v>138</v>
      </c>
      <c r="D250" s="2" t="str">
        <f t="array" ref="D250">IF(C250="","", IFERROR(INDEX(Barang!$C$2:$C$10001, MATCH(C250, Barang!$B$2:$B$10001, 0)), ""))</f>
        <v>Minuman</v>
      </c>
      <c r="E250" s="2" t="str">
        <f t="array" ref="E250">IF(C250="","", IFERROR(INDEX(Barang!$E$2:$E$10001, MATCH(C250, Barang!$B$2:$B$10001, 0)), ""))</f>
        <v>pcs</v>
      </c>
      <c r="F250" s="10">
        <v>50</v>
      </c>
      <c r="G250" s="11">
        <f t="array" ref="G250">IF(C250="","", IFERROR(INDEX(Barang!$F$2:$F$10001, MATCH(C250, Barang!$B$2:$B$10001, 0)) * F250, ""))</f>
        <v>50000</v>
      </c>
      <c r="H250" s="17"/>
      <c r="I250" s="19"/>
      <c r="J250" s="19"/>
      <c r="K250" s="19"/>
      <c r="L250" s="19"/>
    </row>
    <row r="251" spans="1:12" ht="22.5" customHeight="1" x14ac:dyDescent="0.2">
      <c r="A251" s="8"/>
      <c r="B251" s="2" t="str">
        <f t="array" ref="B251">IF(C251="","", IFERROR(INDEX(Barang!$A$2:$A$10001, MATCH(C251, Barang!$B$2:$B$10001, 0)), "Tidak ditemukan"))</f>
        <v>SKB001</v>
      </c>
      <c r="C251" s="2" t="s">
        <v>9</v>
      </c>
      <c r="D251" s="2" t="str">
        <f t="array" ref="D251">IF(C251="","", IFERROR(INDEX(Barang!$C$2:$C$10001, MATCH(C251, Barang!$B$2:$B$10001, 0)), ""))</f>
        <v>Detergen</v>
      </c>
      <c r="E251" s="2" t="str">
        <f t="array" ref="E251">IF(C251="","", IFERROR(INDEX(Barang!$E$2:$E$10001, MATCH(C251, Barang!$B$2:$B$10001, 0)), ""))</f>
        <v>pcs</v>
      </c>
      <c r="F251" s="10">
        <v>2</v>
      </c>
      <c r="G251" s="11">
        <f t="array" ref="G251">IF(C251="","", IFERROR(INDEX(Barang!$F$2:$F$10001, MATCH(C251, Barang!$B$2:$B$10001, 0)) * F251, ""))</f>
        <v>10000</v>
      </c>
      <c r="H251" s="17"/>
      <c r="I251" s="19"/>
      <c r="J251" s="19"/>
      <c r="K251" s="19"/>
      <c r="L251" s="19"/>
    </row>
    <row r="252" spans="1:12" ht="22.5" customHeight="1" x14ac:dyDescent="0.2">
      <c r="A252" s="8"/>
      <c r="B252" s="2" t="str">
        <f t="array" ref="B252">IF(C252="","", IFERROR(INDEX(Barang!$A$2:$A$10001, MATCH(C252, Barang!$B$2:$B$10001, 0)), "Tidak ditemukan"))</f>
        <v>GRA001</v>
      </c>
      <c r="C252" s="2" t="s">
        <v>823</v>
      </c>
      <c r="D252" s="2" t="str">
        <f t="array" ref="D252">IF(C252="","", IFERROR(INDEX(Barang!$C$2:$C$10001, MATCH(C252, Barang!$B$2:$B$10001, 0)), ""))</f>
        <v>Makanan</v>
      </c>
      <c r="E252" s="2" t="str">
        <f t="array" ref="E252">IF(C252="","", IFERROR(INDEX(Barang!$E$2:$E$10001, MATCH(C252, Barang!$B$2:$B$10001, 0)), ""))</f>
        <v>pcs</v>
      </c>
      <c r="F252" s="10">
        <v>2</v>
      </c>
      <c r="G252" s="11">
        <f t="array" ref="G252">IF(C252="","", IFERROR(INDEX(Barang!$F$2:$F$10001, MATCH(C252, Barang!$B$2:$B$10001, 0)) * F252, ""))</f>
        <v>4000</v>
      </c>
      <c r="H252" s="17"/>
      <c r="I252" s="19"/>
      <c r="J252" s="19"/>
      <c r="K252" s="19"/>
      <c r="L252" s="19"/>
    </row>
    <row r="253" spans="1:12" ht="22.5" customHeight="1" x14ac:dyDescent="0.2">
      <c r="A253" s="8"/>
      <c r="B253" s="2" t="str">
        <f t="array" ref="B253">IF(C253="","", IFERROR(INDEX(Barang!$A$2:$A$10001, MATCH(C253, Barang!$B$2:$B$10001, 0)), "Tidak ditemukan"))</f>
        <v>KGA001</v>
      </c>
      <c r="C253" s="2" t="s">
        <v>294</v>
      </c>
      <c r="D253" s="2" t="str">
        <f t="array" ref="D253">IF(C253="","", IFERROR(INDEX(Barang!$C$2:$C$10001, MATCH(C253, Barang!$B$2:$B$10001, 0)), ""))</f>
        <v>Minuman</v>
      </c>
      <c r="E253" s="2" t="str">
        <f t="array" ref="E253">IF(C253="","", IFERROR(INDEX(Barang!$E$2:$E$10001, MATCH(C253, Barang!$B$2:$B$10001, 0)), ""))</f>
        <v>pcs</v>
      </c>
      <c r="F253" s="10">
        <v>6</v>
      </c>
      <c r="G253" s="11">
        <f t="array" ref="G253">IF(C253="","", IFERROR(INDEX(Barang!$F$2:$F$10001, MATCH(C253, Barang!$B$2:$B$10001, 0)) * F253, ""))</f>
        <v>12000</v>
      </c>
      <c r="H253" s="17"/>
      <c r="I253" s="19"/>
      <c r="J253" s="19"/>
      <c r="K253" s="19"/>
      <c r="L253" s="19"/>
    </row>
    <row r="254" spans="1:12" ht="22.5" customHeight="1" x14ac:dyDescent="0.2">
      <c r="A254" s="8">
        <v>45967</v>
      </c>
      <c r="B254" s="2" t="str">
        <f t="array" ref="B254">IF(C254="","", IFERROR(INDEX(Barang!$A$2:$A$10001, MATCH(C254, Barang!$B$2:$B$10001, 0)), "Tidak ditemukan"))</f>
        <v>KCP001</v>
      </c>
      <c r="C254" s="2" t="s">
        <v>155</v>
      </c>
      <c r="D254" s="2" t="str">
        <f t="array" ref="D254">IF(C254="","", IFERROR(INDEX(Barang!$C$2:$C$10001, MATCH(C254, Barang!$B$2:$B$10001, 0)), ""))</f>
        <v>Bumbu</v>
      </c>
      <c r="E254" s="2" t="str">
        <f t="array" ref="E254">IF(C254="","", IFERROR(INDEX(Barang!$E$2:$E$10001, MATCH(C254, Barang!$B$2:$B$10001, 0)), ""))</f>
        <v>pcs</v>
      </c>
      <c r="F254" s="10">
        <v>10</v>
      </c>
      <c r="G254" s="11">
        <f t="array" ref="G254">IF(C254="","", IFERROR(INDEX(Barang!$F$2:$F$10001, MATCH(C254, Barang!$B$2:$B$10001, 0)) * F254, ""))</f>
        <v>20000</v>
      </c>
      <c r="H254" s="17"/>
      <c r="I254" s="19"/>
      <c r="J254" s="19"/>
      <c r="K254" s="19"/>
      <c r="L254" s="19"/>
    </row>
    <row r="255" spans="1:12" ht="22.5" customHeight="1" x14ac:dyDescent="0.2">
      <c r="A255" s="8"/>
      <c r="B255" s="2" t="str">
        <f t="array" ref="B255">IF(C255="","", IFERROR(INDEX(Barang!$A$2:$A$10001, MATCH(C255, Barang!$B$2:$B$10001, 0)), "Tidak ditemukan"))</f>
        <v>RTP001</v>
      </c>
      <c r="C255" s="2" t="s">
        <v>534</v>
      </c>
      <c r="D255" s="2" t="str">
        <f t="array" ref="D255">IF(C255="","", IFERROR(INDEX(Barang!$C$2:$C$10001, MATCH(C255, Barang!$B$2:$B$10001, 0)), ""))</f>
        <v>Makanan</v>
      </c>
      <c r="E255" s="2" t="str">
        <f t="array" ref="E255">IF(C255="","", IFERROR(INDEX(Barang!$E$2:$E$10001, MATCH(C255, Barang!$B$2:$B$10001, 0)), ""))</f>
        <v>pcs</v>
      </c>
      <c r="F255" s="10">
        <v>3</v>
      </c>
      <c r="G255" s="11">
        <f t="array" ref="G255">IF(C255="","", IFERROR(INDEX(Barang!$F$2:$F$10001, MATCH(C255, Barang!$B$2:$B$10001, 0)) * F255, ""))</f>
        <v>6000</v>
      </c>
      <c r="H255" s="17"/>
      <c r="I255" s="19"/>
      <c r="J255" s="19"/>
      <c r="K255" s="19"/>
      <c r="L255" s="19"/>
    </row>
    <row r="256" spans="1:12" ht="22.5" customHeight="1" x14ac:dyDescent="0.2">
      <c r="A256" s="8"/>
      <c r="B256" s="2" t="str">
        <f t="array" ref="B256">IF(C256="","", IFERROR(INDEX(Barang!$A$2:$A$10001, MATCH(C256, Barang!$B$2:$B$10001, 0)), "Tidak ditemukan"))</f>
        <v>TGP002</v>
      </c>
      <c r="C256" s="2" t="s">
        <v>32</v>
      </c>
      <c r="D256" s="2" t="str">
        <f t="array" ref="D256">IF(C256="","", IFERROR(INDEX(Barang!$C$2:$C$10001, MATCH(C256, Barang!$B$2:$B$10001, 0)), ""))</f>
        <v>Bumbu</v>
      </c>
      <c r="E256" s="2" t="str">
        <f t="array" ref="E256">IF(C256="","", IFERROR(INDEX(Barang!$E$2:$E$10001, MATCH(C256, Barang!$B$2:$B$10001, 0)), ""))</f>
        <v>pcs</v>
      </c>
      <c r="F256" s="10">
        <v>5</v>
      </c>
      <c r="G256" s="11">
        <f t="array" ref="G256">IF(C256="","", IFERROR(INDEX(Barang!$F$2:$F$10001, MATCH(C256, Barang!$B$2:$B$10001, 0)) * F256, ""))</f>
        <v>5000</v>
      </c>
      <c r="H256" s="17"/>
      <c r="I256" s="19"/>
      <c r="J256" s="19"/>
      <c r="K256" s="19"/>
      <c r="L256" s="19"/>
    </row>
    <row r="257" spans="1:12" ht="22.5" customHeight="1" x14ac:dyDescent="0.2">
      <c r="A257" s="8"/>
      <c r="B257" s="2" t="str">
        <f t="array" ref="B257">IF(C257="","", IFERROR(INDEX(Barang!$A$2:$A$10001, MATCH(C257, Barang!$B$2:$B$10001, 0)), "Tidak ditemukan"))</f>
        <v>MGR001</v>
      </c>
      <c r="C257" s="2" t="s">
        <v>116</v>
      </c>
      <c r="D257" s="2" t="str">
        <f t="array" ref="D257">IF(C257="","", IFERROR(INDEX(Barang!$C$2:$C$10001, MATCH(C257, Barang!$B$2:$B$10001, 0)), ""))</f>
        <v>Makanan</v>
      </c>
      <c r="E257" s="2" t="str">
        <f t="array" ref="E257">IF(C257="","", IFERROR(INDEX(Barang!$E$2:$E$10001, MATCH(C257, Barang!$B$2:$B$10001, 0)), ""))</f>
        <v>pcs</v>
      </c>
      <c r="F257" s="10">
        <v>50</v>
      </c>
      <c r="G257" s="11">
        <f t="array" ref="G257">IF(C257="","", IFERROR(INDEX(Barang!$F$2:$F$10001, MATCH(C257, Barang!$B$2:$B$10001, 0)) * F257, ""))</f>
        <v>175000</v>
      </c>
      <c r="H257" s="17"/>
      <c r="I257" s="19"/>
      <c r="J257" s="19"/>
      <c r="K257" s="19"/>
      <c r="L257" s="19"/>
    </row>
    <row r="258" spans="1:12" ht="22.5" customHeight="1" x14ac:dyDescent="0.2">
      <c r="A258" s="8"/>
      <c r="B258" s="2" t="str">
        <f t="array" ref="B258">IF(C258="","", IFERROR(INDEX(Barang!$A$2:$A$10001, MATCH(C258, Barang!$B$2:$B$10001, 0)), "Tidak ditemukan"))</f>
        <v>TLR2</v>
      </c>
      <c r="C258" s="2" t="s">
        <v>135</v>
      </c>
      <c r="D258" s="2" t="str">
        <f t="array" ref="D258">IF(C258="","", IFERROR(INDEX(Barang!$C$2:$C$10001, MATCH(C258, Barang!$B$2:$B$10001, 0)), ""))</f>
        <v>Sembako</v>
      </c>
      <c r="E258" s="2" t="str">
        <f t="array" ref="E258">IF(C258="","", IFERROR(INDEX(Barang!$E$2:$E$10001, MATCH(C258, Barang!$B$2:$B$10001, 0)), ""))</f>
        <v>kg</v>
      </c>
      <c r="F258" s="10">
        <v>50</v>
      </c>
      <c r="G258" s="11">
        <f t="array" ref="G258">IF(C258="","", IFERROR(INDEX(Barang!$F$2:$F$10001, MATCH(C258, Barang!$B$2:$B$10001, 0)) * F258, ""))</f>
        <v>775000</v>
      </c>
      <c r="H258" s="17"/>
      <c r="I258" s="19"/>
      <c r="J258" s="19"/>
      <c r="K258" s="19"/>
      <c r="L258" s="19"/>
    </row>
    <row r="259" spans="1:12" ht="22.5" customHeight="1" x14ac:dyDescent="0.2">
      <c r="A259" s="8"/>
      <c r="B259" s="2" t="str">
        <f t="array" ref="B259">IF(C259="","", IFERROR(INDEX(Barang!$A$2:$A$10001, MATCH(C259, Barang!$B$2:$B$10001, 0)), "Tidak ditemukan"))</f>
        <v>APT001</v>
      </c>
      <c r="C259" s="2" t="s">
        <v>242</v>
      </c>
      <c r="D259" s="2" t="str">
        <f t="array" ref="D259">IF(C259="","", IFERROR(INDEX(Barang!$C$2:$C$10001, MATCH(C259, Barang!$B$2:$B$10001, 0)), ""))</f>
        <v>Makanan</v>
      </c>
      <c r="E259" s="2" t="str">
        <f t="array" ref="E259">IF(C259="","", IFERROR(INDEX(Barang!$E$2:$E$10001, MATCH(C259, Barang!$B$2:$B$10001, 0)), ""))</f>
        <v>pcs</v>
      </c>
      <c r="F259" s="10">
        <v>2</v>
      </c>
      <c r="G259" s="11">
        <f t="array" ref="G259">IF(C259="","", IFERROR(INDEX(Barang!$F$2:$F$10001, MATCH(C259, Barang!$B$2:$B$10001, 0)) * F259, ""))</f>
        <v>4000</v>
      </c>
      <c r="H259" s="17"/>
      <c r="I259" s="19"/>
      <c r="J259" s="19"/>
      <c r="K259" s="19"/>
      <c r="L259" s="19"/>
    </row>
    <row r="260" spans="1:12" ht="22.5" customHeight="1" x14ac:dyDescent="0.2">
      <c r="A260" s="8">
        <v>45968</v>
      </c>
      <c r="B260" s="2" t="str">
        <f t="array" ref="B260">IF(C260="","", IFERROR(INDEX(Barang!$A$2:$A$10001, MATCH(C260, Barang!$B$2:$B$10001, 0)), "Tidak ditemukan"))</f>
        <v>APT001</v>
      </c>
      <c r="C260" s="2" t="s">
        <v>242</v>
      </c>
      <c r="D260" s="2" t="str">
        <f t="array" ref="D260">IF(C260="","", IFERROR(INDEX(Barang!$C$2:$C$10001, MATCH(C260, Barang!$B$2:$B$10001, 0)), ""))</f>
        <v>Makanan</v>
      </c>
      <c r="E260" s="2" t="str">
        <f t="array" ref="E260">IF(C260="","", IFERROR(INDEX(Barang!$E$2:$E$10001, MATCH(C260, Barang!$B$2:$B$10001, 0)), ""))</f>
        <v>pcs</v>
      </c>
      <c r="F260" s="10">
        <v>2</v>
      </c>
      <c r="G260" s="11">
        <f t="array" ref="G260">IF(C260="","", IFERROR(INDEX(Barang!$F$2:$F$10001, MATCH(C260, Barang!$B$2:$B$10001, 0)) * F260, ""))</f>
        <v>4000</v>
      </c>
      <c r="H260" s="17"/>
      <c r="I260" s="19"/>
      <c r="J260" s="19"/>
      <c r="K260" s="19"/>
      <c r="L260" s="19"/>
    </row>
    <row r="261" spans="1:12" ht="22.5" customHeight="1" x14ac:dyDescent="0.2">
      <c r="A261" s="8"/>
      <c r="B261" s="2" t="str">
        <f t="array" ref="B261">IF(C261="","", IFERROR(INDEX(Barang!$A$2:$A$10001, MATCH(C261, Barang!$B$2:$B$10001, 0)), "Tidak ditemukan"))</f>
        <v>GPT001</v>
      </c>
      <c r="C261" s="2" t="s">
        <v>52</v>
      </c>
      <c r="D261" s="2" t="str">
        <f t="array" ref="D261">IF(C261="","", IFERROR(INDEX(Barang!$C$2:$C$10001, MATCH(C261, Barang!$B$2:$B$10001, 0)), ""))</f>
        <v>Makanan</v>
      </c>
      <c r="E261" s="2" t="str">
        <f t="array" ref="E261">IF(C261="","", IFERROR(INDEX(Barang!$E$2:$E$10001, MATCH(C261, Barang!$B$2:$B$10001, 0)), ""))</f>
        <v>pcs</v>
      </c>
      <c r="F261" s="10">
        <v>2</v>
      </c>
      <c r="G261" s="11">
        <f t="array" ref="G261">IF(C261="","", IFERROR(INDEX(Barang!$F$2:$F$10001, MATCH(C261, Barang!$B$2:$B$10001, 0)) * F261, ""))</f>
        <v>2000</v>
      </c>
      <c r="H261" s="17"/>
      <c r="I261" s="19"/>
      <c r="J261" s="19"/>
      <c r="K261" s="19"/>
      <c r="L261" s="19"/>
    </row>
    <row r="262" spans="1:12" ht="22.5" customHeight="1" x14ac:dyDescent="0.2">
      <c r="A262" s="8"/>
      <c r="B262" s="2" t="str">
        <f t="array" ref="B262">IF(C262="","", IFERROR(INDEX(Barang!$A$2:$A$10001, MATCH(C262, Barang!$B$2:$B$10001, 0)), "Tidak ditemukan"))</f>
        <v>MKE001</v>
      </c>
      <c r="C262" s="2" t="s">
        <v>209</v>
      </c>
      <c r="D262" s="2" t="str">
        <f t="array" ref="D262">IF(C262="","", IFERROR(INDEX(Barang!$C$2:$C$10001, MATCH(C262, Barang!$B$2:$B$10001, 0)), ""))</f>
        <v>Makanan</v>
      </c>
      <c r="E262" s="2" t="str">
        <f t="array" ref="E262">IF(C262="","", IFERROR(INDEX(Barang!$E$2:$E$10001, MATCH(C262, Barang!$B$2:$B$10001, 0)), ""))</f>
        <v>pcs</v>
      </c>
      <c r="F262" s="10">
        <v>10</v>
      </c>
      <c r="G262" s="11">
        <f t="array" ref="G262">IF(C262="","", IFERROR(INDEX(Barang!$F$2:$F$10001, MATCH(C262, Barang!$B$2:$B$10001, 0)) * F262, ""))</f>
        <v>25000</v>
      </c>
      <c r="H262" s="17"/>
      <c r="I262" s="19"/>
      <c r="J262" s="19"/>
      <c r="K262" s="19"/>
      <c r="L262" s="19"/>
    </row>
    <row r="263" spans="1:12" ht="22.5" customHeight="1" x14ac:dyDescent="0.2">
      <c r="A263" s="8"/>
      <c r="B263" s="2" t="str">
        <f t="array" ref="B263">IF(C263="","", IFERROR(INDEX(Barang!$A$2:$A$10001, MATCH(C263, Barang!$B$2:$B$10001, 0)), "Tidak ditemukan"))</f>
        <v>MSK001</v>
      </c>
      <c r="C263" s="2" t="s">
        <v>44</v>
      </c>
      <c r="D263" s="2" t="str">
        <f t="array" ref="D263">IF(C263="","", IFERROR(INDEX(Barang!$C$2:$C$10001, MATCH(C263, Barang!$B$2:$B$10001, 0)), ""))</f>
        <v>Bumbu</v>
      </c>
      <c r="E263" s="2" t="str">
        <f t="array" ref="E263">IF(C263="","", IFERROR(INDEX(Barang!$E$2:$E$10001, MATCH(C263, Barang!$B$2:$B$10001, 0)), ""))</f>
        <v>pcs</v>
      </c>
      <c r="F263" s="10">
        <v>3</v>
      </c>
      <c r="G263" s="11">
        <f t="array" ref="G263">IF(C263="","", IFERROR(INDEX(Barang!$F$2:$F$10001, MATCH(C263, Barang!$B$2:$B$10001, 0)) * F263, ""))</f>
        <v>1500</v>
      </c>
      <c r="H263" s="17"/>
      <c r="I263" s="19"/>
      <c r="J263" s="19"/>
      <c r="K263" s="19"/>
      <c r="L263" s="19"/>
    </row>
    <row r="264" spans="1:12" ht="22.5" customHeight="1" x14ac:dyDescent="0.2">
      <c r="A264" s="8"/>
      <c r="B264" s="2" t="str">
        <f t="array" ref="B264">IF(C264="","", IFERROR(INDEX(Barang!$A$2:$A$10001, MATCH(C264, Barang!$B$2:$B$10001, 0)), "Tidak ditemukan"))</f>
        <v>HDP001</v>
      </c>
      <c r="C264" s="2" t="s">
        <v>597</v>
      </c>
      <c r="D264" s="2" t="str">
        <f t="array" ref="D264">IF(C264="","", IFERROR(INDEX(Barang!$C$2:$C$10001, MATCH(C264, Barang!$B$2:$B$10001, 0)), ""))</f>
        <v>P3K</v>
      </c>
      <c r="E264" s="2" t="str">
        <f t="array" ref="E264">IF(C264="","", IFERROR(INDEX(Barang!$E$2:$E$10001, MATCH(C264, Barang!$B$2:$B$10001, 0)), ""))</f>
        <v>pcs</v>
      </c>
      <c r="F264" s="10">
        <v>5</v>
      </c>
      <c r="G264" s="11">
        <f t="array" ref="G264">IF(C264="","", IFERROR(INDEX(Barang!$F$2:$F$10001, MATCH(C264, Barang!$B$2:$B$10001, 0)) * F264, ""))</f>
        <v>5000</v>
      </c>
      <c r="H264" s="17"/>
      <c r="I264" s="19"/>
      <c r="J264" s="19"/>
      <c r="K264" s="19"/>
      <c r="L264" s="19"/>
    </row>
    <row r="265" spans="1:12" ht="22.5" customHeight="1" x14ac:dyDescent="0.2">
      <c r="A265" s="8"/>
      <c r="B265" s="2" t="str">
        <f t="array" ref="B265">IF(C265="","", IFERROR(INDEX(Barang!$A$2:$A$10001, MATCH(C265, Barang!$B$2:$B$10001, 0)), "Tidak ditemukan"))</f>
        <v>KGA001</v>
      </c>
      <c r="C265" s="2" t="s">
        <v>294</v>
      </c>
      <c r="D265" s="2" t="str">
        <f t="array" ref="D265">IF(C265="","", IFERROR(INDEX(Barang!$C$2:$C$10001, MATCH(C265, Barang!$B$2:$B$10001, 0)), ""))</f>
        <v>Minuman</v>
      </c>
      <c r="E265" s="2" t="str">
        <f t="array" ref="E265">IF(C265="","", IFERROR(INDEX(Barang!$E$2:$E$10001, MATCH(C265, Barang!$B$2:$B$10001, 0)), ""))</f>
        <v>pcs</v>
      </c>
      <c r="F265" s="10">
        <v>2</v>
      </c>
      <c r="G265" s="11">
        <f t="array" ref="G265">IF(C265="","", IFERROR(INDEX(Barang!$F$2:$F$10001, MATCH(C265, Barang!$B$2:$B$10001, 0)) * F265, ""))</f>
        <v>4000</v>
      </c>
      <c r="H265" s="17"/>
      <c r="I265" s="19"/>
      <c r="J265" s="19"/>
      <c r="K265" s="19"/>
      <c r="L265" s="19"/>
    </row>
    <row r="266" spans="1:12" ht="22.5" customHeight="1" x14ac:dyDescent="0.2">
      <c r="A266" s="8">
        <v>45969</v>
      </c>
      <c r="B266" s="2" t="str">
        <f t="array" ref="B266">IF(C266="","", IFERROR(INDEX(Barang!$A$2:$A$10001, MATCH(C266, Barang!$B$2:$B$10001, 0)), "Tidak ditemukan"))</f>
        <v>TLR2</v>
      </c>
      <c r="C266" s="2" t="s">
        <v>135</v>
      </c>
      <c r="D266" s="2" t="str">
        <f t="array" ref="D266">IF(C266="","", IFERROR(INDEX(Barang!$C$2:$C$10001, MATCH(C266, Barang!$B$2:$B$10001, 0)), ""))</f>
        <v>Sembako</v>
      </c>
      <c r="E266" s="2" t="str">
        <f t="array" ref="E266">IF(C266="","", IFERROR(INDEX(Barang!$E$2:$E$10001, MATCH(C266, Barang!$B$2:$B$10001, 0)), ""))</f>
        <v>kg</v>
      </c>
      <c r="F266" s="10">
        <v>50</v>
      </c>
      <c r="G266" s="11">
        <f t="array" ref="G266">IF(C266="","", IFERROR(INDEX(Barang!$F$2:$F$10001, MATCH(C266, Barang!$B$2:$B$10001, 0)) * F266, ""))</f>
        <v>775000</v>
      </c>
      <c r="H266" s="17"/>
      <c r="I266" s="19"/>
      <c r="J266" s="19"/>
      <c r="K266" s="19"/>
      <c r="L266" s="19"/>
    </row>
    <row r="267" spans="1:12" ht="22.5" customHeight="1" x14ac:dyDescent="0.2">
      <c r="A267" s="8"/>
      <c r="B267" s="2" t="str">
        <f t="array" ref="B267">IF(C267="","", IFERROR(INDEX(Barang!$A$2:$A$10001, MATCH(C267, Barang!$B$2:$B$10001, 0)), "Tidak ditemukan"))</f>
        <v>MKH001</v>
      </c>
      <c r="C267" s="2" t="s">
        <v>118</v>
      </c>
      <c r="D267" s="2" t="str">
        <f t="array" ref="D267">IF(C267="","", IFERROR(INDEX(Barang!$C$2:$C$10001, MATCH(C267, Barang!$B$2:$B$10001, 0)), ""))</f>
        <v>Makanan</v>
      </c>
      <c r="E267" s="2" t="str">
        <f t="array" ref="E267">IF(C267="","", IFERROR(INDEX(Barang!$E$2:$E$10001, MATCH(C267, Barang!$B$2:$B$10001, 0)), ""))</f>
        <v>pcs</v>
      </c>
      <c r="F267" s="10">
        <v>40</v>
      </c>
      <c r="G267" s="11">
        <f t="array" ref="G267">IF(C267="","", IFERROR(INDEX(Barang!$F$2:$F$10001, MATCH(C267, Barang!$B$2:$B$10001, 0)) * F267, ""))</f>
        <v>140000</v>
      </c>
      <c r="H267" s="17"/>
      <c r="I267" s="19"/>
      <c r="J267" s="19"/>
      <c r="K267" s="19"/>
      <c r="L267" s="19"/>
    </row>
    <row r="268" spans="1:12" ht="22.5" customHeight="1" x14ac:dyDescent="0.2">
      <c r="A268" s="8"/>
      <c r="B268" s="2" t="str">
        <f t="array" ref="B268">IF(C268="","", IFERROR(INDEX(Barang!$A$2:$A$10001, MATCH(C268, Barang!$B$2:$B$10001, 0)), "Tidak ditemukan"))</f>
        <v>SAR001</v>
      </c>
      <c r="C268" s="2" t="s">
        <v>131</v>
      </c>
      <c r="D268" s="2" t="str">
        <f t="array" ref="D268">IF(C268="","", IFERROR(INDEX(Barang!$C$2:$C$10001, MATCH(C268, Barang!$B$2:$B$10001, 0)), ""))</f>
        <v>Bumbu</v>
      </c>
      <c r="E268" s="2" t="str">
        <f t="array" ref="E268">IF(C268="","", IFERROR(INDEX(Barang!$E$2:$E$10001, MATCH(C268, Barang!$B$2:$B$10001, 0)), ""))</f>
        <v>pcs</v>
      </c>
      <c r="F268" s="10">
        <v>2</v>
      </c>
      <c r="G268" s="11">
        <f t="array" ref="G268">IF(C268="","", IFERROR(INDEX(Barang!$F$2:$F$10001, MATCH(C268, Barang!$B$2:$B$10001, 0)) * F268, ""))</f>
        <v>6000</v>
      </c>
      <c r="H268" s="17"/>
      <c r="I268" s="19"/>
      <c r="J268" s="19"/>
      <c r="K268" s="19"/>
      <c r="L268" s="19"/>
    </row>
    <row r="269" spans="1:12" ht="22.5" customHeight="1" x14ac:dyDescent="0.2">
      <c r="A269" s="8"/>
      <c r="B269" s="2" t="str">
        <f t="array" ref="B269">IF(C269="","", IFERROR(INDEX(Barang!$A$2:$A$10001, MATCH(C269, Barang!$B$2:$B$10001, 0)), "Tidak ditemukan"))</f>
        <v>MCN02</v>
      </c>
      <c r="C269" s="2" t="s">
        <v>173</v>
      </c>
      <c r="D269" s="2" t="str">
        <f t="array" ref="D269">IF(C269="","", IFERROR(INDEX(Barang!$C$2:$C$10001, MATCH(C269, Barang!$B$2:$B$10001, 0)), ""))</f>
        <v>Bumbu</v>
      </c>
      <c r="E269" s="2" t="str">
        <f t="array" ref="E269">IF(C269="","", IFERROR(INDEX(Barang!$E$2:$E$10001, MATCH(C269, Barang!$B$2:$B$10001, 0)), ""))</f>
        <v>pcs</v>
      </c>
      <c r="F269" s="10">
        <v>3</v>
      </c>
      <c r="G269" s="11">
        <f t="array" ref="G269">IF(C269="","", IFERROR(INDEX(Barang!$F$2:$F$10001, MATCH(C269, Barang!$B$2:$B$10001, 0)) * F269, ""))</f>
        <v>1500</v>
      </c>
      <c r="H269" s="17"/>
      <c r="I269" s="19"/>
      <c r="J269" s="19"/>
      <c r="K269" s="19"/>
      <c r="L269" s="19"/>
    </row>
    <row r="270" spans="1:12" ht="22.5" customHeight="1" x14ac:dyDescent="0.2">
      <c r="A270" s="8"/>
      <c r="B270" s="2" t="str">
        <f t="array" ref="B270">IF(C270="","", IFERROR(INDEX(Barang!$A$2:$A$10001, MATCH(C270, Barang!$B$2:$B$10001, 0)), "Tidak ditemukan"))</f>
        <v>RTP001</v>
      </c>
      <c r="C270" s="2" t="s">
        <v>534</v>
      </c>
      <c r="D270" s="2" t="str">
        <f t="array" ref="D270">IF(C270="","", IFERROR(INDEX(Barang!$C$2:$C$10001, MATCH(C270, Barang!$B$2:$B$10001, 0)), ""))</f>
        <v>Makanan</v>
      </c>
      <c r="E270" s="2" t="str">
        <f t="array" ref="E270">IF(C270="","", IFERROR(INDEX(Barang!$E$2:$E$10001, MATCH(C270, Barang!$B$2:$B$10001, 0)), ""))</f>
        <v>pcs</v>
      </c>
      <c r="F270" s="10">
        <v>2</v>
      </c>
      <c r="G270" s="11">
        <f t="array" ref="G270">IF(C270="","", IFERROR(INDEX(Barang!$F$2:$F$10001, MATCH(C270, Barang!$B$2:$B$10001, 0)) * F270, ""))</f>
        <v>4000</v>
      </c>
      <c r="H270" s="17"/>
      <c r="I270" s="19"/>
      <c r="J270" s="19"/>
      <c r="K270" s="19"/>
      <c r="L270" s="19"/>
    </row>
    <row r="271" spans="1:12" ht="22.5" customHeight="1" x14ac:dyDescent="0.2">
      <c r="A271" s="8"/>
      <c r="B271" s="2" t="str">
        <f t="array" ref="B271">IF(C271="","", IFERROR(INDEX(Barang!$A$2:$A$10001, MATCH(C271, Barang!$B$2:$B$10001, 0)), "Tidak ditemukan"))</f>
        <v>RIS001</v>
      </c>
      <c r="C271" s="2" t="s">
        <v>600</v>
      </c>
      <c r="D271" s="2" t="str">
        <f t="array" ref="D271">IF(C271="","", IFERROR(INDEX(Barang!$C$2:$C$10001, MATCH(C271, Barang!$B$2:$B$10001, 0)), ""))</f>
        <v>Makanan</v>
      </c>
      <c r="E271" s="2" t="str">
        <f t="array" ref="E271">IF(C271="","", IFERROR(INDEX(Barang!$E$2:$E$10001, MATCH(C271, Barang!$B$2:$B$10001, 0)), ""))</f>
        <v>pcs</v>
      </c>
      <c r="F271" s="10">
        <v>4</v>
      </c>
      <c r="G271" s="11">
        <f t="array" ref="G271">IF(C271="","", IFERROR(INDEX(Barang!$F$2:$F$10001, MATCH(C271, Barang!$B$2:$B$10001, 0)) * F271, ""))</f>
        <v>12000</v>
      </c>
      <c r="H271" s="17"/>
      <c r="I271" s="19"/>
      <c r="J271" s="19"/>
      <c r="K271" s="19"/>
      <c r="L271" s="19"/>
    </row>
    <row r="272" spans="1:12" ht="22.5" customHeight="1" x14ac:dyDescent="0.2">
      <c r="A272" s="8"/>
      <c r="B272" s="2" t="str">
        <f t="array" ref="B272">IF(C272="","", IFERROR(INDEX(Barang!$A$2:$A$10001, MATCH(C272, Barang!$B$2:$B$10001, 0)), "Tidak ditemukan"))</f>
        <v>DLN001</v>
      </c>
      <c r="C272" s="2" t="s">
        <v>105</v>
      </c>
      <c r="D272" s="2" t="str">
        <f t="array" ref="D272">IF(C272="","", IFERROR(INDEX(Barang!$C$2:$C$10001, MATCH(C272, Barang!$B$2:$B$10001, 0)), ""))</f>
        <v>Makanan</v>
      </c>
      <c r="E272" s="2" t="str">
        <f t="array" ref="E272">IF(C272="","", IFERROR(INDEX(Barang!$E$2:$E$10001, MATCH(C272, Barang!$B$2:$B$10001, 0)), ""))</f>
        <v>pcs</v>
      </c>
      <c r="F272" s="10">
        <v>3</v>
      </c>
      <c r="G272" s="11">
        <f t="array" ref="G272">IF(C272="","", IFERROR(INDEX(Barang!$F$2:$F$10001, MATCH(C272, Barang!$B$2:$B$10001, 0)) * F272, ""))</f>
        <v>3000</v>
      </c>
      <c r="H272" s="17"/>
      <c r="I272" s="19"/>
      <c r="J272" s="19"/>
      <c r="K272" s="19"/>
      <c r="L272" s="19"/>
    </row>
    <row r="273" spans="1:12" ht="22.5" customHeight="1" x14ac:dyDescent="0.2">
      <c r="A273" s="8">
        <v>45970</v>
      </c>
      <c r="B273" s="2" t="str">
        <f t="array" ref="B273">IF(C273="","", IFERROR(INDEX(Barang!$A$2:$A$10001, MATCH(C273, Barang!$B$2:$B$10001, 0)), "Tidak ditemukan"))</f>
        <v>TLR2</v>
      </c>
      <c r="C273" s="2" t="s">
        <v>135</v>
      </c>
      <c r="D273" s="2" t="str">
        <f t="array" ref="D273">IF(C273="","", IFERROR(INDEX(Barang!$C$2:$C$10001, MATCH(C273, Barang!$B$2:$B$10001, 0)), ""))</f>
        <v>Sembako</v>
      </c>
      <c r="E273" s="2" t="str">
        <f t="array" ref="E273">IF(C273="","", IFERROR(INDEX(Barang!$E$2:$E$10001, MATCH(C273, Barang!$B$2:$B$10001, 0)), ""))</f>
        <v>kg</v>
      </c>
      <c r="F273" s="10">
        <v>30</v>
      </c>
      <c r="G273" s="11">
        <f t="array" ref="G273">IF(C273="","", IFERROR(INDEX(Barang!$F$2:$F$10001, MATCH(C273, Barang!$B$2:$B$10001, 0)) * F273, ""))</f>
        <v>465000</v>
      </c>
      <c r="H273" s="17"/>
      <c r="I273" s="19"/>
      <c r="J273" s="19"/>
      <c r="K273" s="19"/>
      <c r="L273" s="19"/>
    </row>
    <row r="274" spans="1:12" ht="22.5" customHeight="1" x14ac:dyDescent="0.2">
      <c r="A274" s="8"/>
      <c r="B274" s="2" t="str">
        <f t="array" ref="B274">IF(C274="","", IFERROR(INDEX(Barang!$A$2:$A$10001, MATCH(C274, Barang!$B$2:$B$10001, 0)), "Tidak ditemukan"))</f>
        <v>TLR4</v>
      </c>
      <c r="C274" s="2" t="s">
        <v>146</v>
      </c>
      <c r="D274" s="2" t="str">
        <f t="array" ref="D274">IF(C274="","", IFERROR(INDEX(Barang!$C$2:$C$10001, MATCH(C274, Barang!$B$2:$B$10001, 0)), ""))</f>
        <v>Sembako</v>
      </c>
      <c r="E274" s="2" t="str">
        <f t="array" ref="E274">IF(C274="","", IFERROR(INDEX(Barang!$E$2:$E$10001, MATCH(C274, Barang!$B$2:$B$10001, 0)), ""))</f>
        <v>kg</v>
      </c>
      <c r="F274" s="10">
        <v>15</v>
      </c>
      <c r="G274" s="11">
        <f t="array" ref="G274">IF(C274="","", IFERROR(INDEX(Barang!$F$2:$F$10001, MATCH(C274, Barang!$B$2:$B$10001, 0)) * F274, ""))</f>
        <v>120000</v>
      </c>
      <c r="H274" s="17"/>
      <c r="I274" s="19"/>
      <c r="J274" s="19"/>
      <c r="K274" s="19"/>
      <c r="L274" s="19"/>
    </row>
    <row r="275" spans="1:12" ht="22.5" customHeight="1" x14ac:dyDescent="0.2">
      <c r="A275" s="8"/>
      <c r="B275" s="2" t="str">
        <f t="array" ref="B275">IF(C275="","", IFERROR(INDEX(Barang!$A$2:$A$10001, MATCH(C275, Barang!$B$2:$B$10001, 0)), "Tidak ditemukan"))</f>
        <v>KGA001</v>
      </c>
      <c r="C275" s="2" t="s">
        <v>294</v>
      </c>
      <c r="D275" s="2" t="str">
        <f t="array" ref="D275">IF(C275="","", IFERROR(INDEX(Barang!$C$2:$C$10001, MATCH(C275, Barang!$B$2:$B$10001, 0)), ""))</f>
        <v>Minuman</v>
      </c>
      <c r="E275" s="2" t="str">
        <f t="array" ref="E275">IF(C275="","", IFERROR(INDEX(Barang!$E$2:$E$10001, MATCH(C275, Barang!$B$2:$B$10001, 0)), ""))</f>
        <v>pcs</v>
      </c>
      <c r="F275" s="10">
        <v>3</v>
      </c>
      <c r="G275" s="11">
        <f t="array" ref="G275">IF(C275="","", IFERROR(INDEX(Barang!$F$2:$F$10001, MATCH(C275, Barang!$B$2:$B$10001, 0)) * F275, ""))</f>
        <v>6000</v>
      </c>
      <c r="H275" s="17"/>
      <c r="I275" s="19"/>
      <c r="J275" s="19"/>
      <c r="K275" s="19"/>
      <c r="L275" s="19"/>
    </row>
    <row r="276" spans="1:12" ht="22.5" customHeight="1" x14ac:dyDescent="0.2">
      <c r="A276" s="8"/>
      <c r="B276" s="2" t="str">
        <f t="array" ref="B276">IF(C276="","", IFERROR(INDEX(Barang!$A$2:$A$10001, MATCH(C276, Barang!$B$2:$B$10001, 0)), "Tidak ditemukan"))</f>
        <v>GL1001</v>
      </c>
      <c r="C276" s="2" t="s">
        <v>49</v>
      </c>
      <c r="D276" s="2" t="str">
        <f t="array" ref="D276">IF(C276="","", IFERROR(INDEX(Barang!$C$2:$C$10001, MATCH(C276, Barang!$B$2:$B$10001, 0)), ""))</f>
        <v>Sembako</v>
      </c>
      <c r="E276" s="2" t="str">
        <f t="array" ref="E276">IF(C276="","", IFERROR(INDEX(Barang!$E$2:$E$10001, MATCH(C276, Barang!$B$2:$B$10001, 0)), ""))</f>
        <v>kg</v>
      </c>
      <c r="F276" s="10">
        <v>50</v>
      </c>
      <c r="G276" s="11">
        <f t="array" ref="G276">IF(C276="","", IFERROR(INDEX(Barang!$F$2:$F$10001, MATCH(C276, Barang!$B$2:$B$10001, 0)) * F276, ""))</f>
        <v>825000</v>
      </c>
      <c r="H276" s="17"/>
      <c r="I276" s="19"/>
      <c r="J276" s="19"/>
      <c r="K276" s="19"/>
      <c r="L276" s="19"/>
    </row>
    <row r="277" spans="1:12" ht="22.5" customHeight="1" x14ac:dyDescent="0.2">
      <c r="A277" s="8"/>
      <c r="B277" s="2" t="str">
        <f t="array" ref="B277">IF(C277="","", IFERROR(INDEX(Barang!$A$2:$A$10001, MATCH(C277, Barang!$B$2:$B$10001, 0)), "Tidak ditemukan"))</f>
        <v>MKE001</v>
      </c>
      <c r="C277" s="2" t="s">
        <v>209</v>
      </c>
      <c r="D277" s="2" t="str">
        <f t="array" ref="D277">IF(C277="","", IFERROR(INDEX(Barang!$C$2:$C$10001, MATCH(C277, Barang!$B$2:$B$10001, 0)), ""))</f>
        <v>Makanan</v>
      </c>
      <c r="E277" s="2" t="str">
        <f t="array" ref="E277">IF(C277="","", IFERROR(INDEX(Barang!$E$2:$E$10001, MATCH(C277, Barang!$B$2:$B$10001, 0)), ""))</f>
        <v>pcs</v>
      </c>
      <c r="F277" s="10">
        <v>15</v>
      </c>
      <c r="G277" s="11">
        <f t="array" ref="G277">IF(C277="","", IFERROR(INDEX(Barang!$F$2:$F$10001, MATCH(C277, Barang!$B$2:$B$10001, 0)) * F277, ""))</f>
        <v>37500</v>
      </c>
      <c r="H277" s="17"/>
      <c r="I277" s="19"/>
      <c r="J277" s="19"/>
      <c r="K277" s="19"/>
      <c r="L277" s="19"/>
    </row>
    <row r="278" spans="1:12" ht="22.5" customHeight="1" x14ac:dyDescent="0.2">
      <c r="A278" s="8"/>
      <c r="B278" s="2" t="str">
        <f t="array" ref="B278">IF(C278="","", IFERROR(INDEX(Barang!$A$2:$A$10001, MATCH(C278, Barang!$B$2:$B$10001, 0)), "Tidak ditemukan"))</f>
        <v>MP001</v>
      </c>
      <c r="C278" s="2" t="s">
        <v>906</v>
      </c>
      <c r="D278" s="2" t="str">
        <f t="array" ref="D278">IF(C278="","", IFERROR(INDEX(Barang!$C$2:$C$10001, MATCH(C278, Barang!$B$2:$B$10001, 0)), ""))</f>
        <v>Makanan</v>
      </c>
      <c r="E278" s="2" t="str">
        <f t="array" ref="E278">IF(C278="","", IFERROR(INDEX(Barang!$E$2:$E$10001, MATCH(C278, Barang!$B$2:$B$10001, 0)), ""))</f>
        <v>pcs</v>
      </c>
      <c r="F278" s="10">
        <v>15</v>
      </c>
      <c r="G278" s="11">
        <f t="array" ref="G278">IF(C278="","", IFERROR(INDEX(Barang!$F$2:$F$10001, MATCH(C278, Barang!$B$2:$B$10001, 0)) * F278, ""))</f>
        <v>90000</v>
      </c>
      <c r="H278" s="17"/>
      <c r="I278" s="19"/>
      <c r="J278" s="19"/>
      <c r="K278" s="19"/>
      <c r="L278" s="19"/>
    </row>
    <row r="279" spans="1:12" ht="22.5" customHeight="1" x14ac:dyDescent="0.2">
      <c r="A279" s="8"/>
      <c r="B279" s="2" t="str">
        <f t="array" ref="B279">IF(C279="","", IFERROR(INDEX(Barang!$A$2:$A$10001, MATCH(C279, Barang!$B$2:$B$10001, 0)), "Tidak ditemukan"))</f>
        <v>KPU001</v>
      </c>
      <c r="C279" s="2" t="s">
        <v>334</v>
      </c>
      <c r="D279" s="2" t="str">
        <f t="array" ref="D279">IF(C279="","", IFERROR(INDEX(Barang!$C$2:$C$10001, MATCH(C279, Barang!$B$2:$B$10001, 0)), ""))</f>
        <v>Makanan</v>
      </c>
      <c r="E279" s="2" t="str">
        <f t="array" ref="E279">IF(C279="","", IFERROR(INDEX(Barang!$E$2:$E$10001, MATCH(C279, Barang!$B$2:$B$10001, 0)), ""))</f>
        <v>pcs</v>
      </c>
      <c r="F279" s="10">
        <v>2</v>
      </c>
      <c r="G279" s="11">
        <f t="array" ref="G279">IF(C279="","", IFERROR(INDEX(Barang!$F$2:$F$10001, MATCH(C279, Barang!$B$2:$B$10001, 0)) * F279, ""))</f>
        <v>10000</v>
      </c>
      <c r="H279" s="17"/>
      <c r="I279" s="19"/>
      <c r="J279" s="19"/>
      <c r="K279" s="19"/>
      <c r="L279" s="19"/>
    </row>
    <row r="280" spans="1:12" ht="22.5" customHeight="1" x14ac:dyDescent="0.2">
      <c r="A280" s="8"/>
      <c r="B280" s="2" t="str">
        <f t="array" ref="B280">IF(C280="","", IFERROR(INDEX(Barang!$A$2:$A$10001, MATCH(C280, Barang!$B$2:$B$10001, 0)), "Tidak ditemukan"))</f>
        <v>CL5001</v>
      </c>
      <c r="C280" s="2" t="s">
        <v>42</v>
      </c>
      <c r="D280" s="2" t="str">
        <f t="array" ref="D280">IF(C280="","", IFERROR(INDEX(Barang!$C$2:$C$10001, MATCH(C280, Barang!$B$2:$B$10001, 0)), ""))</f>
        <v>Makanan</v>
      </c>
      <c r="E280" s="2" t="str">
        <f t="array" ref="E280">IF(C280="","", IFERROR(INDEX(Barang!$E$2:$E$10001, MATCH(C280, Barang!$B$2:$B$10001, 0)), ""))</f>
        <v>pcs</v>
      </c>
      <c r="F280" s="10">
        <v>5</v>
      </c>
      <c r="G280" s="11">
        <f t="array" ref="G280">IF(C280="","", IFERROR(INDEX(Barang!$F$2:$F$10001, MATCH(C280, Barang!$B$2:$B$10001, 0)) * F280, ""))</f>
        <v>2500</v>
      </c>
      <c r="H280" s="17"/>
      <c r="I280" s="19"/>
      <c r="J280" s="19"/>
      <c r="K280" s="19"/>
      <c r="L280" s="19"/>
    </row>
    <row r="281" spans="1:12" ht="22.5" customHeight="1" x14ac:dyDescent="0.2">
      <c r="A281" s="8"/>
      <c r="B281" s="2" t="str">
        <f t="array" ref="B281">IF(C281="","", IFERROR(INDEX(Barang!$A$2:$A$10001, MATCH(C281, Barang!$B$2:$B$10001, 0)), "Tidak ditemukan"))</f>
        <v>GRR001</v>
      </c>
      <c r="C281" s="2" t="s">
        <v>141</v>
      </c>
      <c r="D281" s="2" t="str">
        <f t="array" ref="D281">IF(C281="","", IFERROR(INDEX(Barang!$C$2:$C$10001, MATCH(C281, Barang!$B$2:$B$10001, 0)), ""))</f>
        <v>Makanan</v>
      </c>
      <c r="E281" s="2" t="str">
        <f t="array" ref="E281">IF(C281="","", IFERROR(INDEX(Barang!$E$2:$E$10001, MATCH(C281, Barang!$B$2:$B$10001, 0)), ""))</f>
        <v>pcs</v>
      </c>
      <c r="F281" s="10">
        <v>6</v>
      </c>
      <c r="G281" s="11">
        <f t="array" ref="G281">IF(C281="","", IFERROR(INDEX(Barang!$F$2:$F$10001, MATCH(C281, Barang!$B$2:$B$10001, 0)) * F281, ""))</f>
        <v>3000</v>
      </c>
      <c r="H281" s="17"/>
      <c r="I281" s="19"/>
      <c r="J281" s="19"/>
      <c r="K281" s="19"/>
      <c r="L281" s="19"/>
    </row>
    <row r="282" spans="1:12" ht="22.5" customHeight="1" x14ac:dyDescent="0.2">
      <c r="A282" s="8"/>
      <c r="B282" s="2" t="str">
        <f t="array" ref="B282">IF(C282="","", IFERROR(INDEX(Barang!$A$2:$A$10001, MATCH(C282, Barang!$B$2:$B$10001, 0)), "Tidak ditemukan"))</f>
        <v>YP500</v>
      </c>
      <c r="C282" s="2" t="s">
        <v>19</v>
      </c>
      <c r="D282" s="2" t="str">
        <f t="array" ref="D282">IF(C282="","", IFERROR(INDEX(Barang!$C$2:$C$10001, MATCH(C282, Barang!$B$2:$B$10001, 0)), ""))</f>
        <v>Makanan</v>
      </c>
      <c r="E282" s="2" t="str">
        <f t="array" ref="E282">IF(C282="","", IFERROR(INDEX(Barang!$E$2:$E$10001, MATCH(C282, Barang!$B$2:$B$10001, 0)), ""))</f>
        <v>pcs</v>
      </c>
      <c r="F282" s="10">
        <v>4</v>
      </c>
      <c r="G282" s="11">
        <f t="array" ref="G282">IF(C282="","", IFERROR(INDEX(Barang!$F$2:$F$10001, MATCH(C282, Barang!$B$2:$B$10001, 0)) * F282, ""))</f>
        <v>2000</v>
      </c>
      <c r="H282" s="17"/>
      <c r="I282" s="19"/>
      <c r="J282" s="19"/>
      <c r="K282" s="19"/>
      <c r="L282" s="19"/>
    </row>
    <row r="283" spans="1:12" ht="22.5" customHeight="1" x14ac:dyDescent="0.2">
      <c r="A283" s="8"/>
      <c r="B283" s="2" t="str">
        <f t="array" ref="B283">IF(C283="","", IFERROR(INDEX(Barang!$A$2:$A$10001, MATCH(C283, Barang!$B$2:$B$10001, 0)), "Tidak ditemukan"))</f>
        <v>MGR001</v>
      </c>
      <c r="C283" s="2" t="s">
        <v>116</v>
      </c>
      <c r="D283" s="2" t="str">
        <f t="array" ref="D283">IF(C283="","", IFERROR(INDEX(Barang!$C$2:$C$10001, MATCH(C283, Barang!$B$2:$B$10001, 0)), ""))</f>
        <v>Makanan</v>
      </c>
      <c r="E283" s="2" t="str">
        <f t="array" ref="E283">IF(C283="","", IFERROR(INDEX(Barang!$E$2:$E$10001, MATCH(C283, Barang!$B$2:$B$10001, 0)), ""))</f>
        <v>pcs</v>
      </c>
      <c r="F283" s="10">
        <v>40</v>
      </c>
      <c r="G283" s="11">
        <f t="array" ref="G283">IF(C283="","", IFERROR(INDEX(Barang!$F$2:$F$10001, MATCH(C283, Barang!$B$2:$B$10001, 0)) * F283, ""))</f>
        <v>140000</v>
      </c>
      <c r="H283" s="17"/>
      <c r="I283" s="19"/>
      <c r="J283" s="19"/>
      <c r="K283" s="19"/>
      <c r="L283" s="19"/>
    </row>
    <row r="284" spans="1:12" ht="22.5" customHeight="1" x14ac:dyDescent="0.2">
      <c r="A284" s="8"/>
      <c r="B284" s="2" t="str">
        <f t="array" ref="B284">IF(C284="","", IFERROR(INDEX(Barang!$A$2:$A$10001, MATCH(C284, Barang!$B$2:$B$10001, 0)), "Tidak ditemukan"))</f>
        <v>RST02</v>
      </c>
      <c r="C284" s="2" t="s">
        <v>473</v>
      </c>
      <c r="D284" s="2" t="str">
        <f t="array" ref="D284">IF(C284="","", IFERROR(INDEX(Barang!$C$2:$C$10001, MATCH(C284, Barang!$B$2:$B$10001, 0)), ""))</f>
        <v>Makanan</v>
      </c>
      <c r="E284" s="2" t="str">
        <f t="array" ref="E284">IF(C284="","", IFERROR(INDEX(Barang!$E$2:$E$10001, MATCH(C284, Barang!$B$2:$B$10001, 0)), ""))</f>
        <v>pcs</v>
      </c>
      <c r="F284" s="10">
        <v>2</v>
      </c>
      <c r="G284" s="11">
        <f t="array" ref="G284">IF(C284="","", IFERROR(INDEX(Barang!$F$2:$F$10001, MATCH(C284, Barang!$B$2:$B$10001, 0)) * F284, ""))</f>
        <v>4000</v>
      </c>
      <c r="H284" s="17"/>
      <c r="I284" s="19"/>
      <c r="J284" s="19"/>
      <c r="K284" s="19"/>
      <c r="L284" s="19"/>
    </row>
    <row r="285" spans="1:12" ht="22.5" customHeight="1" x14ac:dyDescent="0.2">
      <c r="A285" s="8"/>
      <c r="B285" s="2" t="str">
        <f t="array" ref="B285">IF(C285="","", IFERROR(INDEX(Barang!$A$2:$A$10001, MATCH(C285, Barang!$B$2:$B$10001, 0)), "Tidak ditemukan"))</f>
        <v>PLS002</v>
      </c>
      <c r="C285" s="2" t="s">
        <v>56</v>
      </c>
      <c r="D285" s="2" t="str">
        <f t="array" ref="D285">IF(C285="","", IFERROR(INDEX(Barang!$C$2:$C$10001, MATCH(C285, Barang!$B$2:$B$10001, 0)), ""))</f>
        <v>Makanan</v>
      </c>
      <c r="E285" s="2" t="str">
        <f t="array" ref="E285">IF(C285="","", IFERROR(INDEX(Barang!$E$2:$E$10001, MATCH(C285, Barang!$B$2:$B$10001, 0)), ""))</f>
        <v>pcs</v>
      </c>
      <c r="F285" s="10">
        <v>5</v>
      </c>
      <c r="G285" s="11">
        <f t="array" ref="G285">IF(C285="","", IFERROR(INDEX(Barang!$F$2:$F$10001, MATCH(C285, Barang!$B$2:$B$10001, 0)) * F285, ""))</f>
        <v>5000</v>
      </c>
      <c r="H285" s="17"/>
      <c r="I285" s="19"/>
      <c r="J285" s="19"/>
      <c r="K285" s="19"/>
      <c r="L285" s="19"/>
    </row>
    <row r="286" spans="1:12" ht="22.5" customHeight="1" x14ac:dyDescent="0.2">
      <c r="A286" s="8"/>
      <c r="B286" s="2" t="str">
        <f t="array" ref="B286">IF(C286="","", IFERROR(INDEX(Barang!$A$2:$A$10001, MATCH(C286, Barang!$B$2:$B$10001, 0)), "Tidak ditemukan"))</f>
        <v>MKH001</v>
      </c>
      <c r="C286" s="2" t="s">
        <v>118</v>
      </c>
      <c r="D286" s="2" t="str">
        <f t="array" ref="D286">IF(C286="","", IFERROR(INDEX(Barang!$C$2:$C$10001, MATCH(C286, Barang!$B$2:$B$10001, 0)), ""))</f>
        <v>Makanan</v>
      </c>
      <c r="E286" s="2" t="str">
        <f t="array" ref="E286">IF(C286="","", IFERROR(INDEX(Barang!$E$2:$E$10001, MATCH(C286, Barang!$B$2:$B$10001, 0)), ""))</f>
        <v>pcs</v>
      </c>
      <c r="F286" s="10">
        <v>80</v>
      </c>
      <c r="G286" s="11">
        <f t="array" ref="G286">IF(C286="","", IFERROR(INDEX(Barang!$F$2:$F$10001, MATCH(C286, Barang!$B$2:$B$10001, 0)) * F286, ""))</f>
        <v>280000</v>
      </c>
      <c r="H286" s="17"/>
      <c r="I286" s="19"/>
      <c r="J286" s="19"/>
      <c r="K286" s="19"/>
      <c r="L286" s="19"/>
    </row>
    <row r="287" spans="1:12" ht="22.5" customHeight="1" x14ac:dyDescent="0.2">
      <c r="A287" s="8"/>
      <c r="B287" s="2" t="str">
        <f t="array" ref="B287">IF(C287="","", IFERROR(INDEX(Barang!$A$2:$A$10001, MATCH(C287, Barang!$B$2:$B$10001, 0)), "Tidak ditemukan"))</f>
        <v>GPT001</v>
      </c>
      <c r="C287" s="2" t="s">
        <v>52</v>
      </c>
      <c r="D287" s="2" t="str">
        <f t="array" ref="D287">IF(C287="","", IFERROR(INDEX(Barang!$C$2:$C$10001, MATCH(C287, Barang!$B$2:$B$10001, 0)), ""))</f>
        <v>Makanan</v>
      </c>
      <c r="E287" s="2" t="str">
        <f t="array" ref="E287">IF(C287="","", IFERROR(INDEX(Barang!$E$2:$E$10001, MATCH(C287, Barang!$B$2:$B$10001, 0)), ""))</f>
        <v>pcs</v>
      </c>
      <c r="F287" s="10">
        <v>10</v>
      </c>
      <c r="G287" s="11">
        <f t="array" ref="G287">IF(C287="","", IFERROR(INDEX(Barang!$F$2:$F$10001, MATCH(C287, Barang!$B$2:$B$10001, 0)) * F287, ""))</f>
        <v>10000</v>
      </c>
      <c r="H287" s="17"/>
      <c r="I287" s="19"/>
      <c r="J287" s="19"/>
      <c r="K287" s="19"/>
      <c r="L287" s="19"/>
    </row>
    <row r="288" spans="1:12" ht="22.5" customHeight="1" x14ac:dyDescent="0.2">
      <c r="A288" s="8"/>
      <c r="B288" s="2" t="str">
        <f t="array" ref="B288">IF(C288="","", IFERROR(INDEX(Barang!$A$2:$A$10001, MATCH(C288, Barang!$B$2:$B$10001, 0)), "Tidak ditemukan"))</f>
        <v>THD001</v>
      </c>
      <c r="C288" s="2" t="s">
        <v>108</v>
      </c>
      <c r="D288" s="2" t="str">
        <f t="array" ref="D288">IF(C288="","", IFERROR(INDEX(Barang!$C$2:$C$10001, MATCH(C288, Barang!$B$2:$B$10001, 0)), ""))</f>
        <v>Minuman</v>
      </c>
      <c r="E288" s="2" t="str">
        <f t="array" ref="E288">IF(C288="","", IFERROR(INDEX(Barang!$E$2:$E$10001, MATCH(C288, Barang!$B$2:$B$10001, 0)), ""))</f>
        <v>pcs</v>
      </c>
      <c r="F288" s="10">
        <v>10</v>
      </c>
      <c r="G288" s="11">
        <f t="array" ref="G288">IF(C288="","", IFERROR(INDEX(Barang!$F$2:$F$10001, MATCH(C288, Barang!$B$2:$B$10001, 0)) * F288, ""))</f>
        <v>20000</v>
      </c>
      <c r="H288" s="17"/>
      <c r="I288" s="19"/>
      <c r="J288" s="19"/>
      <c r="K288" s="19"/>
      <c r="L288" s="19"/>
    </row>
    <row r="289" spans="1:12" ht="22.5" customHeight="1" x14ac:dyDescent="0.2">
      <c r="A289" s="8"/>
      <c r="B289" s="2" t="str">
        <f t="array" ref="B289">IF(C289="","", IFERROR(INDEX(Barang!$A$2:$A$10001, MATCH(C289, Barang!$B$2:$B$10001, 0)), "Tidak ditemukan"))</f>
        <v>DLN02</v>
      </c>
      <c r="C289" s="2" t="s">
        <v>493</v>
      </c>
      <c r="D289" s="2" t="str">
        <f t="array" ref="D289">IF(C289="","", IFERROR(INDEX(Barang!$C$2:$C$10001, MATCH(C289, Barang!$B$2:$B$10001, 0)), ""))</f>
        <v>Makanan</v>
      </c>
      <c r="E289" s="2" t="str">
        <f t="array" ref="E289">IF(C289="","", IFERROR(INDEX(Barang!$E$2:$E$10001, MATCH(C289, Barang!$B$2:$B$10001, 0)), ""))</f>
        <v>pcs</v>
      </c>
      <c r="F289" s="10">
        <v>3</v>
      </c>
      <c r="G289" s="11">
        <f t="array" ref="G289">IF(C289="","", IFERROR(INDEX(Barang!$F$2:$F$10001, MATCH(C289, Barang!$B$2:$B$10001, 0)) * F289, ""))</f>
        <v>6000</v>
      </c>
      <c r="H289" s="17"/>
      <c r="I289" s="19"/>
      <c r="J289" s="19"/>
      <c r="K289" s="19"/>
      <c r="L289" s="19"/>
    </row>
    <row r="290" spans="1:12" ht="22.5" customHeight="1" x14ac:dyDescent="0.2">
      <c r="A290" s="8"/>
      <c r="B290" s="2" t="str">
        <f t="array" ref="B290">IF(C290="","", IFERROR(INDEX(Barang!$A$2:$A$10001, MATCH(C290, Barang!$B$2:$B$10001, 0)), "Tidak ditemukan"))</f>
        <v>CLR001</v>
      </c>
      <c r="C290" s="2" t="s">
        <v>144</v>
      </c>
      <c r="D290" s="2" t="str">
        <f t="array" ref="D290">IF(C290="","", IFERROR(INDEX(Barang!$C$2:$C$10001, MATCH(C290, Barang!$B$2:$B$10001, 0)), ""))</f>
        <v>Makanan</v>
      </c>
      <c r="E290" s="2" t="str">
        <f t="array" ref="E290">IF(C290="","", IFERROR(INDEX(Barang!$E$2:$E$10001, MATCH(C290, Barang!$B$2:$B$10001, 0)), ""))</f>
        <v>pcs</v>
      </c>
      <c r="F290" s="10">
        <v>2</v>
      </c>
      <c r="G290" s="11">
        <f t="array" ref="G290">IF(C290="","", IFERROR(INDEX(Barang!$F$2:$F$10001, MATCH(C290, Barang!$B$2:$B$10001, 0)) * F290, ""))</f>
        <v>4000</v>
      </c>
      <c r="H290" s="17"/>
      <c r="I290" s="19"/>
      <c r="J290" s="19"/>
      <c r="K290" s="19"/>
      <c r="L290" s="19"/>
    </row>
    <row r="291" spans="1:12" ht="22.5" customHeight="1" x14ac:dyDescent="0.2">
      <c r="A291" s="8"/>
      <c r="B291" s="2" t="str">
        <f t="array" ref="B291">IF(C291="","", IFERROR(INDEX(Barang!$A$2:$A$10001, MATCH(C291, Barang!$B$2:$B$10001, 0)), "Tidak ditemukan"))</f>
        <v>SNK001</v>
      </c>
      <c r="C291" s="2" t="s">
        <v>213</v>
      </c>
      <c r="D291" s="2" t="str">
        <f t="array" ref="D291">IF(C291="","", IFERROR(INDEX(Barang!$C$2:$C$10001, MATCH(C291, Barang!$B$2:$B$10001, 0)), ""))</f>
        <v>Makanan</v>
      </c>
      <c r="E291" s="2" t="str">
        <f t="array" ref="E291">IF(C291="","", IFERROR(INDEX(Barang!$E$2:$E$10001, MATCH(C291, Barang!$B$2:$B$10001, 0)), ""))</f>
        <v>pcs</v>
      </c>
      <c r="F291" s="10">
        <v>2</v>
      </c>
      <c r="G291" s="11">
        <f t="array" ref="G291">IF(C291="","", IFERROR(INDEX(Barang!$F$2:$F$10001, MATCH(C291, Barang!$B$2:$B$10001, 0)) * F291, ""))</f>
        <v>4000</v>
      </c>
      <c r="H291" s="17"/>
      <c r="I291" s="19"/>
      <c r="J291" s="19"/>
      <c r="K291" s="19"/>
      <c r="L291" s="19"/>
    </row>
    <row r="292" spans="1:12" ht="22.5" customHeight="1" x14ac:dyDescent="0.2">
      <c r="A292" s="8"/>
      <c r="B292" s="2" t="str">
        <f t="array" ref="B292">IF(C292="","", IFERROR(INDEX(Barang!$A$2:$A$10001, MATCH(C292, Barang!$B$2:$B$10001, 0)), "Tidak ditemukan"))</f>
        <v>PTS001</v>
      </c>
      <c r="C292" s="2" t="s">
        <v>388</v>
      </c>
      <c r="D292" s="2" t="str">
        <f t="array" ref="D292">IF(C292="","", IFERROR(INDEX(Barang!$C$2:$C$10001, MATCH(C292, Barang!$B$2:$B$10001, 0)), ""))</f>
        <v>Makanan</v>
      </c>
      <c r="E292" s="2" t="str">
        <f t="array" ref="E292">IF(C292="","", IFERROR(INDEX(Barang!$E$2:$E$10001, MATCH(C292, Barang!$B$2:$B$10001, 0)), ""))</f>
        <v>pcs</v>
      </c>
      <c r="F292" s="10">
        <v>2</v>
      </c>
      <c r="G292" s="11">
        <f t="array" ref="G292">IF(C292="","", IFERROR(INDEX(Barang!$F$2:$F$10001, MATCH(C292, Barang!$B$2:$B$10001, 0)) * F292, ""))</f>
        <v>4000</v>
      </c>
      <c r="H292" s="17"/>
      <c r="I292" s="19"/>
      <c r="J292" s="19"/>
      <c r="K292" s="19"/>
      <c r="L292" s="19"/>
    </row>
    <row r="293" spans="1:12" ht="22.5" customHeight="1" x14ac:dyDescent="0.2">
      <c r="A293" s="8"/>
      <c r="B293" s="2" t="str">
        <f t="array" ref="B293">IF(C293="","", IFERROR(INDEX(Barang!$A$2:$A$10001, MATCH(C293, Barang!$B$2:$B$10001, 0)), "Tidak ditemukan"))</f>
        <v>KCP001</v>
      </c>
      <c r="C293" s="2" t="s">
        <v>155</v>
      </c>
      <c r="D293" s="2" t="str">
        <f t="array" ref="D293">IF(C293="","", IFERROR(INDEX(Barang!$C$2:$C$10001, MATCH(C293, Barang!$B$2:$B$10001, 0)), ""))</f>
        <v>Bumbu</v>
      </c>
      <c r="E293" s="2" t="str">
        <f t="array" ref="E293">IF(C293="","", IFERROR(INDEX(Barang!$E$2:$E$10001, MATCH(C293, Barang!$B$2:$B$10001, 0)), ""))</f>
        <v>pcs</v>
      </c>
      <c r="F293" s="10">
        <v>13</v>
      </c>
      <c r="G293" s="11">
        <f t="array" ref="G293">IF(C293="","", IFERROR(INDEX(Barang!$F$2:$F$10001, MATCH(C293, Barang!$B$2:$B$10001, 0)) * F293, ""))</f>
        <v>26000</v>
      </c>
      <c r="H293" s="17"/>
      <c r="I293" s="19"/>
      <c r="J293" s="19"/>
      <c r="K293" s="19"/>
      <c r="L293" s="19"/>
    </row>
    <row r="294" spans="1:12" ht="22.5" customHeight="1" x14ac:dyDescent="0.2">
      <c r="A294" s="8">
        <v>45971</v>
      </c>
      <c r="B294" s="2" t="str">
        <f t="array" ref="B294">IF(C294="","", IFERROR(INDEX(Barang!$A$2:$A$10001, MATCH(C294, Barang!$B$2:$B$10001, 0)), "Tidak ditemukan"))</f>
        <v>BHJ01</v>
      </c>
      <c r="C294" s="2" t="s">
        <v>1007</v>
      </c>
      <c r="D294" s="2" t="str">
        <f t="array" ref="D294">IF(C294="","", IFERROR(INDEX(Barang!$C$2:$C$10001, MATCH(C294, Barang!$B$2:$B$10001, 0)), ""))</f>
        <v>Makanan</v>
      </c>
      <c r="E294" s="2" t="str">
        <f t="array" ref="E294">IF(C294="","", IFERROR(INDEX(Barang!$E$2:$E$10001, MATCH(C294, Barang!$B$2:$B$10001, 0)), ""))</f>
        <v>pcs</v>
      </c>
      <c r="F294" s="10">
        <v>2</v>
      </c>
      <c r="G294" s="11">
        <f t="array" ref="G294">IF(C294="","", IFERROR(INDEX(Barang!$F$2:$F$10001, MATCH(C294, Barang!$B$2:$B$10001, 0)) * F294, ""))</f>
        <v>14000</v>
      </c>
      <c r="H294" s="17"/>
      <c r="I294" s="19"/>
      <c r="J294" s="19"/>
      <c r="K294" s="19"/>
      <c r="L294" s="19"/>
    </row>
    <row r="295" spans="1:12" ht="22.5" customHeight="1" x14ac:dyDescent="0.2">
      <c r="A295" s="8"/>
      <c r="B295" s="2" t="str">
        <f t="array" ref="B295">IF(C295="","", IFERROR(INDEX(Barang!$A$2:$A$10001, MATCH(C295, Barang!$B$2:$B$10001, 0)), "Tidak ditemukan"))</f>
        <v>TLR2</v>
      </c>
      <c r="C295" s="2" t="s">
        <v>135</v>
      </c>
      <c r="D295" s="2" t="str">
        <f t="array" ref="D295">IF(C295="","", IFERROR(INDEX(Barang!$C$2:$C$10001, MATCH(C295, Barang!$B$2:$B$10001, 0)), ""))</f>
        <v>Sembako</v>
      </c>
      <c r="E295" s="2" t="str">
        <f t="array" ref="E295">IF(C295="","", IFERROR(INDEX(Barang!$E$2:$E$10001, MATCH(C295, Barang!$B$2:$B$10001, 0)), ""))</f>
        <v>kg</v>
      </c>
      <c r="F295" s="10">
        <v>30</v>
      </c>
      <c r="G295" s="11">
        <f t="array" ref="G295">IF(C295="","", IFERROR(INDEX(Barang!$F$2:$F$10001, MATCH(C295, Barang!$B$2:$B$10001, 0)) * F295, ""))</f>
        <v>465000</v>
      </c>
      <c r="H295" s="17"/>
      <c r="I295" s="19"/>
      <c r="J295" s="19"/>
      <c r="K295" s="19"/>
      <c r="L295" s="19"/>
    </row>
    <row r="296" spans="1:12" ht="22.5" customHeight="1" x14ac:dyDescent="0.2">
      <c r="A296" s="8"/>
      <c r="B296" s="2" t="str">
        <f t="array" ref="B296">IF(C296="","", IFERROR(INDEX(Barang!$A$2:$A$10001, MATCH(C296, Barang!$B$2:$B$10001, 0)), "Tidak ditemukan"))</f>
        <v>TLR4</v>
      </c>
      <c r="C296" s="2" t="s">
        <v>146</v>
      </c>
      <c r="D296" s="2" t="str">
        <f t="array" ref="D296">IF(C296="","", IFERROR(INDEX(Barang!$C$2:$C$10001, MATCH(C296, Barang!$B$2:$B$10001, 0)), ""))</f>
        <v>Sembako</v>
      </c>
      <c r="E296" s="2" t="str">
        <f t="array" ref="E296">IF(C296="","", IFERROR(INDEX(Barang!$E$2:$E$10001, MATCH(C296, Barang!$B$2:$B$10001, 0)), ""))</f>
        <v>kg</v>
      </c>
      <c r="F296" s="10">
        <v>25</v>
      </c>
      <c r="G296" s="11">
        <f t="array" ref="G296">IF(C296="","", IFERROR(INDEX(Barang!$F$2:$F$10001, MATCH(C296, Barang!$B$2:$B$10001, 0)) * F296, ""))</f>
        <v>200000</v>
      </c>
      <c r="H296" s="17"/>
      <c r="I296" s="19"/>
      <c r="J296" s="19"/>
      <c r="K296" s="19"/>
      <c r="L296" s="19"/>
    </row>
    <row r="297" spans="1:12" ht="22.5" customHeight="1" x14ac:dyDescent="0.2">
      <c r="A297" s="8"/>
      <c r="B297" s="2" t="str">
        <f t="array" ref="B297">IF(C297="","", IFERROR(INDEX(Barang!$A$2:$A$10001, MATCH(C297, Barang!$B$2:$B$10001, 0)), "Tidak ditemukan"))</f>
        <v>SNC2</v>
      </c>
      <c r="C297" s="2" t="s">
        <v>359</v>
      </c>
      <c r="D297" s="2" t="str">
        <f t="array" ref="D297">IF(C297="","", IFERROR(INDEX(Barang!$C$2:$C$10001, MATCH(C297, Barang!$B$2:$B$10001, 0)), ""))</f>
        <v>Minyak</v>
      </c>
      <c r="E297" s="2" t="str">
        <f t="array" ref="E297">IF(C297="","", IFERROR(INDEX(Barang!$E$2:$E$10001, MATCH(C297, Barang!$B$2:$B$10001, 0)), ""))</f>
        <v>pcs</v>
      </c>
      <c r="F297" s="10">
        <v>12</v>
      </c>
      <c r="G297" s="11">
        <f t="array" ref="G297">IF(C297="","", IFERROR(INDEX(Barang!$F$2:$F$10001, MATCH(C297, Barang!$B$2:$B$10001, 0)) * F297, ""))</f>
        <v>480000</v>
      </c>
      <c r="H297" s="17"/>
      <c r="I297" s="19"/>
      <c r="J297" s="19"/>
      <c r="K297" s="19"/>
      <c r="L297" s="19"/>
    </row>
    <row r="298" spans="1:12" ht="22.5" customHeight="1" x14ac:dyDescent="0.2">
      <c r="A298" s="8"/>
      <c r="B298" s="2" t="str">
        <f t="array" ref="B298">IF(C298="","", IFERROR(INDEX(Barang!$A$2:$A$10001, MATCH(C298, Barang!$B$2:$B$10001, 0)), "Tidak ditemukan"))</f>
        <v>KCP001</v>
      </c>
      <c r="C298" s="2" t="s">
        <v>155</v>
      </c>
      <c r="D298" s="2" t="str">
        <f t="array" ref="D298">IF(C298="","", IFERROR(INDEX(Barang!$C$2:$C$10001, MATCH(C298, Barang!$B$2:$B$10001, 0)), ""))</f>
        <v>Bumbu</v>
      </c>
      <c r="E298" s="2" t="str">
        <f t="array" ref="E298">IF(C298="","", IFERROR(INDEX(Barang!$E$2:$E$10001, MATCH(C298, Barang!$B$2:$B$10001, 0)), ""))</f>
        <v>pcs</v>
      </c>
      <c r="F298" s="10">
        <v>10</v>
      </c>
      <c r="G298" s="11">
        <f t="array" ref="G298">IF(C298="","", IFERROR(INDEX(Barang!$F$2:$F$10001, MATCH(C298, Barang!$B$2:$B$10001, 0)) * F298, ""))</f>
        <v>20000</v>
      </c>
      <c r="H298" s="17"/>
      <c r="I298" s="19"/>
      <c r="J298" s="19"/>
      <c r="K298" s="19"/>
      <c r="L298" s="19"/>
    </row>
    <row r="299" spans="1:12" ht="22.5" customHeight="1" x14ac:dyDescent="0.2">
      <c r="A299" s="8"/>
      <c r="B299" s="2" t="str">
        <f t="array" ref="B299">IF(C299="","", IFERROR(INDEX(Barang!$A$2:$A$10001, MATCH(C299, Barang!$B$2:$B$10001, 0)), "Tidak ditemukan"))</f>
        <v>EKC001</v>
      </c>
      <c r="C299" s="2" t="s">
        <v>262</v>
      </c>
      <c r="D299" s="2" t="str">
        <f t="array" ref="D299">IF(C299="","", IFERROR(INDEX(Barang!$C$2:$C$10001, MATCH(C299, Barang!$B$2:$B$10001, 0)), ""))</f>
        <v>Sabun</v>
      </c>
      <c r="E299" s="2" t="str">
        <f t="array" ref="E299">IF(C299="","", IFERROR(INDEX(Barang!$E$2:$E$10001, MATCH(C299, Barang!$B$2:$B$10001, 0)), ""))</f>
        <v>pcs</v>
      </c>
      <c r="F299" s="10">
        <v>1</v>
      </c>
      <c r="G299" s="11">
        <f t="array" ref="G299">IF(C299="","", IFERROR(INDEX(Barang!$F$2:$F$10001, MATCH(C299, Barang!$B$2:$B$10001, 0)) * F299, ""))</f>
        <v>10000</v>
      </c>
      <c r="H299" s="17"/>
      <c r="I299" s="19"/>
      <c r="J299" s="19"/>
      <c r="K299" s="19"/>
      <c r="L299" s="19"/>
    </row>
    <row r="300" spans="1:12" ht="22.5" customHeight="1" x14ac:dyDescent="0.2">
      <c r="A300" s="8"/>
      <c r="B300" s="2" t="str">
        <f t="array" ref="B300">IF(C300="","", IFERROR(INDEX(Barang!$A$2:$A$10001, MATCH(C300, Barang!$B$2:$B$10001, 0)), "Tidak ditemukan"))</f>
        <v>GRR001</v>
      </c>
      <c r="C300" s="2" t="s">
        <v>141</v>
      </c>
      <c r="D300" s="2" t="str">
        <f t="array" ref="D300">IF(C300="","", IFERROR(INDEX(Barang!$C$2:$C$10001, MATCH(C300, Barang!$B$2:$B$10001, 0)), ""))</f>
        <v>Makanan</v>
      </c>
      <c r="E300" s="2" t="str">
        <f t="array" ref="E300">IF(C300="","", IFERROR(INDEX(Barang!$E$2:$E$10001, MATCH(C300, Barang!$B$2:$B$10001, 0)), ""))</f>
        <v>pcs</v>
      </c>
      <c r="F300" s="10">
        <v>6</v>
      </c>
      <c r="G300" s="11">
        <f t="array" ref="G300">IF(C300="","", IFERROR(INDEX(Barang!$F$2:$F$10001, MATCH(C300, Barang!$B$2:$B$10001, 0)) * F300, ""))</f>
        <v>3000</v>
      </c>
      <c r="H300" s="17"/>
      <c r="I300" s="19"/>
      <c r="J300" s="19"/>
      <c r="K300" s="19"/>
      <c r="L300" s="19"/>
    </row>
    <row r="301" spans="1:12" ht="22.5" customHeight="1" x14ac:dyDescent="0.2">
      <c r="A301" s="8"/>
      <c r="B301" s="2" t="str">
        <f t="array" ref="B301">IF(C301="","", IFERROR(INDEX(Barang!$A$2:$A$10001, MATCH(C301, Barang!$B$2:$B$10001, 0)), "Tidak ditemukan"))</f>
        <v>RPK001</v>
      </c>
      <c r="C301" s="2" t="s">
        <v>264</v>
      </c>
      <c r="D301" s="2" t="str">
        <f t="array" ref="D301">IF(C301="","", IFERROR(INDEX(Barang!$C$2:$C$10001, MATCH(C301, Barang!$B$2:$B$10001, 0)), ""))</f>
        <v>Detergen</v>
      </c>
      <c r="E301" s="2" t="str">
        <f t="array" ref="E301">IF(C301="","", IFERROR(INDEX(Barang!$E$2:$E$10001, MATCH(C301, Barang!$B$2:$B$10001, 0)), ""))</f>
        <v>pcs</v>
      </c>
      <c r="F301" s="10">
        <v>10</v>
      </c>
      <c r="G301" s="11">
        <f t="array" ref="G301">IF(C301="","", IFERROR(INDEX(Barang!$F$2:$F$10001, MATCH(C301, Barang!$B$2:$B$10001, 0)) * F301, ""))</f>
        <v>50000</v>
      </c>
      <c r="H301" s="17"/>
      <c r="I301" s="19"/>
      <c r="J301" s="19"/>
      <c r="K301" s="19"/>
      <c r="L301" s="19"/>
    </row>
    <row r="302" spans="1:12" ht="22.5" customHeight="1" x14ac:dyDescent="0.2">
      <c r="A302" s="8"/>
      <c r="B302" s="2" t="str">
        <f t="array" ref="B302">IF(C302="","", IFERROR(INDEX(Barang!$A$2:$A$10001, MATCH(C302, Barang!$B$2:$B$10001, 0)), "Tidak ditemukan"))</f>
        <v>SBE001</v>
      </c>
      <c r="C302" s="2" t="s">
        <v>237</v>
      </c>
      <c r="D302" s="2" t="str">
        <f t="array" ref="D302">IF(C302="","", IFERROR(INDEX(Barang!$C$2:$C$10001, MATCH(C302, Barang!$B$2:$B$10001, 0)), ""))</f>
        <v>Detergen</v>
      </c>
      <c r="E302" s="2" t="str">
        <f t="array" ref="E302">IF(C302="","", IFERROR(INDEX(Barang!$E$2:$E$10001, MATCH(C302, Barang!$B$2:$B$10001, 0)), ""))</f>
        <v>pcs</v>
      </c>
      <c r="F302" s="10">
        <v>2</v>
      </c>
      <c r="G302" s="11">
        <f t="array" ref="G302">IF(C302="","", IFERROR(INDEX(Barang!$F$2:$F$10001, MATCH(C302, Barang!$B$2:$B$10001, 0)) * F302, ""))</f>
        <v>4000</v>
      </c>
      <c r="H302" s="17"/>
      <c r="I302" s="19"/>
      <c r="J302" s="19"/>
      <c r="K302" s="19"/>
      <c r="L302" s="19"/>
    </row>
    <row r="303" spans="1:12" ht="22.5" customHeight="1" x14ac:dyDescent="0.2">
      <c r="A303" s="8"/>
      <c r="B303" s="2" t="str">
        <f t="array" ref="B303">IF(C303="","", IFERROR(INDEX(Barang!$A$2:$A$10001, MATCH(C303, Barang!$B$2:$B$10001, 0)), "Tidak ditemukan"))</f>
        <v>KCG4</v>
      </c>
      <c r="C303" s="2" t="s">
        <v>165</v>
      </c>
      <c r="D303" s="2" t="str">
        <f t="array" ref="D303">IF(C303="","", IFERROR(INDEX(Barang!$C$2:$C$10001, MATCH(C303, Barang!$B$2:$B$10001, 0)), ""))</f>
        <v>Makanan</v>
      </c>
      <c r="E303" s="2" t="str">
        <f t="array" ref="E303">IF(C303="","", IFERROR(INDEX(Barang!$E$2:$E$10001, MATCH(C303, Barang!$B$2:$B$10001, 0)), ""))</f>
        <v>kg</v>
      </c>
      <c r="F303" s="10">
        <v>20</v>
      </c>
      <c r="G303" s="11">
        <f t="array" ref="G303">IF(C303="","", IFERROR(INDEX(Barang!$F$2:$F$10001, MATCH(C303, Barang!$B$2:$B$10001, 0)) * F303, ""))</f>
        <v>150000</v>
      </c>
      <c r="H303" s="17"/>
      <c r="I303" s="19"/>
      <c r="J303" s="19"/>
      <c r="K303" s="19"/>
      <c r="L303" s="19"/>
    </row>
    <row r="304" spans="1:12" ht="22.5" customHeight="1" x14ac:dyDescent="0.2">
      <c r="A304" s="8"/>
      <c r="B304" s="2" t="str">
        <f t="array" ref="B304">IF(C304="","", IFERROR(INDEX(Barang!$A$2:$A$10001, MATCH(C304, Barang!$B$2:$B$10001, 0)), "Tidak ditemukan"))</f>
        <v>MGR001</v>
      </c>
      <c r="C304" s="2" t="s">
        <v>116</v>
      </c>
      <c r="D304" s="2" t="str">
        <f t="array" ref="D304">IF(C304="","", IFERROR(INDEX(Barang!$C$2:$C$10001, MATCH(C304, Barang!$B$2:$B$10001, 0)), ""))</f>
        <v>Makanan</v>
      </c>
      <c r="E304" s="2" t="str">
        <f t="array" ref="E304">IF(C304="","", IFERROR(INDEX(Barang!$E$2:$E$10001, MATCH(C304, Barang!$B$2:$B$10001, 0)), ""))</f>
        <v>pcs</v>
      </c>
      <c r="F304" s="10">
        <v>60</v>
      </c>
      <c r="G304" s="11">
        <f t="array" ref="G304">IF(C304="","", IFERROR(INDEX(Barang!$F$2:$F$10001, MATCH(C304, Barang!$B$2:$B$10001, 0)) * F304, ""))</f>
        <v>210000</v>
      </c>
      <c r="H304" s="17"/>
      <c r="I304" s="19"/>
      <c r="J304" s="19"/>
      <c r="K304" s="19"/>
      <c r="L304" s="19"/>
    </row>
    <row r="305" spans="1:12" ht="22.5" customHeight="1" x14ac:dyDescent="0.2">
      <c r="A305" s="8"/>
      <c r="B305" s="2" t="str">
        <f t="array" ref="B305">IF(C305="","", IFERROR(INDEX(Barang!$A$2:$A$10001, MATCH(C305, Barang!$B$2:$B$10001, 0)), "Tidak ditemukan"))</f>
        <v>GDY001</v>
      </c>
      <c r="C305" s="2" t="s">
        <v>189</v>
      </c>
      <c r="D305" s="2" t="str">
        <f t="array" ref="D305">IF(C305="","", IFERROR(INDEX(Barang!$C$2:$C$10001, MATCH(C305, Barang!$B$2:$B$10001, 0)), ""))</f>
        <v>Minuman</v>
      </c>
      <c r="E305" s="2" t="str">
        <f t="array" ref="E305">IF(C305="","", IFERROR(INDEX(Barang!$E$2:$E$10001, MATCH(C305, Barang!$B$2:$B$10001, 0)), ""))</f>
        <v>pcs</v>
      </c>
      <c r="F305" s="10">
        <v>10</v>
      </c>
      <c r="G305" s="11">
        <f t="array" ref="G305">IF(C305="","", IFERROR(INDEX(Barang!$F$2:$F$10001, MATCH(C305, Barang!$B$2:$B$10001, 0)) * F305, ""))</f>
        <v>25000</v>
      </c>
      <c r="H305" s="17"/>
      <c r="I305" s="19"/>
      <c r="J305" s="19"/>
      <c r="K305" s="19"/>
      <c r="L305" s="19"/>
    </row>
    <row r="306" spans="1:12" ht="22.5" customHeight="1" x14ac:dyDescent="0.2">
      <c r="A306" s="8">
        <v>45972</v>
      </c>
      <c r="B306" s="2" t="str">
        <f t="array" ref="B306">IF(C306="","", IFERROR(INDEX(Barang!$A$2:$A$10001, MATCH(C306, Barang!$B$2:$B$10001, 0)), "Tidak ditemukan"))</f>
        <v>PT001</v>
      </c>
      <c r="C306" s="2" t="s">
        <v>203</v>
      </c>
      <c r="D306" s="2" t="str">
        <f t="array" ref="D306">IF(C306="","", IFERROR(INDEX(Barang!$C$2:$C$10001, MATCH(C306, Barang!$B$2:$B$10001, 0)), ""))</f>
        <v>Bumbu</v>
      </c>
      <c r="E306" s="2" t="str">
        <f t="array" ref="E306">IF(C306="","", IFERROR(INDEX(Barang!$E$2:$E$10001, MATCH(C306, Barang!$B$2:$B$10001, 0)), ""))</f>
        <v>kg</v>
      </c>
      <c r="F306" s="10">
        <v>20</v>
      </c>
      <c r="G306" s="11">
        <f t="array" ref="G306">IF(C306="","", IFERROR(INDEX(Barang!$F$2:$F$10001, MATCH(C306, Barang!$B$2:$B$10001, 0)) * F306, ""))</f>
        <v>500000</v>
      </c>
      <c r="H306" s="17"/>
      <c r="I306" s="19"/>
      <c r="J306" s="19"/>
      <c r="K306" s="19"/>
      <c r="L306" s="19"/>
    </row>
    <row r="307" spans="1:12" ht="22.5" customHeight="1" x14ac:dyDescent="0.2">
      <c r="A307" s="8"/>
      <c r="B307" s="2" t="str">
        <f t="array" ref="B307">IF(C307="","", IFERROR(INDEX(Barang!$A$2:$A$10001, MATCH(C307, Barang!$B$2:$B$10001, 0)), "Tidak ditemukan"))</f>
        <v>Tidak ditemukan</v>
      </c>
      <c r="C307" s="2" t="s">
        <v>241</v>
      </c>
      <c r="D307" s="2" t="str">
        <f t="array" ref="D307">IF(C307="","", IFERROR(INDEX(Barang!$C$2:$C$10001, MATCH(C307, Barang!$B$2:$B$10001, 0)), ""))</f>
        <v/>
      </c>
      <c r="E307" s="2" t="str">
        <f t="array" ref="E307">IF(C307="","", IFERROR(INDEX(Barang!$E$2:$E$10001, MATCH(C307, Barang!$B$2:$B$10001, 0)), ""))</f>
        <v/>
      </c>
      <c r="F307" s="10">
        <v>2</v>
      </c>
      <c r="G307" s="11" t="str">
        <f t="array" ref="G307">IF(C307="","", IFERROR(INDEX(Barang!$F$2:$F$10001, MATCH(C307, Barang!$B$2:$B$10001, 0)) * F307, ""))</f>
        <v/>
      </c>
      <c r="H307" s="17"/>
      <c r="I307" s="19"/>
      <c r="J307" s="19"/>
      <c r="K307" s="19"/>
      <c r="L307" s="19"/>
    </row>
    <row r="308" spans="1:12" ht="22.5" customHeight="1" x14ac:dyDescent="0.2">
      <c r="A308" s="8"/>
      <c r="B308" s="2" t="str">
        <f t="array" ref="B308">IF(C308="","", IFERROR(INDEX(Barang!$A$2:$A$10001, MATCH(C308, Barang!$B$2:$B$10001, 0)), "Tidak ditemukan"))</f>
        <v>LDK001</v>
      </c>
      <c r="C308" s="2" t="s">
        <v>235</v>
      </c>
      <c r="D308" s="2" t="str">
        <f t="array" ref="D308">IF(C308="","", IFERROR(INDEX(Barang!$C$2:$C$10001, MATCH(C308, Barang!$B$2:$B$10001, 0)), ""))</f>
        <v>Bumbu</v>
      </c>
      <c r="E308" s="2" t="str">
        <f t="array" ref="E308">IF(C308="","", IFERROR(INDEX(Barang!$E$2:$E$10001, MATCH(C308, Barang!$B$2:$B$10001, 0)), ""))</f>
        <v>pcs</v>
      </c>
      <c r="F308" s="10">
        <v>2</v>
      </c>
      <c r="G308" s="11">
        <f t="array" ref="G308">IF(C308="","", IFERROR(INDEX(Barang!$F$2:$F$10001, MATCH(C308, Barang!$B$2:$B$10001, 0)) * F308, ""))</f>
        <v>2000</v>
      </c>
      <c r="H308" s="17"/>
      <c r="I308" s="19"/>
      <c r="J308" s="19"/>
      <c r="K308" s="19"/>
      <c r="L308" s="19"/>
    </row>
    <row r="309" spans="1:12" ht="22.5" customHeight="1" x14ac:dyDescent="0.2">
      <c r="A309" s="8"/>
      <c r="B309" s="2" t="str">
        <f t="array" ref="B309">IF(C309="","", IFERROR(INDEX(Barang!$A$2:$A$10001, MATCH(C309, Barang!$B$2:$B$10001, 0)), "Tidak ditemukan"))</f>
        <v>RYC001</v>
      </c>
      <c r="C309" s="2" t="s">
        <v>81</v>
      </c>
      <c r="D309" s="2" t="str">
        <f t="array" ref="D309">IF(C309="","", IFERROR(INDEX(Barang!$C$2:$C$10001, MATCH(C309, Barang!$B$2:$B$10001, 0)), ""))</f>
        <v>Bumbu</v>
      </c>
      <c r="E309" s="2" t="str">
        <f t="array" ref="E309">IF(C309="","", IFERROR(INDEX(Barang!$E$2:$E$10001, MATCH(C309, Barang!$B$2:$B$10001, 0)), ""))</f>
        <v>pcs</v>
      </c>
      <c r="F309" s="10">
        <v>2</v>
      </c>
      <c r="G309" s="11">
        <f t="array" ref="G309">IF(C309="","", IFERROR(INDEX(Barang!$F$2:$F$10001, MATCH(C309, Barang!$B$2:$B$10001, 0)) * F309, ""))</f>
        <v>1000</v>
      </c>
      <c r="H309" s="17"/>
      <c r="I309" s="19"/>
      <c r="J309" s="19"/>
      <c r="K309" s="19"/>
      <c r="L309" s="19"/>
    </row>
    <row r="310" spans="1:12" ht="22.5" customHeight="1" x14ac:dyDescent="0.2">
      <c r="A310" s="8"/>
      <c r="B310" s="2" t="str">
        <f t="array" ref="B310">IF(C310="","", IFERROR(INDEX(Barang!$A$2:$A$10001, MATCH(C310, Barang!$B$2:$B$10001, 0)), "Tidak ditemukan"))</f>
        <v>MGR001</v>
      </c>
      <c r="C310" s="2" t="s">
        <v>116</v>
      </c>
      <c r="D310" s="2" t="str">
        <f t="array" ref="D310">IF(C310="","", IFERROR(INDEX(Barang!$C$2:$C$10001, MATCH(C310, Barang!$B$2:$B$10001, 0)), ""))</f>
        <v>Makanan</v>
      </c>
      <c r="E310" s="2" t="str">
        <f t="array" ref="E310">IF(C310="","", IFERROR(INDEX(Barang!$E$2:$E$10001, MATCH(C310, Barang!$B$2:$B$10001, 0)), ""))</f>
        <v>pcs</v>
      </c>
      <c r="F310" s="10">
        <v>25</v>
      </c>
      <c r="G310" s="11">
        <f t="array" ref="G310">IF(C310="","", IFERROR(INDEX(Barang!$F$2:$F$10001, MATCH(C310, Barang!$B$2:$B$10001, 0)) * F310, ""))</f>
        <v>87500</v>
      </c>
      <c r="H310" s="17"/>
      <c r="I310" s="19"/>
      <c r="J310" s="19"/>
      <c r="K310" s="19"/>
      <c r="L310" s="19"/>
    </row>
    <row r="311" spans="1:12" ht="22.5" customHeight="1" x14ac:dyDescent="0.2">
      <c r="A311" s="8"/>
      <c r="B311" s="2" t="str">
        <f t="array" ref="B311">IF(C311="","", IFERROR(INDEX(Barang!$A$2:$A$10001, MATCH(C311, Barang!$B$2:$B$10001, 0)), "Tidak ditemukan"))</f>
        <v>HDP001</v>
      </c>
      <c r="C311" s="2" t="s">
        <v>597</v>
      </c>
      <c r="D311" s="2" t="str">
        <f t="array" ref="D311">IF(C311="","", IFERROR(INDEX(Barang!$C$2:$C$10001, MATCH(C311, Barang!$B$2:$B$10001, 0)), ""))</f>
        <v>P3K</v>
      </c>
      <c r="E311" s="2" t="str">
        <f t="array" ref="E311">IF(C311="","", IFERROR(INDEX(Barang!$E$2:$E$10001, MATCH(C311, Barang!$B$2:$B$10001, 0)), ""))</f>
        <v>pcs</v>
      </c>
      <c r="F311" s="10">
        <v>2</v>
      </c>
      <c r="G311" s="11">
        <f t="array" ref="G311">IF(C311="","", IFERROR(INDEX(Barang!$F$2:$F$10001, MATCH(C311, Barang!$B$2:$B$10001, 0)) * F311, ""))</f>
        <v>2000</v>
      </c>
      <c r="H311" s="17"/>
      <c r="I311" s="19"/>
      <c r="J311" s="19"/>
      <c r="K311" s="19"/>
      <c r="L311" s="19"/>
    </row>
    <row r="312" spans="1:12" ht="22.5" customHeight="1" x14ac:dyDescent="0.2">
      <c r="A312" s="8"/>
      <c r="B312" s="2" t="str">
        <f t="array" ref="B312">IF(C312="","", IFERROR(INDEX(Barang!$A$2:$A$10001, MATCH(C312, Barang!$B$2:$B$10001, 0)), "Tidak ditemukan"))</f>
        <v>GRA001</v>
      </c>
      <c r="C312" s="2" t="s">
        <v>823</v>
      </c>
      <c r="D312" s="2" t="str">
        <f t="array" ref="D312">IF(C312="","", IFERROR(INDEX(Barang!$C$2:$C$10001, MATCH(C312, Barang!$B$2:$B$10001, 0)), ""))</f>
        <v>Makanan</v>
      </c>
      <c r="E312" s="2" t="str">
        <f t="array" ref="E312">IF(C312="","", IFERROR(INDEX(Barang!$E$2:$E$10001, MATCH(C312, Barang!$B$2:$B$10001, 0)), ""))</f>
        <v>pcs</v>
      </c>
      <c r="F312" s="10">
        <v>2</v>
      </c>
      <c r="G312" s="11">
        <f t="array" ref="G312">IF(C312="","", IFERROR(INDEX(Barang!$F$2:$F$10001, MATCH(C312, Barang!$B$2:$B$10001, 0)) * F312, ""))</f>
        <v>4000</v>
      </c>
      <c r="H312" s="17"/>
      <c r="I312" s="19"/>
      <c r="J312" s="19"/>
      <c r="K312" s="19"/>
      <c r="L312" s="19"/>
    </row>
    <row r="313" spans="1:12" ht="22.5" customHeight="1" x14ac:dyDescent="0.2">
      <c r="A313" s="8"/>
      <c r="B313" s="2" t="str">
        <f t="array" ref="B313">IF(C313="","", IFERROR(INDEX(Barang!$A$2:$A$10001, MATCH(C313, Barang!$B$2:$B$10001, 0)), "Tidak ditemukan"))</f>
        <v>GRM01</v>
      </c>
      <c r="C313" s="2" t="s">
        <v>53</v>
      </c>
      <c r="D313" s="2" t="str">
        <f t="array" ref="D313">IF(C313="","", IFERROR(INDEX(Barang!$C$2:$C$10001, MATCH(C313, Barang!$B$2:$B$10001, 0)), ""))</f>
        <v>Bumbu</v>
      </c>
      <c r="E313" s="2" t="str">
        <f t="array" ref="E313">IF(C313="","", IFERROR(INDEX(Barang!$E$2:$E$10001, MATCH(C313, Barang!$B$2:$B$10001, 0)), ""))</f>
        <v>pcs</v>
      </c>
      <c r="F313" s="10">
        <v>20</v>
      </c>
      <c r="G313" s="11">
        <f t="array" ref="G313">IF(C313="","", IFERROR(INDEX(Barang!$F$2:$F$10001, MATCH(C313, Barang!$B$2:$B$10001, 0)) * F313, ""))</f>
        <v>50000</v>
      </c>
      <c r="H313" s="17"/>
      <c r="I313" s="19"/>
      <c r="J313" s="19"/>
      <c r="K313" s="19"/>
      <c r="L313" s="19"/>
    </row>
    <row r="314" spans="1:12" ht="22.5" customHeight="1" x14ac:dyDescent="0.2">
      <c r="A314" s="8"/>
      <c r="B314" s="2" t="str">
        <f t="array" ref="B314">IF(C314="","", IFERROR(INDEX(Barang!$A$2:$A$10001, MATCH(C314, Barang!$B$2:$B$10001, 0)), "Tidak ditemukan"))</f>
        <v>RIS001</v>
      </c>
      <c r="C314" s="2" t="s">
        <v>600</v>
      </c>
      <c r="D314" s="2" t="str">
        <f t="array" ref="D314">IF(C314="","", IFERROR(INDEX(Barang!$C$2:$C$10001, MATCH(C314, Barang!$B$2:$B$10001, 0)), ""))</f>
        <v>Makanan</v>
      </c>
      <c r="E314" s="2" t="str">
        <f t="array" ref="E314">IF(C314="","", IFERROR(INDEX(Barang!$E$2:$E$10001, MATCH(C314, Barang!$B$2:$B$10001, 0)), ""))</f>
        <v>pcs</v>
      </c>
      <c r="F314" s="10">
        <v>3</v>
      </c>
      <c r="G314" s="11">
        <f t="array" ref="G314">IF(C314="","", IFERROR(INDEX(Barang!$F$2:$F$10001, MATCH(C314, Barang!$B$2:$B$10001, 0)) * F314, ""))</f>
        <v>9000</v>
      </c>
      <c r="H314" s="17"/>
      <c r="I314" s="19"/>
      <c r="J314" s="19"/>
      <c r="K314" s="19"/>
      <c r="L314" s="19"/>
    </row>
    <row r="315" spans="1:12" ht="22.5" customHeight="1" x14ac:dyDescent="0.2">
      <c r="A315" s="8"/>
      <c r="B315" s="2" t="str">
        <f t="array" ref="B315">IF(C315="","", IFERROR(INDEX(Barang!$A$2:$A$10001, MATCH(C315, Barang!$B$2:$B$10001, 0)), "Tidak ditemukan"))</f>
        <v>GDY001</v>
      </c>
      <c r="C315" s="2" t="s">
        <v>189</v>
      </c>
      <c r="D315" s="2" t="str">
        <f t="array" ref="D315">IF(C315="","", IFERROR(INDEX(Barang!$C$2:$C$10001, MATCH(C315, Barang!$B$2:$B$10001, 0)), ""))</f>
        <v>Minuman</v>
      </c>
      <c r="E315" s="2" t="str">
        <f t="array" ref="E315">IF(C315="","", IFERROR(INDEX(Barang!$E$2:$E$10001, MATCH(C315, Barang!$B$2:$B$10001, 0)), ""))</f>
        <v>pcs</v>
      </c>
      <c r="F315" s="10">
        <v>10</v>
      </c>
      <c r="G315" s="11">
        <f t="array" ref="G315">IF(C315="","", IFERROR(INDEX(Barang!$F$2:$F$10001, MATCH(C315, Barang!$B$2:$B$10001, 0)) * F315, ""))</f>
        <v>25000</v>
      </c>
      <c r="H315" s="17"/>
      <c r="I315" s="19"/>
      <c r="J315" s="19"/>
      <c r="K315" s="19"/>
      <c r="L315" s="19"/>
    </row>
    <row r="316" spans="1:12" ht="22.5" customHeight="1" x14ac:dyDescent="0.2">
      <c r="A316" s="8"/>
      <c r="B316" s="2" t="str">
        <f t="array" ref="B316">IF(C316="","", IFERROR(INDEX(Barang!$A$2:$A$10001, MATCH(C316, Barang!$B$2:$B$10001, 0)), "Tidak ditemukan"))</f>
        <v>KPH001</v>
      </c>
      <c r="C316" s="2" t="s">
        <v>138</v>
      </c>
      <c r="D316" s="2" t="str">
        <f t="array" ref="D316">IF(C316="","", IFERROR(INDEX(Barang!$C$2:$C$10001, MATCH(C316, Barang!$B$2:$B$10001, 0)), ""))</f>
        <v>Minuman</v>
      </c>
      <c r="E316" s="2" t="str">
        <f t="array" ref="E316">IF(C316="","", IFERROR(INDEX(Barang!$E$2:$E$10001, MATCH(C316, Barang!$B$2:$B$10001, 0)), ""))</f>
        <v>pcs</v>
      </c>
      <c r="F316" s="10">
        <v>50</v>
      </c>
      <c r="G316" s="11">
        <f t="array" ref="G316">IF(C316="","", IFERROR(INDEX(Barang!$F$2:$F$10001, MATCH(C316, Barang!$B$2:$B$10001, 0)) * F316, ""))</f>
        <v>50000</v>
      </c>
      <c r="H316" s="17"/>
      <c r="I316" s="19"/>
      <c r="J316" s="19"/>
      <c r="K316" s="19"/>
      <c r="L316" s="19"/>
    </row>
    <row r="317" spans="1:12" ht="22.5" customHeight="1" x14ac:dyDescent="0.2">
      <c r="A317" s="8">
        <v>45973</v>
      </c>
      <c r="B317" s="2" t="str">
        <f t="array" ref="B317">IF(C317="","", IFERROR(INDEX(Barang!$A$2:$A$10001, MATCH(C317, Barang!$B$2:$B$10001, 0)), "Tidak ditemukan"))</f>
        <v>TLR2</v>
      </c>
      <c r="C317" s="2" t="s">
        <v>135</v>
      </c>
      <c r="D317" s="2" t="str">
        <f t="array" ref="D317">IF(C317="","", IFERROR(INDEX(Barang!$C$2:$C$10001, MATCH(C317, Barang!$B$2:$B$10001, 0)), ""))</f>
        <v>Sembako</v>
      </c>
      <c r="E317" s="2" t="str">
        <f t="array" ref="E317">IF(C317="","", IFERROR(INDEX(Barang!$E$2:$E$10001, MATCH(C317, Barang!$B$2:$B$10001, 0)), ""))</f>
        <v>kg</v>
      </c>
      <c r="F317" s="10">
        <v>40</v>
      </c>
      <c r="G317" s="11">
        <f t="array" ref="G317">IF(C317="","", IFERROR(INDEX(Barang!$F$2:$F$10001, MATCH(C317, Barang!$B$2:$B$10001, 0)) * F317, ""))</f>
        <v>620000</v>
      </c>
      <c r="H317" s="17"/>
      <c r="I317" s="19"/>
      <c r="J317" s="19"/>
      <c r="K317" s="19"/>
      <c r="L317" s="19"/>
    </row>
    <row r="318" spans="1:12" ht="22.5" customHeight="1" x14ac:dyDescent="0.2">
      <c r="A318" s="8"/>
      <c r="B318" s="2" t="str">
        <f t="array" ref="B318">IF(C318="","", IFERROR(INDEX(Barang!$A$2:$A$10001, MATCH(C318, Barang!$B$2:$B$10001, 0)), "Tidak ditemukan"))</f>
        <v>TLR4</v>
      </c>
      <c r="C318" s="2" t="s">
        <v>146</v>
      </c>
      <c r="D318" s="2" t="str">
        <f t="array" ref="D318">IF(C318="","", IFERROR(INDEX(Barang!$C$2:$C$10001, MATCH(C318, Barang!$B$2:$B$10001, 0)), ""))</f>
        <v>Sembako</v>
      </c>
      <c r="E318" s="2" t="str">
        <f t="array" ref="E318">IF(C318="","", IFERROR(INDEX(Barang!$E$2:$E$10001, MATCH(C318, Barang!$B$2:$B$10001, 0)), ""))</f>
        <v>kg</v>
      </c>
      <c r="F318" s="10">
        <v>35</v>
      </c>
      <c r="G318" s="11">
        <f t="array" ref="G318">IF(C318="","", IFERROR(INDEX(Barang!$F$2:$F$10001, MATCH(C318, Barang!$B$2:$B$10001, 0)) * F318, ""))</f>
        <v>280000</v>
      </c>
      <c r="H318" s="17"/>
      <c r="I318" s="19"/>
      <c r="J318" s="19"/>
      <c r="K318" s="19"/>
      <c r="L318" s="19"/>
    </row>
    <row r="319" spans="1:12" ht="22.5" customHeight="1" x14ac:dyDescent="0.2">
      <c r="A319" s="8"/>
      <c r="B319" s="2" t="str">
        <f t="array" ref="B319">IF(C319="","", IFERROR(INDEX(Barang!$A$2:$A$10001, MATCH(C319, Barang!$B$2:$B$10001, 0)), "Tidak ditemukan"))</f>
        <v>MCN02</v>
      </c>
      <c r="C319" s="2" t="s">
        <v>173</v>
      </c>
      <c r="D319" s="2" t="str">
        <f t="array" ref="D319">IF(C319="","", IFERROR(INDEX(Barang!$C$2:$C$10001, MATCH(C319, Barang!$B$2:$B$10001, 0)), ""))</f>
        <v>Bumbu</v>
      </c>
      <c r="E319" s="2" t="str">
        <f t="array" ref="E319">IF(C319="","", IFERROR(INDEX(Barang!$E$2:$E$10001, MATCH(C319, Barang!$B$2:$B$10001, 0)), ""))</f>
        <v>pcs</v>
      </c>
      <c r="F319" s="10">
        <v>2</v>
      </c>
      <c r="G319" s="11">
        <f t="array" ref="G319">IF(C319="","", IFERROR(INDEX(Barang!$F$2:$F$10001, MATCH(C319, Barang!$B$2:$B$10001, 0)) * F319, ""))</f>
        <v>1000</v>
      </c>
      <c r="H319" s="17"/>
      <c r="I319" s="19"/>
      <c r="J319" s="19"/>
      <c r="K319" s="19"/>
      <c r="L319" s="19"/>
    </row>
    <row r="320" spans="1:12" ht="22.5" customHeight="1" x14ac:dyDescent="0.2">
      <c r="A320" s="8"/>
      <c r="B320" s="2" t="str">
        <f t="array" ref="B320">IF(C320="","", IFERROR(INDEX(Barang!$A$2:$A$10001, MATCH(C320, Barang!$B$2:$B$10001, 0)), "Tidak ditemukan"))</f>
        <v>TPL2</v>
      </c>
      <c r="C320" s="2" t="s">
        <v>66</v>
      </c>
      <c r="D320" s="2" t="str">
        <f t="array" ref="D320">IF(C320="","", IFERROR(INDEX(Barang!$C$2:$C$10001, MATCH(C320, Barang!$B$2:$B$10001, 0)), ""))</f>
        <v>Minyak</v>
      </c>
      <c r="E320" s="2" t="str">
        <f t="array" ref="E320">IF(C320="","", IFERROR(INDEX(Barang!$E$2:$E$10001, MATCH(C320, Barang!$B$2:$B$10001, 0)), ""))</f>
        <v>Liter</v>
      </c>
      <c r="F320" s="10">
        <v>12</v>
      </c>
      <c r="G320" s="11">
        <f t="array" ref="G320">IF(C320="","", IFERROR(INDEX(Barang!$F$2:$F$10001, MATCH(C320, Barang!$B$2:$B$10001, 0)) * F320, ""))</f>
        <v>480000</v>
      </c>
      <c r="H320" s="17"/>
      <c r="I320" s="19"/>
      <c r="J320" s="19"/>
      <c r="K320" s="19"/>
      <c r="L320" s="19"/>
    </row>
    <row r="321" spans="1:12" ht="22.5" customHeight="1" x14ac:dyDescent="0.2">
      <c r="A321" s="8"/>
      <c r="B321" s="2" t="str">
        <f t="array" ref="B321">IF(C321="","", IFERROR(INDEX(Barang!$A$2:$A$10001, MATCH(C321, Barang!$B$2:$B$10001, 0)), "Tidak ditemukan"))</f>
        <v>RY001</v>
      </c>
      <c r="C321" s="2" t="s">
        <v>268</v>
      </c>
      <c r="D321" s="2">
        <f>AVERAGE(F315:F318)</f>
        <v>33.75</v>
      </c>
      <c r="E321" s="2" t="str">
        <f t="array" ref="E321">IF(C321="","", IFERROR(INDEX(Barang!$E$2:$E$10001, MATCH(C321, Barang!$B$2:$B$10001, 0)), ""))</f>
        <v>pcs</v>
      </c>
      <c r="F321" s="10">
        <v>4</v>
      </c>
      <c r="G321" s="11">
        <f t="array" ref="G321">IF(C321="","", IFERROR(INDEX(Barang!$F$2:$F$10001, MATCH(C321, Barang!$B$2:$B$10001, 0)) * F321, ""))</f>
        <v>34000</v>
      </c>
      <c r="H321" s="17"/>
      <c r="I321" s="19"/>
      <c r="J321" s="19"/>
      <c r="K321" s="19"/>
      <c r="L321" s="19"/>
    </row>
    <row r="322" spans="1:12" ht="22.5" customHeight="1" x14ac:dyDescent="0.2">
      <c r="A322" s="8"/>
      <c r="B322" s="2" t="str">
        <f t="array" ref="B322">IF(C322="","", IFERROR(INDEX(Barang!$A$2:$A$10001, MATCH(C322, Barang!$B$2:$B$10001, 0)), "Tidak ditemukan"))</f>
        <v>RTP001</v>
      </c>
      <c r="C322" s="2" t="s">
        <v>534</v>
      </c>
      <c r="D322" s="2" t="str">
        <f t="array" ref="D322">IF(C322="","", IFERROR(INDEX(Barang!$C$2:$C$10001, MATCH(C322, Barang!$B$2:$B$10001, 0)), ""))</f>
        <v>Makanan</v>
      </c>
      <c r="E322" s="2" t="str">
        <f t="array" ref="E322">IF(C322="","", IFERROR(INDEX(Barang!$E$2:$E$10001, MATCH(C322, Barang!$B$2:$B$10001, 0)), ""))</f>
        <v>pcs</v>
      </c>
      <c r="F322" s="10">
        <v>2</v>
      </c>
      <c r="G322" s="11">
        <f t="array" ref="G322">IF(C322="","", IFERROR(INDEX(Barang!$F$2:$F$10001, MATCH(C322, Barang!$B$2:$B$10001, 0)) * F322, ""))</f>
        <v>4000</v>
      </c>
      <c r="H322" s="17"/>
      <c r="I322" s="19"/>
      <c r="J322" s="19"/>
      <c r="K322" s="19"/>
      <c r="L322" s="19"/>
    </row>
    <row r="323" spans="1:12" ht="22.5" customHeight="1" x14ac:dyDescent="0.2">
      <c r="A323" s="8"/>
      <c r="B323" s="2" t="str">
        <f t="array" ref="B323">IF(C323="","", IFERROR(INDEX(Barang!$A$2:$A$10001, MATCH(C323, Barang!$B$2:$B$10001, 0)), "Tidak ditemukan"))</f>
        <v>PTS001</v>
      </c>
      <c r="C323" s="2" t="s">
        <v>388</v>
      </c>
      <c r="D323" s="2" t="str">
        <f t="array" ref="D323">IF(C323="","", IFERROR(INDEX(Barang!$C$2:$C$10001, MATCH(C323, Barang!$B$2:$B$10001, 0)), ""))</f>
        <v>Makanan</v>
      </c>
      <c r="E323" s="2" t="str">
        <f t="array" ref="E323">IF(C323="","", IFERROR(INDEX(Barang!$E$2:$E$10001, MATCH(C323, Barang!$B$2:$B$10001, 0)), ""))</f>
        <v>pcs</v>
      </c>
      <c r="F323" s="10">
        <v>2</v>
      </c>
      <c r="G323" s="11">
        <f t="array" ref="G323">IF(C323="","", IFERROR(INDEX(Barang!$F$2:$F$10001, MATCH(C323, Barang!$B$2:$B$10001, 0)) * F323, ""))</f>
        <v>4000</v>
      </c>
      <c r="H323" s="17"/>
      <c r="I323" s="19"/>
      <c r="J323" s="19"/>
      <c r="K323" s="19"/>
      <c r="L323" s="19"/>
    </row>
    <row r="324" spans="1:12" ht="22.5" customHeight="1" x14ac:dyDescent="0.2">
      <c r="A324" s="8"/>
      <c r="B324" s="2" t="str">
        <f t="array" ref="B324">IF(C324="","", IFERROR(INDEX(Barang!$A$2:$A$10001, MATCH(C324, Barang!$B$2:$B$10001, 0)), "Tidak ditemukan"))</f>
        <v>PTT001</v>
      </c>
      <c r="C324" s="2" t="s">
        <v>257</v>
      </c>
      <c r="D324" s="2" t="str">
        <f t="array" ref="D324">IF(C324="","", IFERROR(INDEX(Barang!$C$2:$C$10001, MATCH(C324, Barang!$B$2:$B$10001, 0)), ""))</f>
        <v>Makanan</v>
      </c>
      <c r="E324" s="2" t="str">
        <f t="array" ref="E324">IF(C324="","", IFERROR(INDEX(Barang!$E$2:$E$10001, MATCH(C324, Barang!$B$2:$B$10001, 0)), ""))</f>
        <v>pcs</v>
      </c>
      <c r="F324" s="10">
        <v>3</v>
      </c>
      <c r="G324" s="11">
        <f t="array" ref="G324">IF(C324="","", IFERROR(INDEX(Barang!$F$2:$F$10001, MATCH(C324, Barang!$B$2:$B$10001, 0)) * F324, ""))</f>
        <v>1500</v>
      </c>
      <c r="H324" s="17"/>
      <c r="I324" s="19"/>
      <c r="J324" s="19"/>
      <c r="K324" s="19"/>
      <c r="L324" s="19"/>
    </row>
    <row r="325" spans="1:12" ht="22.5" customHeight="1" x14ac:dyDescent="0.2">
      <c r="A325" s="8"/>
      <c r="B325" s="2" t="str">
        <f t="array" ref="B325">IF(C325="","", IFERROR(INDEX(Barang!$A$2:$A$10001, MATCH(C325, Barang!$B$2:$B$10001, 0)), "Tidak ditemukan"))</f>
        <v>MSK001</v>
      </c>
      <c r="C325" s="2" t="s">
        <v>44</v>
      </c>
      <c r="D325" s="2" t="str">
        <f t="array" ref="D325">IF(C325="","", IFERROR(INDEX(Barang!$C$2:$C$10001, MATCH(C325, Barang!$B$2:$B$10001, 0)), ""))</f>
        <v>Bumbu</v>
      </c>
      <c r="E325" s="2" t="str">
        <f t="array" ref="E325">IF(C325="","", IFERROR(INDEX(Barang!$E$2:$E$10001, MATCH(C325, Barang!$B$2:$B$10001, 0)), ""))</f>
        <v>pcs</v>
      </c>
      <c r="F325" s="10">
        <v>2</v>
      </c>
      <c r="G325" s="11">
        <f t="array" ref="G325">IF(C325="","", IFERROR(INDEX(Barang!$F$2:$F$10001, MATCH(C325, Barang!$B$2:$B$10001, 0)) * F325, ""))</f>
        <v>1000</v>
      </c>
      <c r="H325" s="17"/>
      <c r="I325" s="19"/>
      <c r="J325" s="19"/>
      <c r="K325" s="19"/>
      <c r="L325" s="19"/>
    </row>
    <row r="326" spans="1:12" ht="22.5" customHeight="1" x14ac:dyDescent="0.2">
      <c r="A326" s="8"/>
      <c r="B326" s="2" t="str">
        <f t="array" ref="B326">IF(C326="","", IFERROR(INDEX(Barang!$A$2:$A$10001, MATCH(C326, Barang!$B$2:$B$10001, 0)), "Tidak ditemukan"))</f>
        <v>LDK001</v>
      </c>
      <c r="C326" s="2" t="s">
        <v>235</v>
      </c>
      <c r="D326" s="2" t="str">
        <f t="array" ref="D326">IF(C326="","", IFERROR(INDEX(Barang!$C$2:$C$10001, MATCH(C326, Barang!$B$2:$B$10001, 0)), ""))</f>
        <v>Bumbu</v>
      </c>
      <c r="E326" s="2" t="str">
        <f t="array" ref="E326">IF(C326="","", IFERROR(INDEX(Barang!$E$2:$E$10001, MATCH(C326, Barang!$B$2:$B$10001, 0)), ""))</f>
        <v>pcs</v>
      </c>
      <c r="F326" s="10">
        <v>2</v>
      </c>
      <c r="G326" s="11">
        <f t="array" ref="G326">IF(C326="","", IFERROR(INDEX(Barang!$F$2:$F$10001, MATCH(C326, Barang!$B$2:$B$10001, 0)) * F326, ""))</f>
        <v>2000</v>
      </c>
      <c r="H326" s="17"/>
      <c r="I326" s="19"/>
      <c r="J326" s="19"/>
      <c r="K326" s="19"/>
      <c r="L326" s="19"/>
    </row>
    <row r="327" spans="1:12" ht="22.5" customHeight="1" x14ac:dyDescent="0.2">
      <c r="A327" s="8"/>
      <c r="B327" s="2" t="str">
        <f t="array" ref="B327">IF(C327="","", IFERROR(INDEX(Barang!$A$2:$A$10001, MATCH(C327, Barang!$B$2:$B$10001, 0)), "Tidak ditemukan"))</f>
        <v>GRA001</v>
      </c>
      <c r="C327" s="2" t="s">
        <v>823</v>
      </c>
      <c r="D327" s="2" t="str">
        <f t="array" ref="D327">IF(C327="","", IFERROR(INDEX(Barang!$C$2:$C$10001, MATCH(C327, Barang!$B$2:$B$10001, 0)), ""))</f>
        <v>Makanan</v>
      </c>
      <c r="E327" s="2" t="str">
        <f t="array" ref="E327">IF(C327="","", IFERROR(INDEX(Barang!$E$2:$E$10001, MATCH(C327, Barang!$B$2:$B$10001, 0)), ""))</f>
        <v>pcs</v>
      </c>
      <c r="F327" s="10">
        <v>2</v>
      </c>
      <c r="G327" s="11">
        <f t="array" ref="G327">IF(C327="","", IFERROR(INDEX(Barang!$F$2:$F$10001, MATCH(C327, Barang!$B$2:$B$10001, 0)) * F327, ""))</f>
        <v>4000</v>
      </c>
      <c r="H327" s="17"/>
      <c r="I327" s="19"/>
      <c r="J327" s="19"/>
      <c r="K327" s="19"/>
      <c r="L327" s="19"/>
    </row>
    <row r="328" spans="1:12" ht="22.5" customHeight="1" x14ac:dyDescent="0.2">
      <c r="A328" s="8"/>
      <c r="B328" s="2" t="str">
        <f t="array" ref="B328">IF(C328="","", IFERROR(INDEX(Barang!$A$2:$A$10001, MATCH(C328, Barang!$B$2:$B$10001, 0)), "Tidak ditemukan"))</f>
        <v>KGA001</v>
      </c>
      <c r="C328" s="2" t="s">
        <v>294</v>
      </c>
      <c r="D328" s="2" t="str">
        <f t="array" ref="D328">IF(C328="","", IFERROR(INDEX(Barang!$C$2:$C$10001, MATCH(C328, Barang!$B$2:$B$10001, 0)), ""))</f>
        <v>Minuman</v>
      </c>
      <c r="E328" s="2" t="str">
        <f t="array" ref="E328">IF(C328="","", IFERROR(INDEX(Barang!$E$2:$E$10001, MATCH(C328, Barang!$B$2:$B$10001, 0)), ""))</f>
        <v>pcs</v>
      </c>
      <c r="F328" s="10">
        <v>3</v>
      </c>
      <c r="G328" s="11">
        <f t="array" ref="G328">IF(C328="","", IFERROR(INDEX(Barang!$F$2:$F$10001, MATCH(C328, Barang!$B$2:$B$10001, 0)) * F328, ""))</f>
        <v>6000</v>
      </c>
      <c r="H328" s="17"/>
      <c r="I328" s="19"/>
      <c r="J328" s="19"/>
      <c r="K328" s="19"/>
      <c r="L328" s="19"/>
    </row>
    <row r="329" spans="1:12" ht="22.5" customHeight="1" x14ac:dyDescent="0.2">
      <c r="A329" s="8">
        <v>45974</v>
      </c>
      <c r="B329" s="2" t="str">
        <f t="array" ref="B329">IF(C329="","", IFERROR(INDEX(Barang!$A$2:$A$10001, MATCH(C329, Barang!$B$2:$B$10001, 0)), "Tidak ditemukan"))</f>
        <v>TLR2</v>
      </c>
      <c r="C329" s="2" t="s">
        <v>135</v>
      </c>
      <c r="D329" s="2" t="str">
        <f t="array" ref="D329">IF(C329="","", IFERROR(INDEX(Barang!$C$2:$C$10001, MATCH(C329, Barang!$B$2:$B$10001, 0)), ""))</f>
        <v>Sembako</v>
      </c>
      <c r="E329" s="2" t="str">
        <f t="array" ref="E329">IF(C329="","", IFERROR(INDEX(Barang!$E$2:$E$10001, MATCH(C329, Barang!$B$2:$B$10001, 0)), ""))</f>
        <v>kg</v>
      </c>
      <c r="F329" s="10">
        <v>50</v>
      </c>
      <c r="G329" s="11">
        <f t="array" ref="G329">IF(C329="","", IFERROR(INDEX(Barang!$F$2:$F$10001, MATCH(C329, Barang!$B$2:$B$10001, 0)) * F329, ""))</f>
        <v>775000</v>
      </c>
      <c r="H329" s="17"/>
      <c r="I329" s="19"/>
      <c r="J329" s="19"/>
      <c r="K329" s="19"/>
      <c r="L329" s="19"/>
    </row>
    <row r="330" spans="1:12" ht="22.5" customHeight="1" x14ac:dyDescent="0.2">
      <c r="A330" s="8"/>
      <c r="B330" s="2" t="str">
        <f t="array" ref="B330">IF(C330="","", IFERROR(INDEX(Barang!$A$2:$A$10001, MATCH(C330, Barang!$B$2:$B$10001, 0)), "Tidak ditemukan"))</f>
        <v>TLR1</v>
      </c>
      <c r="C330" s="2" t="s">
        <v>149</v>
      </c>
      <c r="D330" s="2" t="str">
        <f t="array" ref="D330">IF(C330="","", IFERROR(INDEX(Barang!$C$2:$C$10001, MATCH(C330, Barang!$B$2:$B$10001, 0)), ""))</f>
        <v>Sembako</v>
      </c>
      <c r="E330" s="2" t="str">
        <f t="array" ref="E330">IF(C330="","", IFERROR(INDEX(Barang!$E$2:$E$10001, MATCH(C330, Barang!$B$2:$B$10001, 0)), ""))</f>
        <v>kg</v>
      </c>
      <c r="F330" s="10">
        <v>50</v>
      </c>
      <c r="G330" s="11">
        <f t="array" ref="G330">IF(C330="","", IFERROR(INDEX(Barang!$F$2:$F$10001, MATCH(C330, Barang!$B$2:$B$10001, 0)) * F330, ""))</f>
        <v>1550000</v>
      </c>
      <c r="H330" s="17"/>
      <c r="I330" s="19"/>
      <c r="J330" s="19"/>
      <c r="K330" s="19"/>
      <c r="L330" s="19"/>
    </row>
    <row r="331" spans="1:12" ht="22.5" customHeight="1" x14ac:dyDescent="0.2">
      <c r="A331" s="8"/>
      <c r="B331" s="2" t="str">
        <f t="array" ref="B331">IF(C331="","", IFERROR(INDEX(Barang!$A$2:$A$10001, MATCH(C331, Barang!$B$2:$B$10001, 0)), "Tidak ditemukan"))</f>
        <v>THD001</v>
      </c>
      <c r="C331" s="2" t="s">
        <v>108</v>
      </c>
      <c r="D331" s="2" t="str">
        <f t="array" ref="D331">IF(C331="","", IFERROR(INDEX(Barang!$C$2:$C$10001, MATCH(C331, Barang!$B$2:$B$10001, 0)), ""))</f>
        <v>Minuman</v>
      </c>
      <c r="E331" s="2" t="str">
        <f t="array" ref="E331">IF(C331="","", IFERROR(INDEX(Barang!$E$2:$E$10001, MATCH(C331, Barang!$B$2:$B$10001, 0)), ""))</f>
        <v>pcs</v>
      </c>
      <c r="F331" s="10">
        <v>2</v>
      </c>
      <c r="G331" s="11">
        <f t="array" ref="G331">IF(C331="","", IFERROR(INDEX(Barang!$F$2:$F$10001, MATCH(C331, Barang!$B$2:$B$10001, 0)) * F331, ""))</f>
        <v>4000</v>
      </c>
      <c r="H331" s="17"/>
      <c r="I331" s="19"/>
      <c r="J331" s="19"/>
      <c r="K331" s="19"/>
      <c r="L331" s="19"/>
    </row>
    <row r="332" spans="1:12" ht="22.5" customHeight="1" x14ac:dyDescent="0.2">
      <c r="A332" s="8"/>
      <c r="B332" s="2" t="str">
        <f t="array" ref="B332">IF(C332="","", IFERROR(INDEX(Barang!$A$2:$A$10001, MATCH(C332, Barang!$B$2:$B$10001, 0)), "Tidak ditemukan"))</f>
        <v>KCP001</v>
      </c>
      <c r="C332" s="2" t="s">
        <v>155</v>
      </c>
      <c r="D332" s="2" t="str">
        <f t="array" ref="D332">IF(C332="","", IFERROR(INDEX(Barang!$C$2:$C$10001, MATCH(C332, Barang!$B$2:$B$10001, 0)), ""))</f>
        <v>Bumbu</v>
      </c>
      <c r="E332" s="2" t="str">
        <f t="array" ref="E332">IF(C332="","", IFERROR(INDEX(Barang!$E$2:$E$10001, MATCH(C332, Barang!$B$2:$B$10001, 0)), ""))</f>
        <v>pcs</v>
      </c>
      <c r="F332" s="10">
        <v>20</v>
      </c>
      <c r="G332" s="11">
        <f t="array" ref="G332">IF(C332="","", IFERROR(INDEX(Barang!$F$2:$F$10001, MATCH(C332, Barang!$B$2:$B$10001, 0)) * F332, ""))</f>
        <v>40000</v>
      </c>
      <c r="H332" s="17"/>
      <c r="I332" s="19"/>
      <c r="J332" s="19"/>
      <c r="K332" s="19"/>
      <c r="L332" s="19"/>
    </row>
    <row r="333" spans="1:12" ht="22.5" customHeight="1" x14ac:dyDescent="0.2">
      <c r="A333" s="8"/>
      <c r="B333" s="2" t="str">
        <f t="array" ref="B333">IF(C333="","", IFERROR(INDEX(Barang!$A$2:$A$10001, MATCH(C333, Barang!$B$2:$B$10001, 0)), "Tidak ditemukan"))</f>
        <v>GRM01</v>
      </c>
      <c r="C333" s="2" t="s">
        <v>53</v>
      </c>
      <c r="D333" s="2" t="str">
        <f t="array" ref="D333">IF(C333="","", IFERROR(INDEX(Barang!$C$2:$C$10001, MATCH(C333, Barang!$B$2:$B$10001, 0)), ""))</f>
        <v>Bumbu</v>
      </c>
      <c r="E333" s="2" t="str">
        <f t="array" ref="E333">IF(C333="","", IFERROR(INDEX(Barang!$E$2:$E$10001, MATCH(C333, Barang!$B$2:$B$10001, 0)), ""))</f>
        <v>pcs</v>
      </c>
      <c r="F333" s="10">
        <v>2</v>
      </c>
      <c r="G333" s="11">
        <f t="array" ref="G333">IF(C333="","", IFERROR(INDEX(Barang!$F$2:$F$10001, MATCH(C333, Barang!$B$2:$B$10001, 0)) * F333, ""))</f>
        <v>5000</v>
      </c>
      <c r="H333" s="17"/>
      <c r="I333" s="19"/>
      <c r="J333" s="19"/>
      <c r="K333" s="19"/>
      <c r="L333" s="19"/>
    </row>
    <row r="334" spans="1:12" ht="22.5" customHeight="1" x14ac:dyDescent="0.2">
      <c r="A334" s="8"/>
      <c r="B334" s="2" t="str">
        <f t="array" ref="B334">IF(C334="","", IFERROR(INDEX(Barang!$A$2:$A$10001, MATCH(C334, Barang!$B$2:$B$10001, 0)), "Tidak ditemukan"))</f>
        <v>CL1001</v>
      </c>
      <c r="C334" s="2" t="s">
        <v>77</v>
      </c>
      <c r="D334" s="2" t="str">
        <f t="array" ref="D334">IF(C334="","", IFERROR(INDEX(Barang!$C$2:$C$10001, MATCH(C334, Barang!$B$2:$B$10001, 0)), ""))</f>
        <v>Makanan</v>
      </c>
      <c r="E334" s="2" t="str">
        <f t="array" ref="E334">IF(C334="","", IFERROR(INDEX(Barang!$E$2:$E$10001, MATCH(C334, Barang!$B$2:$B$10001, 0)), ""))</f>
        <v>pcs</v>
      </c>
      <c r="F334" s="10">
        <v>2</v>
      </c>
      <c r="G334" s="11">
        <f t="array" ref="G334">IF(C334="","", IFERROR(INDEX(Barang!$F$2:$F$10001, MATCH(C334, Barang!$B$2:$B$10001, 0)) * F334, ""))</f>
        <v>2000</v>
      </c>
      <c r="H334" s="17"/>
      <c r="I334" s="19"/>
      <c r="J334" s="19"/>
      <c r="K334" s="19"/>
      <c r="L334" s="19"/>
    </row>
    <row r="335" spans="1:12" ht="22.5" customHeight="1" x14ac:dyDescent="0.2">
      <c r="A335" s="8"/>
      <c r="B335" s="2" t="str">
        <f t="array" ref="B335">IF(C335="","", IFERROR(INDEX(Barang!$A$2:$A$10001, MATCH(C335, Barang!$B$2:$B$10001, 0)), "Tidak ditemukan"))</f>
        <v>LDK001</v>
      </c>
      <c r="C335" s="2" t="s">
        <v>235</v>
      </c>
      <c r="D335" s="2" t="str">
        <f t="array" ref="D335">IF(C335="","", IFERROR(INDEX(Barang!$C$2:$C$10001, MATCH(C335, Barang!$B$2:$B$10001, 0)), ""))</f>
        <v>Bumbu</v>
      </c>
      <c r="E335" s="2" t="str">
        <f t="array" ref="E335">IF(C335="","", IFERROR(INDEX(Barang!$E$2:$E$10001, MATCH(C335, Barang!$B$2:$B$10001, 0)), ""))</f>
        <v>pcs</v>
      </c>
      <c r="F335" s="10">
        <v>2</v>
      </c>
      <c r="G335" s="11">
        <f t="array" ref="G335">IF(C335="","", IFERROR(INDEX(Barang!$F$2:$F$10001, MATCH(C335, Barang!$B$2:$B$10001, 0)) * F335, ""))</f>
        <v>2000</v>
      </c>
      <c r="H335" s="17"/>
      <c r="I335" s="19"/>
      <c r="J335" s="19"/>
      <c r="K335" s="19"/>
      <c r="L335" s="19"/>
    </row>
    <row r="336" spans="1:12" ht="22.5" customHeight="1" x14ac:dyDescent="0.2">
      <c r="A336" s="8">
        <v>45975</v>
      </c>
      <c r="B336" s="2" t="str">
        <f t="array" ref="B336">IF(C336="","", IFERROR(INDEX(Barang!$A$2:$A$10001, MATCH(C336, Barang!$B$2:$B$10001, 0)), "Tidak ditemukan"))</f>
        <v>TLR2</v>
      </c>
      <c r="C336" s="2" t="s">
        <v>135</v>
      </c>
      <c r="D336" s="2" t="str">
        <f t="array" ref="D336">IF(C336="","", IFERROR(INDEX(Barang!$C$2:$C$10001, MATCH(C336, Barang!$B$2:$B$10001, 0)), ""))</f>
        <v>Sembako</v>
      </c>
      <c r="E336" s="2" t="str">
        <f t="array" ref="E336">IF(C336="","", IFERROR(INDEX(Barang!$E$2:$E$10001, MATCH(C336, Barang!$B$2:$B$10001, 0)), ""))</f>
        <v>kg</v>
      </c>
      <c r="F336" s="10">
        <v>25</v>
      </c>
      <c r="G336" s="11">
        <f t="array" ref="G336">IF(C336="","", IFERROR(INDEX(Barang!$F$2:$F$10001, MATCH(C336, Barang!$B$2:$B$10001, 0)) * F336, ""))</f>
        <v>387500</v>
      </c>
      <c r="H336" s="17"/>
      <c r="I336" s="19"/>
      <c r="J336" s="19"/>
      <c r="K336" s="19"/>
      <c r="L336" s="19"/>
    </row>
    <row r="337" spans="1:12" ht="22.5" customHeight="1" x14ac:dyDescent="0.2">
      <c r="A337" s="8"/>
      <c r="B337" s="2" t="str">
        <f t="array" ref="B337">IF(C337="","", IFERROR(INDEX(Barang!$A$2:$A$10001, MATCH(C337, Barang!$B$2:$B$10001, 0)), "Tidak ditemukan"))</f>
        <v>KPH001</v>
      </c>
      <c r="C337" s="2" t="s">
        <v>138</v>
      </c>
      <c r="D337" s="2" t="str">
        <f t="array" ref="D337">IF(C337="","", IFERROR(INDEX(Barang!$C$2:$C$10001, MATCH(C337, Barang!$B$2:$B$10001, 0)), ""))</f>
        <v>Minuman</v>
      </c>
      <c r="E337" s="2" t="str">
        <f t="array" ref="E337">IF(C337="","", IFERROR(INDEX(Barang!$E$2:$E$10001, MATCH(C337, Barang!$B$2:$B$10001, 0)), ""))</f>
        <v>pcs</v>
      </c>
      <c r="F337" s="10">
        <v>10</v>
      </c>
      <c r="G337" s="11">
        <f t="array" ref="G337">IF(C337="","", IFERROR(INDEX(Barang!$F$2:$F$10001, MATCH(C337, Barang!$B$2:$B$10001, 0)) * F337, ""))</f>
        <v>10000</v>
      </c>
      <c r="H337" s="17"/>
      <c r="I337" s="19"/>
      <c r="J337" s="19"/>
      <c r="K337" s="19"/>
      <c r="L337" s="19"/>
    </row>
    <row r="338" spans="1:12" ht="22.5" customHeight="1" x14ac:dyDescent="0.2">
      <c r="A338" s="8"/>
      <c r="B338" s="2" t="str">
        <f t="array" ref="B338">IF(C338="","", IFERROR(INDEX(Barang!$A$2:$A$10001, MATCH(C338, Barang!$B$2:$B$10001, 0)), "Tidak ditemukan"))</f>
        <v>MKE001</v>
      </c>
      <c r="C338" s="2" t="s">
        <v>209</v>
      </c>
      <c r="D338" s="2" t="str">
        <f t="array" ref="D338">IF(C338="","", IFERROR(INDEX(Barang!$C$2:$C$10001, MATCH(C338, Barang!$B$2:$B$10001, 0)), ""))</f>
        <v>Makanan</v>
      </c>
      <c r="E338" s="2" t="str">
        <f t="array" ref="E338">IF(C338="","", IFERROR(INDEX(Barang!$E$2:$E$10001, MATCH(C338, Barang!$B$2:$B$10001, 0)), ""))</f>
        <v>pcs</v>
      </c>
      <c r="F338" s="10">
        <v>2</v>
      </c>
      <c r="G338" s="11">
        <f t="array" ref="G338">IF(C338="","", IFERROR(INDEX(Barang!$F$2:$F$10001, MATCH(C338, Barang!$B$2:$B$10001, 0)) * F338, ""))</f>
        <v>5000</v>
      </c>
      <c r="H338" s="17"/>
      <c r="I338" s="19"/>
      <c r="J338" s="19"/>
      <c r="K338" s="19"/>
      <c r="L338" s="19"/>
    </row>
    <row r="339" spans="1:12" ht="22.5" customHeight="1" x14ac:dyDescent="0.2">
      <c r="A339" s="8"/>
      <c r="B339" s="2" t="str">
        <f t="array" ref="B339">IF(C339="","", IFERROR(INDEX(Barang!$A$2:$A$10001, MATCH(C339, Barang!$B$2:$B$10001, 0)), "Tidak ditemukan"))</f>
        <v>GDY001</v>
      </c>
      <c r="C339" s="2" t="s">
        <v>189</v>
      </c>
      <c r="D339" s="2" t="str">
        <f t="array" ref="D339">IF(C339="","", IFERROR(INDEX(Barang!$C$2:$C$10001, MATCH(C339, Barang!$B$2:$B$10001, 0)), ""))</f>
        <v>Minuman</v>
      </c>
      <c r="E339" s="2" t="str">
        <f t="array" ref="E339">IF(C339="","", IFERROR(INDEX(Barang!$E$2:$E$10001, MATCH(C339, Barang!$B$2:$B$10001, 0)), ""))</f>
        <v>pcs</v>
      </c>
      <c r="F339" s="10">
        <v>3</v>
      </c>
      <c r="G339" s="11">
        <f t="array" ref="G339">IF(C339="","", IFERROR(INDEX(Barang!$F$2:$F$10001, MATCH(C339, Barang!$B$2:$B$10001, 0)) * F339, ""))</f>
        <v>7500</v>
      </c>
      <c r="H339" s="17"/>
      <c r="I339" s="19"/>
      <c r="J339" s="19"/>
      <c r="K339" s="19"/>
      <c r="L339" s="19"/>
    </row>
    <row r="340" spans="1:12" ht="22.5" customHeight="1" x14ac:dyDescent="0.2">
      <c r="A340" s="8"/>
      <c r="B340" s="2" t="str">
        <f t="array" ref="B340">IF(C340="","", IFERROR(INDEX(Barang!$A$2:$A$10001, MATCH(C340, Barang!$B$2:$B$10001, 0)), "Tidak ditemukan"))</f>
        <v>KCP001</v>
      </c>
      <c r="C340" s="2" t="s">
        <v>155</v>
      </c>
      <c r="D340" s="2" t="str">
        <f t="array" ref="D340">IF(C340="","", IFERROR(INDEX(Barang!$C$2:$C$10001, MATCH(C340, Barang!$B$2:$B$10001, 0)), ""))</f>
        <v>Bumbu</v>
      </c>
      <c r="E340" s="2" t="str">
        <f t="array" ref="E340">IF(C340="","", IFERROR(INDEX(Barang!$E$2:$E$10001, MATCH(C340, Barang!$B$2:$B$10001, 0)), ""))</f>
        <v>pcs</v>
      </c>
      <c r="F340" s="10">
        <v>4</v>
      </c>
      <c r="G340" s="11">
        <f t="array" ref="G340">IF(C340="","", IFERROR(INDEX(Barang!$F$2:$F$10001, MATCH(C340, Barang!$B$2:$B$10001, 0)) * F340, ""))</f>
        <v>8000</v>
      </c>
      <c r="H340" s="17"/>
      <c r="I340" s="19"/>
      <c r="J340" s="19"/>
      <c r="K340" s="19"/>
      <c r="L340" s="19"/>
    </row>
    <row r="341" spans="1:12" ht="22.5" customHeight="1" x14ac:dyDescent="0.2">
      <c r="A341" s="8">
        <v>45976</v>
      </c>
      <c r="B341" s="2" t="str">
        <f t="array" ref="B341">IF(C341="","", IFERROR(INDEX(Barang!$A$2:$A$10001, MATCH(C341, Barang!$B$2:$B$10001, 0)), "Tidak ditemukan"))</f>
        <v>TLR2</v>
      </c>
      <c r="C341" s="2" t="s">
        <v>135</v>
      </c>
      <c r="D341" s="2" t="str">
        <f t="array" ref="D341">IF(C341="","", IFERROR(INDEX(Barang!$C$2:$C$10001, MATCH(C341, Barang!$B$2:$B$10001, 0)), ""))</f>
        <v>Sembako</v>
      </c>
      <c r="E341" s="2" t="str">
        <f t="array" ref="E341">IF(C341="","", IFERROR(INDEX(Barang!$E$2:$E$10001, MATCH(C341, Barang!$B$2:$B$10001, 0)), ""))</f>
        <v>kg</v>
      </c>
      <c r="F341" s="10">
        <v>20</v>
      </c>
      <c r="G341" s="11">
        <f t="array" ref="G341">IF(C341="","", IFERROR(INDEX(Barang!$F$2:$F$10001, MATCH(C341, Barang!$B$2:$B$10001, 0)) * F341, ""))</f>
        <v>310000</v>
      </c>
      <c r="H341" s="17"/>
      <c r="I341" s="19"/>
      <c r="J341" s="19"/>
      <c r="K341" s="19"/>
      <c r="L341" s="19"/>
    </row>
    <row r="342" spans="1:12" ht="22.5" customHeight="1" x14ac:dyDescent="0.2">
      <c r="A342" s="8"/>
      <c r="B342" s="2" t="str">
        <f t="array" ref="B342">IF(C342="","", IFERROR(INDEX(Barang!$A$2:$A$10001, MATCH(C342, Barang!$B$2:$B$10001, 0)), "Tidak ditemukan"))</f>
        <v>TLR4</v>
      </c>
      <c r="C342" s="2" t="s">
        <v>146</v>
      </c>
      <c r="D342" s="2" t="str">
        <f t="array" ref="D342">IF(C342="","", IFERROR(INDEX(Barang!$C$2:$C$10001, MATCH(C342, Barang!$B$2:$B$10001, 0)), ""))</f>
        <v>Sembako</v>
      </c>
      <c r="E342" s="2" t="str">
        <f t="array" ref="E342">IF(C342="","", IFERROR(INDEX(Barang!$E$2:$E$10001, MATCH(C342, Barang!$B$2:$B$10001, 0)), ""))</f>
        <v>kg</v>
      </c>
      <c r="F342" s="10">
        <v>30</v>
      </c>
      <c r="G342" s="11">
        <f t="array" ref="G342">IF(C342="","", IFERROR(INDEX(Barang!$F$2:$F$10001, MATCH(C342, Barang!$B$2:$B$10001, 0)) * F342, ""))</f>
        <v>240000</v>
      </c>
      <c r="H342" s="17"/>
      <c r="I342" s="19"/>
      <c r="J342" s="19"/>
      <c r="K342" s="19"/>
      <c r="L342" s="19"/>
    </row>
    <row r="343" spans="1:12" ht="22.5" customHeight="1" x14ac:dyDescent="0.2">
      <c r="A343" s="8"/>
      <c r="B343" s="2" t="str">
        <f t="array" ref="B343">IF(C343="","", IFERROR(INDEX(Barang!$A$2:$A$10001, MATCH(C343, Barang!$B$2:$B$10001, 0)), "Tidak ditemukan"))</f>
        <v>TGP002</v>
      </c>
      <c r="C343" s="2" t="s">
        <v>32</v>
      </c>
      <c r="D343" s="2" t="str">
        <f t="array" ref="D343">IF(C343="","", IFERROR(INDEX(Barang!$C$2:$C$10001, MATCH(C343, Barang!$B$2:$B$10001, 0)), ""))</f>
        <v>Bumbu</v>
      </c>
      <c r="E343" s="2" t="str">
        <f t="array" ref="E343">IF(C343="","", IFERROR(INDEX(Barang!$E$2:$E$10001, MATCH(C343, Barang!$B$2:$B$10001, 0)), ""))</f>
        <v>pcs</v>
      </c>
      <c r="F343" s="10">
        <v>8</v>
      </c>
      <c r="G343" s="11">
        <f t="array" ref="G343">IF(C343="","", IFERROR(INDEX(Barang!$F$2:$F$10001, MATCH(C343, Barang!$B$2:$B$10001, 0)) * F343, ""))</f>
        <v>8000</v>
      </c>
      <c r="H343" s="17"/>
      <c r="I343" s="19"/>
      <c r="J343" s="19"/>
      <c r="K343" s="19"/>
      <c r="L343" s="19"/>
    </row>
    <row r="344" spans="1:12" ht="22.5" customHeight="1" x14ac:dyDescent="0.2">
      <c r="A344" s="8"/>
      <c r="B344" s="2" t="str">
        <f t="array" ref="B344">IF(C344="","", IFERROR(INDEX(Barang!$A$2:$A$10001, MATCH(C344, Barang!$B$2:$B$10001, 0)), "Tidak ditemukan"))</f>
        <v>GL2001</v>
      </c>
      <c r="C344" s="2" t="s">
        <v>274</v>
      </c>
      <c r="D344" s="2" t="str">
        <f t="array" ref="D344">IF(C344="","", IFERROR(INDEX(Barang!$C$2:$C$10001, MATCH(C344, Barang!$B$2:$B$10001, 0)), ""))</f>
        <v>Makanan</v>
      </c>
      <c r="E344" s="2" t="str">
        <f t="array" ref="E344">IF(C344="","", IFERROR(INDEX(Barang!$E$2:$E$10001, MATCH(C344, Barang!$B$2:$B$10001, 0)), ""))</f>
        <v>kg</v>
      </c>
      <c r="F344" s="10">
        <v>20</v>
      </c>
      <c r="G344" s="11">
        <f t="array" ref="G344">IF(C344="","", IFERROR(INDEX(Barang!$F$2:$F$10001, MATCH(C344, Barang!$B$2:$B$10001, 0)) * F344, ""))</f>
        <v>170000</v>
      </c>
      <c r="H344" s="17"/>
      <c r="I344" s="19"/>
      <c r="J344" s="19"/>
      <c r="K344" s="19"/>
      <c r="L344" s="19"/>
    </row>
    <row r="345" spans="1:12" ht="22.5" customHeight="1" x14ac:dyDescent="0.2">
      <c r="A345" s="8"/>
      <c r="B345" s="2" t="str">
        <f t="array" ref="B345">IF(C345="","", IFERROR(INDEX(Barang!$A$2:$A$10001, MATCH(C345, Barang!$B$2:$B$10001, 0)), "Tidak ditemukan"))</f>
        <v>STS</v>
      </c>
      <c r="C345" s="2" t="s">
        <v>136</v>
      </c>
      <c r="D345" s="2" t="str">
        <f t="array" ref="D345">IF(C345="","", IFERROR(INDEX(Barang!$C$2:$C$10001, MATCH(C345, Barang!$B$2:$B$10001, 0)), ""))</f>
        <v>Bumbu</v>
      </c>
      <c r="E345" s="2" t="str">
        <f t="array" ref="E345">IF(C345="","", IFERROR(INDEX(Barang!$E$2:$E$10001, MATCH(C345, Barang!$B$2:$B$10001, 0)), ""))</f>
        <v>pcs</v>
      </c>
      <c r="F345" s="10">
        <v>2</v>
      </c>
      <c r="G345" s="11">
        <f t="array" ref="G345">IF(C345="","", IFERROR(INDEX(Barang!$F$2:$F$10001, MATCH(C345, Barang!$B$2:$B$10001, 0)) * F345, ""))</f>
        <v>11000</v>
      </c>
      <c r="H345" s="17"/>
      <c r="I345" s="19"/>
      <c r="J345" s="19"/>
      <c r="K345" s="19"/>
      <c r="L345" s="19"/>
    </row>
    <row r="346" spans="1:12" ht="22.5" customHeight="1" x14ac:dyDescent="0.2">
      <c r="A346" s="8"/>
      <c r="B346" s="2" t="str">
        <f t="array" ref="B346">IF(C346="","", IFERROR(INDEX(Barang!$A$2:$A$10001, MATCH(C346, Barang!$B$2:$B$10001, 0)), "Tidak ditemukan"))</f>
        <v>BB001</v>
      </c>
      <c r="C346" s="2" t="s">
        <v>435</v>
      </c>
      <c r="D346" s="2" t="str">
        <f t="array" ref="D346">IF(C346="","", IFERROR(INDEX(Barang!$C$2:$C$10001, MATCH(C346, Barang!$B$2:$B$10001, 0)), ""))</f>
        <v>Bumbu</v>
      </c>
      <c r="E346" s="2" t="str">
        <f t="array" ref="E346">IF(C346="","", IFERROR(INDEX(Barang!$E$2:$E$10001, MATCH(C346, Barang!$B$2:$B$10001, 0)), ""))</f>
        <v>pcs</v>
      </c>
      <c r="F346" s="10">
        <v>2</v>
      </c>
      <c r="G346" s="11">
        <f t="array" ref="G346">IF(C346="","", IFERROR(INDEX(Barang!$F$2:$F$10001, MATCH(C346, Barang!$B$2:$B$10001, 0)) * F346, ""))</f>
        <v>6000</v>
      </c>
      <c r="H346" s="17"/>
      <c r="I346" s="19"/>
      <c r="J346" s="19"/>
      <c r="K346" s="19"/>
      <c r="L346" s="19"/>
    </row>
    <row r="347" spans="1:12" ht="22.5" customHeight="1" x14ac:dyDescent="0.2">
      <c r="A347" s="8"/>
      <c r="B347" s="2" t="str">
        <f t="array" ref="B347">IF(C347="","", IFERROR(INDEX(Barang!$A$2:$A$10001, MATCH(C347, Barang!$B$2:$B$10001, 0)), "Tidak ditemukan"))</f>
        <v>MGR001</v>
      </c>
      <c r="C347" s="2" t="s">
        <v>116</v>
      </c>
      <c r="D347" s="2" t="str">
        <f t="array" ref="D347">IF(C347="","", IFERROR(INDEX(Barang!$C$2:$C$10001, MATCH(C347, Barang!$B$2:$B$10001, 0)), ""))</f>
        <v>Makanan</v>
      </c>
      <c r="E347" s="2" t="str">
        <f t="array" ref="E347">IF(C347="","", IFERROR(INDEX(Barang!$E$2:$E$10001, MATCH(C347, Barang!$B$2:$B$10001, 0)), ""))</f>
        <v>pcs</v>
      </c>
      <c r="F347" s="10">
        <v>50</v>
      </c>
      <c r="G347" s="11">
        <f t="array" ref="G347">IF(C347="","", IFERROR(INDEX(Barang!$F$2:$F$10001, MATCH(C347, Barang!$B$2:$B$10001, 0)) * F347, ""))</f>
        <v>175000</v>
      </c>
      <c r="H347" s="17"/>
      <c r="I347" s="19"/>
      <c r="J347" s="19"/>
      <c r="K347" s="19"/>
      <c r="L347" s="19"/>
    </row>
    <row r="348" spans="1:12" ht="22.5" customHeight="1" x14ac:dyDescent="0.2">
      <c r="A348" s="8"/>
      <c r="B348" s="2" t="str">
        <f t="array" ref="B348">IF(C348="","", IFERROR(INDEX(Barang!$A$2:$A$10001, MATCH(C348, Barang!$B$2:$B$10001, 0)), "Tidak ditemukan"))</f>
        <v>CLV001</v>
      </c>
      <c r="C348" s="2" t="s">
        <v>253</v>
      </c>
      <c r="D348" s="2" t="str">
        <f t="array" ref="D348">IF(C348="","", IFERROR(INDEX(Barang!$C$2:$C$10001, MATCH(C348, Barang!$B$2:$B$10001, 0)), ""))</f>
        <v>Minuman</v>
      </c>
      <c r="E348" s="2" t="str">
        <f t="array" ref="E348">IF(C348="","", IFERROR(INDEX(Barang!$E$2:$E$10001, MATCH(C348, Barang!$B$2:$B$10001, 0)), ""))</f>
        <v>btl</v>
      </c>
      <c r="F348" s="10">
        <v>2</v>
      </c>
      <c r="G348" s="11">
        <f t="array" ref="G348">IF(C348="","", IFERROR(INDEX(Barang!$F$2:$F$10001, MATCH(C348, Barang!$B$2:$B$10001, 0)) * F348, ""))</f>
        <v>6000</v>
      </c>
      <c r="H348" s="17"/>
      <c r="I348" s="19"/>
      <c r="J348" s="19"/>
      <c r="K348" s="19"/>
      <c r="L348" s="19"/>
    </row>
    <row r="349" spans="1:12" ht="22.5" customHeight="1" x14ac:dyDescent="0.2">
      <c r="A349" s="8"/>
      <c r="B349" s="2" t="str">
        <f t="array" ref="B349">IF(C349="","", IFERROR(INDEX(Barang!$A$2:$A$10001, MATCH(C349, Barang!$B$2:$B$10001, 0)), "Tidak ditemukan"))</f>
        <v>GPT001</v>
      </c>
      <c r="C349" s="2" t="s">
        <v>52</v>
      </c>
      <c r="D349" s="2" t="str">
        <f t="array" ref="D349">IF(C349="","", IFERROR(INDEX(Barang!$C$2:$C$10001, MATCH(C349, Barang!$B$2:$B$10001, 0)), ""))</f>
        <v>Makanan</v>
      </c>
      <c r="E349" s="2" t="str">
        <f t="array" ref="E349">IF(C349="","", IFERROR(INDEX(Barang!$E$2:$E$10001, MATCH(C349, Barang!$B$2:$B$10001, 0)), ""))</f>
        <v>pcs</v>
      </c>
      <c r="F349" s="10">
        <v>14</v>
      </c>
      <c r="G349" s="11">
        <f t="array" ref="G349">IF(C349="","", IFERROR(INDEX(Barang!$F$2:$F$10001, MATCH(C349, Barang!$B$2:$B$10001, 0)) * F349, ""))</f>
        <v>14000</v>
      </c>
      <c r="H349" s="17"/>
      <c r="I349" s="19"/>
      <c r="J349" s="19"/>
      <c r="K349" s="19"/>
      <c r="L349" s="19"/>
    </row>
    <row r="350" spans="1:12" ht="22.5" customHeight="1" x14ac:dyDescent="0.2">
      <c r="A350" s="8"/>
      <c r="B350" s="2" t="str">
        <f t="array" ref="B350">IF(C350="","", IFERROR(INDEX(Barang!$A$2:$A$10001, MATCH(C350, Barang!$B$2:$B$10001, 0)), "Tidak ditemukan"))</f>
        <v>RY001</v>
      </c>
      <c r="C350" s="2" t="s">
        <v>268</v>
      </c>
      <c r="D350" s="2" t="str">
        <f t="array" ref="D350">IF(C350="","", IFERROR(INDEX(Barang!$C$2:$C$10001, MATCH(C350, Barang!$B$2:$B$10001, 0)), ""))</f>
        <v>Makanan</v>
      </c>
      <c r="E350" s="2" t="str">
        <f t="array" ref="E350">IF(C350="","", IFERROR(INDEX(Barang!$E$2:$E$10001, MATCH(C350, Barang!$B$2:$B$10001, 0)), ""))</f>
        <v>pcs</v>
      </c>
      <c r="F350" s="10">
        <v>3</v>
      </c>
      <c r="G350" s="11">
        <f t="array" ref="G350">IF(C350="","", IFERROR(INDEX(Barang!$F$2:$F$10001, MATCH(C350, Barang!$B$2:$B$10001, 0)) * F350, ""))</f>
        <v>25500</v>
      </c>
      <c r="H350" s="17"/>
      <c r="I350" s="19"/>
      <c r="J350" s="19"/>
      <c r="K350" s="19"/>
      <c r="L350" s="19"/>
    </row>
    <row r="351" spans="1:12" ht="22.5" customHeight="1" x14ac:dyDescent="0.2">
      <c r="A351" s="8"/>
      <c r="B351" s="2" t="str">
        <f t="array" ref="B351">IF(C351="","", IFERROR(INDEX(Barang!$A$2:$A$10001, MATCH(C351, Barang!$B$2:$B$10001, 0)), "Tidak ditemukan"))</f>
        <v>GSB002</v>
      </c>
      <c r="C351" s="2" t="s">
        <v>65</v>
      </c>
      <c r="D351" s="2" t="str">
        <f t="array" ref="D351">IF(C351="","", IFERROR(INDEX(Barang!$C$2:$C$10001, MATCH(C351, Barang!$B$2:$B$10001, 0)), ""))</f>
        <v>Makanan</v>
      </c>
      <c r="E351" s="2" t="str">
        <f t="array" ref="E351">IF(C351="","", IFERROR(INDEX(Barang!$E$2:$E$10001, MATCH(C351, Barang!$B$2:$B$10001, 0)), ""))</f>
        <v>pcs</v>
      </c>
      <c r="F351" s="10">
        <v>3</v>
      </c>
      <c r="G351" s="11">
        <f t="array" ref="G351">IF(C351="","", IFERROR(INDEX(Barang!$F$2:$F$10001, MATCH(C351, Barang!$B$2:$B$10001, 0)) * F351, ""))</f>
        <v>19500</v>
      </c>
      <c r="H351" s="17"/>
      <c r="I351" s="19"/>
      <c r="J351" s="19"/>
      <c r="K351" s="19"/>
      <c r="L351" s="19"/>
    </row>
    <row r="352" spans="1:12" ht="22.5" customHeight="1" x14ac:dyDescent="0.2">
      <c r="A352" s="8"/>
      <c r="B352" s="2" t="str">
        <f t="array" ref="B352">IF(C352="","", IFERROR(INDEX(Barang!$A$2:$A$10001, MATCH(C352, Barang!$B$2:$B$10001, 0)), "Tidak ditemukan"))</f>
        <v>SG7001</v>
      </c>
      <c r="C352" s="2" t="s">
        <v>190</v>
      </c>
      <c r="D352" s="2" t="str">
        <f t="array" ref="D352">IF(C352="","", IFERROR(INDEX(Barang!$C$2:$C$10001, MATCH(C352, Barang!$B$2:$B$10001, 0)), ""))</f>
        <v>Makanan</v>
      </c>
      <c r="E352" s="2" t="str">
        <f t="array" ref="E352">IF(C352="","", IFERROR(INDEX(Barang!$E$2:$E$10001, MATCH(C352, Barang!$B$2:$B$10001, 0)), ""))</f>
        <v>pcs</v>
      </c>
      <c r="F352" s="10">
        <v>3</v>
      </c>
      <c r="G352" s="11">
        <f t="array" ref="G352">IF(C352="","", IFERROR(INDEX(Barang!$F$2:$F$10001, MATCH(C352, Barang!$B$2:$B$10001, 0)) * F352, ""))</f>
        <v>22500</v>
      </c>
      <c r="H352" s="17"/>
      <c r="I352" s="19"/>
      <c r="J352" s="19"/>
      <c r="K352" s="19"/>
      <c r="L352" s="19"/>
    </row>
    <row r="353" spans="1:12" ht="22.5" customHeight="1" x14ac:dyDescent="0.2">
      <c r="A353" s="8"/>
      <c r="B353" s="2" t="str">
        <f t="array" ref="B353">IF(C353="","", IFERROR(INDEX(Barang!$A$2:$A$10001, MATCH(C353, Barang!$B$2:$B$10001, 0)), "Tidak ditemukan"))</f>
        <v>KCG4</v>
      </c>
      <c r="C353" s="2" t="s">
        <v>165</v>
      </c>
      <c r="D353" s="2" t="str">
        <f t="array" ref="D353">IF(C353="","", IFERROR(INDEX(Barang!$C$2:$C$10001, MATCH(C353, Barang!$B$2:$B$10001, 0)), ""))</f>
        <v>Makanan</v>
      </c>
      <c r="E353" s="2" t="str">
        <f t="array" ref="E353">IF(C353="","", IFERROR(INDEX(Barang!$E$2:$E$10001, MATCH(C353, Barang!$B$2:$B$10001, 0)), ""))</f>
        <v>kg</v>
      </c>
      <c r="F353" s="10">
        <v>20</v>
      </c>
      <c r="G353" s="11">
        <f t="array" ref="G353">IF(C353="","", IFERROR(INDEX(Barang!$F$2:$F$10001, MATCH(C353, Barang!$B$2:$B$10001, 0)) * F353, ""))</f>
        <v>150000</v>
      </c>
      <c r="H353" s="17"/>
      <c r="I353" s="19"/>
      <c r="J353" s="19"/>
      <c r="K353" s="19"/>
      <c r="L353" s="19"/>
    </row>
    <row r="354" spans="1:12" ht="22.5" customHeight="1" x14ac:dyDescent="0.2">
      <c r="A354" s="8"/>
      <c r="B354" s="2" t="str">
        <f t="array" ref="B354">IF(C354="","", IFERROR(INDEX(Barang!$A$2:$A$10001, MATCH(C354, Barang!$B$2:$B$10001, 0)), "Tidak ditemukan"))</f>
        <v>GCC001</v>
      </c>
      <c r="C354" s="2" t="s">
        <v>130</v>
      </c>
      <c r="D354" s="2" t="str">
        <f t="array" ref="D354">IF(C354="","", IFERROR(INDEX(Barang!$C$2:$C$10001, MATCH(C354, Barang!$B$2:$B$10001, 0)), ""))</f>
        <v>Makanan</v>
      </c>
      <c r="E354" s="2" t="str">
        <f t="array" ref="E354">IF(C354="","", IFERROR(INDEX(Barang!$E$2:$E$10001, MATCH(C354, Barang!$B$2:$B$10001, 0)), ""))</f>
        <v>pcs</v>
      </c>
      <c r="F354" s="10">
        <v>2</v>
      </c>
      <c r="G354" s="11">
        <f t="array" ref="G354">IF(C354="","", IFERROR(INDEX(Barang!$F$2:$F$10001, MATCH(C354, Barang!$B$2:$B$10001, 0)) * F354, ""))</f>
        <v>4000</v>
      </c>
      <c r="H354" s="17"/>
      <c r="I354" s="19"/>
      <c r="J354" s="19"/>
      <c r="K354" s="19"/>
      <c r="L354" s="19"/>
    </row>
    <row r="355" spans="1:12" ht="22.5" customHeight="1" x14ac:dyDescent="0.2">
      <c r="A355" s="8"/>
      <c r="B355" s="2" t="str">
        <f t="array" ref="B355">IF(C355="","", IFERROR(INDEX(Barang!$A$2:$A$10001, MATCH(C355, Barang!$B$2:$B$10001, 0)), "Tidak ditemukan"))</f>
        <v>YP500</v>
      </c>
      <c r="C355" s="2" t="s">
        <v>19</v>
      </c>
      <c r="D355" s="2" t="str">
        <f t="array" ref="D355">IF(C355="","", IFERROR(INDEX(Barang!$C$2:$C$10001, MATCH(C355, Barang!$B$2:$B$10001, 0)), ""))</f>
        <v>Makanan</v>
      </c>
      <c r="E355" s="2" t="str">
        <f t="array" ref="E355">IF(C355="","", IFERROR(INDEX(Barang!$E$2:$E$10001, MATCH(C355, Barang!$B$2:$B$10001, 0)), ""))</f>
        <v>pcs</v>
      </c>
      <c r="F355" s="10">
        <v>4</v>
      </c>
      <c r="G355" s="11">
        <f t="array" ref="G355">IF(C355="","", IFERROR(INDEX(Barang!$F$2:$F$10001, MATCH(C355, Barang!$B$2:$B$10001, 0)) * F355, ""))</f>
        <v>2000</v>
      </c>
      <c r="H355" s="17"/>
      <c r="I355" s="19"/>
      <c r="J355" s="19"/>
      <c r="K355" s="19"/>
      <c r="L355" s="19"/>
    </row>
    <row r="356" spans="1:12" ht="22.5" customHeight="1" x14ac:dyDescent="0.2">
      <c r="A356" s="8"/>
      <c r="B356" s="2" t="str">
        <f t="array" ref="B356">IF(C356="","", IFERROR(INDEX(Barang!$A$2:$A$10001, MATCH(C356, Barang!$B$2:$B$10001, 0)), "Tidak ditemukan"))</f>
        <v>OKJ1</v>
      </c>
      <c r="C356" s="2" t="s">
        <v>723</v>
      </c>
      <c r="D356" s="2" t="str">
        <f t="array" ref="D356">IF(C356="","", IFERROR(INDEX(Barang!$C$2:$C$10001, MATCH(C356, Barang!$B$2:$B$10001, 0)), ""))</f>
        <v>Minuman</v>
      </c>
      <c r="E356" s="2" t="str">
        <f t="array" ref="E356">IF(C356="","", IFERROR(INDEX(Barang!$E$2:$E$10001, MATCH(C356, Barang!$B$2:$B$10001, 0)), ""))</f>
        <v>pcs</v>
      </c>
      <c r="F356" s="10">
        <v>2</v>
      </c>
      <c r="G356" s="11">
        <f t="array" ref="G356">IF(C356="","", IFERROR(INDEX(Barang!$F$2:$F$10001, MATCH(C356, Barang!$B$2:$B$10001, 0)) * F356, ""))</f>
        <v>2000</v>
      </c>
      <c r="H356" s="17"/>
      <c r="I356" s="19"/>
      <c r="J356" s="19"/>
      <c r="K356" s="19"/>
      <c r="L356" s="19"/>
    </row>
    <row r="357" spans="1:12" ht="22.5" customHeight="1" x14ac:dyDescent="0.2">
      <c r="A357" s="8"/>
      <c r="B357" s="2" t="str">
        <f t="array" ref="B357">IF(C357="","", IFERROR(INDEX(Barang!$A$2:$A$10001, MATCH(C357, Barang!$B$2:$B$10001, 0)), "Tidak ditemukan"))</f>
        <v>JPT001</v>
      </c>
      <c r="C357" s="2" t="s">
        <v>603</v>
      </c>
      <c r="D357" s="2" t="str">
        <f t="array" ref="D357">IF(C357="","", IFERROR(INDEX(Barang!$C$2:$C$10001, MATCH(C357, Barang!$B$2:$B$10001, 0)), ""))</f>
        <v>Makanan</v>
      </c>
      <c r="E357" s="2" t="str">
        <f t="array" ref="E357">IF(C357="","", IFERROR(INDEX(Barang!$E$2:$E$10001, MATCH(C357, Barang!$B$2:$B$10001, 0)), ""))</f>
        <v>pcs</v>
      </c>
      <c r="F357" s="10">
        <v>2</v>
      </c>
      <c r="G357" s="11">
        <f t="array" ref="G357">IF(C357="","", IFERROR(INDEX(Barang!$F$2:$F$10001, MATCH(C357, Barang!$B$2:$B$10001, 0)) * F357, ""))</f>
        <v>4000</v>
      </c>
      <c r="H357" s="17"/>
      <c r="I357" s="19"/>
      <c r="J357" s="19"/>
      <c r="K357" s="19"/>
      <c r="L357" s="19"/>
    </row>
    <row r="358" spans="1:12" ht="22.5" customHeight="1" x14ac:dyDescent="0.2">
      <c r="A358" s="8"/>
      <c r="B358" s="2" t="str">
        <f t="array" ref="B358">IF(C358="","", IFERROR(INDEX(Barang!$A$2:$A$10001, MATCH(C358, Barang!$B$2:$B$10001, 0)), "Tidak ditemukan"))</f>
        <v>GRA001</v>
      </c>
      <c r="C358" s="2" t="s">
        <v>823</v>
      </c>
      <c r="D358" s="2" t="str">
        <f t="array" ref="D358">IF(C358="","", IFERROR(INDEX(Barang!$C$2:$C$10001, MATCH(C358, Barang!$B$2:$B$10001, 0)), ""))</f>
        <v>Makanan</v>
      </c>
      <c r="E358" s="2" t="str">
        <f t="array" ref="E358">IF(C358="","", IFERROR(INDEX(Barang!$E$2:$E$10001, MATCH(C358, Barang!$B$2:$B$10001, 0)), ""))</f>
        <v>pcs</v>
      </c>
      <c r="F358" s="10">
        <v>2</v>
      </c>
      <c r="G358" s="11">
        <f t="array" ref="G358">IF(C358="","", IFERROR(INDEX(Barang!$F$2:$F$10001, MATCH(C358, Barang!$B$2:$B$10001, 0)) * F358, ""))</f>
        <v>4000</v>
      </c>
      <c r="H358" s="17"/>
      <c r="I358" s="19"/>
      <c r="J358" s="19"/>
      <c r="K358" s="19"/>
      <c r="L358" s="19"/>
    </row>
    <row r="359" spans="1:12" ht="22.5" customHeight="1" x14ac:dyDescent="0.2">
      <c r="A359" s="8"/>
      <c r="B359" s="2" t="str">
        <f t="array" ref="B359">IF(C359="","", IFERROR(INDEX(Barang!$A$2:$A$10001, MATCH(C359, Barang!$B$2:$B$10001, 0)), "Tidak ditemukan"))</f>
        <v>SPG001</v>
      </c>
      <c r="C359" s="2" t="s">
        <v>605</v>
      </c>
      <c r="D359" s="2" t="str">
        <f t="array" ref="D359">IF(C359="","", IFERROR(INDEX(Barang!$C$2:$C$10001, MATCH(C359, Barang!$B$2:$B$10001, 0)), ""))</f>
        <v>Makanan</v>
      </c>
      <c r="E359" s="2" t="str">
        <f t="array" ref="E359">IF(C359="","", IFERROR(INDEX(Barang!$E$2:$E$10001, MATCH(C359, Barang!$B$2:$B$10001, 0)), ""))</f>
        <v>pcs</v>
      </c>
      <c r="F359" s="10">
        <v>4</v>
      </c>
      <c r="G359" s="11">
        <f t="array" ref="G359">IF(C359="","", IFERROR(INDEX(Barang!$F$2:$F$10001, MATCH(C359, Barang!$B$2:$B$10001, 0)) * F359, ""))</f>
        <v>14000</v>
      </c>
      <c r="H359" s="17"/>
      <c r="I359" s="19"/>
      <c r="J359" s="19"/>
      <c r="K359" s="19"/>
      <c r="L359" s="19"/>
    </row>
    <row r="360" spans="1:12" ht="22.5" customHeight="1" x14ac:dyDescent="0.2">
      <c r="A360" s="8"/>
      <c r="B360" s="2" t="str">
        <f t="array" ref="B360">IF(C360="","", IFERROR(INDEX(Barang!$A$2:$A$10001, MATCH(C360, Barang!$B$2:$B$10001, 0)), "Tidak ditemukan"))</f>
        <v>CKS001</v>
      </c>
      <c r="C360" s="2" t="s">
        <v>607</v>
      </c>
      <c r="D360" s="2" t="str">
        <f t="array" ref="D360">IF(C360="","", IFERROR(INDEX(Barang!$C$2:$C$10001, MATCH(C360, Barang!$B$2:$B$10001, 0)), ""))</f>
        <v>Makanan</v>
      </c>
      <c r="E360" s="2" t="str">
        <f t="array" ref="E360">IF(C360="","", IFERROR(INDEX(Barang!$E$2:$E$10001, MATCH(C360, Barang!$B$2:$B$10001, 0)), ""))</f>
        <v>pcs</v>
      </c>
      <c r="F360" s="10">
        <v>2</v>
      </c>
      <c r="G360" s="11">
        <f t="array" ref="G360">IF(C360="","", IFERROR(INDEX(Barang!$F$2:$F$10001, MATCH(C360, Barang!$B$2:$B$10001, 0)) * F360, ""))</f>
        <v>2000</v>
      </c>
      <c r="H360" s="17"/>
      <c r="I360" s="19"/>
      <c r="J360" s="19"/>
      <c r="K360" s="19"/>
      <c r="L360" s="19"/>
    </row>
    <row r="361" spans="1:12" ht="22.5" customHeight="1" x14ac:dyDescent="0.2">
      <c r="A361" s="8"/>
      <c r="B361" s="2" t="str">
        <f t="array" ref="B361">IF(C361="","", IFERROR(INDEX(Barang!$A$2:$A$10001, MATCH(C361, Barang!$B$2:$B$10001, 0)), "Tidak ditemukan"))</f>
        <v>KPH001</v>
      </c>
      <c r="C361" s="2" t="s">
        <v>138</v>
      </c>
      <c r="D361" s="2" t="str">
        <f t="array" ref="D361">IF(C361="","", IFERROR(INDEX(Barang!$C$2:$C$10001, MATCH(C361, Barang!$B$2:$B$10001, 0)), ""))</f>
        <v>Minuman</v>
      </c>
      <c r="E361" s="2" t="str">
        <f t="array" ref="E361">IF(C361="","", IFERROR(INDEX(Barang!$E$2:$E$10001, MATCH(C361, Barang!$B$2:$B$10001, 0)), ""))</f>
        <v>pcs</v>
      </c>
      <c r="F361" s="10">
        <v>15</v>
      </c>
      <c r="G361" s="11">
        <f t="array" ref="G361">IF(C361="","", IFERROR(INDEX(Barang!$F$2:$F$10001, MATCH(C361, Barang!$B$2:$B$10001, 0)) * F361, ""))</f>
        <v>15000</v>
      </c>
      <c r="H361" s="17"/>
      <c r="I361" s="19"/>
      <c r="J361" s="19"/>
      <c r="K361" s="19"/>
      <c r="L361" s="19"/>
    </row>
    <row r="362" spans="1:12" ht="22.5" customHeight="1" x14ac:dyDescent="0.2">
      <c r="A362" s="8"/>
      <c r="B362" s="2" t="str">
        <f t="array" ref="B362">IF(C362="","", IFERROR(INDEX(Barang!$A$2:$A$10001, MATCH(C362, Barang!$B$2:$B$10001, 0)), "Tidak ditemukan"))</f>
        <v>KGA001</v>
      </c>
      <c r="C362" s="2" t="s">
        <v>294</v>
      </c>
      <c r="D362" s="2" t="str">
        <f t="array" ref="D362">IF(C362="","", IFERROR(INDEX(Barang!$C$2:$C$10001, MATCH(C362, Barang!$B$2:$B$10001, 0)), ""))</f>
        <v>Minuman</v>
      </c>
      <c r="E362" s="2" t="str">
        <f t="array" ref="E362">IF(C362="","", IFERROR(INDEX(Barang!$E$2:$E$10001, MATCH(C362, Barang!$B$2:$B$10001, 0)), ""))</f>
        <v>pcs</v>
      </c>
      <c r="F362" s="10">
        <v>3</v>
      </c>
      <c r="G362" s="11">
        <f t="array" ref="G362">IF(C362="","", IFERROR(INDEX(Barang!$F$2:$F$10001, MATCH(C362, Barang!$B$2:$B$10001, 0)) * F362, ""))</f>
        <v>6000</v>
      </c>
      <c r="H362" s="17"/>
      <c r="I362" s="19"/>
      <c r="J362" s="19"/>
      <c r="K362" s="19"/>
      <c r="L362" s="19"/>
    </row>
    <row r="363" spans="1:12" ht="22.5" customHeight="1" x14ac:dyDescent="0.2">
      <c r="A363" s="8"/>
      <c r="B363" s="2" t="str">
        <f t="array" ref="B363">IF(C363="","", IFERROR(INDEX(Barang!$A$2:$A$10001, MATCH(C363, Barang!$B$2:$B$10001, 0)), "Tidak ditemukan"))</f>
        <v>CL1001</v>
      </c>
      <c r="C363" s="2" t="s">
        <v>77</v>
      </c>
      <c r="D363" s="2" t="str">
        <f t="array" ref="D363">IF(C363="","", IFERROR(INDEX(Barang!$C$2:$C$10001, MATCH(C363, Barang!$B$2:$B$10001, 0)), ""))</f>
        <v>Makanan</v>
      </c>
      <c r="E363" s="2" t="str">
        <f t="array" ref="E363">IF(C363="","", IFERROR(INDEX(Barang!$E$2:$E$10001, MATCH(C363, Barang!$B$2:$B$10001, 0)), ""))</f>
        <v>pcs</v>
      </c>
      <c r="F363" s="10">
        <v>12</v>
      </c>
      <c r="G363" s="11">
        <f t="array" ref="G363">IF(C363="","", IFERROR(INDEX(Barang!$F$2:$F$10001, MATCH(C363, Barang!$B$2:$B$10001, 0)) * F363, ""))</f>
        <v>12000</v>
      </c>
      <c r="H363" s="17"/>
      <c r="I363" s="19"/>
      <c r="J363" s="19"/>
      <c r="K363" s="19"/>
      <c r="L363" s="19"/>
    </row>
    <row r="364" spans="1:12" ht="22.5" customHeight="1" x14ac:dyDescent="0.2">
      <c r="A364" s="8"/>
      <c r="B364" s="2" t="str">
        <f t="array" ref="B364">IF(C364="","", IFERROR(INDEX(Barang!$A$2:$A$10001, MATCH(C364, Barang!$B$2:$B$10001, 0)), "Tidak ditemukan"))</f>
        <v>Tidak ditemukan</v>
      </c>
      <c r="C364" s="2" t="s">
        <v>241</v>
      </c>
      <c r="D364" s="2" t="str">
        <f t="array" ref="D364">IF(C364="","", IFERROR(INDEX(Barang!$C$2:$C$10001, MATCH(C364, Barang!$B$2:$B$10001, 0)), ""))</f>
        <v/>
      </c>
      <c r="E364" s="2" t="str">
        <f t="array" ref="E364">IF(C364="","", IFERROR(INDEX(Barang!$E$2:$E$10001, MATCH(C364, Barang!$B$2:$B$10001, 0)), ""))</f>
        <v/>
      </c>
      <c r="F364" s="10">
        <v>5</v>
      </c>
      <c r="G364" s="11" t="str">
        <f t="array" ref="G364">IF(C364="","", IFERROR(INDEX(Barang!$F$2:$F$10001, MATCH(C364, Barang!$B$2:$B$10001, 0)) * F364, ""))</f>
        <v/>
      </c>
      <c r="H364" s="17"/>
      <c r="I364" s="19"/>
      <c r="J364" s="19"/>
      <c r="K364" s="19"/>
      <c r="L364" s="19"/>
    </row>
    <row r="365" spans="1:12" ht="22.5" customHeight="1" x14ac:dyDescent="0.2">
      <c r="A365" s="8"/>
      <c r="B365" s="2" t="str">
        <f t="array" ref="B365">IF(C365="","", IFERROR(INDEX(Barang!$A$2:$A$10001, MATCH(C365, Barang!$B$2:$B$10001, 0)), "Tidak ditemukan"))</f>
        <v>DLN02</v>
      </c>
      <c r="C365" s="2" t="s">
        <v>493</v>
      </c>
      <c r="D365" s="2" t="str">
        <f t="array" ref="D365">IF(C365="","", IFERROR(INDEX(Barang!$C$2:$C$10001, MATCH(C365, Barang!$B$2:$B$10001, 0)), ""))</f>
        <v>Makanan</v>
      </c>
      <c r="E365" s="2" t="str">
        <f t="array" ref="E365">IF(C365="","", IFERROR(INDEX(Barang!$E$2:$E$10001, MATCH(C365, Barang!$B$2:$B$10001, 0)), ""))</f>
        <v>pcs</v>
      </c>
      <c r="F365" s="10">
        <v>2</v>
      </c>
      <c r="G365" s="11">
        <f t="array" ref="G365">IF(C365="","", IFERROR(INDEX(Barang!$F$2:$F$10001, MATCH(C365, Barang!$B$2:$B$10001, 0)) * F365, ""))</f>
        <v>4000</v>
      </c>
      <c r="H365" s="17"/>
      <c r="I365" s="19"/>
      <c r="J365" s="19"/>
      <c r="K365" s="19"/>
      <c r="L365" s="19"/>
    </row>
    <row r="366" spans="1:12" ht="22.5" customHeight="1" x14ac:dyDescent="0.2">
      <c r="A366" s="8">
        <v>45977</v>
      </c>
      <c r="B366" s="2" t="str">
        <f t="array" ref="B366">IF(C366="","", IFERROR(INDEX(Barang!$A$2:$A$10001, MATCH(C366, Barang!$B$2:$B$10001, 0)), "Tidak ditemukan"))</f>
        <v>RIS001</v>
      </c>
      <c r="C366" s="2" t="s">
        <v>600</v>
      </c>
      <c r="D366" s="2" t="str">
        <f t="array" ref="D366">IF(C366="","", IFERROR(INDEX(Barang!$C$2:$C$10001, MATCH(C366, Barang!$B$2:$B$10001, 0)), ""))</f>
        <v>Makanan</v>
      </c>
      <c r="E366" s="2" t="str">
        <f t="array" ref="E366">IF(C366="","", IFERROR(INDEX(Barang!$E$2:$E$10001, MATCH(C366, Barang!$B$2:$B$10001, 0)), ""))</f>
        <v>pcs</v>
      </c>
      <c r="F366" s="10">
        <v>3</v>
      </c>
      <c r="G366" s="11">
        <f t="array" ref="G366">IF(C366="","", IFERROR(INDEX(Barang!$F$2:$F$10001, MATCH(C366, Barang!$B$2:$B$10001, 0)) * F366, ""))</f>
        <v>9000</v>
      </c>
      <c r="H366" s="17"/>
      <c r="I366" s="19"/>
      <c r="J366" s="19"/>
      <c r="K366" s="19"/>
      <c r="L366" s="19"/>
    </row>
    <row r="367" spans="1:12" ht="22.5" customHeight="1" x14ac:dyDescent="0.2">
      <c r="A367" s="8"/>
      <c r="B367" s="2" t="str">
        <f t="array" ref="B367">IF(C367="","", IFERROR(INDEX(Barang!$A$2:$A$10001, MATCH(C367, Barang!$B$2:$B$10001, 0)), "Tidak ditemukan"))</f>
        <v>RTP001</v>
      </c>
      <c r="C367" s="2" t="s">
        <v>534</v>
      </c>
      <c r="D367" s="2" t="str">
        <f t="array" ref="D367">IF(C367="","", IFERROR(INDEX(Barang!$C$2:$C$10001, MATCH(C367, Barang!$B$2:$B$10001, 0)), ""))</f>
        <v>Makanan</v>
      </c>
      <c r="E367" s="2" t="str">
        <f t="array" ref="E367">IF(C367="","", IFERROR(INDEX(Barang!$E$2:$E$10001, MATCH(C367, Barang!$B$2:$B$10001, 0)), ""))</f>
        <v>pcs</v>
      </c>
      <c r="F367" s="10">
        <v>2</v>
      </c>
      <c r="G367" s="11">
        <f t="array" ref="G367">IF(C367="","", IFERROR(INDEX(Barang!$F$2:$F$10001, MATCH(C367, Barang!$B$2:$B$10001, 0)) * F367, ""))</f>
        <v>4000</v>
      </c>
      <c r="H367" s="17"/>
      <c r="I367" s="19"/>
      <c r="J367" s="19"/>
      <c r="K367" s="19"/>
      <c r="L367" s="19"/>
    </row>
    <row r="368" spans="1:12" ht="22.5" customHeight="1" x14ac:dyDescent="0.2">
      <c r="A368" s="8"/>
      <c r="B368" s="2" t="str">
        <f t="array" ref="B368">IF(C368="","", IFERROR(INDEX(Barang!$A$2:$A$10001, MATCH(C368, Barang!$B$2:$B$10001, 0)), "Tidak ditemukan"))</f>
        <v>BPT1</v>
      </c>
      <c r="C368" s="2" t="s">
        <v>23</v>
      </c>
      <c r="D368" s="2" t="str">
        <f t="array" ref="D368">IF(C368="","", IFERROR(INDEX(Barang!$C$2:$C$10001, MATCH(C368, Barang!$B$2:$B$10001, 0)), ""))</f>
        <v>Rempah</v>
      </c>
      <c r="E368" s="2" t="str">
        <f t="array" ref="E368">IF(C368="","", IFERROR(INDEX(Barang!$E$2:$E$10001, MATCH(C368, Barang!$B$2:$B$10001, 0)), ""))</f>
        <v>kg</v>
      </c>
      <c r="F368" s="10">
        <v>20</v>
      </c>
      <c r="G368" s="11">
        <f t="array" ref="G368">IF(C368="","", IFERROR(INDEX(Barang!$F$2:$F$10001, MATCH(C368, Barang!$B$2:$B$10001, 0)) * F368, ""))</f>
        <v>170000</v>
      </c>
      <c r="H368" s="17"/>
      <c r="I368" s="19"/>
      <c r="J368" s="19"/>
      <c r="K368" s="19"/>
      <c r="L368" s="19"/>
    </row>
    <row r="369" spans="1:12" ht="22.5" customHeight="1" x14ac:dyDescent="0.2">
      <c r="A369" s="8"/>
      <c r="B369" s="2" t="str">
        <f t="array" ref="B369">IF(C369="","", IFERROR(INDEX(Barang!$A$2:$A$10001, MATCH(C369, Barang!$B$2:$B$10001, 0)), "Tidak ditemukan"))</f>
        <v>YP500</v>
      </c>
      <c r="C369" s="2" t="s">
        <v>19</v>
      </c>
      <c r="D369" s="2" t="str">
        <f t="array" ref="D369">IF(C369="","", IFERROR(INDEX(Barang!$C$2:$C$10001, MATCH(C369, Barang!$B$2:$B$10001, 0)), ""))</f>
        <v>Makanan</v>
      </c>
      <c r="E369" s="2" t="str">
        <f t="array" ref="E369">IF(C369="","", IFERROR(INDEX(Barang!$E$2:$E$10001, MATCH(C369, Barang!$B$2:$B$10001, 0)), ""))</f>
        <v>pcs</v>
      </c>
      <c r="F369" s="10">
        <v>10</v>
      </c>
      <c r="G369" s="11">
        <f t="array" ref="G369">IF(C369="","", IFERROR(INDEX(Barang!$F$2:$F$10001, MATCH(C369, Barang!$B$2:$B$10001, 0)) * F369, ""))</f>
        <v>5000</v>
      </c>
      <c r="H369" s="17"/>
      <c r="I369" s="19"/>
      <c r="J369" s="19"/>
      <c r="K369" s="19"/>
      <c r="L369" s="19"/>
    </row>
    <row r="370" spans="1:12" ht="22.5" customHeight="1" x14ac:dyDescent="0.2">
      <c r="A370" s="8"/>
      <c r="B370" s="2" t="str">
        <f t="array" ref="B370">IF(C370="","", IFERROR(INDEX(Barang!$A$2:$A$10001, MATCH(C370, Barang!$B$2:$B$10001, 0)), "Tidak ditemukan"))</f>
        <v>NTS001</v>
      </c>
      <c r="C370" s="2" t="s">
        <v>63</v>
      </c>
      <c r="D370" s="2" t="str">
        <f t="array" ref="D370">IF(C370="","", IFERROR(INDEX(Barang!$C$2:$C$10001, MATCH(C370, Barang!$B$2:$B$10001, 0)), ""))</f>
        <v>Minuman</v>
      </c>
      <c r="E370" s="2" t="str">
        <f t="array" ref="E370">IF(C370="","", IFERROR(INDEX(Barang!$E$2:$E$10001, MATCH(C370, Barang!$B$2:$B$10001, 0)), ""))</f>
        <v>pcs</v>
      </c>
      <c r="F370" s="10">
        <v>5</v>
      </c>
      <c r="G370" s="11">
        <f t="array" ref="G370">IF(C370="","", IFERROR(INDEX(Barang!$F$2:$F$10001, MATCH(C370, Barang!$B$2:$B$10001, 0)) * F370, ""))</f>
        <v>7500</v>
      </c>
      <c r="H370" s="17"/>
      <c r="I370" s="19"/>
      <c r="J370" s="19"/>
      <c r="K370" s="19"/>
      <c r="L370" s="19"/>
    </row>
    <row r="371" spans="1:12" ht="22.5" customHeight="1" x14ac:dyDescent="0.2">
      <c r="A371" s="8"/>
      <c r="B371" s="2" t="str">
        <f t="array" ref="B371">IF(C371="","", IFERROR(INDEX(Barang!$A$2:$A$10001, MATCH(C371, Barang!$B$2:$B$10001, 0)), "Tidak ditemukan"))</f>
        <v>RPK001</v>
      </c>
      <c r="C371" s="2" t="s">
        <v>264</v>
      </c>
      <c r="D371" s="2" t="str">
        <f t="array" ref="D371">IF(C371="","", IFERROR(INDEX(Barang!$C$2:$C$10001, MATCH(C371, Barang!$B$2:$B$10001, 0)), ""))</f>
        <v>Detergen</v>
      </c>
      <c r="E371" s="2" t="str">
        <f t="array" ref="E371">IF(C371="","", IFERROR(INDEX(Barang!$E$2:$E$10001, MATCH(C371, Barang!$B$2:$B$10001, 0)), ""))</f>
        <v>pcs</v>
      </c>
      <c r="F371" s="10">
        <v>10</v>
      </c>
      <c r="G371" s="11">
        <f t="array" ref="G371">IF(C371="","", IFERROR(INDEX(Barang!$F$2:$F$10001, MATCH(C371, Barang!$B$2:$B$10001, 0)) * F371, ""))</f>
        <v>50000</v>
      </c>
      <c r="H371" s="17"/>
      <c r="I371" s="19"/>
      <c r="J371" s="19"/>
      <c r="K371" s="19"/>
      <c r="L371" s="19"/>
    </row>
    <row r="372" spans="1:12" ht="22.5" customHeight="1" x14ac:dyDescent="0.2">
      <c r="A372" s="8"/>
      <c r="B372" s="2" t="str">
        <f t="array" ref="B372">IF(C372="","", IFERROR(INDEX(Barang!$A$2:$A$10001, MATCH(C372, Barang!$B$2:$B$10001, 0)), "Tidak ditemukan"))</f>
        <v>PSD001</v>
      </c>
      <c r="C372" s="2" t="s">
        <v>187</v>
      </c>
      <c r="D372" s="2" t="str">
        <f t="array" ref="D372">IF(C372="","", IFERROR(INDEX(Barang!$C$2:$C$10001, MATCH(C372, Barang!$B$2:$B$10001, 0)), ""))</f>
        <v>Pasta gigi</v>
      </c>
      <c r="E372" s="2" t="str">
        <f t="array" ref="E372">IF(C372="","", IFERROR(INDEX(Barang!$E$2:$E$10001, MATCH(C372, Barang!$B$2:$B$10001, 0)), ""))</f>
        <v>pcs</v>
      </c>
      <c r="F372" s="10">
        <v>2</v>
      </c>
      <c r="G372" s="11">
        <f t="array" ref="G372">IF(C372="","", IFERROR(INDEX(Barang!$F$2:$F$10001, MATCH(C372, Barang!$B$2:$B$10001, 0)) * F372, ""))</f>
        <v>23000</v>
      </c>
      <c r="H372" s="17"/>
      <c r="I372" s="19"/>
      <c r="J372" s="19"/>
      <c r="K372" s="19"/>
      <c r="L372" s="19"/>
    </row>
    <row r="373" spans="1:12" ht="22.5" customHeight="1" x14ac:dyDescent="0.2">
      <c r="A373" s="8"/>
      <c r="B373" s="2" t="str">
        <f t="array" ref="B373">IF(C373="","", IFERROR(INDEX(Barang!$A$2:$A$10001, MATCH(C373, Barang!$B$2:$B$10001, 0)), "Tidak ditemukan"))</f>
        <v>GRA001</v>
      </c>
      <c r="C373" s="2" t="s">
        <v>823</v>
      </c>
      <c r="D373" s="2" t="str">
        <f t="array" ref="D373">IF(C373="","", IFERROR(INDEX(Barang!$C$2:$C$10001, MATCH(C373, Barang!$B$2:$B$10001, 0)), ""))</f>
        <v>Makanan</v>
      </c>
      <c r="E373" s="2" t="str">
        <f t="array" ref="E373">IF(C373="","", IFERROR(INDEX(Barang!$E$2:$E$10001, MATCH(C373, Barang!$B$2:$B$10001, 0)), ""))</f>
        <v>pcs</v>
      </c>
      <c r="F373" s="10">
        <v>5</v>
      </c>
      <c r="G373" s="11">
        <f t="array" ref="G373">IF(C373="","", IFERROR(INDEX(Barang!$F$2:$F$10001, MATCH(C373, Barang!$B$2:$B$10001, 0)) * F373, ""))</f>
        <v>10000</v>
      </c>
      <c r="H373" s="17"/>
      <c r="I373" s="19"/>
      <c r="J373" s="19"/>
      <c r="K373" s="19"/>
      <c r="L373" s="19"/>
    </row>
    <row r="374" spans="1:12" ht="22.5" customHeight="1" x14ac:dyDescent="0.2">
      <c r="A374" s="8"/>
      <c r="B374" s="2" t="str">
        <f t="array" ref="B374">IF(C374="","", IFERROR(INDEX(Barang!$A$2:$A$10001, MATCH(C374, Barang!$B$2:$B$10001, 0)), "Tidak ditemukan"))</f>
        <v>SBE001</v>
      </c>
      <c r="C374" s="2" t="s">
        <v>237</v>
      </c>
      <c r="D374" s="2" t="str">
        <f t="array" ref="D374">IF(C374="","", IFERROR(INDEX(Barang!$C$2:$C$10001, MATCH(C374, Barang!$B$2:$B$10001, 0)), ""))</f>
        <v>Detergen</v>
      </c>
      <c r="E374" s="2" t="str">
        <f t="array" ref="E374">IF(C374="","", IFERROR(INDEX(Barang!$E$2:$E$10001, MATCH(C374, Barang!$B$2:$B$10001, 0)), ""))</f>
        <v>pcs</v>
      </c>
      <c r="F374" s="10">
        <v>2</v>
      </c>
      <c r="G374" s="11">
        <f t="array" ref="G374">IF(C374="","", IFERROR(INDEX(Barang!$F$2:$F$10001, MATCH(C374, Barang!$B$2:$B$10001, 0)) * F374, ""))</f>
        <v>4000</v>
      </c>
      <c r="H374" s="17"/>
      <c r="I374" s="19"/>
      <c r="J374" s="19"/>
      <c r="K374" s="19"/>
      <c r="L374" s="19"/>
    </row>
    <row r="375" spans="1:12" ht="22.5" customHeight="1" x14ac:dyDescent="0.2">
      <c r="A375" s="8"/>
      <c r="B375" s="2" t="str">
        <f t="array" ref="B375">IF(C375="","", IFERROR(INDEX(Barang!$A$2:$A$10001, MATCH(C375, Barang!$B$2:$B$10001, 0)), "Tidak ditemukan"))</f>
        <v>SG2001</v>
      </c>
      <c r="C375" s="2" t="s">
        <v>284</v>
      </c>
      <c r="D375" s="2" t="str">
        <f t="array" ref="D375">IF(C375="","", IFERROR(INDEX(Barang!$C$2:$C$10001, MATCH(C375, Barang!$B$2:$B$10001, 0)), ""))</f>
        <v>Makanan</v>
      </c>
      <c r="E375" s="2" t="str">
        <f t="array" ref="E375">IF(C375="","", IFERROR(INDEX(Barang!$E$2:$E$10001, MATCH(C375, Barang!$B$2:$B$10001, 0)), ""))</f>
        <v>pcs</v>
      </c>
      <c r="F375" s="10">
        <v>2</v>
      </c>
      <c r="G375" s="11">
        <f t="array" ref="G375">IF(C375="","", IFERROR(INDEX(Barang!$F$2:$F$10001, MATCH(C375, Barang!$B$2:$B$10001, 0)) * F375, ""))</f>
        <v>4000</v>
      </c>
      <c r="H375" s="17"/>
      <c r="I375" s="19"/>
      <c r="J375" s="19"/>
      <c r="K375" s="19"/>
      <c r="L375" s="19"/>
    </row>
    <row r="376" spans="1:12" ht="22.5" customHeight="1" x14ac:dyDescent="0.2">
      <c r="A376" s="8"/>
      <c r="B376" s="2" t="str">
        <f t="array" ref="B376">IF(C376="","", IFERROR(INDEX(Barang!$A$2:$A$10001, MATCH(C376, Barang!$B$2:$B$10001, 0)), "Tidak ditemukan"))</f>
        <v>CLR001</v>
      </c>
      <c r="C376" s="2" t="s">
        <v>144</v>
      </c>
      <c r="D376" s="2" t="str">
        <f t="array" ref="D376">IF(C376="","", IFERROR(INDEX(Barang!$C$2:$C$10001, MATCH(C376, Barang!$B$2:$B$10001, 0)), ""))</f>
        <v>Makanan</v>
      </c>
      <c r="E376" s="2" t="str">
        <f t="array" ref="E376">IF(C376="","", IFERROR(INDEX(Barang!$E$2:$E$10001, MATCH(C376, Barang!$B$2:$B$10001, 0)), ""))</f>
        <v>pcs</v>
      </c>
      <c r="F376" s="10">
        <v>6</v>
      </c>
      <c r="G376" s="11">
        <f t="array" ref="G376">IF(C376="","", IFERROR(INDEX(Barang!$F$2:$F$10001, MATCH(C376, Barang!$B$2:$B$10001, 0)) * F376, ""))</f>
        <v>12000</v>
      </c>
      <c r="H376" s="17"/>
      <c r="I376" s="19"/>
      <c r="J376" s="19"/>
      <c r="K376" s="19"/>
      <c r="L376" s="19"/>
    </row>
    <row r="377" spans="1:12" ht="22.5" customHeight="1" x14ac:dyDescent="0.2">
      <c r="A377" s="8"/>
      <c r="B377" s="2" t="str">
        <f t="array" ref="B377">IF(C377="","", IFERROR(INDEX(Barang!$A$2:$A$10001, MATCH(C377, Barang!$B$2:$B$10001, 0)), "Tidak ditemukan"))</f>
        <v>CL1001</v>
      </c>
      <c r="C377" s="2" t="s">
        <v>77</v>
      </c>
      <c r="D377" s="2" t="str">
        <f t="array" ref="D377">IF(C377="","", IFERROR(INDEX(Barang!$C$2:$C$10001, MATCH(C377, Barang!$B$2:$B$10001, 0)), ""))</f>
        <v>Makanan</v>
      </c>
      <c r="E377" s="2" t="str">
        <f t="array" ref="E377">IF(C377="","", IFERROR(INDEX(Barang!$E$2:$E$10001, MATCH(C377, Barang!$B$2:$B$10001, 0)), ""))</f>
        <v>pcs</v>
      </c>
      <c r="F377" s="10">
        <v>2</v>
      </c>
      <c r="G377" s="11">
        <f t="array" ref="G377">IF(C377="","", IFERROR(INDEX(Barang!$F$2:$F$10001, MATCH(C377, Barang!$B$2:$B$10001, 0)) * F377, ""))</f>
        <v>2000</v>
      </c>
      <c r="H377" s="17"/>
      <c r="I377" s="19"/>
      <c r="J377" s="19"/>
      <c r="K377" s="19"/>
      <c r="L377" s="19"/>
    </row>
    <row r="378" spans="1:12" ht="22.5" customHeight="1" x14ac:dyDescent="0.2">
      <c r="A378" s="8"/>
      <c r="B378" s="2" t="str">
        <f t="array" ref="B378">IF(C378="","", IFERROR(INDEX(Barang!$A$2:$A$10001, MATCH(C378, Barang!$B$2:$B$10001, 0)), "Tidak ditemukan"))</f>
        <v>MGR001</v>
      </c>
      <c r="C378" s="2" t="s">
        <v>116</v>
      </c>
      <c r="D378" s="2" t="str">
        <f t="array" ref="D378">IF(C378="","", IFERROR(INDEX(Barang!$C$2:$C$10001, MATCH(C378, Barang!$B$2:$B$10001, 0)), ""))</f>
        <v>Makanan</v>
      </c>
      <c r="E378" s="2" t="str">
        <f t="array" ref="E378">IF(C378="","", IFERROR(INDEX(Barang!$E$2:$E$10001, MATCH(C378, Barang!$B$2:$B$10001, 0)), ""))</f>
        <v>pcs</v>
      </c>
      <c r="F378" s="10">
        <v>3</v>
      </c>
      <c r="G378" s="11">
        <f t="array" ref="G378">IF(C378="","", IFERROR(INDEX(Barang!$F$2:$F$10001, MATCH(C378, Barang!$B$2:$B$10001, 0)) * F378, ""))</f>
        <v>10500</v>
      </c>
      <c r="H378" s="17"/>
      <c r="I378" s="19"/>
      <c r="J378" s="19"/>
      <c r="K378" s="19"/>
      <c r="L378" s="19"/>
    </row>
    <row r="379" spans="1:12" ht="22.5" customHeight="1" x14ac:dyDescent="0.2">
      <c r="A379" s="8"/>
      <c r="B379" s="2" t="str">
        <f t="array" ref="B379">IF(C379="","", IFERROR(INDEX(Barang!$A$2:$A$10001, MATCH(C379, Barang!$B$2:$B$10001, 0)), "Tidak ditemukan"))</f>
        <v>TLR2</v>
      </c>
      <c r="C379" s="2" t="s">
        <v>135</v>
      </c>
      <c r="D379" s="2" t="str">
        <f t="array" ref="D379">IF(C379="","", IFERROR(INDEX(Barang!$C$2:$C$10001, MATCH(C379, Barang!$B$2:$B$10001, 0)), ""))</f>
        <v>Sembako</v>
      </c>
      <c r="E379" s="2" t="str">
        <f t="array" ref="E379">IF(C379="","", IFERROR(INDEX(Barang!$E$2:$E$10001, MATCH(C379, Barang!$B$2:$B$10001, 0)), ""))</f>
        <v>kg</v>
      </c>
      <c r="F379" s="10">
        <v>30</v>
      </c>
      <c r="G379" s="11">
        <f t="array" ref="G379">IF(C379="","", IFERROR(INDEX(Barang!$F$2:$F$10001, MATCH(C379, Barang!$B$2:$B$10001, 0)) * F379, ""))</f>
        <v>465000</v>
      </c>
      <c r="H379" s="17"/>
      <c r="I379" s="19"/>
      <c r="J379" s="19"/>
      <c r="K379" s="19"/>
      <c r="L379" s="19"/>
    </row>
    <row r="380" spans="1:12" ht="22.5" customHeight="1" x14ac:dyDescent="0.2">
      <c r="A380" s="8"/>
      <c r="B380" s="2" t="str">
        <f t="array" ref="B380">IF(C380="","", IFERROR(INDEX(Barang!$A$2:$A$10001, MATCH(C380, Barang!$B$2:$B$10001, 0)), "Tidak ditemukan"))</f>
        <v>KCP001</v>
      </c>
      <c r="C380" s="2" t="s">
        <v>155</v>
      </c>
      <c r="D380" s="2" t="str">
        <f t="array" ref="D380">IF(C380="","", IFERROR(INDEX(Barang!$C$2:$C$10001, MATCH(C380, Barang!$B$2:$B$10001, 0)), ""))</f>
        <v>Bumbu</v>
      </c>
      <c r="E380" s="2" t="str">
        <f t="array" ref="E380">IF(C380="","", IFERROR(INDEX(Barang!$E$2:$E$10001, MATCH(C380, Barang!$B$2:$B$10001, 0)), ""))</f>
        <v>pcs</v>
      </c>
      <c r="F380" s="10">
        <v>2</v>
      </c>
      <c r="G380" s="11">
        <f t="array" ref="G380">IF(C380="","", IFERROR(INDEX(Barang!$F$2:$F$10001, MATCH(C380, Barang!$B$2:$B$10001, 0)) * F380, ""))</f>
        <v>4000</v>
      </c>
      <c r="H380" s="17"/>
      <c r="I380" s="19"/>
      <c r="J380" s="19"/>
      <c r="K380" s="19"/>
      <c r="L380" s="19"/>
    </row>
    <row r="381" spans="1:12" ht="22.5" customHeight="1" x14ac:dyDescent="0.2">
      <c r="A381" s="8"/>
      <c r="B381" s="2" t="str">
        <f t="array" ref="B381">IF(C381="","", IFERROR(INDEX(Barang!$A$2:$A$10001, MATCH(C381, Barang!$B$2:$B$10001, 0)), "Tidak ditemukan"))</f>
        <v>LDK001</v>
      </c>
      <c r="C381" s="2" t="s">
        <v>235</v>
      </c>
      <c r="D381" s="2" t="str">
        <f t="array" ref="D381">IF(C381="","", IFERROR(INDEX(Barang!$C$2:$C$10001, MATCH(C381, Barang!$B$2:$B$10001, 0)), ""))</f>
        <v>Bumbu</v>
      </c>
      <c r="E381" s="2" t="str">
        <f t="array" ref="E381">IF(C381="","", IFERROR(INDEX(Barang!$E$2:$E$10001, MATCH(C381, Barang!$B$2:$B$10001, 0)), ""))</f>
        <v>pcs</v>
      </c>
      <c r="F381" s="10">
        <v>2</v>
      </c>
      <c r="G381" s="11">
        <f t="array" ref="G381">IF(C381="","", IFERROR(INDEX(Barang!$F$2:$F$10001, MATCH(C381, Barang!$B$2:$B$10001, 0)) * F381, ""))</f>
        <v>2000</v>
      </c>
      <c r="H381" s="17"/>
      <c r="I381" s="19"/>
      <c r="J381" s="19"/>
      <c r="K381" s="19"/>
      <c r="L381" s="19"/>
    </row>
    <row r="382" spans="1:12" ht="22.5" customHeight="1" x14ac:dyDescent="0.2">
      <c r="A382" s="8"/>
      <c r="B382" s="2" t="str">
        <f t="array" ref="B382">IF(C382="","", IFERROR(INDEX(Barang!$A$2:$A$10001, MATCH(C382, Barang!$B$2:$B$10001, 0)), "Tidak ditemukan"))</f>
        <v>KB001</v>
      </c>
      <c r="C382" s="2" t="s">
        <v>231</v>
      </c>
      <c r="D382" s="2" t="str">
        <f t="array" ref="D382">IF(C382="","", IFERROR(INDEX(Barang!$C$2:$C$10001, MATCH(C382, Barang!$B$2:$B$10001, 0)), ""))</f>
        <v>Bumbu</v>
      </c>
      <c r="E382" s="2" t="str">
        <f t="array" ref="E382">IF(C382="","", IFERROR(INDEX(Barang!$E$2:$E$10001, MATCH(C382, Barang!$B$2:$B$10001, 0)), ""))</f>
        <v>pcs</v>
      </c>
      <c r="F382" s="10">
        <v>2</v>
      </c>
      <c r="G382" s="11">
        <f t="array" ref="G382">IF(C382="","", IFERROR(INDEX(Barang!$F$2:$F$10001, MATCH(C382, Barang!$B$2:$B$10001, 0)) * F382, ""))</f>
        <v>1000</v>
      </c>
      <c r="H382" s="17"/>
      <c r="I382" s="19"/>
      <c r="J382" s="19"/>
      <c r="K382" s="19"/>
      <c r="L382" s="19"/>
    </row>
    <row r="383" spans="1:12" ht="22.5" customHeight="1" x14ac:dyDescent="0.2">
      <c r="A383" s="8">
        <v>45978</v>
      </c>
      <c r="B383" s="2" t="str">
        <f t="array" ref="B383">IF(C383="","", IFERROR(INDEX(Barang!$A$2:$A$10001, MATCH(C383, Barang!$B$2:$B$10001, 0)), "Tidak ditemukan"))</f>
        <v>OKJ1</v>
      </c>
      <c r="C383" s="2" t="s">
        <v>723</v>
      </c>
      <c r="D383" s="2" t="str">
        <f t="array" ref="D383">IF(C383="","", IFERROR(INDEX(Barang!$C$2:$C$10001, MATCH(C383, Barang!$B$2:$B$10001, 0)), ""))</f>
        <v>Minuman</v>
      </c>
      <c r="E383" s="2" t="str">
        <f t="array" ref="E383">IF(C383="","", IFERROR(INDEX(Barang!$E$2:$E$10001, MATCH(C383, Barang!$B$2:$B$10001, 0)), ""))</f>
        <v>pcs</v>
      </c>
      <c r="F383" s="10">
        <v>3</v>
      </c>
      <c r="G383" s="11">
        <f t="array" ref="G383">IF(C383="","", IFERROR(INDEX(Barang!$F$2:$F$10001, MATCH(C383, Barang!$B$2:$B$10001, 0)) * F383, ""))</f>
        <v>3000</v>
      </c>
      <c r="H383" s="17"/>
      <c r="I383" s="19"/>
      <c r="J383" s="19"/>
      <c r="K383" s="19"/>
      <c r="L383" s="19"/>
    </row>
    <row r="384" spans="1:12" ht="22.5" customHeight="1" x14ac:dyDescent="0.2">
      <c r="A384" s="8"/>
      <c r="B384" s="2" t="str">
        <f t="array" ref="B384">IF(C384="","", IFERROR(INDEX(Barang!$A$2:$A$10001, MATCH(C384, Barang!$B$2:$B$10001, 0)), "Tidak ditemukan"))</f>
        <v>YP500</v>
      </c>
      <c r="C384" s="2" t="s">
        <v>19</v>
      </c>
      <c r="D384" s="2" t="str">
        <f t="array" ref="D384">IF(C384="","", IFERROR(INDEX(Barang!$C$2:$C$10001, MATCH(C384, Barang!$B$2:$B$10001, 0)), ""))</f>
        <v>Makanan</v>
      </c>
      <c r="E384" s="2" t="str">
        <f t="array" ref="E384">IF(C384="","", IFERROR(INDEX(Barang!$E$2:$E$10001, MATCH(C384, Barang!$B$2:$B$10001, 0)), ""))</f>
        <v>pcs</v>
      </c>
      <c r="F384" s="10">
        <v>4</v>
      </c>
      <c r="G384" s="11">
        <f t="array" ref="G384">IF(C384="","", IFERROR(INDEX(Barang!$F$2:$F$10001, MATCH(C384, Barang!$B$2:$B$10001, 0)) * F384, ""))</f>
        <v>2000</v>
      </c>
      <c r="H384" s="17"/>
      <c r="I384" s="19"/>
      <c r="J384" s="19"/>
      <c r="K384" s="19"/>
      <c r="L384" s="19"/>
    </row>
    <row r="385" spans="1:12" ht="22.5" customHeight="1" x14ac:dyDescent="0.2">
      <c r="A385" s="8"/>
      <c r="B385" s="2" t="str">
        <f t="array" ref="B385">IF(C385="","", IFERROR(INDEX(Barang!$A$2:$A$10001, MATCH(C385, Barang!$B$2:$B$10001, 0)), "Tidak ditemukan"))</f>
        <v>CL1001</v>
      </c>
      <c r="C385" s="2" t="s">
        <v>77</v>
      </c>
      <c r="D385" s="2" t="str">
        <f t="array" ref="D385">IF(C385="","", IFERROR(INDEX(Barang!$C$2:$C$10001, MATCH(C385, Barang!$B$2:$B$10001, 0)), ""))</f>
        <v>Makanan</v>
      </c>
      <c r="E385" s="2" t="str">
        <f t="array" ref="E385">IF(C385="","", IFERROR(INDEX(Barang!$E$2:$E$10001, MATCH(C385, Barang!$B$2:$B$10001, 0)), ""))</f>
        <v>pcs</v>
      </c>
      <c r="F385" s="10">
        <v>1</v>
      </c>
      <c r="G385" s="11">
        <f t="array" ref="G385">IF(C385="","", IFERROR(INDEX(Barang!$F$2:$F$10001, MATCH(C385, Barang!$B$2:$B$10001, 0)) * F385, ""))</f>
        <v>1000</v>
      </c>
      <c r="H385" s="17"/>
      <c r="I385" s="19"/>
      <c r="J385" s="19"/>
      <c r="K385" s="19"/>
      <c r="L385" s="19"/>
    </row>
    <row r="386" spans="1:12" ht="22.5" customHeight="1" x14ac:dyDescent="0.2">
      <c r="A386" s="8"/>
      <c r="B386" s="2" t="str">
        <f t="array" ref="B386">IF(C386="","", IFERROR(INDEX(Barang!$A$2:$A$10001, MATCH(C386, Barang!$B$2:$B$10001, 0)), "Tidak ditemukan"))</f>
        <v>JPT001</v>
      </c>
      <c r="C386" s="2" t="s">
        <v>603</v>
      </c>
      <c r="D386" s="2" t="str">
        <f t="array" ref="D386">IF(C386="","", IFERROR(INDEX(Barang!$C$2:$C$10001, MATCH(C386, Barang!$B$2:$B$10001, 0)), ""))</f>
        <v>Makanan</v>
      </c>
      <c r="E386" s="2" t="str">
        <f t="array" ref="E386">IF(C386="","", IFERROR(INDEX(Barang!$E$2:$E$10001, MATCH(C386, Barang!$B$2:$B$10001, 0)), ""))</f>
        <v>pcs</v>
      </c>
      <c r="F386" s="10">
        <v>24</v>
      </c>
      <c r="G386" s="11">
        <f t="array" ref="G386">IF(C386="","", IFERROR(INDEX(Barang!$F$2:$F$10001, MATCH(C386, Barang!$B$2:$B$10001, 0)) * F386, ""))</f>
        <v>48000</v>
      </c>
      <c r="H386" s="17"/>
      <c r="I386" s="19"/>
      <c r="J386" s="19"/>
      <c r="K386" s="19"/>
      <c r="L386" s="19"/>
    </row>
    <row r="387" spans="1:12" ht="22.5" customHeight="1" x14ac:dyDescent="0.2">
      <c r="A387" s="8"/>
      <c r="B387" s="2" t="str">
        <f t="array" ref="B387">IF(C387="","", IFERROR(INDEX(Barang!$A$2:$A$10001, MATCH(C387, Barang!$B$2:$B$10001, 0)), "Tidak ditemukan"))</f>
        <v>Tidak ditemukan</v>
      </c>
      <c r="C387" s="2" t="s">
        <v>241</v>
      </c>
      <c r="D387" s="2" t="str">
        <f t="array" ref="D387">IF(C387="","", IFERROR(INDEX(Barang!$C$2:$C$10001, MATCH(C387, Barang!$B$2:$B$10001, 0)), ""))</f>
        <v/>
      </c>
      <c r="E387" s="2" t="str">
        <f t="array" ref="E387">IF(C387="","", IFERROR(INDEX(Barang!$E$2:$E$10001, MATCH(C387, Barang!$B$2:$B$10001, 0)), ""))</f>
        <v/>
      </c>
      <c r="F387" s="10">
        <v>5</v>
      </c>
      <c r="G387" s="11" t="str">
        <f t="array" ref="G387">IF(C387="","", IFERROR(INDEX(Barang!$F$2:$F$10001, MATCH(C387, Barang!$B$2:$B$10001, 0)) * F387, ""))</f>
        <v/>
      </c>
      <c r="H387" s="17"/>
      <c r="I387" s="19"/>
      <c r="J387" s="19"/>
      <c r="K387" s="19"/>
      <c r="L387" s="19"/>
    </row>
    <row r="388" spans="1:12" ht="22.5" customHeight="1" x14ac:dyDescent="0.2">
      <c r="A388" s="8"/>
      <c r="B388" s="2" t="str">
        <f t="array" ref="B388">IF(C388="","", IFERROR(INDEX(Barang!$A$2:$A$10001, MATCH(C388, Barang!$B$2:$B$10001, 0)), "Tidak ditemukan"))</f>
        <v>TGP002</v>
      </c>
      <c r="C388" s="2" t="s">
        <v>32</v>
      </c>
      <c r="D388" s="2" t="str">
        <f t="array" ref="D388">IF(C388="","", IFERROR(INDEX(Barang!$C$2:$C$10001, MATCH(C388, Barang!$B$2:$B$10001, 0)), ""))</f>
        <v>Bumbu</v>
      </c>
      <c r="E388" s="2" t="str">
        <f t="array" ref="E388">IF(C388="","", IFERROR(INDEX(Barang!$E$2:$E$10001, MATCH(C388, Barang!$B$2:$B$10001, 0)), ""))</f>
        <v>pcs</v>
      </c>
      <c r="F388" s="10">
        <v>2</v>
      </c>
      <c r="G388" s="11">
        <f t="array" ref="G388">IF(C388="","", IFERROR(INDEX(Barang!$F$2:$F$10001, MATCH(C388, Barang!$B$2:$B$10001, 0)) * F388, ""))</f>
        <v>2000</v>
      </c>
      <c r="H388" s="17"/>
      <c r="I388" s="19"/>
      <c r="J388" s="19"/>
      <c r="K388" s="19"/>
      <c r="L388" s="19"/>
    </row>
    <row r="389" spans="1:12" ht="22.5" customHeight="1" x14ac:dyDescent="0.2">
      <c r="A389" s="8"/>
      <c r="B389" s="2" t="str">
        <f t="array" ref="B389">IF(C389="","", IFERROR(INDEX(Barang!$A$2:$A$10001, MATCH(C389, Barang!$B$2:$B$10001, 0)), "Tidak ditemukan"))</f>
        <v>MKH001</v>
      </c>
      <c r="C389" s="2" t="s">
        <v>118</v>
      </c>
      <c r="D389" s="2" t="str">
        <f t="array" ref="D389">IF(C389="","", IFERROR(INDEX(Barang!$C$2:$C$10001, MATCH(C389, Barang!$B$2:$B$10001, 0)), ""))</f>
        <v>Makanan</v>
      </c>
      <c r="E389" s="2" t="str">
        <f t="array" ref="E389">IF(C389="","", IFERROR(INDEX(Barang!$E$2:$E$10001, MATCH(C389, Barang!$B$2:$B$10001, 0)), ""))</f>
        <v>pcs</v>
      </c>
      <c r="F389" s="10">
        <v>2</v>
      </c>
      <c r="G389" s="11">
        <f t="array" ref="G389">IF(C389="","", IFERROR(INDEX(Barang!$F$2:$F$10001, MATCH(C389, Barang!$B$2:$B$10001, 0)) * F389, ""))</f>
        <v>7000</v>
      </c>
      <c r="H389" s="17"/>
      <c r="I389" s="19"/>
      <c r="J389" s="19"/>
      <c r="K389" s="19"/>
      <c r="L389" s="19"/>
    </row>
    <row r="390" spans="1:12" ht="22.5" customHeight="1" x14ac:dyDescent="0.2">
      <c r="A390" s="8"/>
      <c r="B390" s="2" t="str">
        <f t="array" ref="B390">IF(C390="","", IFERROR(INDEX(Barang!$A$2:$A$10001, MATCH(C390, Barang!$B$2:$B$10001, 0)), "Tidak ditemukan"))</f>
        <v>GPT001</v>
      </c>
      <c r="C390" s="2" t="s">
        <v>52</v>
      </c>
      <c r="D390" s="2" t="str">
        <f t="array" ref="D390">IF(C390="","", IFERROR(INDEX(Barang!$C$2:$C$10001, MATCH(C390, Barang!$B$2:$B$10001, 0)), ""))</f>
        <v>Makanan</v>
      </c>
      <c r="E390" s="2" t="str">
        <f t="array" ref="E390">IF(C390="","", IFERROR(INDEX(Barang!$E$2:$E$10001, MATCH(C390, Barang!$B$2:$B$10001, 0)), ""))</f>
        <v>pcs</v>
      </c>
      <c r="F390" s="10">
        <v>15</v>
      </c>
      <c r="G390" s="11">
        <f t="array" ref="G390">IF(C390="","", IFERROR(INDEX(Barang!$F$2:$F$10001, MATCH(C390, Barang!$B$2:$B$10001, 0)) * F390, ""))</f>
        <v>15000</v>
      </c>
      <c r="H390" s="17"/>
      <c r="I390" s="19"/>
      <c r="J390" s="19"/>
      <c r="K390" s="19"/>
      <c r="L390" s="19"/>
    </row>
    <row r="391" spans="1:12" ht="22.5" customHeight="1" x14ac:dyDescent="0.2">
      <c r="A391" s="8"/>
      <c r="B391" s="2" t="str">
        <f t="array" ref="B391">IF(C391="","", IFERROR(INDEX(Barang!$A$2:$A$10001, MATCH(C391, Barang!$B$2:$B$10001, 0)), "Tidak ditemukan"))</f>
        <v>TLR2</v>
      </c>
      <c r="C391" s="2" t="s">
        <v>135</v>
      </c>
      <c r="D391" s="2" t="str">
        <f t="array" ref="D391">IF(C391="","", IFERROR(INDEX(Barang!$C$2:$C$10001, MATCH(C391, Barang!$B$2:$B$10001, 0)), ""))</f>
        <v>Sembako</v>
      </c>
      <c r="E391" s="2" t="str">
        <f t="array" ref="E391">IF(C391="","", IFERROR(INDEX(Barang!$E$2:$E$10001, MATCH(C391, Barang!$B$2:$B$10001, 0)), ""))</f>
        <v>kg</v>
      </c>
      <c r="F391" s="10">
        <v>55</v>
      </c>
      <c r="G391" s="11">
        <f t="array" ref="G391">IF(C391="","", IFERROR(INDEX(Barang!$F$2:$F$10001, MATCH(C391, Barang!$B$2:$B$10001, 0)) * F391, ""))</f>
        <v>852500</v>
      </c>
      <c r="H391" s="17"/>
      <c r="I391" s="19"/>
      <c r="J391" s="19"/>
      <c r="K391" s="19"/>
      <c r="L391" s="19"/>
    </row>
    <row r="392" spans="1:12" ht="22.5" customHeight="1" x14ac:dyDescent="0.2">
      <c r="A392" s="8"/>
      <c r="B392" s="2" t="str">
        <f t="array" ref="B392">IF(C392="","", IFERROR(INDEX(Barang!$A$2:$A$10001, MATCH(C392, Barang!$B$2:$B$10001, 0)), "Tidak ditemukan"))</f>
        <v>GRR001</v>
      </c>
      <c r="C392" s="2" t="s">
        <v>141</v>
      </c>
      <c r="D392" s="2" t="str">
        <f t="array" ref="D392">IF(C392="","", IFERROR(INDEX(Barang!$C$2:$C$10001, MATCH(C392, Barang!$B$2:$B$10001, 0)), ""))</f>
        <v>Makanan</v>
      </c>
      <c r="E392" s="2" t="str">
        <f t="array" ref="E392">IF(C392="","", IFERROR(INDEX(Barang!$E$2:$E$10001, MATCH(C392, Barang!$B$2:$B$10001, 0)), ""))</f>
        <v>pcs</v>
      </c>
      <c r="F392" s="10">
        <v>2</v>
      </c>
      <c r="G392" s="11">
        <f t="array" ref="G392">IF(C392="","", IFERROR(INDEX(Barang!$F$2:$F$10001, MATCH(C392, Barang!$B$2:$B$10001, 0)) * F392, ""))</f>
        <v>1000</v>
      </c>
      <c r="H392" s="17"/>
      <c r="I392" s="19"/>
      <c r="J392" s="19"/>
      <c r="K392" s="19"/>
      <c r="L392" s="19"/>
    </row>
    <row r="393" spans="1:12" ht="22.5" customHeight="1" x14ac:dyDescent="0.2">
      <c r="A393" s="8"/>
      <c r="B393" s="2" t="str">
        <f t="array" ref="B393">IF(C393="","", IFERROR(INDEX(Barang!$A$2:$A$10001, MATCH(C393, Barang!$B$2:$B$10001, 0)), "Tidak ditemukan"))</f>
        <v>TGJ02</v>
      </c>
      <c r="C393" s="2" t="s">
        <v>893</v>
      </c>
      <c r="D393" s="2" t="str">
        <f t="array" ref="D393">IF(C393="","", IFERROR(INDEX(Barang!$C$2:$C$10001, MATCH(C393, Barang!$B$2:$B$10001, 0)), ""))</f>
        <v>Bumbu</v>
      </c>
      <c r="E393" s="2" t="str">
        <f t="array" ref="E393">IF(C393="","", IFERROR(INDEX(Barang!$E$2:$E$10001, MATCH(C393, Barang!$B$2:$B$10001, 0)), ""))</f>
        <v>kg</v>
      </c>
      <c r="F393" s="10">
        <v>10</v>
      </c>
      <c r="G393" s="11">
        <f t="array" ref="G393">IF(C393="","", IFERROR(INDEX(Barang!$F$2:$F$10001, MATCH(C393, Barang!$B$2:$B$10001, 0)) * F393, ""))</f>
        <v>35000</v>
      </c>
      <c r="H393" s="17"/>
      <c r="I393" s="19"/>
      <c r="J393" s="19"/>
      <c r="K393" s="19"/>
      <c r="L393" s="19"/>
    </row>
    <row r="394" spans="1:12" ht="22.5" customHeight="1" x14ac:dyDescent="0.2">
      <c r="A394" s="8"/>
      <c r="B394" s="2" t="str">
        <f t="array" ref="B394">IF(C394="","", IFERROR(INDEX(Barang!$A$2:$A$10001, MATCH(C394, Barang!$B$2:$B$10001, 0)), "Tidak ditemukan"))</f>
        <v>MKE001</v>
      </c>
      <c r="C394" s="2" t="s">
        <v>209</v>
      </c>
      <c r="D394" s="2" t="str">
        <f t="array" ref="D394">IF(C394="","", IFERROR(INDEX(Barang!$C$2:$C$10001, MATCH(C394, Barang!$B$2:$B$10001, 0)), ""))</f>
        <v>Makanan</v>
      </c>
      <c r="E394" s="2" t="str">
        <f t="array" ref="E394">IF(C394="","", IFERROR(INDEX(Barang!$E$2:$E$10001, MATCH(C394, Barang!$B$2:$B$10001, 0)), ""))</f>
        <v>pcs</v>
      </c>
      <c r="F394" s="10">
        <v>10</v>
      </c>
      <c r="G394" s="11">
        <f t="array" ref="G394">IF(C394="","", IFERROR(INDEX(Barang!$F$2:$F$10001, MATCH(C394, Barang!$B$2:$B$10001, 0)) * F394, ""))</f>
        <v>25000</v>
      </c>
      <c r="H394" s="17"/>
      <c r="I394" s="19"/>
      <c r="J394" s="19"/>
      <c r="K394" s="19"/>
      <c r="L394" s="19"/>
    </row>
    <row r="395" spans="1:12" ht="22.5" customHeight="1" x14ac:dyDescent="0.2">
      <c r="A395" s="8"/>
      <c r="B395" s="2" t="str">
        <f t="array" ref="B395">IF(C395="","", IFERROR(INDEX(Barang!$A$2:$A$10001, MATCH(C395, Barang!$B$2:$B$10001, 0)), "Tidak ditemukan"))</f>
        <v>MSK001</v>
      </c>
      <c r="C395" s="2" t="s">
        <v>44</v>
      </c>
      <c r="D395" s="2" t="str">
        <f t="array" ref="D395">IF(C395="","", IFERROR(INDEX(Barang!$C$2:$C$10001, MATCH(C395, Barang!$B$2:$B$10001, 0)), ""))</f>
        <v>Bumbu</v>
      </c>
      <c r="E395" s="2" t="str">
        <f t="array" ref="E395">IF(C395="","", IFERROR(INDEX(Barang!$E$2:$E$10001, MATCH(C395, Barang!$B$2:$B$10001, 0)), ""))</f>
        <v>pcs</v>
      </c>
      <c r="F395" s="10">
        <v>3</v>
      </c>
      <c r="G395" s="11">
        <f t="array" ref="G395">IF(C395="","", IFERROR(INDEX(Barang!$F$2:$F$10001, MATCH(C395, Barang!$B$2:$B$10001, 0)) * F395, ""))</f>
        <v>1500</v>
      </c>
      <c r="H395" s="17"/>
      <c r="I395" s="19"/>
      <c r="J395" s="19"/>
      <c r="K395" s="19"/>
      <c r="L395" s="19"/>
    </row>
    <row r="396" spans="1:12" ht="22.5" customHeight="1" x14ac:dyDescent="0.2">
      <c r="A396" s="8"/>
      <c r="B396" s="2" t="str">
        <f t="array" ref="B396">IF(C396="","", IFERROR(INDEX(Barang!$A$2:$A$10001, MATCH(C396, Barang!$B$2:$B$10001, 0)), "Tidak ditemukan"))</f>
        <v>LDK001</v>
      </c>
      <c r="C396" s="2" t="s">
        <v>235</v>
      </c>
      <c r="D396" s="2" t="str">
        <f t="array" ref="D396">IF(C396="","", IFERROR(INDEX(Barang!$C$2:$C$10001, MATCH(C396, Barang!$B$2:$B$10001, 0)), ""))</f>
        <v>Bumbu</v>
      </c>
      <c r="E396" s="2" t="str">
        <f t="array" ref="E396">IF(C396="","", IFERROR(INDEX(Barang!$E$2:$E$10001, MATCH(C396, Barang!$B$2:$B$10001, 0)), ""))</f>
        <v>pcs</v>
      </c>
      <c r="F396" s="10">
        <v>5</v>
      </c>
      <c r="G396" s="11">
        <f t="array" ref="G396">IF(C396="","", IFERROR(INDEX(Barang!$F$2:$F$10001, MATCH(C396, Barang!$B$2:$B$10001, 0)) * F396, ""))</f>
        <v>5000</v>
      </c>
      <c r="H396" s="17"/>
      <c r="I396" s="19"/>
      <c r="J396" s="19"/>
      <c r="K396" s="19"/>
      <c r="L396" s="19"/>
    </row>
    <row r="397" spans="1:12" ht="22.5" customHeight="1" x14ac:dyDescent="0.2">
      <c r="A397" s="8"/>
      <c r="B397" s="2" t="str">
        <f t="array" ref="B397">IF(C397="","", IFERROR(INDEX(Barang!$A$2:$A$10001, MATCH(C397, Barang!$B$2:$B$10001, 0)), "Tidak ditemukan"))</f>
        <v>TM001</v>
      </c>
      <c r="C397" s="2" t="s">
        <v>1032</v>
      </c>
      <c r="D397" s="2" t="str">
        <f t="array" ref="D397">IF(C397="","", IFERROR(INDEX(Barang!$C$2:$C$10001, MATCH(C397, Barang!$B$2:$B$10001, 0)), ""))</f>
        <v>Tissue</v>
      </c>
      <c r="E397" s="2" t="str">
        <f t="array" ref="E397">IF(C397="","", IFERROR(INDEX(Barang!$E$2:$E$10001, MATCH(C397, Barang!$B$2:$B$10001, 0)), ""))</f>
        <v>pcs</v>
      </c>
      <c r="F397" s="10">
        <v>12</v>
      </c>
      <c r="G397" s="11">
        <f t="array" ref="G397">IF(C397="","", IFERROR(INDEX(Barang!$F$2:$F$10001, MATCH(C397, Barang!$B$2:$B$10001, 0)) * F397, ""))</f>
        <v>72000</v>
      </c>
      <c r="H397" s="17"/>
      <c r="I397" s="19"/>
      <c r="J397" s="19"/>
      <c r="K397" s="19"/>
      <c r="L397" s="19"/>
    </row>
    <row r="398" spans="1:12" ht="22.5" customHeight="1" x14ac:dyDescent="0.2">
      <c r="A398" s="8"/>
      <c r="B398" s="2" t="str">
        <f t="array" ref="B398">IF(C398="","", IFERROR(INDEX(Barang!$A$2:$A$10001, MATCH(C398, Barang!$B$2:$B$10001, 0)), "Tidak ditemukan"))</f>
        <v>TLA001</v>
      </c>
      <c r="C398" s="2" t="s">
        <v>219</v>
      </c>
      <c r="D398" s="2" t="str">
        <f t="array" ref="D398">IF(C398="","", IFERROR(INDEX(Barang!$C$2:$C$10001, MATCH(C398, Barang!$B$2:$B$10001, 0)), ""))</f>
        <v>Minuman</v>
      </c>
      <c r="E398" s="2" t="str">
        <f t="array" ref="E398">IF(C398="","", IFERROR(INDEX(Barang!$E$2:$E$10001, MATCH(C398, Barang!$B$2:$B$10001, 0)), ""))</f>
        <v>pcs</v>
      </c>
      <c r="F398" s="10">
        <v>4</v>
      </c>
      <c r="G398" s="11">
        <f t="array" ref="G398">IF(C398="","", IFERROR(INDEX(Barang!$F$2:$F$10001, MATCH(C398, Barang!$B$2:$B$10001, 0)) * F398, ""))</f>
        <v>20000</v>
      </c>
      <c r="H398" s="17"/>
      <c r="I398" s="19"/>
      <c r="J398" s="19"/>
      <c r="K398" s="19"/>
      <c r="L398" s="19"/>
    </row>
    <row r="399" spans="1:12" ht="22.5" customHeight="1" x14ac:dyDescent="0.2">
      <c r="A399" s="8">
        <v>45979</v>
      </c>
      <c r="B399" s="2" t="str">
        <f t="array" ref="B399">IF(C399="","", IFERROR(INDEX(Barang!$A$2:$A$10001, MATCH(C399, Barang!$B$2:$B$10001, 0)), "Tidak ditemukan"))</f>
        <v>KPH001</v>
      </c>
      <c r="C399" s="2" t="s">
        <v>138</v>
      </c>
      <c r="D399" s="2" t="str">
        <f t="array" ref="D399">IF(C399="","", IFERROR(INDEX(Barang!$C$2:$C$10001, MATCH(C399, Barang!$B$2:$B$10001, 0)), ""))</f>
        <v>Minuman</v>
      </c>
      <c r="E399" s="2" t="str">
        <f t="array" ref="E399">IF(C399="","", IFERROR(INDEX(Barang!$E$2:$E$10001, MATCH(C399, Barang!$B$2:$B$10001, 0)), ""))</f>
        <v>pcs</v>
      </c>
      <c r="F399" s="10">
        <v>10</v>
      </c>
      <c r="G399" s="11">
        <f t="array" ref="G399">IF(C399="","", IFERROR(INDEX(Barang!$F$2:$F$10001, MATCH(C399, Barang!$B$2:$B$10001, 0)) * F399, ""))</f>
        <v>10000</v>
      </c>
      <c r="H399" s="17"/>
      <c r="I399" s="19"/>
      <c r="J399" s="19"/>
      <c r="K399" s="19"/>
      <c r="L399" s="19"/>
    </row>
    <row r="400" spans="1:12" ht="22.5" customHeight="1" x14ac:dyDescent="0.2">
      <c r="A400" s="8"/>
      <c r="B400" s="2" t="str">
        <f t="array" ref="B400">IF(C400="","", IFERROR(INDEX(Barang!$A$2:$A$10001, MATCH(C400, Barang!$B$2:$B$10001, 0)), "Tidak ditemukan"))</f>
        <v>RTP001</v>
      </c>
      <c r="C400" s="2" t="s">
        <v>534</v>
      </c>
      <c r="D400" s="2" t="str">
        <f t="array" ref="D400">IF(C400="","", IFERROR(INDEX(Barang!$C$2:$C$10001, MATCH(C400, Barang!$B$2:$B$10001, 0)), ""))</f>
        <v>Makanan</v>
      </c>
      <c r="E400" s="2" t="str">
        <f t="array" ref="E400">IF(C400="","", IFERROR(INDEX(Barang!$E$2:$E$10001, MATCH(C400, Barang!$B$2:$B$10001, 0)), ""))</f>
        <v>pcs</v>
      </c>
      <c r="F400" s="10">
        <v>5</v>
      </c>
      <c r="G400" s="11">
        <f t="array" ref="G400">IF(C400="","", IFERROR(INDEX(Barang!$F$2:$F$10001, MATCH(C400, Barang!$B$2:$B$10001, 0)) * F400, ""))</f>
        <v>10000</v>
      </c>
      <c r="H400" s="17"/>
      <c r="I400" s="19"/>
      <c r="J400" s="19"/>
      <c r="K400" s="19"/>
      <c r="L400" s="19"/>
    </row>
    <row r="401" spans="1:12" ht="22.5" customHeight="1" x14ac:dyDescent="0.2">
      <c r="A401" s="8"/>
      <c r="B401" s="2" t="str">
        <f t="array" ref="B401">IF(C401="","", IFERROR(INDEX(Barang!$A$2:$A$10001, MATCH(C401, Barang!$B$2:$B$10001, 0)), "Tidak ditemukan"))</f>
        <v>SNC2</v>
      </c>
      <c r="C401" s="2" t="s">
        <v>359</v>
      </c>
      <c r="D401" s="2" t="str">
        <f t="array" ref="D401">IF(C401="","", IFERROR(INDEX(Barang!$C$2:$C$10001, MATCH(C401, Barang!$B$2:$B$10001, 0)), ""))</f>
        <v>Minyak</v>
      </c>
      <c r="E401" s="2" t="str">
        <f t="array" ref="E401">IF(C401="","", IFERROR(INDEX(Barang!$E$2:$E$10001, MATCH(C401, Barang!$B$2:$B$10001, 0)), ""))</f>
        <v>pcs</v>
      </c>
      <c r="F401" s="10">
        <v>12</v>
      </c>
      <c r="G401" s="11">
        <f t="array" ref="G401">IF(C401="","", IFERROR(INDEX(Barang!$F$2:$F$10001, MATCH(C401, Barang!$B$2:$B$10001, 0)) * F401, ""))</f>
        <v>480000</v>
      </c>
      <c r="H401" s="17"/>
      <c r="I401" s="19"/>
      <c r="J401" s="19"/>
      <c r="K401" s="19"/>
      <c r="L401" s="19"/>
    </row>
    <row r="402" spans="1:12" ht="22.5" customHeight="1" x14ac:dyDescent="0.2">
      <c r="A402" s="8"/>
      <c r="B402" s="2" t="str">
        <f t="array" ref="B402">IF(C402="","", IFERROR(INDEX(Barang!$A$2:$A$10001, MATCH(C402, Barang!$B$2:$B$10001, 0)), "Tidak ditemukan"))</f>
        <v>MGR001</v>
      </c>
      <c r="C402" s="2" t="s">
        <v>116</v>
      </c>
      <c r="D402" s="2" t="str">
        <f t="array" ref="D402">IF(C402="","", IFERROR(INDEX(Barang!$C$2:$C$10001, MATCH(C402, Barang!$B$2:$B$10001, 0)), ""))</f>
        <v>Makanan</v>
      </c>
      <c r="E402" s="2" t="str">
        <f t="array" ref="E402">IF(C402="","", IFERROR(INDEX(Barang!$E$2:$E$10001, MATCH(C402, Barang!$B$2:$B$10001, 0)), ""))</f>
        <v>pcs</v>
      </c>
      <c r="F402" s="10">
        <v>40</v>
      </c>
      <c r="G402" s="11">
        <f t="array" ref="G402">IF(C402="","", IFERROR(INDEX(Barang!$F$2:$F$10001, MATCH(C402, Barang!$B$2:$B$10001, 0)) * F402, ""))</f>
        <v>140000</v>
      </c>
      <c r="H402" s="17"/>
      <c r="I402" s="19"/>
      <c r="J402" s="19"/>
      <c r="K402" s="19"/>
      <c r="L402" s="19"/>
    </row>
    <row r="403" spans="1:12" ht="22.5" customHeight="1" x14ac:dyDescent="0.2">
      <c r="A403" s="8"/>
      <c r="B403" s="2" t="str">
        <f t="array" ref="B403">IF(C403="","", IFERROR(INDEX(Barang!$A$2:$A$10001, MATCH(C403, Barang!$B$2:$B$10001, 0)), "Tidak ditemukan"))</f>
        <v>GG001</v>
      </c>
      <c r="C403" s="2" t="s">
        <v>469</v>
      </c>
      <c r="D403" s="2" t="str">
        <f t="array" ref="D403">IF(C403="","", IFERROR(INDEX(Barang!$C$2:$C$10001, MATCH(C403, Barang!$B$2:$B$10001, 0)), ""))</f>
        <v>Detergen</v>
      </c>
      <c r="E403" s="2" t="str">
        <f t="array" ref="E403">IF(C403="","", IFERROR(INDEX(Barang!$E$2:$E$10001, MATCH(C403, Barang!$B$2:$B$10001, 0)), ""))</f>
        <v>pcs</v>
      </c>
      <c r="F403" s="10">
        <v>4</v>
      </c>
      <c r="G403" s="11">
        <f t="array" ref="G403">IF(C403="","", IFERROR(INDEX(Barang!$F$2:$F$10001, MATCH(C403, Barang!$B$2:$B$10001, 0)) * F403, ""))</f>
        <v>4000</v>
      </c>
      <c r="H403" s="17"/>
      <c r="I403" s="19"/>
      <c r="J403" s="19"/>
      <c r="K403" s="19"/>
      <c r="L403" s="19"/>
    </row>
    <row r="404" spans="1:12" ht="22.5" customHeight="1" x14ac:dyDescent="0.2">
      <c r="A404" s="8"/>
      <c r="B404" s="2" t="str">
        <f t="array" ref="B404">IF(C404="","", IFERROR(INDEX(Barang!$A$2:$A$10001, MATCH(C404, Barang!$B$2:$B$10001, 0)), "Tidak ditemukan"))</f>
        <v>DLN001</v>
      </c>
      <c r="C404" s="2" t="s">
        <v>105</v>
      </c>
      <c r="D404" s="2" t="str">
        <f t="array" ref="D404">IF(C404="","", IFERROR(INDEX(Barang!$C$2:$C$10001, MATCH(C404, Barang!$B$2:$B$10001, 0)), ""))</f>
        <v>Makanan</v>
      </c>
      <c r="E404" s="2" t="str">
        <f t="array" ref="E404">IF(C404="","", IFERROR(INDEX(Barang!$E$2:$E$10001, MATCH(C404, Barang!$B$2:$B$10001, 0)), ""))</f>
        <v>pcs</v>
      </c>
      <c r="F404" s="10">
        <v>3</v>
      </c>
      <c r="G404" s="11">
        <f t="array" ref="G404">IF(C404="","", IFERROR(INDEX(Barang!$F$2:$F$10001, MATCH(C404, Barang!$B$2:$B$10001, 0)) * F404, ""))</f>
        <v>3000</v>
      </c>
      <c r="H404" s="17"/>
      <c r="I404" s="19"/>
      <c r="J404" s="19"/>
      <c r="K404" s="19"/>
      <c r="L404" s="19"/>
    </row>
    <row r="405" spans="1:12" ht="22.5" customHeight="1" x14ac:dyDescent="0.2">
      <c r="A405" s="8"/>
      <c r="B405" s="2" t="str">
        <f t="array" ref="B405">IF(C405="","", IFERROR(INDEX(Barang!$A$2:$A$10001, MATCH(C405, Barang!$B$2:$B$10001, 0)), "Tidak ditemukan"))</f>
        <v>Tidak ditemukan</v>
      </c>
      <c r="C405" s="2" t="s">
        <v>241</v>
      </c>
      <c r="D405" s="2" t="str">
        <f t="array" ref="D405">IF(C405="","", IFERROR(INDEX(Barang!$C$2:$C$10001, MATCH(C405, Barang!$B$2:$B$10001, 0)), ""))</f>
        <v/>
      </c>
      <c r="E405" s="2" t="str">
        <f t="array" ref="E405">IF(C405="","", IFERROR(INDEX(Barang!$E$2:$E$10001, MATCH(C405, Barang!$B$2:$B$10001, 0)), ""))</f>
        <v/>
      </c>
      <c r="F405" s="10">
        <v>2</v>
      </c>
      <c r="G405" s="11" t="str">
        <f t="array" ref="G405">IF(C405="","", IFERROR(INDEX(Barang!$F$2:$F$10001, MATCH(C405, Barang!$B$2:$B$10001, 0)) * F405, ""))</f>
        <v/>
      </c>
      <c r="H405" s="17"/>
      <c r="I405" s="19"/>
      <c r="J405" s="19"/>
      <c r="K405" s="19"/>
      <c r="L405" s="19"/>
    </row>
    <row r="406" spans="1:12" ht="22.5" customHeight="1" x14ac:dyDescent="0.2">
      <c r="A406" s="8"/>
      <c r="B406" s="2" t="str">
        <f t="array" ref="B406">IF(C406="","", IFERROR(INDEX(Barang!$A$2:$A$10001, MATCH(C406, Barang!$B$2:$B$10001, 0)), "Tidak ditemukan"))</f>
        <v>YP500</v>
      </c>
      <c r="C406" s="2" t="s">
        <v>19</v>
      </c>
      <c r="D406" s="2" t="str">
        <f t="array" ref="D406">IF(C406="","", IFERROR(INDEX(Barang!$C$2:$C$10001, MATCH(C406, Barang!$B$2:$B$10001, 0)), ""))</f>
        <v>Makanan</v>
      </c>
      <c r="E406" s="2" t="str">
        <f t="array" ref="E406">IF(C406="","", IFERROR(INDEX(Barang!$E$2:$E$10001, MATCH(C406, Barang!$B$2:$B$10001, 0)), ""))</f>
        <v>pcs</v>
      </c>
      <c r="F406" s="10">
        <v>4</v>
      </c>
      <c r="G406" s="11">
        <f t="array" ref="G406">IF(C406="","", IFERROR(INDEX(Barang!$F$2:$F$10001, MATCH(C406, Barang!$B$2:$B$10001, 0)) * F406, ""))</f>
        <v>2000</v>
      </c>
      <c r="H406" s="17"/>
      <c r="I406" s="19"/>
      <c r="J406" s="19"/>
      <c r="K406" s="19"/>
      <c r="L406" s="19"/>
    </row>
    <row r="407" spans="1:12" ht="22.5" customHeight="1" x14ac:dyDescent="0.2">
      <c r="A407" s="8"/>
      <c r="B407" s="2" t="str">
        <f t="array" ref="B407">IF(C407="","", IFERROR(INDEX(Barang!$A$2:$A$10001, MATCH(C407, Barang!$B$2:$B$10001, 0)), "Tidak ditemukan"))</f>
        <v>DLN02</v>
      </c>
      <c r="C407" s="2" t="s">
        <v>493</v>
      </c>
      <c r="D407" s="2" t="str">
        <f t="array" ref="D407">IF(C407="","", IFERROR(INDEX(Barang!$C$2:$C$10001, MATCH(C407, Barang!$B$2:$B$10001, 0)), ""))</f>
        <v>Makanan</v>
      </c>
      <c r="E407" s="2" t="str">
        <f t="array" ref="E407">IF(C407="","", IFERROR(INDEX(Barang!$E$2:$E$10001, MATCH(C407, Barang!$B$2:$B$10001, 0)), ""))</f>
        <v>pcs</v>
      </c>
      <c r="F407" s="10">
        <v>2</v>
      </c>
      <c r="G407" s="11">
        <f t="array" ref="G407">IF(C407="","", IFERROR(INDEX(Barang!$F$2:$F$10001, MATCH(C407, Barang!$B$2:$B$10001, 0)) * F407, ""))</f>
        <v>4000</v>
      </c>
      <c r="H407" s="17"/>
      <c r="I407" s="19"/>
      <c r="J407" s="19"/>
      <c r="K407" s="19"/>
      <c r="L407" s="19"/>
    </row>
    <row r="408" spans="1:12" ht="22.5" customHeight="1" x14ac:dyDescent="0.2">
      <c r="A408" s="8"/>
      <c r="B408" s="2" t="str">
        <f t="array" ref="B408">IF(C408="","", IFERROR(INDEX(Barang!$A$2:$A$10001, MATCH(C408, Barang!$B$2:$B$10001, 0)), "Tidak ditemukan"))</f>
        <v>RST001</v>
      </c>
      <c r="C408" s="2" t="s">
        <v>251</v>
      </c>
      <c r="D408" s="2" t="str">
        <f t="array" ref="D408">IF(C408="","", IFERROR(INDEX(Barang!$C$2:$C$10001, MATCH(C408, Barang!$B$2:$B$10001, 0)), ""))</f>
        <v>Makanan</v>
      </c>
      <c r="E408" s="2" t="str">
        <f t="array" ref="E408">IF(C408="","", IFERROR(INDEX(Barang!$E$2:$E$10001, MATCH(C408, Barang!$B$2:$B$10001, 0)), ""))</f>
        <v>pcs</v>
      </c>
      <c r="F408" s="10">
        <v>3</v>
      </c>
      <c r="G408" s="11">
        <f t="array" ref="G408">IF(C408="","", IFERROR(INDEX(Barang!$F$2:$F$10001, MATCH(C408, Barang!$B$2:$B$10001, 0)) * F408, ""))</f>
        <v>3000</v>
      </c>
      <c r="H408" s="17"/>
      <c r="I408" s="19"/>
      <c r="J408" s="19"/>
      <c r="K408" s="19"/>
      <c r="L408" s="19"/>
    </row>
    <row r="409" spans="1:12" ht="22.5" customHeight="1" x14ac:dyDescent="0.2">
      <c r="A409" s="8"/>
      <c r="B409" s="2" t="str">
        <f t="array" ref="B409">IF(C409="","", IFERROR(INDEX(Barang!$A$2:$A$10001, MATCH(C409, Barang!$B$2:$B$10001, 0)), "Tidak ditemukan"))</f>
        <v>PKK001</v>
      </c>
      <c r="C409" s="2" t="s">
        <v>1033</v>
      </c>
      <c r="D409" s="2" t="str">
        <f t="array" ref="D409">IF(C409="","", IFERROR(INDEX(Barang!$C$2:$C$10001, MATCH(C409, Barang!$B$2:$B$10001, 0)), ""))</f>
        <v>Makanan</v>
      </c>
      <c r="E409" s="2" t="str">
        <f t="array" ref="E409">IF(C409="","", IFERROR(INDEX(Barang!$E$2:$E$10001, MATCH(C409, Barang!$B$2:$B$10001, 0)), ""))</f>
        <v>pcs</v>
      </c>
      <c r="F409" s="10">
        <v>5</v>
      </c>
      <c r="G409" s="11">
        <f t="array" ref="G409">IF(C409="","", IFERROR(INDEX(Barang!$F$2:$F$10001, MATCH(C409, Barang!$B$2:$B$10001, 0)) * F409, ""))</f>
        <v>2500</v>
      </c>
      <c r="H409" s="17"/>
      <c r="I409" s="19"/>
      <c r="J409" s="19"/>
      <c r="K409" s="19"/>
      <c r="L409" s="19"/>
    </row>
    <row r="410" spans="1:12" ht="22.5" customHeight="1" x14ac:dyDescent="0.2">
      <c r="A410" s="8">
        <v>45980</v>
      </c>
      <c r="B410" s="2" t="str">
        <f t="array" ref="B410">IF(C410="","", IFERROR(INDEX(Barang!$A$2:$A$10001, MATCH(C410, Barang!$B$2:$B$10001, 0)), "Tidak ditemukan"))</f>
        <v>RTG001</v>
      </c>
      <c r="C410" s="2" t="s">
        <v>595</v>
      </c>
      <c r="D410" s="2" t="str">
        <f t="array" ref="D410">IF(C410="","", IFERROR(INDEX(Barang!$C$2:$C$10001, MATCH(C410, Barang!$B$2:$B$10001, 0)), ""))</f>
        <v>Makanan</v>
      </c>
      <c r="E410" s="2" t="str">
        <f t="array" ref="E410">IF(C410="","", IFERROR(INDEX(Barang!$E$2:$E$10001, MATCH(C410, Barang!$B$2:$B$10001, 0)), ""))</f>
        <v>pcs</v>
      </c>
      <c r="F410" s="10">
        <v>2</v>
      </c>
      <c r="G410" s="11">
        <f t="array" ref="G410">IF(C410="","", IFERROR(INDEX(Barang!$F$2:$F$10001, MATCH(C410, Barang!$B$2:$B$10001, 0)) * F410, ""))</f>
        <v>5000</v>
      </c>
      <c r="H410" s="17"/>
      <c r="I410" s="19"/>
      <c r="J410" s="19"/>
      <c r="K410" s="19"/>
      <c r="L410" s="19"/>
    </row>
    <row r="411" spans="1:12" ht="22.5" customHeight="1" x14ac:dyDescent="0.2">
      <c r="A411" s="8"/>
      <c r="B411" s="2" t="str">
        <f t="array" ref="B411">IF(C411="","", IFERROR(INDEX(Barang!$A$2:$A$10001, MATCH(C411, Barang!$B$2:$B$10001, 0)), "Tidak ditemukan"))</f>
        <v>PLS002</v>
      </c>
      <c r="C411" s="2" t="s">
        <v>56</v>
      </c>
      <c r="D411" s="2" t="str">
        <f t="array" ref="D411">IF(C411="","", IFERROR(INDEX(Barang!$C$2:$C$10001, MATCH(C411, Barang!$B$2:$B$10001, 0)), ""))</f>
        <v>Makanan</v>
      </c>
      <c r="E411" s="2" t="str">
        <f t="array" ref="E411">IF(C411="","", IFERROR(INDEX(Barang!$E$2:$E$10001, MATCH(C411, Barang!$B$2:$B$10001, 0)), ""))</f>
        <v>pcs</v>
      </c>
      <c r="F411" s="10">
        <v>3</v>
      </c>
      <c r="G411" s="11">
        <f t="array" ref="G411">IF(C411="","", IFERROR(INDEX(Barang!$F$2:$F$10001, MATCH(C411, Barang!$B$2:$B$10001, 0)) * F411, ""))</f>
        <v>3000</v>
      </c>
      <c r="H411" s="17"/>
      <c r="I411" s="19"/>
      <c r="J411" s="19"/>
      <c r="K411" s="19"/>
      <c r="L411" s="19"/>
    </row>
    <row r="412" spans="1:12" ht="22.5" customHeight="1" x14ac:dyDescent="0.2">
      <c r="A412" s="8"/>
      <c r="B412" s="2" t="str">
        <f t="array" ref="B412">IF(C412="","", IFERROR(INDEX(Barang!$A$2:$A$10001, MATCH(C412, Barang!$B$2:$B$10001, 0)), "Tidak ditemukan"))</f>
        <v>JPT001</v>
      </c>
      <c r="C412" s="2" t="s">
        <v>603</v>
      </c>
      <c r="D412" s="2" t="str">
        <f t="array" ref="D412">IF(C412="","", IFERROR(INDEX(Barang!$C$2:$C$10001, MATCH(C412, Barang!$B$2:$B$10001, 0)), ""))</f>
        <v>Makanan</v>
      </c>
      <c r="E412" s="2" t="str">
        <f t="array" ref="E412">IF(C412="","", IFERROR(INDEX(Barang!$E$2:$E$10001, MATCH(C412, Barang!$B$2:$B$10001, 0)), ""))</f>
        <v>pcs</v>
      </c>
      <c r="F412" s="10">
        <v>2</v>
      </c>
      <c r="G412" s="11">
        <f t="array" ref="G412">IF(C412="","", IFERROR(INDEX(Barang!$F$2:$F$10001, MATCH(C412, Barang!$B$2:$B$10001, 0)) * F412, ""))</f>
        <v>4000</v>
      </c>
      <c r="H412" s="17"/>
      <c r="I412" s="19"/>
      <c r="J412" s="19"/>
      <c r="K412" s="19"/>
      <c r="L412" s="19"/>
    </row>
    <row r="413" spans="1:12" ht="22.5" customHeight="1" x14ac:dyDescent="0.2">
      <c r="A413" s="8"/>
      <c r="B413" s="2" t="str">
        <f t="array" ref="B413">IF(C413="","", IFERROR(INDEX(Barang!$A$2:$A$10001, MATCH(C413, Barang!$B$2:$B$10001, 0)), "Tidak ditemukan"))</f>
        <v>TLR2</v>
      </c>
      <c r="C413" s="2" t="s">
        <v>135</v>
      </c>
      <c r="D413" s="2" t="str">
        <f t="array" ref="D413">IF(C413="","", IFERROR(INDEX(Barang!$C$2:$C$10001, MATCH(C413, Barang!$B$2:$B$10001, 0)), ""))</f>
        <v>Sembako</v>
      </c>
      <c r="E413" s="2" t="str">
        <f t="array" ref="E413">IF(C413="","", IFERROR(INDEX(Barang!$E$2:$E$10001, MATCH(C413, Barang!$B$2:$B$10001, 0)), ""))</f>
        <v>kg</v>
      </c>
      <c r="F413" s="10">
        <v>50</v>
      </c>
      <c r="G413" s="11">
        <f t="array" ref="G413">IF(C413="","", IFERROR(INDEX(Barang!$F$2:$F$10001, MATCH(C413, Barang!$B$2:$B$10001, 0)) * F413, ""))</f>
        <v>775000</v>
      </c>
      <c r="H413" s="17"/>
      <c r="I413" s="19"/>
      <c r="J413" s="19"/>
      <c r="K413" s="19"/>
      <c r="L413" s="19"/>
    </row>
    <row r="414" spans="1:12" ht="22.5" customHeight="1" x14ac:dyDescent="0.2">
      <c r="A414" s="8"/>
      <c r="B414" s="2" t="str">
        <f t="array" ref="B414">IF(C414="","", IFERROR(INDEX(Barang!$A$2:$A$10001, MATCH(C414, Barang!$B$2:$B$10001, 0)), "Tidak ditemukan"))</f>
        <v>KTK001</v>
      </c>
      <c r="C414" s="2" t="s">
        <v>1034</v>
      </c>
      <c r="D414" s="2" t="str">
        <f t="array" ref="D414">IF(C414="","", IFERROR(INDEX(Barang!$C$2:$C$10001, MATCH(C414, Barang!$B$2:$B$10001, 0)), ""))</f>
        <v>Kertas</v>
      </c>
      <c r="E414" s="2" t="str">
        <f t="array" ref="E414">IF(C414="","", IFERROR(INDEX(Barang!$E$2:$E$10001, MATCH(C414, Barang!$B$2:$B$10001, 0)), ""))</f>
        <v>pcs</v>
      </c>
      <c r="F414" s="10">
        <v>2</v>
      </c>
      <c r="G414" s="11">
        <f t="array" ref="G414">IF(C414="","", IFERROR(INDEX(Barang!$F$2:$F$10001, MATCH(C414, Barang!$B$2:$B$10001, 0)) * F414, ""))</f>
        <v>4000</v>
      </c>
      <c r="H414" s="17"/>
      <c r="I414" s="19"/>
      <c r="J414" s="19"/>
      <c r="K414" s="19"/>
      <c r="L414" s="19"/>
    </row>
    <row r="415" spans="1:12" ht="22.5" customHeight="1" x14ac:dyDescent="0.2">
      <c r="A415" s="8"/>
      <c r="B415" s="2" t="str">
        <f t="array" ref="B415">IF(C415="","", IFERROR(INDEX(Barang!$A$2:$A$10001, MATCH(C415, Barang!$B$2:$B$10001, 0)), "Tidak ditemukan"))</f>
        <v>TGJ02</v>
      </c>
      <c r="C415" s="2" t="s">
        <v>893</v>
      </c>
      <c r="D415" s="2" t="str">
        <f t="array" ref="D415">IF(C415="","", IFERROR(INDEX(Barang!$C$2:$C$10001, MATCH(C415, Barang!$B$2:$B$10001, 0)), ""))</f>
        <v>Bumbu</v>
      </c>
      <c r="E415" s="2" t="str">
        <f t="array" ref="E415">IF(C415="","", IFERROR(INDEX(Barang!$E$2:$E$10001, MATCH(C415, Barang!$B$2:$B$10001, 0)), ""))</f>
        <v>kg</v>
      </c>
      <c r="F415" s="10">
        <v>2</v>
      </c>
      <c r="G415" s="11">
        <f t="array" ref="G415">IF(C415="","", IFERROR(INDEX(Barang!$F$2:$F$10001, MATCH(C415, Barang!$B$2:$B$10001, 0)) * F415, ""))</f>
        <v>7000</v>
      </c>
      <c r="H415" s="17"/>
      <c r="I415" s="19"/>
      <c r="J415" s="19"/>
      <c r="K415" s="19"/>
      <c r="L415" s="19"/>
    </row>
    <row r="416" spans="1:12" ht="22.5" customHeight="1" x14ac:dyDescent="0.2">
      <c r="A416" s="8">
        <v>45981</v>
      </c>
      <c r="B416" s="2" t="str">
        <f t="array" ref="B416">IF(C416="","", IFERROR(INDEX(Barang!$A$2:$A$10001, MATCH(C416, Barang!$B$2:$B$10001, 0)), "Tidak ditemukan"))</f>
        <v>ADS001</v>
      </c>
      <c r="C416" s="2" t="s">
        <v>163</v>
      </c>
      <c r="D416" s="2" t="str">
        <f t="array" ref="D416">IF(C416="","", IFERROR(INDEX(Barang!$C$2:$C$10001, MATCH(C416, Barang!$B$2:$B$10001, 0)), ""))</f>
        <v>Minuman</v>
      </c>
      <c r="E416" s="2" t="str">
        <f t="array" ref="E416">IF(C416="","", IFERROR(INDEX(Barang!$E$2:$E$10001, MATCH(C416, Barang!$B$2:$B$10001, 0)), ""))</f>
        <v>pcs</v>
      </c>
      <c r="F416" s="10">
        <v>10</v>
      </c>
      <c r="G416" s="11">
        <f t="array" ref="G416">IF(C416="","", IFERROR(INDEX(Barang!$F$2:$F$10001, MATCH(C416, Barang!$B$2:$B$10001, 0)) * F416, ""))</f>
        <v>25000</v>
      </c>
      <c r="H416" s="17"/>
      <c r="I416" s="19"/>
      <c r="J416" s="19"/>
      <c r="K416" s="19"/>
      <c r="L416" s="19"/>
    </row>
    <row r="417" spans="1:12" ht="22.5" customHeight="1" x14ac:dyDescent="0.2">
      <c r="A417" s="8"/>
      <c r="B417" s="2" t="str">
        <f t="array" ref="B417">IF(C417="","", IFERROR(INDEX(Barang!$A$2:$A$10001, MATCH(C417, Barang!$B$2:$B$10001, 0)), "Tidak ditemukan"))</f>
        <v>KCP001</v>
      </c>
      <c r="C417" s="2" t="s">
        <v>155</v>
      </c>
      <c r="D417" s="2" t="str">
        <f t="array" ref="D417">IF(C417="","", IFERROR(INDEX(Barang!$C$2:$C$10001, MATCH(C417, Barang!$B$2:$B$10001, 0)), ""))</f>
        <v>Bumbu</v>
      </c>
      <c r="E417" s="2" t="str">
        <f t="array" ref="E417">IF(C417="","", IFERROR(INDEX(Barang!$E$2:$E$10001, MATCH(C417, Barang!$B$2:$B$10001, 0)), ""))</f>
        <v>pcs</v>
      </c>
      <c r="F417" s="10">
        <v>30</v>
      </c>
      <c r="G417" s="11">
        <f t="array" ref="G417">IF(C417="","", IFERROR(INDEX(Barang!$F$2:$F$10001, MATCH(C417, Barang!$B$2:$B$10001, 0)) * F417, ""))</f>
        <v>60000</v>
      </c>
      <c r="H417" s="17"/>
      <c r="I417" s="19"/>
      <c r="J417" s="19"/>
      <c r="K417" s="19"/>
      <c r="L417" s="19"/>
    </row>
    <row r="418" spans="1:12" ht="22.5" customHeight="1" x14ac:dyDescent="0.2">
      <c r="A418" s="8"/>
      <c r="B418" s="2" t="str">
        <f t="array" ref="B418">IF(C418="","", IFERROR(INDEX(Barang!$A$2:$A$10001, MATCH(C418, Barang!$B$2:$B$10001, 0)), "Tidak ditemukan"))</f>
        <v>APT001</v>
      </c>
      <c r="C418" s="2" t="s">
        <v>242</v>
      </c>
      <c r="D418" s="2" t="str">
        <f t="array" ref="D418">IF(C418="","", IFERROR(INDEX(Barang!$C$2:$C$10001, MATCH(C418, Barang!$B$2:$B$10001, 0)), ""))</f>
        <v>Makanan</v>
      </c>
      <c r="E418" s="2" t="str">
        <f t="array" ref="E418">IF(C418="","", IFERROR(INDEX(Barang!$E$2:$E$10001, MATCH(C418, Barang!$B$2:$B$10001, 0)), ""))</f>
        <v>pcs</v>
      </c>
      <c r="F418" s="10">
        <v>2</v>
      </c>
      <c r="G418" s="11">
        <f t="array" ref="G418">IF(C418="","", IFERROR(INDEX(Barang!$F$2:$F$10001, MATCH(C418, Barang!$B$2:$B$10001, 0)) * F418, ""))</f>
        <v>4000</v>
      </c>
      <c r="H418" s="17"/>
      <c r="I418" s="19"/>
      <c r="J418" s="19"/>
      <c r="K418" s="19"/>
      <c r="L418" s="19"/>
    </row>
    <row r="419" spans="1:12" ht="22.5" customHeight="1" x14ac:dyDescent="0.2">
      <c r="A419" s="8"/>
      <c r="B419" s="2" t="str">
        <f t="array" ref="B419">IF(C419="","", IFERROR(INDEX(Barang!$A$2:$A$10001, MATCH(C419, Barang!$B$2:$B$10001, 0)), "Tidak ditemukan"))</f>
        <v>DLN02</v>
      </c>
      <c r="C419" s="2" t="s">
        <v>493</v>
      </c>
      <c r="D419" s="2" t="str">
        <f t="array" ref="D419">IF(C419="","", IFERROR(INDEX(Barang!$C$2:$C$10001, MATCH(C419, Barang!$B$2:$B$10001, 0)), ""))</f>
        <v>Makanan</v>
      </c>
      <c r="E419" s="2" t="str">
        <f t="array" ref="E419">IF(C419="","", IFERROR(INDEX(Barang!$E$2:$E$10001, MATCH(C419, Barang!$B$2:$B$10001, 0)), ""))</f>
        <v>pcs</v>
      </c>
      <c r="F419" s="10">
        <v>2</v>
      </c>
      <c r="G419" s="11">
        <f t="array" ref="G419">IF(C419="","", IFERROR(INDEX(Barang!$F$2:$F$10001, MATCH(C419, Barang!$B$2:$B$10001, 0)) * F419, ""))</f>
        <v>4000</v>
      </c>
      <c r="H419" s="17"/>
      <c r="I419" s="19"/>
      <c r="J419" s="19"/>
      <c r="K419" s="19"/>
      <c r="L419" s="19"/>
    </row>
    <row r="420" spans="1:12" ht="22.5" customHeight="1" x14ac:dyDescent="0.2">
      <c r="A420" s="8"/>
      <c r="B420" s="2" t="str">
        <f t="array" ref="B420">IF(C420="","", IFERROR(INDEX(Barang!$A$2:$A$10001, MATCH(C420, Barang!$B$2:$B$10001, 0)), "Tidak ditemukan"))</f>
        <v>TTS001</v>
      </c>
      <c r="C420" s="2" t="s">
        <v>611</v>
      </c>
      <c r="D420" s="2" t="str">
        <f t="array" ref="D420">IF(C420="","", IFERROR(INDEX(Barang!$C$2:$C$10001, MATCH(C420, Barang!$B$2:$B$10001, 0)), ""))</f>
        <v>Makanan</v>
      </c>
      <c r="E420" s="2" t="str">
        <f t="array" ref="E420">IF(C420="","", IFERROR(INDEX(Barang!$E$2:$E$10001, MATCH(C420, Barang!$B$2:$B$10001, 0)), ""))</f>
        <v>pcs</v>
      </c>
      <c r="F420" s="10">
        <v>6</v>
      </c>
      <c r="G420" s="11">
        <f t="array" ref="G420">IF(C420="","", IFERROR(INDEX(Barang!$F$2:$F$10001, MATCH(C420, Barang!$B$2:$B$10001, 0)) * F420, ""))</f>
        <v>12000</v>
      </c>
      <c r="H420" s="17"/>
      <c r="I420" s="19"/>
      <c r="J420" s="19"/>
      <c r="K420" s="19"/>
      <c r="L420" s="19"/>
    </row>
    <row r="421" spans="1:12" ht="22.5" customHeight="1" x14ac:dyDescent="0.2">
      <c r="A421" s="8"/>
      <c r="B421" s="2" t="str">
        <f t="array" ref="B421">IF(C421="","", IFERROR(INDEX(Barang!$A$2:$A$10001, MATCH(C421, Barang!$B$2:$B$10001, 0)), "Tidak ditemukan"))</f>
        <v>RCK001</v>
      </c>
      <c r="C421" s="2" t="s">
        <v>199</v>
      </c>
      <c r="D421" s="2" t="str">
        <f t="array" ref="D421">IF(C421="","", IFERROR(INDEX(Barang!$C$2:$C$10001, MATCH(C421, Barang!$B$2:$B$10001, 0)), ""))</f>
        <v>Bumbu</v>
      </c>
      <c r="E421" s="2" t="str">
        <f t="array" ref="E421">IF(C421="","", IFERROR(INDEX(Barang!$E$2:$E$10001, MATCH(C421, Barang!$B$2:$B$10001, 0)), ""))</f>
        <v>pcs</v>
      </c>
      <c r="F421" s="10">
        <v>2</v>
      </c>
      <c r="G421" s="11">
        <f t="array" ref="G421">IF(C421="","", IFERROR(INDEX(Barang!$F$2:$F$10001, MATCH(C421, Barang!$B$2:$B$10001, 0)) * F421, ""))</f>
        <v>4000</v>
      </c>
      <c r="H421" s="17"/>
      <c r="I421" s="19"/>
      <c r="J421" s="19"/>
      <c r="K421" s="19"/>
      <c r="L421" s="19"/>
    </row>
    <row r="422" spans="1:12" ht="22.5" customHeight="1" x14ac:dyDescent="0.2">
      <c r="A422" s="8"/>
      <c r="B422" s="2" t="str">
        <f t="array" ref="B422">IF(C422="","", IFERROR(INDEX(Barang!$A$2:$A$10001, MATCH(C422, Barang!$B$2:$B$10001, 0)), "Tidak ditemukan"))</f>
        <v>DLN001</v>
      </c>
      <c r="C422" s="2" t="s">
        <v>105</v>
      </c>
      <c r="D422" s="2" t="str">
        <f t="array" ref="D422">IF(C422="","", IFERROR(INDEX(Barang!$C$2:$C$10001, MATCH(C422, Barang!$B$2:$B$10001, 0)), ""))</f>
        <v>Makanan</v>
      </c>
      <c r="E422" s="2" t="str">
        <f t="array" ref="E422">IF(C422="","", IFERROR(INDEX(Barang!$E$2:$E$10001, MATCH(C422, Barang!$B$2:$B$10001, 0)), ""))</f>
        <v>pcs</v>
      </c>
      <c r="F422" s="10">
        <v>5</v>
      </c>
      <c r="G422" s="11">
        <f t="array" ref="G422">IF(C422="","", IFERROR(INDEX(Barang!$F$2:$F$10001, MATCH(C422, Barang!$B$2:$B$10001, 0)) * F422, ""))</f>
        <v>5000</v>
      </c>
      <c r="H422" s="17"/>
      <c r="I422" s="19"/>
      <c r="J422" s="19"/>
      <c r="K422" s="19"/>
      <c r="L422" s="19"/>
    </row>
    <row r="423" spans="1:12" ht="22.5" customHeight="1" x14ac:dyDescent="0.2">
      <c r="A423" s="8"/>
      <c r="B423" s="2" t="str">
        <f t="array" ref="B423">IF(C423="","", IFERROR(INDEX(Barang!$A$2:$A$10001, MATCH(C423, Barang!$B$2:$B$10001, 0)), "Tidak ditemukan"))</f>
        <v>TLR2</v>
      </c>
      <c r="C423" s="2" t="s">
        <v>135</v>
      </c>
      <c r="D423" s="2" t="str">
        <f t="array" ref="D423">IF(C423="","", IFERROR(INDEX(Barang!$C$2:$C$10001, MATCH(C423, Barang!$B$2:$B$10001, 0)), ""))</f>
        <v>Sembako</v>
      </c>
      <c r="E423" s="2" t="str">
        <f t="array" ref="E423">IF(C423="","", IFERROR(INDEX(Barang!$E$2:$E$10001, MATCH(C423, Barang!$B$2:$B$10001, 0)), ""))</f>
        <v>kg</v>
      </c>
      <c r="F423" s="10">
        <v>60</v>
      </c>
      <c r="G423" s="11">
        <f t="array" ref="G423">IF(C423="","", IFERROR(INDEX(Barang!$F$2:$F$10001, MATCH(C423, Barang!$B$2:$B$10001, 0)) * F423, ""))</f>
        <v>930000</v>
      </c>
      <c r="H423" s="17"/>
      <c r="I423" s="19"/>
      <c r="J423" s="19"/>
      <c r="K423" s="19"/>
      <c r="L423" s="19"/>
    </row>
    <row r="424" spans="1:12" ht="22.5" customHeight="1" x14ac:dyDescent="0.2">
      <c r="A424" s="8"/>
      <c r="B424" s="2" t="str">
        <f t="array" ref="B424">IF(C424="","", IFERROR(INDEX(Barang!$A$2:$A$10001, MATCH(C424, Barang!$B$2:$B$10001, 0)), "Tidak ditemukan"))</f>
        <v>MP001</v>
      </c>
      <c r="C424" s="2" t="s">
        <v>906</v>
      </c>
      <c r="D424" s="2" t="str">
        <f t="array" ref="D424">IF(C424="","", IFERROR(INDEX(Barang!$C$2:$C$10001, MATCH(C424, Barang!$B$2:$B$10001, 0)), ""))</f>
        <v>Makanan</v>
      </c>
      <c r="E424" s="2" t="str">
        <f t="array" ref="E424">IF(C424="","", IFERROR(INDEX(Barang!$E$2:$E$10001, MATCH(C424, Barang!$B$2:$B$10001, 0)), ""))</f>
        <v>pcs</v>
      </c>
      <c r="F424" s="10">
        <v>12</v>
      </c>
      <c r="G424" s="11">
        <f t="array" ref="G424">IF(C424="","", IFERROR(INDEX(Barang!$F$2:$F$10001, MATCH(C424, Barang!$B$2:$B$10001, 0)) * F424, ""))</f>
        <v>72000</v>
      </c>
      <c r="H424" s="17"/>
      <c r="I424" s="19"/>
      <c r="J424" s="19"/>
      <c r="K424" s="19"/>
      <c r="L424" s="19"/>
    </row>
    <row r="425" spans="1:12" ht="22.5" customHeight="1" x14ac:dyDescent="0.2">
      <c r="A425" s="8"/>
      <c r="B425" s="2" t="str">
        <f t="array" ref="B425">IF(C425="","", IFERROR(INDEX(Barang!$A$2:$A$10001, MATCH(C425, Barang!$B$2:$B$10001, 0)), "Tidak ditemukan"))</f>
        <v>CL1001</v>
      </c>
      <c r="C425" s="2" t="s">
        <v>77</v>
      </c>
      <c r="D425" s="2" t="str">
        <f t="array" ref="D425">IF(C425="","", IFERROR(INDEX(Barang!$C$2:$C$10001, MATCH(C425, Barang!$B$2:$B$10001, 0)), ""))</f>
        <v>Makanan</v>
      </c>
      <c r="E425" s="2" t="str">
        <f t="array" ref="E425">IF(C425="","", IFERROR(INDEX(Barang!$E$2:$E$10001, MATCH(C425, Barang!$B$2:$B$10001, 0)), ""))</f>
        <v>pcs</v>
      </c>
      <c r="F425" s="10">
        <v>6</v>
      </c>
      <c r="G425" s="11">
        <f t="array" ref="G425">IF(C425="","", IFERROR(INDEX(Barang!$F$2:$F$10001, MATCH(C425, Barang!$B$2:$B$10001, 0)) * F425, ""))</f>
        <v>6000</v>
      </c>
      <c r="H425" s="17"/>
      <c r="I425" s="19"/>
      <c r="J425" s="19"/>
      <c r="K425" s="19"/>
      <c r="L425" s="19"/>
    </row>
    <row r="426" spans="1:12" ht="22.5" customHeight="1" x14ac:dyDescent="0.2">
      <c r="A426" s="8"/>
      <c r="B426" s="2" t="str">
        <f t="array" ref="B426">IF(C426="","", IFERROR(INDEX(Barang!$A$2:$A$10001, MATCH(C426, Barang!$B$2:$B$10001, 0)), "Tidak ditemukan"))</f>
        <v>TGJ001</v>
      </c>
      <c r="C426" s="2" t="s">
        <v>307</v>
      </c>
      <c r="D426" s="2" t="str">
        <f t="array" ref="D426">IF(C426="","", IFERROR(INDEX(Barang!$C$2:$C$10001, MATCH(C426, Barang!$B$2:$B$10001, 0)), ""))</f>
        <v>Bumbu</v>
      </c>
      <c r="E426" s="2" t="str">
        <f t="array" ref="E426">IF(C426="","", IFERROR(INDEX(Barang!$E$2:$E$10001, MATCH(C426, Barang!$B$2:$B$10001, 0)), ""))</f>
        <v>pcs</v>
      </c>
      <c r="F426" s="10">
        <v>12</v>
      </c>
      <c r="G426" s="11">
        <f t="array" ref="G426">IF(C426="","", IFERROR(INDEX(Barang!$F$2:$F$10001, MATCH(C426, Barang!$B$2:$B$10001, 0)) * F426, ""))</f>
        <v>36000</v>
      </c>
      <c r="H426" s="17"/>
      <c r="I426" s="19"/>
      <c r="J426" s="19"/>
      <c r="K426" s="19"/>
      <c r="L426" s="19"/>
    </row>
    <row r="427" spans="1:12" ht="22.5" customHeight="1" x14ac:dyDescent="0.2">
      <c r="A427" s="8"/>
      <c r="B427" s="2" t="str">
        <f t="array" ref="B427">IF(C427="","", IFERROR(INDEX(Barang!$A$2:$A$10001, MATCH(C427, Barang!$B$2:$B$10001, 0)), "Tidak ditemukan"))</f>
        <v>GL1001</v>
      </c>
      <c r="C427" s="2" t="s">
        <v>49</v>
      </c>
      <c r="D427" s="2" t="str">
        <f t="array" ref="D427">IF(C427="","", IFERROR(INDEX(Barang!$C$2:$C$10001, MATCH(C427, Barang!$B$2:$B$10001, 0)), ""))</f>
        <v>Sembako</v>
      </c>
      <c r="E427" s="2" t="str">
        <f t="array" ref="E427">IF(C427="","", IFERROR(INDEX(Barang!$E$2:$E$10001, MATCH(C427, Barang!$B$2:$B$10001, 0)), ""))</f>
        <v>kg</v>
      </c>
      <c r="F427" s="10">
        <v>20</v>
      </c>
      <c r="G427" s="11">
        <f t="array" ref="G427">IF(C427="","", IFERROR(INDEX(Barang!$F$2:$F$10001, MATCH(C427, Barang!$B$2:$B$10001, 0)) * F427, ""))</f>
        <v>330000</v>
      </c>
      <c r="H427" s="17"/>
      <c r="I427" s="19"/>
      <c r="J427" s="19"/>
      <c r="K427" s="19"/>
      <c r="L427" s="19"/>
    </row>
    <row r="428" spans="1:12" ht="22.5" customHeight="1" x14ac:dyDescent="0.2">
      <c r="A428" s="8"/>
      <c r="B428" s="2" t="str">
        <f t="array" ref="B428">IF(C428="","", IFERROR(INDEX(Barang!$A$2:$A$10001, MATCH(C428, Barang!$B$2:$B$10001, 0)), "Tidak ditemukan"))</f>
        <v>SNC2</v>
      </c>
      <c r="C428" s="2" t="s">
        <v>359</v>
      </c>
      <c r="D428" s="2" t="str">
        <f t="array" ref="D428">IF(C428="","", IFERROR(INDEX(Barang!$C$2:$C$10001, MATCH(C428, Barang!$B$2:$B$10001, 0)), ""))</f>
        <v>Minyak</v>
      </c>
      <c r="E428" s="2" t="str">
        <f t="array" ref="E428">IF(C428="","", IFERROR(INDEX(Barang!$E$2:$E$10001, MATCH(C428, Barang!$B$2:$B$10001, 0)), ""))</f>
        <v>pcs</v>
      </c>
      <c r="F428" s="10">
        <v>15</v>
      </c>
      <c r="G428" s="11">
        <f t="array" ref="G428">IF(C428="","", IFERROR(INDEX(Barang!$F$2:$F$10001, MATCH(C428, Barang!$B$2:$B$10001, 0)) * F428, ""))</f>
        <v>600000</v>
      </c>
      <c r="H428" s="17"/>
      <c r="I428" s="19"/>
      <c r="J428" s="19"/>
      <c r="K428" s="19"/>
      <c r="L428" s="19"/>
    </row>
    <row r="429" spans="1:12" ht="22.5" customHeight="1" x14ac:dyDescent="0.2">
      <c r="A429" s="8">
        <v>45982</v>
      </c>
      <c r="B429" s="2" t="str">
        <f t="array" ref="B429">IF(C429="","", IFERROR(INDEX(Barang!$A$2:$A$10001, MATCH(C429, Barang!$B$2:$B$10001, 0)), "Tidak ditemukan"))</f>
        <v>MGR001</v>
      </c>
      <c r="C429" s="2" t="s">
        <v>116</v>
      </c>
      <c r="D429" s="2" t="str">
        <f t="array" ref="D429">IF(C429="","", IFERROR(INDEX(Barang!$C$2:$C$10001, MATCH(C429, Barang!$B$2:$B$10001, 0)), ""))</f>
        <v>Makanan</v>
      </c>
      <c r="E429" s="2" t="str">
        <f t="array" ref="E429">IF(C429="","", IFERROR(INDEX(Barang!$E$2:$E$10001, MATCH(C429, Barang!$B$2:$B$10001, 0)), ""))</f>
        <v>pcs</v>
      </c>
      <c r="F429" s="10">
        <v>30</v>
      </c>
      <c r="G429" s="11">
        <f t="array" ref="G429">IF(C429="","", IFERROR(INDEX(Barang!$F$2:$F$10001, MATCH(C429, Barang!$B$2:$B$10001, 0)) * F429, ""))</f>
        <v>105000</v>
      </c>
      <c r="H429" s="17"/>
      <c r="I429" s="19"/>
      <c r="J429" s="19"/>
      <c r="K429" s="19"/>
      <c r="L429" s="19"/>
    </row>
    <row r="430" spans="1:12" ht="22.5" customHeight="1" x14ac:dyDescent="0.2">
      <c r="A430" s="8"/>
      <c r="B430" s="2" t="str">
        <f t="array" ref="B430">IF(C430="","", IFERROR(INDEX(Barang!$A$2:$A$10001, MATCH(C430, Barang!$B$2:$B$10001, 0)), "Tidak ditemukan"))</f>
        <v>CL5001</v>
      </c>
      <c r="C430" s="2" t="s">
        <v>42</v>
      </c>
      <c r="D430" s="2" t="str">
        <f t="array" ref="D430">IF(C430="","", IFERROR(INDEX(Barang!$C$2:$C$10001, MATCH(C430, Barang!$B$2:$B$10001, 0)), ""))</f>
        <v>Makanan</v>
      </c>
      <c r="E430" s="2" t="str">
        <f t="array" ref="E430">IF(C430="","", IFERROR(INDEX(Barang!$E$2:$E$10001, MATCH(C430, Barang!$B$2:$B$10001, 0)), ""))</f>
        <v>pcs</v>
      </c>
      <c r="F430" s="10">
        <v>24</v>
      </c>
      <c r="G430" s="11">
        <f t="array" ref="G430">IF(C430="","", IFERROR(INDEX(Barang!$F$2:$F$10001, MATCH(C430, Barang!$B$2:$B$10001, 0)) * F430, ""))</f>
        <v>12000</v>
      </c>
      <c r="H430" s="17"/>
      <c r="I430" s="19"/>
      <c r="J430" s="19"/>
      <c r="K430" s="19"/>
      <c r="L430" s="19"/>
    </row>
    <row r="431" spans="1:12" ht="22.5" customHeight="1" x14ac:dyDescent="0.2">
      <c r="A431" s="8"/>
      <c r="B431" s="2" t="str">
        <f t="array" ref="B431">IF(C431="","", IFERROR(INDEX(Barang!$A$2:$A$10001, MATCH(C431, Barang!$B$2:$B$10001, 0)), "Tidak ditemukan"))</f>
        <v>SG7001</v>
      </c>
      <c r="C431" s="2" t="s">
        <v>190</v>
      </c>
      <c r="D431" s="2" t="str">
        <f t="array" ref="D431">IF(C431="","", IFERROR(INDEX(Barang!$C$2:$C$10001, MATCH(C431, Barang!$B$2:$B$10001, 0)), ""))</f>
        <v>Makanan</v>
      </c>
      <c r="E431" s="2" t="str">
        <f t="array" ref="E431">IF(C431="","", IFERROR(INDEX(Barang!$E$2:$E$10001, MATCH(C431, Barang!$B$2:$B$10001, 0)), ""))</f>
        <v>pcs</v>
      </c>
      <c r="F431" s="10">
        <v>5</v>
      </c>
      <c r="G431" s="11">
        <f t="array" ref="G431">IF(C431="","", IFERROR(INDEX(Barang!$F$2:$F$10001, MATCH(C431, Barang!$B$2:$B$10001, 0)) * F431, ""))</f>
        <v>37500</v>
      </c>
      <c r="H431" s="17"/>
      <c r="I431" s="19"/>
      <c r="J431" s="19"/>
      <c r="K431" s="19"/>
      <c r="L431" s="19"/>
    </row>
    <row r="432" spans="1:12" ht="22.5" customHeight="1" x14ac:dyDescent="0.2">
      <c r="A432" s="8"/>
      <c r="B432" s="2" t="str">
        <f t="array" ref="B432">IF(C432="","", IFERROR(INDEX(Barang!$A$2:$A$10001, MATCH(C432, Barang!$B$2:$B$10001, 0)), "Tidak ditemukan"))</f>
        <v>TLR2</v>
      </c>
      <c r="C432" s="2" t="s">
        <v>135</v>
      </c>
      <c r="D432" s="2" t="str">
        <f t="array" ref="D432">IF(C432="","", IFERROR(INDEX(Barang!$C$2:$C$10001, MATCH(C432, Barang!$B$2:$B$10001, 0)), ""))</f>
        <v>Sembako</v>
      </c>
      <c r="E432" s="2" t="str">
        <f t="array" ref="E432">IF(C432="","", IFERROR(INDEX(Barang!$E$2:$E$10001, MATCH(C432, Barang!$B$2:$B$10001, 0)), ""))</f>
        <v>kg</v>
      </c>
      <c r="F432" s="10">
        <v>20</v>
      </c>
      <c r="G432" s="11">
        <f t="array" ref="G432">IF(C432="","", IFERROR(INDEX(Barang!$F$2:$F$10001, MATCH(C432, Barang!$B$2:$B$10001, 0)) * F432, ""))</f>
        <v>310000</v>
      </c>
      <c r="H432" s="17"/>
      <c r="I432" s="19"/>
      <c r="J432" s="19"/>
      <c r="K432" s="19"/>
      <c r="L432" s="19"/>
    </row>
    <row r="433" spans="1:12" ht="22.5" customHeight="1" x14ac:dyDescent="0.2">
      <c r="A433" s="8"/>
      <c r="B433" s="2" t="str">
        <f t="array" ref="B433">IF(C433="","", IFERROR(INDEX(Barang!$A$2:$A$10001, MATCH(C433, Barang!$B$2:$B$10001, 0)), "Tidak ditemukan"))</f>
        <v>CL1001</v>
      </c>
      <c r="C433" s="2" t="s">
        <v>77</v>
      </c>
      <c r="D433" s="2" t="str">
        <f t="array" ref="D433">IF(C433="","", IFERROR(INDEX(Barang!$C$2:$C$10001, MATCH(C433, Barang!$B$2:$B$10001, 0)), ""))</f>
        <v>Makanan</v>
      </c>
      <c r="E433" s="2" t="str">
        <f t="array" ref="E433">IF(C433="","", IFERROR(INDEX(Barang!$E$2:$E$10001, MATCH(C433, Barang!$B$2:$B$10001, 0)), ""))</f>
        <v>pcs</v>
      </c>
      <c r="F433" s="10">
        <v>5</v>
      </c>
      <c r="G433" s="11">
        <f t="array" ref="G433">IF(C433="","", IFERROR(INDEX(Barang!$F$2:$F$10001, MATCH(C433, Barang!$B$2:$B$10001, 0)) * F433, ""))</f>
        <v>5000</v>
      </c>
      <c r="H433" s="17"/>
      <c r="I433" s="19"/>
      <c r="J433" s="19"/>
      <c r="K433" s="19"/>
      <c r="L433" s="19"/>
    </row>
    <row r="434" spans="1:12" ht="22.5" customHeight="1" x14ac:dyDescent="0.2">
      <c r="A434" s="8"/>
      <c r="B434" s="2" t="str">
        <f t="array" ref="B434">IF(C434="","", IFERROR(INDEX(Barang!$A$2:$A$10001, MATCH(C434, Barang!$B$2:$B$10001, 0)), "Tidak ditemukan"))</f>
        <v>EKC001</v>
      </c>
      <c r="C434" s="2" t="s">
        <v>262</v>
      </c>
      <c r="D434" s="2" t="str">
        <f t="array" ref="D434">IF(C434="","", IFERROR(INDEX(Barang!$C$2:$C$10001, MATCH(C434, Barang!$B$2:$B$10001, 0)), ""))</f>
        <v>Sabun</v>
      </c>
      <c r="E434" s="2" t="str">
        <f t="array" ref="E434">IF(C434="","", IFERROR(INDEX(Barang!$E$2:$E$10001, MATCH(C434, Barang!$B$2:$B$10001, 0)), ""))</f>
        <v>pcs</v>
      </c>
      <c r="F434" s="10">
        <v>2</v>
      </c>
      <c r="G434" s="11">
        <f t="array" ref="G434">IF(C434="","", IFERROR(INDEX(Barang!$F$2:$F$10001, MATCH(C434, Barang!$B$2:$B$10001, 0)) * F434, ""))</f>
        <v>20000</v>
      </c>
      <c r="H434" s="17"/>
      <c r="I434" s="19"/>
      <c r="J434" s="19"/>
      <c r="K434" s="19"/>
      <c r="L434" s="19"/>
    </row>
    <row r="435" spans="1:12" ht="22.5" customHeight="1" x14ac:dyDescent="0.2">
      <c r="A435" s="8">
        <v>45983</v>
      </c>
      <c r="B435" s="2" t="str">
        <f t="array" ref="B435">IF(C435="","", IFERROR(INDEX(Barang!$A$2:$A$10001, MATCH(C435, Barang!$B$2:$B$10001, 0)), "Tidak ditemukan"))</f>
        <v>CL1001</v>
      </c>
      <c r="C435" s="2" t="s">
        <v>77</v>
      </c>
      <c r="D435" s="2" t="str">
        <f t="array" ref="D435">IF(C435="","", IFERROR(INDEX(Barang!$C$2:$C$10001, MATCH(C435, Barang!$B$2:$B$10001, 0)), ""))</f>
        <v>Makanan</v>
      </c>
      <c r="E435" s="2" t="str">
        <f t="array" ref="E435">IF(C435="","", IFERROR(INDEX(Barang!$E$2:$E$10001, MATCH(C435, Barang!$B$2:$B$10001, 0)), ""))</f>
        <v>pcs</v>
      </c>
      <c r="F435" s="10">
        <v>3</v>
      </c>
      <c r="G435" s="11">
        <f t="array" ref="G435">IF(C435="","", IFERROR(INDEX(Barang!$F$2:$F$10001, MATCH(C435, Barang!$B$2:$B$10001, 0)) * F435, ""))</f>
        <v>3000</v>
      </c>
      <c r="H435" s="17"/>
      <c r="I435" s="19"/>
      <c r="J435" s="19"/>
      <c r="K435" s="19"/>
      <c r="L435" s="19"/>
    </row>
    <row r="436" spans="1:12" ht="22.5" customHeight="1" x14ac:dyDescent="0.2">
      <c r="A436" s="8"/>
      <c r="B436" s="2" t="str">
        <f t="array" ref="B436">IF(C436="","", IFERROR(INDEX(Barang!$A$2:$A$10001, MATCH(C436, Barang!$B$2:$B$10001, 0)), "Tidak ditemukan"))</f>
        <v>LDK001</v>
      </c>
      <c r="C436" s="2" t="s">
        <v>235</v>
      </c>
      <c r="D436" s="2" t="str">
        <f t="array" ref="D436">IF(C436="","", IFERROR(INDEX(Barang!$C$2:$C$10001, MATCH(C436, Barang!$B$2:$B$10001, 0)), ""))</f>
        <v>Bumbu</v>
      </c>
      <c r="E436" s="2" t="str">
        <f t="array" ref="E436">IF(C436="","", IFERROR(INDEX(Barang!$E$2:$E$10001, MATCH(C436, Barang!$B$2:$B$10001, 0)), ""))</f>
        <v>pcs</v>
      </c>
      <c r="F436" s="10">
        <v>2</v>
      </c>
      <c r="G436" s="11">
        <f t="array" ref="G436">IF(C436="","", IFERROR(INDEX(Barang!$F$2:$F$10001, MATCH(C436, Barang!$B$2:$B$10001, 0)) * F436, ""))</f>
        <v>2000</v>
      </c>
      <c r="H436" s="17"/>
      <c r="I436" s="19"/>
      <c r="J436" s="19"/>
      <c r="K436" s="19"/>
      <c r="L436" s="19"/>
    </row>
    <row r="437" spans="1:12" ht="22.5" customHeight="1" x14ac:dyDescent="0.2">
      <c r="A437" s="8"/>
      <c r="B437" s="2" t="str">
        <f t="array" ref="B437">IF(C437="","", IFERROR(INDEX(Barang!$A$2:$A$10001, MATCH(C437, Barang!$B$2:$B$10001, 0)), "Tidak ditemukan"))</f>
        <v>RYC001</v>
      </c>
      <c r="C437" s="2" t="s">
        <v>81</v>
      </c>
      <c r="D437" s="2" t="str">
        <f t="array" ref="D437">IF(C437="","", IFERROR(INDEX(Barang!$C$2:$C$10001, MATCH(C437, Barang!$B$2:$B$10001, 0)), ""))</f>
        <v>Bumbu</v>
      </c>
      <c r="E437" s="2" t="str">
        <f t="array" ref="E437">IF(C437="","", IFERROR(INDEX(Barang!$E$2:$E$10001, MATCH(C437, Barang!$B$2:$B$10001, 0)), ""))</f>
        <v>pcs</v>
      </c>
      <c r="F437" s="10">
        <v>6</v>
      </c>
      <c r="G437" s="11">
        <f t="array" ref="G437">IF(C437="","", IFERROR(INDEX(Barang!$F$2:$F$10001, MATCH(C437, Barang!$B$2:$B$10001, 0)) * F437, ""))</f>
        <v>3000</v>
      </c>
      <c r="H437" s="17"/>
      <c r="I437" s="19"/>
      <c r="J437" s="19"/>
      <c r="K437" s="19"/>
      <c r="L437" s="19"/>
    </row>
    <row r="438" spans="1:12" ht="22.5" customHeight="1" x14ac:dyDescent="0.2">
      <c r="A438" s="8"/>
      <c r="B438" s="2" t="str">
        <f t="array" ref="B438">IF(C438="","", IFERROR(INDEX(Barang!$A$2:$A$10001, MATCH(C438, Barang!$B$2:$B$10001, 0)), "Tidak ditemukan"))</f>
        <v>MKE001</v>
      </c>
      <c r="C438" s="2" t="s">
        <v>209</v>
      </c>
      <c r="D438" s="2" t="str">
        <f t="array" ref="D438">IF(C438="","", IFERROR(INDEX(Barang!$C$2:$C$10001, MATCH(C438, Barang!$B$2:$B$10001, 0)), ""))</f>
        <v>Makanan</v>
      </c>
      <c r="E438" s="2" t="str">
        <f t="array" ref="E438">IF(C438="","", IFERROR(INDEX(Barang!$E$2:$E$10001, MATCH(C438, Barang!$B$2:$B$10001, 0)), ""))</f>
        <v>pcs</v>
      </c>
      <c r="F438" s="10">
        <v>3</v>
      </c>
      <c r="G438" s="11">
        <f t="array" ref="G438">IF(C438="","", IFERROR(INDEX(Barang!$F$2:$F$10001, MATCH(C438, Barang!$B$2:$B$10001, 0)) * F438, ""))</f>
        <v>7500</v>
      </c>
      <c r="H438" s="17"/>
      <c r="I438" s="19"/>
      <c r="J438" s="19"/>
      <c r="K438" s="19"/>
      <c r="L438" s="19"/>
    </row>
    <row r="439" spans="1:12" ht="22.5" customHeight="1" x14ac:dyDescent="0.2">
      <c r="A439" s="8"/>
      <c r="B439" s="2" t="str">
        <f t="array" ref="B439">IF(C439="","", IFERROR(INDEX(Barang!$A$2:$A$10001, MATCH(C439, Barang!$B$2:$B$10001, 0)), "Tidak ditemukan"))</f>
        <v>RCK001</v>
      </c>
      <c r="C439" s="2" t="s">
        <v>199</v>
      </c>
      <c r="D439" s="2" t="str">
        <f t="array" ref="D439">IF(C439="","", IFERROR(INDEX(Barang!$C$2:$C$10001, MATCH(C439, Barang!$B$2:$B$10001, 0)), ""))</f>
        <v>Bumbu</v>
      </c>
      <c r="E439" s="2" t="str">
        <f t="array" ref="E439">IF(C439="","", IFERROR(INDEX(Barang!$E$2:$E$10001, MATCH(C439, Barang!$B$2:$B$10001, 0)), ""))</f>
        <v>pcs</v>
      </c>
      <c r="F439" s="10">
        <v>3</v>
      </c>
      <c r="G439" s="11">
        <f t="array" ref="G439">IF(C439="","", IFERROR(INDEX(Barang!$F$2:$F$10001, MATCH(C439, Barang!$B$2:$B$10001, 0)) * F439, ""))</f>
        <v>6000</v>
      </c>
      <c r="H439" s="17"/>
      <c r="I439" s="19"/>
      <c r="J439" s="19"/>
      <c r="K439" s="19"/>
      <c r="L439" s="19"/>
    </row>
    <row r="440" spans="1:12" ht="22.5" customHeight="1" x14ac:dyDescent="0.2">
      <c r="A440" s="8"/>
      <c r="B440" s="2" t="str">
        <f t="array" ref="B440">IF(C440="","", IFERROR(INDEX(Barang!$A$2:$A$10001, MATCH(C440, Barang!$B$2:$B$10001, 0)), "Tidak ditemukan"))</f>
        <v>PDS001</v>
      </c>
      <c r="C440" s="2" t="s">
        <v>1035</v>
      </c>
      <c r="D440" s="2" t="str">
        <f t="array" ref="D440">IF(C440="","", IFERROR(INDEX(Barang!$C$2:$C$10001, MATCH(C440, Barang!$B$2:$B$10001, 0)), ""))</f>
        <v>Pasta gigi</v>
      </c>
      <c r="E440" s="2" t="str">
        <f t="array" ref="E440">IF(C440="","", IFERROR(INDEX(Barang!$E$2:$E$10001, MATCH(C440, Barang!$B$2:$B$10001, 0)), ""))</f>
        <v>pcs</v>
      </c>
      <c r="F440" s="10">
        <v>2</v>
      </c>
      <c r="G440" s="11">
        <f t="array" ref="G440">IF(C440="","", IFERROR(INDEX(Barang!$F$2:$F$10001, MATCH(C440, Barang!$B$2:$B$10001, 0)) * F440, ""))</f>
        <v>36000</v>
      </c>
      <c r="H440" s="17"/>
      <c r="I440" s="19"/>
      <c r="J440" s="19"/>
      <c r="K440" s="19"/>
      <c r="L440" s="19"/>
    </row>
    <row r="441" spans="1:12" ht="22.5" customHeight="1" x14ac:dyDescent="0.2">
      <c r="A441" s="8"/>
      <c r="B441" s="2" t="str">
        <f t="array" ref="B441">IF(C441="","", IFERROR(INDEX(Barang!$A$2:$A$10001, MATCH(C441, Barang!$B$2:$B$10001, 0)), "Tidak ditemukan"))</f>
        <v>KCP001</v>
      </c>
      <c r="C441" s="2" t="s">
        <v>155</v>
      </c>
      <c r="D441" s="2" t="str">
        <f t="array" ref="D441">IF(C441="","", IFERROR(INDEX(Barang!$C$2:$C$10001, MATCH(C441, Barang!$B$2:$B$10001, 0)), ""))</f>
        <v>Bumbu</v>
      </c>
      <c r="E441" s="2" t="str">
        <f t="array" ref="E441">IF(C441="","", IFERROR(INDEX(Barang!$E$2:$E$10001, MATCH(C441, Barang!$B$2:$B$10001, 0)), ""))</f>
        <v>pcs</v>
      </c>
      <c r="F441" s="10">
        <v>10</v>
      </c>
      <c r="G441" s="11">
        <f t="array" ref="G441">IF(C441="","", IFERROR(INDEX(Barang!$F$2:$F$10001, MATCH(C441, Barang!$B$2:$B$10001, 0)) * F441, ""))</f>
        <v>20000</v>
      </c>
      <c r="H441" s="17"/>
      <c r="I441" s="19"/>
      <c r="J441" s="19"/>
      <c r="K441" s="19"/>
      <c r="L441" s="19"/>
    </row>
    <row r="442" spans="1:12" ht="22.5" customHeight="1" x14ac:dyDescent="0.2">
      <c r="A442" s="8"/>
      <c r="B442" s="2" t="str">
        <f t="array" ref="B442">IF(C442="","", IFERROR(INDEX(Barang!$A$2:$A$10001, MATCH(C442, Barang!$B$2:$B$10001, 0)), "Tidak ditemukan"))</f>
        <v>TLR2</v>
      </c>
      <c r="C442" s="2" t="s">
        <v>135</v>
      </c>
      <c r="D442" s="2" t="str">
        <f t="array" ref="D442">IF(C442="","", IFERROR(INDEX(Barang!$C$2:$C$10001, MATCH(C442, Barang!$B$2:$B$10001, 0)), ""))</f>
        <v>Sembako</v>
      </c>
      <c r="E442" s="2" t="str">
        <f t="array" ref="E442">IF(C442="","", IFERROR(INDEX(Barang!$E$2:$E$10001, MATCH(C442, Barang!$B$2:$B$10001, 0)), ""))</f>
        <v>kg</v>
      </c>
      <c r="F442" s="10">
        <v>40</v>
      </c>
      <c r="G442" s="11">
        <f t="array" ref="G442">IF(C442="","", IFERROR(INDEX(Barang!$F$2:$F$10001, MATCH(C442, Barang!$B$2:$B$10001, 0)) * F442, ""))</f>
        <v>620000</v>
      </c>
      <c r="H442" s="17"/>
      <c r="I442" s="19"/>
      <c r="J442" s="19"/>
      <c r="K442" s="19"/>
      <c r="L442" s="19"/>
    </row>
    <row r="443" spans="1:12" ht="22.5" customHeight="1" x14ac:dyDescent="0.2">
      <c r="A443" s="8"/>
      <c r="B443" s="2" t="str">
        <f t="array" ref="B443">IF(C443="","", IFERROR(INDEX(Barang!$A$2:$A$10001, MATCH(C443, Barang!$B$2:$B$10001, 0)), "Tidak ditemukan"))</f>
        <v>MKH001</v>
      </c>
      <c r="C443" s="2" t="s">
        <v>118</v>
      </c>
      <c r="D443" s="2" t="str">
        <f t="array" ref="D443">IF(C443="","", IFERROR(INDEX(Barang!$C$2:$C$10001, MATCH(C443, Barang!$B$2:$B$10001, 0)), ""))</f>
        <v>Makanan</v>
      </c>
      <c r="E443" s="2" t="str">
        <f t="array" ref="E443">IF(C443="","", IFERROR(INDEX(Barang!$E$2:$E$10001, MATCH(C443, Barang!$B$2:$B$10001, 0)), ""))</f>
        <v>pcs</v>
      </c>
      <c r="F443" s="10">
        <v>40</v>
      </c>
      <c r="G443" s="11">
        <f t="array" ref="G443">IF(C443="","", IFERROR(INDEX(Barang!$F$2:$F$10001, MATCH(C443, Barang!$B$2:$B$10001, 0)) * F443, ""))</f>
        <v>140000</v>
      </c>
      <c r="H443" s="17"/>
      <c r="I443" s="19"/>
      <c r="J443" s="19"/>
      <c r="K443" s="19"/>
      <c r="L443" s="19"/>
    </row>
    <row r="444" spans="1:12" ht="22.5" customHeight="1" x14ac:dyDescent="0.2">
      <c r="A444" s="8"/>
      <c r="B444" s="2" t="str">
        <f t="array" ref="B444">IF(C444="","", IFERROR(INDEX(Barang!$A$2:$A$10001, MATCH(C444, Barang!$B$2:$B$10001, 0)), "Tidak ditemukan"))</f>
        <v>TGJ001</v>
      </c>
      <c r="C444" s="2" t="s">
        <v>307</v>
      </c>
      <c r="D444" s="2" t="str">
        <f t="array" ref="D444">IF(C444="","", IFERROR(INDEX(Barang!$C$2:$C$10001, MATCH(C444, Barang!$B$2:$B$10001, 0)), ""))</f>
        <v>Bumbu</v>
      </c>
      <c r="E444" s="2" t="str">
        <f t="array" ref="E444">IF(C444="","", IFERROR(INDEX(Barang!$E$2:$E$10001, MATCH(C444, Barang!$B$2:$B$10001, 0)), ""))</f>
        <v>pcs</v>
      </c>
      <c r="F444" s="10">
        <v>3</v>
      </c>
      <c r="G444" s="11">
        <f t="array" ref="G444">IF(C444="","", IFERROR(INDEX(Barang!$F$2:$F$10001, MATCH(C444, Barang!$B$2:$B$10001, 0)) * F444, ""))</f>
        <v>9000</v>
      </c>
      <c r="H444" s="17"/>
      <c r="I444" s="19"/>
      <c r="J444" s="19"/>
      <c r="K444" s="19"/>
      <c r="L444" s="19"/>
    </row>
    <row r="445" spans="1:12" ht="22.5" customHeight="1" x14ac:dyDescent="0.2">
      <c r="A445" s="8"/>
      <c r="B445" s="2" t="str">
        <f t="array" ref="B445">IF(C445="","", IFERROR(INDEX(Barang!$A$2:$A$10001, MATCH(C445, Barang!$B$2:$B$10001, 0)), "Tidak ditemukan"))</f>
        <v>GPT001</v>
      </c>
      <c r="C445" s="2" t="s">
        <v>52</v>
      </c>
      <c r="D445" s="2" t="str">
        <f t="array" ref="D445">IF(C445="","", IFERROR(INDEX(Barang!$C$2:$C$10001, MATCH(C445, Barang!$B$2:$B$10001, 0)), ""))</f>
        <v>Makanan</v>
      </c>
      <c r="E445" s="2" t="str">
        <f t="array" ref="E445">IF(C445="","", IFERROR(INDEX(Barang!$E$2:$E$10001, MATCH(C445, Barang!$B$2:$B$10001, 0)), ""))</f>
        <v>pcs</v>
      </c>
      <c r="F445" s="10">
        <v>2</v>
      </c>
      <c r="G445" s="11">
        <f t="array" ref="G445">IF(C445="","", IFERROR(INDEX(Barang!$F$2:$F$10001, MATCH(C445, Barang!$B$2:$B$10001, 0)) * F445, ""))</f>
        <v>2000</v>
      </c>
      <c r="H445" s="17"/>
      <c r="I445" s="19"/>
      <c r="J445" s="19"/>
      <c r="K445" s="19"/>
      <c r="L445" s="19"/>
    </row>
    <row r="446" spans="1:12" ht="22.5" customHeight="1" x14ac:dyDescent="0.2">
      <c r="A446" s="8">
        <v>45984</v>
      </c>
      <c r="B446" s="2" t="str">
        <f t="array" ref="B446">IF(C446="","", IFERROR(INDEX(Barang!$A$2:$A$10001, MATCH(C446, Barang!$B$2:$B$10001, 0)), "Tidak ditemukan"))</f>
        <v>MKH001</v>
      </c>
      <c r="C446" s="2" t="s">
        <v>118</v>
      </c>
      <c r="D446" s="2" t="str">
        <f t="array" ref="D446">IF(C446="","", IFERROR(INDEX(Barang!$C$2:$C$10001, MATCH(C446, Barang!$B$2:$B$10001, 0)), ""))</f>
        <v>Makanan</v>
      </c>
      <c r="E446" s="2" t="str">
        <f t="array" ref="E446">IF(C446="","", IFERROR(INDEX(Barang!$E$2:$E$10001, MATCH(C446, Barang!$B$2:$B$10001, 0)), ""))</f>
        <v>pcs</v>
      </c>
      <c r="F446" s="10">
        <v>40</v>
      </c>
      <c r="G446" s="11">
        <f t="array" ref="G446">IF(C446="","", IFERROR(INDEX(Barang!$F$2:$F$10001, MATCH(C446, Barang!$B$2:$B$10001, 0)) * F446, ""))</f>
        <v>140000</v>
      </c>
      <c r="H446" s="17"/>
      <c r="I446" s="19"/>
      <c r="J446" s="19"/>
      <c r="K446" s="19"/>
      <c r="L446" s="19"/>
    </row>
    <row r="447" spans="1:12" ht="22.5" customHeight="1" x14ac:dyDescent="0.2">
      <c r="A447" s="8"/>
      <c r="B447" s="2" t="str">
        <f t="array" ref="B447">IF(C447="","", IFERROR(INDEX(Barang!$A$2:$A$10001, MATCH(C447, Barang!$B$2:$B$10001, 0)), "Tidak ditemukan"))</f>
        <v>GPT001</v>
      </c>
      <c r="C447" s="2" t="s">
        <v>52</v>
      </c>
      <c r="D447" s="2" t="str">
        <f t="array" ref="D447">IF(C447="","", IFERROR(INDEX(Barang!$C$2:$C$10001, MATCH(C447, Barang!$B$2:$B$10001, 0)), ""))</f>
        <v>Makanan</v>
      </c>
      <c r="E447" s="2" t="str">
        <f t="array" ref="E447">IF(C447="","", IFERROR(INDEX(Barang!$E$2:$E$10001, MATCH(C447, Barang!$B$2:$B$10001, 0)), ""))</f>
        <v>pcs</v>
      </c>
      <c r="F447" s="10">
        <v>10</v>
      </c>
      <c r="G447" s="11">
        <f t="array" ref="G447">IF(C447="","", IFERROR(INDEX(Barang!$F$2:$F$10001, MATCH(C447, Barang!$B$2:$B$10001, 0)) * F447, ""))</f>
        <v>10000</v>
      </c>
      <c r="H447" s="17"/>
      <c r="I447" s="19"/>
      <c r="J447" s="19"/>
      <c r="K447" s="19"/>
      <c r="L447" s="19"/>
    </row>
    <row r="448" spans="1:12" ht="22.5" customHeight="1" x14ac:dyDescent="0.2">
      <c r="A448" s="8"/>
      <c r="B448" s="2" t="str">
        <f t="array" ref="B448">IF(C448="","", IFERROR(INDEX(Barang!$A$2:$A$10001, MATCH(C448, Barang!$B$2:$B$10001, 0)), "Tidak ditemukan"))</f>
        <v>TLR2</v>
      </c>
      <c r="C448" s="2" t="s">
        <v>135</v>
      </c>
      <c r="D448" s="2" t="str">
        <f t="array" ref="D448">IF(C448="","", IFERROR(INDEX(Barang!$C$2:$C$10001, MATCH(C448, Barang!$B$2:$B$10001, 0)), ""))</f>
        <v>Sembako</v>
      </c>
      <c r="E448" s="2" t="str">
        <f t="array" ref="E448">IF(C448="","", IFERROR(INDEX(Barang!$E$2:$E$10001, MATCH(C448, Barang!$B$2:$B$10001, 0)), ""))</f>
        <v>kg</v>
      </c>
      <c r="F448" s="10">
        <v>30</v>
      </c>
      <c r="G448" s="11">
        <f t="array" ref="G448">IF(C448="","", IFERROR(INDEX(Barang!$F$2:$F$10001, MATCH(C448, Barang!$B$2:$B$10001, 0)) * F448, ""))</f>
        <v>465000</v>
      </c>
      <c r="H448" s="17"/>
      <c r="I448" s="19"/>
      <c r="J448" s="19"/>
      <c r="K448" s="19"/>
      <c r="L448" s="19"/>
    </row>
    <row r="449" spans="1:12" ht="22.5" customHeight="1" x14ac:dyDescent="0.2">
      <c r="A449" s="8"/>
      <c r="B449" s="2" t="str">
        <f t="array" ref="B449">IF(C449="","", IFERROR(INDEX(Barang!$A$2:$A$10001, MATCH(C449, Barang!$B$2:$B$10001, 0)), "Tidak ditemukan"))</f>
        <v>TLR4</v>
      </c>
      <c r="C449" s="2" t="s">
        <v>146</v>
      </c>
      <c r="D449" s="2" t="str">
        <f t="array" ref="D449">IF(C449="","", IFERROR(INDEX(Barang!$C$2:$C$10001, MATCH(C449, Barang!$B$2:$B$10001, 0)), ""))</f>
        <v>Sembako</v>
      </c>
      <c r="E449" s="2" t="str">
        <f t="array" ref="E449">IF(C449="","", IFERROR(INDEX(Barang!$E$2:$E$10001, MATCH(C449, Barang!$B$2:$B$10001, 0)), ""))</f>
        <v>kg</v>
      </c>
      <c r="F449" s="10">
        <v>20</v>
      </c>
      <c r="G449" s="11">
        <f t="array" ref="G449">IF(C449="","", IFERROR(INDEX(Barang!$F$2:$F$10001, MATCH(C449, Barang!$B$2:$B$10001, 0)) * F449, ""))</f>
        <v>160000</v>
      </c>
      <c r="H449" s="17"/>
      <c r="I449" s="19"/>
      <c r="J449" s="19"/>
      <c r="K449" s="19"/>
      <c r="L449" s="19"/>
    </row>
    <row r="450" spans="1:12" ht="22.5" customHeight="1" x14ac:dyDescent="0.2">
      <c r="A450" s="8"/>
      <c r="B450" s="2" t="str">
        <f t="array" ref="B450">IF(C450="","", IFERROR(INDEX(Barang!$A$2:$A$10001, MATCH(C450, Barang!$B$2:$B$10001, 0)), "Tidak ditemukan"))</f>
        <v>MG001</v>
      </c>
      <c r="C450" s="2" t="s">
        <v>357</v>
      </c>
      <c r="D450" s="2" t="str">
        <f t="array" ref="D450">IF(C450="","", IFERROR(INDEX(Barang!$C$2:$C$10001, MATCH(C450, Barang!$B$2:$B$10001, 0)), ""))</f>
        <v>Bumbu</v>
      </c>
      <c r="E450" s="2" t="str">
        <f t="array" ref="E450">IF(C450="","", IFERROR(INDEX(Barang!$E$2:$E$10001, MATCH(C450, Barang!$B$2:$B$10001, 0)), ""))</f>
        <v>pcs</v>
      </c>
      <c r="F450" s="10">
        <v>3</v>
      </c>
      <c r="G450" s="11">
        <f t="array" ref="G450">IF(C450="","", IFERROR(INDEX(Barang!$F$2:$F$10001, MATCH(C450, Barang!$B$2:$B$10001, 0)) * F450, ""))</f>
        <v>4500</v>
      </c>
      <c r="H450" s="17"/>
      <c r="I450" s="19"/>
      <c r="J450" s="19"/>
      <c r="K450" s="19"/>
      <c r="L450" s="19"/>
    </row>
    <row r="451" spans="1:12" ht="22.5" customHeight="1" x14ac:dyDescent="0.2">
      <c r="A451" s="8"/>
      <c r="B451" s="2" t="str">
        <f t="array" ref="B451">IF(C451="","", IFERROR(INDEX(Barang!$A$2:$A$10001, MATCH(C451, Barang!$B$2:$B$10001, 0)), "Tidak ditemukan"))</f>
        <v>KPH001</v>
      </c>
      <c r="C451" s="2" t="s">
        <v>138</v>
      </c>
      <c r="D451" s="2" t="str">
        <f t="array" ref="D451">IF(C451="","", IFERROR(INDEX(Barang!$C$2:$C$10001, MATCH(C451, Barang!$B$2:$B$10001, 0)), ""))</f>
        <v>Minuman</v>
      </c>
      <c r="E451" s="2" t="str">
        <f t="array" ref="E451">IF(C451="","", IFERROR(INDEX(Barang!$E$2:$E$10001, MATCH(C451, Barang!$B$2:$B$10001, 0)), ""))</f>
        <v>pcs</v>
      </c>
      <c r="F451" s="10">
        <v>50</v>
      </c>
      <c r="G451" s="11">
        <f t="array" ref="G451">IF(C451="","", IFERROR(INDEX(Barang!$F$2:$F$10001, MATCH(C451, Barang!$B$2:$B$10001, 0)) * F451, ""))</f>
        <v>50000</v>
      </c>
      <c r="H451" s="17"/>
      <c r="I451" s="19"/>
      <c r="J451" s="19"/>
      <c r="K451" s="19"/>
      <c r="L451" s="19"/>
    </row>
    <row r="452" spans="1:12" ht="22.5" customHeight="1" x14ac:dyDescent="0.2">
      <c r="A452" s="8"/>
      <c r="B452" s="2" t="str">
        <f t="array" ref="B452">IF(C452="","", IFERROR(INDEX(Barang!$A$2:$A$10001, MATCH(C452, Barang!$B$2:$B$10001, 0)), "Tidak ditemukan"))</f>
        <v>LDK001</v>
      </c>
      <c r="C452" s="2" t="s">
        <v>235</v>
      </c>
      <c r="D452" s="2" t="str">
        <f t="array" ref="D452">IF(C452="","", IFERROR(INDEX(Barang!$C$2:$C$10001, MATCH(C452, Barang!$B$2:$B$10001, 0)), ""))</f>
        <v>Bumbu</v>
      </c>
      <c r="E452" s="2" t="str">
        <f t="array" ref="E452">IF(C452="","", IFERROR(INDEX(Barang!$E$2:$E$10001, MATCH(C452, Barang!$B$2:$B$10001, 0)), ""))</f>
        <v>pcs</v>
      </c>
      <c r="F452" s="10">
        <v>2</v>
      </c>
      <c r="G452" s="11">
        <f t="array" ref="G452">IF(C452="","", IFERROR(INDEX(Barang!$F$2:$F$10001, MATCH(C452, Barang!$B$2:$B$10001, 0)) * F452, ""))</f>
        <v>2000</v>
      </c>
      <c r="H452" s="17"/>
      <c r="I452" s="19"/>
      <c r="J452" s="19"/>
      <c r="K452" s="19"/>
      <c r="L452" s="19"/>
    </row>
    <row r="453" spans="1:12" ht="22.5" customHeight="1" x14ac:dyDescent="0.2">
      <c r="A453" s="8"/>
      <c r="B453" s="2" t="str">
        <f t="array" ref="B453">IF(C453="","", IFERROR(INDEX(Barang!$A$2:$A$10001, MATCH(C453, Barang!$B$2:$B$10001, 0)), "Tidak ditemukan"))</f>
        <v>CL5001</v>
      </c>
      <c r="C453" s="2" t="s">
        <v>42</v>
      </c>
      <c r="D453" s="2" t="str">
        <f t="array" ref="D453">IF(C453="","", IFERROR(INDEX(Barang!$C$2:$C$10001, MATCH(C453, Barang!$B$2:$B$10001, 0)), ""))</f>
        <v>Makanan</v>
      </c>
      <c r="E453" s="2" t="str">
        <f t="array" ref="E453">IF(C453="","", IFERROR(INDEX(Barang!$E$2:$E$10001, MATCH(C453, Barang!$B$2:$B$10001, 0)), ""))</f>
        <v>pcs</v>
      </c>
      <c r="F453" s="10">
        <v>8</v>
      </c>
      <c r="G453" s="11">
        <f t="array" ref="G453">IF(C453="","", IFERROR(INDEX(Barang!$F$2:$F$10001, MATCH(C453, Barang!$B$2:$B$10001, 0)) * F453, ""))</f>
        <v>4000</v>
      </c>
      <c r="H453" s="17"/>
      <c r="I453" s="19"/>
      <c r="J453" s="19"/>
      <c r="K453" s="19"/>
      <c r="L453" s="19"/>
    </row>
    <row r="454" spans="1:12" ht="22.5" customHeight="1" x14ac:dyDescent="0.2">
      <c r="A454" s="8"/>
      <c r="B454" s="2" t="str">
        <f t="array" ref="B454">IF(C454="","", IFERROR(INDEX(Barang!$A$2:$A$10001, MATCH(C454, Barang!$B$2:$B$10001, 0)), "Tidak ditemukan"))</f>
        <v>CLR001</v>
      </c>
      <c r="C454" s="2" t="s">
        <v>144</v>
      </c>
      <c r="D454" s="2" t="str">
        <f t="array" ref="D454">IF(C454="","", IFERROR(INDEX(Barang!$C$2:$C$10001, MATCH(C454, Barang!$B$2:$B$10001, 0)), ""))</f>
        <v>Makanan</v>
      </c>
      <c r="E454" s="2" t="str">
        <f t="array" ref="E454">IF(C454="","", IFERROR(INDEX(Barang!$E$2:$E$10001, MATCH(C454, Barang!$B$2:$B$10001, 0)), ""))</f>
        <v>pcs</v>
      </c>
      <c r="F454" s="10">
        <v>2</v>
      </c>
      <c r="G454" s="11">
        <f t="array" ref="G454">IF(C454="","", IFERROR(INDEX(Barang!$F$2:$F$10001, MATCH(C454, Barang!$B$2:$B$10001, 0)) * F454, ""))</f>
        <v>4000</v>
      </c>
      <c r="H454" s="17"/>
      <c r="I454" s="19"/>
      <c r="J454" s="19"/>
      <c r="K454" s="19"/>
      <c r="L454" s="19"/>
    </row>
    <row r="455" spans="1:12" ht="22.5" customHeight="1" x14ac:dyDescent="0.2">
      <c r="A455" s="8"/>
      <c r="B455" s="2" t="str">
        <f t="array" ref="B455">IF(C455="","", IFERROR(INDEX(Barang!$A$2:$A$10001, MATCH(C455, Barang!$B$2:$B$10001, 0)), "Tidak ditemukan"))</f>
        <v>SG2001</v>
      </c>
      <c r="C455" s="2" t="s">
        <v>284</v>
      </c>
      <c r="D455" s="2" t="str">
        <f t="array" ref="D455">IF(C455="","", IFERROR(INDEX(Barang!$C$2:$C$10001, MATCH(C455, Barang!$B$2:$B$10001, 0)), ""))</f>
        <v>Makanan</v>
      </c>
      <c r="E455" s="2" t="str">
        <f t="array" ref="E455">IF(C455="","", IFERROR(INDEX(Barang!$E$2:$E$10001, MATCH(C455, Barang!$B$2:$B$10001, 0)), ""))</f>
        <v>pcs</v>
      </c>
      <c r="F455" s="10">
        <v>2</v>
      </c>
      <c r="G455" s="11">
        <f t="array" ref="G455">IF(C455="","", IFERROR(INDEX(Barang!$F$2:$F$10001, MATCH(C455, Barang!$B$2:$B$10001, 0)) * F455, ""))</f>
        <v>4000</v>
      </c>
      <c r="H455" s="17"/>
      <c r="I455" s="19"/>
      <c r="J455" s="19"/>
      <c r="K455" s="19"/>
      <c r="L455" s="19"/>
    </row>
    <row r="456" spans="1:12" ht="22.5" customHeight="1" x14ac:dyDescent="0.2">
      <c r="A456" s="8"/>
      <c r="B456" s="2" t="str">
        <f t="array" ref="B456">IF(C456="","", IFERROR(INDEX(Barang!$A$2:$A$10001, MATCH(C456, Barang!$B$2:$B$10001, 0)), "Tidak ditemukan"))</f>
        <v>DLN02</v>
      </c>
      <c r="C456" s="2" t="s">
        <v>493</v>
      </c>
      <c r="D456" s="2" t="str">
        <f t="array" ref="D456">IF(C456="","", IFERROR(INDEX(Barang!$C$2:$C$10001, MATCH(C456, Barang!$B$2:$B$10001, 0)), ""))</f>
        <v>Makanan</v>
      </c>
      <c r="E456" s="2" t="str">
        <f t="array" ref="E456">IF(C456="","", IFERROR(INDEX(Barang!$E$2:$E$10001, MATCH(C456, Barang!$B$2:$B$10001, 0)), ""))</f>
        <v>pcs</v>
      </c>
      <c r="F456" s="10">
        <v>3</v>
      </c>
      <c r="G456" s="11">
        <f t="array" ref="G456">IF(C456="","", IFERROR(INDEX(Barang!$F$2:$F$10001, MATCH(C456, Barang!$B$2:$B$10001, 0)) * F456, ""))</f>
        <v>6000</v>
      </c>
      <c r="H456" s="17"/>
      <c r="I456" s="19"/>
      <c r="J456" s="19"/>
      <c r="K456" s="19"/>
      <c r="L456" s="19"/>
    </row>
    <row r="457" spans="1:12" ht="22.5" customHeight="1" x14ac:dyDescent="0.2">
      <c r="A457" s="8"/>
      <c r="B457" s="2" t="str">
        <f t="array" ref="B457">IF(C457="","", IFERROR(INDEX(Barang!$A$2:$A$10001, MATCH(C457, Barang!$B$2:$B$10001, 0)), "Tidak ditemukan"))</f>
        <v>OKJ1</v>
      </c>
      <c r="C457" s="2" t="s">
        <v>723</v>
      </c>
      <c r="D457" s="2" t="str">
        <f t="array" ref="D457">IF(C457="","", IFERROR(INDEX(Barang!$C$2:$C$10001, MATCH(C457, Barang!$B$2:$B$10001, 0)), ""))</f>
        <v>Minuman</v>
      </c>
      <c r="E457" s="2" t="str">
        <f t="array" ref="E457">IF(C457="","", IFERROR(INDEX(Barang!$E$2:$E$10001, MATCH(C457, Barang!$B$2:$B$10001, 0)), ""))</f>
        <v>pcs</v>
      </c>
      <c r="F457" s="10">
        <v>2</v>
      </c>
      <c r="G457" s="11">
        <f t="array" ref="G457">IF(C457="","", IFERROR(INDEX(Barang!$F$2:$F$10001, MATCH(C457, Barang!$B$2:$B$10001, 0)) * F457, ""))</f>
        <v>2000</v>
      </c>
      <c r="H457" s="17"/>
      <c r="I457" s="19"/>
      <c r="J457" s="19"/>
      <c r="K457" s="19"/>
      <c r="L457" s="19"/>
    </row>
    <row r="458" spans="1:12" ht="22.5" customHeight="1" x14ac:dyDescent="0.2">
      <c r="A458" s="8"/>
      <c r="B458" s="2" t="str">
        <f t="array" ref="B458">IF(C458="","", IFERROR(INDEX(Barang!$A$2:$A$10001, MATCH(C458, Barang!$B$2:$B$10001, 0)), "Tidak ditemukan"))</f>
        <v>OKJ2</v>
      </c>
      <c r="C458" s="2" t="s">
        <v>830</v>
      </c>
      <c r="D458" s="2" t="str">
        <f t="array" ref="D458">IF(C458="","", IFERROR(INDEX(Barang!$C$2:$C$10001, MATCH(C458, Barang!$B$2:$B$10001, 0)), ""))</f>
        <v>Minuman</v>
      </c>
      <c r="E458" s="2" t="str">
        <f t="array" ref="E458">IF(C458="","", IFERROR(INDEX(Barang!$E$2:$E$10001, MATCH(C458, Barang!$B$2:$B$10001, 0)), ""))</f>
        <v>pcs</v>
      </c>
      <c r="F458" s="10">
        <v>2</v>
      </c>
      <c r="G458" s="11">
        <f t="array" ref="G458">IF(C458="","", IFERROR(INDEX(Barang!$F$2:$F$10001, MATCH(C458, Barang!$B$2:$B$10001, 0)) * F458, ""))</f>
        <v>4000</v>
      </c>
      <c r="H458" s="17"/>
      <c r="I458" s="19"/>
      <c r="J458" s="19"/>
      <c r="K458" s="19"/>
      <c r="L458" s="19"/>
    </row>
    <row r="459" spans="1:12" ht="22.5" customHeight="1" x14ac:dyDescent="0.2">
      <c r="A459" s="8"/>
      <c r="B459" s="2" t="str">
        <f t="array" ref="B459">IF(C459="","", IFERROR(INDEX(Barang!$A$2:$A$10001, MATCH(C459, Barang!$B$2:$B$10001, 0)), "Tidak ditemukan"))</f>
        <v>Tidak ditemukan</v>
      </c>
      <c r="C459" s="2" t="s">
        <v>241</v>
      </c>
      <c r="D459" s="2" t="str">
        <f t="array" ref="D459">IF(C459="","", IFERROR(INDEX(Barang!$C$2:$C$10001, MATCH(C459, Barang!$B$2:$B$10001, 0)), ""))</f>
        <v/>
      </c>
      <c r="E459" s="2" t="str">
        <f t="array" ref="E459">IF(C459="","", IFERROR(INDEX(Barang!$E$2:$E$10001, MATCH(C459, Barang!$B$2:$B$10001, 0)), ""))</f>
        <v/>
      </c>
      <c r="F459" s="10">
        <v>2</v>
      </c>
      <c r="G459" s="11" t="str">
        <f t="array" ref="G459">IF(C459="","", IFERROR(INDEX(Barang!$F$2:$F$10001, MATCH(C459, Barang!$B$2:$B$10001, 0)) * F459, ""))</f>
        <v/>
      </c>
      <c r="H459" s="17"/>
      <c r="I459" s="19"/>
      <c r="J459" s="19"/>
      <c r="K459" s="19"/>
      <c r="L459" s="19"/>
    </row>
    <row r="460" spans="1:12" ht="22.5" customHeight="1" x14ac:dyDescent="0.2">
      <c r="A460" s="8"/>
      <c r="B460" s="2" t="str">
        <f t="array" ref="B460">IF(C460="","", IFERROR(INDEX(Barang!$A$2:$A$10001, MATCH(C460, Barang!$B$2:$B$10001, 0)), "Tidak ditemukan"))</f>
        <v>PLS002</v>
      </c>
      <c r="C460" s="2" t="s">
        <v>56</v>
      </c>
      <c r="D460" s="2" t="str">
        <f t="array" ref="D460">IF(C460="","", IFERROR(INDEX(Barang!$C$2:$C$10001, MATCH(C460, Barang!$B$2:$B$10001, 0)), ""))</f>
        <v>Makanan</v>
      </c>
      <c r="E460" s="2" t="str">
        <f t="array" ref="E460">IF(C460="","", IFERROR(INDEX(Barang!$E$2:$E$10001, MATCH(C460, Barang!$B$2:$B$10001, 0)), ""))</f>
        <v>pcs</v>
      </c>
      <c r="F460" s="10">
        <v>2</v>
      </c>
      <c r="G460" s="11">
        <f t="array" ref="G460">IF(C460="","", IFERROR(INDEX(Barang!$F$2:$F$10001, MATCH(C460, Barang!$B$2:$B$10001, 0)) * F460, ""))</f>
        <v>2000</v>
      </c>
      <c r="H460" s="17"/>
      <c r="I460" s="19"/>
      <c r="J460" s="19"/>
      <c r="K460" s="19"/>
      <c r="L460" s="19"/>
    </row>
    <row r="461" spans="1:12" ht="22.5" customHeight="1" x14ac:dyDescent="0.2">
      <c r="A461" s="8"/>
      <c r="B461" s="2" t="str">
        <f t="array" ref="B461">IF(C461="","", IFERROR(INDEX(Barang!$A$2:$A$10001, MATCH(C461, Barang!$B$2:$B$10001, 0)), "Tidak ditemukan"))</f>
        <v>MGR001</v>
      </c>
      <c r="C461" s="2" t="s">
        <v>116</v>
      </c>
      <c r="D461" s="2" t="str">
        <f t="array" ref="D461">IF(C461="","", IFERROR(INDEX(Barang!$C$2:$C$10001, MATCH(C461, Barang!$B$2:$B$10001, 0)), ""))</f>
        <v>Makanan</v>
      </c>
      <c r="E461" s="2" t="str">
        <f t="array" ref="E461">IF(C461="","", IFERROR(INDEX(Barang!$E$2:$E$10001, MATCH(C461, Barang!$B$2:$B$10001, 0)), ""))</f>
        <v>pcs</v>
      </c>
      <c r="F461" s="10">
        <v>40</v>
      </c>
      <c r="G461" s="11">
        <f t="array" ref="G461">IF(C461="","", IFERROR(INDEX(Barang!$F$2:$F$10001, MATCH(C461, Barang!$B$2:$B$10001, 0)) * F461, ""))</f>
        <v>140000</v>
      </c>
      <c r="H461" s="17"/>
      <c r="I461" s="19"/>
      <c r="J461" s="19"/>
      <c r="K461" s="19"/>
      <c r="L461" s="19"/>
    </row>
    <row r="462" spans="1:12" ht="22.5" customHeight="1" x14ac:dyDescent="0.2">
      <c r="A462" s="8"/>
      <c r="B462" s="2" t="str">
        <f t="array" ref="B462">IF(C462="","", IFERROR(INDEX(Barang!$A$2:$A$10001, MATCH(C462, Barang!$B$2:$B$10001, 0)), "Tidak ditemukan"))</f>
        <v>RTP001</v>
      </c>
      <c r="C462" s="2" t="s">
        <v>534</v>
      </c>
      <c r="D462" s="2" t="str">
        <f t="array" ref="D462">IF(C462="","", IFERROR(INDEX(Barang!$C$2:$C$10001, MATCH(C462, Barang!$B$2:$B$10001, 0)), ""))</f>
        <v>Makanan</v>
      </c>
      <c r="E462" s="2" t="str">
        <f t="array" ref="E462">IF(C462="","", IFERROR(INDEX(Barang!$E$2:$E$10001, MATCH(C462, Barang!$B$2:$B$10001, 0)), ""))</f>
        <v>pcs</v>
      </c>
      <c r="F462" s="10">
        <v>2</v>
      </c>
      <c r="G462" s="11">
        <f t="array" ref="G462">IF(C462="","", IFERROR(INDEX(Barang!$F$2:$F$10001, MATCH(C462, Barang!$B$2:$B$10001, 0)) * F462, ""))</f>
        <v>4000</v>
      </c>
      <c r="H462" s="17"/>
      <c r="I462" s="19"/>
      <c r="J462" s="19"/>
      <c r="K462" s="19"/>
      <c r="L462" s="19"/>
    </row>
    <row r="463" spans="1:12" ht="22.5" customHeight="1" x14ac:dyDescent="0.2">
      <c r="A463" s="8">
        <v>45985</v>
      </c>
      <c r="B463" s="2" t="str">
        <f t="array" ref="B463">IF(C463="","", IFERROR(INDEX(Barang!$A$2:$A$10001, MATCH(C463, Barang!$B$2:$B$10001, 0)), "Tidak ditemukan"))</f>
        <v>KCP001</v>
      </c>
      <c r="C463" s="2" t="s">
        <v>155</v>
      </c>
      <c r="D463" s="2" t="str">
        <f t="array" ref="D463">IF(C463="","", IFERROR(INDEX(Barang!$C$2:$C$10001, MATCH(C463, Barang!$B$2:$B$10001, 0)), ""))</f>
        <v>Bumbu</v>
      </c>
      <c r="E463" s="2" t="str">
        <f t="array" ref="E463">IF(C463="","", IFERROR(INDEX(Barang!$E$2:$E$10001, MATCH(C463, Barang!$B$2:$B$10001, 0)), ""))</f>
        <v>pcs</v>
      </c>
      <c r="F463" s="10">
        <v>3</v>
      </c>
      <c r="G463" s="11">
        <f t="array" ref="G463">IF(C463="","", IFERROR(INDEX(Barang!$F$2:$F$10001, MATCH(C463, Barang!$B$2:$B$10001, 0)) * F463, ""))</f>
        <v>6000</v>
      </c>
      <c r="H463" s="17"/>
      <c r="I463" s="19"/>
      <c r="J463" s="19"/>
      <c r="K463" s="19"/>
      <c r="L463" s="19"/>
    </row>
    <row r="464" spans="1:12" ht="22.5" customHeight="1" x14ac:dyDescent="0.2">
      <c r="A464" s="8"/>
      <c r="B464" s="2" t="str">
        <f t="array" ref="B464">IF(C464="","", IFERROR(INDEX(Barang!$A$2:$A$10001, MATCH(C464, Barang!$B$2:$B$10001, 0)), "Tidak ditemukan"))</f>
        <v>CL1001</v>
      </c>
      <c r="C464" s="2" t="s">
        <v>77</v>
      </c>
      <c r="D464" s="2" t="str">
        <f t="array" ref="D464">IF(C464="","", IFERROR(INDEX(Barang!$C$2:$C$10001, MATCH(C464, Barang!$B$2:$B$10001, 0)), ""))</f>
        <v>Makanan</v>
      </c>
      <c r="E464" s="2" t="str">
        <f t="array" ref="E464">IF(C464="","", IFERROR(INDEX(Barang!$E$2:$E$10001, MATCH(C464, Barang!$B$2:$B$10001, 0)), ""))</f>
        <v>pcs</v>
      </c>
      <c r="F464" s="10">
        <v>5</v>
      </c>
      <c r="G464" s="11">
        <f t="array" ref="G464">IF(C464="","", IFERROR(INDEX(Barang!$F$2:$F$10001, MATCH(C464, Barang!$B$2:$B$10001, 0)) * F464, ""))</f>
        <v>5000</v>
      </c>
      <c r="H464" s="17"/>
      <c r="I464" s="19"/>
      <c r="J464" s="19"/>
      <c r="K464" s="19"/>
      <c r="L464" s="19"/>
    </row>
    <row r="465" spans="1:12" ht="22.5" customHeight="1" x14ac:dyDescent="0.2">
      <c r="A465" s="8"/>
      <c r="B465" s="2" t="str">
        <f t="array" ref="B465">IF(C465="","", IFERROR(INDEX(Barang!$A$2:$A$10001, MATCH(C465, Barang!$B$2:$B$10001, 0)), "Tidak ditemukan"))</f>
        <v>DLN001</v>
      </c>
      <c r="C465" s="2" t="s">
        <v>105</v>
      </c>
      <c r="D465" s="2" t="str">
        <f t="array" ref="D465">IF(C465="","", IFERROR(INDEX(Barang!$C$2:$C$10001, MATCH(C465, Barang!$B$2:$B$10001, 0)), ""))</f>
        <v>Makanan</v>
      </c>
      <c r="E465" s="2" t="str">
        <f t="array" ref="E465">IF(C465="","", IFERROR(INDEX(Barang!$E$2:$E$10001, MATCH(C465, Barang!$B$2:$B$10001, 0)), ""))</f>
        <v>pcs</v>
      </c>
      <c r="F465" s="10">
        <v>2</v>
      </c>
      <c r="G465" s="11">
        <f t="array" ref="G465">IF(C465="","", IFERROR(INDEX(Barang!$F$2:$F$10001, MATCH(C465, Barang!$B$2:$B$10001, 0)) * F465, ""))</f>
        <v>2000</v>
      </c>
      <c r="H465" s="17"/>
      <c r="I465" s="19"/>
      <c r="J465" s="19"/>
      <c r="K465" s="19"/>
      <c r="L465" s="19"/>
    </row>
    <row r="466" spans="1:12" ht="22.5" customHeight="1" x14ac:dyDescent="0.2">
      <c r="A466" s="8"/>
      <c r="B466" s="2" t="str">
        <f t="array" ref="B466">IF(C466="","", IFERROR(INDEX(Barang!$A$2:$A$10001, MATCH(C466, Barang!$B$2:$B$10001, 0)), "Tidak ditemukan"))</f>
        <v>APT001</v>
      </c>
      <c r="C466" s="2" t="s">
        <v>242</v>
      </c>
      <c r="D466" s="2" t="str">
        <f t="array" ref="D466">IF(C466="","", IFERROR(INDEX(Barang!$C$2:$C$10001, MATCH(C466, Barang!$B$2:$B$10001, 0)), ""))</f>
        <v>Makanan</v>
      </c>
      <c r="E466" s="2" t="str">
        <f t="array" ref="E466">IF(C466="","", IFERROR(INDEX(Barang!$E$2:$E$10001, MATCH(C466, Barang!$B$2:$B$10001, 0)), ""))</f>
        <v>pcs</v>
      </c>
      <c r="F466" s="10">
        <v>2</v>
      </c>
      <c r="G466" s="11">
        <f t="array" ref="G466">IF(C466="","", IFERROR(INDEX(Barang!$F$2:$F$10001, MATCH(C466, Barang!$B$2:$B$10001, 0)) * F466, ""))</f>
        <v>4000</v>
      </c>
      <c r="H466" s="17"/>
      <c r="I466" s="19"/>
      <c r="J466" s="19"/>
      <c r="K466" s="19"/>
      <c r="L466" s="19"/>
    </row>
    <row r="467" spans="1:12" ht="22.5" customHeight="1" x14ac:dyDescent="0.2">
      <c r="A467" s="8"/>
      <c r="B467" s="2" t="str">
        <f t="array" ref="B467">IF(C467="","", IFERROR(INDEX(Barang!$A$2:$A$10001, MATCH(C467, Barang!$B$2:$B$10001, 0)), "Tidak ditemukan"))</f>
        <v>TLR4</v>
      </c>
      <c r="C467" s="2" t="s">
        <v>146</v>
      </c>
      <c r="D467" s="2" t="str">
        <f t="array" ref="D467">IF(C467="","", IFERROR(INDEX(Barang!$C$2:$C$10001, MATCH(C467, Barang!$B$2:$B$10001, 0)), ""))</f>
        <v>Sembako</v>
      </c>
      <c r="E467" s="2" t="str">
        <f t="array" ref="E467">IF(C467="","", IFERROR(INDEX(Barang!$E$2:$E$10001, MATCH(C467, Barang!$B$2:$B$10001, 0)), ""))</f>
        <v>kg</v>
      </c>
      <c r="F467" s="10">
        <v>50</v>
      </c>
      <c r="G467" s="11">
        <f t="array" ref="G467">IF(C467="","", IFERROR(INDEX(Barang!$F$2:$F$10001, MATCH(C467, Barang!$B$2:$B$10001, 0)) * F467, ""))</f>
        <v>400000</v>
      </c>
      <c r="H467" s="17"/>
      <c r="I467" s="19"/>
      <c r="J467" s="19"/>
      <c r="K467" s="19"/>
      <c r="L467" s="19"/>
    </row>
    <row r="468" spans="1:12" ht="22.5" customHeight="1" x14ac:dyDescent="0.2">
      <c r="A468" s="8"/>
      <c r="B468" s="2" t="str">
        <f t="array" ref="B468">IF(C468="","", IFERROR(INDEX(Barang!$A$2:$A$10001, MATCH(C468, Barang!$B$2:$B$10001, 0)), "Tidak ditemukan"))</f>
        <v>MKH001</v>
      </c>
      <c r="C468" s="2" t="s">
        <v>118</v>
      </c>
      <c r="D468" s="2" t="str">
        <f t="array" ref="D468">IF(C468="","", IFERROR(INDEX(Barang!$C$2:$C$10001, MATCH(C468, Barang!$B$2:$B$10001, 0)), ""))</f>
        <v>Makanan</v>
      </c>
      <c r="E468" s="2" t="str">
        <f t="array" ref="E468">IF(C468="","", IFERROR(INDEX(Barang!$E$2:$E$10001, MATCH(C468, Barang!$B$2:$B$10001, 0)), ""))</f>
        <v>pcs</v>
      </c>
      <c r="F468" s="10">
        <v>42</v>
      </c>
      <c r="G468" s="11">
        <f t="array" ref="G468">IF(C468="","", IFERROR(INDEX(Barang!$F$2:$F$10001, MATCH(C468, Barang!$B$2:$B$10001, 0)) * F468, ""))</f>
        <v>147000</v>
      </c>
      <c r="H468" s="17"/>
      <c r="I468" s="19"/>
      <c r="J468" s="19"/>
      <c r="K468" s="19"/>
      <c r="L468" s="19"/>
    </row>
    <row r="469" spans="1:12" ht="22.5" customHeight="1" x14ac:dyDescent="0.2">
      <c r="A469" s="8">
        <v>45986</v>
      </c>
      <c r="B469" s="2" t="str">
        <f t="array" ref="B469">IF(C469="","", IFERROR(INDEX(Barang!$A$2:$A$10001, MATCH(C469, Barang!$B$2:$B$10001, 0)), "Tidak ditemukan"))</f>
        <v>STT001</v>
      </c>
      <c r="C469" s="2" t="s">
        <v>296</v>
      </c>
      <c r="D469" s="2" t="str">
        <f t="array" ref="D469">IF(C469="","", IFERROR(INDEX(Barang!$C$2:$C$10001, MATCH(C469, Barang!$B$2:$B$10001, 0)), ""))</f>
        <v>Makanan</v>
      </c>
      <c r="E469" s="2" t="str">
        <f t="array" ref="E469">IF(C469="","", IFERROR(INDEX(Barang!$E$2:$E$10001, MATCH(C469, Barang!$B$2:$B$10001, 0)), ""))</f>
        <v>pcs</v>
      </c>
      <c r="F469" s="10">
        <v>1</v>
      </c>
      <c r="G469" s="11">
        <f t="array" ref="G469">IF(C469="","", IFERROR(INDEX(Barang!$F$2:$F$10001, MATCH(C469, Barang!$B$2:$B$10001, 0)) * F469, ""))</f>
        <v>4500</v>
      </c>
      <c r="H469" s="17"/>
      <c r="I469" s="19"/>
      <c r="J469" s="19"/>
      <c r="K469" s="19"/>
      <c r="L469" s="19"/>
    </row>
    <row r="470" spans="1:12" ht="22.5" customHeight="1" x14ac:dyDescent="0.2">
      <c r="A470" s="8"/>
      <c r="B470" s="2" t="str">
        <f t="array" ref="B470">IF(C470="","", IFERROR(INDEX(Barang!$A$2:$A$10001, MATCH(C470, Barang!$B$2:$B$10001, 0)), "Tidak ditemukan"))</f>
        <v>IDM002</v>
      </c>
      <c r="C470" s="2" t="s">
        <v>36</v>
      </c>
      <c r="D470" s="2" t="str">
        <f t="array" ref="D470">IF(C470="","", IFERROR(INDEX(Barang!$C$2:$C$10001, MATCH(C470, Barang!$B$2:$B$10001, 0)), ""))</f>
        <v>Minuman</v>
      </c>
      <c r="E470" s="2" t="str">
        <f t="array" ref="E470">IF(C470="","", IFERROR(INDEX(Barang!$E$2:$E$10001, MATCH(C470, Barang!$B$2:$B$10001, 0)), ""))</f>
        <v>pcs</v>
      </c>
      <c r="F470" s="10">
        <v>2</v>
      </c>
      <c r="G470" s="11">
        <f t="array" ref="G470">IF(C470="","", IFERROR(INDEX(Barang!$F$2:$F$10001, MATCH(C470, Barang!$B$2:$B$10001, 0)) * F470, ""))</f>
        <v>3000</v>
      </c>
      <c r="H470" s="17"/>
      <c r="I470" s="19"/>
      <c r="J470" s="19"/>
      <c r="K470" s="19"/>
      <c r="L470" s="19"/>
    </row>
    <row r="471" spans="1:12" ht="22.5" customHeight="1" x14ac:dyDescent="0.2">
      <c r="A471" s="8"/>
      <c r="B471" s="2" t="str">
        <f t="array" ref="B471">IF(C471="","", IFERROR(INDEX(Barang!$A$2:$A$10001, MATCH(C471, Barang!$B$2:$B$10001, 0)), "Tidak ditemukan"))</f>
        <v>MGR001</v>
      </c>
      <c r="C471" s="2" t="s">
        <v>116</v>
      </c>
      <c r="D471" s="2" t="str">
        <f t="array" ref="D471">IF(C471="","", IFERROR(INDEX(Barang!$C$2:$C$10001, MATCH(C471, Barang!$B$2:$B$10001, 0)), ""))</f>
        <v>Makanan</v>
      </c>
      <c r="E471" s="2" t="str">
        <f t="array" ref="E471">IF(C471="","", IFERROR(INDEX(Barang!$E$2:$E$10001, MATCH(C471, Barang!$B$2:$B$10001, 0)), ""))</f>
        <v>pcs</v>
      </c>
      <c r="F471" s="10">
        <v>20</v>
      </c>
      <c r="G471" s="11">
        <f t="array" ref="G471">IF(C471="","", IFERROR(INDEX(Barang!$F$2:$F$10001, MATCH(C471, Barang!$B$2:$B$10001, 0)) * F471, ""))</f>
        <v>70000</v>
      </c>
      <c r="H471" s="17"/>
      <c r="I471" s="19"/>
      <c r="J471" s="19"/>
      <c r="K471" s="19"/>
      <c r="L471" s="19"/>
    </row>
    <row r="472" spans="1:12" ht="22.5" customHeight="1" x14ac:dyDescent="0.2">
      <c r="A472" s="8"/>
      <c r="B472" s="2" t="str">
        <f t="array" ref="B472">IF(C472="","", IFERROR(INDEX(Barang!$A$2:$A$10001, MATCH(C472, Barang!$B$2:$B$10001, 0)), "Tidak ditemukan"))</f>
        <v>TLR2</v>
      </c>
      <c r="C472" s="2" t="s">
        <v>135</v>
      </c>
      <c r="D472" s="2" t="str">
        <f t="array" ref="D472">IF(C472="","", IFERROR(INDEX(Barang!$C$2:$C$10001, MATCH(C472, Barang!$B$2:$B$10001, 0)), ""))</f>
        <v>Sembako</v>
      </c>
      <c r="E472" s="2" t="str">
        <f t="array" ref="E472">IF(C472="","", IFERROR(INDEX(Barang!$E$2:$E$10001, MATCH(C472, Barang!$B$2:$B$10001, 0)), ""))</f>
        <v>kg</v>
      </c>
      <c r="F472" s="10">
        <v>35</v>
      </c>
      <c r="G472" s="11">
        <f t="array" ref="G472">IF(C472="","", IFERROR(INDEX(Barang!$F$2:$F$10001, MATCH(C472, Barang!$B$2:$B$10001, 0)) * F472, ""))</f>
        <v>542500</v>
      </c>
      <c r="H472" s="17"/>
      <c r="I472" s="19"/>
      <c r="J472" s="19"/>
      <c r="K472" s="19"/>
      <c r="L472" s="19"/>
    </row>
    <row r="473" spans="1:12" ht="22.5" customHeight="1" x14ac:dyDescent="0.2">
      <c r="A473" s="8"/>
      <c r="B473" s="2" t="str">
        <f t="array" ref="B473">IF(C473="","", IFERROR(INDEX(Barang!$A$2:$A$10001, MATCH(C473, Barang!$B$2:$B$10001, 0)), "Tidak ditemukan"))</f>
        <v>YP500</v>
      </c>
      <c r="C473" s="2" t="s">
        <v>19</v>
      </c>
      <c r="D473" s="2" t="str">
        <f t="array" ref="D473">IF(C473="","", IFERROR(INDEX(Barang!$C$2:$C$10001, MATCH(C473, Barang!$B$2:$B$10001, 0)), ""))</f>
        <v>Makanan</v>
      </c>
      <c r="E473" s="2" t="str">
        <f t="array" ref="E473">IF(C473="","", IFERROR(INDEX(Barang!$E$2:$E$10001, MATCH(C473, Barang!$B$2:$B$10001, 0)), ""))</f>
        <v>pcs</v>
      </c>
      <c r="F473" s="10">
        <v>4</v>
      </c>
      <c r="G473" s="11">
        <f t="array" ref="G473">IF(C473="","", IFERROR(INDEX(Barang!$F$2:$F$10001, MATCH(C473, Barang!$B$2:$B$10001, 0)) * F473, ""))</f>
        <v>2000</v>
      </c>
      <c r="H473" s="17"/>
      <c r="I473" s="19"/>
      <c r="J473" s="19"/>
      <c r="K473" s="19"/>
      <c r="L473" s="19"/>
    </row>
    <row r="474" spans="1:12" ht="22.5" customHeight="1" x14ac:dyDescent="0.2">
      <c r="A474" s="8"/>
      <c r="B474" s="2" t="str">
        <f t="array" ref="B474">IF(C474="","", IFERROR(INDEX(Barang!$A$2:$A$10001, MATCH(C474, Barang!$B$2:$B$10001, 0)), "Tidak ditemukan"))</f>
        <v>Tidak ditemukan</v>
      </c>
      <c r="C474" s="2" t="s">
        <v>241</v>
      </c>
      <c r="D474" s="2" t="str">
        <f t="array" ref="D474">IF(C474="","", IFERROR(INDEX(Barang!$C$2:$C$10001, MATCH(C474, Barang!$B$2:$B$10001, 0)), ""))</f>
        <v/>
      </c>
      <c r="E474" s="2" t="str">
        <f t="array" ref="E474">IF(C474="","", IFERROR(INDEX(Barang!$E$2:$E$10001, MATCH(C474, Barang!$B$2:$B$10001, 0)), ""))</f>
        <v/>
      </c>
      <c r="F474" s="10">
        <v>2</v>
      </c>
      <c r="G474" s="11" t="str">
        <f t="array" ref="G474">IF(C474="","", IFERROR(INDEX(Barang!$F$2:$F$10001, MATCH(C474, Barang!$B$2:$B$10001, 0)) * F474, ""))</f>
        <v/>
      </c>
      <c r="H474" s="17"/>
      <c r="I474" s="19"/>
      <c r="J474" s="19"/>
      <c r="K474" s="19"/>
      <c r="L474" s="19"/>
    </row>
    <row r="475" spans="1:12" ht="22.5" customHeight="1" x14ac:dyDescent="0.2">
      <c r="A475" s="8"/>
      <c r="B475" s="2" t="str">
        <f t="array" ref="B475">IF(C475="","", IFERROR(INDEX(Barang!$A$2:$A$10001, MATCH(C475, Barang!$B$2:$B$10001, 0)), "Tidak ditemukan"))</f>
        <v>CTT001</v>
      </c>
      <c r="C475" s="2" t="s">
        <v>197</v>
      </c>
      <c r="D475" s="2" t="str">
        <f t="array" ref="D475">IF(C475="","", IFERROR(INDEX(Barang!$C$2:$C$10001, MATCH(C475, Barang!$B$2:$B$10001, 0)), ""))</f>
        <v>Makanan</v>
      </c>
      <c r="E475" s="2" t="str">
        <f t="array" ref="E475">IF(C475="","", IFERROR(INDEX(Barang!$E$2:$E$10001, MATCH(C475, Barang!$B$2:$B$10001, 0)), ""))</f>
        <v>pcs</v>
      </c>
      <c r="F475" s="10">
        <v>2</v>
      </c>
      <c r="G475" s="11">
        <f t="array" ref="G475">IF(C475="","", IFERROR(INDEX(Barang!$F$2:$F$10001, MATCH(C475, Barang!$B$2:$B$10001, 0)) * F475, ""))</f>
        <v>4000</v>
      </c>
      <c r="H475" s="17"/>
      <c r="I475" s="19"/>
      <c r="J475" s="19"/>
      <c r="K475" s="19"/>
      <c r="L475" s="19"/>
    </row>
    <row r="476" spans="1:12" ht="22.5" customHeight="1" x14ac:dyDescent="0.2">
      <c r="A476" s="8"/>
      <c r="B476" s="2" t="str">
        <f t="array" ref="B476">IF(C476="","", IFERROR(INDEX(Barang!$A$2:$A$10001, MATCH(C476, Barang!$B$2:$B$10001, 0)), "Tidak ditemukan"))</f>
        <v>KCP001</v>
      </c>
      <c r="C476" s="2" t="s">
        <v>155</v>
      </c>
      <c r="D476" s="2" t="str">
        <f t="array" ref="D476">IF(C476="","", IFERROR(INDEX(Barang!$C$2:$C$10001, MATCH(C476, Barang!$B$2:$B$10001, 0)), ""))</f>
        <v>Bumbu</v>
      </c>
      <c r="E476" s="2" t="str">
        <f t="array" ref="E476">IF(C476="","", IFERROR(INDEX(Barang!$E$2:$E$10001, MATCH(C476, Barang!$B$2:$B$10001, 0)), ""))</f>
        <v>pcs</v>
      </c>
      <c r="F476" s="10">
        <v>4</v>
      </c>
      <c r="G476" s="11">
        <f t="array" ref="G476">IF(C476="","", IFERROR(INDEX(Barang!$F$2:$F$10001, MATCH(C476, Barang!$B$2:$B$10001, 0)) * F476, ""))</f>
        <v>8000</v>
      </c>
      <c r="H476" s="17"/>
      <c r="I476" s="19"/>
      <c r="J476" s="19"/>
      <c r="K476" s="19"/>
      <c r="L476" s="19"/>
    </row>
    <row r="477" spans="1:12" ht="22.5" customHeight="1" x14ac:dyDescent="0.2">
      <c r="A477" s="8">
        <v>45987</v>
      </c>
      <c r="B477" s="2" t="str">
        <f t="array" ref="B477">IF(C477="","", IFERROR(INDEX(Barang!$A$2:$A$10001, MATCH(C477, Barang!$B$2:$B$10001, 0)), "Tidak ditemukan"))</f>
        <v>MKE001</v>
      </c>
      <c r="C477" s="2" t="s">
        <v>209</v>
      </c>
      <c r="D477" s="2" t="str">
        <f t="array" ref="D477">IF(C477="","", IFERROR(INDEX(Barang!$C$2:$C$10001, MATCH(C477, Barang!$B$2:$B$10001, 0)), ""))</f>
        <v>Makanan</v>
      </c>
      <c r="E477" s="2" t="str">
        <f t="array" ref="E477">IF(C477="","", IFERROR(INDEX(Barang!$E$2:$E$10001, MATCH(C477, Barang!$B$2:$B$10001, 0)), ""))</f>
        <v>pcs</v>
      </c>
      <c r="F477" s="10">
        <v>5</v>
      </c>
      <c r="G477" s="11">
        <f t="array" ref="G477">IF(C477="","", IFERROR(INDEX(Barang!$F$2:$F$10001, MATCH(C477, Barang!$B$2:$B$10001, 0)) * F477, ""))</f>
        <v>12500</v>
      </c>
      <c r="H477" s="17"/>
      <c r="I477" s="19"/>
      <c r="J477" s="19"/>
      <c r="K477" s="19"/>
      <c r="L477" s="19"/>
    </row>
    <row r="478" spans="1:12" ht="22.5" customHeight="1" x14ac:dyDescent="0.2">
      <c r="A478" s="8"/>
      <c r="B478" s="2" t="str">
        <f t="array" ref="B478">IF(C478="","", IFERROR(INDEX(Barang!$A$2:$A$10001, MATCH(C478, Barang!$B$2:$B$10001, 0)), "Tidak ditemukan"))</f>
        <v>CL5001</v>
      </c>
      <c r="C478" s="2" t="s">
        <v>42</v>
      </c>
      <c r="D478" s="2" t="str">
        <f t="array" ref="D478">IF(C478="","", IFERROR(INDEX(Barang!$C$2:$C$10001, MATCH(C478, Barang!$B$2:$B$10001, 0)), ""))</f>
        <v>Makanan</v>
      </c>
      <c r="E478" s="2" t="str">
        <f t="array" ref="E478">IF(C478="","", IFERROR(INDEX(Barang!$E$2:$E$10001, MATCH(C478, Barang!$B$2:$B$10001, 0)), ""))</f>
        <v>pcs</v>
      </c>
      <c r="F478" s="10">
        <v>8</v>
      </c>
      <c r="G478" s="11">
        <f t="array" ref="G478">IF(C478="","", IFERROR(INDEX(Barang!$F$2:$F$10001, MATCH(C478, Barang!$B$2:$B$10001, 0)) * F478, ""))</f>
        <v>4000</v>
      </c>
      <c r="H478" s="17"/>
      <c r="I478" s="19"/>
      <c r="J478" s="19"/>
      <c r="K478" s="19"/>
      <c r="L478" s="19"/>
    </row>
    <row r="479" spans="1:12" ht="22.5" customHeight="1" x14ac:dyDescent="0.2">
      <c r="A479" s="8"/>
      <c r="B479" s="2" t="str">
        <f t="array" ref="B479">IF(C479="","", IFERROR(INDEX(Barang!$A$2:$A$10001, MATCH(C479, Barang!$B$2:$B$10001, 0)), "Tidak ditemukan"))</f>
        <v>KCP001</v>
      </c>
      <c r="C479" s="2" t="s">
        <v>155</v>
      </c>
      <c r="D479" s="2" t="str">
        <f t="array" ref="D479">IF(C479="","", IFERROR(INDEX(Barang!$C$2:$C$10001, MATCH(C479, Barang!$B$2:$B$10001, 0)), ""))</f>
        <v>Bumbu</v>
      </c>
      <c r="E479" s="2" t="str">
        <f t="array" ref="E479">IF(C479="","", IFERROR(INDEX(Barang!$E$2:$E$10001, MATCH(C479, Barang!$B$2:$B$10001, 0)), ""))</f>
        <v>pcs</v>
      </c>
      <c r="F479" s="10">
        <v>2</v>
      </c>
      <c r="G479" s="11">
        <f t="array" ref="G479">IF(C479="","", IFERROR(INDEX(Barang!$F$2:$F$10001, MATCH(C479, Barang!$B$2:$B$10001, 0)) * F479, ""))</f>
        <v>4000</v>
      </c>
      <c r="H479" s="17"/>
      <c r="I479" s="19"/>
      <c r="J479" s="19"/>
      <c r="K479" s="19"/>
      <c r="L479" s="19"/>
    </row>
    <row r="480" spans="1:12" ht="22.5" customHeight="1" x14ac:dyDescent="0.2">
      <c r="A480" s="8"/>
      <c r="B480" s="2" t="str">
        <f t="array" ref="B480">IF(C480="","", IFERROR(INDEX(Barang!$A$2:$A$10001, MATCH(C480, Barang!$B$2:$B$10001, 0)), "Tidak ditemukan"))</f>
        <v>GRR001</v>
      </c>
      <c r="C480" s="2" t="s">
        <v>141</v>
      </c>
      <c r="D480" s="2" t="str">
        <f t="array" ref="D480">IF(C480="","", IFERROR(INDEX(Barang!$C$2:$C$10001, MATCH(C480, Barang!$B$2:$B$10001, 0)), ""))</f>
        <v>Makanan</v>
      </c>
      <c r="E480" s="2" t="str">
        <f t="array" ref="E480">IF(C480="","", IFERROR(INDEX(Barang!$E$2:$E$10001, MATCH(C480, Barang!$B$2:$B$10001, 0)), ""))</f>
        <v>pcs</v>
      </c>
      <c r="F480" s="10">
        <v>6</v>
      </c>
      <c r="G480" s="11">
        <f t="array" ref="G480">IF(C480="","", IFERROR(INDEX(Barang!$F$2:$F$10001, MATCH(C480, Barang!$B$2:$B$10001, 0)) * F480, ""))</f>
        <v>3000</v>
      </c>
      <c r="H480" s="17"/>
      <c r="I480" s="19"/>
      <c r="J480" s="19"/>
      <c r="K480" s="19"/>
      <c r="L480" s="19"/>
    </row>
    <row r="481" spans="1:12" ht="22.5" customHeight="1" x14ac:dyDescent="0.2">
      <c r="A481" s="8"/>
      <c r="B481" s="2" t="str">
        <f t="array" ref="B481">IF(C481="","", IFERROR(INDEX(Barang!$A$2:$A$10001, MATCH(C481, Barang!$B$2:$B$10001, 0)), "Tidak ditemukan"))</f>
        <v>YP500</v>
      </c>
      <c r="C481" s="2" t="s">
        <v>19</v>
      </c>
      <c r="D481" s="2" t="str">
        <f t="array" ref="D481">IF(C481="","", IFERROR(INDEX(Barang!$C$2:$C$10001, MATCH(C481, Barang!$B$2:$B$10001, 0)), ""))</f>
        <v>Makanan</v>
      </c>
      <c r="E481" s="2" t="str">
        <f t="array" ref="E481">IF(C481="","", IFERROR(INDEX(Barang!$E$2:$E$10001, MATCH(C481, Barang!$B$2:$B$10001, 0)), ""))</f>
        <v>pcs</v>
      </c>
      <c r="F481" s="10">
        <v>6</v>
      </c>
      <c r="G481" s="11">
        <f t="array" ref="G481">IF(C481="","", IFERROR(INDEX(Barang!$F$2:$F$10001, MATCH(C481, Barang!$B$2:$B$10001, 0)) * F481, ""))</f>
        <v>3000</v>
      </c>
      <c r="H481" s="17"/>
      <c r="I481" s="19"/>
      <c r="J481" s="19"/>
      <c r="K481" s="19"/>
      <c r="L481" s="19"/>
    </row>
    <row r="482" spans="1:12" ht="22.5" customHeight="1" x14ac:dyDescent="0.2">
      <c r="A482" s="8"/>
      <c r="B482" s="2" t="str">
        <f t="array" ref="B482">IF(C482="","", IFERROR(INDEX(Barang!$A$2:$A$10001, MATCH(C482, Barang!$B$2:$B$10001, 0)), "Tidak ditemukan"))</f>
        <v>JLS001</v>
      </c>
      <c r="C482" s="2" t="s">
        <v>245</v>
      </c>
      <c r="D482" s="2" t="str">
        <f t="array" ref="D482">IF(C482="","", IFERROR(INDEX(Barang!$C$2:$C$10001, MATCH(C482, Barang!$B$2:$B$10001, 0)), ""))</f>
        <v>Makanan</v>
      </c>
      <c r="E482" s="2" t="str">
        <f t="array" ref="E482">IF(C482="","", IFERROR(INDEX(Barang!$E$2:$E$10001, MATCH(C482, Barang!$B$2:$B$10001, 0)), ""))</f>
        <v>pcs</v>
      </c>
      <c r="F482" s="10">
        <v>2</v>
      </c>
      <c r="G482" s="11">
        <f t="array" ref="G482">IF(C482="","", IFERROR(INDEX(Barang!$F$2:$F$10001, MATCH(C482, Barang!$B$2:$B$10001, 0)) * F482, ""))</f>
        <v>2000</v>
      </c>
      <c r="H482" s="17"/>
      <c r="I482" s="19"/>
      <c r="J482" s="19"/>
      <c r="K482" s="19"/>
      <c r="L482" s="19"/>
    </row>
    <row r="483" spans="1:12" ht="22.5" customHeight="1" x14ac:dyDescent="0.2">
      <c r="A483" s="8"/>
      <c r="B483" s="2" t="str">
        <f t="array" ref="B483">IF(C483="","", IFERROR(INDEX(Barang!$A$2:$A$10001, MATCH(C483, Barang!$B$2:$B$10001, 0)), "Tidak ditemukan"))</f>
        <v>Tidak ditemukan</v>
      </c>
      <c r="C483" s="2" t="s">
        <v>241</v>
      </c>
      <c r="D483" s="2" t="str">
        <f t="array" ref="D483">IF(C483="","", IFERROR(INDEX(Barang!$C$2:$C$10001, MATCH(C483, Barang!$B$2:$B$10001, 0)), ""))</f>
        <v/>
      </c>
      <c r="E483" s="2" t="str">
        <f t="array" ref="E483">IF(C483="","", IFERROR(INDEX(Barang!$E$2:$E$10001, MATCH(C483, Barang!$B$2:$B$10001, 0)), ""))</f>
        <v/>
      </c>
      <c r="F483" s="10">
        <v>2</v>
      </c>
      <c r="G483" s="11" t="str">
        <f t="array" ref="G483">IF(C483="","", IFERROR(INDEX(Barang!$F$2:$F$10001, MATCH(C483, Barang!$B$2:$B$10001, 0)) * F483, ""))</f>
        <v/>
      </c>
      <c r="H483" s="17"/>
      <c r="I483" s="19"/>
      <c r="J483" s="19"/>
      <c r="K483" s="19"/>
      <c r="L483" s="19"/>
    </row>
    <row r="484" spans="1:12" ht="22.5" customHeight="1" x14ac:dyDescent="0.2">
      <c r="A484" s="8"/>
      <c r="B484" s="2" t="str">
        <f t="array" ref="B484">IF(C484="","", IFERROR(INDEX(Barang!$A$2:$A$10001, MATCH(C484, Barang!$B$2:$B$10001, 0)), "Tidak ditemukan"))</f>
        <v>GPT001</v>
      </c>
      <c r="C484" s="2" t="s">
        <v>52</v>
      </c>
      <c r="D484" s="2" t="str">
        <f t="array" ref="D484">IF(C484="","", IFERROR(INDEX(Barang!$C$2:$C$10001, MATCH(C484, Barang!$B$2:$B$10001, 0)), ""))</f>
        <v>Makanan</v>
      </c>
      <c r="E484" s="2" t="str">
        <f t="array" ref="E484">IF(C484="","", IFERROR(INDEX(Barang!$E$2:$E$10001, MATCH(C484, Barang!$B$2:$B$10001, 0)), ""))</f>
        <v>pcs</v>
      </c>
      <c r="F484" s="10">
        <v>2</v>
      </c>
      <c r="G484" s="11">
        <f t="array" ref="G484">IF(C484="","", IFERROR(INDEX(Barang!$F$2:$F$10001, MATCH(C484, Barang!$B$2:$B$10001, 0)) * F484, ""))</f>
        <v>2000</v>
      </c>
      <c r="H484" s="17"/>
      <c r="I484" s="19"/>
      <c r="J484" s="19"/>
      <c r="K484" s="19"/>
      <c r="L484" s="19"/>
    </row>
    <row r="485" spans="1:12" ht="22.5" customHeight="1" x14ac:dyDescent="0.2">
      <c r="A485" s="8"/>
      <c r="B485" s="2" t="str">
        <f t="array" ref="B485">IF(C485="","", IFERROR(INDEX(Barang!$A$2:$A$10001, MATCH(C485, Barang!$B$2:$B$10001, 0)), "Tidak ditemukan"))</f>
        <v>PLS002</v>
      </c>
      <c r="C485" s="2" t="s">
        <v>56</v>
      </c>
      <c r="D485" s="2" t="str">
        <f t="array" ref="D485">IF(C485="","", IFERROR(INDEX(Barang!$C$2:$C$10001, MATCH(C485, Barang!$B$2:$B$10001, 0)), ""))</f>
        <v>Makanan</v>
      </c>
      <c r="E485" s="2" t="str">
        <f t="array" ref="E485">IF(C485="","", IFERROR(INDEX(Barang!$E$2:$E$10001, MATCH(C485, Barang!$B$2:$B$10001, 0)), ""))</f>
        <v>pcs</v>
      </c>
      <c r="F485" s="10">
        <v>12</v>
      </c>
      <c r="G485" s="11">
        <f t="array" ref="G485">IF(C485="","", IFERROR(INDEX(Barang!$F$2:$F$10001, MATCH(C485, Barang!$B$2:$B$10001, 0)) * F485, ""))</f>
        <v>12000</v>
      </c>
      <c r="H485" s="17"/>
      <c r="I485" s="19"/>
      <c r="J485" s="19"/>
      <c r="K485" s="19"/>
      <c r="L485" s="19"/>
    </row>
    <row r="486" spans="1:12" ht="22.5" customHeight="1" x14ac:dyDescent="0.2">
      <c r="A486" s="8"/>
      <c r="B486" s="2" t="str">
        <f t="array" ref="B486">IF(C486="","", IFERROR(INDEX(Barang!$A$2:$A$10001, MATCH(C486, Barang!$B$2:$B$10001, 0)), "Tidak ditemukan"))</f>
        <v>RTP001</v>
      </c>
      <c r="C486" s="2" t="s">
        <v>534</v>
      </c>
      <c r="D486" s="2" t="str">
        <f t="array" ref="D486">IF(C486="","", IFERROR(INDEX(Barang!$C$2:$C$10001, MATCH(C486, Barang!$B$2:$B$10001, 0)), ""))</f>
        <v>Makanan</v>
      </c>
      <c r="E486" s="2" t="str">
        <f t="array" ref="E486">IF(C486="","", IFERROR(INDEX(Barang!$E$2:$E$10001, MATCH(C486, Barang!$B$2:$B$10001, 0)), ""))</f>
        <v>pcs</v>
      </c>
      <c r="F486" s="10">
        <v>3</v>
      </c>
      <c r="G486" s="11">
        <f t="array" ref="G486">IF(C486="","", IFERROR(INDEX(Barang!$F$2:$F$10001, MATCH(C486, Barang!$B$2:$B$10001, 0)) * F486, ""))</f>
        <v>6000</v>
      </c>
      <c r="H486" s="17"/>
      <c r="I486" s="19"/>
      <c r="J486" s="19"/>
      <c r="K486" s="19"/>
      <c r="L486" s="19"/>
    </row>
    <row r="487" spans="1:12" ht="22.5" customHeight="1" x14ac:dyDescent="0.2">
      <c r="A487" s="8"/>
      <c r="B487" s="2" t="str">
        <f t="array" ref="B487">IF(C487="","", IFERROR(INDEX(Barang!$A$2:$A$10001, MATCH(C487, Barang!$B$2:$B$10001, 0)), "Tidak ditemukan"))</f>
        <v>GPK001</v>
      </c>
      <c r="C487" s="2" t="s">
        <v>227</v>
      </c>
      <c r="D487" s="2" t="str">
        <f t="array" ref="D487">IF(C487="","", IFERROR(INDEX(Barang!$C$2:$C$10001, MATCH(C487, Barang!$B$2:$B$10001, 0)), ""))</f>
        <v>Makanan</v>
      </c>
      <c r="E487" s="2" t="str">
        <f t="array" ref="E487">IF(C487="","", IFERROR(INDEX(Barang!$E$2:$E$10001, MATCH(C487, Barang!$B$2:$B$10001, 0)), ""))</f>
        <v>pcs</v>
      </c>
      <c r="F487" s="10">
        <v>2</v>
      </c>
      <c r="G487" s="11">
        <f t="array" ref="G487">IF(C487="","", IFERROR(INDEX(Barang!$F$2:$F$10001, MATCH(C487, Barang!$B$2:$B$10001, 0)) * F487, ""))</f>
        <v>4000</v>
      </c>
      <c r="H487" s="17"/>
      <c r="I487" s="19"/>
      <c r="J487" s="19"/>
      <c r="K487" s="19"/>
      <c r="L487" s="19"/>
    </row>
    <row r="488" spans="1:12" ht="22.5" customHeight="1" x14ac:dyDescent="0.2">
      <c r="A488" s="8"/>
      <c r="B488" s="2" t="str">
        <f t="array" ref="B488">IF(C488="","", IFERROR(INDEX(Barang!$A$2:$A$10001, MATCH(C488, Barang!$B$2:$B$10001, 0)), "Tidak ditemukan"))</f>
        <v>PTS001</v>
      </c>
      <c r="C488" s="2" t="s">
        <v>388</v>
      </c>
      <c r="D488" s="2" t="str">
        <f t="array" ref="D488">IF(C488="","", IFERROR(INDEX(Barang!$C$2:$C$10001, MATCH(C488, Barang!$B$2:$B$10001, 0)), ""))</f>
        <v>Makanan</v>
      </c>
      <c r="E488" s="2" t="str">
        <f t="array" ref="E488">IF(C488="","", IFERROR(INDEX(Barang!$E$2:$E$10001, MATCH(C488, Barang!$B$2:$B$10001, 0)), ""))</f>
        <v>pcs</v>
      </c>
      <c r="F488" s="10">
        <v>2</v>
      </c>
      <c r="G488" s="11">
        <f t="array" ref="G488">IF(C488="","", IFERROR(INDEX(Barang!$F$2:$F$10001, MATCH(C488, Barang!$B$2:$B$10001, 0)) * F488, ""))</f>
        <v>4000</v>
      </c>
      <c r="H488" s="17"/>
      <c r="I488" s="19"/>
      <c r="J488" s="19"/>
      <c r="K488" s="19"/>
      <c r="L488" s="19"/>
    </row>
    <row r="489" spans="1:12" ht="22.5" customHeight="1" x14ac:dyDescent="0.2">
      <c r="A489" s="8">
        <v>45988</v>
      </c>
      <c r="B489" s="2" t="str">
        <f t="array" ref="B489">IF(C489="","", IFERROR(INDEX(Barang!$A$2:$A$10001, MATCH(C489, Barang!$B$2:$B$10001, 0)), "Tidak ditemukan"))</f>
        <v>RTP001</v>
      </c>
      <c r="C489" s="2" t="s">
        <v>534</v>
      </c>
      <c r="D489" s="2" t="str">
        <f t="array" ref="D489">IF(C489="","", IFERROR(INDEX(Barang!$C$2:$C$10001, MATCH(C489, Barang!$B$2:$B$10001, 0)), ""))</f>
        <v>Makanan</v>
      </c>
      <c r="E489" s="2" t="str">
        <f t="array" ref="E489">IF(C489="","", IFERROR(INDEX(Barang!$E$2:$E$10001, MATCH(C489, Barang!$B$2:$B$10001, 0)), ""))</f>
        <v>pcs</v>
      </c>
      <c r="F489" s="10">
        <v>4</v>
      </c>
      <c r="G489" s="11">
        <f t="array" ref="G489">IF(C489="","", IFERROR(INDEX(Barang!$F$2:$F$10001, MATCH(C489, Barang!$B$2:$B$10001, 0)) * F489, ""))</f>
        <v>8000</v>
      </c>
      <c r="H489" s="17"/>
      <c r="I489" s="19"/>
      <c r="J489" s="19"/>
      <c r="K489" s="19"/>
      <c r="L489" s="19"/>
    </row>
    <row r="490" spans="1:12" ht="22.5" customHeight="1" x14ac:dyDescent="0.2">
      <c r="A490" s="8"/>
      <c r="B490" s="2" t="str">
        <f t="array" ref="B490">IF(C490="","", IFERROR(INDEX(Barang!$A$2:$A$10001, MATCH(C490, Barang!$B$2:$B$10001, 0)), "Tidak ditemukan"))</f>
        <v>GPT001</v>
      </c>
      <c r="C490" s="2" t="s">
        <v>52</v>
      </c>
      <c r="D490" s="2" t="str">
        <f t="array" ref="D490">IF(C490="","", IFERROR(INDEX(Barang!$C$2:$C$10001, MATCH(C490, Barang!$B$2:$B$10001, 0)), ""))</f>
        <v>Makanan</v>
      </c>
      <c r="E490" s="2" t="str">
        <f t="array" ref="E490">IF(C490="","", IFERROR(INDEX(Barang!$E$2:$E$10001, MATCH(C490, Barang!$B$2:$B$10001, 0)), ""))</f>
        <v>pcs</v>
      </c>
      <c r="F490" s="10">
        <v>2</v>
      </c>
      <c r="G490" s="11">
        <f t="array" ref="G490">IF(C490="","", IFERROR(INDEX(Barang!$F$2:$F$10001, MATCH(C490, Barang!$B$2:$B$10001, 0)) * F490, ""))</f>
        <v>2000</v>
      </c>
      <c r="H490" s="17"/>
      <c r="I490" s="19"/>
      <c r="J490" s="19"/>
      <c r="K490" s="19"/>
      <c r="L490" s="19"/>
    </row>
    <row r="491" spans="1:12" ht="22.5" customHeight="1" x14ac:dyDescent="0.2">
      <c r="A491" s="8"/>
      <c r="B491" s="2" t="str">
        <f t="array" ref="B491">IF(C491="","", IFERROR(INDEX(Barang!$A$2:$A$10001, MATCH(C491, Barang!$B$2:$B$10001, 0)), "Tidak ditemukan"))</f>
        <v>PTS001</v>
      </c>
      <c r="C491" s="2" t="s">
        <v>388</v>
      </c>
      <c r="D491" s="2" t="str">
        <f t="array" ref="D491">IF(C491="","", IFERROR(INDEX(Barang!$C$2:$C$10001, MATCH(C491, Barang!$B$2:$B$10001, 0)), ""))</f>
        <v>Makanan</v>
      </c>
      <c r="E491" s="2" t="str">
        <f t="array" ref="E491">IF(C491="","", IFERROR(INDEX(Barang!$E$2:$E$10001, MATCH(C491, Barang!$B$2:$B$10001, 0)), ""))</f>
        <v>pcs</v>
      </c>
      <c r="F491" s="10">
        <v>2</v>
      </c>
      <c r="G491" s="11">
        <f t="array" ref="G491">IF(C491="","", IFERROR(INDEX(Barang!$F$2:$F$10001, MATCH(C491, Barang!$B$2:$B$10001, 0)) * F491, ""))</f>
        <v>4000</v>
      </c>
      <c r="H491" s="17"/>
      <c r="I491" s="19"/>
      <c r="J491" s="19"/>
      <c r="K491" s="19"/>
      <c r="L491" s="19"/>
    </row>
    <row r="492" spans="1:12" ht="22.5" customHeight="1" x14ac:dyDescent="0.2">
      <c r="A492" s="8"/>
      <c r="B492" s="2" t="str">
        <f t="array" ref="B492">IF(C492="","", IFERROR(INDEX(Barang!$A$2:$A$10001, MATCH(C492, Barang!$B$2:$B$10001, 0)), "Tidak ditemukan"))</f>
        <v>SBE001</v>
      </c>
      <c r="C492" s="2" t="s">
        <v>237</v>
      </c>
      <c r="D492" s="2" t="str">
        <f t="array" ref="D492">IF(C492="","", IFERROR(INDEX(Barang!$C$2:$C$10001, MATCH(C492, Barang!$B$2:$B$10001, 0)), ""))</f>
        <v>Detergen</v>
      </c>
      <c r="E492" s="2" t="str">
        <f t="array" ref="E492">IF(C492="","", IFERROR(INDEX(Barang!$E$2:$E$10001, MATCH(C492, Barang!$B$2:$B$10001, 0)), ""))</f>
        <v>pcs</v>
      </c>
      <c r="F492" s="10">
        <v>2</v>
      </c>
      <c r="G492" s="11">
        <f t="array" ref="G492">IF(C492="","", IFERROR(INDEX(Barang!$F$2:$F$10001, MATCH(C492, Barang!$B$2:$B$10001, 0)) * F492, ""))</f>
        <v>4000</v>
      </c>
      <c r="H492" s="17"/>
      <c r="I492" s="19"/>
      <c r="J492" s="19"/>
      <c r="K492" s="19"/>
      <c r="L492" s="19"/>
    </row>
    <row r="493" spans="1:12" ht="22.5" customHeight="1" x14ac:dyDescent="0.2">
      <c r="A493" s="8"/>
      <c r="B493" s="2" t="str">
        <f t="array" ref="B493">IF(C493="","", IFERROR(INDEX(Barang!$A$2:$A$10001, MATCH(C493, Barang!$B$2:$B$10001, 0)), "Tidak ditemukan"))</f>
        <v>KPH001</v>
      </c>
      <c r="C493" s="2" t="s">
        <v>138</v>
      </c>
      <c r="D493" s="2" t="str">
        <f t="array" ref="D493">IF(C493="","", IFERROR(INDEX(Barang!$C$2:$C$10001, MATCH(C493, Barang!$B$2:$B$10001, 0)), ""))</f>
        <v>Minuman</v>
      </c>
      <c r="E493" s="2" t="str">
        <f t="array" ref="E493">IF(C493="","", IFERROR(INDEX(Barang!$E$2:$E$10001, MATCH(C493, Barang!$B$2:$B$10001, 0)), ""))</f>
        <v>pcs</v>
      </c>
      <c r="F493" s="10">
        <v>10</v>
      </c>
      <c r="G493" s="11">
        <f t="array" ref="G493">IF(C493="","", IFERROR(INDEX(Barang!$F$2:$F$10001, MATCH(C493, Barang!$B$2:$B$10001, 0)) * F493, ""))</f>
        <v>10000</v>
      </c>
      <c r="H493" s="17"/>
      <c r="I493" s="19"/>
      <c r="J493" s="19"/>
      <c r="K493" s="19"/>
      <c r="L493" s="19"/>
    </row>
    <row r="494" spans="1:12" ht="22.5" customHeight="1" x14ac:dyDescent="0.2">
      <c r="A494" s="8">
        <v>45989</v>
      </c>
      <c r="B494" s="2" t="str">
        <f t="array" ref="B494">IF(C494="","", IFERROR(INDEX(Barang!$A$2:$A$10001, MATCH(C494, Barang!$B$2:$B$10001, 0)), "Tidak ditemukan"))</f>
        <v>BPT1</v>
      </c>
      <c r="C494" s="2" t="s">
        <v>23</v>
      </c>
      <c r="D494" s="2" t="str">
        <f t="array" ref="D494">IF(C494="","", IFERROR(INDEX(Barang!$C$2:$C$10001, MATCH(C494, Barang!$B$2:$B$10001, 0)), ""))</f>
        <v>Rempah</v>
      </c>
      <c r="E494" s="2" t="str">
        <f t="array" ref="E494">IF(C494="","", IFERROR(INDEX(Barang!$E$2:$E$10001, MATCH(C494, Barang!$B$2:$B$10001, 0)), ""))</f>
        <v>kg</v>
      </c>
      <c r="F494" s="10">
        <v>50</v>
      </c>
      <c r="G494" s="11">
        <f t="array" ref="G494">IF(C494="","", IFERROR(INDEX(Barang!$F$2:$F$10001, MATCH(C494, Barang!$B$2:$B$10001, 0)) * F494, ""))</f>
        <v>425000</v>
      </c>
      <c r="H494" s="17"/>
      <c r="I494" s="19"/>
      <c r="J494" s="19"/>
      <c r="K494" s="19"/>
      <c r="L494" s="19"/>
    </row>
    <row r="495" spans="1:12" ht="22.5" customHeight="1" x14ac:dyDescent="0.2">
      <c r="A495" s="8"/>
      <c r="B495" s="2" t="str">
        <f t="array" ref="B495">IF(C495="","", IFERROR(INDEX(Barang!$A$2:$A$10001, MATCH(C495, Barang!$B$2:$B$10001, 0)), "Tidak ditemukan"))</f>
        <v>EMR001</v>
      </c>
      <c r="C495" s="2" t="s">
        <v>340</v>
      </c>
      <c r="D495" s="2" t="str">
        <f t="array" ref="D495">IF(C495="","", IFERROR(INDEX(Barang!$C$2:$C$10001, MATCH(C495, Barang!$B$2:$B$10001, 0)), ""))</f>
        <v>Shampo</v>
      </c>
      <c r="E495" s="2" t="str">
        <f t="array" ref="E495">IF(C495="","", IFERROR(INDEX(Barang!$E$2:$E$10001, MATCH(C495, Barang!$B$2:$B$10001, 0)), ""))</f>
        <v>pcs</v>
      </c>
      <c r="F495" s="10">
        <v>2</v>
      </c>
      <c r="G495" s="11">
        <f t="array" ref="G495">IF(C495="","", IFERROR(INDEX(Barang!$F$2:$F$10001, MATCH(C495, Barang!$B$2:$B$10001, 0)) * F495, ""))</f>
        <v>2000</v>
      </c>
      <c r="H495" s="17"/>
      <c r="I495" s="19"/>
      <c r="J495" s="19"/>
      <c r="K495" s="19"/>
      <c r="L495" s="19"/>
    </row>
    <row r="496" spans="1:12" ht="22.5" customHeight="1" x14ac:dyDescent="0.2">
      <c r="A496" s="8"/>
      <c r="B496" s="2" t="str">
        <f t="array" ref="B496">IF(C496="","", IFERROR(INDEX(Barang!$A$2:$A$10001, MATCH(C496, Barang!$B$2:$B$10001, 0)), "Tidak ditemukan"))</f>
        <v>GG001</v>
      </c>
      <c r="C496" s="2" t="s">
        <v>1037</v>
      </c>
      <c r="D496" s="2" t="str">
        <f t="array" ref="D496">IF(C496="","", IFERROR(INDEX(Barang!$C$2:$C$10001, MATCH(C496, Barang!$B$2:$B$10001, 0)), ""))</f>
        <v>Detergen</v>
      </c>
      <c r="E496" s="2" t="str">
        <f t="array" ref="E496">IF(C496="","", IFERROR(INDEX(Barang!$E$2:$E$10001, MATCH(C496, Barang!$B$2:$B$10001, 0)), ""))</f>
        <v>pcs</v>
      </c>
      <c r="F496" s="10">
        <v>4</v>
      </c>
      <c r="G496" s="11">
        <f t="array" ref="G496">IF(C496="","", IFERROR(INDEX(Barang!$F$2:$F$10001, MATCH(C496, Barang!$B$2:$B$10001, 0)) * F496, ""))</f>
        <v>4000</v>
      </c>
      <c r="H496" s="17"/>
      <c r="I496" s="19"/>
      <c r="J496" s="19"/>
      <c r="K496" s="19"/>
      <c r="L496" s="19"/>
    </row>
    <row r="497" spans="1:12" ht="22.5" customHeight="1" x14ac:dyDescent="0.2">
      <c r="A497" s="8"/>
      <c r="B497" s="2" t="str">
        <f t="array" ref="B497">IF(C497="","", IFERROR(INDEX(Barang!$A$2:$A$10001, MATCH(C497, Barang!$B$2:$B$10001, 0)), "Tidak ditemukan"))</f>
        <v>KTN001</v>
      </c>
      <c r="C497" s="2" t="s">
        <v>184</v>
      </c>
      <c r="D497" s="2" t="str">
        <f t="array" ref="D497">IF(C497="","", IFERROR(INDEX(Barang!$C$2:$C$10001, MATCH(C497, Barang!$B$2:$B$10001, 0)), ""))</f>
        <v>Kertas</v>
      </c>
      <c r="E497" s="2" t="str">
        <f t="array" ref="E497">IF(C497="","", IFERROR(INDEX(Barang!$E$2:$E$10001, MATCH(C497, Barang!$B$2:$B$10001, 0)), ""))</f>
        <v>pcs</v>
      </c>
      <c r="F497" s="10">
        <v>10</v>
      </c>
      <c r="G497" s="11">
        <f t="array" ref="G497">IF(C497="","", IFERROR(INDEX(Barang!$F$2:$F$10001, MATCH(C497, Barang!$B$2:$B$10001, 0)) * F497, ""))</f>
        <v>15000</v>
      </c>
      <c r="H497" s="17"/>
      <c r="I497" s="19"/>
      <c r="J497" s="19"/>
      <c r="K497" s="19"/>
      <c r="L497" s="19"/>
    </row>
    <row r="498" spans="1:12" ht="22.5" customHeight="1" x14ac:dyDescent="0.2">
      <c r="A498" s="8"/>
      <c r="B498" s="2" t="str">
        <f t="array" ref="B498">IF(C498="","", IFERROR(INDEX(Barang!$A$2:$A$10001, MATCH(C498, Barang!$B$2:$B$10001, 0)), "Tidak ditemukan"))</f>
        <v>MCN02</v>
      </c>
      <c r="C498" s="2" t="s">
        <v>173</v>
      </c>
      <c r="D498" s="2" t="str">
        <f t="array" ref="D498">IF(C498="","", IFERROR(INDEX(Barang!$C$2:$C$10001, MATCH(C498, Barang!$B$2:$B$10001, 0)), ""))</f>
        <v>Bumbu</v>
      </c>
      <c r="E498" s="2" t="str">
        <f t="array" ref="E498">IF(C498="","", IFERROR(INDEX(Barang!$E$2:$E$10001, MATCH(C498, Barang!$B$2:$B$10001, 0)), ""))</f>
        <v>pcs</v>
      </c>
      <c r="F498" s="10">
        <v>2</v>
      </c>
      <c r="G498" s="11">
        <f t="array" ref="G498">IF(C498="","", IFERROR(INDEX(Barang!$F$2:$F$10001, MATCH(C498, Barang!$B$2:$B$10001, 0)) * F498, ""))</f>
        <v>1000</v>
      </c>
      <c r="H498" s="17"/>
      <c r="I498" s="19"/>
      <c r="J498" s="19"/>
      <c r="K498" s="19"/>
      <c r="L498" s="19"/>
    </row>
    <row r="499" spans="1:12" ht="22.5" customHeight="1" x14ac:dyDescent="0.2">
      <c r="A499" s="8"/>
      <c r="B499" s="2" t="str">
        <f t="array" ref="B499">IF(C499="","", IFERROR(INDEX(Barang!$A$2:$A$10001, MATCH(C499, Barang!$B$2:$B$10001, 0)), "Tidak ditemukan"))</f>
        <v>Tidak ditemukan</v>
      </c>
      <c r="C499" s="2" t="s">
        <v>241</v>
      </c>
      <c r="D499" s="2" t="str">
        <f t="array" ref="D499">IF(C499="","", IFERROR(INDEX(Barang!$C$2:$C$10001, MATCH(C499, Barang!$B$2:$B$10001, 0)), ""))</f>
        <v/>
      </c>
      <c r="E499" s="2" t="str">
        <f t="array" ref="E499">IF(C499="","", IFERROR(INDEX(Barang!$E$2:$E$10001, MATCH(C499, Barang!$B$2:$B$10001, 0)), ""))</f>
        <v/>
      </c>
      <c r="F499" s="10">
        <v>2</v>
      </c>
      <c r="G499" s="11" t="str">
        <f t="array" ref="G499">IF(C499="","", IFERROR(INDEX(Barang!$F$2:$F$10001, MATCH(C499, Barang!$B$2:$B$10001, 0)) * F499, ""))</f>
        <v/>
      </c>
      <c r="H499" s="17"/>
      <c r="I499" s="19"/>
      <c r="J499" s="19"/>
      <c r="K499" s="19"/>
      <c r="L499" s="19"/>
    </row>
    <row r="500" spans="1:12" ht="22.5" customHeight="1" x14ac:dyDescent="0.2">
      <c r="A500" s="8"/>
      <c r="B500" s="2" t="str">
        <f t="array" ref="B500">IF(C500="","", IFERROR(INDEX(Barang!$A$2:$A$10001, MATCH(C500, Barang!$B$2:$B$10001, 0)), "Tidak ditemukan"))</f>
        <v>MGR001</v>
      </c>
      <c r="C500" s="2" t="s">
        <v>116</v>
      </c>
      <c r="D500" s="2" t="str">
        <f t="array" ref="D500">IF(C500="","", IFERROR(INDEX(Barang!$C$2:$C$10001, MATCH(C500, Barang!$B$2:$B$10001, 0)), ""))</f>
        <v>Makanan</v>
      </c>
      <c r="E500" s="2" t="str">
        <f t="array" ref="E500">IF(C500="","", IFERROR(INDEX(Barang!$E$2:$E$10001, MATCH(C500, Barang!$B$2:$B$10001, 0)), ""))</f>
        <v>pcs</v>
      </c>
      <c r="F500" s="10">
        <v>40</v>
      </c>
      <c r="G500" s="11">
        <f t="array" ref="G500">IF(C500="","", IFERROR(INDEX(Barang!$F$2:$F$10001, MATCH(C500, Barang!$B$2:$B$10001, 0)) * F500, ""))</f>
        <v>140000</v>
      </c>
      <c r="H500" s="17"/>
      <c r="I500" s="19"/>
      <c r="J500" s="19"/>
      <c r="K500" s="19"/>
      <c r="L500" s="19"/>
    </row>
    <row r="501" spans="1:12" ht="22.5" customHeight="1" x14ac:dyDescent="0.2">
      <c r="A501" s="8"/>
      <c r="B501" s="2" t="str">
        <f t="array" ref="B501">IF(C501="","", IFERROR(INDEX(Barang!$A$2:$A$10001, MATCH(C501, Barang!$B$2:$B$10001, 0)), "Tidak ditemukan"))</f>
        <v>YP500</v>
      </c>
      <c r="C501" s="2" t="s">
        <v>19</v>
      </c>
      <c r="D501" s="2" t="str">
        <f t="array" ref="D501">IF(C501="","", IFERROR(INDEX(Barang!$C$2:$C$10001, MATCH(C501, Barang!$B$2:$B$10001, 0)), ""))</f>
        <v>Makanan</v>
      </c>
      <c r="E501" s="2" t="str">
        <f t="array" ref="E501">IF(C501="","", IFERROR(INDEX(Barang!$E$2:$E$10001, MATCH(C501, Barang!$B$2:$B$10001, 0)), ""))</f>
        <v>pcs</v>
      </c>
      <c r="F501" s="10">
        <v>2</v>
      </c>
      <c r="G501" s="11">
        <f t="array" ref="G501">IF(C501="","", IFERROR(INDEX(Barang!$F$2:$F$10001, MATCH(C501, Barang!$B$2:$B$10001, 0)) * F501, ""))</f>
        <v>1000</v>
      </c>
      <c r="H501" s="17"/>
      <c r="I501" s="19"/>
      <c r="J501" s="19"/>
      <c r="K501" s="19"/>
      <c r="L501" s="19"/>
    </row>
    <row r="502" spans="1:12" ht="22.5" customHeight="1" x14ac:dyDescent="0.2">
      <c r="A502" s="8"/>
      <c r="B502" s="2" t="str">
        <f t="array" ref="B502">IF(C502="","", IFERROR(INDEX(Barang!$A$2:$A$10001, MATCH(C502, Barang!$B$2:$B$10001, 0)), "Tidak ditemukan"))</f>
        <v>RTP001</v>
      </c>
      <c r="C502" s="2" t="s">
        <v>534</v>
      </c>
      <c r="D502" s="2" t="str">
        <f t="array" ref="D502">IF(C502="","", IFERROR(INDEX(Barang!$C$2:$C$10001, MATCH(C502, Barang!$B$2:$B$10001, 0)), ""))</f>
        <v>Makanan</v>
      </c>
      <c r="E502" s="2" t="str">
        <f t="array" ref="E502">IF(C502="","", IFERROR(INDEX(Barang!$E$2:$E$10001, MATCH(C502, Barang!$B$2:$B$10001, 0)), ""))</f>
        <v>pcs</v>
      </c>
      <c r="F502" s="10">
        <v>2</v>
      </c>
      <c r="G502" s="11">
        <f t="array" ref="G502">IF(C502="","", IFERROR(INDEX(Barang!$F$2:$F$10001, MATCH(C502, Barang!$B$2:$B$10001, 0)) * F502, ""))</f>
        <v>4000</v>
      </c>
      <c r="H502" s="17"/>
      <c r="I502" s="19"/>
      <c r="J502" s="19"/>
      <c r="K502" s="19"/>
      <c r="L502" s="19"/>
    </row>
    <row r="503" spans="1:12" ht="22.5" customHeight="1" x14ac:dyDescent="0.2">
      <c r="A503" s="8"/>
      <c r="B503" s="2" t="str">
        <f t="array" ref="B503">IF(C503="","", IFERROR(INDEX(Barang!$A$2:$A$10001, MATCH(C503, Barang!$B$2:$B$10001, 0)), "Tidak ditemukan"))</f>
        <v>GPT001</v>
      </c>
      <c r="C503" s="2" t="s">
        <v>52</v>
      </c>
      <c r="D503" s="2" t="str">
        <f t="array" ref="D503">IF(C503="","", IFERROR(INDEX(Barang!$C$2:$C$10001, MATCH(C503, Barang!$B$2:$B$10001, 0)), ""))</f>
        <v>Makanan</v>
      </c>
      <c r="E503" s="2" t="str">
        <f t="array" ref="E503">IF(C503="","", IFERROR(INDEX(Barang!$E$2:$E$10001, MATCH(C503, Barang!$B$2:$B$10001, 0)), ""))</f>
        <v>pcs</v>
      </c>
      <c r="F503" s="10">
        <v>9</v>
      </c>
      <c r="G503" s="11">
        <f t="array" ref="G503">IF(C503="","", IFERROR(INDEX(Barang!$F$2:$F$10001, MATCH(C503, Barang!$B$2:$B$10001, 0)) * F503, ""))</f>
        <v>9000</v>
      </c>
      <c r="H503" s="17"/>
      <c r="I503" s="19"/>
      <c r="J503" s="19"/>
      <c r="K503" s="19"/>
      <c r="L503" s="19"/>
    </row>
    <row r="504" spans="1:12" ht="22.5" customHeight="1" x14ac:dyDescent="0.2">
      <c r="A504" s="8"/>
      <c r="B504" s="2" t="str">
        <f t="array" ref="B504">IF(C504="","", IFERROR(INDEX(Barang!$A$2:$A$10001, MATCH(C504, Barang!$B$2:$B$10001, 0)), "Tidak ditemukan"))</f>
        <v>PTT001</v>
      </c>
      <c r="C504" s="2" t="s">
        <v>257</v>
      </c>
      <c r="D504" s="2" t="str">
        <f t="array" ref="D504">IF(C504="","", IFERROR(INDEX(Barang!$C$2:$C$10001, MATCH(C504, Barang!$B$2:$B$10001, 0)), ""))</f>
        <v>Makanan</v>
      </c>
      <c r="E504" s="2" t="str">
        <f t="array" ref="E504">IF(C504="","", IFERROR(INDEX(Barang!$E$2:$E$10001, MATCH(C504, Barang!$B$2:$B$10001, 0)), ""))</f>
        <v>pcs</v>
      </c>
      <c r="F504" s="10">
        <v>6</v>
      </c>
      <c r="G504" s="11">
        <f t="array" ref="G504">IF(C504="","", IFERROR(INDEX(Barang!$F$2:$F$10001, MATCH(C504, Barang!$B$2:$B$10001, 0)) * F504, ""))</f>
        <v>3000</v>
      </c>
      <c r="H504" s="17"/>
      <c r="I504" s="19"/>
      <c r="J504" s="19"/>
      <c r="K504" s="19"/>
      <c r="L504" s="19"/>
    </row>
    <row r="505" spans="1:12" ht="22.5" customHeight="1" x14ac:dyDescent="0.2">
      <c r="A505" s="8">
        <v>45990</v>
      </c>
      <c r="B505" s="2" t="str">
        <f t="array" ref="B505">IF(C505="","", IFERROR(INDEX(Barang!$A$2:$A$10001, MATCH(C505, Barang!$B$2:$B$10001, 0)), "Tidak ditemukan"))</f>
        <v>KSK02</v>
      </c>
      <c r="C505" s="2" t="s">
        <v>615</v>
      </c>
      <c r="D505" s="2" t="str">
        <f t="array" ref="D505">IF(C505="","", IFERROR(INDEX(Barang!$C$2:$C$10001, MATCH(C505, Barang!$B$2:$B$10001, 0)), ""))</f>
        <v>Makanan</v>
      </c>
      <c r="E505" s="2" t="str">
        <f t="array" ref="E505">IF(C505="","", IFERROR(INDEX(Barang!$E$2:$E$10001, MATCH(C505, Barang!$B$2:$B$10001, 0)), ""))</f>
        <v>pcs</v>
      </c>
      <c r="F505" s="10">
        <v>2</v>
      </c>
      <c r="G505" s="11">
        <f t="array" ref="G505">IF(C505="","", IFERROR(INDEX(Barang!$F$2:$F$10001, MATCH(C505, Barang!$B$2:$B$10001, 0)) * F505, ""))</f>
        <v>84000</v>
      </c>
      <c r="H505" s="17"/>
      <c r="I505" s="19"/>
      <c r="J505" s="19"/>
      <c r="K505" s="19"/>
      <c r="L505" s="19"/>
    </row>
    <row r="506" spans="1:12" ht="22.5" customHeight="1" x14ac:dyDescent="0.2">
      <c r="A506" s="8"/>
      <c r="B506" s="2" t="str">
        <f t="array" ref="B506">IF(C506="","", IFERROR(INDEX(Barang!$A$2:$A$10001, MATCH(C506, Barang!$B$2:$B$10001, 0)), "Tidak ditemukan"))</f>
        <v>TPL2</v>
      </c>
      <c r="C506" s="2" t="s">
        <v>66</v>
      </c>
      <c r="D506" s="2" t="str">
        <f t="array" ref="D506">IF(C506="","", IFERROR(INDEX(Barang!$C$2:$C$10001, MATCH(C506, Barang!$B$2:$B$10001, 0)), ""))</f>
        <v>Minyak</v>
      </c>
      <c r="E506" s="2" t="str">
        <f t="array" ref="E506">IF(C506="","", IFERROR(INDEX(Barang!$E$2:$E$10001, MATCH(C506, Barang!$B$2:$B$10001, 0)), ""))</f>
        <v>Liter</v>
      </c>
      <c r="F506" s="10">
        <v>18</v>
      </c>
      <c r="G506" s="11">
        <f t="array" ref="G506">IF(C506="","", IFERROR(INDEX(Barang!$F$2:$F$10001, MATCH(C506, Barang!$B$2:$B$10001, 0)) * F506, ""))</f>
        <v>720000</v>
      </c>
      <c r="H506" s="17"/>
      <c r="I506" s="19"/>
      <c r="J506" s="19"/>
      <c r="K506" s="19"/>
      <c r="L506" s="19"/>
    </row>
    <row r="507" spans="1:12" ht="22.5" customHeight="1" x14ac:dyDescent="0.2">
      <c r="A507" s="8"/>
      <c r="B507" s="2" t="str">
        <f t="array" ref="B507">IF(C507="","", IFERROR(INDEX(Barang!$A$2:$A$10001, MATCH(C507, Barang!$B$2:$B$10001, 0)), "Tidak ditemukan"))</f>
        <v>PSD001</v>
      </c>
      <c r="C507" s="2" t="s">
        <v>187</v>
      </c>
      <c r="D507" s="2" t="str">
        <f t="array" ref="D507">IF(C507="","", IFERROR(INDEX(Barang!$C$2:$C$10001, MATCH(C507, Barang!$B$2:$B$10001, 0)), ""))</f>
        <v>Pasta gigi</v>
      </c>
      <c r="E507" s="2" t="str">
        <f t="array" ref="E507">IF(C507="","", IFERROR(INDEX(Barang!$E$2:$E$10001, MATCH(C507, Barang!$B$2:$B$10001, 0)), ""))</f>
        <v>pcs</v>
      </c>
      <c r="F507" s="10">
        <v>2</v>
      </c>
      <c r="G507" s="11">
        <f t="array" ref="G507">IF(C507="","", IFERROR(INDEX(Barang!$F$2:$F$10001, MATCH(C507, Barang!$B$2:$B$10001, 0)) * F507, ""))</f>
        <v>23000</v>
      </c>
      <c r="H507" s="17"/>
      <c r="I507" s="19"/>
      <c r="J507" s="19"/>
      <c r="K507" s="19"/>
      <c r="L507" s="19"/>
    </row>
    <row r="508" spans="1:12" ht="22.5" customHeight="1" x14ac:dyDescent="0.2">
      <c r="A508" s="8"/>
      <c r="B508" s="2" t="str">
        <f t="array" ref="B508">IF(C508="","", IFERROR(INDEX(Barang!$A$2:$A$10001, MATCH(C508, Barang!$B$2:$B$10001, 0)), "Tidak ditemukan"))</f>
        <v>BYG001</v>
      </c>
      <c r="C508" s="2" t="s">
        <v>617</v>
      </c>
      <c r="D508" s="2" t="str">
        <f t="array" ref="D508">IF(C508="","", IFERROR(INDEX(Barang!$C$2:$C$10001, MATCH(C508, Barang!$B$2:$B$10001, 0)), ""))</f>
        <v>Obat nyamuk</v>
      </c>
      <c r="E508" s="2" t="str">
        <f t="array" ref="E508">IF(C508="","", IFERROR(INDEX(Barang!$E$2:$E$10001, MATCH(C508, Barang!$B$2:$B$10001, 0)), ""))</f>
        <v>pcs</v>
      </c>
      <c r="F508" s="10">
        <v>2</v>
      </c>
      <c r="G508" s="11">
        <f t="array" ref="G508">IF(C508="","", IFERROR(INDEX(Barang!$F$2:$F$10001, MATCH(C508, Barang!$B$2:$B$10001, 0)) * F508, ""))</f>
        <v>34000</v>
      </c>
      <c r="H508" s="17"/>
      <c r="I508" s="19"/>
      <c r="J508" s="19"/>
      <c r="K508" s="19"/>
      <c r="L508" s="19"/>
    </row>
    <row r="509" spans="1:12" ht="22.5" customHeight="1" x14ac:dyDescent="0.2">
      <c r="A509" s="8"/>
      <c r="B509" s="2" t="str">
        <f t="array" ref="B509">IF(C509="","", IFERROR(INDEX(Barang!$A$2:$A$10001, MATCH(C509, Barang!$B$2:$B$10001, 0)), "Tidak ditemukan"))</f>
        <v>HPD001</v>
      </c>
      <c r="C509" s="2" t="s">
        <v>619</v>
      </c>
      <c r="D509" s="2" t="str">
        <f t="array" ref="D509">IF(C509="","", IFERROR(INDEX(Barang!$C$2:$C$10001, MATCH(C509, Barang!$B$2:$B$10001, 0)), ""))</f>
        <v>Makanan</v>
      </c>
      <c r="E509" s="2" t="str">
        <f t="array" ref="E509">IF(C509="","", IFERROR(INDEX(Barang!$E$2:$E$10001, MATCH(C509, Barang!$B$2:$B$10001, 0)), ""))</f>
        <v>pcs</v>
      </c>
      <c r="F509" s="10">
        <v>2</v>
      </c>
      <c r="G509" s="11">
        <f t="array" ref="G509">IF(C509="","", IFERROR(INDEX(Barang!$F$2:$F$10001, MATCH(C509, Barang!$B$2:$B$10001, 0)) * F509, ""))</f>
        <v>28000</v>
      </c>
      <c r="H509" s="17"/>
      <c r="I509" s="19"/>
      <c r="J509" s="19"/>
      <c r="K509" s="19"/>
      <c r="L509" s="19"/>
    </row>
    <row r="510" spans="1:12" ht="22.5" customHeight="1" x14ac:dyDescent="0.2">
      <c r="A510" s="8"/>
      <c r="B510" s="2" t="str">
        <f t="array" ref="B510">IF(C510="","", IFERROR(INDEX(Barang!$A$2:$A$10001, MATCH(C510, Barang!$B$2:$B$10001, 0)), "Tidak ditemukan"))</f>
        <v>MGR001</v>
      </c>
      <c r="C510" s="2" t="s">
        <v>116</v>
      </c>
      <c r="D510" s="2" t="str">
        <f t="array" ref="D510">IF(C510="","", IFERROR(INDEX(Barang!$C$2:$C$10001, MATCH(C510, Barang!$B$2:$B$10001, 0)), ""))</f>
        <v>Makanan</v>
      </c>
      <c r="E510" s="2" t="str">
        <f t="array" ref="E510">IF(C510="","", IFERROR(INDEX(Barang!$E$2:$E$10001, MATCH(C510, Barang!$B$2:$B$10001, 0)), ""))</f>
        <v>pcs</v>
      </c>
      <c r="F510" s="10">
        <v>50</v>
      </c>
      <c r="G510" s="11">
        <f t="array" ref="G510">IF(C510="","", IFERROR(INDEX(Barang!$F$2:$F$10001, MATCH(C510, Barang!$B$2:$B$10001, 0)) * F510, ""))</f>
        <v>175000</v>
      </c>
      <c r="H510" s="17"/>
      <c r="I510" s="19"/>
      <c r="J510" s="19"/>
      <c r="K510" s="19"/>
      <c r="L510" s="19"/>
    </row>
    <row r="511" spans="1:12" ht="22.5" customHeight="1" x14ac:dyDescent="0.2">
      <c r="A511" s="8"/>
      <c r="B511" s="2" t="str">
        <f t="array" ref="B511">IF(C511="","", IFERROR(INDEX(Barang!$A$2:$A$10001, MATCH(C511, Barang!$B$2:$B$10001, 0)), "Tidak ditemukan"))</f>
        <v>GCC001</v>
      </c>
      <c r="C511" s="2" t="s">
        <v>130</v>
      </c>
      <c r="D511" s="2" t="str">
        <f t="array" ref="D511">IF(C511="","", IFERROR(INDEX(Barang!$C$2:$C$10001, MATCH(C511, Barang!$B$2:$B$10001, 0)), ""))</f>
        <v>Makanan</v>
      </c>
      <c r="E511" s="2" t="str">
        <f t="array" ref="E511">IF(C511="","", IFERROR(INDEX(Barang!$E$2:$E$10001, MATCH(C511, Barang!$B$2:$B$10001, 0)), ""))</f>
        <v>pcs</v>
      </c>
      <c r="F511" s="10">
        <v>5</v>
      </c>
      <c r="G511" s="11">
        <f t="array" ref="G511">IF(C511="","", IFERROR(INDEX(Barang!$F$2:$F$10001, MATCH(C511, Barang!$B$2:$B$10001, 0)) * F511, ""))</f>
        <v>10000</v>
      </c>
      <c r="H511" s="17"/>
      <c r="I511" s="19"/>
      <c r="J511" s="19"/>
      <c r="K511" s="19"/>
      <c r="L511" s="19"/>
    </row>
    <row r="512" spans="1:12" ht="22.5" customHeight="1" x14ac:dyDescent="0.2">
      <c r="A512" s="8"/>
      <c r="B512" s="2" t="str">
        <f t="array" ref="B512">IF(C512="","", IFERROR(INDEX(Barang!$A$2:$A$10001, MATCH(C512, Barang!$B$2:$B$10001, 0)), "Tidak ditemukan"))</f>
        <v>YP1001</v>
      </c>
      <c r="C512" s="2" t="s">
        <v>110</v>
      </c>
      <c r="D512" s="2" t="str">
        <f t="array" ref="D512">IF(C512="","", IFERROR(INDEX(Barang!$C$2:$C$10001, MATCH(C512, Barang!$B$2:$B$10001, 0)), ""))</f>
        <v>Makanan</v>
      </c>
      <c r="E512" s="2" t="str">
        <f t="array" ref="E512">IF(C512="","", IFERROR(INDEX(Barang!$E$2:$E$10001, MATCH(C512, Barang!$B$2:$B$10001, 0)), ""))</f>
        <v>pcs</v>
      </c>
      <c r="F512" s="10">
        <v>10</v>
      </c>
      <c r="G512" s="11">
        <f t="array" ref="G512">IF(C512="","", IFERROR(INDEX(Barang!$F$2:$F$10001, MATCH(C512, Barang!$B$2:$B$10001, 0)) * F512, ""))</f>
        <v>10000</v>
      </c>
      <c r="H512" s="17"/>
      <c r="I512" s="19"/>
      <c r="J512" s="19"/>
      <c r="K512" s="19"/>
      <c r="L512" s="19"/>
    </row>
    <row r="513" spans="1:12" ht="22.5" customHeight="1" x14ac:dyDescent="0.2">
      <c r="A513" s="8"/>
      <c r="B513" s="2" t="str">
        <f t="array" ref="B513">IF(C513="","", IFERROR(INDEX(Barang!$A$2:$A$10001, MATCH(C513, Barang!$B$2:$B$10001, 0)), "Tidak ditemukan"))</f>
        <v>GM001</v>
      </c>
      <c r="C513" s="2" t="s">
        <v>367</v>
      </c>
      <c r="D513" s="2" t="str">
        <f t="array" ref="D513">IF(C513="","", IFERROR(INDEX(Barang!$C$2:$C$10001, MATCH(C513, Barang!$B$2:$B$10001, 0)), ""))</f>
        <v>Makanan</v>
      </c>
      <c r="E513" s="2" t="str">
        <f t="array" ref="E513">IF(C513="","", IFERROR(INDEX(Barang!$E$2:$E$10001, MATCH(C513, Barang!$B$2:$B$10001, 0)), ""))</f>
        <v>pcs</v>
      </c>
      <c r="F513" s="10">
        <v>60</v>
      </c>
      <c r="G513" s="11">
        <f t="array" ref="G513">IF(C513="","", IFERROR(INDEX(Barang!$F$2:$F$10001, MATCH(C513, Barang!$B$2:$B$10001, 0)) * F513, ""))</f>
        <v>300000</v>
      </c>
      <c r="H513" s="17"/>
      <c r="I513" s="19"/>
      <c r="J513" s="19"/>
      <c r="K513" s="19"/>
      <c r="L513" s="19"/>
    </row>
    <row r="514" spans="1:12" ht="22.5" customHeight="1" x14ac:dyDescent="0.2">
      <c r="A514" s="8"/>
      <c r="B514" s="2" t="str">
        <f t="array" ref="B514">IF(C514="","", IFERROR(INDEX(Barang!$A$2:$A$10001, MATCH(C514, Barang!$B$2:$B$10001, 0)), "Tidak ditemukan"))</f>
        <v>SNC001</v>
      </c>
      <c r="C514" s="2" t="s">
        <v>211</v>
      </c>
      <c r="D514" s="2" t="str">
        <f t="array" ref="D514">IF(C514="","", IFERROR(INDEX(Barang!$C$2:$C$10001, MATCH(C514, Barang!$B$2:$B$10001, 0)), ""))</f>
        <v>Minyak</v>
      </c>
      <c r="E514" s="2" t="str">
        <f t="array" ref="E514">IF(C514="","", IFERROR(INDEX(Barang!$E$2:$E$10001, MATCH(C514, Barang!$B$2:$B$10001, 0)), ""))</f>
        <v>Liter</v>
      </c>
      <c r="F514" s="10">
        <v>20</v>
      </c>
      <c r="G514" s="11">
        <f t="array" ref="G514">IF(C514="","", IFERROR(INDEX(Barang!$F$2:$F$10001, MATCH(C514, Barang!$B$2:$B$10001, 0)) * F514, ""))</f>
        <v>420000</v>
      </c>
      <c r="H514" s="17"/>
      <c r="I514" s="19"/>
      <c r="J514" s="19"/>
      <c r="K514" s="19"/>
      <c r="L514" s="19"/>
    </row>
    <row r="515" spans="1:12" ht="22.5" customHeight="1" x14ac:dyDescent="0.2">
      <c r="A515" s="8">
        <v>45991</v>
      </c>
      <c r="B515" s="2" t="str">
        <f t="array" ref="B515">IF(C515="","", IFERROR(INDEX(Barang!$A$2:$A$10001, MATCH(C515, Barang!$B$2:$B$10001, 0)), "Tidak ditemukan"))</f>
        <v>TLR2</v>
      </c>
      <c r="C515" s="2" t="s">
        <v>135</v>
      </c>
      <c r="D515" s="2" t="str">
        <f t="array" ref="D515">IF(C515="","", IFERROR(INDEX(Barang!$C$2:$C$10001, MATCH(C515, Barang!$B$2:$B$10001, 0)), ""))</f>
        <v>Sembako</v>
      </c>
      <c r="E515" s="2" t="str">
        <f t="array" ref="E515">IF(C515="","", IFERROR(INDEX(Barang!$E$2:$E$10001, MATCH(C515, Barang!$B$2:$B$10001, 0)), ""))</f>
        <v>kg</v>
      </c>
      <c r="F515" s="10">
        <v>30</v>
      </c>
      <c r="G515" s="11">
        <f t="array" ref="G515">IF(C515="","", IFERROR(INDEX(Barang!$F$2:$F$10001, MATCH(C515, Barang!$B$2:$B$10001, 0)) * F515, ""))</f>
        <v>465000</v>
      </c>
      <c r="H515" s="17"/>
      <c r="I515" s="19"/>
      <c r="J515" s="19"/>
      <c r="K515" s="19"/>
      <c r="L515" s="19"/>
    </row>
    <row r="516" spans="1:12" ht="22.5" customHeight="1" x14ac:dyDescent="0.2">
      <c r="A516" s="8"/>
      <c r="B516" s="2" t="str">
        <f t="array" ref="B516">IF(C516="","", IFERROR(INDEX(Barang!$A$2:$A$10001, MATCH(C516, Barang!$B$2:$B$10001, 0)), "Tidak ditemukan"))</f>
        <v>Tidak ditemukan</v>
      </c>
      <c r="C516" s="2" t="s">
        <v>241</v>
      </c>
      <c r="D516" s="2" t="str">
        <f t="array" ref="D516">IF(C516="","", IFERROR(INDEX(Barang!$C$2:$C$10001, MATCH(C516, Barang!$B$2:$B$10001, 0)), ""))</f>
        <v/>
      </c>
      <c r="E516" s="2" t="str">
        <f t="array" ref="E516">IF(C516="","", IFERROR(INDEX(Barang!$E$2:$E$10001, MATCH(C516, Barang!$B$2:$B$10001, 0)), ""))</f>
        <v/>
      </c>
      <c r="F516" s="10">
        <v>2</v>
      </c>
      <c r="G516" s="11" t="str">
        <f t="array" ref="G516">IF(C516="","", IFERROR(INDEX(Barang!$F$2:$F$10001, MATCH(C516, Barang!$B$2:$B$10001, 0)) * F516, ""))</f>
        <v/>
      </c>
      <c r="H516" s="17"/>
      <c r="I516" s="19"/>
      <c r="J516" s="19"/>
      <c r="K516" s="19"/>
      <c r="L516" s="19"/>
    </row>
    <row r="517" spans="1:12" ht="22.5" customHeight="1" x14ac:dyDescent="0.2">
      <c r="A517" s="8"/>
      <c r="B517" s="2" t="str">
        <f t="array" ref="B517">IF(C517="","", IFERROR(INDEX(Barang!$A$2:$A$10001, MATCH(C517, Barang!$B$2:$B$10001, 0)), "Tidak ditemukan"))</f>
        <v>YP500</v>
      </c>
      <c r="C517" s="2" t="s">
        <v>19</v>
      </c>
      <c r="D517" s="2" t="str">
        <f t="array" ref="D517">IF(C517="","", IFERROR(INDEX(Barang!$C$2:$C$10001, MATCH(C517, Barang!$B$2:$B$10001, 0)), ""))</f>
        <v>Makanan</v>
      </c>
      <c r="E517" s="2" t="str">
        <f t="array" ref="E517">IF(C517="","", IFERROR(INDEX(Barang!$E$2:$E$10001, MATCH(C517, Barang!$B$2:$B$10001, 0)), ""))</f>
        <v>pcs</v>
      </c>
      <c r="F517" s="10">
        <v>6</v>
      </c>
      <c r="G517" s="11">
        <f t="array" ref="G517">IF(C517="","", IFERROR(INDEX(Barang!$F$2:$F$10001, MATCH(C517, Barang!$B$2:$B$10001, 0)) * F517, ""))</f>
        <v>3000</v>
      </c>
      <c r="H517" s="17"/>
      <c r="I517" s="19"/>
      <c r="J517" s="19"/>
      <c r="K517" s="19"/>
      <c r="L517" s="19"/>
    </row>
    <row r="518" spans="1:12" ht="22.5" customHeight="1" x14ac:dyDescent="0.2">
      <c r="A518" s="8"/>
      <c r="B518" s="2" t="str">
        <f t="array" ref="B518">IF(C518="","", IFERROR(INDEX(Barang!$A$2:$A$10001, MATCH(C518, Barang!$B$2:$B$10001, 0)), "Tidak ditemukan"))</f>
        <v>JPT001</v>
      </c>
      <c r="C518" s="2" t="s">
        <v>603</v>
      </c>
      <c r="D518" s="2" t="str">
        <f t="array" ref="D518">IF(C518="","", IFERROR(INDEX(Barang!$C$2:$C$10001, MATCH(C518, Barang!$B$2:$B$10001, 0)), ""))</f>
        <v>Makanan</v>
      </c>
      <c r="E518" s="2" t="str">
        <f t="array" ref="E518">IF(C518="","", IFERROR(INDEX(Barang!$E$2:$E$10001, MATCH(C518, Barang!$B$2:$B$10001, 0)), ""))</f>
        <v>pcs</v>
      </c>
      <c r="F518" s="10">
        <v>2</v>
      </c>
      <c r="G518" s="11">
        <f t="array" ref="G518">IF(C518="","", IFERROR(INDEX(Barang!$F$2:$F$10001, MATCH(C518, Barang!$B$2:$B$10001, 0)) * F518, ""))</f>
        <v>4000</v>
      </c>
      <c r="H518" s="17"/>
      <c r="I518" s="19"/>
      <c r="J518" s="19"/>
      <c r="K518" s="19"/>
      <c r="L518" s="19"/>
    </row>
    <row r="519" spans="1:12" ht="22.5" customHeight="1" x14ac:dyDescent="0.2">
      <c r="A519" s="8"/>
      <c r="B519" s="2" t="str">
        <f t="array" ref="B519">IF(C519="","", IFERROR(INDEX(Barang!$A$2:$A$10001, MATCH(C519, Barang!$B$2:$B$10001, 0)), "Tidak ditemukan"))</f>
        <v>TRS001</v>
      </c>
      <c r="C519" s="2" t="s">
        <v>124</v>
      </c>
      <c r="D519" s="2" t="str">
        <f t="array" ref="D519">IF(C519="","", IFERROR(INDEX(Barang!$C$2:$C$10001, MATCH(C519, Barang!$B$2:$B$10001, 0)), ""))</f>
        <v>Bumbu</v>
      </c>
      <c r="E519" s="2" t="str">
        <f t="array" ref="E519">IF(C519="","", IFERROR(INDEX(Barang!$E$2:$E$10001, MATCH(C519, Barang!$B$2:$B$10001, 0)), ""))</f>
        <v>pcs</v>
      </c>
      <c r="F519" s="10">
        <v>2</v>
      </c>
      <c r="G519" s="11">
        <f t="array" ref="G519">IF(C519="","", IFERROR(INDEX(Barang!$F$2:$F$10001, MATCH(C519, Barang!$B$2:$B$10001, 0)) * F519, ""))</f>
        <v>1000</v>
      </c>
      <c r="H519" s="17"/>
      <c r="I519" s="19"/>
      <c r="J519" s="19"/>
      <c r="K519" s="19"/>
      <c r="L519" s="19"/>
    </row>
    <row r="520" spans="1:12" ht="22.5" customHeight="1" x14ac:dyDescent="0.2">
      <c r="A520" s="8"/>
      <c r="B520" s="2" t="str">
        <f t="array" ref="B520">IF(C520="","", IFERROR(INDEX(Barang!$A$2:$A$10001, MATCH(C520, Barang!$B$2:$B$10001, 0)), "Tidak ditemukan"))</f>
        <v>MGR001</v>
      </c>
      <c r="C520" s="2" t="s">
        <v>116</v>
      </c>
      <c r="D520" s="2" t="str">
        <f t="array" ref="D520">IF(C520="","", IFERROR(INDEX(Barang!$C$2:$C$10001, MATCH(C520, Barang!$B$2:$B$10001, 0)), ""))</f>
        <v>Makanan</v>
      </c>
      <c r="E520" s="2" t="str">
        <f t="array" ref="E520">IF(C520="","", IFERROR(INDEX(Barang!$E$2:$E$10001, MATCH(C520, Barang!$B$2:$B$10001, 0)), ""))</f>
        <v>pcs</v>
      </c>
      <c r="F520" s="10">
        <v>20</v>
      </c>
      <c r="G520" s="11">
        <f t="array" ref="G520">IF(C520="","", IFERROR(INDEX(Barang!$F$2:$F$10001, MATCH(C520, Barang!$B$2:$B$10001, 0)) * F520, ""))</f>
        <v>70000</v>
      </c>
      <c r="H520" s="17"/>
      <c r="I520" s="19"/>
      <c r="J520" s="19"/>
      <c r="K520" s="19"/>
      <c r="L520" s="19"/>
    </row>
    <row r="521" spans="1:12" ht="22.5" customHeight="1" x14ac:dyDescent="0.2">
      <c r="A521" s="8"/>
      <c r="B521" s="2" t="str">
        <f t="array" ref="B521">IF(C521="","", IFERROR(INDEX(Barang!$A$2:$A$10001, MATCH(C521, Barang!$B$2:$B$10001, 0)), "Tidak ditemukan"))</f>
        <v>APT001</v>
      </c>
      <c r="C521" s="2" t="s">
        <v>242</v>
      </c>
      <c r="D521" s="2" t="str">
        <f t="array" ref="D521">IF(C521="","", IFERROR(INDEX(Barang!$C$2:$C$10001, MATCH(C521, Barang!$B$2:$B$10001, 0)), ""))</f>
        <v>Makanan</v>
      </c>
      <c r="E521" s="2" t="str">
        <f t="array" ref="E521">IF(C521="","", IFERROR(INDEX(Barang!$E$2:$E$10001, MATCH(C521, Barang!$B$2:$B$10001, 0)), ""))</f>
        <v>pcs</v>
      </c>
      <c r="F521" s="10">
        <v>2</v>
      </c>
      <c r="G521" s="11">
        <f t="array" ref="G521">IF(C521="","", IFERROR(INDEX(Barang!$F$2:$F$10001, MATCH(C521, Barang!$B$2:$B$10001, 0)) * F521, ""))</f>
        <v>4000</v>
      </c>
      <c r="H521" s="17"/>
      <c r="I521" s="19"/>
      <c r="J521" s="19"/>
      <c r="K521" s="19"/>
      <c r="L521" s="19"/>
    </row>
    <row r="522" spans="1:12" ht="22.5" customHeight="1" x14ac:dyDescent="0.2">
      <c r="A522" s="8"/>
      <c r="B522" s="2" t="str">
        <f t="array" ref="B522">IF(C522="","", IFERROR(INDEX(Barang!$A$2:$A$10001, MATCH(C522, Barang!$B$2:$B$10001, 0)), "Tidak ditemukan"))</f>
        <v>PLS002</v>
      </c>
      <c r="C522" s="2" t="s">
        <v>56</v>
      </c>
      <c r="D522" s="2" t="str">
        <f t="array" ref="D522">IF(C522="","", IFERROR(INDEX(Barang!$C$2:$C$10001, MATCH(C522, Barang!$B$2:$B$10001, 0)), ""))</f>
        <v>Makanan</v>
      </c>
      <c r="E522" s="2" t="str">
        <f t="array" ref="E522">IF(C522="","", IFERROR(INDEX(Barang!$E$2:$E$10001, MATCH(C522, Barang!$B$2:$B$10001, 0)), ""))</f>
        <v>pcs</v>
      </c>
      <c r="F522" s="10">
        <v>2</v>
      </c>
      <c r="G522" s="11">
        <f t="array" ref="G522">IF(C522="","", IFERROR(INDEX(Barang!$F$2:$F$10001, MATCH(C522, Barang!$B$2:$B$10001, 0)) * F522, ""))</f>
        <v>2000</v>
      </c>
      <c r="H522" s="17"/>
      <c r="I522" s="19"/>
      <c r="J522" s="19"/>
      <c r="K522" s="19"/>
      <c r="L522" s="19"/>
    </row>
    <row r="523" spans="1:12" ht="22.5" customHeight="1" x14ac:dyDescent="0.2">
      <c r="A523" s="8"/>
      <c r="B523" s="2" t="str">
        <f t="array" ref="B523">IF(C523="","", IFERROR(INDEX(Barang!$A$2:$A$10001, MATCH(C523, Barang!$B$2:$B$10001, 0)), "Tidak ditemukan"))</f>
        <v>PTS001</v>
      </c>
      <c r="C523" s="2" t="s">
        <v>388</v>
      </c>
      <c r="D523" s="2" t="str">
        <f t="array" ref="D523">IF(C523="","", IFERROR(INDEX(Barang!$C$2:$C$10001, MATCH(C523, Barang!$B$2:$B$10001, 0)), ""))</f>
        <v>Makanan</v>
      </c>
      <c r="E523" s="2" t="str">
        <f t="array" ref="E523">IF(C523="","", IFERROR(INDEX(Barang!$E$2:$E$10001, MATCH(C523, Barang!$B$2:$B$10001, 0)), ""))</f>
        <v>pcs</v>
      </c>
      <c r="F523" s="10">
        <v>1</v>
      </c>
      <c r="G523" s="11">
        <f t="array" ref="G523">IF(C523="","", IFERROR(INDEX(Barang!$F$2:$F$10001, MATCH(C523, Barang!$B$2:$B$10001, 0)) * F523, ""))</f>
        <v>2000</v>
      </c>
      <c r="H523" s="17"/>
      <c r="I523" s="19"/>
      <c r="J523" s="19"/>
      <c r="K523" s="19"/>
      <c r="L523" s="19"/>
    </row>
    <row r="524" spans="1:12" ht="22.5" customHeight="1" x14ac:dyDescent="0.2">
      <c r="A524" s="8"/>
      <c r="B524" s="2" t="str">
        <f t="array" ref="B524">IF(C524="","", IFERROR(INDEX(Barang!$A$2:$A$10001, MATCH(C524, Barang!$B$2:$B$10001, 0)), "Tidak ditemukan"))</f>
        <v>KCP001</v>
      </c>
      <c r="C524" s="2" t="s">
        <v>155</v>
      </c>
      <c r="D524" s="2" t="str">
        <f t="array" ref="D524">IF(C524="","", IFERROR(INDEX(Barang!$C$2:$C$10001, MATCH(C524, Barang!$B$2:$B$10001, 0)), ""))</f>
        <v>Bumbu</v>
      </c>
      <c r="E524" s="2" t="str">
        <f t="array" ref="E524">IF(C524="","", IFERROR(INDEX(Barang!$E$2:$E$10001, MATCH(C524, Barang!$B$2:$B$10001, 0)), ""))</f>
        <v>pcs</v>
      </c>
      <c r="F524" s="10">
        <v>20</v>
      </c>
      <c r="G524" s="11">
        <f t="array" ref="G524">IF(C524="","", IFERROR(INDEX(Barang!$F$2:$F$10001, MATCH(C524, Barang!$B$2:$B$10001, 0)) * F524, ""))</f>
        <v>40000</v>
      </c>
      <c r="H524" s="17"/>
      <c r="I524" s="19"/>
      <c r="J524" s="19"/>
      <c r="K524" s="19"/>
      <c r="L524" s="19"/>
    </row>
    <row r="525" spans="1:12" ht="22.5" customHeight="1" x14ac:dyDescent="0.2">
      <c r="A525" s="8"/>
      <c r="B525" s="2" t="str">
        <f t="array" ref="B525">IF(C525="","", IFERROR(INDEX(Barang!$A$2:$A$10001, MATCH(C525, Barang!$B$2:$B$10001, 0)), "Tidak ditemukan"))</f>
        <v>TLC001</v>
      </c>
      <c r="C525" s="2" t="s">
        <v>239</v>
      </c>
      <c r="D525" s="2" t="str">
        <f t="array" ref="D525">IF(C525="","", IFERROR(INDEX(Barang!$C$2:$C$10001, MATCH(C525, Barang!$B$2:$B$10001, 0)), ""))</f>
        <v>Detergen</v>
      </c>
      <c r="E525" s="2" t="str">
        <f t="array" ref="E525">IF(C525="","", IFERROR(INDEX(Barang!$E$2:$E$10001, MATCH(C525, Barang!$B$2:$B$10001, 0)), ""))</f>
        <v>pcs</v>
      </c>
      <c r="F525" s="10">
        <v>1</v>
      </c>
      <c r="G525" s="11">
        <f t="array" ref="G525">IF(C525="","", IFERROR(INDEX(Barang!$F$2:$F$10001, MATCH(C525, Barang!$B$2:$B$10001, 0)) * F525, ""))</f>
        <v>15000</v>
      </c>
      <c r="H525" s="17"/>
      <c r="I525" s="19"/>
      <c r="J525" s="19"/>
      <c r="K525" s="19"/>
      <c r="L525" s="19"/>
    </row>
    <row r="526" spans="1:12" ht="22.5" customHeight="1" x14ac:dyDescent="0.2">
      <c r="A526" s="8"/>
      <c r="B526" s="2" t="str">
        <f t="array" ref="B526">IF(C526="","", IFERROR(INDEX(Barang!$A$2:$A$10001, MATCH(C526, Barang!$B$2:$B$10001, 0)), "Tidak ditemukan"))</f>
        <v>EKC001</v>
      </c>
      <c r="C526" s="2" t="s">
        <v>262</v>
      </c>
      <c r="D526" s="2" t="str">
        <f t="array" ref="D526">IF(C526="","", IFERROR(INDEX(Barang!$C$2:$C$10001, MATCH(C526, Barang!$B$2:$B$10001, 0)), ""))</f>
        <v>Sabun</v>
      </c>
      <c r="E526" s="2" t="str">
        <f t="array" ref="E526">IF(C526="","", IFERROR(INDEX(Barang!$E$2:$E$10001, MATCH(C526, Barang!$B$2:$B$10001, 0)), ""))</f>
        <v>pcs</v>
      </c>
      <c r="F526" s="10">
        <v>1</v>
      </c>
      <c r="G526" s="11">
        <f t="array" ref="G526">IF(C526="","", IFERROR(INDEX(Barang!$F$2:$F$10001, MATCH(C526, Barang!$B$2:$B$10001, 0)) * F526, ""))</f>
        <v>10000</v>
      </c>
      <c r="H526" s="17"/>
      <c r="I526" s="19"/>
      <c r="J526" s="19"/>
      <c r="K526" s="19"/>
      <c r="L526" s="19"/>
    </row>
    <row r="527" spans="1:12" ht="22.5" customHeight="1" x14ac:dyDescent="0.2">
      <c r="A527" s="8"/>
      <c r="B527" s="2" t="str">
        <f t="array" ref="B527">IF(C527="","", IFERROR(INDEX(Barang!$A$2:$A$10001, MATCH(C527, Barang!$B$2:$B$10001, 0)), "Tidak ditemukan"))</f>
        <v>RPK001</v>
      </c>
      <c r="C527" s="2" t="s">
        <v>264</v>
      </c>
      <c r="D527" s="2" t="str">
        <f t="array" ref="D527">IF(C527="","", IFERROR(INDEX(Barang!$C$2:$C$10001, MATCH(C527, Barang!$B$2:$B$10001, 0)), ""))</f>
        <v>Detergen</v>
      </c>
      <c r="E527" s="2" t="str">
        <f t="array" ref="E527">IF(C527="","", IFERROR(INDEX(Barang!$E$2:$E$10001, MATCH(C527, Barang!$B$2:$B$10001, 0)), ""))</f>
        <v>pcs</v>
      </c>
      <c r="F527" s="10">
        <v>1</v>
      </c>
      <c r="G527" s="11">
        <f t="array" ref="G527">IF(C527="","", IFERROR(INDEX(Barang!$F$2:$F$10001, MATCH(C527, Barang!$B$2:$B$10001, 0)) * F527, ""))</f>
        <v>5000</v>
      </c>
      <c r="H527" s="17"/>
      <c r="I527" s="19"/>
      <c r="J527" s="19"/>
      <c r="K527" s="19"/>
      <c r="L527" s="19"/>
    </row>
    <row r="528" spans="1:12" ht="22.5" customHeight="1" x14ac:dyDescent="0.2">
      <c r="A528" s="8">
        <v>45992</v>
      </c>
      <c r="B528" s="2" t="str">
        <f t="array" ref="B528">IF(C528="","", IFERROR(INDEX(Barang!$A$2:$A$10001, MATCH(C528, Barang!$B$2:$B$10001, 0)), "Tidak ditemukan"))</f>
        <v>KPH001</v>
      </c>
      <c r="C528" s="2" t="s">
        <v>138</v>
      </c>
      <c r="D528" s="2" t="str">
        <f t="array" ref="D528">IF(C528="","", IFERROR(INDEX(Barang!$C$2:$C$10001, MATCH(C528, Barang!$B$2:$B$10001, 0)), ""))</f>
        <v>Minuman</v>
      </c>
      <c r="E528" s="2" t="str">
        <f t="array" ref="E528">IF(C528="","", IFERROR(INDEX(Barang!$E$2:$E$10001, MATCH(C528, Barang!$B$2:$B$10001, 0)), ""))</f>
        <v>pcs</v>
      </c>
      <c r="F528" s="10">
        <v>10</v>
      </c>
      <c r="G528" s="11">
        <f t="array" ref="G528">IF(C528="","", IFERROR(INDEX(Barang!$F$2:$F$10001, MATCH(C528, Barang!$B$2:$B$10001, 0)) * F528, ""))</f>
        <v>10000</v>
      </c>
      <c r="H528" s="17"/>
      <c r="I528" s="19"/>
      <c r="J528" s="19"/>
      <c r="K528" s="19"/>
      <c r="L528" s="19"/>
    </row>
    <row r="529" spans="1:12" ht="22.5" customHeight="1" x14ac:dyDescent="0.2">
      <c r="A529" s="8"/>
      <c r="B529" s="2" t="str">
        <f t="array" ref="B529">IF(C529="","", IFERROR(INDEX(Barang!$A$2:$A$10001, MATCH(C529, Barang!$B$2:$B$10001, 0)), "Tidak ditemukan"))</f>
        <v>MGR001</v>
      </c>
      <c r="C529" s="2" t="s">
        <v>116</v>
      </c>
      <c r="D529" s="2" t="str">
        <f t="array" ref="D529">IF(C529="","", IFERROR(INDEX(Barang!$C$2:$C$10001, MATCH(C529, Barang!$B$2:$B$10001, 0)), ""))</f>
        <v>Makanan</v>
      </c>
      <c r="E529" s="2" t="str">
        <f t="array" ref="E529">IF(C529="","", IFERROR(INDEX(Barang!$E$2:$E$10001, MATCH(C529, Barang!$B$2:$B$10001, 0)), ""))</f>
        <v>pcs</v>
      </c>
      <c r="F529" s="10">
        <v>40</v>
      </c>
      <c r="G529" s="11">
        <f t="array" ref="G529">IF(C529="","", IFERROR(INDEX(Barang!$F$2:$F$10001, MATCH(C529, Barang!$B$2:$B$10001, 0)) * F529, ""))</f>
        <v>140000</v>
      </c>
      <c r="H529" s="17"/>
      <c r="I529" s="19"/>
      <c r="J529" s="19"/>
      <c r="K529" s="19"/>
      <c r="L529" s="19"/>
    </row>
    <row r="530" spans="1:12" ht="22.5" customHeight="1" x14ac:dyDescent="0.2">
      <c r="A530" s="8"/>
      <c r="B530" s="2" t="str">
        <f t="array" ref="B530">IF(C530="","", IFERROR(INDEX(Barang!$A$2:$A$10001, MATCH(C530, Barang!$B$2:$B$10001, 0)), "Tidak ditemukan"))</f>
        <v>RPK001</v>
      </c>
      <c r="C530" s="2" t="s">
        <v>264</v>
      </c>
      <c r="D530" s="2" t="str">
        <f t="array" ref="D530">IF(C530="","", IFERROR(INDEX(Barang!$C$2:$C$10001, MATCH(C530, Barang!$B$2:$B$10001, 0)), ""))</f>
        <v>Detergen</v>
      </c>
      <c r="E530" s="2" t="str">
        <f t="array" ref="E530">IF(C530="","", IFERROR(INDEX(Barang!$E$2:$E$10001, MATCH(C530, Barang!$B$2:$B$10001, 0)), ""))</f>
        <v>pcs</v>
      </c>
      <c r="F530" s="10">
        <v>1</v>
      </c>
      <c r="G530" s="11">
        <f t="array" ref="G530">IF(C530="","", IFERROR(INDEX(Barang!$F$2:$F$10001, MATCH(C530, Barang!$B$2:$B$10001, 0)) * F530, ""))</f>
        <v>5000</v>
      </c>
      <c r="H530" s="17"/>
      <c r="I530" s="19"/>
      <c r="J530" s="19"/>
      <c r="K530" s="19"/>
      <c r="L530" s="19"/>
    </row>
    <row r="531" spans="1:12" ht="22.5" customHeight="1" x14ac:dyDescent="0.2">
      <c r="A531" s="8"/>
      <c r="B531" s="2" t="str">
        <f t="array" ref="B531">IF(C531="","", IFERROR(INDEX(Barang!$A$2:$A$10001, MATCH(C531, Barang!$B$2:$B$10001, 0)), "Tidak ditemukan"))</f>
        <v>TLR2</v>
      </c>
      <c r="C531" s="2" t="s">
        <v>135</v>
      </c>
      <c r="D531" s="2" t="str">
        <f t="array" ref="D531">IF(C531="","", IFERROR(INDEX(Barang!$C$2:$C$10001, MATCH(C531, Barang!$B$2:$B$10001, 0)), ""))</f>
        <v>Sembako</v>
      </c>
      <c r="E531" s="2" t="str">
        <f t="array" ref="E531">IF(C531="","", IFERROR(INDEX(Barang!$E$2:$E$10001, MATCH(C531, Barang!$B$2:$B$10001, 0)), ""))</f>
        <v>kg</v>
      </c>
      <c r="F531" s="10">
        <v>10</v>
      </c>
      <c r="G531" s="11">
        <f t="array" ref="G531">IF(C531="","", IFERROR(INDEX(Barang!$F$2:$F$10001, MATCH(C531, Barang!$B$2:$B$10001, 0)) * F531, ""))</f>
        <v>155000</v>
      </c>
      <c r="H531" s="17"/>
      <c r="I531" s="19"/>
      <c r="J531" s="19"/>
      <c r="K531" s="19"/>
      <c r="L531" s="19"/>
    </row>
    <row r="532" spans="1:12" ht="22.5" customHeight="1" x14ac:dyDescent="0.2">
      <c r="A532" s="8"/>
      <c r="B532" s="2" t="str">
        <f t="array" ref="B532">IF(C532="","", IFERROR(INDEX(Barang!$A$2:$A$10001, MATCH(C532, Barang!$B$2:$B$10001, 0)), "Tidak ditemukan"))</f>
        <v>PTS001</v>
      </c>
      <c r="C532" s="2" t="s">
        <v>388</v>
      </c>
      <c r="D532" s="2" t="str">
        <f t="array" ref="D532">IF(C532="","", IFERROR(INDEX(Barang!$C$2:$C$10001, MATCH(C532, Barang!$B$2:$B$10001, 0)), ""))</f>
        <v>Makanan</v>
      </c>
      <c r="E532" s="2" t="str">
        <f t="array" ref="E532">IF(C532="","", IFERROR(INDEX(Barang!$E$2:$E$10001, MATCH(C532, Barang!$B$2:$B$10001, 0)), ""))</f>
        <v>pcs</v>
      </c>
      <c r="F532" s="10">
        <v>1</v>
      </c>
      <c r="G532" s="11">
        <f t="array" ref="G532">IF(C532="","", IFERROR(INDEX(Barang!$F$2:$F$10001, MATCH(C532, Barang!$B$2:$B$10001, 0)) * F532, ""))</f>
        <v>2000</v>
      </c>
      <c r="H532" s="17"/>
      <c r="I532" s="19"/>
      <c r="J532" s="19"/>
      <c r="K532" s="19"/>
      <c r="L532" s="19"/>
    </row>
    <row r="533" spans="1:12" ht="22.5" customHeight="1" x14ac:dyDescent="0.2">
      <c r="A533" s="8"/>
      <c r="B533" s="2" t="str">
        <f t="array" ref="B533">IF(C533="","", IFERROR(INDEX(Barang!$A$2:$A$10001, MATCH(C533, Barang!$B$2:$B$10001, 0)), "Tidak ditemukan"))</f>
        <v>MKH001</v>
      </c>
      <c r="C533" s="2" t="s">
        <v>118</v>
      </c>
      <c r="D533" s="2" t="str">
        <f t="array" ref="D533">IF(C533="","", IFERROR(INDEX(Barang!$C$2:$C$10001, MATCH(C533, Barang!$B$2:$B$10001, 0)), ""))</f>
        <v>Makanan</v>
      </c>
      <c r="E533" s="2" t="str">
        <f t="array" ref="E533">IF(C533="","", IFERROR(INDEX(Barang!$E$2:$E$10001, MATCH(C533, Barang!$B$2:$B$10001, 0)), ""))</f>
        <v>pcs</v>
      </c>
      <c r="F533" s="10">
        <v>100</v>
      </c>
      <c r="G533" s="11">
        <f t="array" ref="G533">IF(C533="","", IFERROR(INDEX(Barang!$F$2:$F$10001, MATCH(C533, Barang!$B$2:$B$10001, 0)) * F533, ""))</f>
        <v>350000</v>
      </c>
      <c r="H533" s="17"/>
      <c r="I533" s="19"/>
      <c r="J533" s="19"/>
      <c r="K533" s="19"/>
      <c r="L533" s="19"/>
    </row>
    <row r="534" spans="1:12" ht="22.5" customHeight="1" x14ac:dyDescent="0.2">
      <c r="A534" s="8"/>
      <c r="B534" s="2" t="str">
        <f t="array" ref="B534">IF(C534="","", IFERROR(INDEX(Barang!$A$2:$A$10001, MATCH(C534, Barang!$B$2:$B$10001, 0)), "Tidak ditemukan"))</f>
        <v>RCK001</v>
      </c>
      <c r="C534" s="2" t="s">
        <v>199</v>
      </c>
      <c r="D534" s="2" t="str">
        <f t="array" ref="D534">IF(C534="","", IFERROR(INDEX(Barang!$C$2:$C$10001, MATCH(C534, Barang!$B$2:$B$10001, 0)), ""))</f>
        <v>Bumbu</v>
      </c>
      <c r="E534" s="2" t="str">
        <f t="array" ref="E534">IF(C534="","", IFERROR(INDEX(Barang!$E$2:$E$10001, MATCH(C534, Barang!$B$2:$B$10001, 0)), ""))</f>
        <v>pcs</v>
      </c>
      <c r="F534" s="10">
        <v>1</v>
      </c>
      <c r="G534" s="11">
        <f t="array" ref="G534">IF(C534="","", IFERROR(INDEX(Barang!$F$2:$F$10001, MATCH(C534, Barang!$B$2:$B$10001, 0)) * F534, ""))</f>
        <v>2000</v>
      </c>
      <c r="H534" s="17"/>
      <c r="I534" s="19"/>
      <c r="J534" s="19"/>
      <c r="K534" s="19"/>
      <c r="L534" s="19"/>
    </row>
    <row r="535" spans="1:12" ht="22.5" customHeight="1" x14ac:dyDescent="0.2">
      <c r="A535" s="8"/>
      <c r="B535" s="2" t="str">
        <f t="array" ref="B535">IF(C535="","", IFERROR(INDEX(Barang!$A$2:$A$10001, MATCH(C535, Barang!$B$2:$B$10001, 0)), "Tidak ditemukan"))</f>
        <v>STS</v>
      </c>
      <c r="C535" s="2" t="s">
        <v>136</v>
      </c>
      <c r="D535" s="2" t="str">
        <f t="array" ref="D535">IF(C535="","", IFERROR(INDEX(Barang!$C$2:$C$10001, MATCH(C535, Barang!$B$2:$B$10001, 0)), ""))</f>
        <v>Bumbu</v>
      </c>
      <c r="E535" s="2" t="str">
        <f t="array" ref="E535">IF(C535="","", IFERROR(INDEX(Barang!$E$2:$E$10001, MATCH(C535, Barang!$B$2:$B$10001, 0)), ""))</f>
        <v>pcs</v>
      </c>
      <c r="F535" s="10">
        <v>1</v>
      </c>
      <c r="G535" s="11">
        <f t="array" ref="G535">IF(C535="","", IFERROR(INDEX(Barang!$F$2:$F$10001, MATCH(C535, Barang!$B$2:$B$10001, 0)) * F535, ""))</f>
        <v>5500</v>
      </c>
      <c r="H535" s="17"/>
      <c r="I535" s="19"/>
      <c r="J535" s="19"/>
      <c r="K535" s="19"/>
      <c r="L535" s="19"/>
    </row>
    <row r="536" spans="1:12" ht="22.5" customHeight="1" x14ac:dyDescent="0.2">
      <c r="A536" s="8"/>
      <c r="B536" s="2" t="str">
        <f t="array" ref="B536">IF(C536="","", IFERROR(INDEX(Barang!$A$2:$A$10001, MATCH(C536, Barang!$B$2:$B$10001, 0)), "Tidak ditemukan"))</f>
        <v>STT001</v>
      </c>
      <c r="C536" s="2" t="s">
        <v>296</v>
      </c>
      <c r="D536" s="2" t="str">
        <f t="array" ref="D536">IF(C536="","", IFERROR(INDEX(Barang!$C$2:$C$10001, MATCH(C536, Barang!$B$2:$B$10001, 0)), ""))</f>
        <v>Makanan</v>
      </c>
      <c r="E536" s="2" t="str">
        <f t="array" ref="E536">IF(C536="","", IFERROR(INDEX(Barang!$E$2:$E$10001, MATCH(C536, Barang!$B$2:$B$10001, 0)), ""))</f>
        <v>pcs</v>
      </c>
      <c r="F536" s="10">
        <v>1</v>
      </c>
      <c r="G536" s="11">
        <f t="array" ref="G536">IF(C536="","", IFERROR(INDEX(Barang!$F$2:$F$10001, MATCH(C536, Barang!$B$2:$B$10001, 0)) * F536, ""))</f>
        <v>4500</v>
      </c>
      <c r="H536" s="17"/>
      <c r="I536" s="19"/>
      <c r="J536" s="19"/>
      <c r="K536" s="19"/>
      <c r="L536" s="19"/>
    </row>
    <row r="537" spans="1:12" ht="22.5" customHeight="1" x14ac:dyDescent="0.2">
      <c r="A537" s="8"/>
      <c r="B537" s="2" t="str">
        <f t="array" ref="B537">IF(C537="","", IFERROR(INDEX(Barang!$A$2:$A$10001, MATCH(C537, Barang!$B$2:$B$10001, 0)), "Tidak ditemukan"))</f>
        <v>KB001</v>
      </c>
      <c r="C537" s="2" t="s">
        <v>231</v>
      </c>
      <c r="D537" s="2" t="str">
        <f t="array" ref="D537">IF(C537="","", IFERROR(INDEX(Barang!$C$2:$C$10001, MATCH(C537, Barang!$B$2:$B$10001, 0)), ""))</f>
        <v>Bumbu</v>
      </c>
      <c r="E537" s="2" t="str">
        <f t="array" ref="E537">IF(C537="","", IFERROR(INDEX(Barang!$E$2:$E$10001, MATCH(C537, Barang!$B$2:$B$10001, 0)), ""))</f>
        <v>pcs</v>
      </c>
      <c r="F537" s="10">
        <v>2</v>
      </c>
      <c r="G537" s="11">
        <f t="array" ref="G537">IF(C537="","", IFERROR(INDEX(Barang!$F$2:$F$10001, MATCH(C537, Barang!$B$2:$B$10001, 0)) * F537, ""))</f>
        <v>1000</v>
      </c>
      <c r="H537" s="17"/>
      <c r="I537" s="19"/>
      <c r="J537" s="19"/>
      <c r="K537" s="19"/>
      <c r="L537" s="19"/>
    </row>
    <row r="538" spans="1:12" ht="22.5" customHeight="1" x14ac:dyDescent="0.2">
      <c r="A538" s="8"/>
      <c r="B538" s="2" t="str">
        <f t="array" ref="B538">IF(C538="","", IFERROR(INDEX(Barang!$A$2:$A$10001, MATCH(C538, Barang!$B$2:$B$10001, 0)), "Tidak ditemukan"))</f>
        <v>MSK001</v>
      </c>
      <c r="C538" s="2" t="s">
        <v>44</v>
      </c>
      <c r="D538" s="2" t="str">
        <f t="array" ref="D538">IF(C538="","", IFERROR(INDEX(Barang!$C$2:$C$10001, MATCH(C538, Barang!$B$2:$B$10001, 0)), ""))</f>
        <v>Bumbu</v>
      </c>
      <c r="E538" s="2" t="str">
        <f t="array" ref="E538">IF(C538="","", IFERROR(INDEX(Barang!$E$2:$E$10001, MATCH(C538, Barang!$B$2:$B$10001, 0)), ""))</f>
        <v>pcs</v>
      </c>
      <c r="F538" s="10">
        <v>6</v>
      </c>
      <c r="G538" s="11">
        <f t="array" ref="G538">IF(C538="","", IFERROR(INDEX(Barang!$F$2:$F$10001, MATCH(C538, Barang!$B$2:$B$10001, 0)) * F538, ""))</f>
        <v>3000</v>
      </c>
      <c r="H538" s="17"/>
      <c r="I538" s="19"/>
      <c r="J538" s="19"/>
      <c r="K538" s="19"/>
      <c r="L538" s="19"/>
    </row>
    <row r="539" spans="1:12" ht="22.5" customHeight="1" x14ac:dyDescent="0.2">
      <c r="A539" s="8">
        <v>45993</v>
      </c>
      <c r="B539" s="2" t="str">
        <f t="array" ref="B539">IF(C539="","", IFERROR(INDEX(Barang!$A$2:$A$10001, MATCH(C539, Barang!$B$2:$B$10001, 0)), "Tidak ditemukan"))</f>
        <v>KPH001</v>
      </c>
      <c r="C539" s="2" t="s">
        <v>138</v>
      </c>
      <c r="D539" s="2" t="str">
        <f t="array" ref="D539">IF(C539="","", IFERROR(INDEX(Barang!$C$2:$C$10001, MATCH(C539, Barang!$B$2:$B$10001, 0)), ""))</f>
        <v>Minuman</v>
      </c>
      <c r="E539" s="2" t="str">
        <f t="array" ref="E539">IF(C539="","", IFERROR(INDEX(Barang!$E$2:$E$10001, MATCH(C539, Barang!$B$2:$B$10001, 0)), ""))</f>
        <v>pcs</v>
      </c>
      <c r="F539" s="10">
        <v>6</v>
      </c>
      <c r="G539" s="11">
        <f t="array" ref="G539">IF(C539="","", IFERROR(INDEX(Barang!$F$2:$F$10001, MATCH(C539, Barang!$B$2:$B$10001, 0)) * F539, ""))</f>
        <v>6000</v>
      </c>
      <c r="H539" s="17"/>
      <c r="I539" s="19"/>
      <c r="J539" s="19"/>
      <c r="K539" s="19"/>
      <c r="L539" s="19"/>
    </row>
    <row r="540" spans="1:12" ht="22.5" customHeight="1" x14ac:dyDescent="0.2">
      <c r="A540" s="8"/>
      <c r="B540" s="2" t="str">
        <f t="array" ref="B540">IF(C540="","", IFERROR(INDEX(Barang!$A$2:$A$10001, MATCH(C540, Barang!$B$2:$B$10001, 0)), "Tidak ditemukan"))</f>
        <v>RCK001</v>
      </c>
      <c r="C540" s="2" t="s">
        <v>199</v>
      </c>
      <c r="D540" s="2" t="str">
        <f t="array" ref="D540">IF(C540="","", IFERROR(INDEX(Barang!$C$2:$C$10001, MATCH(C540, Barang!$B$2:$B$10001, 0)), ""))</f>
        <v>Bumbu</v>
      </c>
      <c r="E540" s="2" t="str">
        <f t="array" ref="E540">IF(C540="","", IFERROR(INDEX(Barang!$E$2:$E$10001, MATCH(C540, Barang!$B$2:$B$10001, 0)), ""))</f>
        <v>pcs</v>
      </c>
      <c r="F540" s="10">
        <v>2</v>
      </c>
      <c r="G540" s="11">
        <f t="array" ref="G540">IF(C540="","", IFERROR(INDEX(Barang!$F$2:$F$10001, MATCH(C540, Barang!$B$2:$B$10001, 0)) * F540, ""))</f>
        <v>4000</v>
      </c>
      <c r="H540" s="17"/>
      <c r="I540" s="19"/>
      <c r="J540" s="19"/>
      <c r="K540" s="19"/>
      <c r="L540" s="19"/>
    </row>
    <row r="541" spans="1:12" ht="22.5" customHeight="1" x14ac:dyDescent="0.2">
      <c r="A541" s="8"/>
      <c r="B541" s="2" t="str">
        <f t="array" ref="B541">IF(C541="","", IFERROR(INDEX(Barang!$A$2:$A$10001, MATCH(C541, Barang!$B$2:$B$10001, 0)), "Tidak ditemukan"))</f>
        <v>PLS002</v>
      </c>
      <c r="C541" s="2" t="s">
        <v>56</v>
      </c>
      <c r="D541" s="2" t="str">
        <f t="array" ref="D541">IF(C541="","", IFERROR(INDEX(Barang!$C$2:$C$10001, MATCH(C541, Barang!$B$2:$B$10001, 0)), ""))</f>
        <v>Makanan</v>
      </c>
      <c r="E541" s="2" t="str">
        <f t="array" ref="E541">IF(C541="","", IFERROR(INDEX(Barang!$E$2:$E$10001, MATCH(C541, Barang!$B$2:$B$10001, 0)), ""))</f>
        <v>pcs</v>
      </c>
      <c r="F541" s="10">
        <v>3</v>
      </c>
      <c r="G541" s="11">
        <f t="array" ref="G541">IF(C541="","", IFERROR(INDEX(Barang!$F$2:$F$10001, MATCH(C541, Barang!$B$2:$B$10001, 0)) * F541, ""))</f>
        <v>3000</v>
      </c>
      <c r="H541" s="17"/>
      <c r="I541" s="19"/>
      <c r="J541" s="19"/>
      <c r="K541" s="19"/>
      <c r="L541" s="19"/>
    </row>
    <row r="542" spans="1:12" ht="22.5" customHeight="1" x14ac:dyDescent="0.2">
      <c r="A542" s="8"/>
      <c r="B542" s="2" t="str">
        <f t="array" ref="B542">IF(C542="","", IFERROR(INDEX(Barang!$A$2:$A$10001, MATCH(C542, Barang!$B$2:$B$10001, 0)), "Tidak ditemukan"))</f>
        <v>SNK001</v>
      </c>
      <c r="C542" s="2" t="s">
        <v>213</v>
      </c>
      <c r="D542" s="2" t="str">
        <f t="array" ref="D542">IF(C542="","", IFERROR(INDEX(Barang!$C$2:$C$10001, MATCH(C542, Barang!$B$2:$B$10001, 0)), ""))</f>
        <v>Makanan</v>
      </c>
      <c r="E542" s="2" t="str">
        <f t="array" ref="E542">IF(C542="","", IFERROR(INDEX(Barang!$E$2:$E$10001, MATCH(C542, Barang!$B$2:$B$10001, 0)), ""))</f>
        <v>pcs</v>
      </c>
      <c r="F542" s="10">
        <v>1</v>
      </c>
      <c r="G542" s="11">
        <f t="array" ref="G542">IF(C542="","", IFERROR(INDEX(Barang!$F$2:$F$10001, MATCH(C542, Barang!$B$2:$B$10001, 0)) * F542, ""))</f>
        <v>2000</v>
      </c>
      <c r="H542" s="17"/>
      <c r="I542" s="19"/>
      <c r="J542" s="19"/>
      <c r="K542" s="19"/>
      <c r="L542" s="19"/>
    </row>
    <row r="543" spans="1:12" ht="22.5" customHeight="1" x14ac:dyDescent="0.2">
      <c r="A543" s="8"/>
      <c r="B543" s="2" t="str">
        <f t="array" ref="B543">IF(C543="","", IFERROR(INDEX(Barang!$A$2:$A$10001, MATCH(C543, Barang!$B$2:$B$10001, 0)), "Tidak ditemukan"))</f>
        <v>TLR2</v>
      </c>
      <c r="C543" s="2" t="s">
        <v>135</v>
      </c>
      <c r="D543" s="2" t="str">
        <f t="array" ref="D543">IF(C543="","", IFERROR(INDEX(Barang!$C$2:$C$10001, MATCH(C543, Barang!$B$2:$B$10001, 0)), ""))</f>
        <v>Sembako</v>
      </c>
      <c r="E543" s="2" t="str">
        <f t="array" ref="E543">IF(C543="","", IFERROR(INDEX(Barang!$E$2:$E$10001, MATCH(C543, Barang!$B$2:$B$10001, 0)), ""))</f>
        <v>kg</v>
      </c>
      <c r="F543" s="10">
        <v>10</v>
      </c>
      <c r="G543" s="11">
        <f t="array" ref="G543">IF(C543="","", IFERROR(INDEX(Barang!$F$2:$F$10001, MATCH(C543, Barang!$B$2:$B$10001, 0)) * F543, ""))</f>
        <v>155000</v>
      </c>
      <c r="H543" s="17"/>
      <c r="I543" s="19"/>
      <c r="J543" s="19"/>
      <c r="K543" s="19"/>
      <c r="L543" s="19"/>
    </row>
    <row r="544" spans="1:12" ht="22.5" customHeight="1" x14ac:dyDescent="0.2">
      <c r="A544" s="8">
        <v>45994</v>
      </c>
      <c r="B544" s="2" t="str">
        <f t="array" ref="B544">IF(C544="","", IFERROR(INDEX(Barang!$A$2:$A$10001, MATCH(C544, Barang!$B$2:$B$10001, 0)), "Tidak ditemukan"))</f>
        <v>TLR4</v>
      </c>
      <c r="C544" s="2" t="s">
        <v>146</v>
      </c>
      <c r="D544" s="2" t="str">
        <f t="array" ref="D544">IF(C544="","", IFERROR(INDEX(Barang!$C$2:$C$10001, MATCH(C544, Barang!$B$2:$B$10001, 0)), ""))</f>
        <v>Sembako</v>
      </c>
      <c r="E544" s="2" t="str">
        <f t="array" ref="E544">IF(C544="","", IFERROR(INDEX(Barang!$E$2:$E$10001, MATCH(C544, Barang!$B$2:$B$10001, 0)), ""))</f>
        <v>kg</v>
      </c>
      <c r="F544" s="10">
        <v>10</v>
      </c>
      <c r="G544" s="11">
        <f t="array" ref="G544">IF(C544="","", IFERROR(INDEX(Barang!$F$2:$F$10001, MATCH(C544, Barang!$B$2:$B$10001, 0)) * F544, ""))</f>
        <v>80000</v>
      </c>
      <c r="H544" s="17"/>
      <c r="I544" s="19"/>
      <c r="J544" s="19"/>
      <c r="K544" s="19"/>
      <c r="L544" s="19"/>
    </row>
    <row r="545" spans="1:12" ht="22.5" customHeight="1" x14ac:dyDescent="0.2">
      <c r="A545" s="8"/>
      <c r="B545" s="2" t="str">
        <f t="array" ref="B545">IF(C545="","", IFERROR(INDEX(Barang!$A$2:$A$10001, MATCH(C545, Barang!$B$2:$B$10001, 0)), "Tidak ditemukan"))</f>
        <v>RTP001</v>
      </c>
      <c r="C545" s="2" t="s">
        <v>534</v>
      </c>
      <c r="D545" s="2" t="str">
        <f t="array" ref="D545">IF(C545="","", IFERROR(INDEX(Barang!$C$2:$C$10001, MATCH(C545, Barang!$B$2:$B$10001, 0)), ""))</f>
        <v>Makanan</v>
      </c>
      <c r="E545" s="2" t="str">
        <f t="array" ref="E545">IF(C545="","", IFERROR(INDEX(Barang!$E$2:$E$10001, MATCH(C545, Barang!$B$2:$B$10001, 0)), ""))</f>
        <v>pcs</v>
      </c>
      <c r="F545" s="10">
        <v>7</v>
      </c>
      <c r="G545" s="11">
        <f t="array" ref="G545">IF(C545="","", IFERROR(INDEX(Barang!$F$2:$F$10001, MATCH(C545, Barang!$B$2:$B$10001, 0)) * F545, ""))</f>
        <v>14000</v>
      </c>
      <c r="H545" s="17"/>
      <c r="I545" s="19"/>
      <c r="J545" s="19"/>
      <c r="K545" s="19"/>
      <c r="L545" s="19"/>
    </row>
    <row r="546" spans="1:12" ht="22.5" customHeight="1" x14ac:dyDescent="0.2">
      <c r="A546" s="8"/>
      <c r="B546" s="2" t="str">
        <f t="array" ref="B546">IF(C546="","", IFERROR(INDEX(Barang!$A$2:$A$10001, MATCH(C546, Barang!$B$2:$B$10001, 0)), "Tidak ditemukan"))</f>
        <v>GPT001</v>
      </c>
      <c r="C546" s="2" t="s">
        <v>52</v>
      </c>
      <c r="D546" s="2" t="str">
        <f t="array" ref="D546">IF(C546="","", IFERROR(INDEX(Barang!$C$2:$C$10001, MATCH(C546, Barang!$B$2:$B$10001, 0)), ""))</f>
        <v>Makanan</v>
      </c>
      <c r="E546" s="2" t="str">
        <f t="array" ref="E546">IF(C546="","", IFERROR(INDEX(Barang!$E$2:$E$10001, MATCH(C546, Barang!$B$2:$B$10001, 0)), ""))</f>
        <v>pcs</v>
      </c>
      <c r="F546" s="10">
        <v>1</v>
      </c>
      <c r="G546" s="11">
        <f t="array" ref="G546">IF(C546="","", IFERROR(INDEX(Barang!$F$2:$F$10001, MATCH(C546, Barang!$B$2:$B$10001, 0)) * F546, ""))</f>
        <v>1000</v>
      </c>
      <c r="H546" s="17"/>
      <c r="I546" s="19"/>
      <c r="J546" s="19"/>
      <c r="K546" s="19"/>
      <c r="L546" s="19"/>
    </row>
    <row r="547" spans="1:12" ht="22.5" customHeight="1" x14ac:dyDescent="0.2">
      <c r="A547" s="8"/>
      <c r="B547" s="2" t="str">
        <f t="array" ref="B547">IF(C547="","", IFERROR(INDEX(Barang!$A$2:$A$10001, MATCH(C547, Barang!$B$2:$B$10001, 0)), "Tidak ditemukan"))</f>
        <v>SBE001</v>
      </c>
      <c r="C547" s="2" t="s">
        <v>237</v>
      </c>
      <c r="D547" s="2" t="str">
        <f t="array" ref="D547">IF(C547="","", IFERROR(INDEX(Barang!$C$2:$C$10001, MATCH(C547, Barang!$B$2:$B$10001, 0)), ""))</f>
        <v>Detergen</v>
      </c>
      <c r="E547" s="2" t="str">
        <f t="array" ref="E547">IF(C547="","", IFERROR(INDEX(Barang!$E$2:$E$10001, MATCH(C547, Barang!$B$2:$B$10001, 0)), ""))</f>
        <v>pcs</v>
      </c>
      <c r="F547" s="10">
        <v>2</v>
      </c>
      <c r="G547" s="11">
        <f t="array" ref="G547">IF(C547="","", IFERROR(INDEX(Barang!$F$2:$F$10001, MATCH(C547, Barang!$B$2:$B$10001, 0)) * F547, ""))</f>
        <v>4000</v>
      </c>
      <c r="H547" s="17"/>
      <c r="I547" s="19"/>
      <c r="J547" s="19"/>
      <c r="K547" s="19"/>
      <c r="L547" s="19"/>
    </row>
    <row r="548" spans="1:12" ht="22.5" customHeight="1" x14ac:dyDescent="0.2">
      <c r="A548" s="8">
        <v>45995</v>
      </c>
      <c r="B548" s="2" t="str">
        <f t="array" ref="B548">IF(C548="","", IFERROR(INDEX(Barang!$A$2:$A$10001, MATCH(C548, Barang!$B$2:$B$10001, 0)), "Tidak ditemukan"))</f>
        <v>IDM002</v>
      </c>
      <c r="C548" s="2" t="s">
        <v>36</v>
      </c>
      <c r="D548" s="2" t="str">
        <f t="array" ref="D548">IF(C548="","", IFERROR(INDEX(Barang!$C$2:$C$10001, MATCH(C548, Barang!$B$2:$B$10001, 0)), ""))</f>
        <v>Minuman</v>
      </c>
      <c r="E548" s="2" t="str">
        <f t="array" ref="E548">IF(C548="","", IFERROR(INDEX(Barang!$E$2:$E$10001, MATCH(C548, Barang!$B$2:$B$10001, 0)), ""))</f>
        <v>pcs</v>
      </c>
      <c r="F548" s="10">
        <v>9</v>
      </c>
      <c r="G548" s="11">
        <f t="array" ref="G548">IF(C548="","", IFERROR(INDEX(Barang!$F$2:$F$10001, MATCH(C548, Barang!$B$2:$B$10001, 0)) * F548, ""))</f>
        <v>13500</v>
      </c>
      <c r="H548" s="17"/>
      <c r="I548" s="19"/>
      <c r="J548" s="19"/>
      <c r="K548" s="19"/>
      <c r="L548" s="19"/>
    </row>
    <row r="549" spans="1:12" ht="22.5" customHeight="1" x14ac:dyDescent="0.2">
      <c r="A549" s="8"/>
      <c r="B549" s="2" t="str">
        <f t="array" ref="B549">IF(C549="","", IFERROR(INDEX(Barang!$A$2:$A$10001, MATCH(C549, Barang!$B$2:$B$10001, 0)), "Tidak ditemukan"))</f>
        <v>KCP001</v>
      </c>
      <c r="C549" s="2" t="s">
        <v>155</v>
      </c>
      <c r="D549" s="2" t="str">
        <f t="array" ref="D549">IF(C549="","", IFERROR(INDEX(Barang!$C$2:$C$10001, MATCH(C549, Barang!$B$2:$B$10001, 0)), ""))</f>
        <v>Bumbu</v>
      </c>
      <c r="E549" s="2" t="str">
        <f t="array" ref="E549">IF(C549="","", IFERROR(INDEX(Barang!$E$2:$E$10001, MATCH(C549, Barang!$B$2:$B$10001, 0)), ""))</f>
        <v>pcs</v>
      </c>
      <c r="F549" s="10">
        <v>10</v>
      </c>
      <c r="G549" s="11">
        <f t="array" ref="G549">IF(C549="","", IFERROR(INDEX(Barang!$F$2:$F$10001, MATCH(C549, Barang!$B$2:$B$10001, 0)) * F549, ""))</f>
        <v>20000</v>
      </c>
      <c r="H549" s="17"/>
      <c r="I549" s="19"/>
      <c r="J549" s="19"/>
      <c r="K549" s="19"/>
      <c r="L549" s="19"/>
    </row>
    <row r="550" spans="1:12" ht="22.5" customHeight="1" x14ac:dyDescent="0.2">
      <c r="A550" s="8"/>
      <c r="B550" s="2" t="str">
        <f t="array" ref="B550">IF(C550="","", IFERROR(INDEX(Barang!$A$2:$A$10001, MATCH(C550, Barang!$B$2:$B$10001, 0)), "Tidak ditemukan"))</f>
        <v>MCN001</v>
      </c>
      <c r="C550" s="2" t="s">
        <v>171</v>
      </c>
      <c r="D550" s="2" t="str">
        <f t="array" ref="D550">IF(C550="","", IFERROR(INDEX(Barang!$C$2:$C$10001, MATCH(C550, Barang!$B$2:$B$10001, 0)), ""))</f>
        <v>Bumbu</v>
      </c>
      <c r="E550" s="2" t="str">
        <f t="array" ref="E550">IF(C550="","", IFERROR(INDEX(Barang!$E$2:$E$10001, MATCH(C550, Barang!$B$2:$B$10001, 0)), ""))</f>
        <v>pcs</v>
      </c>
      <c r="F550" s="10">
        <v>1</v>
      </c>
      <c r="G550" s="11">
        <f t="array" ref="G550">IF(C550="","", IFERROR(INDEX(Barang!$F$2:$F$10001, MATCH(C550, Barang!$B$2:$B$10001, 0)) * F550, ""))</f>
        <v>1000</v>
      </c>
      <c r="H550" s="17"/>
      <c r="I550" s="19"/>
      <c r="J550" s="19"/>
      <c r="K550" s="19"/>
      <c r="L550" s="19"/>
    </row>
    <row r="551" spans="1:12" ht="22.5" customHeight="1" x14ac:dyDescent="0.2">
      <c r="A551" s="8"/>
      <c r="B551" s="2" t="str">
        <f t="array" ref="B551">IF(C551="","", IFERROR(INDEX(Barang!$A$2:$A$10001, MATCH(C551, Barang!$B$2:$B$10001, 0)), "Tidak ditemukan"))</f>
        <v>DSO001</v>
      </c>
      <c r="C551" s="2" t="s">
        <v>133</v>
      </c>
      <c r="D551" s="2" t="str">
        <f t="array" ref="D551">IF(C551="","", IFERROR(INDEX(Barang!$C$2:$C$10001, MATCH(C551, Barang!$B$2:$B$10001, 0)), ""))</f>
        <v>Bumbu</v>
      </c>
      <c r="E551" s="2" t="str">
        <f t="array" ref="E551">IF(C551="","", IFERROR(INDEX(Barang!$E$2:$E$10001, MATCH(C551, Barang!$B$2:$B$10001, 0)), ""))</f>
        <v>pcs</v>
      </c>
      <c r="F551" s="10">
        <v>1</v>
      </c>
      <c r="G551" s="11">
        <f t="array" ref="G551">IF(C551="","", IFERROR(INDEX(Barang!$F$2:$F$10001, MATCH(C551, Barang!$B$2:$B$10001, 0)) * F551, ""))</f>
        <v>3500</v>
      </c>
      <c r="H551" s="17"/>
      <c r="I551" s="19"/>
      <c r="J551" s="19"/>
      <c r="K551" s="19"/>
      <c r="L551" s="19"/>
    </row>
    <row r="552" spans="1:12" ht="22.5" customHeight="1" x14ac:dyDescent="0.2">
      <c r="A552" s="8"/>
      <c r="B552" s="2" t="str">
        <f t="array" ref="B552">IF(C552="","", IFERROR(INDEX(Barang!$A$2:$A$10001, MATCH(C552, Barang!$B$2:$B$10001, 0)), "Tidak ditemukan"))</f>
        <v>RTP001</v>
      </c>
      <c r="C552" s="2" t="s">
        <v>534</v>
      </c>
      <c r="D552" s="2" t="str">
        <f t="array" ref="D552">IF(C552="","", IFERROR(INDEX(Barang!$C$2:$C$10001, MATCH(C552, Barang!$B$2:$B$10001, 0)), ""))</f>
        <v>Makanan</v>
      </c>
      <c r="E552" s="2" t="str">
        <f t="array" ref="E552">IF(C552="","", IFERROR(INDEX(Barang!$E$2:$E$10001, MATCH(C552, Barang!$B$2:$B$10001, 0)), ""))</f>
        <v>pcs</v>
      </c>
      <c r="F552" s="10">
        <v>4</v>
      </c>
      <c r="G552" s="11">
        <f t="array" ref="G552">IF(C552="","", IFERROR(INDEX(Barang!$F$2:$F$10001, MATCH(C552, Barang!$B$2:$B$10001, 0)) * F552, ""))</f>
        <v>8000</v>
      </c>
      <c r="H552" s="17"/>
      <c r="I552" s="19"/>
      <c r="J552" s="19"/>
      <c r="K552" s="19"/>
      <c r="L552" s="19"/>
    </row>
    <row r="553" spans="1:12" ht="22.5" customHeight="1" x14ac:dyDescent="0.2">
      <c r="A553" s="8"/>
      <c r="B553" s="2" t="str">
        <f t="array" ref="B553">IF(C553="","", IFERROR(INDEX(Barang!$A$2:$A$10001, MATCH(C553, Barang!$B$2:$B$10001, 0)), "Tidak ditemukan"))</f>
        <v>RTG001</v>
      </c>
      <c r="C553" s="2" t="s">
        <v>595</v>
      </c>
      <c r="D553" s="2" t="str">
        <f t="array" ref="D553">IF(C553="","", IFERROR(INDEX(Barang!$C$2:$C$10001, MATCH(C553, Barang!$B$2:$B$10001, 0)), ""))</f>
        <v>Makanan</v>
      </c>
      <c r="E553" s="2" t="str">
        <f t="array" ref="E553">IF(C553="","", IFERROR(INDEX(Barang!$E$2:$E$10001, MATCH(C553, Barang!$B$2:$B$10001, 0)), ""))</f>
        <v>pcs</v>
      </c>
      <c r="F553" s="10">
        <v>1</v>
      </c>
      <c r="G553" s="11">
        <f t="array" ref="G553">IF(C553="","", IFERROR(INDEX(Barang!$F$2:$F$10001, MATCH(C553, Barang!$B$2:$B$10001, 0)) * F553, ""))</f>
        <v>2500</v>
      </c>
      <c r="H553" s="17"/>
      <c r="I553" s="19"/>
      <c r="J553" s="19"/>
      <c r="K553" s="19"/>
      <c r="L553" s="19"/>
    </row>
    <row r="554" spans="1:12" ht="22.5" customHeight="1" x14ac:dyDescent="0.2">
      <c r="A554" s="8"/>
      <c r="B554" s="2" t="str">
        <f t="array" ref="B554">IF(C554="","", IFERROR(INDEX(Barang!$A$2:$A$10001, MATCH(C554, Barang!$B$2:$B$10001, 0)), "Tidak ditemukan"))</f>
        <v>MGR001</v>
      </c>
      <c r="C554" s="2" t="s">
        <v>116</v>
      </c>
      <c r="D554" s="2" t="str">
        <f t="array" ref="D554">IF(C554="","", IFERROR(INDEX(Barang!$C$2:$C$10001, MATCH(C554, Barang!$B$2:$B$10001, 0)), ""))</f>
        <v>Makanan</v>
      </c>
      <c r="E554" s="2" t="str">
        <f t="array" ref="E554">IF(C554="","", IFERROR(INDEX(Barang!$E$2:$E$10001, MATCH(C554, Barang!$B$2:$B$10001, 0)), ""))</f>
        <v>pcs</v>
      </c>
      <c r="F554" s="10">
        <v>30</v>
      </c>
      <c r="G554" s="11">
        <f t="array" ref="G554">IF(C554="","", IFERROR(INDEX(Barang!$F$2:$F$10001, MATCH(C554, Barang!$B$2:$B$10001, 0)) * F554, ""))</f>
        <v>105000</v>
      </c>
      <c r="H554" s="17"/>
      <c r="I554" s="19"/>
      <c r="J554" s="19"/>
      <c r="K554" s="19"/>
      <c r="L554" s="19"/>
    </row>
    <row r="555" spans="1:12" ht="22.5" customHeight="1" x14ac:dyDescent="0.2">
      <c r="A555" s="8">
        <v>45996</v>
      </c>
      <c r="B555" s="2" t="str">
        <f t="array" ref="B555">IF(C555="","", IFERROR(INDEX(Barang!$A$2:$A$10001, MATCH(C555, Barang!$B$2:$B$10001, 0)), "Tidak ditemukan"))</f>
        <v>TLR2</v>
      </c>
      <c r="C555" s="2" t="s">
        <v>135</v>
      </c>
      <c r="D555" s="2" t="str">
        <f t="array" ref="D555">IF(C555="","", IFERROR(INDEX(Barang!$C$2:$C$10001, MATCH(C555, Barang!$B$2:$B$10001, 0)), ""))</f>
        <v>Sembako</v>
      </c>
      <c r="E555" s="2" t="str">
        <f t="array" ref="E555">IF(C555="","", IFERROR(INDEX(Barang!$E$2:$E$10001, MATCH(C555, Barang!$B$2:$B$10001, 0)), ""))</f>
        <v>kg</v>
      </c>
      <c r="F555" s="10">
        <v>20</v>
      </c>
      <c r="G555" s="11">
        <f t="array" ref="G555">IF(C555="","", IFERROR(INDEX(Barang!$F$2:$F$10001, MATCH(C555, Barang!$B$2:$B$10001, 0)) * F555, ""))</f>
        <v>310000</v>
      </c>
      <c r="H555" s="17"/>
      <c r="I555" s="19"/>
      <c r="J555" s="19"/>
      <c r="K555" s="19"/>
      <c r="L555" s="19"/>
    </row>
    <row r="556" spans="1:12" ht="22.5" customHeight="1" x14ac:dyDescent="0.2">
      <c r="A556" s="8"/>
      <c r="B556" s="2" t="str">
        <f t="array" ref="B556">IF(C556="","", IFERROR(INDEX(Barang!$A$2:$A$10001, MATCH(C556, Barang!$B$2:$B$10001, 0)), "Tidak ditemukan"))</f>
        <v>TGS001</v>
      </c>
      <c r="C556" s="2" t="s">
        <v>1040</v>
      </c>
      <c r="D556" s="2" t="str">
        <f t="array" ref="D556">IF(C556="","", IFERROR(INDEX(Barang!$C$2:$C$10001, MATCH(C556, Barang!$B$2:$B$10001, 0)), ""))</f>
        <v>Bumbu</v>
      </c>
      <c r="E556" s="2" t="str">
        <f t="array" ref="E556">IF(C556="","", IFERROR(INDEX(Barang!$E$2:$E$10001, MATCH(C556, Barang!$B$2:$B$10001, 0)), ""))</f>
        <v>pcs</v>
      </c>
      <c r="F556" s="10">
        <v>10</v>
      </c>
      <c r="G556" s="11">
        <f t="array" ref="G556">IF(C556="","", IFERROR(INDEX(Barang!$F$2:$F$10001, MATCH(C556, Barang!$B$2:$B$10001, 0)) * F556, ""))</f>
        <v>120000</v>
      </c>
      <c r="H556" s="17"/>
      <c r="I556" s="19"/>
      <c r="J556" s="19"/>
      <c r="K556" s="19"/>
      <c r="L556" s="19"/>
    </row>
    <row r="557" spans="1:12" ht="22.5" customHeight="1" x14ac:dyDescent="0.2">
      <c r="A557" s="8"/>
      <c r="B557" s="2" t="str">
        <f t="array" ref="B557">IF(C557="","", IFERROR(INDEX(Barang!$A$2:$A$10001, MATCH(C557, Barang!$B$2:$B$10001, 0)), "Tidak ditemukan"))</f>
        <v>GRM01</v>
      </c>
      <c r="C557" s="2" t="s">
        <v>53</v>
      </c>
      <c r="D557" s="2" t="str">
        <f t="array" ref="D557">IF(C557="","", IFERROR(INDEX(Barang!$C$2:$C$10001, MATCH(C557, Barang!$B$2:$B$10001, 0)), ""))</f>
        <v>Bumbu</v>
      </c>
      <c r="E557" s="2" t="str">
        <f t="array" ref="E557">IF(C557="","", IFERROR(INDEX(Barang!$E$2:$E$10001, MATCH(C557, Barang!$B$2:$B$10001, 0)), ""))</f>
        <v>pcs</v>
      </c>
      <c r="F557" s="10">
        <v>1</v>
      </c>
      <c r="G557" s="11">
        <f t="array" ref="G557">IF(C557="","", IFERROR(INDEX(Barang!$F$2:$F$10001, MATCH(C557, Barang!$B$2:$B$10001, 0)) * F557, ""))</f>
        <v>2500</v>
      </c>
      <c r="H557" s="17"/>
      <c r="I557" s="19"/>
      <c r="J557" s="19"/>
      <c r="K557" s="19"/>
      <c r="L557" s="19"/>
    </row>
    <row r="558" spans="1:12" ht="22.5" customHeight="1" x14ac:dyDescent="0.2">
      <c r="A558" s="8"/>
      <c r="B558" s="2" t="str">
        <f t="array" ref="B558">IF(C558="","", IFERROR(INDEX(Barang!$A$2:$A$10001, MATCH(C558, Barang!$B$2:$B$10001, 0)), "Tidak ditemukan"))</f>
        <v>KCP001</v>
      </c>
      <c r="C558" s="2" t="s">
        <v>155</v>
      </c>
      <c r="D558" s="2" t="str">
        <f t="array" ref="D558">IF(C558="","", IFERROR(INDEX(Barang!$C$2:$C$10001, MATCH(C558, Barang!$B$2:$B$10001, 0)), ""))</f>
        <v>Bumbu</v>
      </c>
      <c r="E558" s="2" t="str">
        <f t="array" ref="E558">IF(C558="","", IFERROR(INDEX(Barang!$E$2:$E$10001, MATCH(C558, Barang!$B$2:$B$10001, 0)), ""))</f>
        <v>pcs</v>
      </c>
      <c r="F558" s="10">
        <v>10</v>
      </c>
      <c r="G558" s="11">
        <f t="array" ref="G558">IF(C558="","", IFERROR(INDEX(Barang!$F$2:$F$10001, MATCH(C558, Barang!$B$2:$B$10001, 0)) * F558, ""))</f>
        <v>20000</v>
      </c>
      <c r="H558" s="17"/>
      <c r="I558" s="19"/>
      <c r="J558" s="19"/>
      <c r="K558" s="19"/>
      <c r="L558" s="19"/>
    </row>
    <row r="559" spans="1:12" ht="22.5" customHeight="1" x14ac:dyDescent="0.2">
      <c r="A559" s="8"/>
      <c r="B559" s="2" t="str">
        <f t="array" ref="B559">IF(C559="","", IFERROR(INDEX(Barang!$A$2:$A$10001, MATCH(C559, Barang!$B$2:$B$10001, 0)), "Tidak ditemukan"))</f>
        <v>LFB001</v>
      </c>
      <c r="C559" s="2" t="s">
        <v>85</v>
      </c>
      <c r="D559" s="2" t="str">
        <f t="array" ref="D559">IF(C559="","", IFERROR(INDEX(Barang!$C$2:$C$10001, MATCH(C559, Barang!$B$2:$B$10001, 0)), ""))</f>
        <v>Sabun</v>
      </c>
      <c r="E559" s="2" t="str">
        <f t="array" ref="E559">IF(C559="","", IFERROR(INDEX(Barang!$E$2:$E$10001, MATCH(C559, Barang!$B$2:$B$10001, 0)), ""))</f>
        <v>pcs</v>
      </c>
      <c r="F559" s="10">
        <v>2</v>
      </c>
      <c r="G559" s="11">
        <f t="array" ref="G559">IF(C559="","", IFERROR(INDEX(Barang!$F$2:$F$10001, MATCH(C559, Barang!$B$2:$B$10001, 0)) * F559, ""))</f>
        <v>12000</v>
      </c>
      <c r="H559" s="17"/>
      <c r="I559" s="19"/>
      <c r="J559" s="19"/>
      <c r="K559" s="19"/>
      <c r="L559" s="19"/>
    </row>
    <row r="560" spans="1:12" ht="22.5" customHeight="1" x14ac:dyDescent="0.2">
      <c r="A560" s="8">
        <v>45997</v>
      </c>
      <c r="B560" s="2" t="str">
        <f t="array" ref="B560">IF(C560="","", IFERROR(INDEX(Barang!$A$2:$A$10001, MATCH(C560, Barang!$B$2:$B$10001, 0)), "Tidak ditemukan"))</f>
        <v>RTP001</v>
      </c>
      <c r="C560" s="2" t="s">
        <v>534</v>
      </c>
      <c r="D560" s="2" t="str">
        <f t="array" ref="D560">IF(C560="","", IFERROR(INDEX(Barang!$C$2:$C$10001, MATCH(C560, Barang!$B$2:$B$10001, 0)), ""))</f>
        <v>Makanan</v>
      </c>
      <c r="E560" s="2" t="str">
        <f t="array" ref="E560">IF(C560="","", IFERROR(INDEX(Barang!$E$2:$E$10001, MATCH(C560, Barang!$B$2:$B$10001, 0)), ""))</f>
        <v>pcs</v>
      </c>
      <c r="F560" s="10">
        <v>2</v>
      </c>
      <c r="G560" s="11">
        <f t="array" ref="G560">IF(C560="","", IFERROR(INDEX(Barang!$F$2:$F$10001, MATCH(C560, Barang!$B$2:$B$10001, 0)) * F560, ""))</f>
        <v>4000</v>
      </c>
      <c r="H560" s="17"/>
      <c r="I560" s="19"/>
      <c r="J560" s="19"/>
      <c r="K560" s="19"/>
      <c r="L560" s="19"/>
    </row>
    <row r="561" spans="1:12" ht="22.5" customHeight="1" x14ac:dyDescent="0.2">
      <c r="A561" s="8"/>
      <c r="B561" s="2" t="str">
        <f t="array" ref="B561">IF(C561="","", IFERROR(INDEX(Barang!$A$2:$A$10001, MATCH(C561, Barang!$B$2:$B$10001, 0)), "Tidak ditemukan"))</f>
        <v>SG7001</v>
      </c>
      <c r="C561" s="2" t="s">
        <v>190</v>
      </c>
      <c r="D561" s="2" t="str">
        <f t="array" ref="D561">IF(C561="","", IFERROR(INDEX(Barang!$C$2:$C$10001, MATCH(C561, Barang!$B$2:$B$10001, 0)), ""))</f>
        <v>Makanan</v>
      </c>
      <c r="E561" s="2" t="str">
        <f t="array" ref="E561">IF(C561="","", IFERROR(INDEX(Barang!$E$2:$E$10001, MATCH(C561, Barang!$B$2:$B$10001, 0)), ""))</f>
        <v>pcs</v>
      </c>
      <c r="F561" s="10">
        <v>1</v>
      </c>
      <c r="G561" s="11">
        <f t="array" ref="G561">IF(C561="","", IFERROR(INDEX(Barang!$F$2:$F$10001, MATCH(C561, Barang!$B$2:$B$10001, 0)) * F561, ""))</f>
        <v>7500</v>
      </c>
      <c r="H561" s="17"/>
      <c r="I561" s="19"/>
      <c r="J561" s="19"/>
      <c r="K561" s="19"/>
      <c r="L561" s="19"/>
    </row>
    <row r="562" spans="1:12" ht="22.5" customHeight="1" x14ac:dyDescent="0.2">
      <c r="A562" s="8"/>
      <c r="B562" s="2" t="str">
        <f t="array" ref="B562">IF(C562="","", IFERROR(INDEX(Barang!$A$2:$A$10001, MATCH(C562, Barang!$B$2:$B$10001, 0)), "Tidak ditemukan"))</f>
        <v>GPT001</v>
      </c>
      <c r="C562" s="2" t="s">
        <v>52</v>
      </c>
      <c r="D562" s="2" t="str">
        <f t="array" ref="D562">IF(C562="","", IFERROR(INDEX(Barang!$C$2:$C$10001, MATCH(C562, Barang!$B$2:$B$10001, 0)), ""))</f>
        <v>Makanan</v>
      </c>
      <c r="E562" s="2" t="str">
        <f t="array" ref="E562">IF(C562="","", IFERROR(INDEX(Barang!$E$2:$E$10001, MATCH(C562, Barang!$B$2:$B$10001, 0)), ""))</f>
        <v>pcs</v>
      </c>
      <c r="F562" s="10">
        <v>10</v>
      </c>
      <c r="G562" s="11">
        <f t="array" ref="G562">IF(C562="","", IFERROR(INDEX(Barang!$F$2:$F$10001, MATCH(C562, Barang!$B$2:$B$10001, 0)) * F562, ""))</f>
        <v>10000</v>
      </c>
      <c r="H562" s="17"/>
      <c r="I562" s="19"/>
      <c r="J562" s="19"/>
      <c r="K562" s="19"/>
      <c r="L562" s="19"/>
    </row>
    <row r="563" spans="1:12" ht="22.5" customHeight="1" x14ac:dyDescent="0.2">
      <c r="A563" s="8"/>
      <c r="B563" s="2" t="str">
        <f t="array" ref="B563">IF(C563="","", IFERROR(INDEX(Barang!$A$2:$A$10001, MATCH(C563, Barang!$B$2:$B$10001, 0)), "Tidak ditemukan"))</f>
        <v>RTG001</v>
      </c>
      <c r="C563" s="2" t="s">
        <v>595</v>
      </c>
      <c r="D563" s="2" t="str">
        <f t="array" ref="D563">IF(C563="","", IFERROR(INDEX(Barang!$C$2:$C$10001, MATCH(C563, Barang!$B$2:$B$10001, 0)), ""))</f>
        <v>Makanan</v>
      </c>
      <c r="E563" s="2" t="str">
        <f t="array" ref="E563">IF(C563="","", IFERROR(INDEX(Barang!$E$2:$E$10001, MATCH(C563, Barang!$B$2:$B$10001, 0)), ""))</f>
        <v>pcs</v>
      </c>
      <c r="F563" s="10">
        <v>5</v>
      </c>
      <c r="G563" s="11">
        <f t="array" ref="G563">IF(C563="","", IFERROR(INDEX(Barang!$F$2:$F$10001, MATCH(C563, Barang!$B$2:$B$10001, 0)) * F563, ""))</f>
        <v>12500</v>
      </c>
      <c r="H563" s="17"/>
      <c r="I563" s="19"/>
      <c r="J563" s="19"/>
      <c r="K563" s="19"/>
      <c r="L563" s="19"/>
    </row>
    <row r="564" spans="1:12" ht="22.5" customHeight="1" x14ac:dyDescent="0.2">
      <c r="A564" s="8"/>
      <c r="B564" s="2" t="str">
        <f t="array" ref="B564">IF(C564="","", IFERROR(INDEX(Barang!$A$2:$A$10001, MATCH(C564, Barang!$B$2:$B$10001, 0)), "Tidak ditemukan"))</f>
        <v>OKJ2</v>
      </c>
      <c r="C564" s="2" t="s">
        <v>830</v>
      </c>
      <c r="D564" s="2" t="str">
        <f t="array" ref="D564">IF(C564="","", IFERROR(INDEX(Barang!$C$2:$C$10001, MATCH(C564, Barang!$B$2:$B$10001, 0)), ""))</f>
        <v>Minuman</v>
      </c>
      <c r="E564" s="2" t="str">
        <f t="array" ref="E564">IF(C564="","", IFERROR(INDEX(Barang!$E$2:$E$10001, MATCH(C564, Barang!$B$2:$B$10001, 0)), ""))</f>
        <v>pcs</v>
      </c>
      <c r="F564" s="10">
        <v>4</v>
      </c>
      <c r="G564" s="11">
        <f t="array" ref="G564">IF(C564="","", IFERROR(INDEX(Barang!$F$2:$F$10001, MATCH(C564, Barang!$B$2:$B$10001, 0)) * F564, ""))</f>
        <v>8000</v>
      </c>
      <c r="H564" s="17"/>
      <c r="I564" s="19"/>
      <c r="J564" s="19"/>
      <c r="K564" s="19"/>
      <c r="L564" s="19"/>
    </row>
    <row r="565" spans="1:12" ht="22.5" customHeight="1" x14ac:dyDescent="0.2">
      <c r="A565" s="8"/>
      <c r="B565" s="2" t="str">
        <f t="array" ref="B565">IF(C565="","", IFERROR(INDEX(Barang!$A$2:$A$10001, MATCH(C565, Barang!$B$2:$B$10001, 0)), "Tidak ditemukan"))</f>
        <v>OKJ1</v>
      </c>
      <c r="C565" s="2" t="s">
        <v>723</v>
      </c>
      <c r="D565" s="2" t="str">
        <f t="array" ref="D565">IF(C565="","", IFERROR(INDEX(Barang!$C$2:$C$10001, MATCH(C565, Barang!$B$2:$B$10001, 0)), ""))</f>
        <v>Minuman</v>
      </c>
      <c r="E565" s="2" t="str">
        <f t="array" ref="E565">IF(C565="","", IFERROR(INDEX(Barang!$E$2:$E$10001, MATCH(C565, Barang!$B$2:$B$10001, 0)), ""))</f>
        <v>pcs</v>
      </c>
      <c r="F565" s="10">
        <v>2</v>
      </c>
      <c r="G565" s="11">
        <f t="array" ref="G565">IF(C565="","", IFERROR(INDEX(Barang!$F$2:$F$10001, MATCH(C565, Barang!$B$2:$B$10001, 0)) * F565, ""))</f>
        <v>2000</v>
      </c>
      <c r="H565" s="17"/>
      <c r="I565" s="19"/>
      <c r="J565" s="19"/>
      <c r="K565" s="19"/>
      <c r="L565" s="19"/>
    </row>
    <row r="566" spans="1:12" ht="22.5" customHeight="1" x14ac:dyDescent="0.2">
      <c r="A566" s="8"/>
      <c r="B566" s="2" t="str">
        <f t="array" ref="B566">IF(C566="","", IFERROR(INDEX(Barang!$A$2:$A$10001, MATCH(C566, Barang!$B$2:$B$10001, 0)), "Tidak ditemukan"))</f>
        <v>ADS001</v>
      </c>
      <c r="C566" s="2" t="s">
        <v>163</v>
      </c>
      <c r="D566" s="2" t="str">
        <f t="array" ref="D566">IF(C566="","", IFERROR(INDEX(Barang!$C$2:$C$10001, MATCH(C566, Barang!$B$2:$B$10001, 0)), ""))</f>
        <v>Minuman</v>
      </c>
      <c r="E566" s="2" t="str">
        <f t="array" ref="E566">IF(C566="","", IFERROR(INDEX(Barang!$E$2:$E$10001, MATCH(C566, Barang!$B$2:$B$10001, 0)), ""))</f>
        <v>pcs</v>
      </c>
      <c r="F566" s="10">
        <v>2</v>
      </c>
      <c r="G566" s="11">
        <f t="array" ref="G566">IF(C566="","", IFERROR(INDEX(Barang!$F$2:$F$10001, MATCH(C566, Barang!$B$2:$B$10001, 0)) * F566, ""))</f>
        <v>5000</v>
      </c>
      <c r="H566" s="17"/>
      <c r="I566" s="19"/>
      <c r="J566" s="19"/>
      <c r="K566" s="19"/>
      <c r="L566" s="19"/>
    </row>
    <row r="567" spans="1:12" ht="22.5" customHeight="1" x14ac:dyDescent="0.2">
      <c r="A567" s="8"/>
      <c r="B567" s="2" t="str">
        <f t="array" ref="B567">IF(C567="","", IFERROR(INDEX(Barang!$A$2:$A$10001, MATCH(C567, Barang!$B$2:$B$10001, 0)), "Tidak ditemukan"))</f>
        <v>KCP001</v>
      </c>
      <c r="C567" s="2" t="s">
        <v>155</v>
      </c>
      <c r="D567" s="2" t="str">
        <f t="array" ref="D567">IF(C567="","", IFERROR(INDEX(Barang!$C$2:$C$10001, MATCH(C567, Barang!$B$2:$B$10001, 0)), ""))</f>
        <v>Bumbu</v>
      </c>
      <c r="E567" s="2" t="str">
        <f t="array" ref="E567">IF(C567="","", IFERROR(INDEX(Barang!$E$2:$E$10001, MATCH(C567, Barang!$B$2:$B$10001, 0)), ""))</f>
        <v>pcs</v>
      </c>
      <c r="F567" s="10">
        <v>2</v>
      </c>
      <c r="G567" s="11">
        <f t="array" ref="G567">IF(C567="","", IFERROR(INDEX(Barang!$F$2:$F$10001, MATCH(C567, Barang!$B$2:$B$10001, 0)) * F567, ""))</f>
        <v>4000</v>
      </c>
      <c r="H567" s="17"/>
      <c r="I567" s="19"/>
      <c r="J567" s="19"/>
      <c r="K567" s="19"/>
      <c r="L567" s="19"/>
    </row>
    <row r="568" spans="1:12" ht="22.5" customHeight="1" x14ac:dyDescent="0.2">
      <c r="A568" s="8"/>
      <c r="B568" s="2" t="str">
        <f t="array" ref="B568">IF(C568="","", IFERROR(INDEX(Barang!$A$2:$A$10001, MATCH(C568, Barang!$B$2:$B$10001, 0)), "Tidak ditemukan"))</f>
        <v>MLT001</v>
      </c>
      <c r="C568" s="2" t="s">
        <v>425</v>
      </c>
      <c r="D568" s="2" t="str">
        <f t="array" ref="D568">IF(C568="","", IFERROR(INDEX(Barang!$C$2:$C$10001, MATCH(C568, Barang!$B$2:$B$10001, 0)), ""))</f>
        <v>Detergen</v>
      </c>
      <c r="E568" s="2" t="str">
        <f t="array" ref="E568">IF(C568="","", IFERROR(INDEX(Barang!$E$2:$E$10001, MATCH(C568, Barang!$B$2:$B$10001, 0)), ""))</f>
        <v>pcs</v>
      </c>
      <c r="F568" s="10">
        <v>12</v>
      </c>
      <c r="G568" s="11">
        <f t="array" ref="G568">IF(C568="","", IFERROR(INDEX(Barang!$F$2:$F$10001, MATCH(C568, Barang!$B$2:$B$10001, 0)) * F568, ""))</f>
        <v>6000</v>
      </c>
      <c r="H568" s="17"/>
      <c r="I568" s="19"/>
      <c r="J568" s="19"/>
      <c r="K568" s="19"/>
      <c r="L568" s="19"/>
    </row>
    <row r="569" spans="1:12" ht="22.5" customHeight="1" x14ac:dyDescent="0.2">
      <c r="A569" s="8"/>
      <c r="B569" s="2" t="str">
        <f t="array" ref="B569">IF(C569="","", IFERROR(INDEX(Barang!$A$2:$A$10001, MATCH(C569, Barang!$B$2:$B$10001, 0)), "Tidak ditemukan"))</f>
        <v>TPL2</v>
      </c>
      <c r="C569" s="2" t="s">
        <v>66</v>
      </c>
      <c r="D569" s="2" t="str">
        <f t="array" ref="D569">IF(C569="","", IFERROR(INDEX(Barang!$C$2:$C$10001, MATCH(C569, Barang!$B$2:$B$10001, 0)), ""))</f>
        <v>Minyak</v>
      </c>
      <c r="E569" s="2" t="str">
        <f t="array" ref="E569">IF(C569="","", IFERROR(INDEX(Barang!$E$2:$E$10001, MATCH(C569, Barang!$B$2:$B$10001, 0)), ""))</f>
        <v>Liter</v>
      </c>
      <c r="F569" s="10">
        <v>10</v>
      </c>
      <c r="G569" s="11">
        <f t="array" ref="G569">IF(C569="","", IFERROR(INDEX(Barang!$F$2:$F$10001, MATCH(C569, Barang!$B$2:$B$10001, 0)) * F569, ""))</f>
        <v>400000</v>
      </c>
      <c r="H569" s="17"/>
      <c r="I569" s="19"/>
      <c r="J569" s="19"/>
      <c r="K569" s="19"/>
      <c r="L569" s="19"/>
    </row>
    <row r="570" spans="1:12" ht="22.5" customHeight="1" x14ac:dyDescent="0.2">
      <c r="A570" s="8"/>
      <c r="B570" s="2" t="str">
        <f t="array" ref="B570">IF(C570="","", IFERROR(INDEX(Barang!$A$2:$A$10001, MATCH(C570, Barang!$B$2:$B$10001, 0)), "Tidak ditemukan"))</f>
        <v>MKE001</v>
      </c>
      <c r="C570" s="2" t="s">
        <v>209</v>
      </c>
      <c r="D570" s="2" t="str">
        <f t="array" ref="D570">IF(C570="","", IFERROR(INDEX(Barang!$C$2:$C$10001, MATCH(C570, Barang!$B$2:$B$10001, 0)), ""))</f>
        <v>Makanan</v>
      </c>
      <c r="E570" s="2" t="str">
        <f t="array" ref="E570">IF(C570="","", IFERROR(INDEX(Barang!$E$2:$E$10001, MATCH(C570, Barang!$B$2:$B$10001, 0)), ""))</f>
        <v>pcs</v>
      </c>
      <c r="F570" s="10">
        <v>8</v>
      </c>
      <c r="G570" s="11">
        <f t="array" ref="G570">IF(C570="","", IFERROR(INDEX(Barang!$F$2:$F$10001, MATCH(C570, Barang!$B$2:$B$10001, 0)) * F570, ""))</f>
        <v>20000</v>
      </c>
      <c r="H570" s="17"/>
      <c r="I570" s="19"/>
      <c r="J570" s="19"/>
      <c r="K570" s="19"/>
      <c r="L570" s="19"/>
    </row>
    <row r="571" spans="1:12" ht="22.5" customHeight="1" x14ac:dyDescent="0.2">
      <c r="A571" s="8"/>
      <c r="B571" s="2" t="str">
        <f t="array" ref="B571">IF(C571="","", IFERROR(INDEX(Barang!$A$2:$A$10001, MATCH(C571, Barang!$B$2:$B$10001, 0)), "Tidak ditemukan"))</f>
        <v>MKH001</v>
      </c>
      <c r="C571" s="2" t="s">
        <v>118</v>
      </c>
      <c r="D571" s="2" t="str">
        <f t="array" ref="D571">IF(C571="","", IFERROR(INDEX(Barang!$C$2:$C$10001, MATCH(C571, Barang!$B$2:$B$10001, 0)), ""))</f>
        <v>Makanan</v>
      </c>
      <c r="E571" s="2" t="str">
        <f t="array" ref="E571">IF(C571="","", IFERROR(INDEX(Barang!$E$2:$E$10001, MATCH(C571, Barang!$B$2:$B$10001, 0)), ""))</f>
        <v>pcs</v>
      </c>
      <c r="F571" s="10">
        <v>20</v>
      </c>
      <c r="G571" s="11">
        <f t="array" ref="G571">IF(C571="","", IFERROR(INDEX(Barang!$F$2:$F$10001, MATCH(C571, Barang!$B$2:$B$10001, 0)) * F571, ""))</f>
        <v>70000</v>
      </c>
      <c r="H571" s="17"/>
      <c r="I571" s="19"/>
      <c r="J571" s="19"/>
      <c r="K571" s="19"/>
      <c r="L571" s="19"/>
    </row>
    <row r="572" spans="1:12" ht="22.5" customHeight="1" x14ac:dyDescent="0.2">
      <c r="A572" s="8"/>
      <c r="B572" s="2" t="str">
        <f t="array" ref="B572">IF(C572="","", IFERROR(INDEX(Barang!$A$2:$A$10001, MATCH(C572, Barang!$B$2:$B$10001, 0)), "Tidak ditemukan"))</f>
        <v>KPH001</v>
      </c>
      <c r="C572" s="2" t="s">
        <v>138</v>
      </c>
      <c r="D572" s="2" t="str">
        <f t="array" ref="D572">IF(C572="","", IFERROR(INDEX(Barang!$C$2:$C$10001, MATCH(C572, Barang!$B$2:$B$10001, 0)), ""))</f>
        <v>Minuman</v>
      </c>
      <c r="E572" s="2" t="str">
        <f t="array" ref="E572">IF(C572="","", IFERROR(INDEX(Barang!$E$2:$E$10001, MATCH(C572, Barang!$B$2:$B$10001, 0)), ""))</f>
        <v>pcs</v>
      </c>
      <c r="F572" s="10">
        <v>7</v>
      </c>
      <c r="G572" s="11">
        <f t="array" ref="G572">IF(C572="","", IFERROR(INDEX(Barang!$F$2:$F$10001, MATCH(C572, Barang!$B$2:$B$10001, 0)) * F572, ""))</f>
        <v>7000</v>
      </c>
      <c r="H572" s="17"/>
      <c r="I572" s="19"/>
      <c r="J572" s="19"/>
      <c r="K572" s="19"/>
      <c r="L572" s="19"/>
    </row>
    <row r="573" spans="1:12" ht="22.5" customHeight="1" x14ac:dyDescent="0.2">
      <c r="A573" s="8"/>
      <c r="B573" s="2" t="str">
        <f t="array" ref="B573">IF(C573="","", IFERROR(INDEX(Barang!$A$2:$A$10001, MATCH(C573, Barang!$B$2:$B$10001, 0)), "Tidak ditemukan"))</f>
        <v>NTS001</v>
      </c>
      <c r="C573" s="2" t="s">
        <v>63</v>
      </c>
      <c r="D573" s="2" t="str">
        <f t="array" ref="D573">IF(C573="","", IFERROR(INDEX(Barang!$C$2:$C$10001, MATCH(C573, Barang!$B$2:$B$10001, 0)), ""))</f>
        <v>Minuman</v>
      </c>
      <c r="E573" s="2" t="str">
        <f t="array" ref="E573">IF(C573="","", IFERROR(INDEX(Barang!$E$2:$E$10001, MATCH(C573, Barang!$B$2:$B$10001, 0)), ""))</f>
        <v>pcs</v>
      </c>
      <c r="F573" s="10">
        <v>2</v>
      </c>
      <c r="G573" s="11">
        <f t="array" ref="G573">IF(C573="","", IFERROR(INDEX(Barang!$F$2:$F$10001, MATCH(C573, Barang!$B$2:$B$10001, 0)) * F573, ""))</f>
        <v>3000</v>
      </c>
      <c r="H573" s="17"/>
      <c r="I573" s="19"/>
      <c r="J573" s="19"/>
      <c r="K573" s="19"/>
      <c r="L573" s="19"/>
    </row>
    <row r="574" spans="1:12" ht="22.5" customHeight="1" x14ac:dyDescent="0.2">
      <c r="A574" s="8">
        <v>45998</v>
      </c>
      <c r="B574" s="2" t="str">
        <f t="array" ref="B574">IF(C574="","", IFERROR(INDEX(Barang!$A$2:$A$10001, MATCH(C574, Barang!$B$2:$B$10001, 0)), "Tidak ditemukan"))</f>
        <v>SKB001</v>
      </c>
      <c r="C574" s="2" t="s">
        <v>9</v>
      </c>
      <c r="D574" s="2" t="str">
        <f t="array" ref="D574">IF(C574="","", IFERROR(INDEX(Barang!$C$2:$C$10001, MATCH(C574, Barang!$B$2:$B$10001, 0)), ""))</f>
        <v>Detergen</v>
      </c>
      <c r="E574" s="2" t="str">
        <f t="array" ref="E574">IF(C574="","", IFERROR(INDEX(Barang!$E$2:$E$10001, MATCH(C574, Barang!$B$2:$B$10001, 0)), ""))</f>
        <v>pcs</v>
      </c>
      <c r="F574" s="10">
        <v>1</v>
      </c>
      <c r="G574" s="11">
        <f t="array" ref="G574">IF(C574="","", IFERROR(INDEX(Barang!$F$2:$F$10001, MATCH(C574, Barang!$B$2:$B$10001, 0)) * F574, ""))</f>
        <v>5000</v>
      </c>
      <c r="H574" s="17"/>
      <c r="I574" s="19"/>
      <c r="J574" s="19"/>
      <c r="K574" s="19"/>
      <c r="L574" s="19"/>
    </row>
    <row r="575" spans="1:12" ht="22.5" customHeight="1" x14ac:dyDescent="0.2">
      <c r="A575" s="8"/>
      <c r="B575" s="2" t="str">
        <f t="array" ref="B575">IF(C575="","", IFERROR(INDEX(Barang!$A$2:$A$10001, MATCH(C575, Barang!$B$2:$B$10001, 0)), "Tidak ditemukan"))</f>
        <v>BPT1</v>
      </c>
      <c r="C575" s="2" t="s">
        <v>23</v>
      </c>
      <c r="D575" s="2" t="str">
        <f t="array" ref="D575">IF(C575="","", IFERROR(INDEX(Barang!$C$2:$C$10001, MATCH(C575, Barang!$B$2:$B$10001, 0)), ""))</f>
        <v>Rempah</v>
      </c>
      <c r="E575" s="2" t="str">
        <f t="array" ref="E575">IF(C575="","", IFERROR(INDEX(Barang!$E$2:$E$10001, MATCH(C575, Barang!$B$2:$B$10001, 0)), ""))</f>
        <v>kg</v>
      </c>
      <c r="F575" s="10">
        <v>10</v>
      </c>
      <c r="G575" s="11">
        <f t="array" ref="G575">IF(C575="","", IFERROR(INDEX(Barang!$F$2:$F$10001, MATCH(C575, Barang!$B$2:$B$10001, 0)) * F575, ""))</f>
        <v>85000</v>
      </c>
      <c r="H575" s="17"/>
      <c r="I575" s="19"/>
      <c r="J575" s="19"/>
      <c r="K575" s="19"/>
      <c r="L575" s="19"/>
    </row>
    <row r="576" spans="1:12" ht="22.5" customHeight="1" x14ac:dyDescent="0.2">
      <c r="A576" s="8"/>
      <c r="B576" s="2" t="str">
        <f t="array" ref="B576">IF(C576="","", IFERROR(INDEX(Barang!$A$2:$A$10001, MATCH(C576, Barang!$B$2:$B$10001, 0)), "Tidak ditemukan"))</f>
        <v>RCK001</v>
      </c>
      <c r="C576" s="2" t="s">
        <v>199</v>
      </c>
      <c r="D576" s="2" t="str">
        <f t="array" ref="D576">IF(C576="","", IFERROR(INDEX(Barang!$C$2:$C$10001, MATCH(C576, Barang!$B$2:$B$10001, 0)), ""))</f>
        <v>Bumbu</v>
      </c>
      <c r="E576" s="2" t="str">
        <f t="array" ref="E576">IF(C576="","", IFERROR(INDEX(Barang!$E$2:$E$10001, MATCH(C576, Barang!$B$2:$B$10001, 0)), ""))</f>
        <v>pcs</v>
      </c>
      <c r="F576" s="10">
        <v>1</v>
      </c>
      <c r="G576" s="11">
        <f t="array" ref="G576">IF(C576="","", IFERROR(INDEX(Barang!$F$2:$F$10001, MATCH(C576, Barang!$B$2:$B$10001, 0)) * F576, ""))</f>
        <v>2000</v>
      </c>
      <c r="H576" s="17"/>
      <c r="I576" s="19"/>
      <c r="J576" s="19"/>
      <c r="K576" s="19"/>
      <c r="L576" s="19"/>
    </row>
    <row r="577" spans="1:12" ht="22.5" customHeight="1" x14ac:dyDescent="0.2">
      <c r="A577" s="8"/>
      <c r="B577" s="2" t="str">
        <f t="array" ref="B577">IF(C577="","", IFERROR(INDEX(Barang!$A$2:$A$10001, MATCH(C577, Barang!$B$2:$B$10001, 0)), "Tidak ditemukan"))</f>
        <v>YP500</v>
      </c>
      <c r="C577" s="2" t="s">
        <v>19</v>
      </c>
      <c r="D577" s="2" t="str">
        <f t="array" ref="D577">IF(C577="","", IFERROR(INDEX(Barang!$C$2:$C$10001, MATCH(C577, Barang!$B$2:$B$10001, 0)), ""))</f>
        <v>Makanan</v>
      </c>
      <c r="E577" s="2" t="str">
        <f t="array" ref="E577">IF(C577="","", IFERROR(INDEX(Barang!$E$2:$E$10001, MATCH(C577, Barang!$B$2:$B$10001, 0)), ""))</f>
        <v>pcs</v>
      </c>
      <c r="F577" s="10">
        <v>2</v>
      </c>
      <c r="G577" s="11">
        <f t="array" ref="G577">IF(C577="","", IFERROR(INDEX(Barang!$F$2:$F$10001, MATCH(C577, Barang!$B$2:$B$10001, 0)) * F577, ""))</f>
        <v>1000</v>
      </c>
      <c r="H577" s="17"/>
      <c r="I577" s="19"/>
      <c r="J577" s="19"/>
      <c r="K577" s="19"/>
      <c r="L577" s="19"/>
    </row>
    <row r="578" spans="1:12" ht="22.5" customHeight="1" x14ac:dyDescent="0.2">
      <c r="A578" s="8"/>
      <c r="B578" s="2" t="str">
        <f t="array" ref="B578">IF(C578="","", IFERROR(INDEX(Barang!$A$2:$A$10001, MATCH(C578, Barang!$B$2:$B$10001, 0)), "Tidak ditemukan"))</f>
        <v>CM001</v>
      </c>
      <c r="C578" s="2" t="s">
        <v>621</v>
      </c>
      <c r="D578" s="2" t="str">
        <f t="array" ref="D578">IF(C578="","", IFERROR(INDEX(Barang!$C$2:$C$10001, MATCH(C578, Barang!$B$2:$B$10001, 0)), ""))</f>
        <v>Minuman</v>
      </c>
      <c r="E578" s="2" t="str">
        <f t="array" ref="E578">IF(C578="","", IFERROR(INDEX(Barang!$E$2:$E$10001, MATCH(C578, Barang!$B$2:$B$10001, 0)), ""))</f>
        <v>pcs</v>
      </c>
      <c r="F578" s="10">
        <v>1</v>
      </c>
      <c r="G578" s="11">
        <f t="array" ref="G578">IF(C578="","", IFERROR(INDEX(Barang!$F$2:$F$10001, MATCH(C578, Barang!$B$2:$B$10001, 0)) * F578, ""))</f>
        <v>3000</v>
      </c>
      <c r="H578" s="17"/>
      <c r="I578" s="19"/>
      <c r="J578" s="19"/>
      <c r="K578" s="19"/>
      <c r="L578" s="19"/>
    </row>
    <row r="579" spans="1:12" ht="22.5" customHeight="1" x14ac:dyDescent="0.2">
      <c r="A579" s="8"/>
      <c r="B579" s="2" t="str">
        <f t="array" ref="B579">IF(C579="","", IFERROR(INDEX(Barang!$A$2:$A$10001, MATCH(C579, Barang!$B$2:$B$10001, 0)), "Tidak ditemukan"))</f>
        <v>GRA001</v>
      </c>
      <c r="C579" s="2" t="s">
        <v>823</v>
      </c>
      <c r="D579" s="2" t="str">
        <f t="array" ref="D579">IF(C579="","", IFERROR(INDEX(Barang!$C$2:$C$10001, MATCH(C579, Barang!$B$2:$B$10001, 0)), ""))</f>
        <v>Makanan</v>
      </c>
      <c r="E579" s="2" t="str">
        <f t="array" ref="E579">IF(C579="","", IFERROR(INDEX(Barang!$E$2:$E$10001, MATCH(C579, Barang!$B$2:$B$10001, 0)), ""))</f>
        <v>pcs</v>
      </c>
      <c r="F579" s="10">
        <v>4</v>
      </c>
      <c r="G579" s="11">
        <f t="array" ref="G579">IF(C579="","", IFERROR(INDEX(Barang!$F$2:$F$10001, MATCH(C579, Barang!$B$2:$B$10001, 0)) * F579, ""))</f>
        <v>8000</v>
      </c>
      <c r="H579" s="17"/>
      <c r="I579" s="19"/>
      <c r="J579" s="19"/>
      <c r="K579" s="19"/>
      <c r="L579" s="19"/>
    </row>
    <row r="580" spans="1:12" ht="22.5" customHeight="1" x14ac:dyDescent="0.2">
      <c r="A580" s="8"/>
      <c r="B580" s="2" t="str">
        <f t="array" ref="B580">IF(C580="","", IFERROR(INDEX(Barang!$A$2:$A$10001, MATCH(C580, Barang!$B$2:$B$10001, 0)), "Tidak ditemukan"))</f>
        <v>PLS002</v>
      </c>
      <c r="C580" s="2" t="s">
        <v>56</v>
      </c>
      <c r="D580" s="2" t="str">
        <f t="array" ref="D580">IF(C580="","", IFERROR(INDEX(Barang!$C$2:$C$10001, MATCH(C580, Barang!$B$2:$B$10001, 0)), ""))</f>
        <v>Makanan</v>
      </c>
      <c r="E580" s="2" t="str">
        <f t="array" ref="E580">IF(C580="","", IFERROR(INDEX(Barang!$E$2:$E$10001, MATCH(C580, Barang!$B$2:$B$10001, 0)), ""))</f>
        <v>pcs</v>
      </c>
      <c r="F580" s="10">
        <v>2</v>
      </c>
      <c r="G580" s="11">
        <f t="array" ref="G580">IF(C580="","", IFERROR(INDEX(Barang!$F$2:$F$10001, MATCH(C580, Barang!$B$2:$B$10001, 0)) * F580, ""))</f>
        <v>2000</v>
      </c>
      <c r="H580" s="17"/>
      <c r="I580" s="19"/>
      <c r="J580" s="19"/>
      <c r="K580" s="19"/>
      <c r="L580" s="19"/>
    </row>
    <row r="581" spans="1:12" ht="22.5" customHeight="1" x14ac:dyDescent="0.2">
      <c r="A581" s="8"/>
      <c r="B581" s="2" t="str">
        <f t="array" ref="B581">IF(C581="","", IFERROR(INDEX(Barang!$A$2:$A$10001, MATCH(C581, Barang!$B$2:$B$10001, 0)), "Tidak ditemukan"))</f>
        <v>TLR2</v>
      </c>
      <c r="C581" s="2" t="s">
        <v>135</v>
      </c>
      <c r="D581" s="2" t="str">
        <f t="array" ref="D581">IF(C581="","", IFERROR(INDEX(Barang!$C$2:$C$10001, MATCH(C581, Barang!$B$2:$B$10001, 0)), ""))</f>
        <v>Sembako</v>
      </c>
      <c r="E581" s="2" t="str">
        <f t="array" ref="E581">IF(C581="","", IFERROR(INDEX(Barang!$E$2:$E$10001, MATCH(C581, Barang!$B$2:$B$10001, 0)), ""))</f>
        <v>kg</v>
      </c>
      <c r="F581" s="10">
        <v>20</v>
      </c>
      <c r="G581" s="11">
        <f t="array" ref="G581">IF(C581="","", IFERROR(INDEX(Barang!$F$2:$F$10001, MATCH(C581, Barang!$B$2:$B$10001, 0)) * F581, ""))</f>
        <v>310000</v>
      </c>
      <c r="H581" s="17"/>
      <c r="I581" s="19"/>
      <c r="J581" s="19"/>
      <c r="K581" s="19"/>
      <c r="L581" s="19"/>
    </row>
    <row r="582" spans="1:12" ht="22.5" customHeight="1" x14ac:dyDescent="0.2">
      <c r="A582" s="8"/>
      <c r="B582" s="2" t="str">
        <f t="array" ref="B582">IF(C582="","", IFERROR(INDEX(Barang!$A$2:$A$10001, MATCH(C582, Barang!$B$2:$B$10001, 0)), "Tidak ditemukan"))</f>
        <v>MGR001</v>
      </c>
      <c r="C582" s="2" t="s">
        <v>116</v>
      </c>
      <c r="D582" s="2" t="str">
        <f t="array" ref="D582">IF(C582="","", IFERROR(INDEX(Barang!$C$2:$C$10001, MATCH(C582, Barang!$B$2:$B$10001, 0)), ""))</f>
        <v>Makanan</v>
      </c>
      <c r="E582" s="2" t="str">
        <f t="array" ref="E582">IF(C582="","", IFERROR(INDEX(Barang!$E$2:$E$10001, MATCH(C582, Barang!$B$2:$B$10001, 0)), ""))</f>
        <v>pcs</v>
      </c>
      <c r="F582" s="10">
        <v>40</v>
      </c>
      <c r="G582" s="11">
        <f t="array" ref="G582">IF(C582="","", IFERROR(INDEX(Barang!$F$2:$F$10001, MATCH(C582, Barang!$B$2:$B$10001, 0)) * F582, ""))</f>
        <v>140000</v>
      </c>
      <c r="H582" s="17"/>
      <c r="I582" s="19"/>
      <c r="J582" s="19"/>
      <c r="K582" s="19"/>
      <c r="L582" s="19"/>
    </row>
    <row r="583" spans="1:12" ht="22.5" customHeight="1" x14ac:dyDescent="0.2">
      <c r="A583" s="8"/>
      <c r="B583" s="2" t="str">
        <f t="array" ref="B583">IF(C583="","", IFERROR(INDEX(Barang!$A$2:$A$10001, MATCH(C583, Barang!$B$2:$B$10001, 0)), "Tidak ditemukan"))</f>
        <v>KPH001</v>
      </c>
      <c r="C583" s="2" t="s">
        <v>138</v>
      </c>
      <c r="D583" s="2" t="str">
        <f t="array" ref="D583">IF(C583="","", IFERROR(INDEX(Barang!$C$2:$C$10001, MATCH(C583, Barang!$B$2:$B$10001, 0)), ""))</f>
        <v>Minuman</v>
      </c>
      <c r="E583" s="2" t="str">
        <f t="array" ref="E583">IF(C583="","", IFERROR(INDEX(Barang!$E$2:$E$10001, MATCH(C583, Barang!$B$2:$B$10001, 0)), ""))</f>
        <v>pcs</v>
      </c>
      <c r="F583" s="10">
        <v>10</v>
      </c>
      <c r="G583" s="11">
        <f t="array" ref="G583">IF(C583="","", IFERROR(INDEX(Barang!$F$2:$F$10001, MATCH(C583, Barang!$B$2:$B$10001, 0)) * F583, ""))</f>
        <v>10000</v>
      </c>
      <c r="H583" s="17"/>
      <c r="I583" s="19"/>
      <c r="J583" s="19"/>
      <c r="K583" s="19"/>
      <c r="L583" s="19"/>
    </row>
    <row r="584" spans="1:12" ht="22.5" customHeight="1" x14ac:dyDescent="0.2">
      <c r="A584" s="8"/>
      <c r="B584" s="2" t="str">
        <f t="array" ref="B584">IF(C584="","", IFERROR(INDEX(Barang!$A$2:$A$10001, MATCH(C584, Barang!$B$2:$B$10001, 0)), "Tidak ditemukan"))</f>
        <v>DLN02</v>
      </c>
      <c r="C584" s="2" t="s">
        <v>493</v>
      </c>
      <c r="D584" s="2" t="str">
        <f t="array" ref="D584">IF(C584="","", IFERROR(INDEX(Barang!$C$2:$C$10001, MATCH(C584, Barang!$B$2:$B$10001, 0)), ""))</f>
        <v>Makanan</v>
      </c>
      <c r="E584" s="2" t="str">
        <f t="array" ref="E584">IF(C584="","", IFERROR(INDEX(Barang!$E$2:$E$10001, MATCH(C584, Barang!$B$2:$B$10001, 0)), ""))</f>
        <v>pcs</v>
      </c>
      <c r="F584" s="10">
        <v>2</v>
      </c>
      <c r="G584" s="11">
        <f t="array" ref="G584">IF(C584="","", IFERROR(INDEX(Barang!$F$2:$F$10001, MATCH(C584, Barang!$B$2:$B$10001, 0)) * F584, ""))</f>
        <v>4000</v>
      </c>
      <c r="H584" s="17"/>
      <c r="I584" s="19"/>
      <c r="J584" s="19"/>
      <c r="K584" s="19"/>
      <c r="L584" s="19"/>
    </row>
    <row r="585" spans="1:12" ht="22.5" customHeight="1" x14ac:dyDescent="0.2">
      <c r="A585" s="8"/>
      <c r="B585" s="2" t="str">
        <f t="array" ref="B585">IF(C585="","", IFERROR(INDEX(Barang!$A$2:$A$10001, MATCH(C585, Barang!$B$2:$B$10001, 0)), "Tidak ditemukan"))</f>
        <v>MLK02</v>
      </c>
      <c r="C585" s="2" t="s">
        <v>412</v>
      </c>
      <c r="D585" s="2" t="str">
        <f t="array" ref="D585">IF(C585="","", IFERROR(INDEX(Barang!$C$2:$C$10001, MATCH(C585, Barang!$B$2:$B$10001, 0)), ""))</f>
        <v>Makanan</v>
      </c>
      <c r="E585" s="2" t="str">
        <f t="array" ref="E585">IF(C585="","", IFERROR(INDEX(Barang!$E$2:$E$10001, MATCH(C585, Barang!$B$2:$B$10001, 0)), ""))</f>
        <v>pcs</v>
      </c>
      <c r="F585" s="10">
        <v>1</v>
      </c>
      <c r="G585" s="11">
        <f t="array" ref="G585">IF(C585="","", IFERROR(INDEX(Barang!$F$2:$F$10001, MATCH(C585, Barang!$B$2:$B$10001, 0)) * F585, ""))</f>
        <v>6500</v>
      </c>
      <c r="H585" s="17"/>
      <c r="I585" s="19"/>
      <c r="J585" s="19"/>
      <c r="K585" s="19"/>
      <c r="L585" s="19"/>
    </row>
    <row r="586" spans="1:12" ht="22.5" customHeight="1" x14ac:dyDescent="0.2">
      <c r="A586" s="8">
        <v>45999</v>
      </c>
      <c r="B586" s="2" t="str">
        <f t="array" ref="B586">IF(C586="","", IFERROR(INDEX(Barang!$A$2:$A$10001, MATCH(C586, Barang!$B$2:$B$10001, 0)), "Tidak ditemukan"))</f>
        <v>TLR2</v>
      </c>
      <c r="C586" s="2" t="s">
        <v>135</v>
      </c>
      <c r="D586" s="2" t="str">
        <f t="array" ref="D586">IF(C586="","", IFERROR(INDEX(Barang!$C$2:$C$10001, MATCH(C586, Barang!$B$2:$B$10001, 0)), ""))</f>
        <v>Sembako</v>
      </c>
      <c r="E586" s="2" t="str">
        <f t="array" ref="E586">IF(C586="","", IFERROR(INDEX(Barang!$E$2:$E$10001, MATCH(C586, Barang!$B$2:$B$10001, 0)), ""))</f>
        <v>kg</v>
      </c>
      <c r="F586" s="10">
        <v>10</v>
      </c>
      <c r="G586" s="11">
        <f t="array" ref="G586">IF(C586="","", IFERROR(INDEX(Barang!$F$2:$F$10001, MATCH(C586, Barang!$B$2:$B$10001, 0)) * F586, ""))</f>
        <v>155000</v>
      </c>
      <c r="H586" s="17"/>
      <c r="I586" s="19"/>
      <c r="J586" s="19"/>
      <c r="K586" s="19"/>
      <c r="L586" s="19"/>
    </row>
    <row r="587" spans="1:12" ht="22.5" customHeight="1" x14ac:dyDescent="0.2">
      <c r="A587" s="8"/>
      <c r="B587" s="2" t="str">
        <f t="array" ref="B587">IF(C587="","", IFERROR(INDEX(Barang!$A$2:$A$10001, MATCH(C587, Barang!$B$2:$B$10001, 0)), "Tidak ditemukan"))</f>
        <v>CL1001</v>
      </c>
      <c r="C587" s="2" t="s">
        <v>77</v>
      </c>
      <c r="D587" s="2" t="str">
        <f t="array" ref="D587">IF(C587="","", IFERROR(INDEX(Barang!$C$2:$C$10001, MATCH(C587, Barang!$B$2:$B$10001, 0)), ""))</f>
        <v>Makanan</v>
      </c>
      <c r="E587" s="2" t="str">
        <f t="array" ref="E587">IF(C587="","", IFERROR(INDEX(Barang!$E$2:$E$10001, MATCH(C587, Barang!$B$2:$B$10001, 0)), ""))</f>
        <v>pcs</v>
      </c>
      <c r="F587" s="10">
        <v>2</v>
      </c>
      <c r="G587" s="11">
        <f t="array" ref="G587">IF(C587="","", IFERROR(INDEX(Barang!$F$2:$F$10001, MATCH(C587, Barang!$B$2:$B$10001, 0)) * F587, ""))</f>
        <v>2000</v>
      </c>
      <c r="H587" s="17"/>
      <c r="I587" s="19"/>
      <c r="J587" s="19"/>
      <c r="K587" s="19"/>
      <c r="L587" s="19"/>
    </row>
    <row r="588" spans="1:12" ht="22.5" customHeight="1" x14ac:dyDescent="0.2">
      <c r="A588" s="8"/>
      <c r="B588" s="2" t="str">
        <f t="array" ref="B588">IF(C588="","", IFERROR(INDEX(Barang!$A$2:$A$10001, MATCH(C588, Barang!$B$2:$B$10001, 0)), "Tidak ditemukan"))</f>
        <v>MGR001</v>
      </c>
      <c r="C588" s="2" t="s">
        <v>116</v>
      </c>
      <c r="D588" s="2" t="str">
        <f t="array" ref="D588">IF(C588="","", IFERROR(INDEX(Barang!$C$2:$C$10001, MATCH(C588, Barang!$B$2:$B$10001, 0)), ""))</f>
        <v>Makanan</v>
      </c>
      <c r="E588" s="2" t="str">
        <f t="array" ref="E588">IF(C588="","", IFERROR(INDEX(Barang!$E$2:$E$10001, MATCH(C588, Barang!$B$2:$B$10001, 0)), ""))</f>
        <v>pcs</v>
      </c>
      <c r="F588" s="10">
        <v>30</v>
      </c>
      <c r="G588" s="11">
        <f t="array" ref="G588">IF(C588="","", IFERROR(INDEX(Barang!$F$2:$F$10001, MATCH(C588, Barang!$B$2:$B$10001, 0)) * F588, ""))</f>
        <v>105000</v>
      </c>
      <c r="H588" s="17"/>
      <c r="I588" s="19"/>
      <c r="J588" s="19"/>
      <c r="K588" s="19"/>
      <c r="L588" s="19"/>
    </row>
    <row r="589" spans="1:12" ht="22.5" customHeight="1" x14ac:dyDescent="0.2">
      <c r="A589" s="8"/>
      <c r="B589" s="2" t="str">
        <f t="array" ref="B589">IF(C589="","", IFERROR(INDEX(Barang!$A$2:$A$10001, MATCH(C589, Barang!$B$2:$B$10001, 0)), "Tidak ditemukan"))</f>
        <v>DNY001</v>
      </c>
      <c r="C589" s="2" t="s">
        <v>73</v>
      </c>
      <c r="D589" s="2" t="str">
        <f t="array" ref="D589">IF(C589="","", IFERROR(INDEX(Barang!$C$2:$C$10001, MATCH(C589, Barang!$B$2:$B$10001, 0)), ""))</f>
        <v>Detergen</v>
      </c>
      <c r="E589" s="2" t="str">
        <f t="array" ref="E589">IF(C589="","", IFERROR(INDEX(Barang!$E$2:$E$10001, MATCH(C589, Barang!$B$2:$B$10001, 0)), ""))</f>
        <v>pcs</v>
      </c>
      <c r="F589" s="10">
        <v>2</v>
      </c>
      <c r="G589" s="11">
        <f t="array" ref="G589">IF(C589="","", IFERROR(INDEX(Barang!$F$2:$F$10001, MATCH(C589, Barang!$B$2:$B$10001, 0)) * F589, ""))</f>
        <v>1000</v>
      </c>
      <c r="H589" s="17"/>
      <c r="I589" s="19"/>
      <c r="J589" s="19"/>
      <c r="K589" s="19"/>
      <c r="L589" s="19"/>
    </row>
    <row r="590" spans="1:12" ht="22.5" customHeight="1" x14ac:dyDescent="0.2">
      <c r="A590" s="8"/>
      <c r="B590" s="2" t="str">
        <f t="array" ref="B590">IF(C590="","", IFERROR(INDEX(Barang!$A$2:$A$10001, MATCH(C590, Barang!$B$2:$B$10001, 0)), "Tidak ditemukan"))</f>
        <v>STS</v>
      </c>
      <c r="C590" s="2" t="s">
        <v>136</v>
      </c>
      <c r="D590" s="2" t="str">
        <f t="array" ref="D590">IF(C590="","", IFERROR(INDEX(Barang!$C$2:$C$10001, MATCH(C590, Barang!$B$2:$B$10001, 0)), ""))</f>
        <v>Bumbu</v>
      </c>
      <c r="E590" s="2" t="str">
        <f t="array" ref="E590">IF(C590="","", IFERROR(INDEX(Barang!$E$2:$E$10001, MATCH(C590, Barang!$B$2:$B$10001, 0)), ""))</f>
        <v>pcs</v>
      </c>
      <c r="F590" s="10">
        <v>1</v>
      </c>
      <c r="G590" s="11">
        <f t="array" ref="G590">IF(C590="","", IFERROR(INDEX(Barang!$F$2:$F$10001, MATCH(C590, Barang!$B$2:$B$10001, 0)) * F590, ""))</f>
        <v>5500</v>
      </c>
      <c r="H590" s="17"/>
      <c r="I590" s="19"/>
      <c r="J590" s="19"/>
      <c r="K590" s="19"/>
      <c r="L590" s="19"/>
    </row>
    <row r="591" spans="1:12" ht="22.5" customHeight="1" x14ac:dyDescent="0.2">
      <c r="A591" s="8"/>
      <c r="B591" s="2" t="str">
        <f t="array" ref="B591">IF(C591="","", IFERROR(INDEX(Barang!$A$2:$A$10001, MATCH(C591, Barang!$B$2:$B$10001, 0)), "Tidak ditemukan"))</f>
        <v>GRA001</v>
      </c>
      <c r="C591" s="2" t="s">
        <v>823</v>
      </c>
      <c r="D591" s="2" t="str">
        <f t="array" ref="D591">IF(C591="","", IFERROR(INDEX(Barang!$C$2:$C$10001, MATCH(C591, Barang!$B$2:$B$10001, 0)), ""))</f>
        <v>Makanan</v>
      </c>
      <c r="E591" s="2" t="str">
        <f t="array" ref="E591">IF(C591="","", IFERROR(INDEX(Barang!$E$2:$E$10001, MATCH(C591, Barang!$B$2:$B$10001, 0)), ""))</f>
        <v>pcs</v>
      </c>
      <c r="F591" s="10">
        <v>1</v>
      </c>
      <c r="G591" s="11">
        <f t="array" ref="G591">IF(C591="","", IFERROR(INDEX(Barang!$F$2:$F$10001, MATCH(C591, Barang!$B$2:$B$10001, 0)) * F591, ""))</f>
        <v>2000</v>
      </c>
      <c r="H591" s="17"/>
      <c r="I591" s="19"/>
      <c r="J591" s="19"/>
      <c r="K591" s="19"/>
      <c r="L591" s="19"/>
    </row>
    <row r="592" spans="1:12" ht="22.5" customHeight="1" x14ac:dyDescent="0.2">
      <c r="A592" s="8"/>
      <c r="B592" s="2" t="str">
        <f t="array" ref="B592">IF(C592="","", IFERROR(INDEX(Barang!$A$2:$A$10001, MATCH(C592, Barang!$B$2:$B$10001, 0)), "Tidak ditemukan"))</f>
        <v>OKJ2</v>
      </c>
      <c r="C592" s="2" t="s">
        <v>830</v>
      </c>
      <c r="D592" s="2" t="str">
        <f t="array" ref="D592">IF(C592="","", IFERROR(INDEX(Barang!$C$2:$C$10001, MATCH(C592, Barang!$B$2:$B$10001, 0)), ""))</f>
        <v>Minuman</v>
      </c>
      <c r="E592" s="2" t="str">
        <f t="array" ref="E592">IF(C592="","", IFERROR(INDEX(Barang!$E$2:$E$10001, MATCH(C592, Barang!$B$2:$B$10001, 0)), ""))</f>
        <v>pcs</v>
      </c>
      <c r="F592" s="10">
        <v>1</v>
      </c>
      <c r="G592" s="11">
        <f t="array" ref="G592">IF(C592="","", IFERROR(INDEX(Barang!$F$2:$F$10001, MATCH(C592, Barang!$B$2:$B$10001, 0)) * F592, ""))</f>
        <v>2000</v>
      </c>
      <c r="H592" s="17"/>
      <c r="I592" s="19"/>
      <c r="J592" s="19"/>
      <c r="K592" s="19"/>
      <c r="L592" s="19"/>
    </row>
    <row r="593" spans="1:12" ht="22.5" customHeight="1" x14ac:dyDescent="0.2">
      <c r="A593" s="8"/>
      <c r="B593" s="2" t="str">
        <f t="array" ref="B593">IF(C593="","", IFERROR(INDEX(Barang!$A$2:$A$10001, MATCH(C593, Barang!$B$2:$B$10001, 0)), "Tidak ditemukan"))</f>
        <v>APT001</v>
      </c>
      <c r="C593" s="2" t="s">
        <v>242</v>
      </c>
      <c r="D593" s="2" t="str">
        <f t="array" ref="D593">IF(C593="","", IFERROR(INDEX(Barang!$C$2:$C$10001, MATCH(C593, Barang!$B$2:$B$10001, 0)), ""))</f>
        <v>Makanan</v>
      </c>
      <c r="E593" s="2" t="str">
        <f t="array" ref="E593">IF(C593="","", IFERROR(INDEX(Barang!$E$2:$E$10001, MATCH(C593, Barang!$B$2:$B$10001, 0)), ""))</f>
        <v>pcs</v>
      </c>
      <c r="F593" s="10">
        <v>1</v>
      </c>
      <c r="G593" s="11">
        <f t="array" ref="G593">IF(C593="","", IFERROR(INDEX(Barang!$F$2:$F$10001, MATCH(C593, Barang!$B$2:$B$10001, 0)) * F593, ""))</f>
        <v>2000</v>
      </c>
      <c r="H593" s="17"/>
      <c r="I593" s="19"/>
      <c r="J593" s="19"/>
      <c r="K593" s="19"/>
      <c r="L593" s="19"/>
    </row>
    <row r="594" spans="1:12" ht="22.5" customHeight="1" x14ac:dyDescent="0.2">
      <c r="A594" s="8">
        <v>46000</v>
      </c>
      <c r="B594" s="2" t="str">
        <f t="array" ref="B594">IF(C594="","", IFERROR(INDEX(Barang!$A$2:$A$10001, MATCH(C594, Barang!$B$2:$B$10001, 0)), "Tidak ditemukan"))</f>
        <v>MGR001</v>
      </c>
      <c r="C594" s="2" t="s">
        <v>116</v>
      </c>
      <c r="D594" s="2" t="str">
        <f t="array" ref="D594">IF(C594="","", IFERROR(INDEX(Barang!$C$2:$C$10001, MATCH(C594, Barang!$B$2:$B$10001, 0)), ""))</f>
        <v>Makanan</v>
      </c>
      <c r="E594" s="2" t="str">
        <f t="array" ref="E594">IF(C594="","", IFERROR(INDEX(Barang!$E$2:$E$10001, MATCH(C594, Barang!$B$2:$B$10001, 0)), ""))</f>
        <v>pcs</v>
      </c>
      <c r="F594" s="10">
        <v>30</v>
      </c>
      <c r="G594" s="11">
        <f t="array" ref="G594">IF(C594="","", IFERROR(INDEX(Barang!$F$2:$F$10001, MATCH(C594, Barang!$B$2:$B$10001, 0)) * F594, ""))</f>
        <v>105000</v>
      </c>
      <c r="H594" s="17"/>
      <c r="I594" s="19"/>
      <c r="J594" s="19"/>
      <c r="K594" s="19"/>
      <c r="L594" s="19"/>
    </row>
    <row r="595" spans="1:12" ht="22.5" customHeight="1" x14ac:dyDescent="0.2">
      <c r="A595" s="8"/>
      <c r="B595" s="2" t="str">
        <f t="array" ref="B595">IF(C595="","", IFERROR(INDEX(Barang!$A$2:$A$10001, MATCH(C595, Barang!$B$2:$B$10001, 0)), "Tidak ditemukan"))</f>
        <v>JPT001</v>
      </c>
      <c r="C595" s="2" t="s">
        <v>603</v>
      </c>
      <c r="D595" s="2" t="str">
        <f t="array" ref="D595">IF(C595="","", IFERROR(INDEX(Barang!$C$2:$C$10001, MATCH(C595, Barang!$B$2:$B$10001, 0)), ""))</f>
        <v>Makanan</v>
      </c>
      <c r="E595" s="2" t="str">
        <f t="array" ref="E595">IF(C595="","", IFERROR(INDEX(Barang!$E$2:$E$10001, MATCH(C595, Barang!$B$2:$B$10001, 0)), ""))</f>
        <v>pcs</v>
      </c>
      <c r="F595" s="10">
        <v>4</v>
      </c>
      <c r="G595" s="11">
        <f t="array" ref="G595">IF(C595="","", IFERROR(INDEX(Barang!$F$2:$F$10001, MATCH(C595, Barang!$B$2:$B$10001, 0)) * F595, ""))</f>
        <v>8000</v>
      </c>
      <c r="H595" s="17"/>
      <c r="I595" s="19"/>
      <c r="J595" s="19"/>
      <c r="K595" s="19"/>
      <c r="L595" s="19"/>
    </row>
    <row r="596" spans="1:12" ht="22.5" customHeight="1" x14ac:dyDescent="0.2">
      <c r="A596" s="8"/>
      <c r="B596" s="2" t="str">
        <f t="array" ref="B596">IF(C596="","", IFERROR(INDEX(Barang!$A$2:$A$10001, MATCH(C596, Barang!$B$2:$B$10001, 0)), "Tidak ditemukan"))</f>
        <v>YP500</v>
      </c>
      <c r="C596" s="2" t="s">
        <v>19</v>
      </c>
      <c r="D596" s="2" t="str">
        <f t="array" ref="D596">IF(C596="","", IFERROR(INDEX(Barang!$C$2:$C$10001, MATCH(C596, Barang!$B$2:$B$10001, 0)), ""))</f>
        <v>Makanan</v>
      </c>
      <c r="E596" s="2" t="str">
        <f t="array" ref="E596">IF(C596="","", IFERROR(INDEX(Barang!$E$2:$E$10001, MATCH(C596, Barang!$B$2:$B$10001, 0)), ""))</f>
        <v>pcs</v>
      </c>
      <c r="F596" s="10">
        <v>5</v>
      </c>
      <c r="G596" s="11">
        <f t="array" ref="G596">IF(C596="","", IFERROR(INDEX(Barang!$F$2:$F$10001, MATCH(C596, Barang!$B$2:$B$10001, 0)) * F596, ""))</f>
        <v>2500</v>
      </c>
      <c r="H596" s="17"/>
      <c r="I596" s="19"/>
      <c r="J596" s="19"/>
      <c r="K596" s="19"/>
      <c r="L596" s="19"/>
    </row>
    <row r="597" spans="1:12" ht="22.5" customHeight="1" x14ac:dyDescent="0.2">
      <c r="A597" s="8"/>
      <c r="B597" s="2" t="str">
        <f t="array" ref="B597">IF(C597="","", IFERROR(INDEX(Barang!$A$2:$A$10001, MATCH(C597, Barang!$B$2:$B$10001, 0)), "Tidak ditemukan"))</f>
        <v>CL5001</v>
      </c>
      <c r="C597" s="2" t="s">
        <v>42</v>
      </c>
      <c r="D597" s="2" t="str">
        <f t="array" ref="D597">IF(C597="","", IFERROR(INDEX(Barang!$C$2:$C$10001, MATCH(C597, Barang!$B$2:$B$10001, 0)), ""))</f>
        <v>Makanan</v>
      </c>
      <c r="E597" s="2" t="str">
        <f t="array" ref="E597">IF(C597="","", IFERROR(INDEX(Barang!$E$2:$E$10001, MATCH(C597, Barang!$B$2:$B$10001, 0)), ""))</f>
        <v>pcs</v>
      </c>
      <c r="F597" s="10">
        <v>5</v>
      </c>
      <c r="G597" s="11">
        <f t="array" ref="G597">IF(C597="","", IFERROR(INDEX(Barang!$F$2:$F$10001, MATCH(C597, Barang!$B$2:$B$10001, 0)) * F597, ""))</f>
        <v>2500</v>
      </c>
      <c r="H597" s="17"/>
      <c r="I597" s="19"/>
      <c r="J597" s="19"/>
      <c r="K597" s="19"/>
      <c r="L597" s="19"/>
    </row>
    <row r="598" spans="1:12" ht="22.5" customHeight="1" x14ac:dyDescent="0.2">
      <c r="A598" s="8"/>
      <c r="B598" s="2" t="str">
        <f t="array" ref="B598">IF(C598="","", IFERROR(INDEX(Barang!$A$2:$A$10001, MATCH(C598, Barang!$B$2:$B$10001, 0)), "Tidak ditemukan"))</f>
        <v>TSN001</v>
      </c>
      <c r="C598" s="2" t="s">
        <v>255</v>
      </c>
      <c r="D598" s="2" t="str">
        <f t="array" ref="D598">IF(C598="","", IFERROR(INDEX(Barang!$C$2:$C$10001, MATCH(C598, Barang!$B$2:$B$10001, 0)), ""))</f>
        <v>Tissue</v>
      </c>
      <c r="E598" s="2" t="str">
        <f t="array" ref="E598">IF(C598="","", IFERROR(INDEX(Barang!$E$2:$E$10001, MATCH(C598, Barang!$B$2:$B$10001, 0)), ""))</f>
        <v>pcs</v>
      </c>
      <c r="F598" s="10">
        <v>1</v>
      </c>
      <c r="G598" s="11">
        <f t="array" ref="G598">IF(C598="","", IFERROR(INDEX(Barang!$F$2:$F$10001, MATCH(C598, Barang!$B$2:$B$10001, 0)) * F598, ""))</f>
        <v>8000</v>
      </c>
      <c r="H598" s="17"/>
      <c r="I598" s="19"/>
      <c r="J598" s="19"/>
      <c r="K598" s="19"/>
      <c r="L598" s="19"/>
    </row>
    <row r="599" spans="1:12" ht="22.5" customHeight="1" x14ac:dyDescent="0.2">
      <c r="A599" s="8"/>
      <c r="B599" s="2" t="str">
        <f t="array" ref="B599">IF(C599="","", IFERROR(INDEX(Barang!$A$2:$A$10001, MATCH(C599, Barang!$B$2:$B$10001, 0)), "Tidak ditemukan"))</f>
        <v>RY001</v>
      </c>
      <c r="C599" s="2" t="s">
        <v>268</v>
      </c>
      <c r="D599" s="2" t="str">
        <f t="array" ref="D599">IF(C599="","", IFERROR(INDEX(Barang!$C$2:$C$10001, MATCH(C599, Barang!$B$2:$B$10001, 0)), ""))</f>
        <v>Makanan</v>
      </c>
      <c r="E599" s="2" t="str">
        <f t="array" ref="E599">IF(C599="","", IFERROR(INDEX(Barang!$E$2:$E$10001, MATCH(C599, Barang!$B$2:$B$10001, 0)), ""))</f>
        <v>pcs</v>
      </c>
      <c r="F599" s="10">
        <v>1</v>
      </c>
      <c r="G599" s="11">
        <f t="array" ref="G599">IF(C599="","", IFERROR(INDEX(Barang!$F$2:$F$10001, MATCH(C599, Barang!$B$2:$B$10001, 0)) * F599, ""))</f>
        <v>8500</v>
      </c>
      <c r="H599" s="17"/>
      <c r="I599" s="19"/>
      <c r="J599" s="19"/>
      <c r="K599" s="19"/>
      <c r="L599" s="19"/>
    </row>
    <row r="600" spans="1:12" ht="22.5" customHeight="1" x14ac:dyDescent="0.2">
      <c r="A600" s="8"/>
      <c r="B600" s="2" t="str">
        <f t="array" ref="B600">IF(C600="","", IFERROR(INDEX(Barang!$A$2:$A$10001, MATCH(C600, Barang!$B$2:$B$10001, 0)), "Tidak ditemukan"))</f>
        <v>SNK001</v>
      </c>
      <c r="C600" s="2" t="s">
        <v>213</v>
      </c>
      <c r="D600" s="2" t="str">
        <f t="array" ref="D600">IF(C600="","", IFERROR(INDEX(Barang!$C$2:$C$10001, MATCH(C600, Barang!$B$2:$B$10001, 0)), ""))</f>
        <v>Makanan</v>
      </c>
      <c r="E600" s="2" t="str">
        <f t="array" ref="E600">IF(C600="","", IFERROR(INDEX(Barang!$E$2:$E$10001, MATCH(C600, Barang!$B$2:$B$10001, 0)), ""))</f>
        <v>pcs</v>
      </c>
      <c r="F600" s="10">
        <v>1</v>
      </c>
      <c r="G600" s="11">
        <f t="array" ref="G600">IF(C600="","", IFERROR(INDEX(Barang!$F$2:$F$10001, MATCH(C600, Barang!$B$2:$B$10001, 0)) * F600, ""))</f>
        <v>2000</v>
      </c>
      <c r="H600" s="17"/>
      <c r="I600" s="19"/>
      <c r="J600" s="19"/>
      <c r="K600" s="19"/>
      <c r="L600" s="19"/>
    </row>
    <row r="601" spans="1:12" ht="22.5" customHeight="1" x14ac:dyDescent="0.2">
      <c r="A601" s="8"/>
      <c r="B601" s="2" t="str">
        <f t="array" ref="B601">IF(C601="","", IFERROR(INDEX(Barang!$A$2:$A$10001, MATCH(C601, Barang!$B$2:$B$10001, 0)), "Tidak ditemukan"))</f>
        <v>PLS002</v>
      </c>
      <c r="C601" s="2" t="s">
        <v>56</v>
      </c>
      <c r="D601" s="2" t="str">
        <f t="array" ref="D601">IF(C601="","", IFERROR(INDEX(Barang!$C$2:$C$10001, MATCH(C601, Barang!$B$2:$B$10001, 0)), ""))</f>
        <v>Makanan</v>
      </c>
      <c r="E601" s="2" t="str">
        <f t="array" ref="E601">IF(C601="","", IFERROR(INDEX(Barang!$E$2:$E$10001, MATCH(C601, Barang!$B$2:$B$10001, 0)), ""))</f>
        <v>pcs</v>
      </c>
      <c r="F601" s="10">
        <v>2</v>
      </c>
      <c r="G601" s="11">
        <f t="array" ref="G601">IF(C601="","", IFERROR(INDEX(Barang!$F$2:$F$10001, MATCH(C601, Barang!$B$2:$B$10001, 0)) * F601, ""))</f>
        <v>2000</v>
      </c>
      <c r="H601" s="17"/>
      <c r="I601" s="19"/>
      <c r="J601" s="19"/>
      <c r="K601" s="19"/>
      <c r="L601" s="19"/>
    </row>
    <row r="602" spans="1:12" ht="22.5" customHeight="1" x14ac:dyDescent="0.2">
      <c r="A602" s="8"/>
      <c r="B602" s="2" t="str">
        <f t="array" ref="B602">IF(C602="","", IFERROR(INDEX(Barang!$A$2:$A$10001, MATCH(C602, Barang!$B$2:$B$10001, 0)), "Tidak ditemukan"))</f>
        <v>TLR2</v>
      </c>
      <c r="C602" s="2" t="s">
        <v>135</v>
      </c>
      <c r="D602" s="2" t="str">
        <f t="array" ref="D602">IF(C602="","", IFERROR(INDEX(Barang!$C$2:$C$10001, MATCH(C602, Barang!$B$2:$B$10001, 0)), ""))</f>
        <v>Sembako</v>
      </c>
      <c r="E602" s="2" t="str">
        <f t="array" ref="E602">IF(C602="","", IFERROR(INDEX(Barang!$E$2:$E$10001, MATCH(C602, Barang!$B$2:$B$10001, 0)), ""))</f>
        <v>kg</v>
      </c>
      <c r="F602" s="10">
        <v>10</v>
      </c>
      <c r="G602" s="11">
        <f t="array" ref="G602">IF(C602="","", IFERROR(INDEX(Barang!$F$2:$F$10001, MATCH(C602, Barang!$B$2:$B$10001, 0)) * F602, ""))</f>
        <v>155000</v>
      </c>
      <c r="H602" s="17"/>
      <c r="I602" s="19"/>
      <c r="J602" s="19"/>
      <c r="K602" s="19"/>
      <c r="L602" s="19"/>
    </row>
    <row r="603" spans="1:12" ht="22.5" customHeight="1" x14ac:dyDescent="0.2">
      <c r="A603" s="8"/>
      <c r="B603" s="2" t="str">
        <f t="array" ref="B603">IF(C603="","", IFERROR(INDEX(Barang!$A$2:$A$10001, MATCH(C603, Barang!$B$2:$B$10001, 0)), "Tidak ditemukan"))</f>
        <v>TLA001</v>
      </c>
      <c r="C603" s="2" t="s">
        <v>219</v>
      </c>
      <c r="D603" s="2" t="str">
        <f t="array" ref="D603">IF(C603="","", IFERROR(INDEX(Barang!$C$2:$C$10001, MATCH(C603, Barang!$B$2:$B$10001, 0)), ""))</f>
        <v>Minuman</v>
      </c>
      <c r="E603" s="2" t="str">
        <f t="array" ref="E603">IF(C603="","", IFERROR(INDEX(Barang!$E$2:$E$10001, MATCH(C603, Barang!$B$2:$B$10001, 0)), ""))</f>
        <v>pcs</v>
      </c>
      <c r="F603" s="10">
        <v>1</v>
      </c>
      <c r="G603" s="11">
        <f t="array" ref="G603">IF(C603="","", IFERROR(INDEX(Barang!$F$2:$F$10001, MATCH(C603, Barang!$B$2:$B$10001, 0)) * F603, ""))</f>
        <v>5000</v>
      </c>
      <c r="H603" s="17"/>
      <c r="I603" s="19"/>
      <c r="J603" s="19"/>
      <c r="K603" s="19"/>
      <c r="L603" s="19"/>
    </row>
    <row r="604" spans="1:12" ht="22.5" customHeight="1" x14ac:dyDescent="0.2">
      <c r="A604" s="8"/>
      <c r="B604" s="2" t="str">
        <f t="array" ref="B604">IF(C604="","", IFERROR(INDEX(Barang!$A$2:$A$10001, MATCH(C604, Barang!$B$2:$B$10001, 0)), "Tidak ditemukan"))</f>
        <v>LFB001</v>
      </c>
      <c r="C604" s="2" t="s">
        <v>85</v>
      </c>
      <c r="D604" s="2" t="str">
        <f t="array" ref="D604">IF(C604="","", IFERROR(INDEX(Barang!$C$2:$C$10001, MATCH(C604, Barang!$B$2:$B$10001, 0)), ""))</f>
        <v>Sabun</v>
      </c>
      <c r="E604" s="2" t="str">
        <f t="array" ref="E604">IF(C604="","", IFERROR(INDEX(Barang!$E$2:$E$10001, MATCH(C604, Barang!$B$2:$B$10001, 0)), ""))</f>
        <v>pcs</v>
      </c>
      <c r="F604" s="10">
        <v>4</v>
      </c>
      <c r="G604" s="11">
        <f t="array" ref="G604">IF(C604="","", IFERROR(INDEX(Barang!$F$2:$F$10001, MATCH(C604, Barang!$B$2:$B$10001, 0)) * F604, ""))</f>
        <v>24000</v>
      </c>
      <c r="H604" s="17"/>
      <c r="I604" s="19"/>
      <c r="J604" s="19"/>
      <c r="K604" s="19"/>
      <c r="L604" s="19"/>
    </row>
    <row r="605" spans="1:12" ht="22.5" customHeight="1" x14ac:dyDescent="0.2">
      <c r="A605" s="8"/>
      <c r="B605" s="2" t="str">
        <f t="array" ref="B605">IF(C605="","", IFERROR(INDEX(Barang!$A$2:$A$10001, MATCH(C605, Barang!$B$2:$B$10001, 0)), "Tidak ditemukan"))</f>
        <v>SG7001</v>
      </c>
      <c r="C605" s="2" t="s">
        <v>190</v>
      </c>
      <c r="D605" s="2" t="str">
        <f t="array" ref="D605">IF(C605="","", IFERROR(INDEX(Barang!$C$2:$C$10001, MATCH(C605, Barang!$B$2:$B$10001, 0)), ""))</f>
        <v>Makanan</v>
      </c>
      <c r="E605" s="2" t="str">
        <f t="array" ref="E605">IF(C605="","", IFERROR(INDEX(Barang!$E$2:$E$10001, MATCH(C605, Barang!$B$2:$B$10001, 0)), ""))</f>
        <v>pcs</v>
      </c>
      <c r="F605" s="10">
        <v>1</v>
      </c>
      <c r="G605" s="11">
        <f t="array" ref="G605">IF(C605="","", IFERROR(INDEX(Barang!$F$2:$F$10001, MATCH(C605, Barang!$B$2:$B$10001, 0)) * F605, ""))</f>
        <v>7500</v>
      </c>
      <c r="H605" s="17"/>
      <c r="I605" s="19"/>
      <c r="J605" s="19"/>
      <c r="K605" s="19"/>
      <c r="L605" s="19"/>
    </row>
    <row r="606" spans="1:12" ht="22.5" customHeight="1" x14ac:dyDescent="0.2">
      <c r="A606" s="8"/>
      <c r="B606" s="2" t="str">
        <f t="array" ref="B606">IF(C606="","", IFERROR(INDEX(Barang!$A$2:$A$10001, MATCH(C606, Barang!$B$2:$B$10001, 0)), "Tidak ditemukan"))</f>
        <v>DLN02</v>
      </c>
      <c r="C606" s="2" t="s">
        <v>493</v>
      </c>
      <c r="D606" s="2" t="str">
        <f t="array" ref="D606">IF(C606="","", IFERROR(INDEX(Barang!$C$2:$C$10001, MATCH(C606, Barang!$B$2:$B$10001, 0)), ""))</f>
        <v>Makanan</v>
      </c>
      <c r="E606" s="2" t="str">
        <f t="array" ref="E606">IF(C606="","", IFERROR(INDEX(Barang!$E$2:$E$10001, MATCH(C606, Barang!$B$2:$B$10001, 0)), ""))</f>
        <v>pcs</v>
      </c>
      <c r="F606" s="10">
        <v>1</v>
      </c>
      <c r="G606" s="11">
        <f t="array" ref="G606">IF(C606="","", IFERROR(INDEX(Barang!$F$2:$F$10001, MATCH(C606, Barang!$B$2:$B$10001, 0)) * F606, ""))</f>
        <v>2000</v>
      </c>
      <c r="H606" s="17"/>
      <c r="I606" s="19"/>
      <c r="J606" s="19"/>
      <c r="K606" s="19"/>
      <c r="L606" s="19"/>
    </row>
    <row r="607" spans="1:12" ht="22.5" customHeight="1" x14ac:dyDescent="0.2">
      <c r="A607" s="8"/>
      <c r="B607" s="2" t="str">
        <f t="array" ref="B607">IF(C607="","", IFERROR(INDEX(Barang!$A$2:$A$10001, MATCH(C607, Barang!$B$2:$B$10001, 0)), "Tidak ditemukan"))</f>
        <v>BPT02</v>
      </c>
      <c r="C607" s="2" t="s">
        <v>582</v>
      </c>
      <c r="D607" s="2" t="str">
        <f t="array" ref="D607">IF(C607="","", IFERROR(INDEX(Barang!$C$2:$C$10001, MATCH(C607, Barang!$B$2:$B$10001, 0)), ""))</f>
        <v>Rempah</v>
      </c>
      <c r="E607" s="2" t="str">
        <f t="array" ref="E607">IF(C607="","", IFERROR(INDEX(Barang!$E$2:$E$10001, MATCH(C607, Barang!$B$2:$B$10001, 0)), ""))</f>
        <v>kg</v>
      </c>
      <c r="F607" s="10">
        <v>10</v>
      </c>
      <c r="G607" s="11">
        <f t="array" ref="G607">IF(C607="","", IFERROR(INDEX(Barang!$F$2:$F$10001, MATCH(C607, Barang!$B$2:$B$10001, 0)) * F607, ""))</f>
        <v>200000</v>
      </c>
      <c r="H607" s="17"/>
      <c r="I607" s="19"/>
      <c r="J607" s="19"/>
      <c r="K607" s="19"/>
      <c r="L607" s="19"/>
    </row>
    <row r="608" spans="1:12" ht="22.5" customHeight="1" x14ac:dyDescent="0.2">
      <c r="A608" s="8"/>
      <c r="B608" s="2" t="str">
        <f t="array" ref="B608">IF(C608="","", IFERROR(INDEX(Barang!$A$2:$A$10001, MATCH(C608, Barang!$B$2:$B$10001, 0)), "Tidak ditemukan"))</f>
        <v>RCK001</v>
      </c>
      <c r="C608" s="2" t="s">
        <v>199</v>
      </c>
      <c r="D608" s="2" t="str">
        <f t="array" ref="D608">IF(C608="","", IFERROR(INDEX(Barang!$C$2:$C$10001, MATCH(C608, Barang!$B$2:$B$10001, 0)), ""))</f>
        <v>Bumbu</v>
      </c>
      <c r="E608" s="2" t="str">
        <f t="array" ref="E608">IF(C608="","", IFERROR(INDEX(Barang!$E$2:$E$10001, MATCH(C608, Barang!$B$2:$B$10001, 0)), ""))</f>
        <v>pcs</v>
      </c>
      <c r="F608" s="10">
        <v>1</v>
      </c>
      <c r="G608" s="11">
        <f t="array" ref="G608">IF(C608="","", IFERROR(INDEX(Barang!$F$2:$F$10001, MATCH(C608, Barang!$B$2:$B$10001, 0)) * F608, ""))</f>
        <v>2000</v>
      </c>
      <c r="H608" s="17"/>
      <c r="I608" s="19"/>
      <c r="J608" s="19"/>
      <c r="K608" s="19"/>
      <c r="L608" s="19"/>
    </row>
    <row r="609" spans="1:12" ht="22.5" customHeight="1" x14ac:dyDescent="0.2">
      <c r="A609" s="8">
        <v>46001</v>
      </c>
      <c r="B609" s="2" t="str">
        <f t="array" ref="B609">IF(C609="","", IFERROR(INDEX(Barang!$A$2:$A$10001, MATCH(C609, Barang!$B$2:$B$10001, 0)), "Tidak ditemukan"))</f>
        <v>SNC001</v>
      </c>
      <c r="C609" s="2" t="s">
        <v>211</v>
      </c>
      <c r="D609" s="2" t="str">
        <f t="array" ref="D609">IF(C609="","", IFERROR(INDEX(Barang!$C$2:$C$10001, MATCH(C609, Barang!$B$2:$B$10001, 0)), ""))</f>
        <v>Minyak</v>
      </c>
      <c r="E609" s="2" t="str">
        <f t="array" ref="E609">IF(C609="","", IFERROR(INDEX(Barang!$E$2:$E$10001, MATCH(C609, Barang!$B$2:$B$10001, 0)), ""))</f>
        <v>Liter</v>
      </c>
      <c r="F609" s="10">
        <v>10</v>
      </c>
      <c r="G609" s="11">
        <f t="array" ref="G609">IF(C609="","", IFERROR(INDEX(Barang!$F$2:$F$10001, MATCH(C609, Barang!$B$2:$B$10001, 0)) * F609, ""))</f>
        <v>210000</v>
      </c>
      <c r="H609" s="17"/>
      <c r="I609" s="19"/>
      <c r="J609" s="19"/>
      <c r="K609" s="19"/>
      <c r="L609" s="19"/>
    </row>
    <row r="610" spans="1:12" ht="22.5" customHeight="1" x14ac:dyDescent="0.2">
      <c r="A610" s="8"/>
      <c r="B610" s="2" t="str">
        <f t="array" ref="B610">IF(C610="","", IFERROR(INDEX(Barang!$A$2:$A$10001, MATCH(C610, Barang!$B$2:$B$10001, 0)), "Tidak ditemukan"))</f>
        <v>GG001</v>
      </c>
      <c r="C610" s="2" t="s">
        <v>1037</v>
      </c>
      <c r="D610" s="2" t="str">
        <f t="array" ref="D610">IF(C610="","", IFERROR(INDEX(Barang!$C$2:$C$10001, MATCH(C610, Barang!$B$2:$B$10001, 0)), ""))</f>
        <v>Detergen</v>
      </c>
      <c r="E610" s="2" t="str">
        <f t="array" ref="E610">IF(C610="","", IFERROR(INDEX(Barang!$E$2:$E$10001, MATCH(C610, Barang!$B$2:$B$10001, 0)), ""))</f>
        <v>pcs</v>
      </c>
      <c r="F610" s="10">
        <v>3</v>
      </c>
      <c r="G610" s="11">
        <f t="array" ref="G610">IF(C610="","", IFERROR(INDEX(Barang!$F$2:$F$10001, MATCH(C610, Barang!$B$2:$B$10001, 0)) * F610, ""))</f>
        <v>3000</v>
      </c>
      <c r="H610" s="17"/>
      <c r="I610" s="19"/>
      <c r="J610" s="19"/>
      <c r="K610" s="19"/>
      <c r="L610" s="19"/>
    </row>
    <row r="611" spans="1:12" ht="22.5" customHeight="1" x14ac:dyDescent="0.2">
      <c r="A611" s="8"/>
      <c r="B611" s="2" t="str">
        <f t="array" ref="B611">IF(C611="","", IFERROR(INDEX(Barang!$A$2:$A$10001, MATCH(C611, Barang!$B$2:$B$10001, 0)), "Tidak ditemukan"))</f>
        <v>TLR2</v>
      </c>
      <c r="C611" s="2" t="s">
        <v>135</v>
      </c>
      <c r="D611" s="2" t="str">
        <f t="array" ref="D611">IF(C611="","", IFERROR(INDEX(Barang!$C$2:$C$10001, MATCH(C611, Barang!$B$2:$B$10001, 0)), ""))</f>
        <v>Sembako</v>
      </c>
      <c r="E611" s="2" t="str">
        <f t="array" ref="E611">IF(C611="","", IFERROR(INDEX(Barang!$E$2:$E$10001, MATCH(C611, Barang!$B$2:$B$10001, 0)), ""))</f>
        <v>kg</v>
      </c>
      <c r="F611" s="10">
        <v>10</v>
      </c>
      <c r="G611" s="11">
        <f t="array" ref="G611">IF(C611="","", IFERROR(INDEX(Barang!$F$2:$F$10001, MATCH(C611, Barang!$B$2:$B$10001, 0)) * F611, ""))</f>
        <v>155000</v>
      </c>
      <c r="H611" s="17"/>
      <c r="I611" s="19"/>
      <c r="J611" s="19"/>
      <c r="K611" s="19"/>
      <c r="L611" s="19"/>
    </row>
    <row r="612" spans="1:12" ht="22.5" customHeight="1" x14ac:dyDescent="0.2">
      <c r="A612" s="8"/>
      <c r="B612" s="2" t="str">
        <f t="array" ref="B612">IF(C612="","", IFERROR(INDEX(Barang!$A$2:$A$10001, MATCH(C612, Barang!$B$2:$B$10001, 0)), "Tidak ditemukan"))</f>
        <v>TLR1</v>
      </c>
      <c r="C612" s="2" t="s">
        <v>149</v>
      </c>
      <c r="D612" s="2" t="str">
        <f t="array" ref="D612">IF(C612="","", IFERROR(INDEX(Barang!$C$2:$C$10001, MATCH(C612, Barang!$B$2:$B$10001, 0)), ""))</f>
        <v>Sembako</v>
      </c>
      <c r="E612" s="2" t="str">
        <f t="array" ref="E612">IF(C612="","", IFERROR(INDEX(Barang!$E$2:$E$10001, MATCH(C612, Barang!$B$2:$B$10001, 0)), ""))</f>
        <v>kg</v>
      </c>
      <c r="F612" s="10">
        <v>10</v>
      </c>
      <c r="G612" s="11">
        <f t="array" ref="G612">IF(C612="","", IFERROR(INDEX(Barang!$F$2:$F$10001, MATCH(C612, Barang!$B$2:$B$10001, 0)) * F612, ""))</f>
        <v>310000</v>
      </c>
      <c r="H612" s="17"/>
      <c r="I612" s="19"/>
      <c r="J612" s="19"/>
      <c r="K612" s="19"/>
      <c r="L612" s="19"/>
    </row>
    <row r="613" spans="1:12" ht="22.5" customHeight="1" x14ac:dyDescent="0.2">
      <c r="A613" s="8"/>
      <c r="B613" s="2" t="str">
        <f t="array" ref="B613">IF(C613="","", IFERROR(INDEX(Barang!$A$2:$A$10001, MATCH(C613, Barang!$B$2:$B$10001, 0)), "Tidak ditemukan"))</f>
        <v>MGR001</v>
      </c>
      <c r="C613" s="2" t="s">
        <v>116</v>
      </c>
      <c r="D613" s="2" t="str">
        <f t="array" ref="D613">IF(C613="","", IFERROR(INDEX(Barang!$C$2:$C$10001, MATCH(C613, Barang!$B$2:$B$10001, 0)), ""))</f>
        <v>Makanan</v>
      </c>
      <c r="E613" s="2" t="str">
        <f t="array" ref="E613">IF(C613="","", IFERROR(INDEX(Barang!$E$2:$E$10001, MATCH(C613, Barang!$B$2:$B$10001, 0)), ""))</f>
        <v>pcs</v>
      </c>
      <c r="F613" s="10">
        <v>20</v>
      </c>
      <c r="G613" s="11">
        <f t="array" ref="G613">IF(C613="","", IFERROR(INDEX(Barang!$F$2:$F$10001, MATCH(C613, Barang!$B$2:$B$10001, 0)) * F613, ""))</f>
        <v>70000</v>
      </c>
      <c r="H613" s="17"/>
      <c r="I613" s="19"/>
      <c r="J613" s="19"/>
      <c r="K613" s="19"/>
      <c r="L613" s="19"/>
    </row>
    <row r="614" spans="1:12" ht="22.5" customHeight="1" x14ac:dyDescent="0.2">
      <c r="A614" s="8"/>
      <c r="B614" s="2" t="str">
        <f t="array" ref="B614">IF(C614="","", IFERROR(INDEX(Barang!$A$2:$A$10001, MATCH(C614, Barang!$B$2:$B$10001, 0)), "Tidak ditemukan"))</f>
        <v>KTN001</v>
      </c>
      <c r="C614" s="2" t="s">
        <v>184</v>
      </c>
      <c r="D614" s="2" t="str">
        <f t="array" ref="D614">IF(C614="","", IFERROR(INDEX(Barang!$C$2:$C$10001, MATCH(C614, Barang!$B$2:$B$10001, 0)), ""))</f>
        <v>Kertas</v>
      </c>
      <c r="E614" s="2" t="str">
        <f t="array" ref="E614">IF(C614="","", IFERROR(INDEX(Barang!$E$2:$E$10001, MATCH(C614, Barang!$B$2:$B$10001, 0)), ""))</f>
        <v>pcs</v>
      </c>
      <c r="F614" s="10">
        <v>20</v>
      </c>
      <c r="G614" s="11">
        <f t="array" ref="G614">IF(C614="","", IFERROR(INDEX(Barang!$F$2:$F$10001, MATCH(C614, Barang!$B$2:$B$10001, 0)) * F614, ""))</f>
        <v>30000</v>
      </c>
      <c r="H614" s="17"/>
      <c r="I614" s="19"/>
      <c r="J614" s="19"/>
      <c r="K614" s="19"/>
      <c r="L614" s="19"/>
    </row>
    <row r="615" spans="1:12" ht="22.5" customHeight="1" x14ac:dyDescent="0.2">
      <c r="A615" s="8"/>
      <c r="B615" s="2" t="str">
        <f t="array" ref="B615">IF(C615="","", IFERROR(INDEX(Barang!$A$2:$A$10001, MATCH(C615, Barang!$B$2:$B$10001, 0)), "Tidak ditemukan"))</f>
        <v>KCP001</v>
      </c>
      <c r="C615" s="2" t="s">
        <v>155</v>
      </c>
      <c r="D615" s="2" t="str">
        <f t="array" ref="D615">IF(C615="","", IFERROR(INDEX(Barang!$C$2:$C$10001, MATCH(C615, Barang!$B$2:$B$10001, 0)), ""))</f>
        <v>Bumbu</v>
      </c>
      <c r="E615" s="2" t="str">
        <f t="array" ref="E615">IF(C615="","", IFERROR(INDEX(Barang!$E$2:$E$10001, MATCH(C615, Barang!$B$2:$B$10001, 0)), ""))</f>
        <v>pcs</v>
      </c>
      <c r="F615" s="10">
        <v>1</v>
      </c>
      <c r="G615" s="11">
        <f t="array" ref="G615">IF(C615="","", IFERROR(INDEX(Barang!$F$2:$F$10001, MATCH(C615, Barang!$B$2:$B$10001, 0)) * F615, ""))</f>
        <v>2000</v>
      </c>
      <c r="H615" s="17"/>
      <c r="I615" s="19"/>
      <c r="J615" s="19"/>
      <c r="K615" s="19"/>
      <c r="L615" s="19"/>
    </row>
    <row r="616" spans="1:12" ht="22.5" customHeight="1" x14ac:dyDescent="0.2">
      <c r="A616" s="8">
        <v>46002</v>
      </c>
      <c r="B616" s="2" t="str">
        <f t="array" ref="B616">IF(C616="","", IFERROR(INDEX(Barang!$A$2:$A$10001, MATCH(C616, Barang!$B$2:$B$10001, 0)), "Tidak ditemukan"))</f>
        <v>KSM001</v>
      </c>
      <c r="C616" s="2" t="s">
        <v>767</v>
      </c>
      <c r="D616" s="2" t="str">
        <f t="array" ref="D616">IF(C616="","", IFERROR(INDEX(Barang!$C$2:$C$10001, MATCH(C616, Barang!$B$2:$B$10001, 0)), ""))</f>
        <v>Makanan</v>
      </c>
      <c r="E616" s="2" t="str">
        <f t="array" ref="E616">IF(C616="","", IFERROR(INDEX(Barang!$E$2:$E$10001, MATCH(C616, Barang!$B$2:$B$10001, 0)), ""))</f>
        <v>kg</v>
      </c>
      <c r="F616" s="10">
        <v>10</v>
      </c>
      <c r="G616" s="11">
        <f t="array" ref="G616">IF(C616="","", IFERROR(INDEX(Barang!$F$2:$F$10001, MATCH(C616, Barang!$B$2:$B$10001, 0)) * F616, ""))</f>
        <v>130000</v>
      </c>
      <c r="H616" s="17"/>
      <c r="I616" s="19"/>
      <c r="J616" s="19"/>
      <c r="K616" s="19"/>
      <c r="L616" s="19"/>
    </row>
    <row r="617" spans="1:12" ht="22.5" customHeight="1" x14ac:dyDescent="0.2">
      <c r="A617" s="8"/>
      <c r="B617" s="2" t="str">
        <f t="array" ref="B617">IF(C617="","", IFERROR(INDEX(Barang!$A$2:$A$10001, MATCH(C617, Barang!$B$2:$B$10001, 0)), "Tidak ditemukan"))</f>
        <v>IDM002</v>
      </c>
      <c r="C617" s="2" t="s">
        <v>36</v>
      </c>
      <c r="D617" s="2" t="str">
        <f t="array" ref="D617">IF(C617="","", IFERROR(INDEX(Barang!$C$2:$C$10001, MATCH(C617, Barang!$B$2:$B$10001, 0)), ""))</f>
        <v>Minuman</v>
      </c>
      <c r="E617" s="2" t="str">
        <f t="array" ref="E617">IF(C617="","", IFERROR(INDEX(Barang!$E$2:$E$10001, MATCH(C617, Barang!$B$2:$B$10001, 0)), ""))</f>
        <v>pcs</v>
      </c>
      <c r="F617" s="10">
        <v>1</v>
      </c>
      <c r="G617" s="11">
        <f t="array" ref="G617">IF(C617="","", IFERROR(INDEX(Barang!$F$2:$F$10001, MATCH(C617, Barang!$B$2:$B$10001, 0)) * F617, ""))</f>
        <v>1500</v>
      </c>
      <c r="H617" s="17"/>
      <c r="I617" s="19"/>
      <c r="J617" s="19"/>
      <c r="K617" s="19"/>
      <c r="L617" s="19"/>
    </row>
    <row r="618" spans="1:12" ht="22.5" customHeight="1" x14ac:dyDescent="0.2">
      <c r="A618" s="8"/>
      <c r="B618" s="2" t="str">
        <f t="array" ref="B618">IF(C618="","", IFERROR(INDEX(Barang!$A$2:$A$10001, MATCH(C618, Barang!$B$2:$B$10001, 0)), "Tidak ditemukan"))</f>
        <v>MCN001</v>
      </c>
      <c r="C618" s="2" t="s">
        <v>171</v>
      </c>
      <c r="D618" s="2" t="str">
        <f t="array" ref="D618">IF(C618="","", IFERROR(INDEX(Barang!$C$2:$C$10001, MATCH(C618, Barang!$B$2:$B$10001, 0)), ""))</f>
        <v>Bumbu</v>
      </c>
      <c r="E618" s="2" t="str">
        <f t="array" ref="E618">IF(C618="","", IFERROR(INDEX(Barang!$E$2:$E$10001, MATCH(C618, Barang!$B$2:$B$10001, 0)), ""))</f>
        <v>pcs</v>
      </c>
      <c r="F618" s="10">
        <v>1</v>
      </c>
      <c r="G618" s="11">
        <f t="array" ref="G618">IF(C618="","", IFERROR(INDEX(Barang!$F$2:$F$10001, MATCH(C618, Barang!$B$2:$B$10001, 0)) * F618, ""))</f>
        <v>1000</v>
      </c>
      <c r="H618" s="17"/>
      <c r="I618" s="19"/>
      <c r="J618" s="19"/>
      <c r="K618" s="19"/>
      <c r="L618" s="19"/>
    </row>
    <row r="619" spans="1:12" ht="22.5" customHeight="1" x14ac:dyDescent="0.2">
      <c r="A619" s="8"/>
      <c r="B619" s="2" t="str">
        <f t="array" ref="B619">IF(C619="","", IFERROR(INDEX(Barang!$A$2:$A$10001, MATCH(C619, Barang!$B$2:$B$10001, 0)), "Tidak ditemukan"))</f>
        <v>TLR4</v>
      </c>
      <c r="C619" s="2" t="s">
        <v>146</v>
      </c>
      <c r="D619" s="2" t="str">
        <f t="array" ref="D619">IF(C619="","", IFERROR(INDEX(Barang!$C$2:$C$10001, MATCH(C619, Barang!$B$2:$B$10001, 0)), ""))</f>
        <v>Sembako</v>
      </c>
      <c r="E619" s="2" t="str">
        <f t="array" ref="E619">IF(C619="","", IFERROR(INDEX(Barang!$E$2:$E$10001, MATCH(C619, Barang!$B$2:$B$10001, 0)), ""))</f>
        <v>kg</v>
      </c>
      <c r="F619" s="10">
        <v>10</v>
      </c>
      <c r="G619" s="11">
        <f t="array" ref="G619">IF(C619="","", IFERROR(INDEX(Barang!$F$2:$F$10001, MATCH(C619, Barang!$B$2:$B$10001, 0)) * F619, ""))</f>
        <v>80000</v>
      </c>
      <c r="H619" s="17"/>
      <c r="I619" s="19"/>
      <c r="J619" s="19"/>
      <c r="K619" s="19"/>
      <c r="L619" s="19"/>
    </row>
    <row r="620" spans="1:12" ht="22.5" customHeight="1" x14ac:dyDescent="0.2">
      <c r="A620" s="8">
        <v>46003</v>
      </c>
      <c r="B620" s="2" t="str">
        <f t="array" ref="B620">IF(C620="","", IFERROR(INDEX(Barang!$A$2:$A$10001, MATCH(C620, Barang!$B$2:$B$10001, 0)), "Tidak ditemukan"))</f>
        <v>KCP001</v>
      </c>
      <c r="C620" s="2" t="s">
        <v>155</v>
      </c>
      <c r="D620" s="2" t="str">
        <f t="array" ref="D620">IF(C620="","", IFERROR(INDEX(Barang!$C$2:$C$10001, MATCH(C620, Barang!$B$2:$B$10001, 0)), ""))</f>
        <v>Bumbu</v>
      </c>
      <c r="E620" s="2" t="str">
        <f t="array" ref="E620">IF(C620="","", IFERROR(INDEX(Barang!$E$2:$E$10001, MATCH(C620, Barang!$B$2:$B$10001, 0)), ""))</f>
        <v>pcs</v>
      </c>
      <c r="F620" s="10">
        <v>1</v>
      </c>
      <c r="G620" s="11">
        <f t="array" ref="G620">IF(C620="","", IFERROR(INDEX(Barang!$F$2:$F$10001, MATCH(C620, Barang!$B$2:$B$10001, 0)) * F620, ""))</f>
        <v>2000</v>
      </c>
      <c r="H620" s="17"/>
      <c r="I620" s="19"/>
      <c r="J620" s="19"/>
      <c r="K620" s="19"/>
      <c r="L620" s="19"/>
    </row>
    <row r="621" spans="1:12" ht="22.5" customHeight="1" x14ac:dyDescent="0.2">
      <c r="A621" s="8"/>
      <c r="B621" s="2" t="str">
        <f t="array" ref="B621">IF(C621="","", IFERROR(INDEX(Barang!$A$2:$A$10001, MATCH(C621, Barang!$B$2:$B$10001, 0)), "Tidak ditemukan"))</f>
        <v>TPL2</v>
      </c>
      <c r="C621" s="2" t="s">
        <v>66</v>
      </c>
      <c r="D621" s="2" t="str">
        <f t="array" ref="D621">IF(C621="","", IFERROR(INDEX(Barang!$C$2:$C$10001, MATCH(C621, Barang!$B$2:$B$10001, 0)), ""))</f>
        <v>Minyak</v>
      </c>
      <c r="E621" s="2" t="str">
        <f t="array" ref="E621">IF(C621="","", IFERROR(INDEX(Barang!$E$2:$E$10001, MATCH(C621, Barang!$B$2:$B$10001, 0)), ""))</f>
        <v>Liter</v>
      </c>
      <c r="F621" s="10">
        <v>1</v>
      </c>
      <c r="G621" s="11">
        <f t="array" ref="G621">IF(C621="","", IFERROR(INDEX(Barang!$F$2:$F$10001, MATCH(C621, Barang!$B$2:$B$10001, 0)) * F621, ""))</f>
        <v>40000</v>
      </c>
      <c r="H621" s="17"/>
      <c r="I621" s="19"/>
      <c r="J621" s="19"/>
      <c r="K621" s="19"/>
      <c r="L621" s="19"/>
    </row>
    <row r="622" spans="1:12" ht="22.5" customHeight="1" x14ac:dyDescent="0.2">
      <c r="A622" s="8"/>
      <c r="B622" s="2" t="str">
        <f t="array" ref="B622">IF(C622="","", IFERROR(INDEX(Barang!$A$2:$A$10001, MATCH(C622, Barang!$B$2:$B$10001, 0)), "Tidak ditemukan"))</f>
        <v>BLB001</v>
      </c>
      <c r="C622" s="2" t="s">
        <v>624</v>
      </c>
      <c r="D622" s="2" t="str">
        <f t="array" ref="D622">IF(C622="","", IFERROR(INDEX(Barang!$C$2:$C$10001, MATCH(C622, Barang!$B$2:$B$10001, 0)), ""))</f>
        <v>Margarin</v>
      </c>
      <c r="E622" s="2" t="str">
        <f t="array" ref="E622">IF(C622="","", IFERROR(INDEX(Barang!$E$2:$E$10001, MATCH(C622, Barang!$B$2:$B$10001, 0)), ""))</f>
        <v>pcs</v>
      </c>
      <c r="F622" s="10">
        <v>3</v>
      </c>
      <c r="G622" s="11">
        <f t="array" ref="G622">IF(C622="","", IFERROR(INDEX(Barang!$F$2:$F$10001, MATCH(C622, Barang!$B$2:$B$10001, 0)) * F622, ""))</f>
        <v>33000</v>
      </c>
      <c r="H622" s="17"/>
      <c r="I622" s="19"/>
      <c r="J622" s="19"/>
      <c r="K622" s="19"/>
      <c r="L622" s="19"/>
    </row>
    <row r="623" spans="1:12" ht="22.5" customHeight="1" x14ac:dyDescent="0.2">
      <c r="A623" s="8"/>
      <c r="B623" s="2" t="str">
        <f t="array" ref="B623">IF(C623="","", IFERROR(INDEX(Barang!$A$2:$A$10001, MATCH(C623, Barang!$B$2:$B$10001, 0)), "Tidak ditemukan"))</f>
        <v>GL2001</v>
      </c>
      <c r="C623" s="2" t="s">
        <v>274</v>
      </c>
      <c r="D623" s="2" t="str">
        <f t="array" ref="D623">IF(C623="","", IFERROR(INDEX(Barang!$C$2:$C$10001, MATCH(C623, Barang!$B$2:$B$10001, 0)), ""))</f>
        <v>Makanan</v>
      </c>
      <c r="E623" s="2" t="str">
        <f t="array" ref="E623">IF(C623="","", IFERROR(INDEX(Barang!$E$2:$E$10001, MATCH(C623, Barang!$B$2:$B$10001, 0)), ""))</f>
        <v>kg</v>
      </c>
      <c r="F623" s="10">
        <v>10</v>
      </c>
      <c r="G623" s="11">
        <f t="array" ref="G623">IF(C623="","", IFERROR(INDEX(Barang!$F$2:$F$10001, MATCH(C623, Barang!$B$2:$B$10001, 0)) * F623, ""))</f>
        <v>85000</v>
      </c>
      <c r="H623" s="17"/>
      <c r="I623" s="19"/>
      <c r="J623" s="19"/>
      <c r="K623" s="19"/>
      <c r="L623" s="19"/>
    </row>
    <row r="624" spans="1:12" ht="22.5" customHeight="1" x14ac:dyDescent="0.2">
      <c r="A624" s="8"/>
      <c r="B624" s="2" t="str">
        <f t="array" ref="B624">IF(C624="","", IFERROR(INDEX(Barang!$A$2:$A$10001, MATCH(C624, Barang!$B$2:$B$10001, 0)), "Tidak ditemukan"))</f>
        <v>KGK001</v>
      </c>
      <c r="C624" s="2" t="s">
        <v>314</v>
      </c>
      <c r="D624" s="2" t="str">
        <f t="array" ref="D624">IF(C624="","", IFERROR(INDEX(Barang!$C$2:$C$10001, MATCH(C624, Barang!$B$2:$B$10001, 0)), ""))</f>
        <v>obat nyamuk</v>
      </c>
      <c r="E624" s="2" t="str">
        <f t="array" ref="E624">IF(C624="","", IFERROR(INDEX(Barang!$E$2:$E$10001, MATCH(C624, Barang!$B$2:$B$10001, 0)), ""))</f>
        <v>pcs</v>
      </c>
      <c r="F624" s="10">
        <v>1</v>
      </c>
      <c r="G624" s="11">
        <f t="array" ref="G624">IF(C624="","", IFERROR(INDEX(Barang!$F$2:$F$10001, MATCH(C624, Barang!$B$2:$B$10001, 0)) * F624, ""))</f>
        <v>5000</v>
      </c>
      <c r="H624" s="17"/>
      <c r="I624" s="19"/>
      <c r="J624" s="19"/>
      <c r="K624" s="19"/>
      <c r="L624" s="19"/>
    </row>
    <row r="625" spans="1:12" ht="22.5" customHeight="1" x14ac:dyDescent="0.2">
      <c r="A625" s="8"/>
      <c r="B625" s="2" t="str">
        <f t="array" ref="B625">IF(C625="","", IFERROR(INDEX(Barang!$A$2:$A$10001, MATCH(C625, Barang!$B$2:$B$10001, 0)), "Tidak ditemukan"))</f>
        <v>YP500</v>
      </c>
      <c r="C625" s="2" t="s">
        <v>19</v>
      </c>
      <c r="D625" s="2" t="str">
        <f t="array" ref="D625">IF(C625="","", IFERROR(INDEX(Barang!$C$2:$C$10001, MATCH(C625, Barang!$B$2:$B$10001, 0)), ""))</f>
        <v>Makanan</v>
      </c>
      <c r="E625" s="2" t="str">
        <f t="array" ref="E625">IF(C625="","", IFERROR(INDEX(Barang!$E$2:$E$10001, MATCH(C625, Barang!$B$2:$B$10001, 0)), ""))</f>
        <v>pcs</v>
      </c>
      <c r="F625" s="10">
        <v>4</v>
      </c>
      <c r="G625" s="11">
        <f t="array" ref="G625">IF(C625="","", IFERROR(INDEX(Barang!$F$2:$F$10001, MATCH(C625, Barang!$B$2:$B$10001, 0)) * F625, ""))</f>
        <v>2000</v>
      </c>
      <c r="H625" s="17"/>
      <c r="I625" s="19"/>
      <c r="J625" s="19"/>
      <c r="K625" s="19"/>
      <c r="L625" s="19"/>
    </row>
    <row r="626" spans="1:12" ht="22.5" customHeight="1" x14ac:dyDescent="0.2">
      <c r="A626" s="8"/>
      <c r="B626" s="2" t="str">
        <f t="array" ref="B626">IF(C626="","", IFERROR(INDEX(Barang!$A$2:$A$10001, MATCH(C626, Barang!$B$2:$B$10001, 0)), "Tidak ditemukan"))</f>
        <v>YP1001</v>
      </c>
      <c r="C626" s="2" t="s">
        <v>110</v>
      </c>
      <c r="D626" s="2" t="str">
        <f t="array" ref="D626">IF(C626="","", IFERROR(INDEX(Barang!$C$2:$C$10001, MATCH(C626, Barang!$B$2:$B$10001, 0)), ""))</f>
        <v>Makanan</v>
      </c>
      <c r="E626" s="2" t="str">
        <f t="array" ref="E626">IF(C626="","", IFERROR(INDEX(Barang!$E$2:$E$10001, MATCH(C626, Barang!$B$2:$B$10001, 0)), ""))</f>
        <v>pcs</v>
      </c>
      <c r="F626" s="10">
        <v>1</v>
      </c>
      <c r="G626" s="11">
        <f t="array" ref="G626">IF(C626="","", IFERROR(INDEX(Barang!$F$2:$F$10001, MATCH(C626, Barang!$B$2:$B$10001, 0)) * F626, ""))</f>
        <v>1000</v>
      </c>
      <c r="H626" s="17"/>
      <c r="I626" s="19"/>
      <c r="J626" s="19"/>
      <c r="K626" s="19"/>
      <c r="L626" s="19"/>
    </row>
    <row r="627" spans="1:12" ht="22.5" customHeight="1" x14ac:dyDescent="0.2">
      <c r="A627" s="8"/>
      <c r="B627" s="2" t="str">
        <f t="array" ref="B627">IF(C627="","", IFERROR(INDEX(Barang!$A$2:$A$10001, MATCH(C627, Barang!$B$2:$B$10001, 0)), "Tidak ditemukan"))</f>
        <v>PLS002</v>
      </c>
      <c r="C627" s="2" t="s">
        <v>56</v>
      </c>
      <c r="D627" s="2" t="str">
        <f t="array" ref="D627">IF(C627="","", IFERROR(INDEX(Barang!$C$2:$C$10001, MATCH(C627, Barang!$B$2:$B$10001, 0)), ""))</f>
        <v>Makanan</v>
      </c>
      <c r="E627" s="2" t="str">
        <f t="array" ref="E627">IF(C627="","", IFERROR(INDEX(Barang!$E$2:$E$10001, MATCH(C627, Barang!$B$2:$B$10001, 0)), ""))</f>
        <v>pcs</v>
      </c>
      <c r="F627" s="10">
        <v>1</v>
      </c>
      <c r="G627" s="11">
        <f t="array" ref="G627">IF(C627="","", IFERROR(INDEX(Barang!$F$2:$F$10001, MATCH(C627, Barang!$B$2:$B$10001, 0)) * F627, ""))</f>
        <v>1000</v>
      </c>
      <c r="H627" s="17"/>
      <c r="I627" s="19"/>
      <c r="J627" s="19"/>
      <c r="K627" s="19"/>
      <c r="L627" s="19"/>
    </row>
    <row r="628" spans="1:12" ht="22.5" customHeight="1" x14ac:dyDescent="0.2">
      <c r="A628" s="8"/>
      <c r="B628" s="2" t="str">
        <f t="array" ref="B628">IF(C628="","", IFERROR(INDEX(Barang!$A$2:$A$10001, MATCH(C628, Barang!$B$2:$B$10001, 0)), "Tidak ditemukan"))</f>
        <v>OKJ2</v>
      </c>
      <c r="C628" s="2" t="s">
        <v>830</v>
      </c>
      <c r="D628" s="2" t="str">
        <f t="array" ref="D628">IF(C628="","", IFERROR(INDEX(Barang!$C$2:$C$10001, MATCH(C628, Barang!$B$2:$B$10001, 0)), ""))</f>
        <v>Minuman</v>
      </c>
      <c r="E628" s="2" t="str">
        <f t="array" ref="E628">IF(C628="","", IFERROR(INDEX(Barang!$E$2:$E$10001, MATCH(C628, Barang!$B$2:$B$10001, 0)), ""))</f>
        <v>pcs</v>
      </c>
      <c r="F628" s="10">
        <v>3</v>
      </c>
      <c r="G628" s="11">
        <f t="array" ref="G628">IF(C628="","", IFERROR(INDEX(Barang!$F$2:$F$10001, MATCH(C628, Barang!$B$2:$B$10001, 0)) * F628, ""))</f>
        <v>6000</v>
      </c>
      <c r="H628" s="17"/>
      <c r="I628" s="19"/>
      <c r="J628" s="19"/>
      <c r="K628" s="19"/>
      <c r="L628" s="19"/>
    </row>
    <row r="629" spans="1:12" ht="22.5" customHeight="1" x14ac:dyDescent="0.2">
      <c r="A629" s="8"/>
      <c r="B629" s="2" t="str">
        <f t="array" ref="B629">IF(C629="","", IFERROR(INDEX(Barang!$A$2:$A$10001, MATCH(C629, Barang!$B$2:$B$10001, 0)), "Tidak ditemukan"))</f>
        <v>OKJ1</v>
      </c>
      <c r="C629" s="2" t="s">
        <v>723</v>
      </c>
      <c r="D629" s="2" t="str">
        <f t="array" ref="D629">IF(C629="","", IFERROR(INDEX(Barang!$C$2:$C$10001, MATCH(C629, Barang!$B$2:$B$10001, 0)), ""))</f>
        <v>Minuman</v>
      </c>
      <c r="E629" s="2" t="str">
        <f t="array" ref="E629">IF(C629="","", IFERROR(INDEX(Barang!$E$2:$E$10001, MATCH(C629, Barang!$B$2:$B$10001, 0)), ""))</f>
        <v>pcs</v>
      </c>
      <c r="F629" s="10">
        <v>3</v>
      </c>
      <c r="G629" s="11">
        <f t="array" ref="G629">IF(C629="","", IFERROR(INDEX(Barang!$F$2:$F$10001, MATCH(C629, Barang!$B$2:$B$10001, 0)) * F629, ""))</f>
        <v>3000</v>
      </c>
      <c r="H629" s="17"/>
      <c r="I629" s="19"/>
      <c r="J629" s="19"/>
      <c r="K629" s="19"/>
      <c r="L629" s="19"/>
    </row>
    <row r="630" spans="1:12" ht="22.5" customHeight="1" x14ac:dyDescent="0.2">
      <c r="A630" s="8"/>
      <c r="B630" s="2" t="str">
        <f t="array" ref="B630">IF(C630="","", IFERROR(INDEX(Barang!$A$2:$A$10001, MATCH(C630, Barang!$B$2:$B$10001, 0)), "Tidak ditemukan"))</f>
        <v>SBE001</v>
      </c>
      <c r="C630" s="2" t="s">
        <v>237</v>
      </c>
      <c r="D630" s="2" t="str">
        <f t="array" ref="D630">IF(C630="","", IFERROR(INDEX(Barang!$C$2:$C$10001, MATCH(C630, Barang!$B$2:$B$10001, 0)), ""))</f>
        <v>Detergen</v>
      </c>
      <c r="E630" s="2" t="str">
        <f t="array" ref="E630">IF(C630="","", IFERROR(INDEX(Barang!$E$2:$E$10001, MATCH(C630, Barang!$B$2:$B$10001, 0)), ""))</f>
        <v>pcs</v>
      </c>
      <c r="F630" s="10">
        <v>1</v>
      </c>
      <c r="G630" s="11">
        <f t="array" ref="G630">IF(C630="","", IFERROR(INDEX(Barang!$F$2:$F$10001, MATCH(C630, Barang!$B$2:$B$10001, 0)) * F630, ""))</f>
        <v>2000</v>
      </c>
      <c r="H630" s="17"/>
      <c r="I630" s="19"/>
      <c r="J630" s="19"/>
      <c r="K630" s="19"/>
      <c r="L630" s="19"/>
    </row>
    <row r="631" spans="1:12" ht="22.5" customHeight="1" x14ac:dyDescent="0.2">
      <c r="A631" s="8"/>
      <c r="B631" s="2" t="str">
        <f t="array" ref="B631">IF(C631="","", IFERROR(INDEX(Barang!$A$2:$A$10001, MATCH(C631, Barang!$B$2:$B$10001, 0)), "Tidak ditemukan"))</f>
        <v>TLA001</v>
      </c>
      <c r="C631" s="2" t="s">
        <v>219</v>
      </c>
      <c r="D631" s="2" t="str">
        <f t="array" ref="D631">IF(C631="","", IFERROR(INDEX(Barang!$C$2:$C$10001, MATCH(C631, Barang!$B$2:$B$10001, 0)), ""))</f>
        <v>Minuman</v>
      </c>
      <c r="E631" s="2" t="str">
        <f t="array" ref="E631">IF(C631="","", IFERROR(INDEX(Barang!$E$2:$E$10001, MATCH(C631, Barang!$B$2:$B$10001, 0)), ""))</f>
        <v>pcs</v>
      </c>
      <c r="F631" s="10">
        <v>2</v>
      </c>
      <c r="G631" s="11">
        <f t="array" ref="G631">IF(C631="","", IFERROR(INDEX(Barang!$F$2:$F$10001, MATCH(C631, Barang!$B$2:$B$10001, 0)) * F631, ""))</f>
        <v>10000</v>
      </c>
      <c r="H631" s="17"/>
      <c r="I631" s="19"/>
      <c r="J631" s="19"/>
      <c r="K631" s="19"/>
      <c r="L631" s="19"/>
    </row>
    <row r="632" spans="1:12" ht="22.5" customHeight="1" x14ac:dyDescent="0.2">
      <c r="A632" s="8"/>
      <c r="B632" s="2" t="str">
        <f t="array" ref="B632">IF(C632="","", IFERROR(INDEX(Barang!$A$2:$A$10001, MATCH(C632, Barang!$B$2:$B$10001, 0)), "Tidak ditemukan"))</f>
        <v>RCK001</v>
      </c>
      <c r="C632" s="2" t="s">
        <v>199</v>
      </c>
      <c r="D632" s="2" t="str">
        <f t="array" ref="D632">IF(C632="","", IFERROR(INDEX(Barang!$C$2:$C$10001, MATCH(C632, Barang!$B$2:$B$10001, 0)), ""))</f>
        <v>Bumbu</v>
      </c>
      <c r="E632" s="2" t="str">
        <f t="array" ref="E632">IF(C632="","", IFERROR(INDEX(Barang!$E$2:$E$10001, MATCH(C632, Barang!$B$2:$B$10001, 0)), ""))</f>
        <v>pcs</v>
      </c>
      <c r="F632" s="10">
        <v>1</v>
      </c>
      <c r="G632" s="11">
        <f t="array" ref="G632">IF(C632="","", IFERROR(INDEX(Barang!$F$2:$F$10001, MATCH(C632, Barang!$B$2:$B$10001, 0)) * F632, ""))</f>
        <v>2000</v>
      </c>
      <c r="H632" s="17"/>
      <c r="I632" s="19"/>
      <c r="J632" s="19"/>
      <c r="K632" s="19"/>
      <c r="L632" s="19"/>
    </row>
    <row r="633" spans="1:12" ht="22.5" customHeight="1" x14ac:dyDescent="0.2">
      <c r="A633" s="8"/>
      <c r="B633" s="2" t="str">
        <f t="array" ref="B633">IF(C633="","", IFERROR(INDEX(Barang!$A$2:$A$10001, MATCH(C633, Barang!$B$2:$B$10001, 0)), "Tidak ditemukan"))</f>
        <v>CL1001</v>
      </c>
      <c r="C633" s="2" t="s">
        <v>77</v>
      </c>
      <c r="D633" s="2" t="str">
        <f t="array" ref="D633">IF(C633="","", IFERROR(INDEX(Barang!$C$2:$C$10001, MATCH(C633, Barang!$B$2:$B$10001, 0)), ""))</f>
        <v>Makanan</v>
      </c>
      <c r="E633" s="2" t="str">
        <f t="array" ref="E633">IF(C633="","", IFERROR(INDEX(Barang!$E$2:$E$10001, MATCH(C633, Barang!$B$2:$B$10001, 0)), ""))</f>
        <v>pcs</v>
      </c>
      <c r="F633" s="10">
        <v>3</v>
      </c>
      <c r="G633" s="11">
        <f t="array" ref="G633">IF(C633="","", IFERROR(INDEX(Barang!$F$2:$F$10001, MATCH(C633, Barang!$B$2:$B$10001, 0)) * F633, ""))</f>
        <v>3000</v>
      </c>
      <c r="H633" s="17"/>
      <c r="I633" s="19"/>
      <c r="J633" s="19"/>
      <c r="K633" s="19"/>
      <c r="L633" s="19"/>
    </row>
    <row r="634" spans="1:12" ht="22.5" customHeight="1" x14ac:dyDescent="0.2">
      <c r="A634" s="8">
        <v>46004</v>
      </c>
      <c r="B634" s="2" t="str">
        <f t="array" ref="B634">IF(C634="","", IFERROR(INDEX(Barang!$A$2:$A$10001, MATCH(C634, Barang!$B$2:$B$10001, 0)), "Tidak ditemukan"))</f>
        <v>THD001</v>
      </c>
      <c r="C634" s="2" t="s">
        <v>108</v>
      </c>
      <c r="D634" s="2" t="str">
        <f t="array" ref="D634">IF(C634="","", IFERROR(INDEX(Barang!$C$2:$C$10001, MATCH(C634, Barang!$B$2:$B$10001, 0)), ""))</f>
        <v>Minuman</v>
      </c>
      <c r="E634" s="2" t="str">
        <f t="array" ref="E634">IF(C634="","", IFERROR(INDEX(Barang!$E$2:$E$10001, MATCH(C634, Barang!$B$2:$B$10001, 0)), ""))</f>
        <v>pcs</v>
      </c>
      <c r="F634" s="10">
        <v>3</v>
      </c>
      <c r="G634" s="11">
        <f t="array" ref="G634">IF(C634="","", IFERROR(INDEX(Barang!$F$2:$F$10001, MATCH(C634, Barang!$B$2:$B$10001, 0)) * F634, ""))</f>
        <v>6000</v>
      </c>
      <c r="H634" s="17"/>
      <c r="I634" s="19"/>
      <c r="J634" s="19"/>
      <c r="K634" s="19"/>
      <c r="L634" s="19"/>
    </row>
    <row r="635" spans="1:12" ht="22.5" customHeight="1" x14ac:dyDescent="0.2">
      <c r="A635" s="8"/>
      <c r="B635" s="2" t="str">
        <f t="array" ref="B635">IF(C635="","", IFERROR(INDEX(Barang!$A$2:$A$10001, MATCH(C635, Barang!$B$2:$B$10001, 0)), "Tidak ditemukan"))</f>
        <v>YP500</v>
      </c>
      <c r="C635" s="2" t="s">
        <v>19</v>
      </c>
      <c r="D635" s="2" t="str">
        <f t="array" ref="D635">IF(C635="","", IFERROR(INDEX(Barang!$C$2:$C$10001, MATCH(C635, Barang!$B$2:$B$10001, 0)), ""))</f>
        <v>Makanan</v>
      </c>
      <c r="E635" s="2" t="str">
        <f t="array" ref="E635">IF(C635="","", IFERROR(INDEX(Barang!$E$2:$E$10001, MATCH(C635, Barang!$B$2:$B$10001, 0)), ""))</f>
        <v>pcs</v>
      </c>
      <c r="F635" s="10">
        <v>8</v>
      </c>
      <c r="G635" s="11">
        <f t="array" ref="G635">IF(C635="","", IFERROR(INDEX(Barang!$F$2:$F$10001, MATCH(C635, Barang!$B$2:$B$10001, 0)) * F635, ""))</f>
        <v>4000</v>
      </c>
      <c r="H635" s="17"/>
      <c r="I635" s="19"/>
      <c r="J635" s="19"/>
      <c r="K635" s="19"/>
      <c r="L635" s="19"/>
    </row>
    <row r="636" spans="1:12" ht="22.5" customHeight="1" x14ac:dyDescent="0.2">
      <c r="A636" s="8"/>
      <c r="B636" s="2" t="str">
        <f t="array" ref="B636">IF(C636="","", IFERROR(INDEX(Barang!$A$2:$A$10001, MATCH(C636, Barang!$B$2:$B$10001, 0)), "Tidak ditemukan"))</f>
        <v>GPT001</v>
      </c>
      <c r="C636" s="2" t="s">
        <v>52</v>
      </c>
      <c r="D636" s="2" t="str">
        <f t="array" ref="D636">IF(C636="","", IFERROR(INDEX(Barang!$C$2:$C$10001, MATCH(C636, Barang!$B$2:$B$10001, 0)), ""))</f>
        <v>Makanan</v>
      </c>
      <c r="E636" s="2" t="str">
        <f t="array" ref="E636">IF(C636="","", IFERROR(INDEX(Barang!$E$2:$E$10001, MATCH(C636, Barang!$B$2:$B$10001, 0)), ""))</f>
        <v>pcs</v>
      </c>
      <c r="F636" s="10">
        <v>2</v>
      </c>
      <c r="G636" s="11">
        <f t="array" ref="G636">IF(C636="","", IFERROR(INDEX(Barang!$F$2:$F$10001, MATCH(C636, Barang!$B$2:$B$10001, 0)) * F636, ""))</f>
        <v>2000</v>
      </c>
      <c r="H636" s="17"/>
      <c r="I636" s="19"/>
      <c r="J636" s="19"/>
      <c r="K636" s="19"/>
      <c r="L636" s="19"/>
    </row>
    <row r="637" spans="1:12" ht="22.5" customHeight="1" x14ac:dyDescent="0.2">
      <c r="A637" s="8"/>
      <c r="B637" s="2" t="str">
        <f t="array" ref="B637">IF(C637="","", IFERROR(INDEX(Barang!$A$2:$A$10001, MATCH(C637, Barang!$B$2:$B$10001, 0)), "Tidak ditemukan"))</f>
        <v>CL1001</v>
      </c>
      <c r="C637" s="2" t="s">
        <v>77</v>
      </c>
      <c r="D637" s="2" t="str">
        <f t="array" ref="D637">IF(C637="","", IFERROR(INDEX(Barang!$C$2:$C$10001, MATCH(C637, Barang!$B$2:$B$10001, 0)), ""))</f>
        <v>Makanan</v>
      </c>
      <c r="E637" s="2" t="str">
        <f t="array" ref="E637">IF(C637="","", IFERROR(INDEX(Barang!$E$2:$E$10001, MATCH(C637, Barang!$B$2:$B$10001, 0)), ""))</f>
        <v>pcs</v>
      </c>
      <c r="F637" s="10">
        <v>7</v>
      </c>
      <c r="G637" s="11">
        <f t="array" ref="G637">IF(C637="","", IFERROR(INDEX(Barang!$F$2:$F$10001, MATCH(C637, Barang!$B$2:$B$10001, 0)) * F637, ""))</f>
        <v>7000</v>
      </c>
      <c r="H637" s="17"/>
      <c r="I637" s="19"/>
      <c r="J637" s="19"/>
      <c r="K637" s="19"/>
      <c r="L637" s="19"/>
    </row>
    <row r="638" spans="1:12" ht="22.5" customHeight="1" x14ac:dyDescent="0.2">
      <c r="A638" s="8"/>
      <c r="B638" s="2" t="str">
        <f t="array" ref="B638">IF(C638="","", IFERROR(INDEX(Barang!$A$2:$A$10001, MATCH(C638, Barang!$B$2:$B$10001, 0)), "Tidak ditemukan"))</f>
        <v>KDM001</v>
      </c>
      <c r="C638" s="2" t="s">
        <v>1041</v>
      </c>
      <c r="D638" s="2" t="str">
        <f t="array" ref="D638">IF(C638="","", IFERROR(INDEX(Barang!$C$2:$C$10001, MATCH(C638, Barang!$B$2:$B$10001, 0)), ""))</f>
        <v>Bumbu</v>
      </c>
      <c r="E638" s="2" t="str">
        <f t="array" ref="E638">IF(C638="","", IFERROR(INDEX(Barang!$E$2:$E$10001, MATCH(C638, Barang!$B$2:$B$10001, 0)), ""))</f>
        <v>pcs</v>
      </c>
      <c r="F638" s="10">
        <v>1</v>
      </c>
      <c r="G638" s="11">
        <f t="array" ref="G638">IF(C638="","", IFERROR(INDEX(Barang!$F$2:$F$10001, MATCH(C638, Barang!$B$2:$B$10001, 0)) * F638, ""))</f>
        <v>9000</v>
      </c>
      <c r="H638" s="17"/>
      <c r="I638" s="19"/>
      <c r="J638" s="19"/>
      <c r="K638" s="19"/>
      <c r="L638" s="19"/>
    </row>
    <row r="639" spans="1:12" ht="22.5" customHeight="1" x14ac:dyDescent="0.2">
      <c r="A639" s="8"/>
      <c r="B639" s="2" t="str">
        <f t="array" ref="B639">IF(C639="","", IFERROR(INDEX(Barang!$A$2:$A$10001, MATCH(C639, Barang!$B$2:$B$10001, 0)), "Tidak ditemukan"))</f>
        <v>GM001</v>
      </c>
      <c r="C639" s="2" t="s">
        <v>367</v>
      </c>
      <c r="D639" s="2" t="str">
        <f t="array" ref="D639">IF(C639="","", IFERROR(INDEX(Barang!$C$2:$C$10001, MATCH(C639, Barang!$B$2:$B$10001, 0)), ""))</f>
        <v>Makanan</v>
      </c>
      <c r="E639" s="2" t="str">
        <f t="array" ref="E639">IF(C639="","", IFERROR(INDEX(Barang!$E$2:$E$10001, MATCH(C639, Barang!$B$2:$B$10001, 0)), ""))</f>
        <v>pcs</v>
      </c>
      <c r="F639" s="10">
        <v>10</v>
      </c>
      <c r="G639" s="11">
        <f t="array" ref="G639">IF(C639="","", IFERROR(INDEX(Barang!$F$2:$F$10001, MATCH(C639, Barang!$B$2:$B$10001, 0)) * F639, ""))</f>
        <v>50000</v>
      </c>
      <c r="H639" s="17"/>
      <c r="I639" s="19"/>
      <c r="J639" s="19"/>
      <c r="K639" s="19"/>
      <c r="L639" s="19"/>
    </row>
    <row r="640" spans="1:12" ht="22.5" customHeight="1" x14ac:dyDescent="0.2">
      <c r="A640" s="8"/>
      <c r="B640" s="2" t="str">
        <f t="array" ref="B640">IF(C640="","", IFERROR(INDEX(Barang!$A$2:$A$10001, MATCH(C640, Barang!$B$2:$B$10001, 0)), "Tidak ditemukan"))</f>
        <v>TLR2</v>
      </c>
      <c r="C640" s="2" t="s">
        <v>135</v>
      </c>
      <c r="D640" s="2" t="str">
        <f t="array" ref="D640">IF(C640="","", IFERROR(INDEX(Barang!$C$2:$C$10001, MATCH(C640, Barang!$B$2:$B$10001, 0)), ""))</f>
        <v>Sembako</v>
      </c>
      <c r="E640" s="2" t="str">
        <f t="array" ref="E640">IF(C640="","", IFERROR(INDEX(Barang!$E$2:$E$10001, MATCH(C640, Barang!$B$2:$B$10001, 0)), ""))</f>
        <v>kg</v>
      </c>
      <c r="F640" s="10">
        <v>10</v>
      </c>
      <c r="G640" s="11">
        <f t="array" ref="G640">IF(C640="","", IFERROR(INDEX(Barang!$F$2:$F$10001, MATCH(C640, Barang!$B$2:$B$10001, 0)) * F640, ""))</f>
        <v>155000</v>
      </c>
      <c r="H640" s="17"/>
      <c r="I640" s="19"/>
      <c r="J640" s="19"/>
      <c r="K640" s="19"/>
      <c r="L640" s="19"/>
    </row>
    <row r="641" spans="1:12" ht="22.5" customHeight="1" x14ac:dyDescent="0.2">
      <c r="A641" s="8"/>
      <c r="B641" s="2" t="str">
        <f t="array" ref="B641">IF(C641="","", IFERROR(INDEX(Barang!$A$2:$A$10001, MATCH(C641, Barang!$B$2:$B$10001, 0)), "Tidak ditemukan"))</f>
        <v>TLR1</v>
      </c>
      <c r="C641" s="2" t="s">
        <v>149</v>
      </c>
      <c r="D641" s="2" t="str">
        <f t="array" ref="D641">IF(C641="","", IFERROR(INDEX(Barang!$C$2:$C$10001, MATCH(C641, Barang!$B$2:$B$10001, 0)), ""))</f>
        <v>Sembako</v>
      </c>
      <c r="E641" s="2" t="str">
        <f t="array" ref="E641">IF(C641="","", IFERROR(INDEX(Barang!$E$2:$E$10001, MATCH(C641, Barang!$B$2:$B$10001, 0)), ""))</f>
        <v>kg</v>
      </c>
      <c r="F641" s="10">
        <v>30</v>
      </c>
      <c r="G641" s="11">
        <f t="array" ref="G641">IF(C641="","", IFERROR(INDEX(Barang!$F$2:$F$10001, MATCH(C641, Barang!$B$2:$B$10001, 0)) * F641, ""))</f>
        <v>930000</v>
      </c>
      <c r="H641" s="17"/>
      <c r="I641" s="19"/>
      <c r="J641" s="19"/>
      <c r="K641" s="19"/>
      <c r="L641" s="19"/>
    </row>
    <row r="642" spans="1:12" ht="22.5" customHeight="1" x14ac:dyDescent="0.2">
      <c r="A642" s="8"/>
      <c r="B642" s="2" t="str">
        <f t="array" ref="B642">IF(C642="","", IFERROR(INDEX(Barang!$A$2:$A$10001, MATCH(C642, Barang!$B$2:$B$10001, 0)), "Tidak ditemukan"))</f>
        <v>DLN02</v>
      </c>
      <c r="C642" s="2" t="s">
        <v>493</v>
      </c>
      <c r="D642" s="2" t="str">
        <f t="array" ref="D642">IF(C642="","", IFERROR(INDEX(Barang!$C$2:$C$10001, MATCH(C642, Barang!$B$2:$B$10001, 0)), ""))</f>
        <v>Makanan</v>
      </c>
      <c r="E642" s="2" t="str">
        <f t="array" ref="E642">IF(C642="","", IFERROR(INDEX(Barang!$E$2:$E$10001, MATCH(C642, Barang!$B$2:$B$10001, 0)), ""))</f>
        <v>pcs</v>
      </c>
      <c r="F642" s="10">
        <v>1</v>
      </c>
      <c r="G642" s="11">
        <f t="array" ref="G642">IF(C642="","", IFERROR(INDEX(Barang!$F$2:$F$10001, MATCH(C642, Barang!$B$2:$B$10001, 0)) * F642, ""))</f>
        <v>2000</v>
      </c>
      <c r="H642" s="17"/>
      <c r="I642" s="19"/>
      <c r="J642" s="19"/>
      <c r="K642" s="19"/>
      <c r="L642" s="19"/>
    </row>
    <row r="643" spans="1:12" ht="22.5" customHeight="1" x14ac:dyDescent="0.2">
      <c r="A643" s="8"/>
      <c r="B643" s="2" t="str">
        <f t="array" ref="B643">IF(C643="","", IFERROR(INDEX(Barang!$A$2:$A$10001, MATCH(C643, Barang!$B$2:$B$10001, 0)), "Tidak ditemukan"))</f>
        <v>OKJ1</v>
      </c>
      <c r="C643" s="2" t="s">
        <v>723</v>
      </c>
      <c r="D643" s="2" t="str">
        <f t="array" ref="D643">IF(C643="","", IFERROR(INDEX(Barang!$C$2:$C$10001, MATCH(C643, Barang!$B$2:$B$10001, 0)), ""))</f>
        <v>Minuman</v>
      </c>
      <c r="E643" s="2" t="str">
        <f t="array" ref="E643">IF(C643="","", IFERROR(INDEX(Barang!$E$2:$E$10001, MATCH(C643, Barang!$B$2:$B$10001, 0)), ""))</f>
        <v>pcs</v>
      </c>
      <c r="F643" s="10">
        <v>1</v>
      </c>
      <c r="G643" s="11">
        <f t="array" ref="G643">IF(C643="","", IFERROR(INDEX(Barang!$F$2:$F$10001, MATCH(C643, Barang!$B$2:$B$10001, 0)) * F643, ""))</f>
        <v>1000</v>
      </c>
      <c r="H643" s="17"/>
      <c r="I643" s="19"/>
      <c r="J643" s="19"/>
      <c r="K643" s="19"/>
      <c r="L643" s="19"/>
    </row>
    <row r="644" spans="1:12" ht="22.5" customHeight="1" x14ac:dyDescent="0.2">
      <c r="A644" s="8"/>
      <c r="B644" s="2" t="str">
        <f t="array" ref="B644">IF(C644="","", IFERROR(INDEX(Barang!$A$2:$A$10001, MATCH(C644, Barang!$B$2:$B$10001, 0)), "Tidak ditemukan"))</f>
        <v>RTG001</v>
      </c>
      <c r="C644" s="2" t="s">
        <v>595</v>
      </c>
      <c r="D644" s="2" t="str">
        <f t="array" ref="D644">IF(C644="","", IFERROR(INDEX(Barang!$C$2:$C$10001, MATCH(C644, Barang!$B$2:$B$10001, 0)), ""))</f>
        <v>Makanan</v>
      </c>
      <c r="E644" s="2" t="str">
        <f t="array" ref="E644">IF(C644="","", IFERROR(INDEX(Barang!$E$2:$E$10001, MATCH(C644, Barang!$B$2:$B$10001, 0)), ""))</f>
        <v>pcs</v>
      </c>
      <c r="F644" s="10">
        <v>1</v>
      </c>
      <c r="G644" s="11">
        <f t="array" ref="G644">IF(C644="","", IFERROR(INDEX(Barang!$F$2:$F$10001, MATCH(C644, Barang!$B$2:$B$10001, 0)) * F644, ""))</f>
        <v>2500</v>
      </c>
      <c r="H644" s="17"/>
      <c r="I644" s="19"/>
      <c r="J644" s="19"/>
      <c r="K644" s="19"/>
      <c r="L644" s="19"/>
    </row>
    <row r="645" spans="1:12" ht="22.5" customHeight="1" x14ac:dyDescent="0.2">
      <c r="A645" s="8"/>
      <c r="B645" s="2" t="str">
        <f t="array" ref="B645">IF(C645="","", IFERROR(INDEX(Barang!$A$2:$A$10001, MATCH(C645, Barang!$B$2:$B$10001, 0)), "Tidak ditemukan"))</f>
        <v>RTP001</v>
      </c>
      <c r="C645" s="2" t="s">
        <v>534</v>
      </c>
      <c r="D645" s="2" t="str">
        <f t="array" ref="D645">IF(C645="","", IFERROR(INDEX(Barang!$C$2:$C$10001, MATCH(C645, Barang!$B$2:$B$10001, 0)), ""))</f>
        <v>Makanan</v>
      </c>
      <c r="E645" s="2" t="str">
        <f t="array" ref="E645">IF(C645="","", IFERROR(INDEX(Barang!$E$2:$E$10001, MATCH(C645, Barang!$B$2:$B$10001, 0)), ""))</f>
        <v>pcs</v>
      </c>
      <c r="F645" s="10">
        <v>8</v>
      </c>
      <c r="G645" s="11">
        <f t="array" ref="G645">IF(C645="","", IFERROR(INDEX(Barang!$F$2:$F$10001, MATCH(C645, Barang!$B$2:$B$10001, 0)) * F645, ""))</f>
        <v>16000</v>
      </c>
      <c r="H645" s="17"/>
      <c r="I645" s="19"/>
      <c r="J645" s="19"/>
      <c r="K645" s="19"/>
      <c r="L645" s="19"/>
    </row>
    <row r="646" spans="1:12" ht="22.5" customHeight="1" x14ac:dyDescent="0.2">
      <c r="A646" s="8"/>
      <c r="B646" s="2" t="str">
        <f t="array" ref="B646">IF(C646="","", IFERROR(INDEX(Barang!$A$2:$A$10001, MATCH(C646, Barang!$B$2:$B$10001, 0)), "Tidak ditemukan"))</f>
        <v>SG7001</v>
      </c>
      <c r="C646" s="2" t="s">
        <v>190</v>
      </c>
      <c r="D646" s="2" t="str">
        <f t="array" ref="D646">IF(C646="","", IFERROR(INDEX(Barang!$C$2:$C$10001, MATCH(C646, Barang!$B$2:$B$10001, 0)), ""))</f>
        <v>Makanan</v>
      </c>
      <c r="E646" s="2" t="str">
        <f t="array" ref="E646">IF(C646="","", IFERROR(INDEX(Barang!$E$2:$E$10001, MATCH(C646, Barang!$B$2:$B$10001, 0)), ""))</f>
        <v>pcs</v>
      </c>
      <c r="F646" s="10">
        <v>1</v>
      </c>
      <c r="G646" s="11">
        <f t="array" ref="G646">IF(C646="","", IFERROR(INDEX(Barang!$F$2:$F$10001, MATCH(C646, Barang!$B$2:$B$10001, 0)) * F646, ""))</f>
        <v>7500</v>
      </c>
      <c r="H646" s="17"/>
      <c r="I646" s="19"/>
      <c r="J646" s="19"/>
      <c r="K646" s="19"/>
      <c r="L646" s="19"/>
    </row>
    <row r="647" spans="1:12" ht="22.5" customHeight="1" x14ac:dyDescent="0.2">
      <c r="A647" s="8">
        <v>46005</v>
      </c>
      <c r="B647" s="2" t="str">
        <f t="array" ref="B647">IF(C647="","", IFERROR(INDEX(Barang!$A$2:$A$10001, MATCH(C647, Barang!$B$2:$B$10001, 0)), "Tidak ditemukan"))</f>
        <v>TLR2</v>
      </c>
      <c r="C647" s="2" t="s">
        <v>135</v>
      </c>
      <c r="D647" s="2" t="str">
        <f t="array" ref="D647">IF(C647="","", IFERROR(INDEX(Barang!$C$2:$C$10001, MATCH(C647, Barang!$B$2:$B$10001, 0)), ""))</f>
        <v>Sembako</v>
      </c>
      <c r="E647" s="2" t="str">
        <f t="array" ref="E647">IF(C647="","", IFERROR(INDEX(Barang!$E$2:$E$10001, MATCH(C647, Barang!$B$2:$B$10001, 0)), ""))</f>
        <v>kg</v>
      </c>
      <c r="F647" s="10">
        <v>10</v>
      </c>
      <c r="G647" s="11">
        <f t="array" ref="G647">IF(C647="","", IFERROR(INDEX(Barang!$F$2:$F$10001, MATCH(C647, Barang!$B$2:$B$10001, 0)) * F647, ""))</f>
        <v>155000</v>
      </c>
      <c r="H647" s="17"/>
      <c r="I647" s="19"/>
      <c r="J647" s="19"/>
      <c r="K647" s="19"/>
      <c r="L647" s="19"/>
    </row>
    <row r="648" spans="1:12" ht="22.5" customHeight="1" x14ac:dyDescent="0.2">
      <c r="A648" s="8"/>
      <c r="B648" s="2" t="str">
        <f t="array" ref="B648">IF(C648="","", IFERROR(INDEX(Barang!$A$2:$A$10001, MATCH(C648, Barang!$B$2:$B$10001, 0)), "Tidak ditemukan"))</f>
        <v>RTP001</v>
      </c>
      <c r="C648" s="2" t="s">
        <v>534</v>
      </c>
      <c r="D648" s="2" t="str">
        <f t="array" ref="D648">IF(C648="","", IFERROR(INDEX(Barang!$C$2:$C$10001, MATCH(C648, Barang!$B$2:$B$10001, 0)), ""))</f>
        <v>Makanan</v>
      </c>
      <c r="E648" s="2" t="str">
        <f t="array" ref="E648">IF(C648="","", IFERROR(INDEX(Barang!$E$2:$E$10001, MATCH(C648, Barang!$B$2:$B$10001, 0)), ""))</f>
        <v>pcs</v>
      </c>
      <c r="F648" s="10">
        <v>2</v>
      </c>
      <c r="G648" s="11">
        <f t="array" ref="G648">IF(C648="","", IFERROR(INDEX(Barang!$F$2:$F$10001, MATCH(C648, Barang!$B$2:$B$10001, 0)) * F648, ""))</f>
        <v>4000</v>
      </c>
      <c r="H648" s="17"/>
      <c r="I648" s="19"/>
      <c r="J648" s="19"/>
      <c r="K648" s="19"/>
      <c r="L648" s="19"/>
    </row>
    <row r="649" spans="1:12" ht="22.5" customHeight="1" x14ac:dyDescent="0.2">
      <c r="A649" s="8"/>
      <c r="B649" s="2" t="str">
        <f t="array" ref="B649">IF(C649="","", IFERROR(INDEX(Barang!$A$2:$A$10001, MATCH(C649, Barang!$B$2:$B$10001, 0)), "Tidak ditemukan"))</f>
        <v>RTG001</v>
      </c>
      <c r="C649" s="2" t="s">
        <v>595</v>
      </c>
      <c r="D649" s="2" t="str">
        <f t="array" ref="D649">IF(C649="","", IFERROR(INDEX(Barang!$C$2:$C$10001, MATCH(C649, Barang!$B$2:$B$10001, 0)), ""))</f>
        <v>Makanan</v>
      </c>
      <c r="E649" s="2" t="str">
        <f t="array" ref="E649">IF(C649="","", IFERROR(INDEX(Barang!$E$2:$E$10001, MATCH(C649, Barang!$B$2:$B$10001, 0)), ""))</f>
        <v>pcs</v>
      </c>
      <c r="F649" s="10">
        <v>2</v>
      </c>
      <c r="G649" s="11">
        <f t="array" ref="G649">IF(C649="","", IFERROR(INDEX(Barang!$F$2:$F$10001, MATCH(C649, Barang!$B$2:$B$10001, 0)) * F649, ""))</f>
        <v>5000</v>
      </c>
      <c r="H649" s="17"/>
      <c r="I649" s="19"/>
      <c r="J649" s="19"/>
      <c r="K649" s="19"/>
      <c r="L649" s="19"/>
    </row>
    <row r="650" spans="1:12" ht="22.5" customHeight="1" x14ac:dyDescent="0.2">
      <c r="A650" s="8"/>
      <c r="B650" s="2" t="str">
        <f t="array" ref="B650">IF(C650="","", IFERROR(INDEX(Barang!$A$2:$A$10001, MATCH(C650, Barang!$B$2:$B$10001, 0)), "Tidak ditemukan"))</f>
        <v>RCK001</v>
      </c>
      <c r="C650" s="2" t="s">
        <v>199</v>
      </c>
      <c r="D650" s="2" t="str">
        <f t="array" ref="D650">IF(C650="","", IFERROR(INDEX(Barang!$C$2:$C$10001, MATCH(C650, Barang!$B$2:$B$10001, 0)), ""))</f>
        <v>Bumbu</v>
      </c>
      <c r="E650" s="2" t="str">
        <f t="array" ref="E650">IF(C650="","", IFERROR(INDEX(Barang!$E$2:$E$10001, MATCH(C650, Barang!$B$2:$B$10001, 0)), ""))</f>
        <v>pcs</v>
      </c>
      <c r="F650" s="10">
        <v>1</v>
      </c>
      <c r="G650" s="11">
        <f t="array" ref="G650">IF(C650="","", IFERROR(INDEX(Barang!$F$2:$F$10001, MATCH(C650, Barang!$B$2:$B$10001, 0)) * F650, ""))</f>
        <v>2000</v>
      </c>
      <c r="H650" s="17"/>
      <c r="I650" s="19"/>
      <c r="J650" s="19"/>
      <c r="K650" s="19"/>
      <c r="L650" s="19"/>
    </row>
    <row r="651" spans="1:12" ht="22.5" customHeight="1" x14ac:dyDescent="0.2">
      <c r="A651" s="8"/>
      <c r="B651" s="2" t="str">
        <f t="array" ref="B651">IF(C651="","", IFERROR(INDEX(Barang!$A$2:$A$10001, MATCH(C651, Barang!$B$2:$B$10001, 0)), "Tidak ditemukan"))</f>
        <v>DSK01</v>
      </c>
      <c r="C651" s="2" t="s">
        <v>369</v>
      </c>
      <c r="D651" s="2" t="str">
        <f t="array" ref="D651">IF(C651="","", IFERROR(INDEX(Barang!$C$2:$C$10001, MATCH(C651, Barang!$B$2:$B$10001, 0)), ""))</f>
        <v>Bumbu</v>
      </c>
      <c r="E651" s="2" t="str">
        <f t="array" ref="E651">IF(C651="","", IFERROR(INDEX(Barang!$E$2:$E$10001, MATCH(C651, Barang!$B$2:$B$10001, 0)), ""))</f>
        <v>pcs</v>
      </c>
      <c r="F651" s="10">
        <v>3</v>
      </c>
      <c r="G651" s="11">
        <f t="array" ref="G651">IF(C651="","", IFERROR(INDEX(Barang!$F$2:$F$10001, MATCH(C651, Barang!$B$2:$B$10001, 0)) * F651, ""))</f>
        <v>3000</v>
      </c>
      <c r="H651" s="17"/>
      <c r="I651" s="19"/>
      <c r="J651" s="19"/>
      <c r="K651" s="19"/>
      <c r="L651" s="19"/>
    </row>
    <row r="652" spans="1:12" ht="22.5" customHeight="1" x14ac:dyDescent="0.2">
      <c r="A652" s="8"/>
      <c r="B652" s="2" t="str">
        <f t="array" ref="B652">IF(C652="","", IFERROR(INDEX(Barang!$A$2:$A$10001, MATCH(C652, Barang!$B$2:$B$10001, 0)), "Tidak ditemukan"))</f>
        <v>EKC001</v>
      </c>
      <c r="C652" s="2" t="s">
        <v>262</v>
      </c>
      <c r="D652" s="2" t="str">
        <f t="array" ref="D652">IF(C652="","", IFERROR(INDEX(Barang!$C$2:$C$10001, MATCH(C652, Barang!$B$2:$B$10001, 0)), ""))</f>
        <v>Sabun</v>
      </c>
      <c r="E652" s="2" t="str">
        <f t="array" ref="E652">IF(C652="","", IFERROR(INDEX(Barang!$E$2:$E$10001, MATCH(C652, Barang!$B$2:$B$10001, 0)), ""))</f>
        <v>pcs</v>
      </c>
      <c r="F652" s="10">
        <v>1</v>
      </c>
      <c r="G652" s="11">
        <f t="array" ref="G652">IF(C652="","", IFERROR(INDEX(Barang!$F$2:$F$10001, MATCH(C652, Barang!$B$2:$B$10001, 0)) * F652, ""))</f>
        <v>10000</v>
      </c>
      <c r="H652" s="17"/>
      <c r="I652" s="19"/>
      <c r="J652" s="19"/>
      <c r="K652" s="19"/>
      <c r="L652" s="19"/>
    </row>
    <row r="653" spans="1:12" ht="22.5" customHeight="1" x14ac:dyDescent="0.2">
      <c r="A653" s="8"/>
      <c r="B653" s="2" t="str">
        <f t="array" ref="B653">IF(C653="","", IFERROR(INDEX(Barang!$A$2:$A$10001, MATCH(C653, Barang!$B$2:$B$10001, 0)), "Tidak ditemukan"))</f>
        <v>MGR001</v>
      </c>
      <c r="C653" s="2" t="s">
        <v>116</v>
      </c>
      <c r="D653" s="2" t="str">
        <f t="array" ref="D653">IF(C653="","", IFERROR(INDEX(Barang!$C$2:$C$10001, MATCH(C653, Barang!$B$2:$B$10001, 0)), ""))</f>
        <v>Makanan</v>
      </c>
      <c r="E653" s="2" t="str">
        <f t="array" ref="E653">IF(C653="","", IFERROR(INDEX(Barang!$E$2:$E$10001, MATCH(C653, Barang!$B$2:$B$10001, 0)), ""))</f>
        <v>pcs</v>
      </c>
      <c r="F653" s="10">
        <v>40</v>
      </c>
      <c r="G653" s="11">
        <f t="array" ref="G653">IF(C653="","", IFERROR(INDEX(Barang!$F$2:$F$10001, MATCH(C653, Barang!$B$2:$B$10001, 0)) * F653, ""))</f>
        <v>140000</v>
      </c>
      <c r="H653" s="17"/>
      <c r="I653" s="19"/>
      <c r="J653" s="19"/>
      <c r="K653" s="19"/>
      <c r="L653" s="19"/>
    </row>
    <row r="654" spans="1:12" ht="22.5" customHeight="1" x14ac:dyDescent="0.2">
      <c r="A654" s="8"/>
      <c r="B654" s="2" t="str">
        <f t="array" ref="B654">IF(C654="","", IFERROR(INDEX(Barang!$A$2:$A$10001, MATCH(C654, Barang!$B$2:$B$10001, 0)), "Tidak ditemukan"))</f>
        <v>YP500</v>
      </c>
      <c r="C654" s="2" t="s">
        <v>19</v>
      </c>
      <c r="D654" s="2" t="str">
        <f t="array" ref="D654">IF(C654="","", IFERROR(INDEX(Barang!$C$2:$C$10001, MATCH(C654, Barang!$B$2:$B$10001, 0)), ""))</f>
        <v>Makanan</v>
      </c>
      <c r="E654" s="2" t="str">
        <f t="array" ref="E654">IF(C654="","", IFERROR(INDEX(Barang!$E$2:$E$10001, MATCH(C654, Barang!$B$2:$B$10001, 0)), ""))</f>
        <v>pcs</v>
      </c>
      <c r="F654" s="10">
        <v>1</v>
      </c>
      <c r="G654" s="11">
        <f t="array" ref="G654">IF(C654="","", IFERROR(INDEX(Barang!$F$2:$F$10001, MATCH(C654, Barang!$B$2:$B$10001, 0)) * F654, ""))</f>
        <v>500</v>
      </c>
      <c r="H654" s="17"/>
      <c r="I654" s="19"/>
      <c r="J654" s="19"/>
      <c r="K654" s="19"/>
      <c r="L654" s="19"/>
    </row>
    <row r="655" spans="1:12" ht="22.5" customHeight="1" x14ac:dyDescent="0.2">
      <c r="A655" s="8"/>
      <c r="B655" s="2" t="str">
        <f t="array" ref="B655">IF(C655="","", IFERROR(INDEX(Barang!$A$2:$A$10001, MATCH(C655, Barang!$B$2:$B$10001, 0)), "Tidak ditemukan"))</f>
        <v>MKH001</v>
      </c>
      <c r="C655" s="2" t="s">
        <v>118</v>
      </c>
      <c r="D655" s="2" t="str">
        <f t="array" ref="D655">IF(C655="","", IFERROR(INDEX(Barang!$C$2:$C$10001, MATCH(C655, Barang!$B$2:$B$10001, 0)), ""))</f>
        <v>Makanan</v>
      </c>
      <c r="E655" s="2" t="str">
        <f t="array" ref="E655">IF(C655="","", IFERROR(INDEX(Barang!$E$2:$E$10001, MATCH(C655, Barang!$B$2:$B$10001, 0)), ""))</f>
        <v>pcs</v>
      </c>
      <c r="F655" s="10">
        <v>20</v>
      </c>
      <c r="G655" s="11">
        <f t="array" ref="G655">IF(C655="","", IFERROR(INDEX(Barang!$F$2:$F$10001, MATCH(C655, Barang!$B$2:$B$10001, 0)) * F655, ""))</f>
        <v>70000</v>
      </c>
      <c r="H655" s="17"/>
      <c r="I655" s="19"/>
      <c r="J655" s="19"/>
      <c r="K655" s="19"/>
      <c r="L655" s="19"/>
    </row>
    <row r="656" spans="1:12" ht="22.5" customHeight="1" x14ac:dyDescent="0.2">
      <c r="A656" s="8"/>
      <c r="B656" s="2" t="str">
        <f t="array" ref="B656">IF(C656="","", IFERROR(INDEX(Barang!$A$2:$A$10001, MATCH(C656, Barang!$B$2:$B$10001, 0)), "Tidak ditemukan"))</f>
        <v>SG2001</v>
      </c>
      <c r="C656" s="2" t="s">
        <v>284</v>
      </c>
      <c r="D656" s="2" t="str">
        <f t="array" ref="D656">IF(C656="","", IFERROR(INDEX(Barang!$C$2:$C$10001, MATCH(C656, Barang!$B$2:$B$10001, 0)), ""))</f>
        <v>Makanan</v>
      </c>
      <c r="E656" s="2" t="str">
        <f t="array" ref="E656">IF(C656="","", IFERROR(INDEX(Barang!$E$2:$E$10001, MATCH(C656, Barang!$B$2:$B$10001, 0)), ""))</f>
        <v>pcs</v>
      </c>
      <c r="F656" s="10">
        <v>3</v>
      </c>
      <c r="G656" s="11">
        <f t="array" ref="G656">IF(C656="","", IFERROR(INDEX(Barang!$F$2:$F$10001, MATCH(C656, Barang!$B$2:$B$10001, 0)) * F656, ""))</f>
        <v>6000</v>
      </c>
      <c r="H656" s="17"/>
      <c r="I656" s="19"/>
      <c r="J656" s="19"/>
      <c r="K656" s="19"/>
      <c r="L656" s="19"/>
    </row>
    <row r="657" spans="1:12" ht="22.5" customHeight="1" x14ac:dyDescent="0.2">
      <c r="A657" s="8"/>
      <c r="B657" s="2" t="str">
        <f t="array" ref="B657">IF(C657="","", IFERROR(INDEX(Barang!$A$2:$A$10001, MATCH(C657, Barang!$B$2:$B$10001, 0)), "Tidak ditemukan"))</f>
        <v>CL5001</v>
      </c>
      <c r="C657" s="2" t="s">
        <v>42</v>
      </c>
      <c r="D657" s="2" t="str">
        <f t="array" ref="D657">IF(C657="","", IFERROR(INDEX(Barang!$C$2:$C$10001, MATCH(C657, Barang!$B$2:$B$10001, 0)), ""))</f>
        <v>Makanan</v>
      </c>
      <c r="E657" s="2" t="str">
        <f t="array" ref="E657">IF(C657="","", IFERROR(INDEX(Barang!$E$2:$E$10001, MATCH(C657, Barang!$B$2:$B$10001, 0)), ""))</f>
        <v>pcs</v>
      </c>
      <c r="F657" s="10">
        <v>1</v>
      </c>
      <c r="G657" s="11">
        <f t="array" ref="G657">IF(C657="","", IFERROR(INDEX(Barang!$F$2:$F$10001, MATCH(C657, Barang!$B$2:$B$10001, 0)) * F657, ""))</f>
        <v>500</v>
      </c>
      <c r="H657" s="17"/>
      <c r="I657" s="19"/>
      <c r="J657" s="19"/>
      <c r="K657" s="19"/>
      <c r="L657" s="19"/>
    </row>
    <row r="658" spans="1:12" ht="22.5" customHeight="1" x14ac:dyDescent="0.2">
      <c r="A658" s="8"/>
      <c r="B658" s="2" t="str">
        <f t="array" ref="B658">IF(C658="","", IFERROR(INDEX(Barang!$A$2:$A$10001, MATCH(C658, Barang!$B$2:$B$10001, 0)), "Tidak ditemukan"))</f>
        <v>CL1001</v>
      </c>
      <c r="C658" s="2" t="s">
        <v>77</v>
      </c>
      <c r="D658" s="2" t="str">
        <f t="array" ref="D658">IF(C658="","", IFERROR(INDEX(Barang!$C$2:$C$10001, MATCH(C658, Barang!$B$2:$B$10001, 0)), ""))</f>
        <v>Makanan</v>
      </c>
      <c r="E658" s="2" t="str">
        <f t="array" ref="E658">IF(C658="","", IFERROR(INDEX(Barang!$E$2:$E$10001, MATCH(C658, Barang!$B$2:$B$10001, 0)), ""))</f>
        <v>pcs</v>
      </c>
      <c r="F658" s="10">
        <v>1</v>
      </c>
      <c r="G658" s="11">
        <f t="array" ref="G658">IF(C658="","", IFERROR(INDEX(Barang!$F$2:$F$10001, MATCH(C658, Barang!$B$2:$B$10001, 0)) * F658, ""))</f>
        <v>1000</v>
      </c>
      <c r="H658" s="17"/>
      <c r="I658" s="19"/>
      <c r="J658" s="19"/>
      <c r="K658" s="19"/>
      <c r="L658" s="19"/>
    </row>
    <row r="659" spans="1:12" ht="22.5" customHeight="1" x14ac:dyDescent="0.2">
      <c r="A659" s="8"/>
      <c r="B659" s="2" t="str">
        <f t="array" ref="B659">IF(C659="","", IFERROR(INDEX(Barang!$A$2:$A$10001, MATCH(C659, Barang!$B$2:$B$10001, 0)), "Tidak ditemukan"))</f>
        <v>APT001</v>
      </c>
      <c r="C659" s="2" t="s">
        <v>242</v>
      </c>
      <c r="D659" s="2" t="str">
        <f t="array" ref="D659">IF(C659="","", IFERROR(INDEX(Barang!$C$2:$C$10001, MATCH(C659, Barang!$B$2:$B$10001, 0)), ""))</f>
        <v>Makanan</v>
      </c>
      <c r="E659" s="2" t="str">
        <f t="array" ref="E659">IF(C659="","", IFERROR(INDEX(Barang!$E$2:$E$10001, MATCH(C659, Barang!$B$2:$B$10001, 0)), ""))</f>
        <v>pcs</v>
      </c>
      <c r="F659" s="10">
        <v>1</v>
      </c>
      <c r="G659" s="11">
        <f t="array" ref="G659">IF(C659="","", IFERROR(INDEX(Barang!$F$2:$F$10001, MATCH(C659, Barang!$B$2:$B$10001, 0)) * F659, ""))</f>
        <v>2000</v>
      </c>
      <c r="H659" s="17"/>
      <c r="I659" s="19"/>
      <c r="J659" s="19"/>
      <c r="K659" s="19"/>
      <c r="L659" s="19"/>
    </row>
    <row r="660" spans="1:12" ht="22.5" customHeight="1" x14ac:dyDescent="0.2">
      <c r="A660" s="8"/>
      <c r="B660" s="2" t="str">
        <f t="array" ref="B660">IF(C660="","", IFERROR(INDEX(Barang!$A$2:$A$10001, MATCH(C660, Barang!$B$2:$B$10001, 0)), "Tidak ditemukan"))</f>
        <v>PTS001</v>
      </c>
      <c r="C660" s="2" t="s">
        <v>388</v>
      </c>
      <c r="D660" s="2" t="str">
        <f t="array" ref="D660">IF(C660="","", IFERROR(INDEX(Barang!$C$2:$C$10001, MATCH(C660, Barang!$B$2:$B$10001, 0)), ""))</f>
        <v>Makanan</v>
      </c>
      <c r="E660" s="2" t="str">
        <f t="array" ref="E660">IF(C660="","", IFERROR(INDEX(Barang!$E$2:$E$10001, MATCH(C660, Barang!$B$2:$B$10001, 0)), ""))</f>
        <v>pcs</v>
      </c>
      <c r="F660" s="10">
        <v>1</v>
      </c>
      <c r="G660" s="11">
        <f t="array" ref="G660">IF(C660="","", IFERROR(INDEX(Barang!$F$2:$F$10001, MATCH(C660, Barang!$B$2:$B$10001, 0)) * F660, ""))</f>
        <v>2000</v>
      </c>
      <c r="H660" s="17"/>
      <c r="I660" s="19"/>
      <c r="J660" s="19"/>
      <c r="K660" s="19"/>
      <c r="L660" s="19"/>
    </row>
    <row r="661" spans="1:12" ht="22.5" customHeight="1" x14ac:dyDescent="0.2">
      <c r="A661" s="8"/>
      <c r="B661" s="2" t="str">
        <f t="array" ref="B661">IF(C661="","", IFERROR(INDEX(Barang!$A$2:$A$10001, MATCH(C661, Barang!$B$2:$B$10001, 0)), "Tidak ditemukan"))</f>
        <v>Tidak ditemukan</v>
      </c>
      <c r="C661" s="2" t="s">
        <v>241</v>
      </c>
      <c r="D661" s="2" t="str">
        <f t="array" ref="D661">IF(C661="","", IFERROR(INDEX(Barang!$C$2:$C$10001, MATCH(C661, Barang!$B$2:$B$10001, 0)), ""))</f>
        <v/>
      </c>
      <c r="E661" s="2" t="str">
        <f t="array" ref="E661">IF(C661="","", IFERROR(INDEX(Barang!$E$2:$E$10001, MATCH(C661, Barang!$B$2:$B$10001, 0)), ""))</f>
        <v/>
      </c>
      <c r="F661" s="10">
        <v>1</v>
      </c>
      <c r="G661" s="11" t="str">
        <f t="array" ref="G661">IF(C661="","", IFERROR(INDEX(Barang!$F$2:$F$10001, MATCH(C661, Barang!$B$2:$B$10001, 0)) * F661, ""))</f>
        <v/>
      </c>
      <c r="H661" s="17"/>
      <c r="I661" s="19"/>
      <c r="J661" s="19"/>
      <c r="K661" s="19"/>
      <c r="L661" s="19"/>
    </row>
    <row r="662" spans="1:12" ht="22.5" customHeight="1" x14ac:dyDescent="0.2">
      <c r="A662" s="8"/>
      <c r="B662" s="2" t="str">
        <f t="array" ref="B662">IF(C662="","", IFERROR(INDEX(Barang!$A$2:$A$10001, MATCH(C662, Barang!$B$2:$B$10001, 0)), "Tidak ditemukan"))</f>
        <v>TLR2</v>
      </c>
      <c r="C662" s="2" t="s">
        <v>135</v>
      </c>
      <c r="D662" s="2" t="str">
        <f t="array" ref="D662">IF(C662="","", IFERROR(INDEX(Barang!$C$2:$C$10001, MATCH(C662, Barang!$B$2:$B$10001, 0)), ""))</f>
        <v>Sembako</v>
      </c>
      <c r="E662" s="2" t="str">
        <f t="array" ref="E662">IF(C662="","", IFERROR(INDEX(Barang!$E$2:$E$10001, MATCH(C662, Barang!$B$2:$B$10001, 0)), ""))</f>
        <v>kg</v>
      </c>
      <c r="F662" s="10">
        <v>10</v>
      </c>
      <c r="G662" s="11">
        <f t="array" ref="G662">IF(C662="","", IFERROR(INDEX(Barang!$F$2:$F$10001, MATCH(C662, Barang!$B$2:$B$10001, 0)) * F662, ""))</f>
        <v>155000</v>
      </c>
      <c r="H662" s="17"/>
      <c r="I662" s="19"/>
      <c r="J662" s="19"/>
      <c r="K662" s="19"/>
      <c r="L662" s="19"/>
    </row>
    <row r="663" spans="1:12" ht="22.5" customHeight="1" x14ac:dyDescent="0.2">
      <c r="A663" s="8">
        <v>46006</v>
      </c>
      <c r="B663" s="2" t="str">
        <f t="array" ref="B663">IF(C663="","", IFERROR(INDEX(Barang!$A$2:$A$10001, MATCH(C663, Barang!$B$2:$B$10001, 0)), "Tidak ditemukan"))</f>
        <v>IDM002</v>
      </c>
      <c r="C663" s="2" t="s">
        <v>36</v>
      </c>
      <c r="D663" s="2" t="str">
        <f t="array" ref="D663">IF(C663="","", IFERROR(INDEX(Barang!$C$2:$C$10001, MATCH(C663, Barang!$B$2:$B$10001, 0)), ""))</f>
        <v>Minuman</v>
      </c>
      <c r="E663" s="2" t="str">
        <f t="array" ref="E663">IF(C663="","", IFERROR(INDEX(Barang!$E$2:$E$10001, MATCH(C663, Barang!$B$2:$B$10001, 0)), ""))</f>
        <v>pcs</v>
      </c>
      <c r="F663" s="10">
        <v>2</v>
      </c>
      <c r="G663" s="11">
        <f t="array" ref="G663">IF(C663="","", IFERROR(INDEX(Barang!$F$2:$F$10001, MATCH(C663, Barang!$B$2:$B$10001, 0)) * F663, ""))</f>
        <v>3000</v>
      </c>
      <c r="H663" s="17"/>
      <c r="I663" s="19"/>
      <c r="J663" s="19"/>
      <c r="K663" s="19"/>
      <c r="L663" s="19"/>
    </row>
    <row r="664" spans="1:12" ht="22.5" customHeight="1" x14ac:dyDescent="0.2">
      <c r="A664" s="8"/>
      <c r="B664" s="2" t="str">
        <f t="array" ref="B664">IF(C664="","", IFERROR(INDEX(Barang!$A$2:$A$10001, MATCH(C664, Barang!$B$2:$B$10001, 0)), "Tidak ditemukan"))</f>
        <v>ADS001</v>
      </c>
      <c r="C664" s="2" t="s">
        <v>163</v>
      </c>
      <c r="D664" s="2" t="str">
        <f t="array" ref="D664">IF(C664="","", IFERROR(INDEX(Barang!$C$2:$C$10001, MATCH(C664, Barang!$B$2:$B$10001, 0)), ""))</f>
        <v>Minuman</v>
      </c>
      <c r="E664" s="2" t="str">
        <f t="array" ref="E664">IF(C664="","", IFERROR(INDEX(Barang!$E$2:$E$10001, MATCH(C664, Barang!$B$2:$B$10001, 0)), ""))</f>
        <v>pcs</v>
      </c>
      <c r="F664" s="10">
        <v>2</v>
      </c>
      <c r="G664" s="11">
        <f t="array" ref="G664">IF(C664="","", IFERROR(INDEX(Barang!$F$2:$F$10001, MATCH(C664, Barang!$B$2:$B$10001, 0)) * F664, ""))</f>
        <v>5000</v>
      </c>
      <c r="H664" s="17"/>
      <c r="I664" s="19"/>
      <c r="J664" s="19"/>
      <c r="K664" s="19"/>
      <c r="L664" s="19"/>
    </row>
    <row r="665" spans="1:12" ht="22.5" customHeight="1" x14ac:dyDescent="0.2">
      <c r="A665" s="8"/>
      <c r="B665" s="2" t="str">
        <f t="array" ref="B665">IF(C665="","", IFERROR(INDEX(Barang!$A$2:$A$10001, MATCH(C665, Barang!$B$2:$B$10001, 0)), "Tidak ditemukan"))</f>
        <v>CL1001</v>
      </c>
      <c r="C665" s="2" t="s">
        <v>77</v>
      </c>
      <c r="D665" s="2" t="str">
        <f t="array" ref="D665">IF(C665="","", IFERROR(INDEX(Barang!$C$2:$C$10001, MATCH(C665, Barang!$B$2:$B$10001, 0)), ""))</f>
        <v>Makanan</v>
      </c>
      <c r="E665" s="2" t="str">
        <f t="array" ref="E665">IF(C665="","", IFERROR(INDEX(Barang!$E$2:$E$10001, MATCH(C665, Barang!$B$2:$B$10001, 0)), ""))</f>
        <v>pcs</v>
      </c>
      <c r="F665" s="10">
        <v>4</v>
      </c>
      <c r="G665" s="11">
        <f t="array" ref="G665">IF(C665="","", IFERROR(INDEX(Barang!$F$2:$F$10001, MATCH(C665, Barang!$B$2:$B$10001, 0)) * F665, ""))</f>
        <v>4000</v>
      </c>
      <c r="H665" s="17"/>
      <c r="I665" s="19"/>
      <c r="J665" s="19"/>
      <c r="K665" s="19"/>
      <c r="L665" s="19"/>
    </row>
    <row r="666" spans="1:12" ht="22.5" customHeight="1" x14ac:dyDescent="0.2">
      <c r="A666" s="8"/>
      <c r="B666" s="2" t="str">
        <f t="array" ref="B666">IF(C666="","", IFERROR(INDEX(Barang!$A$2:$A$10001, MATCH(C666, Barang!$B$2:$B$10001, 0)), "Tidak ditemukan"))</f>
        <v>RPK001</v>
      </c>
      <c r="C666" s="2" t="s">
        <v>264</v>
      </c>
      <c r="D666" s="2" t="str">
        <f t="array" ref="D666">IF(C666="","", IFERROR(INDEX(Barang!$C$2:$C$10001, MATCH(C666, Barang!$B$2:$B$10001, 0)), ""))</f>
        <v>Detergen</v>
      </c>
      <c r="E666" s="2" t="str">
        <f t="array" ref="E666">IF(C666="","", IFERROR(INDEX(Barang!$E$2:$E$10001, MATCH(C666, Barang!$B$2:$B$10001, 0)), ""))</f>
        <v>pcs</v>
      </c>
      <c r="F666" s="10">
        <v>1</v>
      </c>
      <c r="G666" s="11">
        <f t="array" ref="G666">IF(C666="","", IFERROR(INDEX(Barang!$F$2:$F$10001, MATCH(C666, Barang!$B$2:$B$10001, 0)) * F666, ""))</f>
        <v>5000</v>
      </c>
      <c r="H666" s="17"/>
      <c r="I666" s="19"/>
      <c r="J666" s="19"/>
      <c r="K666" s="19"/>
      <c r="L666" s="19"/>
    </row>
    <row r="667" spans="1:12" ht="22.5" customHeight="1" x14ac:dyDescent="0.2">
      <c r="A667" s="8"/>
      <c r="B667" s="2" t="str">
        <f t="array" ref="B667">IF(C667="","", IFERROR(INDEX(Barang!$A$2:$A$10001, MATCH(C667, Barang!$B$2:$B$10001, 0)), "Tidak ditemukan"))</f>
        <v>BTH001</v>
      </c>
      <c r="C667" s="2" t="s">
        <v>629</v>
      </c>
      <c r="D667" s="2" t="str">
        <f t="array" ref="D667">IF(C667="","", IFERROR(INDEX(Barang!$C$2:$C$10001, MATCH(C667, Barang!$B$2:$B$10001, 0)), ""))</f>
        <v>Minuman</v>
      </c>
      <c r="E667" s="2" t="str">
        <f t="array" ref="E667">IF(C667="","", IFERROR(INDEX(Barang!$E$2:$E$10001, MATCH(C667, Barang!$B$2:$B$10001, 0)), ""))</f>
        <v>pcs</v>
      </c>
      <c r="F667" s="10">
        <v>2</v>
      </c>
      <c r="G667" s="11">
        <f t="array" ref="G667">IF(C667="","", IFERROR(INDEX(Barang!$F$2:$F$10001, MATCH(C667, Barang!$B$2:$B$10001, 0)) * F667, ""))</f>
        <v>4000</v>
      </c>
      <c r="H667" s="17"/>
      <c r="I667" s="19"/>
      <c r="J667" s="19"/>
      <c r="K667" s="19"/>
      <c r="L667" s="19"/>
    </row>
    <row r="668" spans="1:12" ht="22.5" customHeight="1" x14ac:dyDescent="0.2">
      <c r="A668" s="8">
        <v>46007</v>
      </c>
      <c r="B668" s="2" t="str">
        <f t="array" ref="B668">IF(C668="","", IFERROR(INDEX(Barang!$A$2:$A$10001, MATCH(C668, Barang!$B$2:$B$10001, 0)), "Tidak ditemukan"))</f>
        <v>DLN02</v>
      </c>
      <c r="C668" s="2" t="s">
        <v>493</v>
      </c>
      <c r="D668" s="2" t="str">
        <f t="array" ref="D668">IF(C668="","", IFERROR(INDEX(Barang!$C$2:$C$10001, MATCH(C668, Barang!$B$2:$B$10001, 0)), ""))</f>
        <v>Makanan</v>
      </c>
      <c r="E668" s="2" t="str">
        <f t="array" ref="E668">IF(C668="","", IFERROR(INDEX(Barang!$E$2:$E$10001, MATCH(C668, Barang!$B$2:$B$10001, 0)), ""))</f>
        <v>pcs</v>
      </c>
      <c r="F668" s="10">
        <v>1</v>
      </c>
      <c r="G668" s="11">
        <f t="array" ref="G668">IF(C668="","", IFERROR(INDEX(Barang!$F$2:$F$10001, MATCH(C668, Barang!$B$2:$B$10001, 0)) * F668, ""))</f>
        <v>2000</v>
      </c>
      <c r="H668" s="17"/>
      <c r="I668" s="19"/>
      <c r="J668" s="19"/>
      <c r="K668" s="19"/>
      <c r="L668" s="19"/>
    </row>
    <row r="669" spans="1:12" ht="22.5" customHeight="1" x14ac:dyDescent="0.2">
      <c r="A669" s="8"/>
      <c r="B669" s="2" t="str">
        <f t="array" ref="B669">IF(C669="","", IFERROR(INDEX(Barang!$A$2:$A$10001, MATCH(C669, Barang!$B$2:$B$10001, 0)), "Tidak ditemukan"))</f>
        <v>GSB002</v>
      </c>
      <c r="C669" s="2" t="s">
        <v>65</v>
      </c>
      <c r="D669" s="2" t="str">
        <f t="array" ref="D669">IF(C669="","", IFERROR(INDEX(Barang!$C$2:$C$10001, MATCH(C669, Barang!$B$2:$B$10001, 0)), ""))</f>
        <v>Makanan</v>
      </c>
      <c r="E669" s="2" t="str">
        <f t="array" ref="E669">IF(C669="","", IFERROR(INDEX(Barang!$E$2:$E$10001, MATCH(C669, Barang!$B$2:$B$10001, 0)), ""))</f>
        <v>pcs</v>
      </c>
      <c r="F669" s="10">
        <v>2</v>
      </c>
      <c r="G669" s="11">
        <f t="array" ref="G669">IF(C669="","", IFERROR(INDEX(Barang!$F$2:$F$10001, MATCH(C669, Barang!$B$2:$B$10001, 0)) * F669, ""))</f>
        <v>13000</v>
      </c>
      <c r="H669" s="17"/>
      <c r="I669" s="19"/>
      <c r="J669" s="19"/>
      <c r="K669" s="19"/>
      <c r="L669" s="19"/>
    </row>
    <row r="670" spans="1:12" ht="22.5" customHeight="1" x14ac:dyDescent="0.2">
      <c r="A670" s="8"/>
      <c r="B670" s="2" t="str">
        <f t="array" ref="B670">IF(C670="","", IFERROR(INDEX(Barang!$A$2:$A$10001, MATCH(C670, Barang!$B$2:$B$10001, 0)), "Tidak ditemukan"))</f>
        <v>RTP001</v>
      </c>
      <c r="C670" s="2" t="s">
        <v>534</v>
      </c>
      <c r="D670" s="2" t="str">
        <f t="array" ref="D670">IF(C670="","", IFERROR(INDEX(Barang!$C$2:$C$10001, MATCH(C670, Barang!$B$2:$B$10001, 0)), ""))</f>
        <v>Makanan</v>
      </c>
      <c r="E670" s="2" t="str">
        <f t="array" ref="E670">IF(C670="","", IFERROR(INDEX(Barang!$E$2:$E$10001, MATCH(C670, Barang!$B$2:$B$10001, 0)), ""))</f>
        <v>pcs</v>
      </c>
      <c r="F670" s="10">
        <v>5</v>
      </c>
      <c r="G670" s="11">
        <f t="array" ref="G670">IF(C670="","", IFERROR(INDEX(Barang!$F$2:$F$10001, MATCH(C670, Barang!$B$2:$B$10001, 0)) * F670, ""))</f>
        <v>10000</v>
      </c>
      <c r="H670" s="17"/>
      <c r="I670" s="19"/>
      <c r="J670" s="19"/>
      <c r="K670" s="19"/>
      <c r="L670" s="19"/>
    </row>
    <row r="671" spans="1:12" ht="22.5" customHeight="1" x14ac:dyDescent="0.2">
      <c r="A671" s="8"/>
      <c r="B671" s="2" t="str">
        <f t="array" ref="B671">IF(C671="","", IFERROR(INDEX(Barang!$A$2:$A$10001, MATCH(C671, Barang!$B$2:$B$10001, 0)), "Tidak ditemukan"))</f>
        <v>MGR001</v>
      </c>
      <c r="C671" s="2" t="s">
        <v>116</v>
      </c>
      <c r="D671" s="2" t="str">
        <f t="array" ref="D671">IF(C671="","", IFERROR(INDEX(Barang!$C$2:$C$10001, MATCH(C671, Barang!$B$2:$B$10001, 0)), ""))</f>
        <v>Makanan</v>
      </c>
      <c r="E671" s="2" t="str">
        <f t="array" ref="E671">IF(C671="","", IFERROR(INDEX(Barang!$E$2:$E$10001, MATCH(C671, Barang!$B$2:$B$10001, 0)), ""))</f>
        <v>pcs</v>
      </c>
      <c r="F671" s="10">
        <v>40</v>
      </c>
      <c r="G671" s="11">
        <f t="array" ref="G671">IF(C671="","", IFERROR(INDEX(Barang!$F$2:$F$10001, MATCH(C671, Barang!$B$2:$B$10001, 0)) * F671, ""))</f>
        <v>140000</v>
      </c>
      <c r="H671" s="17"/>
      <c r="I671" s="19"/>
      <c r="J671" s="19"/>
      <c r="K671" s="19"/>
      <c r="L671" s="19"/>
    </row>
    <row r="672" spans="1:12" ht="22.5" customHeight="1" x14ac:dyDescent="0.2">
      <c r="A672" s="8"/>
      <c r="B672" s="2" t="str">
        <f t="array" ref="B672">IF(C672="","", IFERROR(INDEX(Barang!$A$2:$A$10001, MATCH(C672, Barang!$B$2:$B$10001, 0)), "Tidak ditemukan"))</f>
        <v>DLN001</v>
      </c>
      <c r="C672" s="2" t="s">
        <v>105</v>
      </c>
      <c r="D672" s="2" t="str">
        <f t="array" ref="D672">IF(C672="","", IFERROR(INDEX(Barang!$C$2:$C$10001, MATCH(C672, Barang!$B$2:$B$10001, 0)), ""))</f>
        <v>Makanan</v>
      </c>
      <c r="E672" s="2" t="str">
        <f t="array" ref="E672">IF(C672="","", IFERROR(INDEX(Barang!$E$2:$E$10001, MATCH(C672, Barang!$B$2:$B$10001, 0)), ""))</f>
        <v>pcs</v>
      </c>
      <c r="F672" s="10">
        <v>2</v>
      </c>
      <c r="G672" s="11">
        <f t="array" ref="G672">IF(C672="","", IFERROR(INDEX(Barang!$F$2:$F$10001, MATCH(C672, Barang!$B$2:$B$10001, 0)) * F672, ""))</f>
        <v>2000</v>
      </c>
      <c r="H672" s="17"/>
      <c r="I672" s="19"/>
      <c r="J672" s="19"/>
      <c r="K672" s="19"/>
      <c r="L672" s="19"/>
    </row>
    <row r="673" spans="1:12" ht="22.5" customHeight="1" x14ac:dyDescent="0.2">
      <c r="A673" s="8"/>
      <c r="B673" s="2" t="str">
        <f t="array" ref="B673">IF(C673="","", IFERROR(INDEX(Barang!$A$2:$A$10001, MATCH(C673, Barang!$B$2:$B$10001, 0)), "Tidak ditemukan"))</f>
        <v>PLS002</v>
      </c>
      <c r="C673" s="2" t="s">
        <v>56</v>
      </c>
      <c r="D673" s="2" t="str">
        <f t="array" ref="D673">IF(C673="","", IFERROR(INDEX(Barang!$C$2:$C$10001, MATCH(C673, Barang!$B$2:$B$10001, 0)), ""))</f>
        <v>Makanan</v>
      </c>
      <c r="E673" s="2" t="str">
        <f t="array" ref="E673">IF(C673="","", IFERROR(INDEX(Barang!$E$2:$E$10001, MATCH(C673, Barang!$B$2:$B$10001, 0)), ""))</f>
        <v>pcs</v>
      </c>
      <c r="F673" s="10">
        <v>2</v>
      </c>
      <c r="G673" s="11">
        <f t="array" ref="G673">IF(C673="","", IFERROR(INDEX(Barang!$F$2:$F$10001, MATCH(C673, Barang!$B$2:$B$10001, 0)) * F673, ""))</f>
        <v>2000</v>
      </c>
      <c r="H673" s="17"/>
      <c r="I673" s="19"/>
      <c r="J673" s="19"/>
      <c r="K673" s="19"/>
      <c r="L673" s="19"/>
    </row>
    <row r="674" spans="1:12" ht="22.5" customHeight="1" x14ac:dyDescent="0.2">
      <c r="A674" s="8"/>
      <c r="B674" s="2" t="str">
        <f t="array" ref="B674">IF(C674="","", IFERROR(INDEX(Barang!$A$2:$A$10001, MATCH(C674, Barang!$B$2:$B$10001, 0)), "Tidak ditemukan"))</f>
        <v>YP500</v>
      </c>
      <c r="C674" s="2" t="s">
        <v>19</v>
      </c>
      <c r="D674" s="2" t="str">
        <f t="array" ref="D674">IF(C674="","", IFERROR(INDEX(Barang!$C$2:$C$10001, MATCH(C674, Barang!$B$2:$B$10001, 0)), ""))</f>
        <v>Makanan</v>
      </c>
      <c r="E674" s="2" t="str">
        <f t="array" ref="E674">IF(C674="","", IFERROR(INDEX(Barang!$E$2:$E$10001, MATCH(C674, Barang!$B$2:$B$10001, 0)), ""))</f>
        <v>pcs</v>
      </c>
      <c r="F674" s="10">
        <v>4</v>
      </c>
      <c r="G674" s="11">
        <f t="array" ref="G674">IF(C674="","", IFERROR(INDEX(Barang!$F$2:$F$10001, MATCH(C674, Barang!$B$2:$B$10001, 0)) * F674, ""))</f>
        <v>2000</v>
      </c>
      <c r="H674" s="17"/>
      <c r="I674" s="19"/>
      <c r="J674" s="19"/>
      <c r="K674" s="19"/>
      <c r="L674" s="19"/>
    </row>
    <row r="675" spans="1:12" ht="22.5" customHeight="1" x14ac:dyDescent="0.2">
      <c r="A675" s="8"/>
      <c r="B675" s="2" t="str">
        <f t="array" ref="B675">IF(C675="","", IFERROR(INDEX(Barang!$A$2:$A$10001, MATCH(C675, Barang!$B$2:$B$10001, 0)), "Tidak ditemukan"))</f>
        <v>TLR4</v>
      </c>
      <c r="C675" s="2" t="s">
        <v>146</v>
      </c>
      <c r="D675" s="2" t="str">
        <f t="array" ref="D675">IF(C675="","", IFERROR(INDEX(Barang!$C$2:$C$10001, MATCH(C675, Barang!$B$2:$B$10001, 0)), ""))</f>
        <v>Sembako</v>
      </c>
      <c r="E675" s="2" t="str">
        <f t="array" ref="E675">IF(C675="","", IFERROR(INDEX(Barang!$E$2:$E$10001, MATCH(C675, Barang!$B$2:$B$10001, 0)), ""))</f>
        <v>kg</v>
      </c>
      <c r="F675" s="10">
        <v>20</v>
      </c>
      <c r="G675" s="11">
        <f t="array" ref="G675">IF(C675="","", IFERROR(INDEX(Barang!$F$2:$F$10001, MATCH(C675, Barang!$B$2:$B$10001, 0)) * F675, ""))</f>
        <v>160000</v>
      </c>
      <c r="H675" s="17"/>
      <c r="I675" s="19"/>
      <c r="J675" s="19"/>
      <c r="K675" s="19"/>
      <c r="L675" s="19"/>
    </row>
    <row r="676" spans="1:12" ht="22.5" customHeight="1" x14ac:dyDescent="0.2">
      <c r="A676" s="8"/>
      <c r="B676" s="2" t="str">
        <f t="array" ref="B676">IF(C676="","", IFERROR(INDEX(Barang!$A$2:$A$10001, MATCH(C676, Barang!$B$2:$B$10001, 0)), "Tidak ditemukan"))</f>
        <v>SBE001</v>
      </c>
      <c r="C676" s="2" t="s">
        <v>237</v>
      </c>
      <c r="D676" s="2" t="str">
        <f t="array" ref="D676">IF(C676="","", IFERROR(INDEX(Barang!$C$2:$C$10001, MATCH(C676, Barang!$B$2:$B$10001, 0)), ""))</f>
        <v>Detergen</v>
      </c>
      <c r="E676" s="2" t="str">
        <f t="array" ref="E676">IF(C676="","", IFERROR(INDEX(Barang!$E$2:$E$10001, MATCH(C676, Barang!$B$2:$B$10001, 0)), ""))</f>
        <v>pcs</v>
      </c>
      <c r="F676" s="10">
        <v>2</v>
      </c>
      <c r="G676" s="11">
        <f t="array" ref="G676">IF(C676="","", IFERROR(INDEX(Barang!$F$2:$F$10001, MATCH(C676, Barang!$B$2:$B$10001, 0)) * F676, ""))</f>
        <v>4000</v>
      </c>
      <c r="H676" s="17"/>
      <c r="I676" s="19"/>
      <c r="J676" s="19"/>
      <c r="K676" s="19"/>
      <c r="L676" s="19"/>
    </row>
    <row r="677" spans="1:12" ht="22.5" customHeight="1" x14ac:dyDescent="0.2">
      <c r="A677" s="8"/>
      <c r="B677" s="2" t="str">
        <f t="array" ref="B677">IF(C677="","", IFERROR(INDEX(Barang!$A$2:$A$10001, MATCH(C677, Barang!$B$2:$B$10001, 0)), "Tidak ditemukan"))</f>
        <v>CLP001</v>
      </c>
      <c r="C677" s="2" t="s">
        <v>301</v>
      </c>
      <c r="D677" s="2" t="str">
        <f t="array" ref="D677">IF(C677="","", IFERROR(INDEX(Barang!$C$2:$C$10001, MATCH(C677, Barang!$B$2:$B$10001, 0)), ""))</f>
        <v>Makanan</v>
      </c>
      <c r="E677" s="2" t="str">
        <f t="array" ref="E677">IF(C677="","", IFERROR(INDEX(Barang!$E$2:$E$10001, MATCH(C677, Barang!$B$2:$B$10001, 0)), ""))</f>
        <v>pcs</v>
      </c>
      <c r="F677" s="10">
        <v>4</v>
      </c>
      <c r="G677" s="11">
        <f t="array" ref="G677">IF(C677="","", IFERROR(INDEX(Barang!$F$2:$F$10001, MATCH(C677, Barang!$B$2:$B$10001, 0)) * F677, ""))</f>
        <v>8000</v>
      </c>
      <c r="H677" s="17"/>
      <c r="I677" s="19"/>
      <c r="J677" s="19"/>
      <c r="K677" s="19"/>
      <c r="L677" s="19"/>
    </row>
    <row r="678" spans="1:12" ht="22.5" customHeight="1" x14ac:dyDescent="0.2">
      <c r="A678" s="8"/>
      <c r="B678" s="2" t="str">
        <f t="array" ref="B678">IF(C678="","", IFERROR(INDEX(Barang!$A$2:$A$10001, MATCH(C678, Barang!$B$2:$B$10001, 0)), "Tidak ditemukan"))</f>
        <v>PLP001</v>
      </c>
      <c r="C678" s="2" t="s">
        <v>299</v>
      </c>
      <c r="D678" s="2" t="str">
        <f t="array" ref="D678">IF(C678="","", IFERROR(INDEX(Barang!$C$2:$C$10001, MATCH(C678, Barang!$B$2:$B$10001, 0)), ""))</f>
        <v>Makanan</v>
      </c>
      <c r="E678" s="2" t="str">
        <f t="array" ref="E678">IF(C678="","", IFERROR(INDEX(Barang!$E$2:$E$10001, MATCH(C678, Barang!$B$2:$B$10001, 0)), ""))</f>
        <v>pcs</v>
      </c>
      <c r="F678" s="10">
        <v>1</v>
      </c>
      <c r="G678" s="11">
        <f t="array" ref="G678">IF(C678="","", IFERROR(INDEX(Barang!$F$2:$F$10001, MATCH(C678, Barang!$B$2:$B$10001, 0)) * F678, ""))</f>
        <v>2000</v>
      </c>
      <c r="H678" s="17"/>
      <c r="I678" s="19"/>
      <c r="J678" s="19"/>
      <c r="K678" s="19"/>
      <c r="L678" s="19"/>
    </row>
    <row r="679" spans="1:12" ht="22.5" customHeight="1" x14ac:dyDescent="0.2">
      <c r="A679" s="8"/>
      <c r="B679" s="2" t="str">
        <f t="array" ref="B679">IF(C679="","", IFERROR(INDEX(Barang!$A$2:$A$10001, MATCH(C679, Barang!$B$2:$B$10001, 0)), "Tidak ditemukan"))</f>
        <v>BTH001</v>
      </c>
      <c r="C679" s="2" t="s">
        <v>629</v>
      </c>
      <c r="D679" s="2" t="str">
        <f t="array" ref="D679">IF(C679="","", IFERROR(INDEX(Barang!$C$2:$C$10001, MATCH(C679, Barang!$B$2:$B$10001, 0)), ""))</f>
        <v>Minuman</v>
      </c>
      <c r="E679" s="2" t="str">
        <f t="array" ref="E679">IF(C679="","", IFERROR(INDEX(Barang!$E$2:$E$10001, MATCH(C679, Barang!$B$2:$B$10001, 0)), ""))</f>
        <v>pcs</v>
      </c>
      <c r="F679" s="10">
        <v>1</v>
      </c>
      <c r="G679" s="11">
        <f t="array" ref="G679">IF(C679="","", IFERROR(INDEX(Barang!$F$2:$F$10001, MATCH(C679, Barang!$B$2:$B$10001, 0)) * F679, ""))</f>
        <v>2000</v>
      </c>
      <c r="H679" s="17"/>
      <c r="I679" s="19"/>
      <c r="J679" s="19"/>
      <c r="K679" s="19"/>
      <c r="L679" s="19"/>
    </row>
    <row r="680" spans="1:12" ht="22.5" customHeight="1" x14ac:dyDescent="0.2">
      <c r="A680" s="8"/>
      <c r="B680" s="2" t="str">
        <f t="array" ref="B680">IF(C680="","", IFERROR(INDEX(Barang!$A$2:$A$10001, MATCH(C680, Barang!$B$2:$B$10001, 0)), "Tidak ditemukan"))</f>
        <v>OKJ2</v>
      </c>
      <c r="C680" s="2" t="s">
        <v>830</v>
      </c>
      <c r="D680" s="2" t="str">
        <f t="array" ref="D680">IF(C680="","", IFERROR(INDEX(Barang!$C$2:$C$10001, MATCH(C680, Barang!$B$2:$B$10001, 0)), ""))</f>
        <v>Minuman</v>
      </c>
      <c r="E680" s="2" t="str">
        <f t="array" ref="E680">IF(C680="","", IFERROR(INDEX(Barang!$E$2:$E$10001, MATCH(C680, Barang!$B$2:$B$10001, 0)), ""))</f>
        <v>pcs</v>
      </c>
      <c r="F680" s="10">
        <v>1</v>
      </c>
      <c r="G680" s="11">
        <f t="array" ref="G680">IF(C680="","", IFERROR(INDEX(Barang!$F$2:$F$10001, MATCH(C680, Barang!$B$2:$B$10001, 0)) * F680, ""))</f>
        <v>2000</v>
      </c>
      <c r="H680" s="17"/>
      <c r="I680" s="19"/>
      <c r="J680" s="19"/>
      <c r="K680" s="19"/>
      <c r="L680" s="19"/>
    </row>
    <row r="681" spans="1:12" ht="22.5" customHeight="1" x14ac:dyDescent="0.2">
      <c r="A681" s="8"/>
      <c r="B681" s="2" t="str">
        <f t="array" ref="B681">IF(C681="","", IFERROR(INDEX(Barang!$A$2:$A$10001, MATCH(C681, Barang!$B$2:$B$10001, 0)), "Tidak ditemukan"))</f>
        <v>OKJ1</v>
      </c>
      <c r="C681" s="2" t="s">
        <v>723</v>
      </c>
      <c r="D681" s="2" t="str">
        <f t="array" ref="D681">IF(C681="","", IFERROR(INDEX(Barang!$C$2:$C$10001, MATCH(C681, Barang!$B$2:$B$10001, 0)), ""))</f>
        <v>Minuman</v>
      </c>
      <c r="E681" s="2" t="str">
        <f t="array" ref="E681">IF(C681="","", IFERROR(INDEX(Barang!$E$2:$E$10001, MATCH(C681, Barang!$B$2:$B$10001, 0)), ""))</f>
        <v>pcs</v>
      </c>
      <c r="F681" s="10">
        <v>1</v>
      </c>
      <c r="G681" s="11">
        <f t="array" ref="G681">IF(C681="","", IFERROR(INDEX(Barang!$F$2:$F$10001, MATCH(C681, Barang!$B$2:$B$10001, 0)) * F681, ""))</f>
        <v>1000</v>
      </c>
      <c r="H681" s="17"/>
      <c r="I681" s="19"/>
      <c r="J681" s="19"/>
      <c r="K681" s="19"/>
      <c r="L681" s="19"/>
    </row>
    <row r="682" spans="1:12" ht="22.5" customHeight="1" x14ac:dyDescent="0.2">
      <c r="A682" s="8"/>
      <c r="B682" s="2" t="str">
        <f t="array" ref="B682">IF(C682="","", IFERROR(INDEX(Barang!$A$2:$A$10001, MATCH(C682, Barang!$B$2:$B$10001, 0)), "Tidak ditemukan"))</f>
        <v>CL1001</v>
      </c>
      <c r="C682" s="2" t="s">
        <v>77</v>
      </c>
      <c r="D682" s="2" t="str">
        <f t="array" ref="D682">IF(C682="","", IFERROR(INDEX(Barang!$C$2:$C$10001, MATCH(C682, Barang!$B$2:$B$10001, 0)), ""))</f>
        <v>Makanan</v>
      </c>
      <c r="E682" s="2" t="str">
        <f t="array" ref="E682">IF(C682="","", IFERROR(INDEX(Barang!$E$2:$E$10001, MATCH(C682, Barang!$B$2:$B$10001, 0)), ""))</f>
        <v>pcs</v>
      </c>
      <c r="F682" s="10">
        <v>1</v>
      </c>
      <c r="G682" s="11">
        <f t="array" ref="G682">IF(C682="","", IFERROR(INDEX(Barang!$F$2:$F$10001, MATCH(C682, Barang!$B$2:$B$10001, 0)) * F682, ""))</f>
        <v>1000</v>
      </c>
      <c r="H682" s="17"/>
      <c r="I682" s="19"/>
      <c r="J682" s="19"/>
      <c r="K682" s="19"/>
      <c r="L682" s="19"/>
    </row>
    <row r="683" spans="1:12" ht="22.5" customHeight="1" x14ac:dyDescent="0.2">
      <c r="A683" s="8"/>
      <c r="B683" s="2" t="str">
        <f t="array" ref="B683">IF(C683="","", IFERROR(INDEX(Barang!$A$2:$A$10001, MATCH(C683, Barang!$B$2:$B$10001, 0)), "Tidak ditemukan"))</f>
        <v>SNK001</v>
      </c>
      <c r="C683" s="2" t="s">
        <v>213</v>
      </c>
      <c r="D683" s="2" t="str">
        <f t="array" ref="D683">IF(C683="","", IFERROR(INDEX(Barang!$C$2:$C$10001, MATCH(C683, Barang!$B$2:$B$10001, 0)), ""))</f>
        <v>Makanan</v>
      </c>
      <c r="E683" s="2" t="str">
        <f t="array" ref="E683">IF(C683="","", IFERROR(INDEX(Barang!$E$2:$E$10001, MATCH(C683, Barang!$B$2:$B$10001, 0)), ""))</f>
        <v>pcs</v>
      </c>
      <c r="F683" s="10">
        <v>1</v>
      </c>
      <c r="G683" s="11">
        <f t="array" ref="G683">IF(C683="","", IFERROR(INDEX(Barang!$F$2:$F$10001, MATCH(C683, Barang!$B$2:$B$10001, 0)) * F683, ""))</f>
        <v>2000</v>
      </c>
      <c r="H683" s="17"/>
      <c r="I683" s="19"/>
      <c r="J683" s="19"/>
      <c r="K683" s="19"/>
      <c r="L683" s="19"/>
    </row>
    <row r="684" spans="1:12" ht="22.5" customHeight="1" x14ac:dyDescent="0.2">
      <c r="A684" s="8"/>
      <c r="B684" s="2" t="str">
        <f t="array" ref="B684">IF(C684="","", IFERROR(INDEX(Barang!$A$2:$A$10001, MATCH(C684, Barang!$B$2:$B$10001, 0)), "Tidak ditemukan"))</f>
        <v>DNY001</v>
      </c>
      <c r="C684" s="2" t="s">
        <v>73</v>
      </c>
      <c r="D684" s="2" t="str">
        <f t="array" ref="D684">IF(C684="","", IFERROR(INDEX(Barang!$C$2:$C$10001, MATCH(C684, Barang!$B$2:$B$10001, 0)), ""))</f>
        <v>Detergen</v>
      </c>
      <c r="E684" s="2" t="str">
        <f t="array" ref="E684">IF(C684="","", IFERROR(INDEX(Barang!$E$2:$E$10001, MATCH(C684, Barang!$B$2:$B$10001, 0)), ""))</f>
        <v>pcs</v>
      </c>
      <c r="F684" s="10">
        <v>10</v>
      </c>
      <c r="G684" s="11">
        <f t="array" ref="G684">IF(C684="","", IFERROR(INDEX(Barang!$F$2:$F$10001, MATCH(C684, Barang!$B$2:$B$10001, 0)) * F684, ""))</f>
        <v>5000</v>
      </c>
      <c r="H684" s="17"/>
      <c r="I684" s="19"/>
      <c r="J684" s="19"/>
      <c r="K684" s="19"/>
      <c r="L684" s="19"/>
    </row>
    <row r="685" spans="1:12" ht="22.5" customHeight="1" x14ac:dyDescent="0.2">
      <c r="A685" s="8"/>
      <c r="B685" s="2" t="str">
        <f t="array" ref="B685">IF(C685="","", IFERROR(INDEX(Barang!$A$2:$A$10001, MATCH(C685, Barang!$B$2:$B$10001, 0)), "Tidak ditemukan"))</f>
        <v>APT001</v>
      </c>
      <c r="C685" s="2" t="s">
        <v>242</v>
      </c>
      <c r="D685" s="2" t="str">
        <f t="array" ref="D685">IF(C685="","", IFERROR(INDEX(Barang!$C$2:$C$10001, MATCH(C685, Barang!$B$2:$B$10001, 0)), ""))</f>
        <v>Makanan</v>
      </c>
      <c r="E685" s="2" t="str">
        <f t="array" ref="E685">IF(C685="","", IFERROR(INDEX(Barang!$E$2:$E$10001, MATCH(C685, Barang!$B$2:$B$10001, 0)), ""))</f>
        <v>pcs</v>
      </c>
      <c r="F685" s="10">
        <v>2</v>
      </c>
      <c r="G685" s="11">
        <f t="array" ref="G685">IF(C685="","", IFERROR(INDEX(Barang!$F$2:$F$10001, MATCH(C685, Barang!$B$2:$B$10001, 0)) * F685, ""))</f>
        <v>4000</v>
      </c>
      <c r="H685" s="17"/>
      <c r="I685" s="19"/>
      <c r="J685" s="19"/>
      <c r="K685" s="19"/>
      <c r="L685" s="19"/>
    </row>
    <row r="686" spans="1:12" ht="22.5" customHeight="1" x14ac:dyDescent="0.2">
      <c r="A686" s="8"/>
      <c r="B686" s="2" t="str">
        <f t="array" ref="B686">IF(C686="","", IFERROR(INDEX(Barang!$A$2:$A$10001, MATCH(C686, Barang!$B$2:$B$10001, 0)), "Tidak ditemukan"))</f>
        <v>GPT001</v>
      </c>
      <c r="C686" s="2" t="s">
        <v>52</v>
      </c>
      <c r="D686" s="2" t="str">
        <f t="array" ref="D686">IF(C686="","", IFERROR(INDEX(Barang!$C$2:$C$10001, MATCH(C686, Barang!$B$2:$B$10001, 0)), ""))</f>
        <v>Makanan</v>
      </c>
      <c r="E686" s="2" t="str">
        <f t="array" ref="E686">IF(C686="","", IFERROR(INDEX(Barang!$E$2:$E$10001, MATCH(C686, Barang!$B$2:$B$10001, 0)), ""))</f>
        <v>pcs</v>
      </c>
      <c r="F686" s="10">
        <v>5</v>
      </c>
      <c r="G686" s="11">
        <f t="array" ref="G686">IF(C686="","", IFERROR(INDEX(Barang!$F$2:$F$10001, MATCH(C686, Barang!$B$2:$B$10001, 0)) * F686, ""))</f>
        <v>5000</v>
      </c>
      <c r="H686" s="17"/>
      <c r="I686" s="19"/>
      <c r="J686" s="19"/>
      <c r="K686" s="19"/>
      <c r="L686" s="19"/>
    </row>
    <row r="687" spans="1:12" ht="22.5" customHeight="1" x14ac:dyDescent="0.2">
      <c r="A687" s="8"/>
      <c r="B687" s="2" t="str">
        <f t="array" ref="B687">IF(C687="","", IFERROR(INDEX(Barang!$A$2:$A$10001, MATCH(C687, Barang!$B$2:$B$10001, 0)), "Tidak ditemukan"))</f>
        <v>KGA001</v>
      </c>
      <c r="C687" s="2" t="s">
        <v>294</v>
      </c>
      <c r="D687" s="2" t="str">
        <f t="array" ref="D687">IF(C687="","", IFERROR(INDEX(Barang!$C$2:$C$10001, MATCH(C687, Barang!$B$2:$B$10001, 0)), ""))</f>
        <v>Minuman</v>
      </c>
      <c r="E687" s="2" t="str">
        <f t="array" ref="E687">IF(C687="","", IFERROR(INDEX(Barang!$E$2:$E$10001, MATCH(C687, Barang!$B$2:$B$10001, 0)), ""))</f>
        <v>pcs</v>
      </c>
      <c r="F687" s="10">
        <v>3</v>
      </c>
      <c r="G687" s="11">
        <f t="array" ref="G687">IF(C687="","", IFERROR(INDEX(Barang!$F$2:$F$10001, MATCH(C687, Barang!$B$2:$B$10001, 0)) * F687, ""))</f>
        <v>6000</v>
      </c>
      <c r="H687" s="17"/>
      <c r="I687" s="19"/>
      <c r="J687" s="19"/>
      <c r="K687" s="19"/>
      <c r="L687" s="19"/>
    </row>
    <row r="688" spans="1:12" ht="22.5" customHeight="1" x14ac:dyDescent="0.2">
      <c r="A688" s="8"/>
      <c r="B688" s="2" t="str">
        <f t="array" ref="B688">IF(C688="","", IFERROR(INDEX(Barang!$A$2:$A$10001, MATCH(C688, Barang!$B$2:$B$10001, 0)), "Tidak ditemukan"))</f>
        <v>KPH001</v>
      </c>
      <c r="C688" s="2" t="s">
        <v>138</v>
      </c>
      <c r="D688" s="2" t="str">
        <f t="array" ref="D688">IF(C688="","", IFERROR(INDEX(Barang!$C$2:$C$10001, MATCH(C688, Barang!$B$2:$B$10001, 0)), ""))</f>
        <v>Minuman</v>
      </c>
      <c r="E688" s="2" t="str">
        <f t="array" ref="E688">IF(C688="","", IFERROR(INDEX(Barang!$E$2:$E$10001, MATCH(C688, Barang!$B$2:$B$10001, 0)), ""))</f>
        <v>pcs</v>
      </c>
      <c r="F688" s="10">
        <v>10</v>
      </c>
      <c r="G688" s="11">
        <f t="array" ref="G688">IF(C688="","", IFERROR(INDEX(Barang!$F$2:$F$10001, MATCH(C688, Barang!$B$2:$B$10001, 0)) * F688, ""))</f>
        <v>10000</v>
      </c>
      <c r="H688" s="17"/>
      <c r="I688" s="19"/>
      <c r="J688" s="19"/>
      <c r="K688" s="19"/>
      <c r="L688" s="19"/>
    </row>
    <row r="689" spans="1:12" ht="22.5" customHeight="1" x14ac:dyDescent="0.2">
      <c r="A689" s="8">
        <v>46008</v>
      </c>
      <c r="B689" s="2" t="str">
        <f t="array" ref="B689">IF(C689="","", IFERROR(INDEX(Barang!$A$2:$A$10001, MATCH(C689, Barang!$B$2:$B$10001, 0)), "Tidak ditemukan"))</f>
        <v>CL1001</v>
      </c>
      <c r="C689" s="2" t="s">
        <v>77</v>
      </c>
      <c r="D689" s="2" t="str">
        <f t="array" ref="D689">IF(C689="","", IFERROR(INDEX(Barang!$C$2:$C$10001, MATCH(C689, Barang!$B$2:$B$10001, 0)), ""))</f>
        <v>Makanan</v>
      </c>
      <c r="E689" s="2" t="str">
        <f t="array" ref="E689">IF(C689="","", IFERROR(INDEX(Barang!$E$2:$E$10001, MATCH(C689, Barang!$B$2:$B$10001, 0)), ""))</f>
        <v>pcs</v>
      </c>
      <c r="F689" s="10">
        <v>2</v>
      </c>
      <c r="G689" s="11">
        <f t="array" ref="G689">IF(C689="","", IFERROR(INDEX(Barang!$F$2:$F$10001, MATCH(C689, Barang!$B$2:$B$10001, 0)) * F689, ""))</f>
        <v>2000</v>
      </c>
      <c r="H689" s="17"/>
      <c r="I689" s="19"/>
      <c r="J689" s="19"/>
      <c r="K689" s="19"/>
      <c r="L689" s="19"/>
    </row>
    <row r="690" spans="1:12" ht="22.5" customHeight="1" x14ac:dyDescent="0.2">
      <c r="A690" s="8"/>
      <c r="B690" s="2" t="str">
        <f t="array" ref="B690">IF(C690="","", IFERROR(INDEX(Barang!$A$2:$A$10001, MATCH(C690, Barang!$B$2:$B$10001, 0)), "Tidak ditemukan"))</f>
        <v>RTG001</v>
      </c>
      <c r="C690" s="2" t="s">
        <v>595</v>
      </c>
      <c r="D690" s="2" t="str">
        <f t="array" ref="D690">IF(C690="","", IFERROR(INDEX(Barang!$C$2:$C$10001, MATCH(C690, Barang!$B$2:$B$10001, 0)), ""))</f>
        <v>Makanan</v>
      </c>
      <c r="E690" s="2" t="str">
        <f t="array" ref="E690">IF(C690="","", IFERROR(INDEX(Barang!$E$2:$E$10001, MATCH(C690, Barang!$B$2:$B$10001, 0)), ""))</f>
        <v>pcs</v>
      </c>
      <c r="F690" s="10">
        <v>6</v>
      </c>
      <c r="G690" s="11">
        <f t="array" ref="G690">IF(C690="","", IFERROR(INDEX(Barang!$F$2:$F$10001, MATCH(C690, Barang!$B$2:$B$10001, 0)) * F690, ""))</f>
        <v>15000</v>
      </c>
      <c r="H690" s="17"/>
      <c r="I690" s="19"/>
      <c r="J690" s="19"/>
      <c r="K690" s="19"/>
      <c r="L690" s="19"/>
    </row>
    <row r="691" spans="1:12" ht="22.5" customHeight="1" x14ac:dyDescent="0.2">
      <c r="A691" s="8"/>
      <c r="B691" s="2" t="str">
        <f t="array" ref="B691">IF(C691="","", IFERROR(INDEX(Barang!$A$2:$A$10001, MATCH(C691, Barang!$B$2:$B$10001, 0)), "Tidak ditemukan"))</f>
        <v>MSK001</v>
      </c>
      <c r="C691" s="2" t="s">
        <v>44</v>
      </c>
      <c r="D691" s="2" t="str">
        <f t="array" ref="D691">IF(C691="","", IFERROR(INDEX(Barang!$C$2:$C$10001, MATCH(C691, Barang!$B$2:$B$10001, 0)), ""))</f>
        <v>Bumbu</v>
      </c>
      <c r="E691" s="2" t="str">
        <f t="array" ref="E691">IF(C691="","", IFERROR(INDEX(Barang!$E$2:$E$10001, MATCH(C691, Barang!$B$2:$B$10001, 0)), ""))</f>
        <v>pcs</v>
      </c>
      <c r="F691" s="10">
        <v>1</v>
      </c>
      <c r="G691" s="11">
        <f t="array" ref="G691">IF(C691="","", IFERROR(INDEX(Barang!$F$2:$F$10001, MATCH(C691, Barang!$B$2:$B$10001, 0)) * F691, ""))</f>
        <v>500</v>
      </c>
      <c r="H691" s="17"/>
      <c r="I691" s="19"/>
      <c r="J691" s="19"/>
      <c r="K691" s="19"/>
      <c r="L691" s="19"/>
    </row>
    <row r="692" spans="1:12" ht="22.5" customHeight="1" x14ac:dyDescent="0.2">
      <c r="A692" s="8"/>
      <c r="B692" s="2" t="str">
        <f t="array" ref="B692">IF(C692="","", IFERROR(INDEX(Barang!$A$2:$A$10001, MATCH(C692, Barang!$B$2:$B$10001, 0)), "Tidak ditemukan"))</f>
        <v>TLR2</v>
      </c>
      <c r="C692" s="2" t="s">
        <v>135</v>
      </c>
      <c r="D692" s="2" t="str">
        <f t="array" ref="D692">IF(C692="","", IFERROR(INDEX(Barang!$C$2:$C$10001, MATCH(C692, Barang!$B$2:$B$10001, 0)), ""))</f>
        <v>Sembako</v>
      </c>
      <c r="E692" s="2" t="str">
        <f t="array" ref="E692">IF(C692="","", IFERROR(INDEX(Barang!$E$2:$E$10001, MATCH(C692, Barang!$B$2:$B$10001, 0)), ""))</f>
        <v>kg</v>
      </c>
      <c r="F692" s="10">
        <v>20</v>
      </c>
      <c r="G692" s="11">
        <f t="array" ref="G692">IF(C692="","", IFERROR(INDEX(Barang!$F$2:$F$10001, MATCH(C692, Barang!$B$2:$B$10001, 0)) * F692, ""))</f>
        <v>310000</v>
      </c>
      <c r="H692" s="17"/>
      <c r="I692" s="19"/>
      <c r="J692" s="19"/>
      <c r="K692" s="19"/>
      <c r="L692" s="19"/>
    </row>
    <row r="693" spans="1:12" ht="22.5" customHeight="1" x14ac:dyDescent="0.2">
      <c r="A693" s="8"/>
      <c r="B693" s="2" t="str">
        <f t="array" ref="B693">IF(C693="","", IFERROR(INDEX(Barang!$A$2:$A$10001, MATCH(C693, Barang!$B$2:$B$10001, 0)), "Tidak ditemukan"))</f>
        <v>LFB001</v>
      </c>
      <c r="C693" s="2" t="s">
        <v>85</v>
      </c>
      <c r="D693" s="2" t="str">
        <f t="array" ref="D693">IF(C693="","", IFERROR(INDEX(Barang!$C$2:$C$10001, MATCH(C693, Barang!$B$2:$B$10001, 0)), ""))</f>
        <v>Sabun</v>
      </c>
      <c r="E693" s="2" t="str">
        <f t="array" ref="E693">IF(C693="","", IFERROR(INDEX(Barang!$E$2:$E$10001, MATCH(C693, Barang!$B$2:$B$10001, 0)), ""))</f>
        <v>pcs</v>
      </c>
      <c r="F693" s="10">
        <v>1</v>
      </c>
      <c r="G693" s="11">
        <f t="array" ref="G693">IF(C693="","", IFERROR(INDEX(Barang!$F$2:$F$10001, MATCH(C693, Barang!$B$2:$B$10001, 0)) * F693, ""))</f>
        <v>6000</v>
      </c>
      <c r="H693" s="17"/>
      <c r="I693" s="19"/>
      <c r="J693" s="19"/>
      <c r="K693" s="19"/>
      <c r="L693" s="19"/>
    </row>
    <row r="694" spans="1:12" ht="22.5" customHeight="1" x14ac:dyDescent="0.2">
      <c r="A694" s="8"/>
      <c r="B694" s="2" t="str">
        <f t="array" ref="B694">IF(C694="","", IFERROR(INDEX(Barang!$A$2:$A$10001, MATCH(C694, Barang!$B$2:$B$10001, 0)), "Tidak ditemukan"))</f>
        <v>TRS001</v>
      </c>
      <c r="C694" s="2" t="s">
        <v>124</v>
      </c>
      <c r="D694" s="2" t="str">
        <f t="array" ref="D694">IF(C694="","", IFERROR(INDEX(Barang!$C$2:$C$10001, MATCH(C694, Barang!$B$2:$B$10001, 0)), ""))</f>
        <v>Bumbu</v>
      </c>
      <c r="E694" s="2" t="str">
        <f t="array" ref="E694">IF(C694="","", IFERROR(INDEX(Barang!$E$2:$E$10001, MATCH(C694, Barang!$B$2:$B$10001, 0)), ""))</f>
        <v>pcs</v>
      </c>
      <c r="F694" s="10">
        <v>1</v>
      </c>
      <c r="G694" s="11">
        <f t="array" ref="G694">IF(C694="","", IFERROR(INDEX(Barang!$F$2:$F$10001, MATCH(C694, Barang!$B$2:$B$10001, 0)) * F694, ""))</f>
        <v>500</v>
      </c>
      <c r="H694" s="17"/>
      <c r="I694" s="19"/>
      <c r="J694" s="19"/>
      <c r="K694" s="19"/>
      <c r="L694" s="19"/>
    </row>
    <row r="695" spans="1:12" ht="22.5" customHeight="1" x14ac:dyDescent="0.2">
      <c r="A695" s="8"/>
      <c r="B695" s="2" t="str">
        <f t="array" ref="B695">IF(C695="","", IFERROR(INDEX(Barang!$A$2:$A$10001, MATCH(C695, Barang!$B$2:$B$10001, 0)), "Tidak ditemukan"))</f>
        <v>MGR001</v>
      </c>
      <c r="C695" s="2" t="s">
        <v>116</v>
      </c>
      <c r="D695" s="2" t="str">
        <f t="array" ref="D695">IF(C695="","", IFERROR(INDEX(Barang!$C$2:$C$10001, MATCH(C695, Barang!$B$2:$B$10001, 0)), ""))</f>
        <v>Makanan</v>
      </c>
      <c r="E695" s="2" t="str">
        <f t="array" ref="E695">IF(C695="","", IFERROR(INDEX(Barang!$E$2:$E$10001, MATCH(C695, Barang!$B$2:$B$10001, 0)), ""))</f>
        <v>pcs</v>
      </c>
      <c r="F695" s="10">
        <v>20</v>
      </c>
      <c r="G695" s="11">
        <f t="array" ref="G695">IF(C695="","", IFERROR(INDEX(Barang!$F$2:$F$10001, MATCH(C695, Barang!$B$2:$B$10001, 0)) * F695, ""))</f>
        <v>70000</v>
      </c>
      <c r="H695" s="17"/>
      <c r="I695" s="19"/>
      <c r="J695" s="19"/>
      <c r="K695" s="19"/>
      <c r="L695" s="19"/>
    </row>
    <row r="696" spans="1:12" ht="22.5" customHeight="1" x14ac:dyDescent="0.2">
      <c r="A696" s="8"/>
      <c r="B696" s="2" t="str">
        <f t="array" ref="B696">IF(C696="","", IFERROR(INDEX(Barang!$A$2:$A$10001, MATCH(C696, Barang!$B$2:$B$10001, 0)), "Tidak ditemukan"))</f>
        <v>MKH001</v>
      </c>
      <c r="C696" s="2" t="s">
        <v>118</v>
      </c>
      <c r="D696" s="2" t="str">
        <f t="array" ref="D696">IF(C696="","", IFERROR(INDEX(Barang!$C$2:$C$10001, MATCH(C696, Barang!$B$2:$B$10001, 0)), ""))</f>
        <v>Makanan</v>
      </c>
      <c r="E696" s="2" t="str">
        <f t="array" ref="E696">IF(C696="","", IFERROR(INDEX(Barang!$E$2:$E$10001, MATCH(C696, Barang!$B$2:$B$10001, 0)), ""))</f>
        <v>pcs</v>
      </c>
      <c r="F696" s="10">
        <v>20</v>
      </c>
      <c r="G696" s="11">
        <f t="array" ref="G696">IF(C696="","", IFERROR(INDEX(Barang!$F$2:$F$10001, MATCH(C696, Barang!$B$2:$B$10001, 0)) * F696, ""))</f>
        <v>70000</v>
      </c>
      <c r="H696" s="17"/>
      <c r="I696" s="19"/>
      <c r="J696" s="19"/>
      <c r="K696" s="19"/>
      <c r="L696" s="19"/>
    </row>
    <row r="697" spans="1:12" ht="22.5" customHeight="1" x14ac:dyDescent="0.2">
      <c r="A697" s="8"/>
      <c r="B697" s="2" t="str">
        <f t="array" ref="B697">IF(C697="","", IFERROR(INDEX(Barang!$A$2:$A$10001, MATCH(C697, Barang!$B$2:$B$10001, 0)), "Tidak ditemukan"))</f>
        <v>BTH001</v>
      </c>
      <c r="C697" s="2" t="s">
        <v>629</v>
      </c>
      <c r="D697" s="2" t="str">
        <f t="array" ref="D697">IF(C697="","", IFERROR(INDEX(Barang!$C$2:$C$10001, MATCH(C697, Barang!$B$2:$B$10001, 0)), ""))</f>
        <v>Minuman</v>
      </c>
      <c r="E697" s="2" t="str">
        <f t="array" ref="E697">IF(C697="","", IFERROR(INDEX(Barang!$E$2:$E$10001, MATCH(C697, Barang!$B$2:$B$10001, 0)), ""))</f>
        <v>pcs</v>
      </c>
      <c r="F697" s="10">
        <v>1</v>
      </c>
      <c r="G697" s="11">
        <f t="array" ref="G697">IF(C697="","", IFERROR(INDEX(Barang!$F$2:$F$10001, MATCH(C697, Barang!$B$2:$B$10001, 0)) * F697, ""))</f>
        <v>2000</v>
      </c>
      <c r="H697" s="17"/>
      <c r="I697" s="19"/>
      <c r="J697" s="19"/>
      <c r="K697" s="19"/>
      <c r="L697" s="19"/>
    </row>
    <row r="698" spans="1:12" ht="22.5" customHeight="1" x14ac:dyDescent="0.2">
      <c r="A698" s="8"/>
      <c r="B698" s="2" t="str">
        <f t="array" ref="B698">IF(C698="","", IFERROR(INDEX(Barang!$A$2:$A$10001, MATCH(C698, Barang!$B$2:$B$10001, 0)), "Tidak ditemukan"))</f>
        <v>KPH001</v>
      </c>
      <c r="C698" s="2" t="s">
        <v>138</v>
      </c>
      <c r="D698" s="2" t="str">
        <f t="array" ref="D698">IF(C698="","", IFERROR(INDEX(Barang!$C$2:$C$10001, MATCH(C698, Barang!$B$2:$B$10001, 0)), ""))</f>
        <v>Minuman</v>
      </c>
      <c r="E698" s="2" t="str">
        <f t="array" ref="E698">IF(C698="","", IFERROR(INDEX(Barang!$E$2:$E$10001, MATCH(C698, Barang!$B$2:$B$10001, 0)), ""))</f>
        <v>pcs</v>
      </c>
      <c r="F698" s="10">
        <v>20</v>
      </c>
      <c r="G698" s="11">
        <f t="array" ref="G698">IF(C698="","", IFERROR(INDEX(Barang!$F$2:$F$10001, MATCH(C698, Barang!$B$2:$B$10001, 0)) * F698, ""))</f>
        <v>20000</v>
      </c>
      <c r="H698" s="17"/>
      <c r="I698" s="19"/>
      <c r="J698" s="19"/>
      <c r="K698" s="19"/>
      <c r="L698" s="19"/>
    </row>
    <row r="699" spans="1:12" ht="22.5" customHeight="1" x14ac:dyDescent="0.2">
      <c r="A699" s="8"/>
      <c r="B699" s="2" t="str">
        <f t="array" ref="B699">IF(C699="","", IFERROR(INDEX(Barang!$A$2:$A$10001, MATCH(C699, Barang!$B$2:$B$10001, 0)), "Tidak ditemukan"))</f>
        <v>GL003</v>
      </c>
      <c r="C699" s="2" t="s">
        <v>546</v>
      </c>
      <c r="D699" s="2" t="str">
        <f t="array" ref="D699">IF(C699="","", IFERROR(INDEX(Barang!$C$2:$C$10001, MATCH(C699, Barang!$B$2:$B$10001, 0)), ""))</f>
        <v>Makanan</v>
      </c>
      <c r="E699" s="2" t="str">
        <f t="array" ref="E699">IF(C699="","", IFERROR(INDEX(Barang!$E$2:$E$10001, MATCH(C699, Barang!$B$2:$B$10001, 0)), ""))</f>
        <v>pcs</v>
      </c>
      <c r="F699" s="10">
        <v>10</v>
      </c>
      <c r="G699" s="11">
        <f t="array" ref="G699">IF(C699="","", IFERROR(INDEX(Barang!$F$2:$F$10001, MATCH(C699, Barang!$B$2:$B$10001, 0)) * F699, ""))</f>
        <v>45000</v>
      </c>
      <c r="H699" s="17"/>
      <c r="I699" s="19"/>
      <c r="J699" s="19"/>
      <c r="K699" s="19"/>
      <c r="L699" s="19"/>
    </row>
    <row r="700" spans="1:12" ht="22.5" customHeight="1" x14ac:dyDescent="0.2">
      <c r="A700" s="8"/>
      <c r="B700" s="2" t="str">
        <f t="array" ref="B700">IF(C700="","", IFERROR(INDEX(Barang!$A$2:$A$10001, MATCH(C700, Barang!$B$2:$B$10001, 0)), "Tidak ditemukan"))</f>
        <v>RTP001</v>
      </c>
      <c r="C700" s="2" t="s">
        <v>534</v>
      </c>
      <c r="D700" s="2" t="str">
        <f t="array" ref="D700">IF(C700="","", IFERROR(INDEX(Barang!$C$2:$C$10001, MATCH(C700, Barang!$B$2:$B$10001, 0)), ""))</f>
        <v>Makanan</v>
      </c>
      <c r="E700" s="2" t="str">
        <f t="array" ref="E700">IF(C700="","", IFERROR(INDEX(Barang!$E$2:$E$10001, MATCH(C700, Barang!$B$2:$B$10001, 0)), ""))</f>
        <v>pcs</v>
      </c>
      <c r="F700" s="10">
        <v>9</v>
      </c>
      <c r="G700" s="11">
        <f t="array" ref="G700">IF(C700="","", IFERROR(INDEX(Barang!$F$2:$F$10001, MATCH(C700, Barang!$B$2:$B$10001, 0)) * F700, ""))</f>
        <v>18000</v>
      </c>
      <c r="H700" s="17"/>
      <c r="I700" s="19"/>
      <c r="J700" s="19"/>
      <c r="K700" s="19"/>
      <c r="L700" s="19"/>
    </row>
    <row r="701" spans="1:12" ht="22.5" customHeight="1" x14ac:dyDescent="0.2">
      <c r="A701" s="8">
        <v>46009</v>
      </c>
      <c r="B701" s="2" t="str">
        <f t="array" ref="B701">IF(C701="","", IFERROR(INDEX(Barang!$A$2:$A$10001, MATCH(C701, Barang!$B$2:$B$10001, 0)), "Tidak ditemukan"))</f>
        <v>LDK001</v>
      </c>
      <c r="C701" s="2" t="s">
        <v>235</v>
      </c>
      <c r="D701" s="2" t="str">
        <f t="array" ref="D701">IF(C701="","", IFERROR(INDEX(Barang!$C$2:$C$10001, MATCH(C701, Barang!$B$2:$B$10001, 0)), ""))</f>
        <v>Bumbu</v>
      </c>
      <c r="E701" s="2" t="str">
        <f t="array" ref="E701">IF(C701="","", IFERROR(INDEX(Barang!$E$2:$E$10001, MATCH(C701, Barang!$B$2:$B$10001, 0)), ""))</f>
        <v>pcs</v>
      </c>
      <c r="F701" s="10">
        <v>1</v>
      </c>
      <c r="G701" s="11">
        <f t="array" ref="G701">IF(C701="","", IFERROR(INDEX(Barang!$F$2:$F$10001, MATCH(C701, Barang!$B$2:$B$10001, 0)) * F701, ""))</f>
        <v>1000</v>
      </c>
      <c r="H701" s="17"/>
      <c r="I701" s="19"/>
      <c r="J701" s="19"/>
      <c r="K701" s="19"/>
      <c r="L701" s="19"/>
    </row>
    <row r="702" spans="1:12" ht="22.5" customHeight="1" x14ac:dyDescent="0.2">
      <c r="A702" s="8"/>
      <c r="B702" s="2" t="str">
        <f t="array" ref="B702">IF(C702="","", IFERROR(INDEX(Barang!$A$2:$A$10001, MATCH(C702, Barang!$B$2:$B$10001, 0)), "Tidak ditemukan"))</f>
        <v>KCP001</v>
      </c>
      <c r="C702" s="2" t="s">
        <v>155</v>
      </c>
      <c r="D702" s="2" t="str">
        <f t="array" ref="D702">IF(C702="","", IFERROR(INDEX(Barang!$C$2:$C$10001, MATCH(C702, Barang!$B$2:$B$10001, 0)), ""))</f>
        <v>Bumbu</v>
      </c>
      <c r="E702" s="2" t="str">
        <f t="array" ref="E702">IF(C702="","", IFERROR(INDEX(Barang!$E$2:$E$10001, MATCH(C702, Barang!$B$2:$B$10001, 0)), ""))</f>
        <v>pcs</v>
      </c>
      <c r="F702" s="10">
        <v>2</v>
      </c>
      <c r="G702" s="11">
        <f t="array" ref="G702">IF(C702="","", IFERROR(INDEX(Barang!$F$2:$F$10001, MATCH(C702, Barang!$B$2:$B$10001, 0)) * F702, ""))</f>
        <v>4000</v>
      </c>
      <c r="H702" s="17"/>
      <c r="I702" s="19"/>
      <c r="J702" s="19"/>
      <c r="K702" s="19"/>
      <c r="L702" s="19"/>
    </row>
    <row r="703" spans="1:12" ht="22.5" customHeight="1" x14ac:dyDescent="0.2">
      <c r="A703" s="8"/>
      <c r="B703" s="2" t="str">
        <f t="array" ref="B703">IF(C703="","", IFERROR(INDEX(Barang!$A$2:$A$10001, MATCH(C703, Barang!$B$2:$B$10001, 0)), "Tidak ditemukan"))</f>
        <v>GRA001</v>
      </c>
      <c r="C703" s="2" t="s">
        <v>823</v>
      </c>
      <c r="D703" s="2" t="str">
        <f t="array" ref="D703">IF(C703="","", IFERROR(INDEX(Barang!$C$2:$C$10001, MATCH(C703, Barang!$B$2:$B$10001, 0)), ""))</f>
        <v>Makanan</v>
      </c>
      <c r="E703" s="2" t="str">
        <f t="array" ref="E703">IF(C703="","", IFERROR(INDEX(Barang!$E$2:$E$10001, MATCH(C703, Barang!$B$2:$B$10001, 0)), ""))</f>
        <v>pcs</v>
      </c>
      <c r="F703" s="10">
        <v>1</v>
      </c>
      <c r="G703" s="11">
        <f t="array" ref="G703">IF(C703="","", IFERROR(INDEX(Barang!$F$2:$F$10001, MATCH(C703, Barang!$B$2:$B$10001, 0)) * F703, ""))</f>
        <v>2000</v>
      </c>
      <c r="H703" s="17"/>
      <c r="I703" s="19"/>
      <c r="J703" s="19"/>
      <c r="K703" s="19"/>
      <c r="L703" s="19"/>
    </row>
    <row r="704" spans="1:12" ht="22.5" customHeight="1" x14ac:dyDescent="0.2">
      <c r="A704" s="8"/>
      <c r="B704" s="2" t="str">
        <f t="array" ref="B704">IF(C704="","", IFERROR(INDEX(Barang!$A$2:$A$10001, MATCH(C704, Barang!$B$2:$B$10001, 0)), "Tidak ditemukan"))</f>
        <v>GSB002</v>
      </c>
      <c r="C704" s="2" t="s">
        <v>65</v>
      </c>
      <c r="D704" s="2" t="str">
        <f t="array" ref="D704">IF(C704="","", IFERROR(INDEX(Barang!$C$2:$C$10001, MATCH(C704, Barang!$B$2:$B$10001, 0)), ""))</f>
        <v>Makanan</v>
      </c>
      <c r="E704" s="2" t="str">
        <f t="array" ref="E704">IF(C704="","", IFERROR(INDEX(Barang!$E$2:$E$10001, MATCH(C704, Barang!$B$2:$B$10001, 0)), ""))</f>
        <v>pcs</v>
      </c>
      <c r="F704" s="10">
        <v>3</v>
      </c>
      <c r="G704" s="11">
        <f t="array" ref="G704">IF(C704="","", IFERROR(INDEX(Barang!$F$2:$F$10001, MATCH(C704, Barang!$B$2:$B$10001, 0)) * F704, ""))</f>
        <v>19500</v>
      </c>
      <c r="H704" s="17"/>
      <c r="I704" s="19"/>
      <c r="J704" s="19"/>
      <c r="K704" s="19"/>
      <c r="L704" s="19"/>
    </row>
    <row r="705" spans="1:12" ht="22.5" customHeight="1" x14ac:dyDescent="0.2">
      <c r="A705" s="8"/>
      <c r="B705" s="2" t="str">
        <f t="array" ref="B705">IF(C705="","", IFERROR(INDEX(Barang!$A$2:$A$10001, MATCH(C705, Barang!$B$2:$B$10001, 0)), "Tidak ditemukan"))</f>
        <v>RYC001</v>
      </c>
      <c r="C705" s="2" t="s">
        <v>81</v>
      </c>
      <c r="D705" s="2" t="str">
        <f t="array" ref="D705">IF(C705="","", IFERROR(INDEX(Barang!$C$2:$C$10001, MATCH(C705, Barang!$B$2:$B$10001, 0)), ""))</f>
        <v>Bumbu</v>
      </c>
      <c r="E705" s="2" t="str">
        <f t="array" ref="E705">IF(C705="","", IFERROR(INDEX(Barang!$E$2:$E$10001, MATCH(C705, Barang!$B$2:$B$10001, 0)), ""))</f>
        <v>pcs</v>
      </c>
      <c r="F705" s="10">
        <v>10</v>
      </c>
      <c r="G705" s="11">
        <f t="array" ref="G705">IF(C705="","", IFERROR(INDEX(Barang!$F$2:$F$10001, MATCH(C705, Barang!$B$2:$B$10001, 0)) * F705, ""))</f>
        <v>5000</v>
      </c>
      <c r="H705" s="17"/>
      <c r="I705" s="19"/>
      <c r="J705" s="19"/>
      <c r="K705" s="19"/>
      <c r="L705" s="19"/>
    </row>
    <row r="706" spans="1:12" ht="22.5" customHeight="1" x14ac:dyDescent="0.2">
      <c r="A706" s="8">
        <v>46010</v>
      </c>
      <c r="B706" s="2" t="str">
        <f t="array" ref="B706">IF(C706="","", IFERROR(INDEX(Barang!$A$2:$A$10001, MATCH(C706, Barang!$B$2:$B$10001, 0)), "Tidak ditemukan"))</f>
        <v>IDM002</v>
      </c>
      <c r="C706" s="2" t="s">
        <v>36</v>
      </c>
      <c r="D706" s="2" t="str">
        <f t="array" ref="D706">IF(C706="","", IFERROR(INDEX(Barang!$C$2:$C$10001, MATCH(C706, Barang!$B$2:$B$10001, 0)), ""))</f>
        <v>Minuman</v>
      </c>
      <c r="E706" s="2" t="str">
        <f t="array" ref="E706">IF(C706="","", IFERROR(INDEX(Barang!$E$2:$E$10001, MATCH(C706, Barang!$B$2:$B$10001, 0)), ""))</f>
        <v>pcs</v>
      </c>
      <c r="F706" s="10">
        <v>1</v>
      </c>
      <c r="G706" s="11">
        <f t="array" ref="G706">IF(C706="","", IFERROR(INDEX(Barang!$F$2:$F$10001, MATCH(C706, Barang!$B$2:$B$10001, 0)) * F706, ""))</f>
        <v>1500</v>
      </c>
      <c r="H706" s="17"/>
      <c r="I706" s="19"/>
      <c r="J706" s="19"/>
      <c r="K706" s="19"/>
      <c r="L706" s="19"/>
    </row>
    <row r="707" spans="1:12" ht="22.5" customHeight="1" x14ac:dyDescent="0.2">
      <c r="A707" s="8"/>
      <c r="B707" s="2" t="str">
        <f t="array" ref="B707">IF(C707="","", IFERROR(INDEX(Barang!$A$2:$A$10001, MATCH(C707, Barang!$B$2:$B$10001, 0)), "Tidak ditemukan"))</f>
        <v>RDR001</v>
      </c>
      <c r="C707" s="2" t="s">
        <v>826</v>
      </c>
      <c r="D707" s="2" t="str">
        <f t="array" ref="D707">IF(C707="","", IFERROR(INDEX(Barang!$C$2:$C$10001, MATCH(C707, Barang!$B$2:$B$10001, 0)), ""))</f>
        <v>Makanan</v>
      </c>
      <c r="E707" s="2" t="str">
        <f t="array" ref="E707">IF(C707="","", IFERROR(INDEX(Barang!$E$2:$E$10001, MATCH(C707, Barang!$B$2:$B$10001, 0)), ""))</f>
        <v>pcs</v>
      </c>
      <c r="F707" s="10">
        <v>1</v>
      </c>
      <c r="G707" s="11">
        <f t="array" ref="G707">IF(C707="","", IFERROR(INDEX(Barang!$F$2:$F$10001, MATCH(C707, Barang!$B$2:$B$10001, 0)) * F707, ""))</f>
        <v>9000</v>
      </c>
      <c r="H707" s="17"/>
      <c r="I707" s="19"/>
      <c r="J707" s="19"/>
      <c r="K707" s="19"/>
      <c r="L707" s="19"/>
    </row>
    <row r="708" spans="1:12" ht="22.5" customHeight="1" x14ac:dyDescent="0.2">
      <c r="A708" s="8"/>
      <c r="B708" s="2" t="str">
        <f t="array" ref="B708">IF(C708="","", IFERROR(INDEX(Barang!$A$2:$A$10001, MATCH(C708, Barang!$B$2:$B$10001, 0)), "Tidak ditemukan"))</f>
        <v>GSB002</v>
      </c>
      <c r="C708" s="2" t="s">
        <v>65</v>
      </c>
      <c r="D708" s="2" t="str">
        <f t="array" ref="D708">IF(C708="","", IFERROR(INDEX(Barang!$C$2:$C$10001, MATCH(C708, Barang!$B$2:$B$10001, 0)), ""))</f>
        <v>Makanan</v>
      </c>
      <c r="E708" s="2" t="str">
        <f t="array" ref="E708">IF(C708="","", IFERROR(INDEX(Barang!$E$2:$E$10001, MATCH(C708, Barang!$B$2:$B$10001, 0)), ""))</f>
        <v>pcs</v>
      </c>
      <c r="F708" s="10">
        <v>1</v>
      </c>
      <c r="G708" s="11">
        <f t="array" ref="G708">IF(C708="","", IFERROR(INDEX(Barang!$F$2:$F$10001, MATCH(C708, Barang!$B$2:$B$10001, 0)) * F708, ""))</f>
        <v>6500</v>
      </c>
      <c r="H708" s="17"/>
      <c r="I708" s="19"/>
      <c r="J708" s="19"/>
      <c r="K708" s="19"/>
      <c r="L708" s="19"/>
    </row>
    <row r="709" spans="1:12" ht="22.5" customHeight="1" x14ac:dyDescent="0.2">
      <c r="A709" s="8"/>
      <c r="B709" s="2" t="str">
        <f t="array" ref="B709">IF(C709="","", IFERROR(INDEX(Barang!$A$2:$A$10001, MATCH(C709, Barang!$B$2:$B$10001, 0)), "Tidak ditemukan"))</f>
        <v>RYC001</v>
      </c>
      <c r="C709" s="2" t="s">
        <v>81</v>
      </c>
      <c r="D709" s="2" t="str">
        <f t="array" ref="D709">IF(C709="","", IFERROR(INDEX(Barang!$C$2:$C$10001, MATCH(C709, Barang!$B$2:$B$10001, 0)), ""))</f>
        <v>Bumbu</v>
      </c>
      <c r="E709" s="2" t="str">
        <f t="array" ref="E709">IF(C709="","", IFERROR(INDEX(Barang!$E$2:$E$10001, MATCH(C709, Barang!$B$2:$B$10001, 0)), ""))</f>
        <v>pcs</v>
      </c>
      <c r="F709" s="10">
        <v>10</v>
      </c>
      <c r="G709" s="11">
        <f t="array" ref="G709">IF(C709="","", IFERROR(INDEX(Barang!$F$2:$F$10001, MATCH(C709, Barang!$B$2:$B$10001, 0)) * F709, ""))</f>
        <v>5000</v>
      </c>
      <c r="H709" s="17"/>
      <c r="I709" s="19"/>
      <c r="J709" s="19"/>
      <c r="K709" s="19"/>
      <c r="L709" s="19"/>
    </row>
    <row r="710" spans="1:12" ht="22.5" customHeight="1" x14ac:dyDescent="0.2">
      <c r="A710" s="8"/>
      <c r="B710" s="2" t="str">
        <f t="array" ref="B710">IF(C710="","", IFERROR(INDEX(Barang!$A$2:$A$10001, MATCH(C710, Barang!$B$2:$B$10001, 0)), "Tidak ditemukan"))</f>
        <v>KPH001</v>
      </c>
      <c r="C710" s="2" t="s">
        <v>138</v>
      </c>
      <c r="D710" s="2" t="str">
        <f t="array" ref="D710">IF(C710="","", IFERROR(INDEX(Barang!$C$2:$C$10001, MATCH(C710, Barang!$B$2:$B$10001, 0)), ""))</f>
        <v>Minuman</v>
      </c>
      <c r="E710" s="2" t="str">
        <f t="array" ref="E710">IF(C710="","", IFERROR(INDEX(Barang!$E$2:$E$10001, MATCH(C710, Barang!$B$2:$B$10001, 0)), ""))</f>
        <v>pcs</v>
      </c>
      <c r="F710" s="10">
        <v>20</v>
      </c>
      <c r="G710" s="11">
        <f t="array" ref="G710">IF(C710="","", IFERROR(INDEX(Barang!$F$2:$F$10001, MATCH(C710, Barang!$B$2:$B$10001, 0)) * F710, ""))</f>
        <v>20000</v>
      </c>
      <c r="H710" s="17"/>
      <c r="I710" s="19"/>
      <c r="J710" s="19"/>
      <c r="K710" s="19"/>
      <c r="L710" s="19"/>
    </row>
    <row r="711" spans="1:12" ht="22.5" customHeight="1" x14ac:dyDescent="0.2">
      <c r="A711" s="8"/>
      <c r="B711" s="2" t="str">
        <f t="array" ref="B711">IF(C711="","", IFERROR(INDEX(Barang!$A$2:$A$10001, MATCH(C711, Barang!$B$2:$B$10001, 0)), "Tidak ditemukan"))</f>
        <v>MGR001</v>
      </c>
      <c r="C711" s="2" t="s">
        <v>116</v>
      </c>
      <c r="D711" s="2" t="str">
        <f t="array" ref="D711">IF(C711="","", IFERROR(INDEX(Barang!$C$2:$C$10001, MATCH(C711, Barang!$B$2:$B$10001, 0)), ""))</f>
        <v>Makanan</v>
      </c>
      <c r="E711" s="2" t="str">
        <f t="array" ref="E711">IF(C711="","", IFERROR(INDEX(Barang!$E$2:$E$10001, MATCH(C711, Barang!$B$2:$B$10001, 0)), ""))</f>
        <v>pcs</v>
      </c>
      <c r="F711" s="10">
        <v>2</v>
      </c>
      <c r="G711" s="11">
        <f t="array" ref="G711">IF(C711="","", IFERROR(INDEX(Barang!$F$2:$F$10001, MATCH(C711, Barang!$B$2:$B$10001, 0)) * F711, ""))</f>
        <v>7000</v>
      </c>
      <c r="H711" s="17"/>
      <c r="I711" s="19"/>
      <c r="J711" s="19"/>
      <c r="K711" s="19"/>
      <c r="L711" s="19"/>
    </row>
    <row r="712" spans="1:12" ht="22.5" customHeight="1" x14ac:dyDescent="0.2">
      <c r="A712" s="8">
        <v>46011</v>
      </c>
      <c r="B712" s="2" t="str">
        <f t="array" ref="B712">IF(C712="","", IFERROR(INDEX(Barang!$A$2:$A$10001, MATCH(C712, Barang!$B$2:$B$10001, 0)), "Tidak ditemukan"))</f>
        <v>TLR2</v>
      </c>
      <c r="C712" s="2" t="s">
        <v>135</v>
      </c>
      <c r="D712" s="2" t="str">
        <f t="array" ref="D712">IF(C712="","", IFERROR(INDEX(Barang!$C$2:$C$10001, MATCH(C712, Barang!$B$2:$B$10001, 0)), ""))</f>
        <v>Sembako</v>
      </c>
      <c r="E712" s="2" t="str">
        <f t="array" ref="E712">IF(C712="","", IFERROR(INDEX(Barang!$E$2:$E$10001, MATCH(C712, Barang!$B$2:$B$10001, 0)), ""))</f>
        <v>kg</v>
      </c>
      <c r="F712" s="10">
        <v>30</v>
      </c>
      <c r="G712" s="11">
        <f t="array" ref="G712">IF(C712="","", IFERROR(INDEX(Barang!$F$2:$F$10001, MATCH(C712, Barang!$B$2:$B$10001, 0)) * F712, ""))</f>
        <v>465000</v>
      </c>
      <c r="H712" s="17"/>
      <c r="I712" s="19"/>
      <c r="J712" s="19"/>
      <c r="K712" s="19"/>
      <c r="L712" s="19"/>
    </row>
    <row r="713" spans="1:12" ht="22.5" customHeight="1" x14ac:dyDescent="0.2">
      <c r="A713" s="8"/>
      <c r="B713" s="2" t="str">
        <f t="array" ref="B713">IF(C713="","", IFERROR(INDEX(Barang!$A$2:$A$10001, MATCH(C713, Barang!$B$2:$B$10001, 0)), "Tidak ditemukan"))</f>
        <v>RTP001</v>
      </c>
      <c r="C713" s="2" t="s">
        <v>534</v>
      </c>
      <c r="D713" s="2" t="str">
        <f t="array" ref="D713">IF(C713="","", IFERROR(INDEX(Barang!$C$2:$C$10001, MATCH(C713, Barang!$B$2:$B$10001, 0)), ""))</f>
        <v>Makanan</v>
      </c>
      <c r="E713" s="2" t="str">
        <f t="array" ref="E713">IF(C713="","", IFERROR(INDEX(Barang!$E$2:$E$10001, MATCH(C713, Barang!$B$2:$B$10001, 0)), ""))</f>
        <v>pcs</v>
      </c>
      <c r="F713" s="10">
        <v>2</v>
      </c>
      <c r="G713" s="11">
        <f t="array" ref="G713">IF(C713="","", IFERROR(INDEX(Barang!$F$2:$F$10001, MATCH(C713, Barang!$B$2:$B$10001, 0)) * F713, ""))</f>
        <v>4000</v>
      </c>
      <c r="H713" s="17"/>
      <c r="I713" s="19"/>
      <c r="J713" s="19"/>
      <c r="K713" s="19"/>
      <c r="L713" s="19"/>
    </row>
    <row r="714" spans="1:12" ht="22.5" customHeight="1" x14ac:dyDescent="0.2">
      <c r="A714" s="8"/>
      <c r="B714" s="2" t="str">
        <f t="array" ref="B714">IF(C714="","", IFERROR(INDEX(Barang!$A$2:$A$10001, MATCH(C714, Barang!$B$2:$B$10001, 0)), "Tidak ditemukan"))</f>
        <v>KCP001</v>
      </c>
      <c r="C714" s="2" t="s">
        <v>155</v>
      </c>
      <c r="D714" s="2" t="str">
        <f t="array" ref="D714">IF(C714="","", IFERROR(INDEX(Barang!$C$2:$C$10001, MATCH(C714, Barang!$B$2:$B$10001, 0)), ""))</f>
        <v>Bumbu</v>
      </c>
      <c r="E714" s="2" t="str">
        <f t="array" ref="E714">IF(C714="","", IFERROR(INDEX(Barang!$E$2:$E$10001, MATCH(C714, Barang!$B$2:$B$10001, 0)), ""))</f>
        <v>pcs</v>
      </c>
      <c r="F714" s="10">
        <v>10</v>
      </c>
      <c r="G714" s="11">
        <f t="array" ref="G714">IF(C714="","", IFERROR(INDEX(Barang!$F$2:$F$10001, MATCH(C714, Barang!$B$2:$B$10001, 0)) * F714, ""))</f>
        <v>20000</v>
      </c>
      <c r="H714" s="17"/>
      <c r="I714" s="19"/>
      <c r="J714" s="19"/>
      <c r="K714" s="19"/>
      <c r="L714" s="19"/>
    </row>
    <row r="715" spans="1:12" ht="22.5" customHeight="1" x14ac:dyDescent="0.2">
      <c r="A715" s="8"/>
      <c r="B715" s="2" t="str">
        <f t="array" ref="B715">IF(C715="","", IFERROR(INDEX(Barang!$A$2:$A$10001, MATCH(C715, Barang!$B$2:$B$10001, 0)), "Tidak ditemukan"))</f>
        <v>TGP002</v>
      </c>
      <c r="C715" s="2" t="s">
        <v>32</v>
      </c>
      <c r="D715" s="2" t="str">
        <f t="array" ref="D715">IF(C715="","", IFERROR(INDEX(Barang!$C$2:$C$10001, MATCH(C715, Barang!$B$2:$B$10001, 0)), ""))</f>
        <v>Bumbu</v>
      </c>
      <c r="E715" s="2" t="str">
        <f t="array" ref="E715">IF(C715="","", IFERROR(INDEX(Barang!$E$2:$E$10001, MATCH(C715, Barang!$B$2:$B$10001, 0)), ""))</f>
        <v>pcs</v>
      </c>
      <c r="F715" s="10">
        <v>2</v>
      </c>
      <c r="G715" s="11">
        <f t="array" ref="G715">IF(C715="","", IFERROR(INDEX(Barang!$F$2:$F$10001, MATCH(C715, Barang!$B$2:$B$10001, 0)) * F715, ""))</f>
        <v>2000</v>
      </c>
      <c r="H715" s="17"/>
      <c r="I715" s="19"/>
      <c r="J715" s="19"/>
      <c r="K715" s="19"/>
      <c r="L715" s="19"/>
    </row>
    <row r="716" spans="1:12" ht="22.5" customHeight="1" x14ac:dyDescent="0.2">
      <c r="A716" s="8"/>
      <c r="B716" s="2" t="str">
        <f t="array" ref="B716">IF(C716="","", IFERROR(INDEX(Barang!$A$2:$A$10001, MATCH(C716, Barang!$B$2:$B$10001, 0)), "Tidak ditemukan"))</f>
        <v>PLP001</v>
      </c>
      <c r="C716" s="2" t="s">
        <v>299</v>
      </c>
      <c r="D716" s="2" t="str">
        <f t="array" ref="D716">IF(C716="","", IFERROR(INDEX(Barang!$C$2:$C$10001, MATCH(C716, Barang!$B$2:$B$10001, 0)), ""))</f>
        <v>Makanan</v>
      </c>
      <c r="E716" s="2" t="str">
        <f t="array" ref="E716">IF(C716="","", IFERROR(INDEX(Barang!$E$2:$E$10001, MATCH(C716, Barang!$B$2:$B$10001, 0)), ""))</f>
        <v>pcs</v>
      </c>
      <c r="F716" s="10">
        <v>1</v>
      </c>
      <c r="G716" s="11">
        <f t="array" ref="G716">IF(C716="","", IFERROR(INDEX(Barang!$F$2:$F$10001, MATCH(C716, Barang!$B$2:$B$10001, 0)) * F716, ""))</f>
        <v>2000</v>
      </c>
      <c r="H716" s="17"/>
      <c r="I716" s="19"/>
      <c r="J716" s="19"/>
      <c r="K716" s="19"/>
      <c r="L716" s="19"/>
    </row>
    <row r="717" spans="1:12" ht="22.5" customHeight="1" x14ac:dyDescent="0.2">
      <c r="A717" s="8"/>
      <c r="B717" s="2" t="str">
        <f t="array" ref="B717">IF(C717="","", IFERROR(INDEX(Barang!$A$2:$A$10001, MATCH(C717, Barang!$B$2:$B$10001, 0)), "Tidak ditemukan"))</f>
        <v>MKH001</v>
      </c>
      <c r="C717" s="2" t="s">
        <v>118</v>
      </c>
      <c r="D717" s="2" t="str">
        <f t="array" ref="D717">IF(C717="","", IFERROR(INDEX(Barang!$C$2:$C$10001, MATCH(C717, Barang!$B$2:$B$10001, 0)), ""))</f>
        <v>Makanan</v>
      </c>
      <c r="E717" s="2" t="str">
        <f t="array" ref="E717">IF(C717="","", IFERROR(INDEX(Barang!$E$2:$E$10001, MATCH(C717, Barang!$B$2:$B$10001, 0)), ""))</f>
        <v>pcs</v>
      </c>
      <c r="F717" s="10">
        <v>20</v>
      </c>
      <c r="G717" s="11">
        <f t="array" ref="G717">IF(C717="","", IFERROR(INDEX(Barang!$F$2:$F$10001, MATCH(C717, Barang!$B$2:$B$10001, 0)) * F717, ""))</f>
        <v>70000</v>
      </c>
      <c r="H717" s="17"/>
      <c r="I717" s="19"/>
      <c r="J717" s="19"/>
      <c r="K717" s="19"/>
      <c r="L717" s="19"/>
    </row>
    <row r="718" spans="1:12" ht="22.5" customHeight="1" x14ac:dyDescent="0.2">
      <c r="A718" s="8"/>
      <c r="B718" s="2" t="str">
        <f t="array" ref="B718">IF(C718="","", IFERROR(INDEX(Barang!$A$2:$A$10001, MATCH(C718, Barang!$B$2:$B$10001, 0)), "Tidak ditemukan"))</f>
        <v>KTB001</v>
      </c>
      <c r="C718" s="2" t="s">
        <v>126</v>
      </c>
      <c r="D718" s="2" t="str">
        <f t="array" ref="D718">IF(C718="","", IFERROR(INDEX(Barang!$C$2:$C$10001, MATCH(C718, Barang!$B$2:$B$10001, 0)), ""))</f>
        <v>Rempah</v>
      </c>
      <c r="E718" s="2" t="str">
        <f t="array" ref="E718">IF(C718="","", IFERROR(INDEX(Barang!$E$2:$E$10001, MATCH(C718, Barang!$B$2:$B$10001, 0)), ""))</f>
        <v>pcs</v>
      </c>
      <c r="F718" s="10">
        <v>2</v>
      </c>
      <c r="G718" s="11">
        <f t="array" ref="G718">IF(C718="","", IFERROR(INDEX(Barang!$F$2:$F$10001, MATCH(C718, Barang!$B$2:$B$10001, 0)) * F718, ""))</f>
        <v>2000</v>
      </c>
      <c r="H718" s="17"/>
      <c r="I718" s="19"/>
      <c r="J718" s="19"/>
      <c r="K718" s="19"/>
      <c r="L718" s="19"/>
    </row>
    <row r="719" spans="1:12" ht="22.5" customHeight="1" x14ac:dyDescent="0.2">
      <c r="A719" s="8"/>
      <c r="B719" s="2" t="str">
        <f t="array" ref="B719">IF(C719="","", IFERROR(INDEX(Barang!$A$2:$A$10001, MATCH(C719, Barang!$B$2:$B$10001, 0)), "Tidak ditemukan"))</f>
        <v>GCC001</v>
      </c>
      <c r="C719" s="2" t="s">
        <v>130</v>
      </c>
      <c r="D719" s="2" t="str">
        <f t="array" ref="D719">IF(C719="","", IFERROR(INDEX(Barang!$C$2:$C$10001, MATCH(C719, Barang!$B$2:$B$10001, 0)), ""))</f>
        <v>Makanan</v>
      </c>
      <c r="E719" s="2" t="str">
        <f t="array" ref="E719">IF(C719="","", IFERROR(INDEX(Barang!$E$2:$E$10001, MATCH(C719, Barang!$B$2:$B$10001, 0)), ""))</f>
        <v>pcs</v>
      </c>
      <c r="F719" s="10">
        <v>1</v>
      </c>
      <c r="G719" s="11">
        <f t="array" ref="G719">IF(C719="","", IFERROR(INDEX(Barang!$F$2:$F$10001, MATCH(C719, Barang!$B$2:$B$10001, 0)) * F719, ""))</f>
        <v>2000</v>
      </c>
      <c r="H719" s="17"/>
      <c r="I719" s="19"/>
      <c r="J719" s="19"/>
      <c r="K719" s="19"/>
      <c r="L719" s="19"/>
    </row>
    <row r="720" spans="1:12" ht="22.5" customHeight="1" x14ac:dyDescent="0.2">
      <c r="A720" s="8"/>
      <c r="B720" s="2" t="str">
        <f t="array" ref="B720">IF(C720="","", IFERROR(INDEX(Barang!$A$2:$A$10001, MATCH(C720, Barang!$B$2:$B$10001, 0)), "Tidak ditemukan"))</f>
        <v>PLS002</v>
      </c>
      <c r="C720" s="2" t="s">
        <v>56</v>
      </c>
      <c r="D720" s="2" t="str">
        <f t="array" ref="D720">IF(C720="","", IFERROR(INDEX(Barang!$C$2:$C$10001, MATCH(C720, Barang!$B$2:$B$10001, 0)), ""))</f>
        <v>Makanan</v>
      </c>
      <c r="E720" s="2" t="str">
        <f t="array" ref="E720">IF(C720="","", IFERROR(INDEX(Barang!$E$2:$E$10001, MATCH(C720, Barang!$B$2:$B$10001, 0)), ""))</f>
        <v>pcs</v>
      </c>
      <c r="F720" s="10">
        <v>10</v>
      </c>
      <c r="G720" s="11">
        <f t="array" ref="G720">IF(C720="","", IFERROR(INDEX(Barang!$F$2:$F$10001, MATCH(C720, Barang!$B$2:$B$10001, 0)) * F720, ""))</f>
        <v>10000</v>
      </c>
      <c r="H720" s="17"/>
      <c r="I720" s="19"/>
      <c r="J720" s="19"/>
      <c r="K720" s="19"/>
      <c r="L720" s="19"/>
    </row>
    <row r="721" spans="1:12" ht="22.5" customHeight="1" x14ac:dyDescent="0.2">
      <c r="A721" s="8"/>
      <c r="B721" s="2" t="str">
        <f t="array" ref="B721">IF(C721="","", IFERROR(INDEX(Barang!$A$2:$A$10001, MATCH(C721, Barang!$B$2:$B$10001, 0)), "Tidak ditemukan"))</f>
        <v>YP500</v>
      </c>
      <c r="C721" s="2" t="s">
        <v>19</v>
      </c>
      <c r="D721" s="2" t="str">
        <f t="array" ref="D721">IF(C721="","", IFERROR(INDEX(Barang!$C$2:$C$10001, MATCH(C721, Barang!$B$2:$B$10001, 0)), ""))</f>
        <v>Makanan</v>
      </c>
      <c r="E721" s="2" t="str">
        <f t="array" ref="E721">IF(C721="","", IFERROR(INDEX(Barang!$E$2:$E$10001, MATCH(C721, Barang!$B$2:$B$10001, 0)), ""))</f>
        <v>pcs</v>
      </c>
      <c r="F721" s="10">
        <v>4</v>
      </c>
      <c r="G721" s="11">
        <f t="array" ref="G721">IF(C721="","", IFERROR(INDEX(Barang!$F$2:$F$10001, MATCH(C721, Barang!$B$2:$B$10001, 0)) * F721, ""))</f>
        <v>2000</v>
      </c>
      <c r="H721" s="17"/>
      <c r="I721" s="19"/>
      <c r="J721" s="19"/>
      <c r="K721" s="19"/>
      <c r="L721" s="19"/>
    </row>
    <row r="722" spans="1:12" ht="22.5" customHeight="1" x14ac:dyDescent="0.2">
      <c r="A722" s="8"/>
      <c r="B722" s="2" t="str">
        <f t="array" ref="B722">IF(C722="","", IFERROR(INDEX(Barang!$A$2:$A$10001, MATCH(C722, Barang!$B$2:$B$10001, 0)), "Tidak ditemukan"))</f>
        <v>MGR001</v>
      </c>
      <c r="C722" s="2" t="s">
        <v>116</v>
      </c>
      <c r="D722" s="2" t="str">
        <f t="array" ref="D722">IF(C722="","", IFERROR(INDEX(Barang!$C$2:$C$10001, MATCH(C722, Barang!$B$2:$B$10001, 0)), ""))</f>
        <v>Makanan</v>
      </c>
      <c r="E722" s="2" t="str">
        <f t="array" ref="E722">IF(C722="","", IFERROR(INDEX(Barang!$E$2:$E$10001, MATCH(C722, Barang!$B$2:$B$10001, 0)), ""))</f>
        <v>pcs</v>
      </c>
      <c r="F722" s="10">
        <v>30</v>
      </c>
      <c r="G722" s="11">
        <f t="array" ref="G722">IF(C722="","", IFERROR(INDEX(Barang!$F$2:$F$10001, MATCH(C722, Barang!$B$2:$B$10001, 0)) * F722, ""))</f>
        <v>105000</v>
      </c>
      <c r="H722" s="17"/>
      <c r="I722" s="19"/>
      <c r="J722" s="19"/>
      <c r="K722" s="19"/>
      <c r="L722" s="19"/>
    </row>
    <row r="723" spans="1:12" ht="22.5" customHeight="1" x14ac:dyDescent="0.2">
      <c r="A723" s="8">
        <v>46012</v>
      </c>
      <c r="B723" s="2" t="str">
        <f t="array" ref="B723">IF(C723="","", IFERROR(INDEX(Barang!$A$2:$A$10001, MATCH(C723, Barang!$B$2:$B$10001, 0)), "Tidak ditemukan"))</f>
        <v>TGS001</v>
      </c>
      <c r="C723" s="2" t="s">
        <v>1040</v>
      </c>
      <c r="D723" s="2" t="str">
        <f t="array" ref="D723">IF(C723="","", IFERROR(INDEX(Barang!$C$2:$C$10001, MATCH(C723, Barang!$B$2:$B$10001, 0)), ""))</f>
        <v>Bumbu</v>
      </c>
      <c r="E723" s="2" t="str">
        <f t="array" ref="E723">IF(C723="","", IFERROR(INDEX(Barang!$E$2:$E$10001, MATCH(C723, Barang!$B$2:$B$10001, 0)), ""))</f>
        <v>pcs</v>
      </c>
      <c r="F723" s="10">
        <v>10</v>
      </c>
      <c r="G723" s="11">
        <f t="array" ref="G723">IF(C723="","", IFERROR(INDEX(Barang!$F$2:$F$10001, MATCH(C723, Barang!$B$2:$B$10001, 0)) * F723, ""))</f>
        <v>120000</v>
      </c>
      <c r="H723" s="17"/>
      <c r="I723" s="19"/>
      <c r="J723" s="19"/>
      <c r="K723" s="19"/>
      <c r="L723" s="19"/>
    </row>
    <row r="724" spans="1:12" ht="22.5" customHeight="1" x14ac:dyDescent="0.2">
      <c r="A724" s="8"/>
      <c r="B724" s="2" t="str">
        <f t="array" ref="B724">IF(C724="","", IFERROR(INDEX(Barang!$A$2:$A$10001, MATCH(C724, Barang!$B$2:$B$10001, 0)), "Tidak ditemukan"))</f>
        <v>GCC001</v>
      </c>
      <c r="C724" s="2" t="s">
        <v>130</v>
      </c>
      <c r="D724" s="2" t="str">
        <f t="array" ref="D724">IF(C724="","", IFERROR(INDEX(Barang!$C$2:$C$100, MATCH(C724, Barang!$B$2:$B$100, 0)), ""))</f>
        <v>Makanan</v>
      </c>
      <c r="E724" s="2" t="str">
        <f t="array" ref="E724">IF(C724="","", IFERROR(INDEX(Barang!$E$2:$E$100, MATCH(C724, Barang!$B$2:$B$100, 0)), ""))</f>
        <v>pcs</v>
      </c>
      <c r="F724" s="10">
        <v>1</v>
      </c>
      <c r="G724" s="11">
        <f t="array" ref="G724">IF(C724="","", IFERROR(INDEX(Barang!$F$2:$F$100, MATCH(C724, Barang!$B$2:$B$100, 0)) * F724, ""))</f>
        <v>2000</v>
      </c>
      <c r="H724" s="17"/>
      <c r="I724" s="19"/>
      <c r="J724" s="19"/>
      <c r="K724" s="19"/>
      <c r="L724" s="19"/>
    </row>
    <row r="725" spans="1:12" ht="22.5" customHeight="1" x14ac:dyDescent="0.2">
      <c r="A725" s="8"/>
      <c r="B725" s="2" t="str">
        <f t="array" ref="B725">IF(C725="","", IFERROR(INDEX(Barang!$A$2:$A$10001, MATCH(C725, Barang!$B$2:$B$10001, 0)), "Tidak ditemukan"))</f>
        <v>PLS002</v>
      </c>
      <c r="C725" s="2" t="s">
        <v>56</v>
      </c>
      <c r="D725" s="2" t="str">
        <f t="array" ref="D725">IF(C725="","", IFERROR(INDEX(Barang!$C$2:$C$100, MATCH(C725, Barang!$B$2:$B$100, 0)), ""))</f>
        <v>Makanan</v>
      </c>
      <c r="E725" s="2" t="str">
        <f t="array" ref="E725">IF(C725="","", IFERROR(INDEX(Barang!$E$2:$E$100, MATCH(C725, Barang!$B$2:$B$100, 0)), ""))</f>
        <v>pcs</v>
      </c>
      <c r="F725" s="10">
        <v>3</v>
      </c>
      <c r="G725" s="11">
        <f t="array" ref="G725">IF(C725="","", IFERROR(INDEX(Barang!$F$2:$F$100, MATCH(C725, Barang!$B$2:$B$100, 0)) * F725, ""))</f>
        <v>3000</v>
      </c>
      <c r="H725" s="17"/>
      <c r="I725" s="19"/>
      <c r="J725" s="19"/>
      <c r="K725" s="19"/>
      <c r="L725" s="19"/>
    </row>
    <row r="726" spans="1:12" ht="22.5" customHeight="1" x14ac:dyDescent="0.2">
      <c r="A726" s="8"/>
      <c r="B726" s="2" t="str">
        <f t="array" ref="B726">IF(C726="","", IFERROR(INDEX(Barang!$A$2:$A$10001, MATCH(C726, Barang!$B$2:$B$10001, 0)), "Tidak ditemukan"))</f>
        <v>TLR2</v>
      </c>
      <c r="C726" s="2" t="s">
        <v>135</v>
      </c>
      <c r="D726" s="2" t="str">
        <f t="array" ref="D726">IF(C726="","", IFERROR(INDEX(Barang!$C$2:$C$100, MATCH(C726, Barang!$B$2:$B$100, 0)), ""))</f>
        <v>Sembako</v>
      </c>
      <c r="E726" s="2" t="str">
        <f t="array" ref="E726">IF(C726="","", IFERROR(INDEX(Barang!$E$2:$E$100, MATCH(C726, Barang!$B$2:$B$100, 0)), ""))</f>
        <v>kg</v>
      </c>
      <c r="F726" s="10">
        <v>10</v>
      </c>
      <c r="G726" s="11">
        <f t="array" ref="G726">IF(C726="","", IFERROR(INDEX(Barang!$F$2:$F$100, MATCH(C726, Barang!$B$2:$B$100, 0)) * F726, ""))</f>
        <v>155000</v>
      </c>
      <c r="H726" s="17"/>
      <c r="I726" s="19"/>
      <c r="J726" s="19"/>
      <c r="K726" s="19"/>
      <c r="L726" s="19"/>
    </row>
    <row r="727" spans="1:12" ht="22.5" customHeight="1" x14ac:dyDescent="0.2">
      <c r="A727" s="8"/>
      <c r="B727" s="2" t="str">
        <f t="array" ref="B727">IF(C727="","", IFERROR(INDEX(Barang!$A$2:$A$10001, MATCH(C727, Barang!$B$2:$B$10001, 0)), "Tidak ditemukan"))</f>
        <v>MGR001</v>
      </c>
      <c r="C727" s="2" t="s">
        <v>116</v>
      </c>
      <c r="D727" s="2" t="str">
        <f t="array" ref="D727">IF(C727="","", IFERROR(INDEX(Barang!$C$2:$C$100, MATCH(C727, Barang!$B$2:$B$100, 0)), ""))</f>
        <v>Makanan</v>
      </c>
      <c r="E727" s="2" t="str">
        <f t="array" ref="E727">IF(C727="","", IFERROR(INDEX(Barang!$E$2:$E$100, MATCH(C727, Barang!$B$2:$B$100, 0)), ""))</f>
        <v>pcs</v>
      </c>
      <c r="F727" s="10">
        <v>30</v>
      </c>
      <c r="G727" s="11">
        <f t="array" ref="G727">IF(C727="","", IFERROR(INDEX(Barang!$F$2:$F$100, MATCH(C727, Barang!$B$2:$B$100, 0)) * F727, ""))</f>
        <v>105000</v>
      </c>
      <c r="H727" s="17"/>
      <c r="I727" s="19"/>
      <c r="J727" s="19"/>
      <c r="K727" s="19"/>
      <c r="L727" s="19"/>
    </row>
    <row r="728" spans="1:12" ht="22.5" customHeight="1" x14ac:dyDescent="0.2">
      <c r="A728" s="8"/>
      <c r="B728" s="2" t="str">
        <f t="array" ref="B728">IF(C728="","", IFERROR(INDEX(Barang!$A$2:$A$10001, MATCH(C728, Barang!$B$2:$B$10001, 0)), "Tidak ditemukan"))</f>
        <v>TRS001</v>
      </c>
      <c r="C728" s="2" t="s">
        <v>124</v>
      </c>
      <c r="D728" s="2" t="str">
        <f t="array" ref="D728">IF(C728="","", IFERROR(INDEX(Barang!$C$2:$C$100, MATCH(C728, Barang!$B$2:$B$100, 0)), ""))</f>
        <v>Bumbu</v>
      </c>
      <c r="E728" s="2" t="str">
        <f t="array" ref="E728">IF(C728="","", IFERROR(INDEX(Barang!$E$2:$E$100, MATCH(C728, Barang!$B$2:$B$100, 0)), ""))</f>
        <v>pcs</v>
      </c>
      <c r="F728" s="10">
        <v>4</v>
      </c>
      <c r="G728" s="11">
        <f t="array" ref="G728">IF(C728="","", IFERROR(INDEX(Barang!$F$2:$F$100, MATCH(C728, Barang!$B$2:$B$100, 0)) * F728, ""))</f>
        <v>2000</v>
      </c>
      <c r="H728" s="17"/>
      <c r="I728" s="19"/>
      <c r="J728" s="19"/>
      <c r="K728" s="19"/>
      <c r="L728" s="19"/>
    </row>
    <row r="729" spans="1:12" ht="22.5" customHeight="1" x14ac:dyDescent="0.2">
      <c r="A729" s="8"/>
      <c r="B729" s="2" t="str">
        <f t="array" ref="B729">IF(C729="","", IFERROR(INDEX(Barang!$A$2:$A$10001, MATCH(C729, Barang!$B$2:$B$10001, 0)), "Tidak ditemukan"))</f>
        <v>GPT001</v>
      </c>
      <c r="C729" s="2" t="s">
        <v>52</v>
      </c>
      <c r="D729" s="2" t="str">
        <f t="array" ref="D729">IF(C729="","", IFERROR(INDEX(Barang!$C$2:$C$100, MATCH(C729, Barang!$B$2:$B$100, 0)), ""))</f>
        <v>Makanan</v>
      </c>
      <c r="E729" s="2" t="str">
        <f t="array" ref="E729">IF(C729="","", IFERROR(INDEX(Barang!$E$2:$E$100, MATCH(C729, Barang!$B$2:$B$100, 0)), ""))</f>
        <v>pcs</v>
      </c>
      <c r="F729" s="10">
        <v>5</v>
      </c>
      <c r="G729" s="11">
        <f t="array" ref="G729">IF(C729="","", IFERROR(INDEX(Barang!$F$2:$F$100, MATCH(C729, Barang!$B$2:$B$100, 0)) * F729, ""))</f>
        <v>5000</v>
      </c>
      <c r="H729" s="17"/>
      <c r="I729" s="19"/>
      <c r="J729" s="19"/>
      <c r="K729" s="19"/>
      <c r="L729" s="19"/>
    </row>
    <row r="730" spans="1:12" ht="22.5" customHeight="1" x14ac:dyDescent="0.2">
      <c r="A730" s="8"/>
      <c r="B730" s="2" t="str">
        <f t="array" ref="B730">IF(C730="","", IFERROR(INDEX(Barang!$A$2:$A$10001, MATCH(C730, Barang!$B$2:$B$10001, 0)), "Tidak ditemukan"))</f>
        <v>GDY001</v>
      </c>
      <c r="C730" s="2" t="s">
        <v>189</v>
      </c>
      <c r="D730" s="2" t="str">
        <f t="array" ref="D730">IF(C730="","", IFERROR(INDEX(Barang!$C$2:$C$100, MATCH(C730, Barang!$B$2:$B$100, 0)), ""))</f>
        <v>Minuman</v>
      </c>
      <c r="E730" s="2" t="str">
        <f t="array" ref="E730">IF(C730="","", IFERROR(INDEX(Barang!$E$2:$E$100, MATCH(C730, Barang!$B$2:$B$100, 0)), ""))</f>
        <v>pcs</v>
      </c>
      <c r="F730" s="10">
        <v>1</v>
      </c>
      <c r="G730" s="11">
        <f t="array" ref="G730">IF(C730="","", IFERROR(INDEX(Barang!$F$2:$F$100, MATCH(C730, Barang!$B$2:$B$100, 0)) * F730, ""))</f>
        <v>2500</v>
      </c>
      <c r="H730" s="17"/>
      <c r="I730" s="19"/>
      <c r="J730" s="19"/>
      <c r="K730" s="19"/>
      <c r="L730" s="19"/>
    </row>
    <row r="731" spans="1:12" ht="22.5" customHeight="1" x14ac:dyDescent="0.2">
      <c r="A731" s="8">
        <v>46013</v>
      </c>
      <c r="B731" s="2" t="str">
        <f t="array" ref="B731">IF(C731="","", IFERROR(INDEX(Barang!$A$2:$A$10001, MATCH(C731, Barang!$B$2:$B$10001, 0)), "Tidak ditemukan"))</f>
        <v>TLR2</v>
      </c>
      <c r="C731" s="2" t="s">
        <v>135</v>
      </c>
      <c r="D731" s="2" t="str">
        <f t="array" ref="D731">IF(C731="","", IFERROR(INDEX(Barang!$C$2:$C$100, MATCH(C731, Barang!$B$2:$B$100, 0)), ""))</f>
        <v>Sembako</v>
      </c>
      <c r="E731" s="2" t="str">
        <f t="array" ref="E731">IF(C731="","", IFERROR(INDEX(Barang!$E$2:$E$100, MATCH(C731, Barang!$B$2:$B$100, 0)), ""))</f>
        <v>kg</v>
      </c>
      <c r="F731" s="10">
        <v>30</v>
      </c>
      <c r="G731" s="11">
        <f t="array" ref="G731">IF(C731="","", IFERROR(INDEX(Barang!$F$2:$F$100, MATCH(C731, Barang!$B$2:$B$100, 0)) * F731, ""))</f>
        <v>465000</v>
      </c>
      <c r="H731" s="17"/>
      <c r="I731" s="19"/>
      <c r="J731" s="19"/>
      <c r="K731" s="19"/>
      <c r="L731" s="19"/>
    </row>
    <row r="732" spans="1:12" ht="22.5" customHeight="1" x14ac:dyDescent="0.2">
      <c r="A732" s="8"/>
      <c r="B732" s="2" t="str">
        <f t="array" ref="B732">IF(C732="","", IFERROR(INDEX(Barang!$A$2:$A$10001, MATCH(C732, Barang!$B$2:$B$10001, 0)), "Tidak ditemukan"))</f>
        <v>LFB001</v>
      </c>
      <c r="C732" s="2" t="s">
        <v>85</v>
      </c>
      <c r="D732" s="2" t="str">
        <f t="array" ref="D732">IF(C732="","", IFERROR(INDEX(Barang!$C$2:$C$100, MATCH(C732, Barang!$B$2:$B$100, 0)), ""))</f>
        <v>Sabun</v>
      </c>
      <c r="E732" s="2" t="str">
        <f t="array" ref="E732">IF(C732="","", IFERROR(INDEX(Barang!$E$2:$E$100, MATCH(C732, Barang!$B$2:$B$100, 0)), ""))</f>
        <v>pcs</v>
      </c>
      <c r="F732" s="10">
        <v>1</v>
      </c>
      <c r="G732" s="11">
        <f t="array" ref="G732">IF(C732="","", IFERROR(INDEX(Barang!$F$2:$F$100, MATCH(C732, Barang!$B$2:$B$100, 0)) * F732, ""))</f>
        <v>6000</v>
      </c>
      <c r="H732" s="17"/>
      <c r="I732" s="19"/>
      <c r="J732" s="19"/>
      <c r="K732" s="19"/>
      <c r="L732" s="19"/>
    </row>
    <row r="733" spans="1:12" ht="22.5" customHeight="1" x14ac:dyDescent="0.2">
      <c r="A733" s="8"/>
      <c r="B733" s="2" t="str">
        <f t="array" ref="B733">IF(C733="","", IFERROR(INDEX(Barang!$A$2:$A$10001, MATCH(C733, Barang!$B$2:$B$10001, 0)), "Tidak ditemukan"))</f>
        <v>KGA001</v>
      </c>
      <c r="C733" s="2" t="s">
        <v>294</v>
      </c>
      <c r="D733" s="2" t="str">
        <f t="array" ref="D733">IF(C733="","", IFERROR(INDEX(Barang!$C$2:$C$10001, MATCH(C733, Barang!$B$2:$B$10001, 0)), ""))</f>
        <v>Minuman</v>
      </c>
      <c r="E733" s="2" t="str">
        <f t="array" ref="E733">IF(C733="","", IFERROR(INDEX(Barang!$E$2:$E$10001, MATCH(C733, Barang!$B$2:$B$10001, 0)), ""))</f>
        <v>pcs</v>
      </c>
      <c r="F733" s="10">
        <v>8</v>
      </c>
      <c r="G733" s="11">
        <f t="array" ref="G733">IF(C733="","", IFERROR(INDEX(Barang!$F$2:$F$10001, MATCH(C733, Barang!$B$2:$B$10001, 0)) * F733, ""))</f>
        <v>16000</v>
      </c>
      <c r="H733" s="17"/>
      <c r="I733" s="19"/>
      <c r="J733" s="19"/>
      <c r="K733" s="19"/>
      <c r="L733" s="19"/>
    </row>
    <row r="734" spans="1:12" ht="22.5" customHeight="1" x14ac:dyDescent="0.2">
      <c r="A734" s="8"/>
      <c r="B734" s="2" t="str">
        <f t="array" ref="B734">IF(C734="","", IFERROR(INDEX(Barang!$A$2:$A$10001, MATCH(C734, Barang!$B$2:$B$10001, 0)), "Tidak ditemukan"))</f>
        <v>EMR001</v>
      </c>
      <c r="C734" s="2" t="s">
        <v>340</v>
      </c>
      <c r="D734" s="2" t="str">
        <f t="array" ref="D734">IF(C734="","", IFERROR(INDEX(Barang!$C$2:$C$10001, MATCH(C734, Barang!$B$2:$B$10001, 0)), ""))</f>
        <v>Shampo</v>
      </c>
      <c r="E734" s="2" t="str">
        <f t="array" ref="E734">IF(C734="","", IFERROR(INDEX(Barang!$E$2:$E$10001, MATCH(C734, Barang!$B$2:$B$10001, 0)), ""))</f>
        <v>pcs</v>
      </c>
      <c r="F734" s="10">
        <v>4</v>
      </c>
      <c r="G734" s="11">
        <f t="array" ref="G734">IF(C734="","", IFERROR(INDEX(Barang!$F$2:$F$10001, MATCH(C734, Barang!$B$2:$B$10001, 0)) * F734, ""))</f>
        <v>4000</v>
      </c>
      <c r="H734" s="17"/>
      <c r="I734" s="19"/>
      <c r="J734" s="19"/>
      <c r="K734" s="19"/>
      <c r="L734" s="19"/>
    </row>
    <row r="735" spans="1:12" ht="22.5" customHeight="1" x14ac:dyDescent="0.2">
      <c r="A735" s="8"/>
      <c r="B735" s="2" t="str">
        <f t="array" ref="B735">IF(C735="","", IFERROR(INDEX(Barang!$A$2:$A$10001, MATCH(C735, Barang!$B$2:$B$10001, 0)), "Tidak ditemukan"))</f>
        <v>GCC001</v>
      </c>
      <c r="C735" s="2" t="s">
        <v>130</v>
      </c>
      <c r="D735" s="2" t="str">
        <f t="array" ref="D735">IF(C735="","", IFERROR(INDEX(Barang!$C$2:$C$100, MATCH(C735, Barang!$B$2:$B$100, 0)), ""))</f>
        <v>Makanan</v>
      </c>
      <c r="E735" s="2" t="str">
        <f t="array" ref="E735">IF(C735="","", IFERROR(INDEX(Barang!$E$2:$E$100, MATCH(C735, Barang!$B$2:$B$100, 0)), ""))</f>
        <v>pcs</v>
      </c>
      <c r="F735" s="10">
        <v>1</v>
      </c>
      <c r="G735" s="11">
        <f t="array" ref="G735">IF(C735="","", IFERROR(INDEX(Barang!$F$2:$F$100, MATCH(C735, Barang!$B$2:$B$100, 0)) * F735, ""))</f>
        <v>2000</v>
      </c>
      <c r="H735" s="17"/>
      <c r="I735" s="19"/>
      <c r="J735" s="19"/>
      <c r="K735" s="19"/>
      <c r="L735" s="19"/>
    </row>
    <row r="736" spans="1:12" ht="22.5" customHeight="1" x14ac:dyDescent="0.2">
      <c r="A736" s="8"/>
      <c r="B736" s="2" t="str">
        <f t="array" ref="B736">IF(C736="","", IFERROR(INDEX(Barang!$A$2:$A$10001, MATCH(C736, Barang!$B$2:$B$10001, 0)), "Tidak ditemukan"))</f>
        <v>PLS002</v>
      </c>
      <c r="C736" s="2" t="s">
        <v>56</v>
      </c>
      <c r="D736" s="2" t="str">
        <f t="array" ref="D736">IF(C736="","", IFERROR(INDEX(Barang!$C$2:$C$100, MATCH(C736, Barang!$B$2:$B$100, 0)), ""))</f>
        <v>Makanan</v>
      </c>
      <c r="E736" s="2" t="str">
        <f t="array" ref="E736">IF(C736="","", IFERROR(INDEX(Barang!$E$2:$E$100, MATCH(C736, Barang!$B$2:$B$100, 0)), ""))</f>
        <v>pcs</v>
      </c>
      <c r="F736" s="10">
        <v>1</v>
      </c>
      <c r="G736" s="11">
        <f t="array" ref="G736">IF(C736="","", IFERROR(INDEX(Barang!$F$2:$F$100, MATCH(C736, Barang!$B$2:$B$100, 0)) * F736, ""))</f>
        <v>1000</v>
      </c>
      <c r="H736" s="17"/>
      <c r="I736" s="19"/>
      <c r="J736" s="19"/>
      <c r="K736" s="19"/>
      <c r="L736" s="19"/>
    </row>
    <row r="737" spans="1:12" ht="22.5" customHeight="1" x14ac:dyDescent="0.2">
      <c r="A737" s="8"/>
      <c r="B737" s="2" t="str">
        <f t="array" ref="B737">IF(C737="","", IFERROR(INDEX(Barang!$A$2:$A$10001, MATCH(C737, Barang!$B$2:$B$10001, 0)), "Tidak ditemukan"))</f>
        <v>TGJ001</v>
      </c>
      <c r="C737" s="2" t="s">
        <v>307</v>
      </c>
      <c r="D737" s="2" t="str">
        <f t="array" ref="D737">IF(C737="","", IFERROR(INDEX(Barang!$C$2:$C$10001, MATCH(C737, Barang!$B$2:$B$10001, 0)), ""))</f>
        <v>Bumbu</v>
      </c>
      <c r="E737" s="2" t="str">
        <f t="array" ref="E737">IF(C737="","", IFERROR(INDEX(Barang!$E$2:$E$10001, MATCH(C737, Barang!$B$2:$B$10001, 0)), ""))</f>
        <v>pcs</v>
      </c>
      <c r="F737" s="10">
        <v>1</v>
      </c>
      <c r="G737" s="11">
        <f t="array" ref="G737">IF(C737="","", IFERROR(INDEX(Barang!$F$2:$F$10001, MATCH(C737, Barang!$B$2:$B$10001, 0)) * F737, ""))</f>
        <v>3000</v>
      </c>
      <c r="H737" s="17"/>
      <c r="I737" s="19"/>
      <c r="J737" s="19"/>
      <c r="K737" s="19"/>
      <c r="L737" s="19"/>
    </row>
    <row r="738" spans="1:12" ht="22.5" customHeight="1" x14ac:dyDescent="0.2">
      <c r="A738" s="8"/>
      <c r="B738" s="2" t="str">
        <f t="array" ref="B738">IF(C738="","", IFERROR(INDEX(Barang!$A$2:$A$10001, MATCH(C738, Barang!$B$2:$B$10001, 0)), "Tidak ditemukan"))</f>
        <v>EKC001</v>
      </c>
      <c r="C738" s="2" t="s">
        <v>262</v>
      </c>
      <c r="D738" s="2" t="str">
        <f t="array" ref="D738">IF(C738="","", IFERROR(INDEX(Barang!$C$2:$C$10001, MATCH(C738, Barang!$B$2:$B$10001, 0)), ""))</f>
        <v>Sabun</v>
      </c>
      <c r="E738" s="2" t="str">
        <f t="array" ref="E738">IF(C738="","", IFERROR(INDEX(Barang!$E$2:$E$10001, MATCH(C738, Barang!$B$2:$B$10001, 0)), ""))</f>
        <v>pcs</v>
      </c>
      <c r="F738" s="10">
        <v>1</v>
      </c>
      <c r="G738" s="11">
        <f t="array" ref="G738">IF(C738="","", IFERROR(INDEX(Barang!$F$2:$F$10001, MATCH(C738, Barang!$B$2:$B$10001, 0)) * F738, ""))</f>
        <v>10000</v>
      </c>
      <c r="H738" s="17"/>
      <c r="I738" s="19"/>
      <c r="J738" s="19"/>
      <c r="K738" s="19"/>
      <c r="L738" s="19"/>
    </row>
    <row r="739" spans="1:12" ht="22.5" customHeight="1" x14ac:dyDescent="0.2">
      <c r="A739" s="8"/>
      <c r="B739" s="2" t="str">
        <f t="array" ref="B739">IF(C739="","", IFERROR(INDEX(Barang!$A$2:$A$10001, MATCH(C739, Barang!$B$2:$B$10001, 0)), "Tidak ditemukan"))</f>
        <v>SNC001</v>
      </c>
      <c r="C739" s="2" t="s">
        <v>211</v>
      </c>
      <c r="D739" s="2" t="str">
        <f t="array" ref="D739">IF(C739="","", IFERROR(INDEX(Barang!$C$2:$C$10001, MATCH(C739, Barang!$B$2:$B$10001, 0)), ""))</f>
        <v>Minyak</v>
      </c>
      <c r="E739" s="2" t="str">
        <f t="array" ref="E739">IF(C739="","", IFERROR(INDEX(Barang!$E$2:$E$10001, MATCH(C739, Barang!$B$2:$B$10001, 0)), ""))</f>
        <v>Liter</v>
      </c>
      <c r="F739" s="10">
        <v>10</v>
      </c>
      <c r="G739" s="11">
        <f t="array" ref="G739">IF(C739="","", IFERROR(INDEX(Barang!$F$2:$F$10001, MATCH(C739, Barang!$B$2:$B$10001, 0)) * F739, ""))</f>
        <v>210000</v>
      </c>
      <c r="H739" s="17"/>
      <c r="I739" s="19"/>
      <c r="J739" s="19"/>
      <c r="K739" s="19"/>
      <c r="L739" s="19"/>
    </row>
    <row r="740" spans="1:12" ht="22.5" customHeight="1" x14ac:dyDescent="0.2">
      <c r="A740" s="8"/>
      <c r="B740" s="2" t="str">
        <f t="array" ref="B740">IF(C740="","", IFERROR(INDEX(Barang!$A$2:$A$10001, MATCH(C740, Barang!$B$2:$B$10001, 0)), "Tidak ditemukan"))</f>
        <v>MGR001</v>
      </c>
      <c r="C740" s="2" t="s">
        <v>116</v>
      </c>
      <c r="D740" s="2" t="str">
        <f t="array" ref="D740">IF(C740="","", IFERROR(INDEX(Barang!$C$2:$C$10001, MATCH(C740, Barang!$B$2:$B$10001, 0)), ""))</f>
        <v>Makanan</v>
      </c>
      <c r="E740" s="2" t="str">
        <f t="array" ref="E740">IF(C740="","", IFERROR(INDEX(Barang!$E$2:$E$10001, MATCH(C740, Barang!$B$2:$B$10001, 0)), ""))</f>
        <v>pcs</v>
      </c>
      <c r="F740" s="10">
        <v>40</v>
      </c>
      <c r="G740" s="11">
        <f t="array" ref="G740">IF(C740="","", IFERROR(INDEX(Barang!$F$2:$F$10001, MATCH(C740, Barang!$B$2:$B$10001, 0)) * F740, ""))</f>
        <v>140000</v>
      </c>
      <c r="H740" s="17"/>
      <c r="I740" s="19"/>
      <c r="J740" s="19"/>
      <c r="K740" s="19"/>
      <c r="L740" s="19"/>
    </row>
    <row r="741" spans="1:12" ht="22.5" customHeight="1" x14ac:dyDescent="0.2">
      <c r="A741" s="8"/>
      <c r="B741" s="2" t="str">
        <f t="array" ref="B741">IF(C741="","", IFERROR(INDEX(Barang!$A$2:$A$10001, MATCH(C741, Barang!$B$2:$B$10001, 0)), "Tidak ditemukan"))</f>
        <v>CL1001</v>
      </c>
      <c r="C741" s="2" t="s">
        <v>77</v>
      </c>
      <c r="D741" s="2" t="str">
        <f t="array" ref="D741">IF(C741="","", IFERROR(INDEX(Barang!$C$2:$C$10001, MATCH(C741, Barang!$B$2:$B$10001, 0)), ""))</f>
        <v>Makanan</v>
      </c>
      <c r="E741" s="2" t="str">
        <f t="array" ref="E741">IF(C741="","", IFERROR(INDEX(Barang!$E$2:$E$10001, MATCH(C741, Barang!$B$2:$B$10001, 0)), ""))</f>
        <v>pcs</v>
      </c>
      <c r="F741" s="10">
        <v>2</v>
      </c>
      <c r="G741" s="11">
        <f t="array" ref="G741">IF(C741="","", IFERROR(INDEX(Barang!$F$2:$F$10001, MATCH(C741, Barang!$B$2:$B$10001, 0)) * F741, ""))</f>
        <v>2000</v>
      </c>
      <c r="H741" s="17"/>
      <c r="I741" s="19"/>
      <c r="J741" s="19"/>
      <c r="K741" s="19"/>
      <c r="L741" s="19"/>
    </row>
    <row r="742" spans="1:12" ht="22.5" customHeight="1" x14ac:dyDescent="0.2">
      <c r="A742" s="8"/>
      <c r="B742" s="2" t="str">
        <f t="array" ref="B742">IF(C742="","", IFERROR(INDEX(Barang!$A$2:$A$10001, MATCH(C742, Barang!$B$2:$B$10001, 0)), "Tidak ditemukan"))</f>
        <v>CL5001</v>
      </c>
      <c r="C742" s="2" t="s">
        <v>42</v>
      </c>
      <c r="D742" s="2" t="str">
        <f t="array" ref="D742">IF(C742="","", IFERROR(INDEX(Barang!$C$2:$C$10001, MATCH(C742, Barang!$B$2:$B$10001, 0)), ""))</f>
        <v>Makanan</v>
      </c>
      <c r="E742" s="2" t="str">
        <f t="array" ref="E742">IF(C742="","", IFERROR(INDEX(Barang!$E$2:$E$10001, MATCH(C742, Barang!$B$2:$B$10001, 0)), ""))</f>
        <v>pcs</v>
      </c>
      <c r="F742" s="10">
        <v>1</v>
      </c>
      <c r="G742" s="11">
        <f t="array" ref="G742">IF(C742="","", IFERROR(INDEX(Barang!$F$2:$F$10001, MATCH(C742, Barang!$B$2:$B$10001, 0)) * F742, ""))</f>
        <v>500</v>
      </c>
      <c r="H742" s="17"/>
      <c r="I742" s="19"/>
      <c r="J742" s="19"/>
      <c r="K742" s="19"/>
      <c r="L742" s="19"/>
    </row>
    <row r="743" spans="1:12" ht="22.5" customHeight="1" x14ac:dyDescent="0.2">
      <c r="A743" s="8"/>
      <c r="B743" s="2" t="str">
        <f t="array" ref="B743">IF(C743="","", IFERROR(INDEX(Barang!$A$2:$A$10001, MATCH(C743, Barang!$B$2:$B$10001, 0)), "Tidak ditemukan"))</f>
        <v>CLP001</v>
      </c>
      <c r="C743" s="2" t="s">
        <v>301</v>
      </c>
      <c r="D743" s="2" t="str">
        <f t="array" ref="D743">IF(C743="","", IFERROR(INDEX(Barang!$C$2:$C$10001, MATCH(C743, Barang!$B$2:$B$10001, 0)), ""))</f>
        <v>Makanan</v>
      </c>
      <c r="E743" s="2" t="str">
        <f t="array" ref="E743">IF(C743="","", IFERROR(INDEX(Barang!$E$2:$E$10001, MATCH(C743, Barang!$B$2:$B$10001, 0)), ""))</f>
        <v>pcs</v>
      </c>
      <c r="F743" s="10">
        <v>1</v>
      </c>
      <c r="G743" s="11">
        <f t="array" ref="G743">IF(C743="","", IFERROR(INDEX(Barang!$F$2:$F$10001, MATCH(C743, Barang!$B$2:$B$10001, 0)) * F743, ""))</f>
        <v>2000</v>
      </c>
      <c r="H743" s="17"/>
      <c r="I743" s="19"/>
      <c r="J743" s="19"/>
      <c r="K743" s="19"/>
      <c r="L743" s="19"/>
    </row>
    <row r="744" spans="1:12" ht="22.5" customHeight="1" x14ac:dyDescent="0.2">
      <c r="A744" s="8"/>
      <c r="B744" s="2" t="str">
        <f t="array" ref="B744">IF(C744="","", IFERROR(INDEX(Barang!$A$2:$A$10001, MATCH(C744, Barang!$B$2:$B$10001, 0)), "Tidak ditemukan"))</f>
        <v>YP500</v>
      </c>
      <c r="C744" s="2" t="s">
        <v>19</v>
      </c>
      <c r="D744" s="2" t="str">
        <f t="array" ref="D744">IF(C744="","", IFERROR(INDEX(Barang!$C$2:$C$10001, MATCH(C744, Barang!$B$2:$B$10001, 0)), ""))</f>
        <v>Makanan</v>
      </c>
      <c r="E744" s="2" t="str">
        <f t="array" ref="E744">IF(C744="","", IFERROR(INDEX(Barang!$E$2:$E$10001, MATCH(C744, Barang!$B$2:$B$10001, 0)), ""))</f>
        <v>pcs</v>
      </c>
      <c r="F744" s="10">
        <v>5</v>
      </c>
      <c r="G744" s="11">
        <f t="array" ref="G744">IF(C744="","", IFERROR(INDEX(Barang!$F$2:$F$10001, MATCH(C744, Barang!$B$2:$B$10001, 0)) * F744, ""))</f>
        <v>2500</v>
      </c>
      <c r="H744" s="17"/>
      <c r="I744" s="19"/>
      <c r="J744" s="19"/>
      <c r="K744" s="19"/>
      <c r="L744" s="19"/>
    </row>
    <row r="745" spans="1:12" ht="22.5" customHeight="1" x14ac:dyDescent="0.2">
      <c r="A745" s="8"/>
      <c r="B745" s="2" t="str">
        <f t="array" ref="B745">IF(C745="","", IFERROR(INDEX(Barang!$A$2:$A$10001, MATCH(C745, Barang!$B$2:$B$10001, 0)), "Tidak ditemukan"))</f>
        <v>OKJ1</v>
      </c>
      <c r="C745" s="2" t="s">
        <v>723</v>
      </c>
      <c r="D745" s="2" t="str">
        <f t="array" ref="D745">IF(C745="","", IFERROR(INDEX(Barang!$C$2:$C$10001, MATCH(C745, Barang!$B$2:$B$10001, 0)), ""))</f>
        <v>Minuman</v>
      </c>
      <c r="E745" s="2" t="str">
        <f t="array" ref="E745">IF(C745="","", IFERROR(INDEX(Barang!$E$2:$E$10001, MATCH(C745, Barang!$B$2:$B$10001, 0)), ""))</f>
        <v>pcs</v>
      </c>
      <c r="F745" s="10">
        <v>1</v>
      </c>
      <c r="G745" s="11">
        <f t="array" ref="G745">IF(C745="","", IFERROR(INDEX(Barang!$F$2:$F$10001, MATCH(C745, Barang!$B$2:$B$10001, 0)) * F745, ""))</f>
        <v>1000</v>
      </c>
      <c r="H745" s="17"/>
      <c r="I745" s="19"/>
      <c r="J745" s="19"/>
      <c r="K745" s="19"/>
      <c r="L745" s="19"/>
    </row>
    <row r="746" spans="1:12" ht="22.5" customHeight="1" x14ac:dyDescent="0.2">
      <c r="A746" s="8"/>
      <c r="B746" s="2" t="str">
        <f t="array" ref="B746">IF(C746="","", IFERROR(INDEX(Barang!$A$2:$A$10001, MATCH(C746, Barang!$B$2:$B$10001, 0)), "Tidak ditemukan"))</f>
        <v>OKJ2</v>
      </c>
      <c r="C746" s="2" t="s">
        <v>830</v>
      </c>
      <c r="D746" s="2" t="str">
        <f t="array" ref="D746">IF(C746="","", IFERROR(INDEX(Barang!$C$2:$C$10001, MATCH(C746, Barang!$B$2:$B$10001, 0)), ""))</f>
        <v>Minuman</v>
      </c>
      <c r="E746" s="2" t="str">
        <f t="array" ref="E746">IF(C746="","", IFERROR(INDEX(Barang!$E$2:$E$10001, MATCH(C746, Barang!$B$2:$B$10001, 0)), ""))</f>
        <v>pcs</v>
      </c>
      <c r="F746" s="10">
        <v>1</v>
      </c>
      <c r="G746" s="11">
        <f t="array" ref="G746">IF(C746="","", IFERROR(INDEX(Barang!$F$2:$F$10001, MATCH(C746, Barang!$B$2:$B$10001, 0)) * F746, ""))</f>
        <v>2000</v>
      </c>
      <c r="H746" s="17"/>
      <c r="I746" s="19"/>
      <c r="J746" s="19"/>
      <c r="K746" s="19"/>
      <c r="L746" s="19"/>
    </row>
    <row r="747" spans="1:12" ht="22.5" customHeight="1" x14ac:dyDescent="0.2">
      <c r="A747" s="8"/>
      <c r="B747" s="2" t="str">
        <f t="array" ref="B747">IF(C747="","", IFERROR(INDEX(Barang!$A$2:$A$10001, MATCH(C747, Barang!$B$2:$B$10001, 0)), "Tidak ditemukan"))</f>
        <v>DLN02</v>
      </c>
      <c r="C747" s="2" t="s">
        <v>493</v>
      </c>
      <c r="D747" s="2" t="str">
        <f t="array" ref="D747">IF(C747="","", IFERROR(INDEX(Barang!$C$2:$C$10001, MATCH(C747, Barang!$B$2:$B$10001, 0)), ""))</f>
        <v>Makanan</v>
      </c>
      <c r="E747" s="2" t="str">
        <f t="array" ref="E747">IF(C747="","", IFERROR(INDEX(Barang!$E$2:$E$10001, MATCH(C747, Barang!$B$2:$B$10001, 0)), ""))</f>
        <v>pcs</v>
      </c>
      <c r="F747" s="10">
        <v>1</v>
      </c>
      <c r="G747" s="11">
        <f t="array" ref="G747">IF(C747="","", IFERROR(INDEX(Barang!$F$2:$F$10001, MATCH(C747, Barang!$B$2:$B$10001, 0)) * F747, ""))</f>
        <v>2000</v>
      </c>
      <c r="H747" s="17"/>
      <c r="I747" s="19"/>
      <c r="J747" s="19"/>
      <c r="K747" s="19"/>
      <c r="L747" s="19"/>
    </row>
    <row r="748" spans="1:12" ht="22.5" customHeight="1" x14ac:dyDescent="0.2">
      <c r="A748" s="8"/>
      <c r="B748" s="2" t="str">
        <f t="array" ref="B748">IF(C748="","", IFERROR(INDEX(Barang!$A$2:$A$10001, MATCH(C748, Barang!$B$2:$B$10001, 0)), "Tidak ditemukan"))</f>
        <v>APT001</v>
      </c>
      <c r="C748" s="2" t="s">
        <v>242</v>
      </c>
      <c r="D748" s="2" t="str">
        <f t="array" ref="D748">IF(C748="","", IFERROR(INDEX(Barang!$C$2:$C$10001, MATCH(C748, Barang!$B$2:$B$10001, 0)), ""))</f>
        <v>Makanan</v>
      </c>
      <c r="E748" s="2" t="str">
        <f t="array" ref="E748">IF(C748="","", IFERROR(INDEX(Barang!$E$2:$E$10001, MATCH(C748, Barang!$B$2:$B$10001, 0)), ""))</f>
        <v>pcs</v>
      </c>
      <c r="F748" s="10">
        <v>2</v>
      </c>
      <c r="G748" s="11">
        <f t="array" ref="G748">IF(C748="","", IFERROR(INDEX(Barang!$F$2:$F$10001, MATCH(C748, Barang!$B$2:$B$10001, 0)) * F748, ""))</f>
        <v>4000</v>
      </c>
      <c r="H748" s="17"/>
      <c r="I748" s="19"/>
      <c r="J748" s="19"/>
      <c r="K748" s="19"/>
      <c r="L748" s="19"/>
    </row>
    <row r="749" spans="1:12" ht="22.5" customHeight="1" x14ac:dyDescent="0.2">
      <c r="A749" s="8"/>
      <c r="B749" s="2" t="str">
        <f t="array" ref="B749">IF(C749="","", IFERROR(INDEX(Barang!$A$2:$A$10001, MATCH(C749, Barang!$B$2:$B$10001, 0)), "Tidak ditemukan"))</f>
        <v>Tidak ditemukan</v>
      </c>
      <c r="C749" s="2" t="s">
        <v>241</v>
      </c>
      <c r="D749" s="2" t="str">
        <f t="array" ref="D749">IF(C749="","", IFERROR(INDEX(Barang!$C$2:$C$10001, MATCH(C749, Barang!$B$2:$B$10001, 0)), ""))</f>
        <v/>
      </c>
      <c r="E749" s="2" t="str">
        <f t="array" ref="E749">IF(C749="","", IFERROR(INDEX(Barang!$E$2:$E$10001, MATCH(C749, Barang!$B$2:$B$10001, 0)), ""))</f>
        <v/>
      </c>
      <c r="F749" s="10">
        <v>1</v>
      </c>
      <c r="G749" s="11" t="str">
        <f t="array" ref="G749">IF(C749="","", IFERROR(INDEX(Barang!$F$2:$F$10001, MATCH(C749, Barang!$B$2:$B$10001, 0)) * F749, ""))</f>
        <v/>
      </c>
      <c r="H749" s="17"/>
      <c r="I749" s="19"/>
      <c r="J749" s="19"/>
      <c r="K749" s="19"/>
      <c r="L749" s="19"/>
    </row>
    <row r="750" spans="1:12" ht="22.5" customHeight="1" x14ac:dyDescent="0.2">
      <c r="A750" s="8"/>
      <c r="B750" s="2" t="str">
        <f t="array" ref="B750">IF(C750="","", IFERROR(INDEX(Barang!$A$2:$A$10001, MATCH(C750, Barang!$B$2:$B$10001, 0)), "Tidak ditemukan"))</f>
        <v>GRA001</v>
      </c>
      <c r="C750" s="2" t="s">
        <v>823</v>
      </c>
      <c r="D750" s="2" t="str">
        <f t="array" ref="D750">IF(C750="","", IFERROR(INDEX(Barang!$C$2:$C$10001, MATCH(C750, Barang!$B$2:$B$10001, 0)), ""))</f>
        <v>Makanan</v>
      </c>
      <c r="E750" s="2" t="str">
        <f t="array" ref="E750">IF(C750="","", IFERROR(INDEX(Barang!$E$2:$E$10001, MATCH(C750, Barang!$B$2:$B$10001, 0)), ""))</f>
        <v>pcs</v>
      </c>
      <c r="F750" s="10">
        <v>1</v>
      </c>
      <c r="G750" s="11">
        <f t="array" ref="G750">IF(C750="","", IFERROR(INDEX(Barang!$F$2:$F$10001, MATCH(C750, Barang!$B$2:$B$10001, 0)) * F750, ""))</f>
        <v>2000</v>
      </c>
      <c r="H750" s="17"/>
      <c r="I750" s="19"/>
      <c r="J750" s="19"/>
      <c r="K750" s="19"/>
      <c r="L750" s="19"/>
    </row>
    <row r="751" spans="1:12" ht="22.5" customHeight="1" x14ac:dyDescent="0.2">
      <c r="A751" s="8"/>
      <c r="B751" s="2" t="str">
        <f t="array" ref="B751">IF(C751="","", IFERROR(INDEX(Barang!$A$2:$A$10001, MATCH(C751, Barang!$B$2:$B$10001, 0)), "Tidak ditemukan"))</f>
        <v>GRR001</v>
      </c>
      <c r="C751" s="2" t="s">
        <v>141</v>
      </c>
      <c r="D751" s="2" t="str">
        <f t="array" ref="D751">IF(C751="","", IFERROR(INDEX(Barang!$C$2:$C$10001, MATCH(C751, Barang!$B$2:$B$10001, 0)), ""))</f>
        <v>Makanan</v>
      </c>
      <c r="E751" s="2" t="str">
        <f t="array" ref="E751">IF(C751="","", IFERROR(INDEX(Barang!$E$2:$E$10001, MATCH(C751, Barang!$B$2:$B$10001, 0)), ""))</f>
        <v>pcs</v>
      </c>
      <c r="F751" s="10">
        <v>1</v>
      </c>
      <c r="G751" s="11">
        <f t="array" ref="G751">IF(C751="","", IFERROR(INDEX(Barang!$F$2:$F$10001, MATCH(C751, Barang!$B$2:$B$10001, 0)) * F751, ""))</f>
        <v>500</v>
      </c>
      <c r="H751" s="17"/>
      <c r="I751" s="19"/>
      <c r="J751" s="19"/>
      <c r="K751" s="19"/>
      <c r="L751" s="19"/>
    </row>
    <row r="752" spans="1:12" ht="22.5" customHeight="1" x14ac:dyDescent="0.2">
      <c r="A752" s="8"/>
      <c r="B752" s="2" t="str">
        <f t="array" ref="B752">IF(C752="","", IFERROR(INDEX(Barang!$A$2:$A$10001, MATCH(C752, Barang!$B$2:$B$10001, 0)), "Tidak ditemukan"))</f>
        <v>MKH001</v>
      </c>
      <c r="C752" s="2" t="s">
        <v>118</v>
      </c>
      <c r="D752" s="2" t="str">
        <f t="array" ref="D752">IF(C752="","", IFERROR(INDEX(Barang!$C$2:$C$10001, MATCH(C752, Barang!$B$2:$B$10001, 0)), ""))</f>
        <v>Makanan</v>
      </c>
      <c r="E752" s="2" t="str">
        <f t="array" ref="E752">IF(C752="","", IFERROR(INDEX(Barang!$E$2:$E$10001, MATCH(C752, Barang!$B$2:$B$10001, 0)), ""))</f>
        <v>pcs</v>
      </c>
      <c r="F752" s="10">
        <v>10</v>
      </c>
      <c r="G752" s="11">
        <f t="array" ref="G752">IF(C752="","", IFERROR(INDEX(Barang!$F$2:$F$10001, MATCH(C752, Barang!$B$2:$B$10001, 0)) * F752, ""))</f>
        <v>35000</v>
      </c>
      <c r="H752" s="17"/>
      <c r="I752" s="19"/>
      <c r="J752" s="19"/>
      <c r="K752" s="19"/>
      <c r="L752" s="19"/>
    </row>
    <row r="753" spans="1:12" ht="22.5" customHeight="1" x14ac:dyDescent="0.2">
      <c r="A753" s="8"/>
      <c r="B753" s="2" t="str">
        <f t="array" ref="B753">IF(C753="","", IFERROR(INDEX(Barang!$A$2:$A$10001, MATCH(C753, Barang!$B$2:$B$10001, 0)), "Tidak ditemukan"))</f>
        <v>TGS001</v>
      </c>
      <c r="C753" s="2" t="s">
        <v>1040</v>
      </c>
      <c r="D753" s="2" t="str">
        <f t="array" ref="D753">IF(C753="","", IFERROR(INDEX(Barang!$C$2:$C$10001, MATCH(C753, Barang!$B$2:$B$10001, 0)), ""))</f>
        <v>Bumbu</v>
      </c>
      <c r="E753" s="2" t="str">
        <f t="array" ref="E753">IF(C753="","", IFERROR(INDEX(Barang!$E$2:$E$10001, MATCH(C753, Barang!$B$2:$B$10001, 0)), ""))</f>
        <v>pcs</v>
      </c>
      <c r="F753" s="10">
        <v>10</v>
      </c>
      <c r="G753" s="11">
        <f t="array" ref="G753">IF(C753="","", IFERROR(INDEX(Barang!$F$2:$F$10001, MATCH(C753, Barang!$B$2:$B$10001, 0)) * F753, ""))</f>
        <v>120000</v>
      </c>
      <c r="H753" s="17"/>
      <c r="I753" s="19"/>
      <c r="J753" s="19"/>
      <c r="K753" s="19"/>
      <c r="L753" s="19"/>
    </row>
    <row r="754" spans="1:12" ht="22.5" customHeight="1" x14ac:dyDescent="0.2">
      <c r="A754" s="8"/>
      <c r="B754" s="2" t="str">
        <f t="array" ref="B754">IF(C754="","", IFERROR(INDEX(Barang!$A$2:$A$10001, MATCH(C754, Barang!$B$2:$B$10001, 0)), "Tidak ditemukan"))</f>
        <v>GL1001</v>
      </c>
      <c r="C754" s="2" t="s">
        <v>49</v>
      </c>
      <c r="D754" s="2" t="str">
        <f t="array" ref="D754">IF(C754="","", IFERROR(INDEX(Barang!$C$2:$C$10001, MATCH(C754, Barang!$B$2:$B$10001, 0)), ""))</f>
        <v>Sembako</v>
      </c>
      <c r="E754" s="2" t="str">
        <f t="array" ref="E754">IF(C754="","", IFERROR(INDEX(Barang!$E$2:$E$10001, MATCH(C754, Barang!$B$2:$B$10001, 0)), ""))</f>
        <v>kg</v>
      </c>
      <c r="F754" s="10">
        <v>10</v>
      </c>
      <c r="G754" s="11">
        <f t="array" ref="G754">IF(C754="","", IFERROR(INDEX(Barang!$F$2:$F$10001, MATCH(C754, Barang!$B$2:$B$10001, 0)) * F754, ""))</f>
        <v>165000</v>
      </c>
      <c r="H754" s="17"/>
      <c r="I754" s="19"/>
      <c r="J754" s="19"/>
      <c r="K754" s="19"/>
      <c r="L754" s="19"/>
    </row>
    <row r="755" spans="1:12" ht="22.5" customHeight="1" x14ac:dyDescent="0.2">
      <c r="A755" s="8"/>
      <c r="B755" s="2" t="str">
        <f t="array" ref="B755">IF(C755="","", IFERROR(INDEX(Barang!$A$2:$A$10001, MATCH(C755, Barang!$B$2:$B$10001, 0)), "Tidak ditemukan"))</f>
        <v>THD001</v>
      </c>
      <c r="C755" s="2" t="s">
        <v>108</v>
      </c>
      <c r="D755" s="2" t="str">
        <f t="array" ref="D755">IF(C755="","", IFERROR(INDEX(Barang!$C$2:$C$10001, MATCH(C755, Barang!$B$2:$B$10001, 0)), ""))</f>
        <v>Minuman</v>
      </c>
      <c r="E755" s="2" t="str">
        <f t="array" ref="E755">IF(C755="","", IFERROR(INDEX(Barang!$E$2:$E$10001, MATCH(C755, Barang!$B$2:$B$10001, 0)), ""))</f>
        <v>pcs</v>
      </c>
      <c r="F755" s="10">
        <v>3</v>
      </c>
      <c r="G755" s="11">
        <f t="array" ref="G755">IF(C755="","", IFERROR(INDEX(Barang!$F$2:$F$10001, MATCH(C755, Barang!$B$2:$B$10001, 0)) * F755, ""))</f>
        <v>6000</v>
      </c>
      <c r="H755" s="17"/>
      <c r="I755" s="19"/>
      <c r="J755" s="19"/>
      <c r="K755" s="19"/>
      <c r="L755" s="19"/>
    </row>
    <row r="756" spans="1:12" ht="22.5" customHeight="1" x14ac:dyDescent="0.2">
      <c r="A756" s="8"/>
      <c r="B756" s="2" t="str">
        <f t="array" ref="B756">IF(C756="","", IFERROR(INDEX(Barang!$A$2:$A$10001, MATCH(C756, Barang!$B$2:$B$10001, 0)), "Tidak ditemukan"))</f>
        <v>GPT001</v>
      </c>
      <c r="C756" s="2" t="s">
        <v>52</v>
      </c>
      <c r="D756" s="2" t="str">
        <f t="array" ref="D756">IF(C756="","", IFERROR(INDEX(Barang!$C$2:$C$10001, MATCH(C756, Barang!$B$2:$B$10001, 0)), ""))</f>
        <v>Makanan</v>
      </c>
      <c r="E756" s="2" t="str">
        <f t="array" ref="E756">IF(C756="","", IFERROR(INDEX(Barang!$E$2:$E$10001, MATCH(C756, Barang!$B$2:$B$10001, 0)), ""))</f>
        <v>pcs</v>
      </c>
      <c r="F756" s="10">
        <v>3</v>
      </c>
      <c r="G756" s="11">
        <f t="array" ref="G756">IF(C756="","", IFERROR(INDEX(Barang!$F$2:$F$10001, MATCH(C756, Barang!$B$2:$B$10001, 0)) * F756, ""))</f>
        <v>3000</v>
      </c>
      <c r="H756" s="17"/>
      <c r="I756" s="19"/>
      <c r="J756" s="19"/>
      <c r="K756" s="19"/>
      <c r="L756" s="19"/>
    </row>
    <row r="757" spans="1:12" ht="22.5" customHeight="1" x14ac:dyDescent="0.2">
      <c r="A757" s="8"/>
      <c r="B757" s="2" t="str">
        <f t="array" ref="B757">IF(C757="","", IFERROR(INDEX(Barang!$A$2:$A$10001, MATCH(C757, Barang!$B$2:$B$10001, 0)), "Tidak ditemukan"))</f>
        <v>KPH001</v>
      </c>
      <c r="C757" s="2" t="s">
        <v>138</v>
      </c>
      <c r="D757" s="2" t="str">
        <f t="array" ref="D757">IF(C757="","", IFERROR(INDEX(Barang!$C$2:$C$10001, MATCH(C757, Barang!$B$2:$B$10001, 0)), ""))</f>
        <v>Minuman</v>
      </c>
      <c r="E757" s="2" t="str">
        <f t="array" ref="E757">IF(C757="","", IFERROR(INDEX(Barang!$E$2:$E$10001, MATCH(C757, Barang!$B$2:$B$10001, 0)), ""))</f>
        <v>pcs</v>
      </c>
      <c r="F757" s="10">
        <v>10</v>
      </c>
      <c r="G757" s="11">
        <f t="array" ref="G757">IF(C757="","", IFERROR(INDEX(Barang!$F$2:$F$10001, MATCH(C757, Barang!$B$2:$B$10001, 0)) * F757, ""))</f>
        <v>10000</v>
      </c>
      <c r="H757" s="17"/>
      <c r="I757" s="19"/>
      <c r="J757" s="19"/>
      <c r="K757" s="19"/>
      <c r="L757" s="19"/>
    </row>
    <row r="758" spans="1:12" ht="22.5" customHeight="1" x14ac:dyDescent="0.2">
      <c r="A758" s="8"/>
      <c r="B758" s="2" t="str">
        <f t="array" ref="B758">IF(C758="","", IFERROR(INDEX(Barang!$A$2:$A$10001, MATCH(C758, Barang!$B$2:$B$10001, 0)), "Tidak ditemukan"))</f>
        <v>BTH001</v>
      </c>
      <c r="C758" s="2" t="s">
        <v>629</v>
      </c>
      <c r="D758" s="2" t="str">
        <f t="array" ref="D758">IF(C758="","", IFERROR(INDEX(Barang!$C$2:$C$10001, MATCH(C758, Barang!$B$2:$B$10001, 0)), ""))</f>
        <v>Minuman</v>
      </c>
      <c r="E758" s="2" t="str">
        <f t="array" ref="E758">IF(C758="","", IFERROR(INDEX(Barang!$E$2:$E$10001, MATCH(C758, Barang!$B$2:$B$10001, 0)), ""))</f>
        <v>pcs</v>
      </c>
      <c r="F758" s="10">
        <v>3</v>
      </c>
      <c r="G758" s="11">
        <f t="array" ref="G758">IF(C758="","", IFERROR(INDEX(Barang!$F$2:$F$10001, MATCH(C758, Barang!$B$2:$B$10001, 0)) * F758, ""))</f>
        <v>6000</v>
      </c>
      <c r="H758" s="17"/>
      <c r="I758" s="19"/>
      <c r="J758" s="19"/>
      <c r="K758" s="19"/>
      <c r="L758" s="19"/>
    </row>
    <row r="759" spans="1:12" ht="22.5" customHeight="1" x14ac:dyDescent="0.2">
      <c r="A759" s="8"/>
      <c r="B759" s="2" t="str">
        <f t="array" ref="B759">IF(C759="","", IFERROR(INDEX(Barang!$A$2:$A$10001, MATCH(C759, Barang!$B$2:$B$10001, 0)), "Tidak ditemukan"))</f>
        <v>SAR001</v>
      </c>
      <c r="C759" s="2" t="s">
        <v>131</v>
      </c>
      <c r="D759" s="2" t="str">
        <f t="array" ref="D759">IF(C759="","", IFERROR(INDEX(Barang!$C$2:$C$10001, MATCH(C759, Barang!$B$2:$B$10001, 0)), ""))</f>
        <v>Bumbu</v>
      </c>
      <c r="E759" s="2" t="str">
        <f t="array" ref="E759">IF(C759="","", IFERROR(INDEX(Barang!$E$2:$E$10001, MATCH(C759, Barang!$B$2:$B$10001, 0)), ""))</f>
        <v>pcs</v>
      </c>
      <c r="F759" s="10">
        <v>1</v>
      </c>
      <c r="G759" s="11">
        <f t="array" ref="G759">IF(C759="","", IFERROR(INDEX(Barang!$F$2:$F$10001, MATCH(C759, Barang!$B$2:$B$10001, 0)) * F759, ""))</f>
        <v>3000</v>
      </c>
      <c r="H759" s="17"/>
      <c r="I759" s="19"/>
      <c r="J759" s="19"/>
      <c r="K759" s="19"/>
      <c r="L759" s="19"/>
    </row>
    <row r="760" spans="1:12" ht="22.5" customHeight="1" x14ac:dyDescent="0.2">
      <c r="A760" s="8"/>
      <c r="B760" s="2" t="str">
        <f t="array" ref="B760">IF(C760="","", IFERROR(INDEX(Barang!$A$2:$A$10001, MATCH(C760, Barang!$B$2:$B$10001, 0)), "Tidak ditemukan"))</f>
        <v>MSK001</v>
      </c>
      <c r="C760" s="2" t="s">
        <v>44</v>
      </c>
      <c r="D760" s="2" t="str">
        <f t="array" ref="D760">IF(C760="","", IFERROR(INDEX(Barang!$C$2:$C$10001, MATCH(C760, Barang!$B$2:$B$10001, 0)), ""))</f>
        <v>Bumbu</v>
      </c>
      <c r="E760" s="2" t="str">
        <f t="array" ref="E760">IF(C760="","", IFERROR(INDEX(Barang!$E$2:$E$10001, MATCH(C760, Barang!$B$2:$B$10001, 0)), ""))</f>
        <v>pcs</v>
      </c>
      <c r="F760" s="10">
        <v>2</v>
      </c>
      <c r="G760" s="11">
        <f t="array" ref="G760">IF(C760="","", IFERROR(INDEX(Barang!$F$2:$F$10001, MATCH(C760, Barang!$B$2:$B$10001, 0)) * F760, ""))</f>
        <v>1000</v>
      </c>
      <c r="H760" s="17"/>
      <c r="I760" s="19"/>
      <c r="J760" s="19"/>
      <c r="K760" s="19"/>
      <c r="L760" s="19"/>
    </row>
    <row r="761" spans="1:12" ht="22.5" customHeight="1" x14ac:dyDescent="0.2">
      <c r="A761" s="8">
        <v>46014</v>
      </c>
      <c r="B761" s="2" t="str">
        <f t="array" ref="B761">IF(C761="","", IFERROR(INDEX(Barang!$A$2:$A$10001, MATCH(C761, Barang!$B$2:$B$10001, 0)), "Tidak ditemukan"))</f>
        <v>TGP002</v>
      </c>
      <c r="C761" s="2" t="s">
        <v>32</v>
      </c>
      <c r="D761" s="2" t="str">
        <f t="array" ref="D761">IF(C761="","", IFERROR(INDEX(Barang!$C$2:$C$10001, MATCH(C761, Barang!$B$2:$B$10001, 0)), ""))</f>
        <v>Bumbu</v>
      </c>
      <c r="E761" s="2" t="str">
        <f t="array" ref="E761">IF(C761="","", IFERROR(INDEX(Barang!$E$2:$E$10001, MATCH(C761, Barang!$B$2:$B$10001, 0)), ""))</f>
        <v>pcs</v>
      </c>
      <c r="F761" s="10">
        <v>3</v>
      </c>
      <c r="G761" s="11">
        <f t="array" ref="G761">IF(C761="","", IFERROR(INDEX(Barang!$F$2:$F$10001, MATCH(C761, Barang!$B$2:$B$10001, 0)) * F761, ""))</f>
        <v>3000</v>
      </c>
      <c r="H761" s="17"/>
      <c r="I761" s="19"/>
      <c r="J761" s="19"/>
      <c r="K761" s="19"/>
      <c r="L761" s="19"/>
    </row>
    <row r="762" spans="1:12" ht="22.5" customHeight="1" x14ac:dyDescent="0.2">
      <c r="A762" s="8"/>
      <c r="B762" s="2" t="str">
        <f t="array" ref="B762">IF(C762="","", IFERROR(INDEX(Barang!$A$2:$A$10001, MATCH(C762, Barang!$B$2:$B$10001, 0)), "Tidak ditemukan"))</f>
        <v>CL1001</v>
      </c>
      <c r="C762" s="2" t="s">
        <v>77</v>
      </c>
      <c r="D762" s="2" t="str">
        <f t="array" ref="D762">IF(C762="","", IFERROR(INDEX(Barang!$C$2:$C$10001, MATCH(C762, Barang!$B$2:$B$10001, 0)), ""))</f>
        <v>Makanan</v>
      </c>
      <c r="E762" s="2" t="str">
        <f t="array" ref="E762">IF(C762="","", IFERROR(INDEX(Barang!$E$2:$E$10001, MATCH(C762, Barang!$B$2:$B$10001, 0)), ""))</f>
        <v>pcs</v>
      </c>
      <c r="F762" s="10">
        <v>4</v>
      </c>
      <c r="G762" s="11">
        <f t="array" ref="G762">IF(C762="","", IFERROR(INDEX(Barang!$F$2:$F$10001, MATCH(C762, Barang!$B$2:$B$10001, 0)) * F762, ""))</f>
        <v>4000</v>
      </c>
      <c r="H762" s="17"/>
      <c r="I762" s="19"/>
      <c r="J762" s="19"/>
      <c r="K762" s="19"/>
      <c r="L762" s="19"/>
    </row>
    <row r="763" spans="1:12" ht="22.5" customHeight="1" x14ac:dyDescent="0.2">
      <c r="A763" s="8"/>
      <c r="B763" s="2" t="str">
        <f t="array" ref="B763">IF(C763="","", IFERROR(INDEX(Barang!$A$2:$A$10001, MATCH(C763, Barang!$B$2:$B$10001, 0)), "Tidak ditemukan"))</f>
        <v>DSK01</v>
      </c>
      <c r="C763" s="2" t="s">
        <v>369</v>
      </c>
      <c r="D763" s="2" t="str">
        <f t="array" ref="D763">IF(C763="","", IFERROR(INDEX(Barang!$C$2:$C$10001, MATCH(C763, Barang!$B$2:$B$10001, 0)), ""))</f>
        <v>Bumbu</v>
      </c>
      <c r="E763" s="2" t="str">
        <f t="array" ref="E763">IF(C763="","", IFERROR(INDEX(Barang!$E$2:$E$10001, MATCH(C763, Barang!$B$2:$B$10001, 0)), ""))</f>
        <v>pcs</v>
      </c>
      <c r="F763" s="10">
        <v>1</v>
      </c>
      <c r="G763" s="11">
        <f t="array" ref="G763">IF(C763="","", IFERROR(INDEX(Barang!$F$2:$F$10001, MATCH(C763, Barang!$B$2:$B$10001, 0)) * F763, ""))</f>
        <v>1000</v>
      </c>
      <c r="H763" s="17"/>
      <c r="I763" s="19"/>
      <c r="J763" s="19"/>
      <c r="K763" s="19"/>
      <c r="L763" s="19"/>
    </row>
    <row r="764" spans="1:12" ht="22.5" customHeight="1" x14ac:dyDescent="0.2">
      <c r="A764" s="13"/>
      <c r="B764" s="2" t="str">
        <f t="array" ref="B764">IF(C764="","", IFERROR(INDEX(Barang!$A$2:$A$10001, MATCH(C764, Barang!$B$2:$B$10001, 0)), "Tidak ditemukan"))</f>
        <v>STS</v>
      </c>
      <c r="C764" s="2" t="s">
        <v>136</v>
      </c>
      <c r="D764" s="2" t="str">
        <f t="array" ref="D764">IF(C764="","", IFERROR(INDEX(Barang!$C$2:$C$10001, MATCH(C764, Barang!$B$2:$B$10001, 0)), ""))</f>
        <v>Bumbu</v>
      </c>
      <c r="E764" s="2" t="str">
        <f t="array" ref="E764">IF(C764="","", IFERROR(INDEX(Barang!$E$2:$E$10001, MATCH(C764, Barang!$B$2:$B$10001, 0)), ""))</f>
        <v>pcs</v>
      </c>
      <c r="F764" s="10">
        <v>1</v>
      </c>
      <c r="G764" s="11">
        <f t="array" ref="G764">IF(C764="","", IFERROR(INDEX(Barang!$F$2:$F$10001, MATCH(C764, Barang!$B$2:$B$10001, 0)) * F764, ""))</f>
        <v>5500</v>
      </c>
      <c r="H764" s="17"/>
      <c r="I764" s="19"/>
      <c r="J764" s="19"/>
      <c r="K764" s="19"/>
      <c r="L764" s="19"/>
    </row>
    <row r="765" spans="1:12" ht="22.5" customHeight="1" x14ac:dyDescent="0.2">
      <c r="A765" s="8"/>
      <c r="B765" s="2" t="str">
        <f t="array" ref="B765">IF(C765="","", IFERROR(INDEX(Barang!$A$2:$A$10001, MATCH(C765, Barang!$B$2:$B$10001, 0)), "Tidak ditemukan"))</f>
        <v>MLT001</v>
      </c>
      <c r="C765" s="2" t="s">
        <v>425</v>
      </c>
      <c r="D765" s="2" t="str">
        <f t="array" ref="D765">IF(C765="","", IFERROR(INDEX(Barang!$C$2:$C$10001, MATCH(C765, Barang!$B$2:$B$10001, 0)), ""))</f>
        <v>Detergen</v>
      </c>
      <c r="E765" s="2" t="str">
        <f t="array" ref="E765">IF(C765="","", IFERROR(INDEX(Barang!$E$2:$E$10001, MATCH(C765, Barang!$B$2:$B$10001, 0)), ""))</f>
        <v>pcs</v>
      </c>
      <c r="F765" s="10">
        <v>12</v>
      </c>
      <c r="G765" s="11">
        <f t="array" ref="G765">IF(C765="","", IFERROR(INDEX(Barang!$F$2:$F$10001, MATCH(C765, Barang!$B$2:$B$10001, 0)) * F765, ""))</f>
        <v>6000</v>
      </c>
      <c r="H765" s="17"/>
      <c r="I765" s="19"/>
      <c r="J765" s="19"/>
      <c r="K765" s="19"/>
      <c r="L765" s="19"/>
    </row>
    <row r="766" spans="1:12" ht="22.5" customHeight="1" x14ac:dyDescent="0.2">
      <c r="A766" s="13"/>
      <c r="B766" s="2" t="str">
        <f t="array" ref="B766">IF(C766="","", IFERROR(INDEX(Barang!$A$2:$A$10001, MATCH(C766, Barang!$B$2:$B$10001, 0)), "Tidak ditemukan"))</f>
        <v>GRR001</v>
      </c>
      <c r="C766" s="2" t="s">
        <v>141</v>
      </c>
      <c r="D766" s="2" t="str">
        <f t="array" ref="D766">IF(C766="","", IFERROR(INDEX(Barang!$C$2:$C$10001, MATCH(C766, Barang!$B$2:$B$10001, 0)), ""))</f>
        <v>Makanan</v>
      </c>
      <c r="E766" s="2" t="str">
        <f t="array" ref="E766">IF(C766="","", IFERROR(INDEX(Barang!$E$2:$E$10001, MATCH(C766, Barang!$B$2:$B$10001, 0)), ""))</f>
        <v>pcs</v>
      </c>
      <c r="F766" s="10">
        <v>7</v>
      </c>
      <c r="G766" s="11">
        <f t="array" ref="G766">IF(C766="","", IFERROR(INDEX(Barang!$F$2:$F$10001, MATCH(C766, Barang!$B$2:$B$10001, 0)) * F766, ""))</f>
        <v>3500</v>
      </c>
      <c r="H766" s="17"/>
      <c r="I766" s="19"/>
      <c r="J766" s="19"/>
      <c r="K766" s="19"/>
      <c r="L766" s="19"/>
    </row>
    <row r="767" spans="1:12" ht="22.5" customHeight="1" x14ac:dyDescent="0.2">
      <c r="A767" s="8"/>
      <c r="B767" s="2" t="str">
        <f t="array" ref="B767">IF(C767="","", IFERROR(INDEX(Barang!$A$2:$A$10001, MATCH(C767, Barang!$B$2:$B$10001, 0)), "Tidak ditemukan"))</f>
        <v>YP500</v>
      </c>
      <c r="C767" s="2" t="s">
        <v>19</v>
      </c>
      <c r="D767" s="2" t="str">
        <f t="array" ref="D767">IF(C767="","", IFERROR(INDEX(Barang!$C$2:$C$10001, MATCH(C767, Barang!$B$2:$B$10001, 0)), ""))</f>
        <v>Makanan</v>
      </c>
      <c r="E767" s="2" t="str">
        <f t="array" ref="E767">IF(C767="","", IFERROR(INDEX(Barang!$E$2:$E$10001, MATCH(C767, Barang!$B$2:$B$10001, 0)), ""))</f>
        <v>pcs</v>
      </c>
      <c r="F767" s="10">
        <v>8</v>
      </c>
      <c r="G767" s="11">
        <f t="array" ref="G767">IF(C767="","", IFERROR(INDEX(Barang!$F$2:$F$10001, MATCH(C767, Barang!$B$2:$B$10001, 0)) * F767, ""))</f>
        <v>4000</v>
      </c>
      <c r="H767" s="17"/>
      <c r="I767" s="19"/>
      <c r="J767" s="19"/>
      <c r="K767" s="19"/>
      <c r="L767" s="19"/>
    </row>
    <row r="768" spans="1:12" ht="22.5" customHeight="1" x14ac:dyDescent="0.2">
      <c r="A768" s="13"/>
      <c r="B768" s="2" t="str">
        <f t="array" ref="B768">IF(C768="","", IFERROR(INDEX(Barang!$A$2:$A$10001, MATCH(C768, Barang!$B$2:$B$10001, 0)), "Tidak ditemukan"))</f>
        <v>GPT001</v>
      </c>
      <c r="C768" s="2" t="s">
        <v>52</v>
      </c>
      <c r="D768" s="2" t="str">
        <f t="array" ref="D768">IF(C768="","", IFERROR(INDEX(Barang!$C$2:$C$10001, MATCH(C768, Barang!$B$2:$B$10001, 0)), ""))</f>
        <v>Makanan</v>
      </c>
      <c r="E768" s="2" t="str">
        <f t="array" ref="E768">IF(C768="","", IFERROR(INDEX(Barang!$E$2:$E$10001, MATCH(C768, Barang!$B$2:$B$10001, 0)), ""))</f>
        <v>pcs</v>
      </c>
      <c r="F768" s="10">
        <v>2</v>
      </c>
      <c r="G768" s="11">
        <f t="array" ref="G768">IF(C768="","", IFERROR(INDEX(Barang!$F$2:$F$10001, MATCH(C768, Barang!$B$2:$B$10001, 0)) * F768, ""))</f>
        <v>2000</v>
      </c>
      <c r="H768" s="17"/>
      <c r="I768" s="19"/>
      <c r="J768" s="19"/>
      <c r="K768" s="19"/>
      <c r="L768" s="19"/>
    </row>
    <row r="769" spans="1:12" ht="22.5" customHeight="1" x14ac:dyDescent="0.2">
      <c r="A769" s="8"/>
      <c r="B769" s="2" t="str">
        <f t="array" ref="B769">IF(C769="","", IFERROR(INDEX(Barang!$A$2:$A$10001, MATCH(C769, Barang!$B$2:$B$10001, 0)), "Tidak ditemukan"))</f>
        <v>TSJ001</v>
      </c>
      <c r="C769" s="2" t="s">
        <v>863</v>
      </c>
      <c r="D769" s="2" t="str">
        <f t="array" ref="D769">IF(C769="","", IFERROR(INDEX(Barang!$C$2:$C$10001, MATCH(C769, Barang!$B$2:$B$10001, 0)), ""))</f>
        <v>Bumbu</v>
      </c>
      <c r="E769" s="2" t="str">
        <f t="array" ref="E769">IF(C769="","", IFERROR(INDEX(Barang!$E$2:$E$10001, MATCH(C769, Barang!$B$2:$B$10001, 0)), ""))</f>
        <v>pcs</v>
      </c>
      <c r="F769" s="10">
        <v>2</v>
      </c>
      <c r="G769" s="11">
        <f t="array" ref="G769">IF(C769="","", IFERROR(INDEX(Barang!$F$2:$F$10001, MATCH(C769, Barang!$B$2:$B$10001, 0)) * F769, ""))</f>
        <v>2000</v>
      </c>
      <c r="H769" s="17"/>
      <c r="I769" s="19"/>
      <c r="J769" s="19"/>
      <c r="K769" s="19"/>
      <c r="L769" s="19"/>
    </row>
    <row r="770" spans="1:12" ht="22.5" customHeight="1" x14ac:dyDescent="0.2">
      <c r="A770" s="13"/>
      <c r="B770" s="2" t="str">
        <f t="array" ref="B770">IF(C770="","", IFERROR(INDEX(Barang!$A$2:$A$10001, MATCH(C770, Barang!$B$2:$B$10001, 0)), "Tidak ditemukan"))</f>
        <v>Tidak ditemukan</v>
      </c>
      <c r="C770" s="2" t="s">
        <v>241</v>
      </c>
      <c r="D770" s="2" t="str">
        <f t="array" ref="D770">IF(C770="","", IFERROR(INDEX(Barang!$C$2:$C$10001, MATCH(C770, Barang!$B$2:$B$10001, 0)), ""))</f>
        <v/>
      </c>
      <c r="E770" s="2" t="str">
        <f t="array" ref="E770">IF(C770="","", IFERROR(INDEX(Barang!$E$2:$E$10001, MATCH(C770, Barang!$B$2:$B$10001, 0)), ""))</f>
        <v/>
      </c>
      <c r="F770" s="10">
        <v>2</v>
      </c>
      <c r="G770" s="11" t="str">
        <f t="array" ref="G770">IF(C770="","", IFERROR(INDEX(Barang!$F$2:$F$10001, MATCH(C770, Barang!$B$2:$B$10001, 0)) * F770, ""))</f>
        <v/>
      </c>
      <c r="H770" s="17"/>
      <c r="I770" s="19"/>
      <c r="J770" s="19"/>
      <c r="K770" s="19"/>
      <c r="L770" s="19"/>
    </row>
    <row r="771" spans="1:12" ht="22.5" customHeight="1" x14ac:dyDescent="0.2">
      <c r="A771" s="8"/>
      <c r="B771" s="2" t="str">
        <f t="array" ref="B771">IF(C771="","", IFERROR(INDEX(Barang!$A$2:$A$10001, MATCH(C771, Barang!$B$2:$B$10001, 0)), "Tidak ditemukan"))</f>
        <v>RTG001</v>
      </c>
      <c r="C771" s="2" t="s">
        <v>595</v>
      </c>
      <c r="D771" s="2" t="str">
        <f t="array" ref="D771">IF(C771="","", IFERROR(INDEX(Barang!$C$2:$C$10001, MATCH(C771, Barang!$B$2:$B$10001, 0)), ""))</f>
        <v>Makanan</v>
      </c>
      <c r="E771" s="2" t="str">
        <f t="array" ref="E771">IF(C771="","", IFERROR(INDEX(Barang!$E$2:$E$10001, MATCH(C771, Barang!$B$2:$B$10001, 0)), ""))</f>
        <v>pcs</v>
      </c>
      <c r="F771" s="10">
        <v>1</v>
      </c>
      <c r="G771" s="11">
        <f t="array" ref="G771">IF(C771="","", IFERROR(INDEX(Barang!$F$2:$F$10001, MATCH(C771, Barang!$B$2:$B$10001, 0)) * F771, ""))</f>
        <v>2500</v>
      </c>
      <c r="H771" s="17"/>
      <c r="I771" s="19"/>
      <c r="J771" s="19"/>
      <c r="K771" s="19"/>
      <c r="L771" s="19"/>
    </row>
    <row r="772" spans="1:12" ht="22.5" customHeight="1" x14ac:dyDescent="0.2">
      <c r="A772" s="13"/>
      <c r="B772" s="2" t="str">
        <f t="array" ref="B772">IF(C772="","", IFERROR(INDEX(Barang!$A$2:$A$10001, MATCH(C772, Barang!$B$2:$B$10001, 0)), "Tidak ditemukan"))</f>
        <v>RTP001</v>
      </c>
      <c r="C772" s="2" t="s">
        <v>534</v>
      </c>
      <c r="D772" s="2" t="str">
        <f t="array" ref="D772">IF(C772="","", IFERROR(INDEX(Barang!$C$2:$C$10001, MATCH(C772, Barang!$B$2:$B$10001, 0)), ""))</f>
        <v>Makanan</v>
      </c>
      <c r="E772" s="2" t="str">
        <f t="array" ref="E772">IF(C772="","", IFERROR(INDEX(Barang!$E$2:$E$10001, MATCH(C772, Barang!$B$2:$B$10001, 0)), ""))</f>
        <v>pcs</v>
      </c>
      <c r="F772" s="10">
        <v>5</v>
      </c>
      <c r="G772" s="11">
        <f t="array" ref="G772">IF(C772="","", IFERROR(INDEX(Barang!$F$2:$F$10001, MATCH(C772, Barang!$B$2:$B$10001, 0)) * F772, ""))</f>
        <v>10000</v>
      </c>
      <c r="H772" s="17"/>
      <c r="I772" s="19"/>
      <c r="J772" s="19"/>
      <c r="K772" s="19"/>
      <c r="L772" s="19"/>
    </row>
    <row r="773" spans="1:12" ht="22.5" customHeight="1" x14ac:dyDescent="0.2">
      <c r="A773" s="8"/>
      <c r="B773" s="2" t="str">
        <f t="array" ref="B773">IF(C773="","", IFERROR(INDEX(Barang!$A$2:$A$10001, MATCH(C773, Barang!$B$2:$B$10001, 0)), "Tidak ditemukan"))</f>
        <v>LDK001</v>
      </c>
      <c r="C773" s="2" t="s">
        <v>235</v>
      </c>
      <c r="D773" s="2" t="str">
        <f t="array" ref="D773">IF(C773="","", IFERROR(INDEX(Barang!$C$2:$C$10001, MATCH(C773, Barang!$B$2:$B$10001, 0)), ""))</f>
        <v>Bumbu</v>
      </c>
      <c r="E773" s="2" t="str">
        <f t="array" ref="E773">IF(C773="","", IFERROR(INDEX(Barang!$E$2:$E$10001, MATCH(C773, Barang!$B$2:$B$10001, 0)), ""))</f>
        <v>pcs</v>
      </c>
      <c r="F773" s="10">
        <v>1</v>
      </c>
      <c r="G773" s="11">
        <f t="array" ref="G773">IF(C773="","", IFERROR(INDEX(Barang!$F$2:$F$10001, MATCH(C773, Barang!$B$2:$B$10001, 0)) * F773, ""))</f>
        <v>1000</v>
      </c>
      <c r="H773" s="17"/>
      <c r="I773" s="19"/>
      <c r="J773" s="19"/>
      <c r="K773" s="19"/>
      <c r="L773" s="19"/>
    </row>
    <row r="774" spans="1:12" ht="22.5" customHeight="1" x14ac:dyDescent="0.2">
      <c r="A774" s="13"/>
      <c r="B774" s="2" t="str">
        <f t="array" ref="B774">IF(C774="","", IFERROR(INDEX(Barang!$A$2:$A$10001, MATCH(C774, Barang!$B$2:$B$10001, 0)), "Tidak ditemukan"))</f>
        <v>KCP001</v>
      </c>
      <c r="C774" s="2" t="s">
        <v>155</v>
      </c>
      <c r="D774" s="2" t="str">
        <f t="array" ref="D774">IF(C774="","", IFERROR(INDEX(Barang!$C$2:$C$10001, MATCH(C774, Barang!$B$2:$B$10001, 0)), ""))</f>
        <v>Bumbu</v>
      </c>
      <c r="E774" s="2" t="str">
        <f t="array" ref="E774">IF(C774="","", IFERROR(INDEX(Barang!$E$2:$E$10001, MATCH(C774, Barang!$B$2:$B$10001, 0)), ""))</f>
        <v>pcs</v>
      </c>
      <c r="F774" s="10">
        <v>10</v>
      </c>
      <c r="G774" s="11">
        <f t="array" ref="G774">IF(C774="","", IFERROR(INDEX(Barang!$F$2:$F$10001, MATCH(C774, Barang!$B$2:$B$10001, 0)) * F774, ""))</f>
        <v>20000</v>
      </c>
      <c r="H774" s="17"/>
      <c r="I774" s="19"/>
      <c r="J774" s="19"/>
      <c r="K774" s="19"/>
      <c r="L774" s="19"/>
    </row>
    <row r="775" spans="1:12" ht="22.5" customHeight="1" x14ac:dyDescent="0.2">
      <c r="A775" s="8"/>
      <c r="B775" s="2" t="str">
        <f t="array" ref="B775">IF(C775="","", IFERROR(INDEX(Barang!$A$2:$A$10001, MATCH(C775, Barang!$B$2:$B$10001, 0)), "Tidak ditemukan"))</f>
        <v>IDM002</v>
      </c>
      <c r="C775" s="2" t="s">
        <v>36</v>
      </c>
      <c r="D775" s="2" t="str">
        <f t="array" ref="D775">IF(C775="","", IFERROR(INDEX(Barang!$C$2:$C$10001, MATCH(C775, Barang!$B$2:$B$10001, 0)), ""))</f>
        <v>Minuman</v>
      </c>
      <c r="E775" s="2" t="str">
        <f t="array" ref="E775">IF(C775="","", IFERROR(INDEX(Barang!$E$2:$E$10001, MATCH(C775, Barang!$B$2:$B$10001, 0)), ""))</f>
        <v>pcs</v>
      </c>
      <c r="F775" s="10">
        <v>6</v>
      </c>
      <c r="G775" s="11">
        <f t="array" ref="G775">IF(C775="","", IFERROR(INDEX(Barang!$F$2:$F$10001, MATCH(C775, Barang!$B$2:$B$10001, 0)) * F775, ""))</f>
        <v>9000</v>
      </c>
      <c r="H775" s="17"/>
      <c r="I775" s="19"/>
      <c r="J775" s="19"/>
      <c r="K775" s="19"/>
      <c r="L775" s="19"/>
    </row>
    <row r="776" spans="1:12" ht="22.5" customHeight="1" x14ac:dyDescent="0.2">
      <c r="A776" s="13">
        <v>46015</v>
      </c>
      <c r="B776" s="2" t="str">
        <f t="array" ref="B776">IF(C776="","", IFERROR(INDEX(Barang!$A$2:$A$10001, MATCH(C776, Barang!$B$2:$B$10001, 0)), "Tidak ditemukan"))</f>
        <v>TSJ001</v>
      </c>
      <c r="C776" s="2" t="s">
        <v>863</v>
      </c>
      <c r="D776" s="2" t="str">
        <f t="array" ref="D776">IF(C776="","", IFERROR(INDEX(Barang!$C$2:$C$10001, MATCH(C776, Barang!$B$2:$B$10001, 0)), ""))</f>
        <v>Bumbu</v>
      </c>
      <c r="E776" s="2" t="str">
        <f t="array" ref="E776">IF(C776="","", IFERROR(INDEX(Barang!$E$2:$E$10001, MATCH(C776, Barang!$B$2:$B$10001, 0)), ""))</f>
        <v>pcs</v>
      </c>
      <c r="F776" s="10">
        <v>2</v>
      </c>
      <c r="G776" s="11">
        <f t="array" ref="G776">IF(C776="","", IFERROR(INDEX(Barang!$F$2:$F$10001, MATCH(C776, Barang!$B$2:$B$10001, 0)) * F776, ""))</f>
        <v>2000</v>
      </c>
      <c r="H776" s="17"/>
      <c r="I776" s="19"/>
      <c r="J776" s="19"/>
      <c r="K776" s="19"/>
      <c r="L776" s="19"/>
    </row>
    <row r="777" spans="1:12" ht="22.5" customHeight="1" x14ac:dyDescent="0.2">
      <c r="A777" s="8"/>
      <c r="B777" s="2" t="str">
        <f t="array" ref="B777">IF(C777="","", IFERROR(INDEX(Barang!$A$2:$A$10001, MATCH(C777, Barang!$B$2:$B$10001, 0)), "Tidak ditemukan"))</f>
        <v>SAR001</v>
      </c>
      <c r="C777" s="2" t="s">
        <v>131</v>
      </c>
      <c r="D777" s="2" t="str">
        <f t="array" ref="D777">IF(C777="","", IFERROR(INDEX(Barang!$C$2:$C$10001, MATCH(C777, Barang!$B$2:$B$10001, 0)), ""))</f>
        <v>Bumbu</v>
      </c>
      <c r="E777" s="2" t="str">
        <f t="array" ref="E777">IF(C777="","", IFERROR(INDEX(Barang!$E$2:$E$10001, MATCH(C777, Barang!$B$2:$B$10001, 0)), ""))</f>
        <v>pcs</v>
      </c>
      <c r="F777" s="10">
        <v>1</v>
      </c>
      <c r="G777" s="11">
        <f t="array" ref="G777">IF(C777="","", IFERROR(INDEX(Barang!$F$2:$F$10001, MATCH(C777, Barang!$B$2:$B$10001, 0)) * F777, ""))</f>
        <v>3000</v>
      </c>
      <c r="H777" s="17"/>
      <c r="I777" s="19"/>
      <c r="J777" s="19"/>
      <c r="K777" s="19"/>
      <c r="L777" s="19"/>
    </row>
    <row r="778" spans="1:12" ht="22.5" customHeight="1" x14ac:dyDescent="0.2">
      <c r="A778" s="13"/>
      <c r="B778" s="2" t="str">
        <f t="array" ref="B778">IF(C778="","", IFERROR(INDEX(Barang!$A$2:$A$10001, MATCH(C778, Barang!$B$2:$B$10001, 0)), "Tidak ditemukan"))</f>
        <v>KCP001</v>
      </c>
      <c r="C778" s="2" t="s">
        <v>155</v>
      </c>
      <c r="D778" s="2" t="str">
        <f t="array" ref="D778">IF(C778="","", IFERROR(INDEX(Barang!$C$2:$C$10001, MATCH(C778, Barang!$B$2:$B$10001, 0)), ""))</f>
        <v>Bumbu</v>
      </c>
      <c r="E778" s="2" t="str">
        <f t="array" ref="E778">IF(C778="","", IFERROR(INDEX(Barang!$E$2:$E$10001, MATCH(C778, Barang!$B$2:$B$10001, 0)), ""))</f>
        <v>pcs</v>
      </c>
      <c r="F778" s="10">
        <v>1</v>
      </c>
      <c r="G778" s="11">
        <f t="array" ref="G778">IF(C778="","", IFERROR(INDEX(Barang!$F$2:$F$10001, MATCH(C778, Barang!$B$2:$B$10001, 0)) * F778, ""))</f>
        <v>2000</v>
      </c>
      <c r="H778" s="17"/>
      <c r="I778" s="19"/>
      <c r="J778" s="19"/>
      <c r="K778" s="19"/>
      <c r="L778" s="19"/>
    </row>
    <row r="779" spans="1:12" ht="22.5" customHeight="1" x14ac:dyDescent="0.2">
      <c r="A779" s="8"/>
      <c r="B779" s="2" t="str">
        <f t="array" ref="B779">IF(C779="","", IFERROR(INDEX(Barang!$A$2:$A$10001, MATCH(C779, Barang!$B$2:$B$10001, 0)), "Tidak ditemukan"))</f>
        <v>DSO001</v>
      </c>
      <c r="C779" s="2" t="s">
        <v>133</v>
      </c>
      <c r="D779" s="2" t="str">
        <f t="array" ref="D779">IF(C779="","", IFERROR(INDEX(Barang!$C$2:$C$10001, MATCH(C779, Barang!$B$2:$B$10001, 0)), ""))</f>
        <v>Bumbu</v>
      </c>
      <c r="E779" s="2" t="str">
        <f t="array" ref="E779">IF(C779="","", IFERROR(INDEX(Barang!$E$2:$E$10001, MATCH(C779, Barang!$B$2:$B$10001, 0)), ""))</f>
        <v>pcs</v>
      </c>
      <c r="F779" s="10">
        <v>1</v>
      </c>
      <c r="G779" s="11">
        <f t="array" ref="G779">IF(C779="","", IFERROR(INDEX(Barang!$F$2:$F$10001, MATCH(C779, Barang!$B$2:$B$10001, 0)) * F779, ""))</f>
        <v>3500</v>
      </c>
      <c r="H779" s="17"/>
      <c r="I779" s="19"/>
      <c r="J779" s="19"/>
      <c r="K779" s="19"/>
      <c r="L779" s="19"/>
    </row>
    <row r="780" spans="1:12" ht="22.5" customHeight="1" x14ac:dyDescent="0.2">
      <c r="A780" s="13"/>
      <c r="B780" s="2" t="str">
        <f t="array" ref="B780">IF(C780="","", IFERROR(INDEX(Barang!$A$2:$A$10001, MATCH(C780, Barang!$B$2:$B$10001, 0)), "Tidak ditemukan"))</f>
        <v>RTG001</v>
      </c>
      <c r="C780" s="2" t="s">
        <v>595</v>
      </c>
      <c r="D780" s="2" t="str">
        <f t="array" ref="D780">IF(C780="","", IFERROR(INDEX(Barang!$C$2:$C$10001, MATCH(C780, Barang!$B$2:$B$10001, 0)), ""))</f>
        <v>Makanan</v>
      </c>
      <c r="E780" s="2" t="str">
        <f t="array" ref="E780">IF(C780="","", IFERROR(INDEX(Barang!$E$2:$E$10001, MATCH(C780, Barang!$B$2:$B$10001, 0)), ""))</f>
        <v>pcs</v>
      </c>
      <c r="F780" s="10">
        <v>1</v>
      </c>
      <c r="G780" s="11">
        <f t="array" ref="G780">IF(C780="","", IFERROR(INDEX(Barang!$F$2:$F$10001, MATCH(C780, Barang!$B$2:$B$10001, 0)) * F780, ""))</f>
        <v>2500</v>
      </c>
      <c r="H780" s="17"/>
      <c r="I780" s="19"/>
      <c r="J780" s="19"/>
      <c r="K780" s="19"/>
      <c r="L780" s="19"/>
    </row>
    <row r="781" spans="1:12" ht="22.5" customHeight="1" x14ac:dyDescent="0.2">
      <c r="A781" s="8"/>
      <c r="B781" s="2" t="str">
        <f t="array" ref="B781">IF(C781="","", IFERROR(INDEX(Barang!$A$2:$A$10001, MATCH(C781, Barang!$B$2:$B$10001, 0)), "Tidak ditemukan"))</f>
        <v>TLR2</v>
      </c>
      <c r="C781" s="2" t="s">
        <v>135</v>
      </c>
      <c r="D781" s="2" t="str">
        <f t="array" ref="D781">IF(C781="","", IFERROR(INDEX(Barang!$C$2:$C$10001, MATCH(C781, Barang!$B$2:$B$10001, 0)), ""))</f>
        <v>Sembako</v>
      </c>
      <c r="E781" s="2" t="str">
        <f t="array" ref="E781">IF(C781="","", IFERROR(INDEX(Barang!$E$2:$E$10001, MATCH(C781, Barang!$B$2:$B$10001, 0)), ""))</f>
        <v>kg</v>
      </c>
      <c r="F781" s="10">
        <v>10</v>
      </c>
      <c r="G781" s="11">
        <f t="array" ref="G781">IF(C781="","", IFERROR(INDEX(Barang!$F$2:$F$10001, MATCH(C781, Barang!$B$2:$B$10001, 0)) * F781, ""))</f>
        <v>155000</v>
      </c>
      <c r="H781" s="17"/>
      <c r="I781" s="19"/>
      <c r="J781" s="19"/>
      <c r="K781" s="19"/>
      <c r="L781" s="19"/>
    </row>
    <row r="782" spans="1:12" ht="22.5" customHeight="1" x14ac:dyDescent="0.2">
      <c r="A782" s="13">
        <v>46016</v>
      </c>
      <c r="B782" s="2" t="str">
        <f t="array" ref="B782">IF(C782="","", IFERROR(INDEX(Barang!$A$2:$A$10001, MATCH(C782, Barang!$B$2:$B$10001, 0)), "Tidak ditemukan"))</f>
        <v>TPL2</v>
      </c>
      <c r="C782" s="2" t="s">
        <v>66</v>
      </c>
      <c r="D782" s="2" t="str">
        <f t="array" ref="D782">IF(C782="","", IFERROR(INDEX(Barang!$C$2:$C$10001, MATCH(C782, Barang!$B$2:$B$10001, 0)), ""))</f>
        <v>Minyak</v>
      </c>
      <c r="E782" s="2" t="str">
        <f t="array" ref="E782">IF(C782="","", IFERROR(INDEX(Barang!$E$2:$E$10001, MATCH(C782, Barang!$B$2:$B$10001, 0)), ""))</f>
        <v>Liter</v>
      </c>
      <c r="F782" s="10">
        <v>10</v>
      </c>
      <c r="G782" s="11">
        <f t="array" ref="G782">IF(C782="","", IFERROR(INDEX(Barang!$F$2:$F$10001, MATCH(C782, Barang!$B$2:$B$10001, 0)) * F782, ""))</f>
        <v>400000</v>
      </c>
      <c r="H782" s="17"/>
      <c r="I782" s="19"/>
      <c r="J782" s="19"/>
      <c r="K782" s="19"/>
      <c r="L782" s="19"/>
    </row>
    <row r="783" spans="1:12" ht="22.5" customHeight="1" x14ac:dyDescent="0.2">
      <c r="A783" s="8"/>
      <c r="B783" s="2" t="str">
        <f t="array" ref="B783">IF(C783="","", IFERROR(INDEX(Barang!$A$2:$A$10001, MATCH(C783, Barang!$B$2:$B$10001, 0)), "Tidak ditemukan"))</f>
        <v>GPT001</v>
      </c>
      <c r="C783" s="2" t="s">
        <v>52</v>
      </c>
      <c r="D783" s="2" t="str">
        <f t="array" ref="D783">IF(C783="","", IFERROR(INDEX(Barang!$C$2:$C$10001, MATCH(C783, Barang!$B$2:$B$10001, 0)), ""))</f>
        <v>Makanan</v>
      </c>
      <c r="E783" s="2" t="str">
        <f t="array" ref="E783">IF(C783="","", IFERROR(INDEX(Barang!$E$2:$E$10001, MATCH(C783, Barang!$B$2:$B$10001, 0)), ""))</f>
        <v>pcs</v>
      </c>
      <c r="F783" s="10">
        <v>3</v>
      </c>
      <c r="G783" s="11">
        <f t="array" ref="G783">IF(C783="","", IFERROR(INDEX(Barang!$F$2:$F$10001, MATCH(C783, Barang!$B$2:$B$10001, 0)) * F783, ""))</f>
        <v>3000</v>
      </c>
      <c r="H783" s="17"/>
      <c r="I783" s="19"/>
      <c r="J783" s="19"/>
      <c r="K783" s="19"/>
      <c r="L783" s="19"/>
    </row>
    <row r="784" spans="1:12" ht="22.5" customHeight="1" x14ac:dyDescent="0.2">
      <c r="A784" s="13"/>
      <c r="B784" s="2" t="str">
        <f t="array" ref="B784">IF(C784="","", IFERROR(INDEX(Barang!$A$2:$A$10001, MATCH(C784, Barang!$B$2:$B$10001, 0)), "Tidak ditemukan"))</f>
        <v>STS</v>
      </c>
      <c r="C784" s="2" t="s">
        <v>136</v>
      </c>
      <c r="D784" s="2" t="str">
        <f t="array" ref="D784">IF(C784="","", IFERROR(INDEX(Barang!$C$2:$C$10001, MATCH(C784, Barang!$B$2:$B$10001, 0)), ""))</f>
        <v>Bumbu</v>
      </c>
      <c r="E784" s="2" t="str">
        <f t="array" ref="E784">IF(C784="","", IFERROR(INDEX(Barang!$E$2:$E$10001, MATCH(C784, Barang!$B$2:$B$10001, 0)), ""))</f>
        <v>pcs</v>
      </c>
      <c r="F784" s="10">
        <v>1</v>
      </c>
      <c r="G784" s="11">
        <f t="array" ref="G784">IF(C784="","", IFERROR(INDEX(Barang!$F$2:$F$10001, MATCH(C784, Barang!$B$2:$B$10001, 0)) * F784, ""))</f>
        <v>5500</v>
      </c>
      <c r="H784" s="17"/>
      <c r="I784" s="19"/>
      <c r="J784" s="19"/>
      <c r="K784" s="19"/>
      <c r="L784" s="19"/>
    </row>
    <row r="785" spans="1:12" ht="22.5" customHeight="1" x14ac:dyDescent="0.2">
      <c r="A785" s="8"/>
      <c r="B785" s="2" t="str">
        <f t="array" ref="B785">IF(C785="","", IFERROR(INDEX(Barang!$A$2:$A$10001, MATCH(C785, Barang!$B$2:$B$10001, 0)), "Tidak ditemukan"))</f>
        <v>GG001</v>
      </c>
      <c r="C785" s="2" t="s">
        <v>1037</v>
      </c>
      <c r="D785" s="2" t="str">
        <f t="array" ref="D785">IF(C785="","", IFERROR(INDEX(Barang!$C$2:$C$10001, MATCH(C785, Barang!$B$2:$B$10001, 0)), ""))</f>
        <v>Detergen</v>
      </c>
      <c r="E785" s="2" t="str">
        <f t="array" ref="E785">IF(C785="","", IFERROR(INDEX(Barang!$E$2:$E$10001, MATCH(C785, Barang!$B$2:$B$10001, 0)), ""))</f>
        <v>pcs</v>
      </c>
      <c r="F785" s="10">
        <v>3</v>
      </c>
      <c r="G785" s="11">
        <f t="array" ref="G785">IF(C785="","", IFERROR(INDEX(Barang!$F$2:$F$10001, MATCH(C785, Barang!$B$2:$B$10001, 0)) * F785, ""))</f>
        <v>3000</v>
      </c>
      <c r="H785" s="17"/>
      <c r="I785" s="19"/>
      <c r="J785" s="19"/>
      <c r="K785" s="19"/>
      <c r="L785" s="19"/>
    </row>
    <row r="786" spans="1:12" ht="22.5" customHeight="1" x14ac:dyDescent="0.2">
      <c r="A786" s="13"/>
      <c r="B786" s="2" t="str">
        <f t="array" ref="B786">IF(C786="","", IFERROR(INDEX(Barang!$A$2:$A$10001, MATCH(C786, Barang!$B$2:$B$10001, 0)), "Tidak ditemukan"))</f>
        <v>MCN001</v>
      </c>
      <c r="C786" s="2" t="s">
        <v>171</v>
      </c>
      <c r="D786" s="2" t="str">
        <f t="array" ref="D786">IF(C786="","", IFERROR(INDEX(Barang!$C$2:$C$10001, MATCH(C786, Barang!$B$2:$B$10001, 0)), ""))</f>
        <v>Bumbu</v>
      </c>
      <c r="E786" s="2" t="str">
        <f t="array" ref="E786">IF(C786="","", IFERROR(INDEX(Barang!$E$2:$E$10001, MATCH(C786, Barang!$B$2:$B$10001, 0)), ""))</f>
        <v>pcs</v>
      </c>
      <c r="F786" s="10">
        <v>2</v>
      </c>
      <c r="G786" s="11">
        <f t="array" ref="G786">IF(C786="","", IFERROR(INDEX(Barang!$F$2:$F$10001, MATCH(C786, Barang!$B$2:$B$10001, 0)) * F786, ""))</f>
        <v>2000</v>
      </c>
      <c r="H786" s="17"/>
      <c r="I786" s="19"/>
      <c r="J786" s="19"/>
      <c r="K786" s="19"/>
      <c r="L786" s="19"/>
    </row>
    <row r="787" spans="1:12" ht="22.5" customHeight="1" x14ac:dyDescent="0.2">
      <c r="A787" s="8"/>
      <c r="B787" s="2" t="str">
        <f t="array" ref="B787">IF(C787="","", IFERROR(INDEX(Barang!$A$2:$A$10001, MATCH(C787, Barang!$B$2:$B$10001, 0)), "Tidak ditemukan"))</f>
        <v>CL1001</v>
      </c>
      <c r="C787" s="2" t="s">
        <v>77</v>
      </c>
      <c r="D787" s="2" t="str">
        <f t="array" ref="D787">IF(C787="","", IFERROR(INDEX(Barang!$C$2:$C$10001, MATCH(C787, Barang!$B$2:$B$10001, 0)), ""))</f>
        <v>Makanan</v>
      </c>
      <c r="E787" s="2" t="str">
        <f t="array" ref="E787">IF(C787="","", IFERROR(INDEX(Barang!$E$2:$E$10001, MATCH(C787, Barang!$B$2:$B$10001, 0)), ""))</f>
        <v>pcs</v>
      </c>
      <c r="F787" s="10">
        <v>1</v>
      </c>
      <c r="G787" s="11">
        <f t="array" ref="G787">IF(C787="","", IFERROR(INDEX(Barang!$F$2:$F$10001, MATCH(C787, Barang!$B$2:$B$10001, 0)) * F787, ""))</f>
        <v>1000</v>
      </c>
      <c r="H787" s="17"/>
      <c r="I787" s="19"/>
      <c r="J787" s="19"/>
      <c r="K787" s="19"/>
      <c r="L787" s="19"/>
    </row>
    <row r="788" spans="1:12" ht="22.5" customHeight="1" x14ac:dyDescent="0.2">
      <c r="A788" s="13"/>
      <c r="B788" s="2" t="str">
        <f t="array" ref="B788">IF(C788="","", IFERROR(INDEX(Barang!$A$2:$A$10001, MATCH(C788, Barang!$B$2:$B$10001, 0)), "Tidak ditemukan"))</f>
        <v>KCP001</v>
      </c>
      <c r="C788" s="2" t="s">
        <v>155</v>
      </c>
      <c r="D788" s="2" t="str">
        <f t="array" ref="D788">IF(C788="","", IFERROR(INDEX(Barang!$C$2:$C$10001, MATCH(C788, Barang!$B$2:$B$10001, 0)), ""))</f>
        <v>Bumbu</v>
      </c>
      <c r="E788" s="2" t="str">
        <f t="array" ref="E788">IF(C788="","", IFERROR(INDEX(Barang!$E$2:$E$10001, MATCH(C788, Barang!$B$2:$B$10001, 0)), ""))</f>
        <v>pcs</v>
      </c>
      <c r="F788" s="10">
        <v>4</v>
      </c>
      <c r="G788" s="11">
        <f t="array" ref="G788">IF(C788="","", IFERROR(INDEX(Barang!$F$2:$F$10001, MATCH(C788, Barang!$B$2:$B$10001, 0)) * F788, ""))</f>
        <v>8000</v>
      </c>
      <c r="H788" s="17"/>
      <c r="I788" s="19"/>
      <c r="J788" s="19"/>
      <c r="K788" s="19"/>
      <c r="L788" s="19"/>
    </row>
    <row r="789" spans="1:12" ht="22.5" customHeight="1" x14ac:dyDescent="0.2">
      <c r="A789" s="8"/>
      <c r="B789" s="2" t="str">
        <f t="array" ref="B789">IF(C789="","", IFERROR(INDEX(Barang!$A$2:$A$10001, MATCH(C789, Barang!$B$2:$B$10001, 0)), "Tidak ditemukan"))</f>
        <v>TGJ001</v>
      </c>
      <c r="C789" s="2" t="s">
        <v>307</v>
      </c>
      <c r="D789" s="2" t="str">
        <f t="array" ref="D789">IF(C789="","", IFERROR(INDEX(Barang!$C$2:$C$10001, MATCH(C789, Barang!$B$2:$B$10001, 0)), ""))</f>
        <v>Bumbu</v>
      </c>
      <c r="E789" s="2" t="str">
        <f t="array" ref="E789">IF(C789="","", IFERROR(INDEX(Barang!$E$2:$E$10001, MATCH(C789, Barang!$B$2:$B$10001, 0)), ""))</f>
        <v>pcs</v>
      </c>
      <c r="F789" s="10">
        <v>1</v>
      </c>
      <c r="G789" s="11">
        <f t="array" ref="G789">IF(C789="","", IFERROR(INDEX(Barang!$F$2:$F$10001, MATCH(C789, Barang!$B$2:$B$10001, 0)) * F789, ""))</f>
        <v>3000</v>
      </c>
      <c r="H789" s="17"/>
      <c r="I789" s="19"/>
      <c r="J789" s="19"/>
      <c r="K789" s="19"/>
      <c r="L789" s="19"/>
    </row>
    <row r="790" spans="1:12" ht="22.5" customHeight="1" x14ac:dyDescent="0.2">
      <c r="A790" s="13"/>
      <c r="B790" s="2" t="str">
        <f t="array" ref="B790">IF(C790="","", IFERROR(INDEX(Barang!$A$2:$A$10001, MATCH(C790, Barang!$B$2:$B$10001, 0)), "Tidak ditemukan"))</f>
        <v>DNY001</v>
      </c>
      <c r="C790" s="2" t="s">
        <v>73</v>
      </c>
      <c r="D790" s="2" t="str">
        <f t="array" ref="D790">IF(C790="","", IFERROR(INDEX(Barang!$C$2:$C$10001, MATCH(C790, Barang!$B$2:$B$10001, 0)), ""))</f>
        <v>Detergen</v>
      </c>
      <c r="E790" s="2" t="str">
        <f t="array" ref="E790">IF(C790="","", IFERROR(INDEX(Barang!$E$2:$E$10001, MATCH(C790, Barang!$B$2:$B$10001, 0)), ""))</f>
        <v>pcs</v>
      </c>
      <c r="F790" s="10">
        <v>1</v>
      </c>
      <c r="G790" s="11">
        <f t="array" ref="G790">IF(C790="","", IFERROR(INDEX(Barang!$F$2:$F$10001, MATCH(C790, Barang!$B$2:$B$10001, 0)) * F790, ""))</f>
        <v>500</v>
      </c>
      <c r="H790" s="17"/>
      <c r="I790" s="19"/>
      <c r="J790" s="19"/>
      <c r="K790" s="19"/>
      <c r="L790" s="19"/>
    </row>
    <row r="791" spans="1:12" ht="22.5" customHeight="1" x14ac:dyDescent="0.2">
      <c r="A791" s="8"/>
      <c r="B791" s="2" t="str">
        <f t="array" ref="B791">IF(C791="","", IFERROR(INDEX(Barang!$A$2:$A$10001, MATCH(C791, Barang!$B$2:$B$10001, 0)), "Tidak ditemukan"))</f>
        <v>SKB001</v>
      </c>
      <c r="C791" s="2" t="s">
        <v>9</v>
      </c>
      <c r="D791" s="2" t="str">
        <f t="array" ref="D791">IF(C791="","", IFERROR(INDEX(Barang!$C$2:$C$10001, MATCH(C791, Barang!$B$2:$B$10001, 0)), ""))</f>
        <v>Detergen</v>
      </c>
      <c r="E791" s="2" t="str">
        <f t="array" ref="E791">IF(C791="","", IFERROR(INDEX(Barang!$E$2:$E$10001, MATCH(C791, Barang!$B$2:$B$10001, 0)), ""))</f>
        <v>pcs</v>
      </c>
      <c r="F791" s="10">
        <v>1</v>
      </c>
      <c r="G791" s="11">
        <f t="array" ref="G791">IF(C791="","", IFERROR(INDEX(Barang!$F$2:$F$10001, MATCH(C791, Barang!$B$2:$B$10001, 0)) * F791, ""))</f>
        <v>5000</v>
      </c>
      <c r="H791" s="17"/>
      <c r="I791" s="19"/>
      <c r="J791" s="19"/>
      <c r="K791" s="19"/>
      <c r="L791" s="19"/>
    </row>
    <row r="792" spans="1:12" ht="22.5" customHeight="1" x14ac:dyDescent="0.2">
      <c r="A792" s="13"/>
      <c r="B792" s="2" t="str">
        <f t="array" ref="B792">IF(C792="","", IFERROR(INDEX(Barang!$A$2:$A$10001, MATCH(C792, Barang!$B$2:$B$10001, 0)), "Tidak ditemukan"))</f>
        <v>OKJ1</v>
      </c>
      <c r="C792" s="2" t="s">
        <v>723</v>
      </c>
      <c r="D792" s="2" t="str">
        <f t="array" ref="D792">IF(C792="","", IFERROR(INDEX(Barang!$C$2:$C$10001, MATCH(C792, Barang!$B$2:$B$10001, 0)), ""))</f>
        <v>Minuman</v>
      </c>
      <c r="E792" s="2" t="str">
        <f t="array" ref="E792">IF(C792="","", IFERROR(INDEX(Barang!$E$2:$E$10001, MATCH(C792, Barang!$B$2:$B$10001, 0)), ""))</f>
        <v>pcs</v>
      </c>
      <c r="F792" s="10">
        <v>1</v>
      </c>
      <c r="G792" s="11">
        <f t="array" ref="G792">IF(C792="","", IFERROR(INDEX(Barang!$F$2:$F$10001, MATCH(C792, Barang!$B$2:$B$10001, 0)) * F792, ""))</f>
        <v>1000</v>
      </c>
      <c r="H792" s="17"/>
      <c r="I792" s="19"/>
      <c r="J792" s="19"/>
      <c r="K792" s="19"/>
      <c r="L792" s="19"/>
    </row>
    <row r="793" spans="1:12" ht="22.5" customHeight="1" x14ac:dyDescent="0.2">
      <c r="A793" s="8"/>
      <c r="B793" s="2" t="str">
        <f t="array" ref="B793">IF(C793="","", IFERROR(INDEX(Barang!$A$2:$A$10001, MATCH(C793, Barang!$B$2:$B$10001, 0)), "Tidak ditemukan"))</f>
        <v>OKJ2</v>
      </c>
      <c r="C793" s="2" t="s">
        <v>830</v>
      </c>
      <c r="D793" s="2" t="str">
        <f t="array" ref="D793">IF(C793="","", IFERROR(INDEX(Barang!$C$2:$C$10001, MATCH(C793, Barang!$B$2:$B$10001, 0)), ""))</f>
        <v>Minuman</v>
      </c>
      <c r="E793" s="2" t="str">
        <f t="array" ref="E793">IF(C793="","", IFERROR(INDEX(Barang!$E$2:$E$10001, MATCH(C793, Barang!$B$2:$B$10001, 0)), ""))</f>
        <v>pcs</v>
      </c>
      <c r="F793" s="10">
        <v>1</v>
      </c>
      <c r="G793" s="11">
        <f t="array" ref="G793">IF(C793="","", IFERROR(INDEX(Barang!$F$2:$F$10001, MATCH(C793, Barang!$B$2:$B$10001, 0)) * F793, ""))</f>
        <v>2000</v>
      </c>
      <c r="H793" s="17"/>
      <c r="I793" s="19"/>
      <c r="J793" s="19"/>
      <c r="K793" s="19"/>
      <c r="L793" s="19"/>
    </row>
    <row r="794" spans="1:12" ht="22.5" customHeight="1" x14ac:dyDescent="0.2">
      <c r="A794" s="13"/>
      <c r="B794" s="2" t="str">
        <f t="array" ref="B794">IF(C794="","", IFERROR(INDEX(Barang!$A$2:$A$10001, MATCH(C794, Barang!$B$2:$B$10001, 0)), "Tidak ditemukan"))</f>
        <v>RTP001</v>
      </c>
      <c r="C794" s="2" t="s">
        <v>534</v>
      </c>
      <c r="D794" s="2" t="str">
        <f t="array" ref="D794">IF(C794="","", IFERROR(INDEX(Barang!$C$2:$C$10001, MATCH(C794, Barang!$B$2:$B$10001, 0)), ""))</f>
        <v>Makanan</v>
      </c>
      <c r="E794" s="2" t="str">
        <f t="array" ref="E794">IF(C794="","", IFERROR(INDEX(Barang!$E$2:$E$10001, MATCH(C794, Barang!$B$2:$B$10001, 0)), ""))</f>
        <v>pcs</v>
      </c>
      <c r="F794" s="10">
        <v>2</v>
      </c>
      <c r="G794" s="11">
        <f t="array" ref="G794">IF(C794="","", IFERROR(INDEX(Barang!$F$2:$F$10001, MATCH(C794, Barang!$B$2:$B$10001, 0)) * F794, ""))</f>
        <v>4000</v>
      </c>
      <c r="H794" s="17"/>
      <c r="I794" s="19"/>
      <c r="J794" s="19"/>
      <c r="K794" s="19"/>
      <c r="L794" s="19"/>
    </row>
    <row r="795" spans="1:12" ht="22.5" customHeight="1" x14ac:dyDescent="0.2">
      <c r="A795" s="8">
        <v>46017</v>
      </c>
      <c r="B795" s="2" t="str">
        <f t="array" ref="B795">IF(C795="","", IFERROR(INDEX(Barang!$A$2:$A$10001, MATCH(C795, Barang!$B$2:$B$10001, 0)), "Tidak ditemukan"))</f>
        <v>TLR2</v>
      </c>
      <c r="C795" s="2" t="s">
        <v>135</v>
      </c>
      <c r="D795" s="2" t="str">
        <f t="array" ref="D795">IF(C795="","", IFERROR(INDEX(Barang!$C$2:$C$10001, MATCH(C795, Barang!$B$2:$B$10001, 0)), ""))</f>
        <v>Sembako</v>
      </c>
      <c r="E795" s="2" t="str">
        <f t="array" ref="E795">IF(C795="","", IFERROR(INDEX(Barang!$E$2:$E$10001, MATCH(C795, Barang!$B$2:$B$10001, 0)), ""))</f>
        <v>kg</v>
      </c>
      <c r="F795" s="10">
        <v>30</v>
      </c>
      <c r="G795" s="11">
        <f t="array" ref="G795">IF(C795="","", IFERROR(INDEX(Barang!$F$2:$F$10001, MATCH(C795, Barang!$B$2:$B$10001, 0)) * F795, ""))</f>
        <v>465000</v>
      </c>
      <c r="H795" s="17"/>
      <c r="I795" s="19"/>
      <c r="J795" s="19"/>
      <c r="K795" s="19"/>
      <c r="L795" s="19"/>
    </row>
    <row r="796" spans="1:12" ht="22.5" customHeight="1" x14ac:dyDescent="0.2">
      <c r="A796" s="13"/>
      <c r="B796" s="2" t="str">
        <f t="array" ref="B796">IF(C796="","", IFERROR(INDEX(Barang!$A$2:$A$10001, MATCH(C796, Barang!$B$2:$B$10001, 0)), "Tidak ditemukan"))</f>
        <v>MGR001</v>
      </c>
      <c r="C796" s="2" t="s">
        <v>116</v>
      </c>
      <c r="D796" s="2" t="str">
        <f t="array" ref="D796">IF(C796="","", IFERROR(INDEX(Barang!$C$2:$C$10001, MATCH(C796, Barang!$B$2:$B$10001, 0)), ""))</f>
        <v>Makanan</v>
      </c>
      <c r="E796" s="2" t="str">
        <f t="array" ref="E796">IF(C796="","", IFERROR(INDEX(Barang!$E$2:$E$10001, MATCH(C796, Barang!$B$2:$B$10001, 0)), ""))</f>
        <v>pcs</v>
      </c>
      <c r="F796" s="10">
        <v>40</v>
      </c>
      <c r="G796" s="11">
        <f t="array" ref="G796">IF(C796="","", IFERROR(INDEX(Barang!$F$2:$F$10001, MATCH(C796, Barang!$B$2:$B$10001, 0)) * F796, ""))</f>
        <v>140000</v>
      </c>
      <c r="H796" s="17"/>
      <c r="I796" s="19"/>
      <c r="J796" s="19"/>
      <c r="K796" s="19"/>
      <c r="L796" s="19"/>
    </row>
    <row r="797" spans="1:12" ht="22.5" customHeight="1" x14ac:dyDescent="0.2">
      <c r="A797" s="8"/>
      <c r="B797" s="2" t="str">
        <f t="array" ref="B797">IF(C797="","", IFERROR(INDEX(Barang!$A$2:$A$10001, MATCH(C797, Barang!$B$2:$B$10001, 0)), "Tidak ditemukan"))</f>
        <v>MKH001</v>
      </c>
      <c r="C797" s="2" t="s">
        <v>118</v>
      </c>
      <c r="D797" s="2" t="str">
        <f t="array" ref="D797">IF(C797="","", IFERROR(INDEX(Barang!$C$2:$C$10001, MATCH(C797, Barang!$B$2:$B$10001, 0)), ""))</f>
        <v>Makanan</v>
      </c>
      <c r="E797" s="2" t="str">
        <f t="array" ref="E797">IF(C797="","", IFERROR(INDEX(Barang!$E$2:$E$10001, MATCH(C797, Barang!$B$2:$B$10001, 0)), ""))</f>
        <v>pcs</v>
      </c>
      <c r="F797" s="10">
        <v>40</v>
      </c>
      <c r="G797" s="11">
        <f t="array" ref="G797">IF(C797="","", IFERROR(INDEX(Barang!$F$2:$F$10001, MATCH(C797, Barang!$B$2:$B$10001, 0)) * F797, ""))</f>
        <v>140000</v>
      </c>
      <c r="H797" s="17"/>
      <c r="I797" s="19"/>
      <c r="J797" s="19"/>
      <c r="K797" s="19"/>
      <c r="L797" s="19"/>
    </row>
    <row r="798" spans="1:12" ht="22.5" customHeight="1" x14ac:dyDescent="0.2">
      <c r="A798" s="13"/>
      <c r="B798" s="2" t="str">
        <f t="array" ref="B798">IF(C798="","", IFERROR(INDEX(Barang!$A$2:$A$10001, MATCH(C798, Barang!$B$2:$B$10001, 0)), "Tidak ditemukan"))</f>
        <v>GRM01</v>
      </c>
      <c r="C798" s="2" t="s">
        <v>53</v>
      </c>
      <c r="D798" s="2" t="str">
        <f t="array" ref="D798">IF(C798="","", IFERROR(INDEX(Barang!$C$2:$C$10001, MATCH(C798, Barang!$B$2:$B$10001, 0)), ""))</f>
        <v>Bumbu</v>
      </c>
      <c r="E798" s="2" t="str">
        <f t="array" ref="E798">IF(C798="","", IFERROR(INDEX(Barang!$E$2:$E$10001, MATCH(C798, Barang!$B$2:$B$10001, 0)), ""))</f>
        <v>pcs</v>
      </c>
      <c r="F798" s="10">
        <v>1</v>
      </c>
      <c r="G798" s="11">
        <f t="array" ref="G798">IF(C798="","", IFERROR(INDEX(Barang!$F$2:$F$10001, MATCH(C798, Barang!$B$2:$B$10001, 0)) * F798, ""))</f>
        <v>2500</v>
      </c>
      <c r="H798" s="17"/>
      <c r="I798" s="19"/>
      <c r="J798" s="19"/>
      <c r="K798" s="19"/>
      <c r="L798" s="19"/>
    </row>
    <row r="799" spans="1:12" ht="22.5" customHeight="1" x14ac:dyDescent="0.2">
      <c r="A799" s="8"/>
      <c r="B799" s="2" t="str">
        <f t="array" ref="B799">IF(C799="","", IFERROR(INDEX(Barang!$A$2:$A$10001, MATCH(C799, Barang!$B$2:$B$10001, 0)), "Tidak ditemukan"))</f>
        <v>SAR001</v>
      </c>
      <c r="C799" s="2" t="s">
        <v>131</v>
      </c>
      <c r="D799" s="2" t="str">
        <f t="array" ref="D799">IF(C799="","", IFERROR(INDEX(Barang!$C$2:$C$10001, MATCH(C799, Barang!$B$2:$B$10001, 0)), ""))</f>
        <v>Bumbu</v>
      </c>
      <c r="E799" s="2" t="str">
        <f t="array" ref="E799">IF(C799="","", IFERROR(INDEX(Barang!$E$2:$E$10001, MATCH(C799, Barang!$B$2:$B$10001, 0)), ""))</f>
        <v>pcs</v>
      </c>
      <c r="F799" s="10">
        <v>1</v>
      </c>
      <c r="G799" s="11">
        <f t="array" ref="G799">IF(C799="","", IFERROR(INDEX(Barang!$F$2:$F$10001, MATCH(C799, Barang!$B$2:$B$10001, 0)) * F799, ""))</f>
        <v>3000</v>
      </c>
      <c r="H799" s="17"/>
      <c r="I799" s="19"/>
      <c r="J799" s="19"/>
      <c r="K799" s="19"/>
      <c r="L799" s="19"/>
    </row>
    <row r="800" spans="1:12" ht="22.5" customHeight="1" x14ac:dyDescent="0.2">
      <c r="A800" s="13"/>
      <c r="B800" s="2" t="str">
        <f t="array" ref="B800">IF(C800="","", IFERROR(INDEX(Barang!$A$2:$A$10001, MATCH(C800, Barang!$B$2:$B$10001, 0)), "Tidak ditemukan"))</f>
        <v>SNC001</v>
      </c>
      <c r="C800" s="2" t="s">
        <v>211</v>
      </c>
      <c r="D800" s="2" t="str">
        <f t="array" ref="D800">IF(C800="","", IFERROR(INDEX(Barang!$C$2:$C$10001, MATCH(C800, Barang!$B$2:$B$10001, 0)), ""))</f>
        <v>Minyak</v>
      </c>
      <c r="E800" s="2" t="str">
        <f t="array" ref="E800">IF(C800="","", IFERROR(INDEX(Barang!$E$2:$E$10001, MATCH(C800, Barang!$B$2:$B$10001, 0)), ""))</f>
        <v>Liter</v>
      </c>
      <c r="F800" s="10">
        <v>10</v>
      </c>
      <c r="G800" s="11">
        <f t="array" ref="G800">IF(C800="","", IFERROR(INDEX(Barang!$F$2:$F$10001, MATCH(C800, Barang!$B$2:$B$10001, 0)) * F800, ""))</f>
        <v>210000</v>
      </c>
      <c r="H800" s="17"/>
      <c r="I800" s="19"/>
      <c r="J800" s="19"/>
      <c r="K800" s="19"/>
      <c r="L800" s="19"/>
    </row>
    <row r="801" spans="1:12" ht="22.5" customHeight="1" x14ac:dyDescent="0.2">
      <c r="A801" s="8"/>
      <c r="B801" s="2" t="str">
        <f t="array" ref="B801">IF(C801="","", IFERROR(INDEX(Barang!$A$2:$A$10001, MATCH(C801, Barang!$B$2:$B$10001, 0)), "Tidak ditemukan"))</f>
        <v>KCP001</v>
      </c>
      <c r="C801" s="2" t="s">
        <v>155</v>
      </c>
      <c r="D801" s="2" t="str">
        <f t="array" ref="D801">IF(C801="","", IFERROR(INDEX(Barang!$C$2:$C$10001, MATCH(C801, Barang!$B$2:$B$10001, 0)), ""))</f>
        <v>Bumbu</v>
      </c>
      <c r="E801" s="2" t="str">
        <f t="array" ref="E801">IF(C801="","", IFERROR(INDEX(Barang!$E$2:$E$10001, MATCH(C801, Barang!$B$2:$B$10001, 0)), ""))</f>
        <v>pcs</v>
      </c>
      <c r="F801" s="10">
        <v>3</v>
      </c>
      <c r="G801" s="11">
        <f t="array" ref="G801">IF(C801="","", IFERROR(INDEX(Barang!$F$2:$F$10001, MATCH(C801, Barang!$B$2:$B$10001, 0)) * F801, ""))</f>
        <v>6000</v>
      </c>
      <c r="H801" s="17"/>
      <c r="I801" s="19"/>
      <c r="J801" s="19"/>
      <c r="K801" s="19"/>
      <c r="L801" s="19"/>
    </row>
    <row r="802" spans="1:12" ht="22.5" customHeight="1" x14ac:dyDescent="0.2">
      <c r="A802" s="13"/>
      <c r="B802" s="2" t="str">
        <f t="array" ref="B802">IF(C802="","", IFERROR(INDEX(Barang!$A$2:$A$10001, MATCH(C802, Barang!$B$2:$B$10001, 0)), "Tidak ditemukan"))</f>
        <v>RPK001</v>
      </c>
      <c r="C802" s="2" t="s">
        <v>264</v>
      </c>
      <c r="D802" s="2" t="str">
        <f t="array" ref="D802">IF(C802="","", IFERROR(INDEX(Barang!$C$2:$C$10001, MATCH(C802, Barang!$B$2:$B$10001, 0)), ""))</f>
        <v>Detergen</v>
      </c>
      <c r="E802" s="2" t="str">
        <f t="array" ref="E802">IF(C802="","", IFERROR(INDEX(Barang!$E$2:$E$10001, MATCH(C802, Barang!$B$2:$B$10001, 0)), ""))</f>
        <v>pcs</v>
      </c>
      <c r="F802" s="10">
        <v>3</v>
      </c>
      <c r="G802" s="11">
        <f t="array" ref="G802">IF(C802="","", IFERROR(INDEX(Barang!$F$2:$F$10001, MATCH(C802, Barang!$B$2:$B$10001, 0)) * F802, ""))</f>
        <v>15000</v>
      </c>
      <c r="H802" s="17"/>
      <c r="I802" s="19"/>
      <c r="J802" s="19"/>
      <c r="K802" s="19"/>
      <c r="L802" s="19"/>
    </row>
    <row r="803" spans="1:12" ht="22.5" customHeight="1" x14ac:dyDescent="0.2">
      <c r="A803" s="8"/>
      <c r="B803" s="2" t="str">
        <f t="array" ref="B803">IF(C803="","", IFERROR(INDEX(Barang!$A$2:$A$10001, MATCH(C803, Barang!$B$2:$B$10001, 0)), "Tidak ditemukan"))</f>
        <v>SKB001</v>
      </c>
      <c r="C803" s="2" t="s">
        <v>9</v>
      </c>
      <c r="D803" s="2" t="str">
        <f t="array" ref="D803">IF(C803="","", IFERROR(INDEX(Barang!$C$2:$C$10001, MATCH(C803, Barang!$B$2:$B$10001, 0)), ""))</f>
        <v>Detergen</v>
      </c>
      <c r="E803" s="2" t="str">
        <f t="array" ref="E803">IF(C803="","", IFERROR(INDEX(Barang!$E$2:$E$10001, MATCH(C803, Barang!$B$2:$B$10001, 0)), ""))</f>
        <v>pcs</v>
      </c>
      <c r="F803" s="10">
        <v>3</v>
      </c>
      <c r="G803" s="11">
        <f t="array" ref="G803">IF(C803="","", IFERROR(INDEX(Barang!$F$2:$F$10001, MATCH(C803, Barang!$B$2:$B$10001, 0)) * F803, ""))</f>
        <v>15000</v>
      </c>
      <c r="H803" s="17"/>
      <c r="I803" s="19"/>
      <c r="J803" s="19"/>
      <c r="K803" s="19"/>
      <c r="L803" s="19"/>
    </row>
    <row r="804" spans="1:12" ht="22.5" customHeight="1" x14ac:dyDescent="0.2">
      <c r="A804" s="13"/>
      <c r="B804" s="2" t="str">
        <f t="array" ref="B804">IF(C804="","", IFERROR(INDEX(Barang!$A$2:$A$10001, MATCH(C804, Barang!$B$2:$B$10001, 0)), "Tidak ditemukan"))</f>
        <v>TSP001</v>
      </c>
      <c r="C804" s="2" t="s">
        <v>106</v>
      </c>
      <c r="D804" s="2" t="str">
        <f t="array" ref="D804">IF(C804="","", IFERROR(INDEX(Barang!$C$2:$C$10001, MATCH(C804, Barang!$B$2:$B$10001, 0)), ""))</f>
        <v>Tissue</v>
      </c>
      <c r="E804" s="2" t="str">
        <f t="array" ref="E804">IF(C804="","", IFERROR(INDEX(Barang!$E$2:$E$10001, MATCH(C804, Barang!$B$2:$B$10001, 0)), ""))</f>
        <v>pcs</v>
      </c>
      <c r="F804" s="10">
        <v>1</v>
      </c>
      <c r="G804" s="11">
        <f t="array" ref="G804">IF(C804="","", IFERROR(INDEX(Barang!$F$2:$F$10001, MATCH(C804, Barang!$B$2:$B$10001, 0)) * F804, ""))</f>
        <v>7000</v>
      </c>
      <c r="H804" s="17"/>
      <c r="I804" s="19"/>
      <c r="J804" s="19"/>
      <c r="K804" s="19"/>
      <c r="L804" s="19"/>
    </row>
    <row r="805" spans="1:12" ht="22.5" customHeight="1" x14ac:dyDescent="0.2">
      <c r="A805" s="8"/>
      <c r="B805" s="2" t="str">
        <f t="array" ref="B805">IF(C805="","", IFERROR(INDEX(Barang!$A$2:$A$10001, MATCH(C805, Barang!$B$2:$B$10001, 0)), "Tidak ditemukan"))</f>
        <v>MCN001</v>
      </c>
      <c r="C805" s="2" t="s">
        <v>171</v>
      </c>
      <c r="D805" s="2" t="str">
        <f t="array" ref="D805">IF(C805="","", IFERROR(INDEX(Barang!$C$2:$C$10001, MATCH(C805, Barang!$B$2:$B$10001, 0)), ""))</f>
        <v>Bumbu</v>
      </c>
      <c r="E805" s="2" t="str">
        <f t="array" ref="E805">IF(C805="","", IFERROR(INDEX(Barang!$E$2:$E$10001, MATCH(C805, Barang!$B$2:$B$10001, 0)), ""))</f>
        <v>pcs</v>
      </c>
      <c r="F805" s="10">
        <v>2</v>
      </c>
      <c r="G805" s="11">
        <f t="array" ref="G805">IF(C805="","", IFERROR(INDEX(Barang!$F$2:$F$10001, MATCH(C805, Barang!$B$2:$B$10001, 0)) * F805, ""))</f>
        <v>2000</v>
      </c>
      <c r="H805" s="17"/>
      <c r="I805" s="19"/>
      <c r="J805" s="19"/>
      <c r="K805" s="19"/>
      <c r="L805" s="19"/>
    </row>
    <row r="806" spans="1:12" ht="22.5" customHeight="1" x14ac:dyDescent="0.2">
      <c r="A806" s="13"/>
      <c r="B806" s="2" t="str">
        <f t="array" ref="B806">IF(C806="","", IFERROR(INDEX(Barang!$A$2:$A$10001, MATCH(C806, Barang!$B$2:$B$10001, 0)), "Tidak ditemukan"))</f>
        <v>SBE001</v>
      </c>
      <c r="C806" s="2" t="s">
        <v>237</v>
      </c>
      <c r="D806" s="2" t="str">
        <f t="array" ref="D806">IF(C806="","", IFERROR(INDEX(Barang!$C$2:$C$10001, MATCH(C806, Barang!$B$2:$B$10001, 0)), ""))</f>
        <v>Detergen</v>
      </c>
      <c r="E806" s="2" t="str">
        <f t="array" ref="E806">IF(C806="","", IFERROR(INDEX(Barang!$E$2:$E$10001, MATCH(C806, Barang!$B$2:$B$10001, 0)), ""))</f>
        <v>pcs</v>
      </c>
      <c r="F806" s="10">
        <v>2</v>
      </c>
      <c r="G806" s="11">
        <f t="array" ref="G806">IF(C806="","", IFERROR(INDEX(Barang!$F$2:$F$10001, MATCH(C806, Barang!$B$2:$B$10001, 0)) * F806, ""))</f>
        <v>4000</v>
      </c>
      <c r="H806" s="17"/>
      <c r="I806" s="19"/>
      <c r="J806" s="19"/>
      <c r="K806" s="19"/>
      <c r="L806" s="19"/>
    </row>
    <row r="807" spans="1:12" ht="22.5" customHeight="1" x14ac:dyDescent="0.2">
      <c r="A807" s="8"/>
      <c r="B807" s="2" t="str">
        <f t="array" ref="B807">IF(C807="","", IFERROR(INDEX(Barang!$A$2:$A$10001, MATCH(C807, Barang!$B$2:$B$10001, 0)), "Tidak ditemukan"))</f>
        <v>GRA001</v>
      </c>
      <c r="C807" s="2" t="s">
        <v>823</v>
      </c>
      <c r="D807" s="2" t="str">
        <f t="array" ref="D807">IF(C807="","", IFERROR(INDEX(Barang!$C$2:$C$10001, MATCH(C807, Barang!$B$2:$B$10001, 0)), ""))</f>
        <v>Makanan</v>
      </c>
      <c r="E807" s="2" t="str">
        <f t="array" ref="E807">IF(C807="","", IFERROR(INDEX(Barang!$E$2:$E$10001, MATCH(C807, Barang!$B$2:$B$10001, 0)), ""))</f>
        <v>pcs</v>
      </c>
      <c r="F807" s="10">
        <v>1</v>
      </c>
      <c r="G807" s="11">
        <f t="array" ref="G807">IF(C807="","", IFERROR(INDEX(Barang!$F$2:$F$10001, MATCH(C807, Barang!$B$2:$B$10001, 0)) * F807, ""))</f>
        <v>2000</v>
      </c>
      <c r="H807" s="17"/>
      <c r="I807" s="19"/>
      <c r="J807" s="19"/>
      <c r="K807" s="19"/>
      <c r="L807" s="19"/>
    </row>
    <row r="808" spans="1:12" ht="22.5" customHeight="1" x14ac:dyDescent="0.2">
      <c r="A808" s="13"/>
      <c r="B808" s="2" t="str">
        <f t="array" ref="B808">IF(C808="","", IFERROR(INDEX(Barang!$A$2:$A$10001, MATCH(C808, Barang!$B$2:$B$10001, 0)), "Tidak ditemukan"))</f>
        <v>GPK001</v>
      </c>
      <c r="C808" s="2" t="s">
        <v>227</v>
      </c>
      <c r="D808" s="2" t="str">
        <f t="array" ref="D808">IF(C808="","", IFERROR(INDEX(Barang!$C$2:$C$10001, MATCH(C808, Barang!$B$2:$B$10001, 0)), ""))</f>
        <v>Makanan</v>
      </c>
      <c r="E808" s="2" t="str">
        <f t="array" ref="E808">IF(C808="","", IFERROR(INDEX(Barang!$E$2:$E$10001, MATCH(C808, Barang!$B$2:$B$10001, 0)), ""))</f>
        <v>pcs</v>
      </c>
      <c r="F808" s="10">
        <v>1</v>
      </c>
      <c r="G808" s="11">
        <f t="array" ref="G808">IF(C808="","", IFERROR(INDEX(Barang!$F$2:$F$10001, MATCH(C808, Barang!$B$2:$B$10001, 0)) * F808, ""))</f>
        <v>2000</v>
      </c>
      <c r="H808" s="17"/>
      <c r="I808" s="19"/>
      <c r="J808" s="19"/>
      <c r="K808" s="19"/>
      <c r="L808" s="19"/>
    </row>
    <row r="809" spans="1:12" ht="22.5" customHeight="1" x14ac:dyDescent="0.2">
      <c r="A809" s="8"/>
      <c r="B809" s="2" t="str">
        <f t="array" ref="B809">IF(C809="","", IFERROR(INDEX(Barang!$A$2:$A$10001, MATCH(C809, Barang!$B$2:$B$10001, 0)), "Tidak ditemukan"))</f>
        <v>SG7001</v>
      </c>
      <c r="C809" s="2" t="s">
        <v>190</v>
      </c>
      <c r="D809" s="2" t="str">
        <f t="array" ref="D809">IF(C809="","", IFERROR(INDEX(Barang!$C$2:$C$10001, MATCH(C809, Barang!$B$2:$B$10001, 0)), ""))</f>
        <v>Makanan</v>
      </c>
      <c r="E809" s="2" t="str">
        <f t="array" ref="E809">IF(C809="","", IFERROR(INDEX(Barang!$E$2:$E$10001, MATCH(C809, Barang!$B$2:$B$10001, 0)), ""))</f>
        <v>pcs</v>
      </c>
      <c r="F809" s="10">
        <v>1</v>
      </c>
      <c r="G809" s="11">
        <f t="array" ref="G809">IF(C809="","", IFERROR(INDEX(Barang!$F$2:$F$10001, MATCH(C809, Barang!$B$2:$B$10001, 0)) * F809, ""))</f>
        <v>7500</v>
      </c>
      <c r="H809" s="17"/>
      <c r="I809" s="19"/>
      <c r="J809" s="19"/>
      <c r="K809" s="19"/>
      <c r="L809" s="19"/>
    </row>
    <row r="810" spans="1:12" ht="22.5" customHeight="1" x14ac:dyDescent="0.2">
      <c r="A810" s="13"/>
      <c r="B810" s="2" t="str">
        <f t="array" ref="B810">IF(C810="","", IFERROR(INDEX(Barang!$A$2:$A$10001, MATCH(C810, Barang!$B$2:$B$10001, 0)), "Tidak ditemukan"))</f>
        <v>BPT1</v>
      </c>
      <c r="C810" s="2" t="s">
        <v>23</v>
      </c>
      <c r="D810" s="2" t="str">
        <f t="array" ref="D810">IF(C810="","", IFERROR(INDEX(Barang!$C$2:$C$10001, MATCH(C810, Barang!$B$2:$B$10001, 0)), ""))</f>
        <v>Rempah</v>
      </c>
      <c r="E810" s="2" t="str">
        <f t="array" ref="E810">IF(C810="","", IFERROR(INDEX(Barang!$E$2:$E$10001, MATCH(C810, Barang!$B$2:$B$10001, 0)), ""))</f>
        <v>kg</v>
      </c>
      <c r="F810" s="10">
        <v>10</v>
      </c>
      <c r="G810" s="11">
        <f t="array" ref="G810">IF(C810="","", IFERROR(INDEX(Barang!$F$2:$F$10001, MATCH(C810, Barang!$B$2:$B$10001, 0)) * F810, ""))</f>
        <v>85000</v>
      </c>
      <c r="H810" s="17"/>
      <c r="I810" s="19"/>
      <c r="J810" s="19"/>
      <c r="K810" s="19"/>
      <c r="L810" s="19"/>
    </row>
    <row r="811" spans="1:12" ht="22.5" customHeight="1" x14ac:dyDescent="0.2">
      <c r="A811" s="8"/>
      <c r="B811" s="2" t="str">
        <f t="array" ref="B811">IF(C811="","", IFERROR(INDEX(Barang!$A$2:$A$10001, MATCH(C811, Barang!$B$2:$B$10001, 0)), "Tidak ditemukan"))</f>
        <v>OKJ1</v>
      </c>
      <c r="C811" s="2" t="s">
        <v>723</v>
      </c>
      <c r="D811" s="2" t="str">
        <f t="array" ref="D811">IF(C811="","", IFERROR(INDEX(Barang!$C$2:$C$10001, MATCH(C811, Barang!$B$2:$B$10001, 0)), ""))</f>
        <v>Minuman</v>
      </c>
      <c r="E811" s="2" t="str">
        <f t="array" ref="E811">IF(C811="","", IFERROR(INDEX(Barang!$E$2:$E$10001, MATCH(C811, Barang!$B$2:$B$10001, 0)), ""))</f>
        <v>pcs</v>
      </c>
      <c r="F811" s="10">
        <v>2</v>
      </c>
      <c r="G811" s="11">
        <f t="array" ref="G811">IF(C811="","", IFERROR(INDEX(Barang!$F$2:$F$10001, MATCH(C811, Barang!$B$2:$B$10001, 0)) * F811, ""))</f>
        <v>2000</v>
      </c>
      <c r="H811" s="17"/>
      <c r="I811" s="19"/>
      <c r="J811" s="19"/>
      <c r="K811" s="19"/>
      <c r="L811" s="19"/>
    </row>
    <row r="812" spans="1:12" ht="22.5" customHeight="1" x14ac:dyDescent="0.2">
      <c r="A812" s="13"/>
      <c r="B812" s="2" t="str">
        <f t="array" ref="B812">IF(C812="","", IFERROR(INDEX(Barang!$A$2:$A$10001, MATCH(C812, Barang!$B$2:$B$10001, 0)), "Tidak ditemukan"))</f>
        <v>DLN001</v>
      </c>
      <c r="C812" s="2" t="s">
        <v>105</v>
      </c>
      <c r="D812" s="2" t="str">
        <f t="array" ref="D812">IF(C812="","", IFERROR(INDEX(Barang!$C$2:$C$10001, MATCH(C812, Barang!$B$2:$B$10001, 0)), ""))</f>
        <v>Makanan</v>
      </c>
      <c r="E812" s="2" t="str">
        <f t="array" ref="E812">IF(C812="","", IFERROR(INDEX(Barang!$E$2:$E$10001, MATCH(C812, Barang!$B$2:$B$10001, 0)), ""))</f>
        <v>pcs</v>
      </c>
      <c r="F812" s="10">
        <v>1</v>
      </c>
      <c r="G812" s="11">
        <f t="array" ref="G812">IF(C812="","", IFERROR(INDEX(Barang!$F$2:$F$10001, MATCH(C812, Barang!$B$2:$B$10001, 0)) * F812, ""))</f>
        <v>1000</v>
      </c>
      <c r="H812" s="17"/>
      <c r="I812" s="19"/>
      <c r="J812" s="19"/>
      <c r="K812" s="19"/>
      <c r="L812" s="19"/>
    </row>
    <row r="813" spans="1:12" ht="22.5" customHeight="1" x14ac:dyDescent="0.2">
      <c r="A813" s="8"/>
      <c r="B813" s="2" t="str">
        <f t="array" ref="B813">IF(C813="","", IFERROR(INDEX(Barang!$A$2:$A$10001, MATCH(C813, Barang!$B$2:$B$10001, 0)), "Tidak ditemukan"))</f>
        <v>OKJ2</v>
      </c>
      <c r="C813" s="2" t="s">
        <v>830</v>
      </c>
      <c r="D813" s="2" t="str">
        <f t="array" ref="D813">IF(C813="","", IFERROR(INDEX(Barang!$C$2:$C$10001, MATCH(C813, Barang!$B$2:$B$10001, 0)), ""))</f>
        <v>Minuman</v>
      </c>
      <c r="E813" s="2" t="str">
        <f t="array" ref="E813">IF(C813="","", IFERROR(INDEX(Barang!$E$2:$E$10001, MATCH(C813, Barang!$B$2:$B$10001, 0)), ""))</f>
        <v>pcs</v>
      </c>
      <c r="F813" s="10">
        <v>4</v>
      </c>
      <c r="G813" s="11">
        <f t="array" ref="G813">IF(C813="","", IFERROR(INDEX(Barang!$F$2:$F$10001, MATCH(C813, Barang!$B$2:$B$10001, 0)) * F813, ""))</f>
        <v>8000</v>
      </c>
      <c r="H813" s="17"/>
      <c r="I813" s="19"/>
      <c r="J813" s="19"/>
      <c r="K813" s="19"/>
      <c r="L813" s="19"/>
    </row>
    <row r="814" spans="1:12" ht="22.5" customHeight="1" x14ac:dyDescent="0.2">
      <c r="A814" s="13"/>
      <c r="B814" s="2" t="str">
        <f t="array" ref="B814">IF(C814="","", IFERROR(INDEX(Barang!$A$2:$A$10001, MATCH(C814, Barang!$B$2:$B$10001, 0)), "Tidak ditemukan"))</f>
        <v>YP500</v>
      </c>
      <c r="C814" s="2" t="s">
        <v>19</v>
      </c>
      <c r="D814" s="2" t="str">
        <f t="array" ref="D814">IF(C814="","", IFERROR(INDEX(Barang!$C$2:$C$10001, MATCH(C814, Barang!$B$2:$B$10001, 0)), ""))</f>
        <v>Makanan</v>
      </c>
      <c r="E814" s="2" t="str">
        <f t="array" ref="E814">IF(C814="","", IFERROR(INDEX(Barang!$E$2:$E$10001, MATCH(C814, Barang!$B$2:$B$10001, 0)), ""))</f>
        <v>pcs</v>
      </c>
      <c r="F814" s="10">
        <v>3</v>
      </c>
      <c r="G814" s="11">
        <f t="array" ref="G814">IF(C814="","", IFERROR(INDEX(Barang!$F$2:$F$10001, MATCH(C814, Barang!$B$2:$B$10001, 0)) * F814, ""))</f>
        <v>1500</v>
      </c>
      <c r="H814" s="17"/>
      <c r="I814" s="19"/>
      <c r="J814" s="19"/>
      <c r="K814" s="19"/>
      <c r="L814" s="19"/>
    </row>
    <row r="815" spans="1:12" ht="22.5" customHeight="1" x14ac:dyDescent="0.2">
      <c r="A815" s="8"/>
      <c r="B815" s="2" t="str">
        <f t="array" ref="B815">IF(C815="","", IFERROR(INDEX(Barang!$A$2:$A$10001, MATCH(C815, Barang!$B$2:$B$10001, 0)), "Tidak ditemukan"))</f>
        <v>Tidak ditemukan</v>
      </c>
      <c r="C815" s="2" t="s">
        <v>241</v>
      </c>
      <c r="D815" s="2" t="str">
        <f t="array" ref="D815">IF(C815="","", IFERROR(INDEX(Barang!$C$2:$C$10001, MATCH(C815, Barang!$B$2:$B$10001, 0)), ""))</f>
        <v/>
      </c>
      <c r="E815" s="2" t="str">
        <f t="array" ref="E815">IF(C815="","", IFERROR(INDEX(Barang!$E$2:$E$10001, MATCH(C815, Barang!$B$2:$B$10001, 0)), ""))</f>
        <v/>
      </c>
      <c r="F815" s="10">
        <v>2</v>
      </c>
      <c r="G815" s="11" t="str">
        <f t="array" ref="G815">IF(C815="","", IFERROR(INDEX(Barang!$F$2:$F$10001, MATCH(C815, Barang!$B$2:$B$10001, 0)) * F815, ""))</f>
        <v/>
      </c>
      <c r="H815" s="17"/>
      <c r="I815" s="19"/>
      <c r="J815" s="19"/>
      <c r="K815" s="19"/>
      <c r="L815" s="19"/>
    </row>
    <row r="816" spans="1:12" ht="22.5" customHeight="1" x14ac:dyDescent="0.2">
      <c r="A816" s="13"/>
      <c r="B816" s="2" t="str">
        <f t="array" ref="B816">IF(C816="","", IFERROR(INDEX(Barang!$A$2:$A$10001, MATCH(C816, Barang!$B$2:$B$10001, 0)), "Tidak ditemukan"))</f>
        <v>CL1001</v>
      </c>
      <c r="C816" s="2" t="s">
        <v>77</v>
      </c>
      <c r="D816" s="2" t="str">
        <f t="array" ref="D816">IF(C816="","", IFERROR(INDEX(Barang!$C$2:$C$10001, MATCH(C816, Barang!$B$2:$B$10001, 0)), ""))</f>
        <v>Makanan</v>
      </c>
      <c r="E816" s="2" t="str">
        <f t="array" ref="E816">IF(C816="","", IFERROR(INDEX(Barang!$E$2:$E$10001, MATCH(C816, Barang!$B$2:$B$10001, 0)), ""))</f>
        <v>pcs</v>
      </c>
      <c r="F816" s="10">
        <v>2</v>
      </c>
      <c r="G816" s="11">
        <f t="array" ref="G816">IF(C816="","", IFERROR(INDEX(Barang!$F$2:$F$10001, MATCH(C816, Barang!$B$2:$B$10001, 0)) * F816, ""))</f>
        <v>2000</v>
      </c>
      <c r="H816" s="17"/>
      <c r="I816" s="19"/>
      <c r="J816" s="19"/>
      <c r="K816" s="19"/>
      <c r="L816" s="19"/>
    </row>
    <row r="817" spans="1:12" ht="22.5" customHeight="1" x14ac:dyDescent="0.2">
      <c r="A817" s="8"/>
      <c r="B817" s="2" t="str">
        <f t="array" ref="B817">IF(C817="","", IFERROR(INDEX(Barang!$A$2:$A$10001, MATCH(C817, Barang!$B$2:$B$10001, 0)), "Tidak ditemukan"))</f>
        <v>GPT001</v>
      </c>
      <c r="C817" s="2" t="s">
        <v>52</v>
      </c>
      <c r="D817" s="2" t="str">
        <f t="array" ref="D817">IF(C817="","", IFERROR(INDEX(Barang!$C$2:$C$10001, MATCH(C817, Barang!$B$2:$B$10001, 0)), ""))</f>
        <v>Makanan</v>
      </c>
      <c r="E817" s="2" t="str">
        <f t="array" ref="E817">IF(C817="","", IFERROR(INDEX(Barang!$E$2:$E$10001, MATCH(C817, Barang!$B$2:$B$10001, 0)), ""))</f>
        <v>pcs</v>
      </c>
      <c r="F817" s="10">
        <v>2</v>
      </c>
      <c r="G817" s="11">
        <f t="array" ref="G817">IF(C817="","", IFERROR(INDEX(Barang!$F$2:$F$10001, MATCH(C817, Barang!$B$2:$B$10001, 0)) * F817, ""))</f>
        <v>2000</v>
      </c>
      <c r="H817" s="17"/>
      <c r="I817" s="19"/>
      <c r="J817" s="19"/>
      <c r="K817" s="19"/>
      <c r="L817" s="19"/>
    </row>
    <row r="818" spans="1:12" ht="22.5" customHeight="1" x14ac:dyDescent="0.2">
      <c r="A818" s="13">
        <v>46018</v>
      </c>
      <c r="B818" s="2" t="str">
        <f t="array" ref="B818">IF(C818="","", IFERROR(INDEX(Barang!$A$2:$A$10001, MATCH(C818, Barang!$B$2:$B$10001, 0)), "Tidak ditemukan"))</f>
        <v>MKH001</v>
      </c>
      <c r="C818" s="2" t="s">
        <v>118</v>
      </c>
      <c r="D818" s="2" t="str">
        <f t="array" ref="D818">IF(C818="","", IFERROR(INDEX(Barang!$C$2:$C$10001, MATCH(C818, Barang!$B$2:$B$10001, 0)), ""))</f>
        <v>Makanan</v>
      </c>
      <c r="E818" s="2" t="str">
        <f t="array" ref="E818">IF(C818="","", IFERROR(INDEX(Barang!$E$2:$E$10001, MATCH(C818, Barang!$B$2:$B$10001, 0)), ""))</f>
        <v>pcs</v>
      </c>
      <c r="F818" s="10">
        <v>40</v>
      </c>
      <c r="G818" s="11">
        <f t="array" ref="G818">IF(C818="","", IFERROR(INDEX(Barang!$F$2:$F$10001, MATCH(C818, Barang!$B$2:$B$10001, 0)) * F818, ""))</f>
        <v>140000</v>
      </c>
      <c r="H818" s="17"/>
      <c r="I818" s="19"/>
      <c r="J818" s="19"/>
      <c r="K818" s="19"/>
      <c r="L818" s="19"/>
    </row>
    <row r="819" spans="1:12" ht="22.5" customHeight="1" x14ac:dyDescent="0.2">
      <c r="A819" s="8"/>
      <c r="B819" s="2" t="str">
        <f t="array" ref="B819">IF(C819="","", IFERROR(INDEX(Barang!$A$2:$A$10001, MATCH(C819, Barang!$B$2:$B$10001, 0)), "Tidak ditemukan"))</f>
        <v>GRA001</v>
      </c>
      <c r="C819" s="2" t="s">
        <v>823</v>
      </c>
      <c r="D819" s="2" t="str">
        <f t="array" ref="D819">IF(C819="","", IFERROR(INDEX(Barang!$C$2:$C$10001, MATCH(C819, Barang!$B$2:$B$10001, 0)), ""))</f>
        <v>Makanan</v>
      </c>
      <c r="E819" s="2" t="str">
        <f t="array" ref="E819">IF(C819="","", IFERROR(INDEX(Barang!$E$2:$E$10001, MATCH(C819, Barang!$B$2:$B$10001, 0)), ""))</f>
        <v>pcs</v>
      </c>
      <c r="F819" s="10">
        <v>1</v>
      </c>
      <c r="G819" s="11">
        <f t="array" ref="G819">IF(C819="","", IFERROR(INDEX(Barang!$F$2:$F$10001, MATCH(C819, Barang!$B$2:$B$10001, 0)) * F819, ""))</f>
        <v>2000</v>
      </c>
      <c r="H819" s="17"/>
      <c r="I819" s="19"/>
      <c r="J819" s="19"/>
      <c r="K819" s="19"/>
      <c r="L819" s="19"/>
    </row>
    <row r="820" spans="1:12" ht="22.5" customHeight="1" x14ac:dyDescent="0.2">
      <c r="A820" s="13"/>
      <c r="B820" s="2" t="str">
        <f t="array" ref="B820">IF(C820="","", IFERROR(INDEX(Barang!$A$2:$A$10001, MATCH(C820, Barang!$B$2:$B$10001, 0)), "Tidak ditemukan"))</f>
        <v>OKJ2</v>
      </c>
      <c r="C820" s="2" t="s">
        <v>830</v>
      </c>
      <c r="D820" s="2" t="str">
        <f t="array" ref="D820">IF(C820="","", IFERROR(INDEX(Barang!$C$2:$C$10001, MATCH(C820, Barang!$B$2:$B$10001, 0)), ""))</f>
        <v>Minuman</v>
      </c>
      <c r="E820" s="2" t="str">
        <f t="array" ref="E820">IF(C820="","", IFERROR(INDEX(Barang!$E$2:$E$10001, MATCH(C820, Barang!$B$2:$B$10001, 0)), ""))</f>
        <v>pcs</v>
      </c>
      <c r="F820" s="10">
        <v>2</v>
      </c>
      <c r="G820" s="11">
        <f t="array" ref="G820">IF(C820="","", IFERROR(INDEX(Barang!$F$2:$F$10001, MATCH(C820, Barang!$B$2:$B$10001, 0)) * F820, ""))</f>
        <v>4000</v>
      </c>
      <c r="H820" s="17"/>
      <c r="I820" s="19"/>
      <c r="J820" s="19"/>
      <c r="K820" s="19"/>
      <c r="L820" s="19"/>
    </row>
    <row r="821" spans="1:12" ht="22.5" customHeight="1" x14ac:dyDescent="0.2">
      <c r="A821" s="8"/>
      <c r="B821" s="2" t="str">
        <f t="array" ref="B821">IF(C821="","", IFERROR(INDEX(Barang!$A$2:$A$10001, MATCH(C821, Barang!$B$2:$B$10001, 0)), "Tidak ditemukan"))</f>
        <v>SNK001</v>
      </c>
      <c r="C821" s="2" t="s">
        <v>213</v>
      </c>
      <c r="D821" s="2" t="str">
        <f t="array" ref="D821">IF(C821="","", IFERROR(INDEX(Barang!$C$2:$C$10001, MATCH(C821, Barang!$B$2:$B$10001, 0)), ""))</f>
        <v>Makanan</v>
      </c>
      <c r="E821" s="2" t="str">
        <f t="array" ref="E821">IF(C821="","", IFERROR(INDEX(Barang!$E$2:$E$10001, MATCH(C821, Barang!$B$2:$B$10001, 0)), ""))</f>
        <v>pcs</v>
      </c>
      <c r="F821" s="10">
        <v>2</v>
      </c>
      <c r="G821" s="11">
        <f t="array" ref="G821">IF(C821="","", IFERROR(INDEX(Barang!$F$2:$F$10001, MATCH(C821, Barang!$B$2:$B$10001, 0)) * F821, ""))</f>
        <v>4000</v>
      </c>
      <c r="H821" s="17"/>
      <c r="I821" s="19"/>
      <c r="J821" s="19"/>
      <c r="K821" s="19"/>
      <c r="L821" s="19"/>
    </row>
    <row r="822" spans="1:12" ht="22.5" customHeight="1" x14ac:dyDescent="0.2">
      <c r="A822" s="13"/>
      <c r="B822" s="2" t="str">
        <f t="array" ref="B822">IF(C822="","", IFERROR(INDEX(Barang!$A$2:$A$10001, MATCH(C822, Barang!$B$2:$B$10001, 0)), "Tidak ditemukan"))</f>
        <v>DLN001</v>
      </c>
      <c r="C822" s="2" t="s">
        <v>105</v>
      </c>
      <c r="D822" s="2" t="str">
        <f t="array" ref="D822">IF(C822="","", IFERROR(INDEX(Barang!$C$2:$C$10001, MATCH(C822, Barang!$B$2:$B$10001, 0)), ""))</f>
        <v>Makanan</v>
      </c>
      <c r="E822" s="2" t="str">
        <f t="array" ref="E822">IF(C822="","", IFERROR(INDEX(Barang!$E$2:$E$10001, MATCH(C822, Barang!$B$2:$B$10001, 0)), ""))</f>
        <v>pcs</v>
      </c>
      <c r="F822" s="10">
        <v>2</v>
      </c>
      <c r="G822" s="11">
        <f t="array" ref="G822">IF(C822="","", IFERROR(INDEX(Barang!$F$2:$F$10001, MATCH(C822, Barang!$B$2:$B$10001, 0)) * F822, ""))</f>
        <v>2000</v>
      </c>
      <c r="H822" s="17"/>
      <c r="I822" s="19"/>
      <c r="J822" s="19"/>
      <c r="K822" s="19"/>
      <c r="L822" s="19"/>
    </row>
    <row r="823" spans="1:12" ht="22.5" customHeight="1" x14ac:dyDescent="0.2">
      <c r="A823" s="8"/>
      <c r="B823" s="2" t="str">
        <f t="array" ref="B823">IF(C823="","", IFERROR(INDEX(Barang!$A$2:$A$10001, MATCH(C823, Barang!$B$2:$B$10001, 0)), "Tidak ditemukan"))</f>
        <v>CL1001</v>
      </c>
      <c r="C823" s="2" t="s">
        <v>77</v>
      </c>
      <c r="D823" s="2" t="str">
        <f t="array" ref="D823">IF(C823="","", IFERROR(INDEX(Barang!$C$2:$C$10001, MATCH(C823, Barang!$B$2:$B$10001, 0)), ""))</f>
        <v>Makanan</v>
      </c>
      <c r="E823" s="2" t="str">
        <f t="array" ref="E823">IF(C823="","", IFERROR(INDEX(Barang!$E$2:$E$10001, MATCH(C823, Barang!$B$2:$B$10001, 0)), ""))</f>
        <v>pcs</v>
      </c>
      <c r="F823" s="10">
        <v>1</v>
      </c>
      <c r="G823" s="11">
        <f t="array" ref="G823">IF(C823="","", IFERROR(INDEX(Barang!$F$2:$F$10001, MATCH(C823, Barang!$B$2:$B$10001, 0)) * F823, ""))</f>
        <v>1000</v>
      </c>
      <c r="H823" s="17"/>
      <c r="I823" s="19"/>
      <c r="J823" s="19"/>
      <c r="K823" s="19"/>
      <c r="L823" s="19"/>
    </row>
    <row r="824" spans="1:12" ht="22.5" customHeight="1" x14ac:dyDescent="0.2">
      <c r="A824" s="13"/>
      <c r="B824" s="2" t="str">
        <f t="array" ref="B824">IF(C824="","", IFERROR(INDEX(Barang!$A$2:$A$10001, MATCH(C824, Barang!$B$2:$B$10001, 0)), "Tidak ditemukan"))</f>
        <v>CL5001</v>
      </c>
      <c r="C824" s="2" t="s">
        <v>42</v>
      </c>
      <c r="D824" s="2" t="str">
        <f t="array" ref="D824">IF(C824="","", IFERROR(INDEX(Barang!$C$2:$C$10001, MATCH(C824, Barang!$B$2:$B$10001, 0)), ""))</f>
        <v>Makanan</v>
      </c>
      <c r="E824" s="2" t="str">
        <f t="array" ref="E824">IF(C824="","", IFERROR(INDEX(Barang!$E$2:$E$10001, MATCH(C824, Barang!$B$2:$B$10001, 0)), ""))</f>
        <v>pcs</v>
      </c>
      <c r="F824" s="10">
        <v>1</v>
      </c>
      <c r="G824" s="11">
        <f t="array" ref="G824">IF(C824="","", IFERROR(INDEX(Barang!$F$2:$F$10001, MATCH(C824, Barang!$B$2:$B$10001, 0)) * F824, ""))</f>
        <v>500</v>
      </c>
      <c r="H824" s="17"/>
      <c r="I824" s="19"/>
      <c r="J824" s="19"/>
      <c r="K824" s="19"/>
      <c r="L824" s="19"/>
    </row>
    <row r="825" spans="1:12" ht="22.5" customHeight="1" x14ac:dyDescent="0.2">
      <c r="A825" s="8"/>
      <c r="B825" s="2" t="str">
        <f t="array" ref="B825">IF(C825="","", IFERROR(INDEX(Barang!$A$2:$A$10001, MATCH(C825, Barang!$B$2:$B$10001, 0)), "Tidak ditemukan"))</f>
        <v>YP500</v>
      </c>
      <c r="C825" s="2" t="s">
        <v>19</v>
      </c>
      <c r="D825" s="2" t="str">
        <f t="array" ref="D825">IF(C825="","", IFERROR(INDEX(Barang!$C$2:$C$10001, MATCH(C825, Barang!$B$2:$B$10001, 0)), ""))</f>
        <v>Makanan</v>
      </c>
      <c r="E825" s="2" t="str">
        <f t="array" ref="E825">IF(C825="","", IFERROR(INDEX(Barang!$E$2:$E$10001, MATCH(C825, Barang!$B$2:$B$10001, 0)), ""))</f>
        <v>pcs</v>
      </c>
      <c r="F825" s="10">
        <v>1</v>
      </c>
      <c r="G825" s="11">
        <f t="array" ref="G825">IF(C825="","", IFERROR(INDEX(Barang!$F$2:$F$10001, MATCH(C825, Barang!$B$2:$B$10001, 0)) * F825, ""))</f>
        <v>500</v>
      </c>
      <c r="H825" s="17"/>
      <c r="I825" s="19"/>
      <c r="J825" s="19"/>
      <c r="K825" s="19"/>
      <c r="L825" s="19"/>
    </row>
    <row r="826" spans="1:12" ht="22.5" customHeight="1" x14ac:dyDescent="0.2">
      <c r="A826" s="13">
        <v>46019</v>
      </c>
      <c r="B826" s="2" t="str">
        <f t="array" ref="B826">IF(C826="","", IFERROR(INDEX(Barang!$A$2:$A$10001, MATCH(C826, Barang!$B$2:$B$10001, 0)), "Tidak ditemukan"))</f>
        <v>GM001</v>
      </c>
      <c r="C826" s="2" t="s">
        <v>367</v>
      </c>
      <c r="D826" s="2" t="str">
        <f t="array" ref="D826">IF(C826="","", IFERROR(INDEX(Barang!$C$2:$C$10001, MATCH(C826, Barang!$B$2:$B$10001, 0)), ""))</f>
        <v>Makanan</v>
      </c>
      <c r="E826" s="2" t="str">
        <f t="array" ref="E826">IF(C826="","", IFERROR(INDEX(Barang!$E$2:$E$10001, MATCH(C826, Barang!$B$2:$B$10001, 0)), ""))</f>
        <v>pcs</v>
      </c>
      <c r="F826" s="10">
        <v>10</v>
      </c>
      <c r="G826" s="11">
        <f t="array" ref="G826">IF(C826="","", IFERROR(INDEX(Barang!$F$2:$F$10001, MATCH(C826, Barang!$B$2:$B$10001, 0)) * F826, ""))</f>
        <v>50000</v>
      </c>
      <c r="H826" s="17"/>
      <c r="I826" s="19"/>
      <c r="J826" s="19"/>
      <c r="K826" s="19"/>
      <c r="L826" s="19"/>
    </row>
    <row r="827" spans="1:12" ht="22.5" customHeight="1" x14ac:dyDescent="0.2">
      <c r="A827" s="8"/>
      <c r="B827" s="2" t="str">
        <f t="array" ref="B827">IF(C827="","", IFERROR(INDEX(Barang!$A$2:$A$10001, MATCH(C827, Barang!$B$2:$B$10001, 0)), "Tidak ditemukan"))</f>
        <v>TLR2</v>
      </c>
      <c r="C827" s="2" t="s">
        <v>135</v>
      </c>
      <c r="D827" s="2" t="str">
        <f t="array" ref="D827">IF(C827="","", IFERROR(INDEX(Barang!$C$2:$C$10001, MATCH(C827, Barang!$B$2:$B$10001, 0)), ""))</f>
        <v>Sembako</v>
      </c>
      <c r="E827" s="2" t="str">
        <f t="array" ref="E827">IF(C827="","", IFERROR(INDEX(Barang!$E$2:$E$10001, MATCH(C827, Barang!$B$2:$B$10001, 0)), ""))</f>
        <v>kg</v>
      </c>
      <c r="F827" s="10">
        <v>10</v>
      </c>
      <c r="G827" s="11">
        <f t="array" ref="G827">IF(C827="","", IFERROR(INDEX(Barang!$F$2:$F$10001, MATCH(C827, Barang!$B$2:$B$10001, 0)) * F827, ""))</f>
        <v>155000</v>
      </c>
      <c r="H827" s="17"/>
      <c r="I827" s="19"/>
      <c r="J827" s="19"/>
      <c r="K827" s="19"/>
      <c r="L827" s="19"/>
    </row>
    <row r="828" spans="1:12" ht="22.5" customHeight="1" x14ac:dyDescent="0.2">
      <c r="A828" s="13"/>
      <c r="B828" s="2" t="str">
        <f t="array" ref="B828">IF(C828="","", IFERROR(INDEX(Barang!$A$2:$A$10001, MATCH(C828, Barang!$B$2:$B$10001, 0)), "Tidak ditemukan"))</f>
        <v>RCK001</v>
      </c>
      <c r="C828" s="2" t="s">
        <v>199</v>
      </c>
      <c r="D828" s="2" t="str">
        <f t="array" ref="D828">IF(C828="","", IFERROR(INDEX(Barang!$C$2:$C$10001, MATCH(C828, Barang!$B$2:$B$10001, 0)), ""))</f>
        <v>Bumbu</v>
      </c>
      <c r="E828" s="2" t="str">
        <f t="array" ref="E828">IF(C828="","", IFERROR(INDEX(Barang!$E$2:$E$10001, MATCH(C828, Barang!$B$2:$B$10001, 0)), ""))</f>
        <v>pcs</v>
      </c>
      <c r="F828" s="10">
        <v>1</v>
      </c>
      <c r="G828" s="11">
        <f t="array" ref="G828">IF(C828="","", IFERROR(INDEX(Barang!$F$2:$F$10001, MATCH(C828, Barang!$B$2:$B$10001, 0)) * F828, ""))</f>
        <v>2000</v>
      </c>
      <c r="H828" s="17"/>
      <c r="I828" s="19"/>
      <c r="J828" s="19"/>
      <c r="K828" s="19"/>
      <c r="L828" s="19"/>
    </row>
    <row r="829" spans="1:12" ht="22.5" customHeight="1" x14ac:dyDescent="0.2">
      <c r="A829" s="8"/>
      <c r="B829" s="2" t="str">
        <f t="array" ref="B829">IF(C829="","", IFERROR(INDEX(Barang!$A$2:$A$10001, MATCH(C829, Barang!$B$2:$B$10001, 0)), "Tidak ditemukan"))</f>
        <v>DSO001</v>
      </c>
      <c r="C829" s="2" t="s">
        <v>133</v>
      </c>
      <c r="D829" s="2" t="str">
        <f t="array" ref="D829">IF(C829="","", IFERROR(INDEX(Barang!$C$2:$C$10001, MATCH(C829, Barang!$B$2:$B$10001, 0)), ""))</f>
        <v>Bumbu</v>
      </c>
      <c r="E829" s="2" t="str">
        <f t="array" ref="E829">IF(C829="","", IFERROR(INDEX(Barang!$E$2:$E$10001, MATCH(C829, Barang!$B$2:$B$10001, 0)), ""))</f>
        <v>pcs</v>
      </c>
      <c r="F829" s="10">
        <v>1</v>
      </c>
      <c r="G829" s="11">
        <f t="array" ref="G829">IF(C829="","", IFERROR(INDEX(Barang!$F$2:$F$10001, MATCH(C829, Barang!$B$2:$B$10001, 0)) * F829, ""))</f>
        <v>3500</v>
      </c>
      <c r="H829" s="17"/>
      <c r="I829" s="19"/>
      <c r="J829" s="19"/>
      <c r="K829" s="19"/>
      <c r="L829" s="19"/>
    </row>
    <row r="830" spans="1:12" ht="22.5" customHeight="1" x14ac:dyDescent="0.2">
      <c r="A830" s="13"/>
      <c r="B830" s="2" t="str">
        <f t="array" ref="B830">IF(C830="","", IFERROR(INDEX(Barang!$A$2:$A$10001, MATCH(C830, Barang!$B$2:$B$10001, 0)), "Tidak ditemukan"))</f>
        <v>GRM01</v>
      </c>
      <c r="C830" s="2" t="s">
        <v>53</v>
      </c>
      <c r="D830" s="2" t="str">
        <f t="array" ref="D830">IF(C830="","", IFERROR(INDEX(Barang!$C$2:$C$10001, MATCH(C830, Barang!$B$2:$B$10001, 0)), ""))</f>
        <v>Bumbu</v>
      </c>
      <c r="E830" s="2" t="str">
        <f t="array" ref="E830">IF(C830="","", IFERROR(INDEX(Barang!$E$2:$E$10001, MATCH(C830, Barang!$B$2:$B$10001, 0)), ""))</f>
        <v>pcs</v>
      </c>
      <c r="F830" s="10">
        <v>10</v>
      </c>
      <c r="G830" s="11">
        <f t="array" ref="G830">IF(C830="","", IFERROR(INDEX(Barang!$F$2:$F$10001, MATCH(C830, Barang!$B$2:$B$10001, 0)) * F830, ""))</f>
        <v>25000</v>
      </c>
      <c r="H830" s="17"/>
      <c r="I830" s="19"/>
      <c r="J830" s="19"/>
      <c r="K830" s="19"/>
      <c r="L830" s="19"/>
    </row>
    <row r="831" spans="1:12" ht="22.5" customHeight="1" x14ac:dyDescent="0.2">
      <c r="A831" s="8"/>
      <c r="B831" s="2" t="str">
        <f t="array" ref="B831">IF(C831="","", IFERROR(INDEX(Barang!$A$2:$A$10001, MATCH(C831, Barang!$B$2:$B$10001, 0)), "Tidak ditemukan"))</f>
        <v>MGR001</v>
      </c>
      <c r="C831" s="2" t="s">
        <v>116</v>
      </c>
      <c r="D831" s="2" t="str">
        <f t="array" ref="D831">IF(C831="","", IFERROR(INDEX(Barang!$C$2:$C$10001, MATCH(C831, Barang!$B$2:$B$10001, 0)), ""))</f>
        <v>Makanan</v>
      </c>
      <c r="E831" s="2" t="str">
        <f t="array" ref="E831">IF(C831="","", IFERROR(INDEX(Barang!$E$2:$E$10001, MATCH(C831, Barang!$B$2:$B$10001, 0)), ""))</f>
        <v>pcs</v>
      </c>
      <c r="F831" s="10">
        <v>20</v>
      </c>
      <c r="G831" s="11">
        <f t="array" ref="G831">IF(C831="","", IFERROR(INDEX(Barang!$F$2:$F$10001, MATCH(C831, Barang!$B$2:$B$10001, 0)) * F831, ""))</f>
        <v>70000</v>
      </c>
      <c r="H831" s="17"/>
      <c r="I831" s="19"/>
      <c r="J831" s="19"/>
      <c r="K831" s="19"/>
      <c r="L831" s="19"/>
    </row>
    <row r="832" spans="1:12" ht="22.5" customHeight="1" x14ac:dyDescent="0.2">
      <c r="A832" s="13"/>
      <c r="B832" s="2" t="str">
        <f t="array" ref="B832">IF(C832="","", IFERROR(INDEX(Barang!$A$2:$A$10001, MATCH(C832, Barang!$B$2:$B$10001, 0)), "Tidak ditemukan"))</f>
        <v>GPT001</v>
      </c>
      <c r="C832" s="2" t="s">
        <v>52</v>
      </c>
      <c r="D832" s="2" t="str">
        <f t="array" ref="D832">IF(C832="","", IFERROR(INDEX(Barang!$C$2:$C$10001, MATCH(C832, Barang!$B$2:$B$10001, 0)), ""))</f>
        <v>Makanan</v>
      </c>
      <c r="E832" s="2" t="str">
        <f t="array" ref="E832">IF(C832="","", IFERROR(INDEX(Barang!$E$2:$E$10001, MATCH(C832, Barang!$B$2:$B$10001, 0)), ""))</f>
        <v>pcs</v>
      </c>
      <c r="F832" s="10">
        <v>3</v>
      </c>
      <c r="G832" s="11">
        <f t="array" ref="G832">IF(C832="","", IFERROR(INDEX(Barang!$F$2:$F$10001, MATCH(C832, Barang!$B$2:$B$10001, 0)) * F832, ""))</f>
        <v>3000</v>
      </c>
      <c r="H832" s="17"/>
      <c r="I832" s="19"/>
      <c r="J832" s="19"/>
      <c r="K832" s="19"/>
      <c r="L832" s="19"/>
    </row>
    <row r="833" spans="1:12" ht="22.5" customHeight="1" x14ac:dyDescent="0.2">
      <c r="A833" s="8"/>
      <c r="B833" s="2" t="str">
        <f t="array" ref="B833">IF(C833="","", IFERROR(INDEX(Barang!$A$2:$A$10001, MATCH(C833, Barang!$B$2:$B$10001, 0)), "Tidak ditemukan"))</f>
        <v>MKH001</v>
      </c>
      <c r="C833" s="2" t="s">
        <v>118</v>
      </c>
      <c r="D833" s="2" t="str">
        <f t="array" ref="D833">IF(C833="","", IFERROR(INDEX(Barang!$C$2:$C$10001, MATCH(C833, Barang!$B$2:$B$10001, 0)), ""))</f>
        <v>Makanan</v>
      </c>
      <c r="E833" s="2" t="str">
        <f t="array" ref="E833">IF(C833="","", IFERROR(INDEX(Barang!$E$2:$E$10001, MATCH(C833, Barang!$B$2:$B$10001, 0)), ""))</f>
        <v>pcs</v>
      </c>
      <c r="F833" s="10">
        <v>10</v>
      </c>
      <c r="G833" s="11">
        <f t="array" ref="G833">IF(C833="","", IFERROR(INDEX(Barang!$F$2:$F$10001, MATCH(C833, Barang!$B$2:$B$10001, 0)) * F833, ""))</f>
        <v>35000</v>
      </c>
      <c r="H833" s="17"/>
      <c r="I833" s="19"/>
      <c r="J833" s="19"/>
      <c r="K833" s="19"/>
      <c r="L833" s="19"/>
    </row>
    <row r="834" spans="1:12" ht="22.5" customHeight="1" x14ac:dyDescent="0.2">
      <c r="A834" s="13"/>
      <c r="B834" s="2" t="str">
        <f t="array" ref="B834">IF(C834="","", IFERROR(INDEX(Barang!$A$2:$A$10001, MATCH(C834, Barang!$B$2:$B$10001, 0)), "Tidak ditemukan"))</f>
        <v>SG2001</v>
      </c>
      <c r="C834" s="2" t="s">
        <v>284</v>
      </c>
      <c r="D834" s="2" t="str">
        <f t="array" ref="D834">IF(C834="","", IFERROR(INDEX(Barang!$C$2:$C$10001, MATCH(C834, Barang!$B$2:$B$10001, 0)), ""))</f>
        <v>Makanan</v>
      </c>
      <c r="E834" s="2" t="str">
        <f t="array" ref="E834">IF(C834="","", IFERROR(INDEX(Barang!$E$2:$E$10001, MATCH(C834, Barang!$B$2:$B$10001, 0)), ""))</f>
        <v>pcs</v>
      </c>
      <c r="F834" s="10">
        <v>2</v>
      </c>
      <c r="G834" s="11">
        <f t="array" ref="G834">IF(C834="","", IFERROR(INDEX(Barang!$F$2:$F$10001, MATCH(C834, Barang!$B$2:$B$10001, 0)) * F834, ""))</f>
        <v>4000</v>
      </c>
      <c r="H834" s="17"/>
      <c r="I834" s="19"/>
      <c r="J834" s="19"/>
      <c r="K834" s="19"/>
      <c r="L834" s="19"/>
    </row>
    <row r="835" spans="1:12" ht="22.5" customHeight="1" x14ac:dyDescent="0.2">
      <c r="A835" s="8"/>
      <c r="B835" s="2" t="str">
        <f t="array" ref="B835">IF(C835="","", IFERROR(INDEX(Barang!$A$2:$A$10001, MATCH(C835, Barang!$B$2:$B$10001, 0)), "Tidak ditemukan"))</f>
        <v>CLP001</v>
      </c>
      <c r="C835" s="2" t="s">
        <v>301</v>
      </c>
      <c r="D835" s="2" t="str">
        <f t="array" ref="D835">IF(C835="","", IFERROR(INDEX(Barang!$C$2:$C$10001, MATCH(C835, Barang!$B$2:$B$10001, 0)), ""))</f>
        <v>Makanan</v>
      </c>
      <c r="E835" s="2" t="str">
        <f t="array" ref="E835">IF(C835="","", IFERROR(INDEX(Barang!$E$2:$E$10001, MATCH(C835, Barang!$B$2:$B$10001, 0)), ""))</f>
        <v>pcs</v>
      </c>
      <c r="F835" s="10">
        <v>1</v>
      </c>
      <c r="G835" s="11">
        <f t="array" ref="G835">IF(C835="","", IFERROR(INDEX(Barang!$F$2:$F$10001, MATCH(C835, Barang!$B$2:$B$10001, 0)) * F835, ""))</f>
        <v>2000</v>
      </c>
      <c r="H835" s="17"/>
      <c r="I835" s="19"/>
      <c r="J835" s="19"/>
      <c r="K835" s="19"/>
      <c r="L835" s="19"/>
    </row>
    <row r="836" spans="1:12" ht="22.5" customHeight="1" x14ac:dyDescent="0.2">
      <c r="A836" s="13"/>
      <c r="B836" s="2" t="str">
        <f t="array" ref="B836">IF(C836="","", IFERROR(INDEX(Barang!$A$2:$A$10001, MATCH(C836, Barang!$B$2:$B$10001, 0)), "Tidak ditemukan"))</f>
        <v>BTH001</v>
      </c>
      <c r="C836" s="2" t="s">
        <v>629</v>
      </c>
      <c r="D836" s="2" t="str">
        <f t="array" ref="D836">IF(C836="","", IFERROR(INDEX(Barang!$C$2:$C$10001, MATCH(C836, Barang!$B$2:$B$10001, 0)), ""))</f>
        <v>Minuman</v>
      </c>
      <c r="E836" s="2" t="str">
        <f t="array" ref="E836">IF(C836="","", IFERROR(INDEX(Barang!$E$2:$E$10001, MATCH(C836, Barang!$B$2:$B$10001, 0)), ""))</f>
        <v>pcs</v>
      </c>
      <c r="F836" s="10">
        <v>1</v>
      </c>
      <c r="G836" s="11">
        <f t="array" ref="G836">IF(C836="","", IFERROR(INDEX(Barang!$F$2:$F$10001, MATCH(C836, Barang!$B$2:$B$10001, 0)) * F836, ""))</f>
        <v>2000</v>
      </c>
      <c r="H836" s="17"/>
      <c r="I836" s="19"/>
      <c r="J836" s="19"/>
      <c r="K836" s="19"/>
      <c r="L836" s="19"/>
    </row>
    <row r="837" spans="1:12" ht="22.5" customHeight="1" x14ac:dyDescent="0.2">
      <c r="A837" s="8"/>
      <c r="B837" s="2" t="str">
        <f t="array" ref="B837">IF(C837="","", IFERROR(INDEX(Barang!$A$2:$A$10001, MATCH(C837, Barang!$B$2:$B$10001, 0)), "Tidak ditemukan"))</f>
        <v>GRA001</v>
      </c>
      <c r="C837" s="2" t="s">
        <v>823</v>
      </c>
      <c r="D837" s="2" t="str">
        <f t="array" ref="D837">IF(C837="","", IFERROR(INDEX(Barang!$C$2:$C$10001, MATCH(C837, Barang!$B$2:$B$10001, 0)), ""))</f>
        <v>Makanan</v>
      </c>
      <c r="E837" s="2" t="str">
        <f t="array" ref="E837">IF(C837="","", IFERROR(INDEX(Barang!$E$2:$E$10001, MATCH(C837, Barang!$B$2:$B$10001, 0)), ""))</f>
        <v>pcs</v>
      </c>
      <c r="F837" s="10">
        <v>5</v>
      </c>
      <c r="G837" s="11">
        <f t="array" ref="G837">IF(C837="","", IFERROR(INDEX(Barang!$F$2:$F$10001, MATCH(C837, Barang!$B$2:$B$10001, 0)) * F837, ""))</f>
        <v>10000</v>
      </c>
      <c r="H837" s="17"/>
      <c r="I837" s="19"/>
      <c r="J837" s="19"/>
      <c r="K837" s="19"/>
      <c r="L837" s="19"/>
    </row>
    <row r="838" spans="1:12" ht="22.5" customHeight="1" x14ac:dyDescent="0.2">
      <c r="A838" s="13"/>
      <c r="B838" s="2" t="str">
        <f t="array" ref="B838">IF(C838="","", IFERROR(INDEX(Barang!$A$2:$A$10001, MATCH(C838, Barang!$B$2:$B$10001, 0)), "Tidak ditemukan"))</f>
        <v>GRR001</v>
      </c>
      <c r="C838" s="2" t="s">
        <v>141</v>
      </c>
      <c r="D838" s="2" t="str">
        <f t="array" ref="D838">IF(C838="","", IFERROR(INDEX(Barang!$C$2:$C$10001, MATCH(C838, Barang!$B$2:$B$10001, 0)), ""))</f>
        <v>Makanan</v>
      </c>
      <c r="E838" s="2" t="str">
        <f t="array" ref="E838">IF(C838="","", IFERROR(INDEX(Barang!$E$2:$E$10001, MATCH(C838, Barang!$B$2:$B$10001, 0)), ""))</f>
        <v>pcs</v>
      </c>
      <c r="F838" s="10">
        <v>2</v>
      </c>
      <c r="G838" s="11">
        <f t="array" ref="G838">IF(C838="","", IFERROR(INDEX(Barang!$F$2:$F$10001, MATCH(C838, Barang!$B$2:$B$10001, 0)) * F838, ""))</f>
        <v>1000</v>
      </c>
      <c r="H838" s="17"/>
      <c r="I838" s="19"/>
      <c r="J838" s="19"/>
      <c r="K838" s="19"/>
      <c r="L838" s="19"/>
    </row>
    <row r="839" spans="1:12" ht="22.5" customHeight="1" x14ac:dyDescent="0.2">
      <c r="A839" s="8"/>
      <c r="B839" s="2" t="str">
        <f t="array" ref="B839">IF(C839="","", IFERROR(INDEX(Barang!$A$2:$A$10001, MATCH(C839, Barang!$B$2:$B$10001, 0)), "Tidak ditemukan"))</f>
        <v>CL1001</v>
      </c>
      <c r="C839" s="2" t="s">
        <v>77</v>
      </c>
      <c r="D839" s="2" t="str">
        <f t="array" ref="D839">IF(C839="","", IFERROR(INDEX(Barang!$C$2:$C$10001, MATCH(C839, Barang!$B$2:$B$10001, 0)), ""))</f>
        <v>Makanan</v>
      </c>
      <c r="E839" s="2" t="str">
        <f t="array" ref="E839">IF(C839="","", IFERROR(INDEX(Barang!$E$2:$E$10001, MATCH(C839, Barang!$B$2:$B$10001, 0)), ""))</f>
        <v>pcs</v>
      </c>
      <c r="F839" s="10">
        <v>3</v>
      </c>
      <c r="G839" s="11">
        <f t="array" ref="G839">IF(C839="","", IFERROR(INDEX(Barang!$F$2:$F$10001, MATCH(C839, Barang!$B$2:$B$10001, 0)) * F839, ""))</f>
        <v>3000</v>
      </c>
      <c r="H839" s="17"/>
      <c r="I839" s="19"/>
      <c r="J839" s="19"/>
      <c r="K839" s="19"/>
      <c r="L839" s="19"/>
    </row>
    <row r="840" spans="1:12" ht="22.5" customHeight="1" x14ac:dyDescent="0.2">
      <c r="A840" s="13"/>
      <c r="B840" s="2" t="str">
        <f t="array" ref="B840">IF(C840="","", IFERROR(INDEX(Barang!$A$2:$A$10001, MATCH(C840, Barang!$B$2:$B$10001, 0)), "Tidak ditemukan"))</f>
        <v>TRS001</v>
      </c>
      <c r="C840" s="2" t="s">
        <v>124</v>
      </c>
      <c r="D840" s="2" t="str">
        <f t="array" ref="D840">IF(C840="","", IFERROR(INDEX(Barang!$C$2:$C$10001, MATCH(C840, Barang!$B$2:$B$10001, 0)), ""))</f>
        <v>Bumbu</v>
      </c>
      <c r="E840" s="2" t="str">
        <f t="array" ref="E840">IF(C840="","", IFERROR(INDEX(Barang!$E$2:$E$10001, MATCH(C840, Barang!$B$2:$B$10001, 0)), ""))</f>
        <v>pcs</v>
      </c>
      <c r="F840" s="10">
        <v>4</v>
      </c>
      <c r="G840" s="11">
        <f t="array" ref="G840">IF(C840="","", IFERROR(INDEX(Barang!$F$2:$F$10001, MATCH(C840, Barang!$B$2:$B$10001, 0)) * F840, ""))</f>
        <v>2000</v>
      </c>
      <c r="H840" s="17"/>
      <c r="I840" s="19"/>
      <c r="J840" s="19"/>
      <c r="K840" s="19"/>
      <c r="L840" s="19"/>
    </row>
    <row r="841" spans="1:12" ht="22.5" customHeight="1" x14ac:dyDescent="0.2">
      <c r="A841" s="8"/>
      <c r="B841" s="2" t="str">
        <f t="array" ref="B841">IF(C841="","", IFERROR(INDEX(Barang!$A$2:$A$10001, MATCH(C841, Barang!$B$2:$B$10001, 0)), "Tidak ditemukan"))</f>
        <v>KPU001</v>
      </c>
      <c r="C841" s="2" t="s">
        <v>334</v>
      </c>
      <c r="D841" s="2" t="str">
        <f t="array" ref="D841">IF(C841="","", IFERROR(INDEX(Barang!$C$2:$C$10001, MATCH(C841, Barang!$B$2:$B$10001, 0)), ""))</f>
        <v>Makanan</v>
      </c>
      <c r="E841" s="2" t="str">
        <f t="array" ref="E841">IF(C841="","", IFERROR(INDEX(Barang!$E$2:$E$10001, MATCH(C841, Barang!$B$2:$B$10001, 0)), ""))</f>
        <v>pcs</v>
      </c>
      <c r="F841" s="10">
        <v>1</v>
      </c>
      <c r="G841" s="11">
        <f t="array" ref="G841">IF(C841="","", IFERROR(INDEX(Barang!$F$2:$F$10001, MATCH(C841, Barang!$B$2:$B$10001, 0)) * F841, ""))</f>
        <v>5000</v>
      </c>
      <c r="H841" s="17"/>
      <c r="I841" s="19"/>
      <c r="J841" s="19"/>
      <c r="K841" s="19"/>
      <c r="L841" s="19"/>
    </row>
    <row r="842" spans="1:12" ht="22.5" customHeight="1" x14ac:dyDescent="0.2">
      <c r="A842" s="13"/>
      <c r="B842" s="2" t="str">
        <f t="array" ref="B842">IF(C842="","", IFERROR(INDEX(Barang!$A$2:$A$10001, MATCH(C842, Barang!$B$2:$B$10001, 0)), "Tidak ditemukan"))</f>
        <v>PLS002</v>
      </c>
      <c r="C842" s="2" t="s">
        <v>56</v>
      </c>
      <c r="D842" s="2" t="str">
        <f t="array" ref="D842">IF(C842="","", IFERROR(INDEX(Barang!$C$2:$C$10001, MATCH(C842, Barang!$B$2:$B$10001, 0)), ""))</f>
        <v>Makanan</v>
      </c>
      <c r="E842" s="2" t="str">
        <f t="array" ref="E842">IF(C842="","", IFERROR(INDEX(Barang!$E$2:$E$10001, MATCH(C842, Barang!$B$2:$B$10001, 0)), ""))</f>
        <v>pcs</v>
      </c>
      <c r="F842" s="10">
        <v>1</v>
      </c>
      <c r="G842" s="11">
        <f t="array" ref="G842">IF(C842="","", IFERROR(INDEX(Barang!$F$2:$F$10001, MATCH(C842, Barang!$B$2:$B$10001, 0)) * F842, ""))</f>
        <v>1000</v>
      </c>
      <c r="H842" s="17"/>
      <c r="I842" s="19"/>
      <c r="J842" s="19"/>
      <c r="K842" s="19"/>
      <c r="L842" s="19"/>
    </row>
    <row r="843" spans="1:12" ht="22.5" customHeight="1" x14ac:dyDescent="0.2">
      <c r="A843" s="8"/>
      <c r="B843" s="2" t="str">
        <f t="array" ref="B843">IF(C843="","", IFERROR(INDEX(Barang!$A$2:$A$10001, MATCH(C843, Barang!$B$2:$B$10001, 0)), "Tidak ditemukan"))</f>
        <v>PTS001</v>
      </c>
      <c r="C843" s="2" t="s">
        <v>388</v>
      </c>
      <c r="D843" s="2" t="str">
        <f t="array" ref="D843">IF(C843="","", IFERROR(INDEX(Barang!$C$2:$C$10001, MATCH(C843, Barang!$B$2:$B$10001, 0)), ""))</f>
        <v>Makanan</v>
      </c>
      <c r="E843" s="2" t="str">
        <f t="array" ref="E843">IF(C843="","", IFERROR(INDEX(Barang!$E$2:$E$10001, MATCH(C843, Barang!$B$2:$B$10001, 0)), ""))</f>
        <v>pcs</v>
      </c>
      <c r="F843" s="10">
        <v>1</v>
      </c>
      <c r="G843" s="11">
        <f t="array" ref="G843">IF(C843="","", IFERROR(INDEX(Barang!$F$2:$F$10001, MATCH(C843, Barang!$B$2:$B$10001, 0)) * F843, ""))</f>
        <v>2000</v>
      </c>
      <c r="H843" s="17"/>
      <c r="I843" s="19"/>
      <c r="J843" s="19"/>
      <c r="K843" s="19"/>
      <c r="L843" s="19"/>
    </row>
    <row r="844" spans="1:12" ht="22.5" customHeight="1" x14ac:dyDescent="0.2">
      <c r="A844" s="13"/>
      <c r="B844" s="2" t="str">
        <f t="array" ref="B844">IF(C844="","", IFERROR(INDEX(Barang!$A$2:$A$10001, MATCH(C844, Barang!$B$2:$B$10001, 0)), "Tidak ditemukan"))</f>
        <v>NTS001</v>
      </c>
      <c r="C844" s="2" t="s">
        <v>63</v>
      </c>
      <c r="D844" s="2" t="str">
        <f t="array" ref="D844">IF(C844="","", IFERROR(INDEX(Barang!$C$2:$C$10001, MATCH(C844, Barang!$B$2:$B$10001, 0)), ""))</f>
        <v>Minuman</v>
      </c>
      <c r="E844" s="2" t="str">
        <f t="array" ref="E844">IF(C844="","", IFERROR(INDEX(Barang!$E$2:$E$10001, MATCH(C844, Barang!$B$2:$B$10001, 0)), ""))</f>
        <v>pcs</v>
      </c>
      <c r="F844" s="10">
        <v>3</v>
      </c>
      <c r="G844" s="11">
        <f t="array" ref="G844">IF(C844="","", IFERROR(INDEX(Barang!$F$2:$F$10001, MATCH(C844, Barang!$B$2:$B$10001, 0)) * F844, ""))</f>
        <v>4500</v>
      </c>
      <c r="H844" s="17"/>
      <c r="I844" s="19"/>
      <c r="J844" s="19"/>
      <c r="K844" s="19"/>
      <c r="L844" s="19"/>
    </row>
    <row r="845" spans="1:12" ht="22.5" customHeight="1" x14ac:dyDescent="0.2">
      <c r="A845" s="8"/>
      <c r="B845" s="2" t="str">
        <f t="array" ref="B845">IF(C845="","", IFERROR(INDEX(Barang!$A$2:$A$10001, MATCH(C845, Barang!$B$2:$B$10001, 0)), "Tidak ditemukan"))</f>
        <v>GL1001</v>
      </c>
      <c r="C845" s="2" t="s">
        <v>49</v>
      </c>
      <c r="D845" s="2" t="str">
        <f t="array" ref="D845">IF(C845="","", IFERROR(INDEX(Barang!$C$2:$C$10001, MATCH(C845, Barang!$B$2:$B$10001, 0)), ""))</f>
        <v>Sembako</v>
      </c>
      <c r="E845" s="2" t="str">
        <f t="array" ref="E845">IF(C845="","", IFERROR(INDEX(Barang!$E$2:$E$10001, MATCH(C845, Barang!$B$2:$B$10001, 0)), ""))</f>
        <v>kg</v>
      </c>
      <c r="F845" s="10">
        <v>10</v>
      </c>
      <c r="G845" s="11">
        <f t="array" ref="G845">IF(C845="","", IFERROR(INDEX(Barang!$F$2:$F$10001, MATCH(C845, Barang!$B$2:$B$10001, 0)) * F845, ""))</f>
        <v>165000</v>
      </c>
      <c r="H845" s="17"/>
      <c r="I845" s="19"/>
      <c r="J845" s="19"/>
      <c r="K845" s="19"/>
      <c r="L845" s="19"/>
    </row>
    <row r="846" spans="1:12" ht="22.5" customHeight="1" x14ac:dyDescent="0.2">
      <c r="A846" s="13"/>
      <c r="B846" s="2" t="str">
        <f t="array" ref="B846">IF(C846="","", IFERROR(INDEX(Barang!$A$2:$A$10001, MATCH(C846, Barang!$B$2:$B$10001, 0)), "Tidak ditemukan"))</f>
        <v>TGS001</v>
      </c>
      <c r="C846" s="2" t="s">
        <v>1040</v>
      </c>
      <c r="D846" s="2" t="str">
        <f t="array" ref="D846">IF(C846="","", IFERROR(INDEX(Barang!$C$2:$C$10001, MATCH(C846, Barang!$B$2:$B$10001, 0)), ""))</f>
        <v>Bumbu</v>
      </c>
      <c r="E846" s="2" t="str">
        <f t="array" ref="E846">IF(C846="","", IFERROR(INDEX(Barang!$E$2:$E$10001, MATCH(C846, Barang!$B$2:$B$10001, 0)), ""))</f>
        <v>pcs</v>
      </c>
      <c r="F846" s="10">
        <v>1</v>
      </c>
      <c r="G846" s="11">
        <f t="array" ref="G846">IF(C846="","", IFERROR(INDEX(Barang!$F$2:$F$10001, MATCH(C846, Barang!$B$2:$B$10001, 0)) * F846, ""))</f>
        <v>12000</v>
      </c>
      <c r="H846" s="17"/>
      <c r="I846" s="19"/>
      <c r="J846" s="19"/>
      <c r="K846" s="19"/>
      <c r="L846" s="19"/>
    </row>
    <row r="847" spans="1:12" ht="22.5" customHeight="1" x14ac:dyDescent="0.2">
      <c r="A847" s="8"/>
      <c r="B847" s="2" t="str">
        <f t="array" ref="B847">IF(C847="","", IFERROR(INDEX(Barang!$A$2:$A$10001, MATCH(C847, Barang!$B$2:$B$10001, 0)), "Tidak ditemukan"))</f>
        <v>KCP001</v>
      </c>
      <c r="C847" s="2" t="s">
        <v>155</v>
      </c>
      <c r="D847" s="2" t="str">
        <f t="array" ref="D847">IF(C847="","", IFERROR(INDEX(Barang!$C$2:$C$10001, MATCH(C847, Barang!$B$2:$B$10001, 0)), ""))</f>
        <v>Bumbu</v>
      </c>
      <c r="E847" s="2" t="str">
        <f t="array" ref="E847">IF(C847="","", IFERROR(INDEX(Barang!$E$2:$E$10001, MATCH(C847, Barang!$B$2:$B$10001, 0)), ""))</f>
        <v>pcs</v>
      </c>
      <c r="F847" s="10">
        <v>1</v>
      </c>
      <c r="G847" s="11">
        <f t="array" ref="G847">IF(C847="","", IFERROR(INDEX(Barang!$F$2:$F$10001, MATCH(C847, Barang!$B$2:$B$10001, 0)) * F847, ""))</f>
        <v>2000</v>
      </c>
      <c r="H847" s="17"/>
      <c r="I847" s="19"/>
      <c r="J847" s="19"/>
      <c r="K847" s="19"/>
      <c r="L847" s="19"/>
    </row>
    <row r="848" spans="1:12" ht="22.5" customHeight="1" x14ac:dyDescent="0.2">
      <c r="A848" s="13"/>
      <c r="B848" s="2" t="str">
        <f t="array" ref="B848">IF(C848="","", IFERROR(INDEX(Barang!$A$2:$A$10001, MATCH(C848, Barang!$B$2:$B$10001, 0)), "Tidak ditemukan"))</f>
        <v>GDY001</v>
      </c>
      <c r="C848" s="2" t="s">
        <v>189</v>
      </c>
      <c r="D848" s="2" t="str">
        <f t="array" ref="D848">IF(C848="","", IFERROR(INDEX(Barang!$C$2:$C$10001, MATCH(C848, Barang!$B$2:$B$10001, 0)), ""))</f>
        <v>Minuman</v>
      </c>
      <c r="E848" s="2" t="str">
        <f t="array" ref="E848">IF(C848="","", IFERROR(INDEX(Barang!$E$2:$E$10001, MATCH(C848, Barang!$B$2:$B$10001, 0)), ""))</f>
        <v>pcs</v>
      </c>
      <c r="F848" s="10">
        <v>2</v>
      </c>
      <c r="G848" s="11">
        <f t="array" ref="G848">IF(C848="","", IFERROR(INDEX(Barang!$F$2:$F$10001, MATCH(C848, Barang!$B$2:$B$10001, 0)) * F848, ""))</f>
        <v>5000</v>
      </c>
      <c r="H848" s="17"/>
      <c r="I848" s="19"/>
      <c r="J848" s="19"/>
      <c r="K848" s="19"/>
      <c r="L848" s="19"/>
    </row>
    <row r="849" spans="1:12" ht="22.5" customHeight="1" x14ac:dyDescent="0.2">
      <c r="A849" s="8">
        <v>46020</v>
      </c>
      <c r="B849" s="2" t="str">
        <f t="array" ref="B849">IF(C849="","", IFERROR(INDEX(Barang!$A$2:$A$10001, MATCH(C849, Barang!$B$2:$B$10001, 0)), "Tidak ditemukan"))</f>
        <v>CL1001</v>
      </c>
      <c r="C849" s="2" t="s">
        <v>77</v>
      </c>
      <c r="D849" s="2" t="str">
        <f t="array" ref="D849">IF(C849="","", IFERROR(INDEX(Barang!$C$2:$C$10001, MATCH(C849, Barang!$B$2:$B$10001, 0)), ""))</f>
        <v>Makanan</v>
      </c>
      <c r="E849" s="2" t="str">
        <f t="array" ref="E849">IF(C849="","", IFERROR(INDEX(Barang!$E$2:$E$10001, MATCH(C849, Barang!$B$2:$B$10001, 0)), ""))</f>
        <v>pcs</v>
      </c>
      <c r="F849" s="10">
        <v>7</v>
      </c>
      <c r="G849" s="11">
        <f t="array" ref="G849">IF(C849="","", IFERROR(INDEX(Barang!$F$2:$F$10001, MATCH(C849, Barang!$B$2:$B$10001, 0)) * F849, ""))</f>
        <v>7000</v>
      </c>
      <c r="H849" s="17"/>
      <c r="I849" s="19"/>
      <c r="J849" s="19"/>
      <c r="K849" s="19"/>
      <c r="L849" s="19"/>
    </row>
    <row r="850" spans="1:12" ht="22.5" customHeight="1" x14ac:dyDescent="0.2">
      <c r="A850" s="13"/>
      <c r="B850" s="2" t="str">
        <f t="array" ref="B850">IF(C850="","", IFERROR(INDEX(Barang!$A$2:$A$10001, MATCH(C850, Barang!$B$2:$B$10001, 0)), "Tidak ditemukan"))</f>
        <v>PT1/2</v>
      </c>
      <c r="C850" s="2" t="s">
        <v>94</v>
      </c>
      <c r="D850" s="2" t="str">
        <f t="array" ref="D850">IF(C850="","", IFERROR(INDEX(Barang!$C$2:$C$10001, MATCH(C850, Barang!$B$2:$B$10001, 0)), ""))</f>
        <v>Plastik</v>
      </c>
      <c r="E850" s="2" t="str">
        <f t="array" ref="E850">IF(C850="","", IFERROR(INDEX(Barang!$E$2:$E$10001, MATCH(C850, Barang!$B$2:$B$10001, 0)), ""))</f>
        <v>kg</v>
      </c>
      <c r="F850" s="10">
        <v>10</v>
      </c>
      <c r="G850" s="11">
        <f t="array" ref="G850">IF(C850="","", IFERROR(INDEX(Barang!$F$2:$F$10001, MATCH(C850, Barang!$B$2:$B$10001, 0)) * F850, ""))</f>
        <v>35000</v>
      </c>
      <c r="H850" s="17"/>
      <c r="I850" s="19"/>
      <c r="J850" s="19"/>
      <c r="K850" s="19"/>
      <c r="L850" s="19"/>
    </row>
    <row r="851" spans="1:12" ht="22.5" customHeight="1" x14ac:dyDescent="0.2">
      <c r="A851" s="8"/>
      <c r="B851" s="2" t="str">
        <f t="array" ref="B851">IF(C851="","", IFERROR(INDEX(Barang!$A$2:$A$10001, MATCH(C851, Barang!$B$2:$B$10001, 0)), "Tidak ditemukan"))</f>
        <v>GPT001</v>
      </c>
      <c r="C851" s="2" t="s">
        <v>52</v>
      </c>
      <c r="D851" s="2" t="str">
        <f t="array" ref="D851">IF(C851="","", IFERROR(INDEX(Barang!$C$2:$C$10001, MATCH(C851, Barang!$B$2:$B$10001, 0)), ""))</f>
        <v>Makanan</v>
      </c>
      <c r="E851" s="2" t="str">
        <f t="array" ref="E851">IF(C851="","", IFERROR(INDEX(Barang!$E$2:$E$10001, MATCH(C851, Barang!$B$2:$B$10001, 0)), ""))</f>
        <v>pcs</v>
      </c>
      <c r="F851" s="10">
        <v>4</v>
      </c>
      <c r="G851" s="11">
        <f t="array" ref="G851">IF(C851="","", IFERROR(INDEX(Barang!$F$2:$F$10001, MATCH(C851, Barang!$B$2:$B$10001, 0)) * F851, ""))</f>
        <v>4000</v>
      </c>
      <c r="H851" s="17"/>
      <c r="I851" s="19"/>
      <c r="J851" s="19"/>
      <c r="K851" s="19"/>
      <c r="L851" s="19"/>
    </row>
    <row r="852" spans="1:12" ht="22.5" customHeight="1" x14ac:dyDescent="0.2">
      <c r="A852" s="13"/>
      <c r="B852" s="2" t="str">
        <f t="array" ref="B852">IF(C852="","", IFERROR(INDEX(Barang!$A$2:$A$10001, MATCH(C852, Barang!$B$2:$B$10001, 0)), "Tidak ditemukan"))</f>
        <v>RYC001</v>
      </c>
      <c r="C852" s="2" t="s">
        <v>81</v>
      </c>
      <c r="D852" s="2" t="str">
        <f t="array" ref="D852">IF(C852="","", IFERROR(INDEX(Barang!$C$2:$C$10001, MATCH(C852, Barang!$B$2:$B$10001, 0)), ""))</f>
        <v>Bumbu</v>
      </c>
      <c r="E852" s="2" t="str">
        <f t="array" ref="E852">IF(C852="","", IFERROR(INDEX(Barang!$E$2:$E$10001, MATCH(C852, Barang!$B$2:$B$10001, 0)), ""))</f>
        <v>pcs</v>
      </c>
      <c r="F852" s="10">
        <v>2</v>
      </c>
      <c r="G852" s="11">
        <f t="array" ref="G852">IF(C852="","", IFERROR(INDEX(Barang!$F$2:$F$10001, MATCH(C852, Barang!$B$2:$B$10001, 0)) * F852, ""))</f>
        <v>1000</v>
      </c>
      <c r="H852" s="17"/>
      <c r="I852" s="19"/>
      <c r="J852" s="19"/>
      <c r="K852" s="19"/>
      <c r="L852" s="19"/>
    </row>
    <row r="853" spans="1:12" ht="22.5" customHeight="1" x14ac:dyDescent="0.2">
      <c r="A853" s="8"/>
      <c r="B853" s="2" t="str">
        <f t="array" ref="B853">IF(C853="","", IFERROR(INDEX(Barang!$A$2:$A$10001, MATCH(C853, Barang!$B$2:$B$10001, 0)), "Tidak ditemukan"))</f>
        <v>GRM01</v>
      </c>
      <c r="C853" s="2" t="s">
        <v>53</v>
      </c>
      <c r="D853" s="2" t="str">
        <f t="array" ref="D853">IF(C853="","", IFERROR(INDEX(Barang!$C$2:$C$10001, MATCH(C853, Barang!$B$2:$B$10001, 0)), ""))</f>
        <v>Bumbu</v>
      </c>
      <c r="E853" s="2" t="str">
        <f t="array" ref="E853">IF(C853="","", IFERROR(INDEX(Barang!$E$2:$E$10001, MATCH(C853, Barang!$B$2:$B$10001, 0)), ""))</f>
        <v>pcs</v>
      </c>
      <c r="F853" s="10">
        <v>1</v>
      </c>
      <c r="G853" s="11">
        <f t="array" ref="G853">IF(C853="","", IFERROR(INDEX(Barang!$F$2:$F$10001, MATCH(C853, Barang!$B$2:$B$10001, 0)) * F853, ""))</f>
        <v>2500</v>
      </c>
      <c r="H853" s="17"/>
      <c r="I853" s="19"/>
      <c r="J853" s="19"/>
      <c r="K853" s="19"/>
      <c r="L853" s="19"/>
    </row>
    <row r="854" spans="1:12" ht="22.5" customHeight="1" x14ac:dyDescent="0.2">
      <c r="A854" s="13"/>
      <c r="B854" s="2" t="str">
        <f t="array" ref="B854">IF(C854="","", IFERROR(INDEX(Barang!$A$2:$A$10001, MATCH(C854, Barang!$B$2:$B$10001, 0)), "Tidak ditemukan"))</f>
        <v>GRA001</v>
      </c>
      <c r="C854" s="2" t="s">
        <v>823</v>
      </c>
      <c r="D854" s="2" t="str">
        <f t="array" ref="D854">IF(C854="","", IFERROR(INDEX(Barang!$C$2:$C$10001, MATCH(C854, Barang!$B$2:$B$10001, 0)), ""))</f>
        <v>Makanan</v>
      </c>
      <c r="E854" s="2" t="str">
        <f t="array" ref="E854">IF(C854="","", IFERROR(INDEX(Barang!$E$2:$E$10001, MATCH(C854, Barang!$B$2:$B$10001, 0)), ""))</f>
        <v>pcs</v>
      </c>
      <c r="F854" s="10">
        <v>1</v>
      </c>
      <c r="G854" s="11">
        <f t="array" ref="G854">IF(C854="","", IFERROR(INDEX(Barang!$F$2:$F$10001, MATCH(C854, Barang!$B$2:$B$10001, 0)) * F854, ""))</f>
        <v>2000</v>
      </c>
      <c r="H854" s="17"/>
      <c r="I854" s="19"/>
      <c r="J854" s="19"/>
      <c r="K854" s="19"/>
      <c r="L854" s="19"/>
    </row>
    <row r="855" spans="1:12" ht="22.5" customHeight="1" x14ac:dyDescent="0.2">
      <c r="A855" s="8"/>
      <c r="B855" s="2" t="str">
        <f t="array" ref="B855">IF(C855="","", IFERROR(INDEX(Barang!$A$2:$A$10001, MATCH(C855, Barang!$B$2:$B$10001, 0)), "Tidak ditemukan"))</f>
        <v>GRR001</v>
      </c>
      <c r="C855" s="2" t="s">
        <v>141</v>
      </c>
      <c r="D855" s="2" t="str">
        <f t="array" ref="D855">IF(C855="","", IFERROR(INDEX(Barang!$C$2:$C$10001, MATCH(C855, Barang!$B$2:$B$10001, 0)), ""))</f>
        <v>Makanan</v>
      </c>
      <c r="E855" s="2" t="str">
        <f t="array" ref="E855">IF(C855="","", IFERROR(INDEX(Barang!$E$2:$E$10001, MATCH(C855, Barang!$B$2:$B$10001, 0)), ""))</f>
        <v>pcs</v>
      </c>
      <c r="F855" s="10">
        <v>2</v>
      </c>
      <c r="G855" s="11">
        <f t="array" ref="G855">IF(C855="","", IFERROR(INDEX(Barang!$F$2:$F$10001, MATCH(C855, Barang!$B$2:$B$10001, 0)) * F855, ""))</f>
        <v>1000</v>
      </c>
      <c r="H855" s="17"/>
      <c r="I855" s="19"/>
      <c r="J855" s="19"/>
      <c r="K855" s="19"/>
      <c r="L855" s="19"/>
    </row>
    <row r="856" spans="1:12" ht="22.5" customHeight="1" x14ac:dyDescent="0.2">
      <c r="A856" s="13"/>
      <c r="B856" s="2" t="str">
        <f t="array" ref="B856">IF(C856="","", IFERROR(INDEX(Barang!$A$2:$A$10001, MATCH(C856, Barang!$B$2:$B$10001, 0)), "Tidak ditemukan"))</f>
        <v>APT001</v>
      </c>
      <c r="C856" s="2" t="s">
        <v>242</v>
      </c>
      <c r="D856" s="2" t="str">
        <f t="array" ref="D856">IF(C856="","", IFERROR(INDEX(Barang!$C$2:$C$10001, MATCH(C856, Barang!$B$2:$B$10001, 0)), ""))</f>
        <v>Makanan</v>
      </c>
      <c r="E856" s="2" t="str">
        <f t="array" ref="E856">IF(C856="","", IFERROR(INDEX(Barang!$E$2:$E$10001, MATCH(C856, Barang!$B$2:$B$10001, 0)), ""))</f>
        <v>pcs</v>
      </c>
      <c r="F856" s="10">
        <v>1</v>
      </c>
      <c r="G856" s="11">
        <f t="array" ref="G856">IF(C856="","", IFERROR(INDEX(Barang!$F$2:$F$10001, MATCH(C856, Barang!$B$2:$B$10001, 0)) * F856, ""))</f>
        <v>2000</v>
      </c>
      <c r="H856" s="17"/>
      <c r="I856" s="19"/>
      <c r="J856" s="19"/>
      <c r="K856" s="19"/>
      <c r="L856" s="19"/>
    </row>
    <row r="857" spans="1:12" ht="22.5" customHeight="1" x14ac:dyDescent="0.2">
      <c r="A857" s="8"/>
      <c r="B857" s="2" t="str">
        <f t="array" ref="B857">IF(C857="","", IFERROR(INDEX(Barang!$A$2:$A$10001, MATCH(C857, Barang!$B$2:$B$10001, 0)), "Tidak ditemukan"))</f>
        <v>IDM002</v>
      </c>
      <c r="C857" s="2" t="s">
        <v>36</v>
      </c>
      <c r="D857" s="2" t="str">
        <f t="array" ref="D857">IF(C857="","", IFERROR(INDEX(Barang!$C$2:$C$10001, MATCH(C857, Barang!$B$2:$B$10001, 0)), ""))</f>
        <v>Minuman</v>
      </c>
      <c r="E857" s="2" t="str">
        <f t="array" ref="E857">IF(C857="","", IFERROR(INDEX(Barang!$E$2:$E$10001, MATCH(C857, Barang!$B$2:$B$10001, 0)), ""))</f>
        <v>pcs</v>
      </c>
      <c r="F857" s="10">
        <v>2</v>
      </c>
      <c r="G857" s="11">
        <f t="array" ref="G857">IF(C857="","", IFERROR(INDEX(Barang!$F$2:$F$10001, MATCH(C857, Barang!$B$2:$B$10001, 0)) * F857, ""))</f>
        <v>3000</v>
      </c>
      <c r="H857" s="17"/>
      <c r="I857" s="19"/>
      <c r="J857" s="19"/>
      <c r="K857" s="19"/>
      <c r="L857" s="19"/>
    </row>
    <row r="858" spans="1:12" ht="22.5" customHeight="1" x14ac:dyDescent="0.2">
      <c r="A858" s="13"/>
      <c r="B858" s="2" t="str">
        <f t="array" ref="B858">IF(C858="","", IFERROR(INDEX(Barang!$A$2:$A$10001, MATCH(C858, Barang!$B$2:$B$10001, 0)), "Tidak ditemukan"))</f>
        <v>TLR2</v>
      </c>
      <c r="C858" s="2" t="s">
        <v>135</v>
      </c>
      <c r="D858" s="2" t="str">
        <f t="array" ref="D858">IF(C858="","", IFERROR(INDEX(Barang!$C$2:$C$10001, MATCH(C858, Barang!$B$2:$B$10001, 0)), ""))</f>
        <v>Sembako</v>
      </c>
      <c r="E858" s="2" t="str">
        <f t="array" ref="E858">IF(C858="","", IFERROR(INDEX(Barang!$E$2:$E$10001, MATCH(C858, Barang!$B$2:$B$10001, 0)), ""))</f>
        <v>kg</v>
      </c>
      <c r="F858" s="10">
        <v>20</v>
      </c>
      <c r="G858" s="11">
        <f t="array" ref="G858">IF(C858="","", IFERROR(INDEX(Barang!$F$2:$F$10001, MATCH(C858, Barang!$B$2:$B$10001, 0)) * F858, ""))</f>
        <v>310000</v>
      </c>
      <c r="H858" s="17"/>
      <c r="I858" s="19"/>
      <c r="J858" s="19"/>
      <c r="K858" s="19"/>
      <c r="L858" s="19"/>
    </row>
    <row r="859" spans="1:12" ht="22.5" customHeight="1" x14ac:dyDescent="0.2">
      <c r="A859" s="8"/>
      <c r="B859" s="2" t="str">
        <f t="array" ref="B859">IF(C859="","", IFERROR(INDEX(Barang!$A$2:$A$10001, MATCH(C859, Barang!$B$2:$B$10001, 0)), "Tidak ditemukan"))</f>
        <v>GCC001</v>
      </c>
      <c r="C859" s="2" t="s">
        <v>130</v>
      </c>
      <c r="D859" s="2" t="str">
        <f t="array" ref="D859">IF(C859="","", IFERROR(INDEX(Barang!$C$2:$C$10001, MATCH(C859, Barang!$B$2:$B$10001, 0)), ""))</f>
        <v>Makanan</v>
      </c>
      <c r="E859" s="2" t="str">
        <f t="array" ref="E859">IF(C859="","", IFERROR(INDEX(Barang!$E$2:$E$10001, MATCH(C859, Barang!$B$2:$B$10001, 0)), ""))</f>
        <v>pcs</v>
      </c>
      <c r="F859" s="10">
        <v>1</v>
      </c>
      <c r="G859" s="11">
        <f t="array" ref="G859">IF(C859="","", IFERROR(INDEX(Barang!$F$2:$F$10001, MATCH(C859, Barang!$B$2:$B$10001, 0)) * F859, ""))</f>
        <v>2000</v>
      </c>
      <c r="H859" s="17"/>
      <c r="I859" s="19"/>
      <c r="J859" s="19"/>
      <c r="K859" s="19"/>
      <c r="L859" s="19"/>
    </row>
    <row r="860" spans="1:12" ht="22.5" customHeight="1" x14ac:dyDescent="0.2">
      <c r="A860" s="13"/>
      <c r="B860" s="2" t="str">
        <f t="array" ref="B860">IF(C860="","", IFERROR(INDEX(Barang!$A$2:$A$10001, MATCH(C860, Barang!$B$2:$B$10001, 0)), "Tidak ditemukan"))</f>
        <v>DLN001</v>
      </c>
      <c r="C860" s="2" t="s">
        <v>105</v>
      </c>
      <c r="D860" s="2" t="str">
        <f t="array" ref="D860">IF(C860="","", IFERROR(INDEX(Barang!$C$2:$C$10001, MATCH(C860, Barang!$B$2:$B$10001, 0)), ""))</f>
        <v>Makanan</v>
      </c>
      <c r="E860" s="2" t="str">
        <f t="array" ref="E860">IF(C860="","", IFERROR(INDEX(Barang!$E$2:$E$10001, MATCH(C860, Barang!$B$2:$B$10001, 0)), ""))</f>
        <v>pcs</v>
      </c>
      <c r="F860" s="10">
        <v>2</v>
      </c>
      <c r="G860" s="11">
        <f t="array" ref="G860">IF(C860="","", IFERROR(INDEX(Barang!$F$2:$F$10001, MATCH(C860, Barang!$B$2:$B$10001, 0)) * F860, ""))</f>
        <v>2000</v>
      </c>
      <c r="H860" s="17"/>
      <c r="I860" s="19"/>
      <c r="J860" s="19"/>
      <c r="K860" s="19"/>
      <c r="L860" s="19"/>
    </row>
    <row r="861" spans="1:12" ht="22.5" customHeight="1" x14ac:dyDescent="0.2">
      <c r="A861" s="8"/>
      <c r="B861" s="2" t="str">
        <f t="array" ref="B861">IF(C861="","", IFERROR(INDEX(Barang!$A$2:$A$10001, MATCH(C861, Barang!$B$2:$B$10001, 0)), "Tidak ditemukan"))</f>
        <v>YP500</v>
      </c>
      <c r="C861" s="2" t="s">
        <v>19</v>
      </c>
      <c r="D861" s="2" t="str">
        <f t="array" ref="D861">IF(C861="","", IFERROR(INDEX(Barang!$C$2:$C$10001, MATCH(C861, Barang!$B$2:$B$10001, 0)), ""))</f>
        <v>Makanan</v>
      </c>
      <c r="E861" s="2" t="str">
        <f t="array" ref="E861">IF(C861="","", IFERROR(INDEX(Barang!$E$2:$E$10001, MATCH(C861, Barang!$B$2:$B$10001, 0)), ""))</f>
        <v>pcs</v>
      </c>
      <c r="F861" s="10">
        <v>4</v>
      </c>
      <c r="G861" s="11">
        <f t="array" ref="G861">IF(C861="","", IFERROR(INDEX(Barang!$F$2:$F$10001, MATCH(C861, Barang!$B$2:$B$10001, 0)) * F861, ""))</f>
        <v>2000</v>
      </c>
      <c r="H861" s="17"/>
      <c r="I861" s="19"/>
      <c r="J861" s="19"/>
      <c r="K861" s="19"/>
      <c r="L861" s="19"/>
    </row>
    <row r="862" spans="1:12" ht="22.5" customHeight="1" x14ac:dyDescent="0.2">
      <c r="A862" s="13">
        <v>46021</v>
      </c>
      <c r="B862" s="2" t="str">
        <f t="array" ref="B862">IF(C862="","", IFERROR(INDEX(Barang!$A$2:$A$10001, MATCH(C862, Barang!$B$2:$B$10001, 0)), "Tidak ditemukan"))</f>
        <v>KPH001</v>
      </c>
      <c r="C862" s="2" t="s">
        <v>138</v>
      </c>
      <c r="D862" s="2" t="str">
        <f t="array" ref="D862">IF(C862="","", IFERROR(INDEX(Barang!$C$2:$C$10001, MATCH(C862, Barang!$B$2:$B$10001, 0)), ""))</f>
        <v>Minuman</v>
      </c>
      <c r="E862" s="2" t="str">
        <f t="array" ref="E862">IF(C862="","", IFERROR(INDEX(Barang!$E$2:$E$10001, MATCH(C862, Barang!$B$2:$B$10001, 0)), ""))</f>
        <v>pcs</v>
      </c>
      <c r="F862" s="10">
        <v>10</v>
      </c>
      <c r="G862" s="11">
        <f t="array" ref="G862">IF(C862="","", IFERROR(INDEX(Barang!$F$2:$F$10001, MATCH(C862, Barang!$B$2:$B$10001, 0)) * F862, ""))</f>
        <v>10000</v>
      </c>
      <c r="H862" s="17"/>
      <c r="I862" s="19"/>
      <c r="J862" s="19"/>
      <c r="K862" s="19"/>
      <c r="L862" s="19"/>
    </row>
    <row r="863" spans="1:12" ht="22.5" customHeight="1" x14ac:dyDescent="0.2">
      <c r="A863" s="8"/>
      <c r="B863" s="2" t="str">
        <f t="array" ref="B863">IF(C863="","", IFERROR(INDEX(Barang!$A$2:$A$10001, MATCH(C863, Barang!$B$2:$B$10001, 0)), "Tidak ditemukan"))</f>
        <v>GCC001</v>
      </c>
      <c r="C863" s="2" t="s">
        <v>130</v>
      </c>
      <c r="D863" s="2" t="str">
        <f t="array" ref="D863">IF(C863="","", IFERROR(INDEX(Barang!$C$2:$C$10001, MATCH(C863, Barang!$B$2:$B$10001, 0)), ""))</f>
        <v>Makanan</v>
      </c>
      <c r="E863" s="2" t="str">
        <f t="array" ref="E863">IF(C863="","", IFERROR(INDEX(Barang!$E$2:$E$10001, MATCH(C863, Barang!$B$2:$B$10001, 0)), ""))</f>
        <v>pcs</v>
      </c>
      <c r="F863" s="10">
        <v>2</v>
      </c>
      <c r="G863" s="11">
        <f t="array" ref="G863">IF(C863="","", IFERROR(INDEX(Barang!$F$2:$F$10001, MATCH(C863, Barang!$B$2:$B$10001, 0)) * F863, ""))</f>
        <v>4000</v>
      </c>
      <c r="H863" s="17"/>
      <c r="I863" s="19"/>
      <c r="J863" s="19"/>
      <c r="K863" s="19"/>
      <c r="L863" s="19"/>
    </row>
    <row r="864" spans="1:12" ht="22.5" customHeight="1" x14ac:dyDescent="0.2">
      <c r="A864" s="13"/>
      <c r="B864" s="2" t="str">
        <f t="array" ref="B864">IF(C864="","", IFERROR(INDEX(Barang!$A$2:$A$10001, MATCH(C864, Barang!$B$2:$B$10001, 0)), "Tidak ditemukan"))</f>
        <v>GRR001</v>
      </c>
      <c r="C864" s="2" t="s">
        <v>141</v>
      </c>
      <c r="D864" s="2" t="str">
        <f t="array" ref="D864">IF(C864="","", IFERROR(INDEX(Barang!$C$2:$C$10001, MATCH(C864, Barang!$B$2:$B$10001, 0)), ""))</f>
        <v>Makanan</v>
      </c>
      <c r="E864" s="2" t="str">
        <f t="array" ref="E864">IF(C864="","", IFERROR(INDEX(Barang!$E$2:$E$10001, MATCH(C864, Barang!$B$2:$B$10001, 0)), ""))</f>
        <v>pcs</v>
      </c>
      <c r="F864" s="10">
        <v>5</v>
      </c>
      <c r="G864" s="11">
        <f t="array" ref="G864">IF(C864="","", IFERROR(INDEX(Barang!$F$2:$F$10001, MATCH(C864, Barang!$B$2:$B$10001, 0)) * F864, ""))</f>
        <v>2500</v>
      </c>
      <c r="H864" s="17"/>
      <c r="I864" s="19"/>
      <c r="J864" s="19"/>
      <c r="K864" s="19"/>
      <c r="L864" s="19"/>
    </row>
    <row r="865" spans="1:12" ht="22.5" customHeight="1" x14ac:dyDescent="0.2">
      <c r="A865" s="8"/>
      <c r="B865" s="2" t="str">
        <f t="array" ref="B865">IF(C865="","", IFERROR(INDEX(Barang!$A$2:$A$10001, MATCH(C865, Barang!$B$2:$B$10001, 0)), "Tidak ditemukan"))</f>
        <v>BTH001</v>
      </c>
      <c r="C865" s="2" t="s">
        <v>629</v>
      </c>
      <c r="D865" s="2" t="str">
        <f t="array" ref="D865">IF(C865="","", IFERROR(INDEX(Barang!$C$2:$C$10001, MATCH(C865, Barang!$B$2:$B$10001, 0)), ""))</f>
        <v>Minuman</v>
      </c>
      <c r="E865" s="2" t="str">
        <f t="array" ref="E865">IF(C865="","", IFERROR(INDEX(Barang!$E$2:$E$10001, MATCH(C865, Barang!$B$2:$B$10001, 0)), ""))</f>
        <v>pcs</v>
      </c>
      <c r="F865" s="10">
        <v>2</v>
      </c>
      <c r="G865" s="11">
        <f t="array" ref="G865">IF(C865="","", IFERROR(INDEX(Barang!$F$2:$F$10001, MATCH(C865, Barang!$B$2:$B$10001, 0)) * F865, ""))</f>
        <v>4000</v>
      </c>
      <c r="H865" s="17"/>
      <c r="I865" s="19"/>
      <c r="J865" s="19"/>
      <c r="K865" s="19"/>
      <c r="L865" s="19"/>
    </row>
    <row r="866" spans="1:12" ht="22.5" customHeight="1" x14ac:dyDescent="0.2">
      <c r="A866" s="13"/>
      <c r="B866" s="2" t="str">
        <f t="array" ref="B866">IF(C866="","", IFERROR(INDEX(Barang!$A$2:$A$10001, MATCH(C866, Barang!$B$2:$B$10001, 0)), "Tidak ditemukan"))</f>
        <v>OKJ1</v>
      </c>
      <c r="C866" s="2" t="s">
        <v>723</v>
      </c>
      <c r="D866" s="2" t="str">
        <f t="array" ref="D866">IF(C866="","", IFERROR(INDEX(Barang!$C$2:$C$10001, MATCH(C866, Barang!$B$2:$B$10001, 0)), ""))</f>
        <v>Minuman</v>
      </c>
      <c r="E866" s="2" t="str">
        <f t="array" ref="E866">IF(C866="","", IFERROR(INDEX(Barang!$E$2:$E$10001, MATCH(C866, Barang!$B$2:$B$10001, 0)), ""))</f>
        <v>pcs</v>
      </c>
      <c r="F866" s="10">
        <v>1</v>
      </c>
      <c r="G866" s="11">
        <f t="array" ref="G866">IF(C866="","", IFERROR(INDEX(Barang!$F$2:$F$10001, MATCH(C866, Barang!$B$2:$B$10001, 0)) * F866, ""))</f>
        <v>1000</v>
      </c>
      <c r="H866" s="17"/>
      <c r="I866" s="19"/>
      <c r="J866" s="19"/>
      <c r="K866" s="19"/>
      <c r="L866" s="19"/>
    </row>
    <row r="867" spans="1:12" ht="22.5" customHeight="1" x14ac:dyDescent="0.2">
      <c r="A867" s="8"/>
      <c r="B867" s="2" t="str">
        <f t="array" ref="B867">IF(C867="","", IFERROR(INDEX(Barang!$A$2:$A$10001, MATCH(C867, Barang!$B$2:$B$10001, 0)), "Tidak ditemukan"))</f>
        <v>SNK001</v>
      </c>
      <c r="C867" s="2" t="s">
        <v>213</v>
      </c>
      <c r="D867" s="2" t="str">
        <f t="array" ref="D867">IF(C867="","", IFERROR(INDEX(Barang!$C$2:$C$10001, MATCH(C867, Barang!$B$2:$B$10001, 0)), ""))</f>
        <v>Makanan</v>
      </c>
      <c r="E867" s="2" t="str">
        <f t="array" ref="E867">IF(C867="","", IFERROR(INDEX(Barang!$E$2:$E$10001, MATCH(C867, Barang!$B$2:$B$10001, 0)), ""))</f>
        <v>pcs</v>
      </c>
      <c r="F867" s="10">
        <v>3</v>
      </c>
      <c r="G867" s="11">
        <f t="array" ref="G867">IF(C867="","", IFERROR(INDEX(Barang!$F$2:$F$10001, MATCH(C867, Barang!$B$2:$B$10001, 0)) * F867, ""))</f>
        <v>6000</v>
      </c>
      <c r="H867" s="17"/>
      <c r="I867" s="19"/>
      <c r="J867" s="19"/>
      <c r="K867" s="19"/>
      <c r="L867" s="19"/>
    </row>
    <row r="868" spans="1:12" ht="22.5" customHeight="1" x14ac:dyDescent="0.2">
      <c r="A868" s="13"/>
      <c r="B868" s="2" t="str">
        <f t="array" ref="B868">IF(C868="","", IFERROR(INDEX(Barang!$A$2:$A$10001, MATCH(C868, Barang!$B$2:$B$10001, 0)), "Tidak ditemukan"))</f>
        <v>CLP001</v>
      </c>
      <c r="C868" s="2" t="s">
        <v>301</v>
      </c>
      <c r="D868" s="2" t="str">
        <f t="array" ref="D868">IF(C868="","", IFERROR(INDEX(Barang!$C$2:$C$10001, MATCH(C868, Barang!$B$2:$B$10001, 0)), ""))</f>
        <v>Makanan</v>
      </c>
      <c r="E868" s="2" t="str">
        <f t="array" ref="E868">IF(C868="","", IFERROR(INDEX(Barang!$E$2:$E$10001, MATCH(C868, Barang!$B$2:$B$10001, 0)), ""))</f>
        <v>pcs</v>
      </c>
      <c r="F868" s="10">
        <v>2</v>
      </c>
      <c r="G868" s="11">
        <f t="array" ref="G868">IF(C868="","", IFERROR(INDEX(Barang!$F$2:$F$10001, MATCH(C868, Barang!$B$2:$B$10001, 0)) * F868, ""))</f>
        <v>4000</v>
      </c>
      <c r="H868" s="17"/>
      <c r="I868" s="19"/>
      <c r="J868" s="19"/>
      <c r="K868" s="19"/>
      <c r="L868" s="19"/>
    </row>
    <row r="869" spans="1:12" ht="22.5" customHeight="1" x14ac:dyDescent="0.2">
      <c r="A869" s="8"/>
      <c r="B869" s="2" t="str">
        <f t="array" ref="B869">IF(C869="","", IFERROR(INDEX(Barang!$A$2:$A$10001, MATCH(C869, Barang!$B$2:$B$10001, 0)), "Tidak ditemukan"))</f>
        <v>Tidak ditemukan</v>
      </c>
      <c r="C869" s="2" t="s">
        <v>241</v>
      </c>
      <c r="D869" s="2" t="str">
        <f t="array" ref="D869">IF(C869="","", IFERROR(INDEX(Barang!$C$2:$C$10001, MATCH(C869, Barang!$B$2:$B$10001, 0)), ""))</f>
        <v/>
      </c>
      <c r="E869" s="2" t="str">
        <f t="array" ref="E869">IF(C869="","", IFERROR(INDEX(Barang!$E$2:$E$10001, MATCH(C869, Barang!$B$2:$B$10001, 0)), ""))</f>
        <v/>
      </c>
      <c r="F869" s="10">
        <v>2</v>
      </c>
      <c r="G869" s="11" t="str">
        <f t="array" ref="G869">IF(C869="","", IFERROR(INDEX(Barang!$F$2:$F$10001, MATCH(C869, Barang!$B$2:$B$10001, 0)) * F869, ""))</f>
        <v/>
      </c>
      <c r="H869" s="17"/>
      <c r="I869" s="19"/>
      <c r="J869" s="19"/>
      <c r="K869" s="19"/>
      <c r="L869" s="19"/>
    </row>
    <row r="870" spans="1:12" ht="22.5" customHeight="1" x14ac:dyDescent="0.2">
      <c r="A870" s="13"/>
      <c r="B870" s="2" t="str">
        <f t="array" ref="B870">IF(C870="","", IFERROR(INDEX(Barang!$A$2:$A$10001, MATCH(C870, Barang!$B$2:$B$10001, 0)), "Tidak ditemukan"))</f>
        <v>YP500</v>
      </c>
      <c r="C870" s="2" t="s">
        <v>19</v>
      </c>
      <c r="D870" s="2" t="str">
        <f t="array" ref="D870">IF(C870="","", IFERROR(INDEX(Barang!$C$2:$C$10001, MATCH(C870, Barang!$B$2:$B$10001, 0)), ""))</f>
        <v>Makanan</v>
      </c>
      <c r="E870" s="2" t="str">
        <f t="array" ref="E870">IF(C870="","", IFERROR(INDEX(Barang!$E$2:$E$10001, MATCH(C870, Barang!$B$2:$B$10001, 0)), ""))</f>
        <v>pcs</v>
      </c>
      <c r="F870" s="10">
        <v>16</v>
      </c>
      <c r="G870" s="11">
        <f t="array" ref="G870">IF(C870="","", IFERROR(INDEX(Barang!$F$2:$F$10001, MATCH(C870, Barang!$B$2:$B$10001, 0)) * F870, ""))</f>
        <v>8000</v>
      </c>
      <c r="H870" s="17"/>
      <c r="I870" s="19"/>
      <c r="J870" s="19"/>
      <c r="K870" s="19"/>
      <c r="L870" s="19"/>
    </row>
    <row r="871" spans="1:12" ht="22.5" customHeight="1" x14ac:dyDescent="0.2">
      <c r="A871" s="8"/>
      <c r="B871" s="2" t="str">
        <f t="array" ref="B871">IF(C871="","", IFERROR(INDEX(Barang!$A$2:$A$10001, MATCH(C871, Barang!$B$2:$B$10001, 0)), "Tidak ditemukan"))</f>
        <v>MKH001</v>
      </c>
      <c r="C871" s="2" t="s">
        <v>118</v>
      </c>
      <c r="D871" s="2" t="str">
        <f t="array" ref="D871">IF(C871="","", IFERROR(INDEX(Barang!$C$2:$C$10001, MATCH(C871, Barang!$B$2:$B$10001, 0)), ""))</f>
        <v>Makanan</v>
      </c>
      <c r="E871" s="2" t="str">
        <f t="array" ref="E871">IF(C871="","", IFERROR(INDEX(Barang!$E$2:$E$10001, MATCH(C871, Barang!$B$2:$B$10001, 0)), ""))</f>
        <v>pcs</v>
      </c>
      <c r="F871" s="10">
        <v>10</v>
      </c>
      <c r="G871" s="11">
        <f t="array" ref="G871">IF(C871="","", IFERROR(INDEX(Barang!$F$2:$F$10001, MATCH(C871, Barang!$B$2:$B$10001, 0)) * F871, ""))</f>
        <v>35000</v>
      </c>
      <c r="H871" s="17"/>
      <c r="I871" s="19"/>
      <c r="J871" s="19"/>
      <c r="K871" s="19"/>
      <c r="L871" s="19"/>
    </row>
    <row r="872" spans="1:12" ht="22.5" customHeight="1" x14ac:dyDescent="0.2">
      <c r="A872" s="13"/>
      <c r="B872" s="2" t="str">
        <f t="array" ref="B872">IF(C872="","", IFERROR(INDEX(Barang!$A$2:$A$10001, MATCH(C872, Barang!$B$2:$B$10001, 0)), "Tidak ditemukan"))</f>
        <v>RDR001</v>
      </c>
      <c r="C872" s="2" t="s">
        <v>826</v>
      </c>
      <c r="D872" s="2" t="str">
        <f t="array" ref="D872">IF(C872="","", IFERROR(INDEX(Barang!$C$2:$C$10001, MATCH(C872, Barang!$B$2:$B$10001, 0)), ""))</f>
        <v>Makanan</v>
      </c>
      <c r="E872" s="2" t="str">
        <f t="array" ref="E872">IF(C872="","", IFERROR(INDEX(Barang!$E$2:$E$10001, MATCH(C872, Barang!$B$2:$B$10001, 0)), ""))</f>
        <v>pcs</v>
      </c>
      <c r="F872" s="10">
        <v>1</v>
      </c>
      <c r="G872" s="11">
        <f t="array" ref="G872">IF(C872="","", IFERROR(INDEX(Barang!$F$2:$F$10001, MATCH(C872, Barang!$B$2:$B$10001, 0)) * F872, ""))</f>
        <v>9000</v>
      </c>
      <c r="H872" s="17"/>
      <c r="I872" s="19"/>
      <c r="J872" s="19"/>
      <c r="K872" s="19"/>
      <c r="L872" s="19"/>
    </row>
    <row r="873" spans="1:12" ht="22.5" customHeight="1" x14ac:dyDescent="0.2">
      <c r="A873" s="8"/>
      <c r="B873" s="2" t="str">
        <f t="array" ref="B873">IF(C873="","", IFERROR(INDEX(Barang!$A$2:$A$10001, MATCH(C873, Barang!$B$2:$B$10001, 0)), "Tidak ditemukan"))</f>
        <v>GSB002</v>
      </c>
      <c r="C873" s="2" t="s">
        <v>65</v>
      </c>
      <c r="D873" s="2" t="str">
        <f t="array" ref="D873">IF(C873="","", IFERROR(INDEX(Barang!$C$2:$C$10001, MATCH(C873, Barang!$B$2:$B$10001, 0)), ""))</f>
        <v>Makanan</v>
      </c>
      <c r="E873" s="2" t="str">
        <f t="array" ref="E873">IF(C873="","", IFERROR(INDEX(Barang!$E$2:$E$10001, MATCH(C873, Barang!$B$2:$B$10001, 0)), ""))</f>
        <v>pcs</v>
      </c>
      <c r="F873" s="10">
        <v>1</v>
      </c>
      <c r="G873" s="11">
        <f t="array" ref="G873">IF(C873="","", IFERROR(INDEX(Barang!$F$2:$F$10001, MATCH(C873, Barang!$B$2:$B$10001, 0)) * F873, ""))</f>
        <v>6500</v>
      </c>
      <c r="H873" s="17"/>
      <c r="I873" s="19"/>
      <c r="J873" s="19"/>
      <c r="K873" s="19"/>
      <c r="L873" s="19"/>
    </row>
    <row r="874" spans="1:12" ht="22.5" customHeight="1" x14ac:dyDescent="0.2">
      <c r="A874" s="13"/>
      <c r="B874" s="2" t="str">
        <f t="array" ref="B874">IF(C874="","", IFERROR(INDEX(Barang!$A$2:$A$10001, MATCH(C874, Barang!$B$2:$B$10001, 0)), "Tidak ditemukan"))</f>
        <v>RTP001</v>
      </c>
      <c r="C874" s="2" t="s">
        <v>534</v>
      </c>
      <c r="D874" s="2" t="str">
        <f t="array" ref="D874">IF(C874="","", IFERROR(INDEX(Barang!$C$2:$C$10001, MATCH(C874, Barang!$B$2:$B$10001, 0)), ""))</f>
        <v>Makanan</v>
      </c>
      <c r="E874" s="2" t="str">
        <f t="array" ref="E874">IF(C874="","", IFERROR(INDEX(Barang!$E$2:$E$10001, MATCH(C874, Barang!$B$2:$B$10001, 0)), ""))</f>
        <v>pcs</v>
      </c>
      <c r="F874" s="10">
        <v>4</v>
      </c>
      <c r="G874" s="11">
        <f t="array" ref="G874">IF(C874="","", IFERROR(INDEX(Barang!$F$2:$F$10001, MATCH(C874, Barang!$B$2:$B$10001, 0)) * F874, ""))</f>
        <v>8000</v>
      </c>
      <c r="H874" s="17"/>
      <c r="I874" s="19"/>
      <c r="J874" s="19"/>
      <c r="K874" s="19"/>
      <c r="L874" s="19"/>
    </row>
    <row r="875" spans="1:12" ht="22.5" customHeight="1" x14ac:dyDescent="0.2">
      <c r="A875" s="8"/>
      <c r="B875" s="2" t="str">
        <f t="array" ref="B875">IF(C875="","", IFERROR(INDEX(Barang!$A$2:$A$10001, MATCH(C875, Barang!$B$2:$B$10001, 0)), "Tidak ditemukan"))</f>
        <v>PTT001</v>
      </c>
      <c r="C875" s="2" t="s">
        <v>257</v>
      </c>
      <c r="D875" s="2" t="str">
        <f t="array" ref="D875">IF(C875="","", IFERROR(INDEX(Barang!$C$2:$C$10001, MATCH(C875, Barang!$B$2:$B$10001, 0)), ""))</f>
        <v>Makanan</v>
      </c>
      <c r="E875" s="2" t="str">
        <f t="array" ref="E875">IF(C875="","", IFERROR(INDEX(Barang!$E$2:$E$10001, MATCH(C875, Barang!$B$2:$B$10001, 0)), ""))</f>
        <v>pcs</v>
      </c>
      <c r="F875" s="10">
        <v>1</v>
      </c>
      <c r="G875" s="11">
        <f t="array" ref="G875">IF(C875="","", IFERROR(INDEX(Barang!$F$2:$F$10001, MATCH(C875, Barang!$B$2:$B$10001, 0)) * F875, ""))</f>
        <v>500</v>
      </c>
      <c r="H875" s="17"/>
      <c r="I875" s="19"/>
      <c r="J875" s="19"/>
      <c r="K875" s="19"/>
      <c r="L875" s="19"/>
    </row>
    <row r="876" spans="1:12" ht="22.5" customHeight="1" x14ac:dyDescent="0.2">
      <c r="A876" s="13"/>
      <c r="B876" s="2" t="str">
        <f t="array" ref="B876">IF(C876="","", IFERROR(INDEX(Barang!$A$2:$A$10001, MATCH(C876, Barang!$B$2:$B$10001, 0)), "Tidak ditemukan"))</f>
        <v>CL1001</v>
      </c>
      <c r="C876" s="2" t="s">
        <v>77</v>
      </c>
      <c r="D876" s="2" t="str">
        <f t="array" ref="D876">IF(C876="","", IFERROR(INDEX(Barang!$C$2:$C$10001, MATCH(C876, Barang!$B$2:$B$10001, 0)), ""))</f>
        <v>Makanan</v>
      </c>
      <c r="E876" s="2" t="str">
        <f t="array" ref="E876">IF(C876="","", IFERROR(INDEX(Barang!$E$2:$E$10001, MATCH(C876, Barang!$B$2:$B$10001, 0)), ""))</f>
        <v>pcs</v>
      </c>
      <c r="F876" s="10">
        <v>4</v>
      </c>
      <c r="G876" s="11">
        <f t="array" ref="G876">IF(C876="","", IFERROR(INDEX(Barang!$F$2:$F$10001, MATCH(C876, Barang!$B$2:$B$10001, 0)) * F876, ""))</f>
        <v>4000</v>
      </c>
      <c r="H876" s="17"/>
      <c r="I876" s="19"/>
      <c r="J876" s="19"/>
      <c r="K876" s="19"/>
      <c r="L876" s="19"/>
    </row>
    <row r="877" spans="1:12" ht="22.5" customHeight="1" x14ac:dyDescent="0.2">
      <c r="A877" s="8"/>
      <c r="B877" s="2" t="str">
        <f t="array" ref="B877">IF(C877="","", IFERROR(INDEX(Barang!$A$2:$A$10001, MATCH(C877, Barang!$B$2:$B$10001, 0)), "Tidak ditemukan"))</f>
        <v>SG2001</v>
      </c>
      <c r="C877" s="2" t="s">
        <v>284</v>
      </c>
      <c r="D877" s="2" t="str">
        <f t="array" ref="D877">IF(C877="","", IFERROR(INDEX(Barang!$C$2:$C$10001, MATCH(C877, Barang!$B$2:$B$10001, 0)), ""))</f>
        <v>Makanan</v>
      </c>
      <c r="E877" s="2" t="str">
        <f t="array" ref="E877">IF(C877="","", IFERROR(INDEX(Barang!$E$2:$E$10001, MATCH(C877, Barang!$B$2:$B$10001, 0)), ""))</f>
        <v>pcs</v>
      </c>
      <c r="F877" s="10">
        <v>1</v>
      </c>
      <c r="G877" s="11">
        <f t="array" ref="G877">IF(C877="","", IFERROR(INDEX(Barang!$F$2:$F$10001, MATCH(C877, Barang!$B$2:$B$10001, 0)) * F877, ""))</f>
        <v>2000</v>
      </c>
      <c r="H877" s="17"/>
      <c r="I877" s="19"/>
      <c r="J877" s="19"/>
      <c r="K877" s="19"/>
      <c r="L877" s="19"/>
    </row>
    <row r="878" spans="1:12" ht="22.5" customHeight="1" x14ac:dyDescent="0.2">
      <c r="A878" s="13"/>
      <c r="B878" s="2" t="str">
        <f t="array" ref="B878">IF(C878="","", IFERROR(INDEX(Barang!$A$2:$A$10001, MATCH(C878, Barang!$B$2:$B$10001, 0)), "Tidak ditemukan"))</f>
        <v>GPT001</v>
      </c>
      <c r="C878" s="2" t="s">
        <v>52</v>
      </c>
      <c r="D878" s="2" t="str">
        <f t="array" ref="D878">IF(C878="","", IFERROR(INDEX(Barang!$C$2:$C$10001, MATCH(C878, Barang!$B$2:$B$10001, 0)), ""))</f>
        <v>Makanan</v>
      </c>
      <c r="E878" s="2" t="str">
        <f t="array" ref="E878">IF(C878="","", IFERROR(INDEX(Barang!$E$2:$E$10001, MATCH(C878, Barang!$B$2:$B$10001, 0)), ""))</f>
        <v>pcs</v>
      </c>
      <c r="F878" s="10">
        <v>3</v>
      </c>
      <c r="G878" s="11">
        <f t="array" ref="G878">IF(C878="","", IFERROR(INDEX(Barang!$F$2:$F$10001, MATCH(C878, Barang!$B$2:$B$10001, 0)) * F878, ""))</f>
        <v>3000</v>
      </c>
      <c r="H878" s="17"/>
      <c r="I878" s="19"/>
      <c r="J878" s="19"/>
      <c r="K878" s="19"/>
      <c r="L878" s="19"/>
    </row>
    <row r="879" spans="1:12" ht="22.5" customHeight="1" x14ac:dyDescent="0.2">
      <c r="A879" s="8"/>
      <c r="B879" s="2" t="str">
        <f t="array" ref="B879">IF(C879="","", IFERROR(INDEX(Barang!$A$2:$A$10001, MATCH(C879, Barang!$B$2:$B$10001, 0)), "Tidak ditemukan"))</f>
        <v>TGJ001</v>
      </c>
      <c r="C879" s="2" t="s">
        <v>307</v>
      </c>
      <c r="D879" s="2" t="str">
        <f t="array" ref="D879">IF(C879="","", IFERROR(INDEX(Barang!$C$2:$C$10001, MATCH(C879, Barang!$B$2:$B$10001, 0)), ""))</f>
        <v>Bumbu</v>
      </c>
      <c r="E879" s="2" t="str">
        <f t="array" ref="E879">IF(C879="","", IFERROR(INDEX(Barang!$E$2:$E$10001, MATCH(C879, Barang!$B$2:$B$10001, 0)), ""))</f>
        <v>pcs</v>
      </c>
      <c r="F879" s="10">
        <v>1</v>
      </c>
      <c r="G879" s="11">
        <f t="array" ref="G879">IF(C879="","", IFERROR(INDEX(Barang!$F$2:$F$10001, MATCH(C879, Barang!$B$2:$B$10001, 0)) * F879, ""))</f>
        <v>3000</v>
      </c>
      <c r="H879" s="17"/>
      <c r="I879" s="19"/>
      <c r="J879" s="19"/>
      <c r="K879" s="19"/>
      <c r="L879" s="19"/>
    </row>
    <row r="880" spans="1:12" ht="22.5" customHeight="1" x14ac:dyDescent="0.2">
      <c r="A880" s="13"/>
      <c r="B880" s="2" t="str">
        <f t="array" ref="B880">IF(C880="","", IFERROR(INDEX(Barang!$A$2:$A$10001, MATCH(C880, Barang!$B$2:$B$10001, 0)), "Tidak ditemukan"))</f>
        <v>KPH1</v>
      </c>
      <c r="C880" s="2" t="s">
        <v>631</v>
      </c>
      <c r="D880" s="2" t="str">
        <f t="array" ref="D880">IF(C880="","", IFERROR(INDEX(Barang!$C$2:$C$10001, MATCH(C880, Barang!$B$2:$B$10001, 0)), ""))</f>
        <v>Minuman</v>
      </c>
      <c r="E880" s="2" t="str">
        <f t="array" ref="E880">IF(C880="","", IFERROR(INDEX(Barang!$E$2:$E$10001, MATCH(C880, Barang!$B$2:$B$10001, 0)), ""))</f>
        <v>pcs</v>
      </c>
      <c r="F880" s="10">
        <v>10</v>
      </c>
      <c r="G880" s="11">
        <f t="array" ref="G880">IF(C880="","", IFERROR(INDEX(Barang!$F$2:$F$10001, MATCH(C880, Barang!$B$2:$B$10001, 0)) * F880, ""))</f>
        <v>15000</v>
      </c>
      <c r="H880" s="17"/>
      <c r="I880" s="19"/>
      <c r="J880" s="19"/>
      <c r="K880" s="19"/>
      <c r="L880" s="19"/>
    </row>
    <row r="881" spans="1:12" ht="22.5" customHeight="1" x14ac:dyDescent="0.2">
      <c r="A881" s="8">
        <v>46022</v>
      </c>
      <c r="B881" s="2" t="str">
        <f t="array" ref="B881">IF(C881="","", IFERROR(INDEX(Barang!$A$2:$A$10001, MATCH(C881, Barang!$B$2:$B$10001, 0)), "Tidak ditemukan"))</f>
        <v>RTG001</v>
      </c>
      <c r="C881" s="2" t="s">
        <v>595</v>
      </c>
      <c r="D881" s="2" t="str">
        <f t="array" ref="D881">IF(C881="","", IFERROR(INDEX(Barang!$C$2:$C$10001, MATCH(C881, Barang!$B$2:$B$10001, 0)), ""))</f>
        <v>Makanan</v>
      </c>
      <c r="E881" s="2" t="str">
        <f t="array" ref="E881">IF(C881="","", IFERROR(INDEX(Barang!$E$2:$E$10001, MATCH(C881, Barang!$B$2:$B$10001, 0)), ""))</f>
        <v>pcs</v>
      </c>
      <c r="F881" s="10">
        <v>2</v>
      </c>
      <c r="G881" s="11">
        <f t="array" ref="G881">IF(C881="","", IFERROR(INDEX(Barang!$F$2:$F$10001, MATCH(C881, Barang!$B$2:$B$10001, 0)) * F881, ""))</f>
        <v>5000</v>
      </c>
      <c r="H881" s="17"/>
      <c r="I881" s="19"/>
      <c r="J881" s="19"/>
      <c r="K881" s="19"/>
      <c r="L881" s="19"/>
    </row>
    <row r="882" spans="1:12" ht="22.5" customHeight="1" x14ac:dyDescent="0.2">
      <c r="A882" s="13"/>
      <c r="B882" s="2" t="str">
        <f t="array" ref="B882">IF(C882="","", IFERROR(INDEX(Barang!$A$2:$A$10001, MATCH(C882, Barang!$B$2:$B$10001, 0)), "Tidak ditemukan"))</f>
        <v>OKJ2</v>
      </c>
      <c r="C882" s="2" t="s">
        <v>830</v>
      </c>
      <c r="D882" s="2" t="str">
        <f t="array" ref="D882">IF(C882="","", IFERROR(INDEX(Barang!$C$2:$C$10001, MATCH(C882, Barang!$B$2:$B$10001, 0)), ""))</f>
        <v>Minuman</v>
      </c>
      <c r="E882" s="2" t="str">
        <f t="array" ref="E882">IF(C882="","", IFERROR(INDEX(Barang!$E$2:$E$10001, MATCH(C882, Barang!$B$2:$B$10001, 0)), ""))</f>
        <v>pcs</v>
      </c>
      <c r="F882" s="10">
        <v>1</v>
      </c>
      <c r="G882" s="11">
        <f t="array" ref="G882">IF(C882="","", IFERROR(INDEX(Barang!$F$2:$F$10001, MATCH(C882, Barang!$B$2:$B$10001, 0)) * F882, ""))</f>
        <v>2000</v>
      </c>
      <c r="H882" s="17"/>
      <c r="I882" s="19"/>
      <c r="J882" s="19"/>
      <c r="K882" s="19"/>
      <c r="L882" s="19"/>
    </row>
    <row r="883" spans="1:12" ht="22.5" customHeight="1" x14ac:dyDescent="0.2">
      <c r="A883" s="8"/>
      <c r="B883" s="2" t="str">
        <f t="array" ref="B883">IF(C883="","", IFERROR(INDEX(Barang!$A$2:$A$10001, MATCH(C883, Barang!$B$2:$B$10001, 0)), "Tidak ditemukan"))</f>
        <v>DLN02</v>
      </c>
      <c r="C883" s="2" t="s">
        <v>493</v>
      </c>
      <c r="D883" s="2" t="str">
        <f t="array" ref="D883">IF(C883="","", IFERROR(INDEX(Barang!$C$2:$C$10001, MATCH(C883, Barang!$B$2:$B$10001, 0)), ""))</f>
        <v>Makanan</v>
      </c>
      <c r="E883" s="2" t="str">
        <f t="array" ref="E883">IF(C883="","", IFERROR(INDEX(Barang!$E$2:$E$10001, MATCH(C883, Barang!$B$2:$B$10001, 0)), ""))</f>
        <v>pcs</v>
      </c>
      <c r="F883" s="10">
        <v>1</v>
      </c>
      <c r="G883" s="11">
        <f t="array" ref="G883">IF(C883="","", IFERROR(INDEX(Barang!$F$2:$F$10001, MATCH(C883, Barang!$B$2:$B$10001, 0)) * F883, ""))</f>
        <v>2000</v>
      </c>
      <c r="H883" s="17"/>
      <c r="I883" s="19"/>
      <c r="J883" s="19"/>
      <c r="K883" s="19"/>
      <c r="L883" s="19"/>
    </row>
    <row r="884" spans="1:12" ht="22.5" customHeight="1" x14ac:dyDescent="0.2">
      <c r="A884" s="13"/>
      <c r="B884" s="2" t="str">
        <f t="array" ref="B884">IF(C884="","", IFERROR(INDEX(Barang!$A$2:$A$10001, MATCH(C884, Barang!$B$2:$B$10001, 0)), "Tidak ditemukan"))</f>
        <v>PDS001</v>
      </c>
      <c r="C884" s="2" t="s">
        <v>1035</v>
      </c>
      <c r="D884" s="2" t="str">
        <f t="array" ref="D884">IF(C884="","", IFERROR(INDEX(Barang!$C$2:$C$10001, MATCH(C884, Barang!$B$2:$B$10001, 0)), ""))</f>
        <v>Pasta gigi</v>
      </c>
      <c r="E884" s="2" t="str">
        <f t="array" ref="E884">IF(C884="","", IFERROR(INDEX(Barang!$E$2:$E$10001, MATCH(C884, Barang!$B$2:$B$10001, 0)), ""))</f>
        <v>pcs</v>
      </c>
      <c r="F884" s="10">
        <v>1</v>
      </c>
      <c r="G884" s="11">
        <f t="array" ref="G884">IF(C884="","", IFERROR(INDEX(Barang!$F$2:$F$10001, MATCH(C884, Barang!$B$2:$B$10001, 0)) * F884, ""))</f>
        <v>18000</v>
      </c>
      <c r="H884" s="17"/>
      <c r="I884" s="19"/>
      <c r="J884" s="19"/>
      <c r="K884" s="19"/>
      <c r="L884" s="19"/>
    </row>
    <row r="885" spans="1:12" ht="22.5" customHeight="1" x14ac:dyDescent="0.2">
      <c r="A885" s="8"/>
      <c r="B885" s="2" t="str">
        <f t="array" ref="B885">IF(C885="","", IFERROR(INDEX(Barang!$A$2:$A$10001, MATCH(C885, Barang!$B$2:$B$10001, 0)), "Tidak ditemukan"))</f>
        <v>STS</v>
      </c>
      <c r="C885" s="2" t="s">
        <v>136</v>
      </c>
      <c r="D885" s="2" t="str">
        <f t="array" ref="D885">IF(C885="","", IFERROR(INDEX(Barang!$C$2:$C$10001, MATCH(C885, Barang!$B$2:$B$10001, 0)), ""))</f>
        <v>Bumbu</v>
      </c>
      <c r="E885" s="2" t="str">
        <f t="array" ref="E885">IF(C885="","", IFERROR(INDEX(Barang!$E$2:$E$10001, MATCH(C885, Barang!$B$2:$B$10001, 0)), ""))</f>
        <v>pcs</v>
      </c>
      <c r="F885" s="10">
        <v>1</v>
      </c>
      <c r="G885" s="11">
        <f t="array" ref="G885">IF(C885="","", IFERROR(INDEX(Barang!$F$2:$F$10001, MATCH(C885, Barang!$B$2:$B$10001, 0)) * F885, ""))</f>
        <v>5500</v>
      </c>
      <c r="H885" s="17"/>
      <c r="I885" s="19"/>
      <c r="J885" s="19"/>
      <c r="K885" s="19"/>
      <c r="L885" s="19"/>
    </row>
    <row r="886" spans="1:12" ht="22.5" customHeight="1" x14ac:dyDescent="0.2">
      <c r="A886" s="13"/>
      <c r="B886" s="2" t="str">
        <f t="array" ref="B886">IF(C886="","", IFERROR(INDEX(Barang!$A$2:$A$10001, MATCH(C886, Barang!$B$2:$B$10001, 0)), "Tidak ditemukan"))</f>
        <v>RYC001</v>
      </c>
      <c r="C886" s="2" t="s">
        <v>81</v>
      </c>
      <c r="D886" s="2" t="str">
        <f t="array" ref="D886">IF(C886="","", IFERROR(INDEX(Barang!$C$2:$C$10001, MATCH(C886, Barang!$B$2:$B$10001, 0)), ""))</f>
        <v>Bumbu</v>
      </c>
      <c r="E886" s="2" t="str">
        <f t="array" ref="E886">IF(C886="","", IFERROR(INDEX(Barang!$E$2:$E$10001, MATCH(C886, Barang!$B$2:$B$10001, 0)), ""))</f>
        <v>pcs</v>
      </c>
      <c r="F886" s="10">
        <v>1</v>
      </c>
      <c r="G886" s="11">
        <f t="array" ref="G886">IF(C886="","", IFERROR(INDEX(Barang!$F$2:$F$10001, MATCH(C886, Barang!$B$2:$B$10001, 0)) * F886, ""))</f>
        <v>500</v>
      </c>
      <c r="H886" s="17"/>
      <c r="I886" s="19"/>
      <c r="J886" s="19"/>
      <c r="K886" s="19"/>
      <c r="L886" s="19"/>
    </row>
    <row r="887" spans="1:12" ht="22.5" customHeight="1" x14ac:dyDescent="0.2">
      <c r="A887" s="8"/>
      <c r="B887" s="2" t="str">
        <f t="array" ref="B887">IF(C887="","", IFERROR(INDEX(Barang!$A$2:$A$10001, MATCH(C887, Barang!$B$2:$B$10001, 0)), "Tidak ditemukan"))</f>
        <v>GL1001</v>
      </c>
      <c r="C887" s="2" t="s">
        <v>49</v>
      </c>
      <c r="D887" s="2" t="str">
        <f t="array" ref="D887">IF(C887="","", IFERROR(INDEX(Barang!$C$2:$C$10001, MATCH(C887, Barang!$B$2:$B$10001, 0)), ""))</f>
        <v>Sembako</v>
      </c>
      <c r="E887" s="2" t="str">
        <f t="array" ref="E887">IF(C887="","", IFERROR(INDEX(Barang!$E$2:$E$10001, MATCH(C887, Barang!$B$2:$B$10001, 0)), ""))</f>
        <v>kg</v>
      </c>
      <c r="F887" s="10">
        <v>20</v>
      </c>
      <c r="G887" s="11">
        <f t="array" ref="G887">IF(C887="","", IFERROR(INDEX(Barang!$F$2:$F$10001, MATCH(C887, Barang!$B$2:$B$10001, 0)) * F887, ""))</f>
        <v>330000</v>
      </c>
      <c r="H887" s="17"/>
      <c r="I887" s="19"/>
      <c r="J887" s="19"/>
      <c r="K887" s="19"/>
      <c r="L887" s="19"/>
    </row>
    <row r="888" spans="1:12" ht="22.5" customHeight="1" x14ac:dyDescent="0.2">
      <c r="A888" s="13"/>
      <c r="B888" s="2" t="str">
        <f t="array" ref="B888">IF(C888="","", IFERROR(INDEX(Barang!$A$2:$A$10001, MATCH(C888, Barang!$B$2:$B$10001, 0)), "Tidak ditemukan"))</f>
        <v>NTS001</v>
      </c>
      <c r="C888" s="2" t="s">
        <v>63</v>
      </c>
      <c r="D888" s="2" t="str">
        <f t="array" ref="D888">IF(C888="","", IFERROR(INDEX(Barang!$C$2:$C$10001, MATCH(C888, Barang!$B$2:$B$10001, 0)), ""))</f>
        <v>Minuman</v>
      </c>
      <c r="E888" s="2" t="str">
        <f t="array" ref="E888">IF(C888="","", IFERROR(INDEX(Barang!$E$2:$E$10001, MATCH(C888, Barang!$B$2:$B$10001, 0)), ""))</f>
        <v>pcs</v>
      </c>
      <c r="F888" s="10">
        <v>5</v>
      </c>
      <c r="G888" s="11">
        <f t="array" ref="G888">IF(C888="","", IFERROR(INDEX(Barang!$F$2:$F$10001, MATCH(C888, Barang!$B$2:$B$10001, 0)) * F888, ""))</f>
        <v>7500</v>
      </c>
      <c r="H888" s="17"/>
      <c r="I888" s="19"/>
      <c r="J888" s="19"/>
      <c r="K888" s="19"/>
      <c r="L888" s="19"/>
    </row>
    <row r="889" spans="1:12" ht="22.5" customHeight="1" x14ac:dyDescent="0.2">
      <c r="A889" s="8"/>
      <c r="B889" s="2" t="str">
        <f t="array" ref="B889">IF(C889="","", IFERROR(INDEX(Barang!$A$2:$A$10001, MATCH(C889, Barang!$B$2:$B$10001, 0)), "Tidak ditemukan"))</f>
        <v>KPH001</v>
      </c>
      <c r="C889" s="2" t="s">
        <v>138</v>
      </c>
      <c r="D889" s="2" t="str">
        <f t="array" ref="D889">IF(C889="","", IFERROR(INDEX(Barang!$C$2:$C$10001, MATCH(C889, Barang!$B$2:$B$10001, 0)), ""))</f>
        <v>Minuman</v>
      </c>
      <c r="E889" s="2" t="str">
        <f t="array" ref="E889">IF(C889="","", IFERROR(INDEX(Barang!$E$2:$E$10001, MATCH(C889, Barang!$B$2:$B$10001, 0)), ""))</f>
        <v>pcs</v>
      </c>
      <c r="F889" s="10">
        <v>10</v>
      </c>
      <c r="G889" s="11">
        <f t="array" ref="G889">IF(C889="","", IFERROR(INDEX(Barang!$F$2:$F$10001, MATCH(C889, Barang!$B$2:$B$10001, 0)) * F889, ""))</f>
        <v>10000</v>
      </c>
      <c r="H889" s="17"/>
      <c r="I889" s="19"/>
      <c r="J889" s="19"/>
      <c r="K889" s="19"/>
      <c r="L889" s="19"/>
    </row>
    <row r="890" spans="1:12" ht="22.5" customHeight="1" x14ac:dyDescent="0.2">
      <c r="A890" s="4"/>
      <c r="B890" s="2" t="str">
        <f t="array" ref="B890">IF(C890="","", IFERROR(INDEX(Barang!$A$2:$A$10001, MATCH(C890, Barang!$B$2:$B$10001, 0)), "Tidak ditemukan"))</f>
        <v/>
      </c>
      <c r="C890" s="2"/>
      <c r="D890" s="2" t="str">
        <f t="array" ref="D890">IF(C890="","", IFERROR(INDEX(Barang!$C$2:$C$10001, MATCH(C890, Barang!$B$2:$B$10001, 0)), ""))</f>
        <v/>
      </c>
      <c r="E890" s="2" t="str">
        <f t="array" ref="E890">IF(C890="","", IFERROR(INDEX(Barang!$E$2:$E$10001, MATCH(C890, Barang!$B$2:$B$10001, 0)), ""))</f>
        <v/>
      </c>
      <c r="F890" s="10"/>
      <c r="G890" s="11" t="str">
        <f t="array" ref="G890">IF(C890="","", IFERROR(INDEX(Barang!$F$2:$F$10001, MATCH(C890, Barang!$B$2:$B$10001, 0)) * F890, ""))</f>
        <v/>
      </c>
      <c r="H890" s="17"/>
      <c r="I890" s="19"/>
      <c r="J890" s="19"/>
      <c r="K890" s="19"/>
      <c r="L890" s="19"/>
    </row>
    <row r="891" spans="1:12" ht="22.5" customHeight="1" x14ac:dyDescent="0.2">
      <c r="A891" s="4"/>
      <c r="B891" s="2" t="str">
        <f t="array" ref="B891">IF(C891="","", IFERROR(INDEX(Barang!$A$2:$A$10001, MATCH(C891, Barang!$B$2:$B$10001, 0)), "Tidak ditemukan"))</f>
        <v/>
      </c>
      <c r="C891" s="2"/>
      <c r="D891" s="2" t="str">
        <f t="array" ref="D891">IF(C891="","", IFERROR(INDEX(Barang!$C$2:$C$10001, MATCH(C891, Barang!$B$2:$B$10001, 0)), ""))</f>
        <v/>
      </c>
      <c r="E891" s="2" t="str">
        <f t="array" ref="E891">IF(C891="","", IFERROR(INDEX(Barang!$E$2:$E$10001, MATCH(C891, Barang!$B$2:$B$10001, 0)), ""))</f>
        <v/>
      </c>
      <c r="F891" s="10"/>
      <c r="G891" s="11" t="str">
        <f t="array" ref="G891">IF(C891="","", IFERROR(INDEX(Barang!$F$2:$F$10001, MATCH(C891, Barang!$B$2:$B$10001, 0)) * F891, ""))</f>
        <v/>
      </c>
      <c r="H891" s="17"/>
      <c r="I891" s="19"/>
      <c r="J891" s="19"/>
      <c r="K891" s="19"/>
      <c r="L891" s="19"/>
    </row>
    <row r="892" spans="1:12" ht="22.5" customHeight="1" x14ac:dyDescent="0.2">
      <c r="A892" s="4"/>
      <c r="B892" s="2" t="str">
        <f t="array" ref="B892">IF(C892="","", IFERROR(INDEX(Barang!$A$2:$A$10001, MATCH(C892, Barang!$B$2:$B$10001, 0)), "Tidak ditemukan"))</f>
        <v/>
      </c>
      <c r="C892" s="2"/>
      <c r="D892" s="2" t="str">
        <f t="array" ref="D892">IF(C892="","", IFERROR(INDEX(Barang!$C$2:$C$10001, MATCH(C892, Barang!$B$2:$B$10001, 0)), ""))</f>
        <v/>
      </c>
      <c r="E892" s="2" t="str">
        <f t="array" ref="E892">IF(C892="","", IFERROR(INDEX(Barang!$E$2:$E$10001, MATCH(C892, Barang!$B$2:$B$10001, 0)), ""))</f>
        <v/>
      </c>
      <c r="F892" s="10"/>
      <c r="G892" s="11" t="str">
        <f t="array" ref="G892">IF(C892="","", IFERROR(INDEX(Barang!$F$2:$F$10001, MATCH(C892, Barang!$B$2:$B$10001, 0)) * F892, ""))</f>
        <v/>
      </c>
      <c r="H892" s="17"/>
      <c r="I892" s="19"/>
      <c r="J892" s="19"/>
      <c r="K892" s="19"/>
      <c r="L892" s="19"/>
    </row>
    <row r="893" spans="1:12" ht="22.5" customHeight="1" x14ac:dyDescent="0.2">
      <c r="A893" s="4"/>
      <c r="B893" s="2" t="str">
        <f t="array" ref="B893">IF(C893="","", IFERROR(INDEX(Barang!$A$2:$A$10001, MATCH(C893, Barang!$B$2:$B$10001, 0)), "Tidak ditemukan"))</f>
        <v/>
      </c>
      <c r="C893" s="2"/>
      <c r="D893" s="2" t="str">
        <f t="array" ref="D893">IF(C893="","", IFERROR(INDEX(Barang!$C$2:$C$10001, MATCH(C893, Barang!$B$2:$B$10001, 0)), ""))</f>
        <v/>
      </c>
      <c r="E893" s="2" t="str">
        <f t="array" ref="E893">IF(C893="","", IFERROR(INDEX(Barang!$E$2:$E$10001, MATCH(C893, Barang!$B$2:$B$10001, 0)), ""))</f>
        <v/>
      </c>
      <c r="F893" s="10"/>
      <c r="G893" s="11" t="str">
        <f t="array" ref="G893">IF(C893="","", IFERROR(INDEX(Barang!$F$2:$F$10001, MATCH(C893, Barang!$B$2:$B$10001, 0)) * F893, ""))</f>
        <v/>
      </c>
      <c r="H893" s="17"/>
      <c r="I893" s="19"/>
      <c r="J893" s="19"/>
      <c r="K893" s="19"/>
      <c r="L893" s="19"/>
    </row>
    <row r="894" spans="1:12" ht="22.5" customHeight="1" x14ac:dyDescent="0.2">
      <c r="A894" s="4"/>
      <c r="B894" s="2" t="str">
        <f t="array" ref="B894">IF(C894="","", IFERROR(INDEX(Barang!$A$2:$A$10001, MATCH(C894, Barang!$B$2:$B$10001, 0)), "Tidak ditemukan"))</f>
        <v/>
      </c>
      <c r="C894" s="2"/>
      <c r="D894" s="2" t="str">
        <f t="array" ref="D894">IF(C894="","", IFERROR(INDEX(Barang!$C$2:$C$10001, MATCH(C894, Barang!$B$2:$B$10001, 0)), ""))</f>
        <v/>
      </c>
      <c r="E894" s="2" t="str">
        <f t="array" ref="E894">IF(C894="","", IFERROR(INDEX(Barang!$E$2:$E$10001, MATCH(C894, Barang!$B$2:$B$10001, 0)), ""))</f>
        <v/>
      </c>
      <c r="F894" s="10"/>
      <c r="G894" s="11" t="str">
        <f t="array" ref="G894">IF(C894="","", IFERROR(INDEX(Barang!$F$2:$F$10001, MATCH(C894, Barang!$B$2:$B$10001, 0)) * F894, ""))</f>
        <v/>
      </c>
      <c r="H894" s="17"/>
      <c r="I894" s="19"/>
      <c r="J894" s="19"/>
      <c r="K894" s="19"/>
      <c r="L894" s="19"/>
    </row>
    <row r="895" spans="1:12" ht="22.5" customHeight="1" x14ac:dyDescent="0.2">
      <c r="A895" s="4"/>
      <c r="B895" s="2" t="str">
        <f t="array" ref="B895">IF(C895="","", IFERROR(INDEX(Barang!$A$2:$A$10001, MATCH(C895, Barang!$B$2:$B$10001, 0)), "Tidak ditemukan"))</f>
        <v/>
      </c>
      <c r="C895" s="2"/>
      <c r="D895" s="2" t="str">
        <f t="array" ref="D895">IF(C895="","", IFERROR(INDEX(Barang!$C$2:$C$10001, MATCH(C895, Barang!$B$2:$B$10001, 0)), ""))</f>
        <v/>
      </c>
      <c r="E895" s="2" t="str">
        <f t="array" ref="E895">IF(C895="","", IFERROR(INDEX(Barang!$E$2:$E$10001, MATCH(C895, Barang!$B$2:$B$10001, 0)), ""))</f>
        <v/>
      </c>
      <c r="F895" s="10"/>
      <c r="G895" s="11" t="str">
        <f t="array" ref="G895">IF(C895="","", IFERROR(INDEX(Barang!$F$2:$F$10001, MATCH(C895, Barang!$B$2:$B$10001, 0)) * F895, ""))</f>
        <v/>
      </c>
      <c r="H895" s="17"/>
      <c r="I895" s="19"/>
      <c r="J895" s="19"/>
      <c r="K895" s="19"/>
      <c r="L895" s="19"/>
    </row>
    <row r="896" spans="1:12" ht="22.5" customHeight="1" x14ac:dyDescent="0.2">
      <c r="A896" s="4"/>
      <c r="B896" s="2" t="str">
        <f t="array" ref="B896">IF(C896="","", IFERROR(INDEX(Barang!$A$2:$A$10001, MATCH(C896, Barang!$B$2:$B$10001, 0)), "Tidak ditemukan"))</f>
        <v/>
      </c>
      <c r="C896" s="2"/>
      <c r="D896" s="2" t="str">
        <f t="array" ref="D896">IF(C896="","", IFERROR(INDEX(Barang!$C$2:$C$10001, MATCH(C896, Barang!$B$2:$B$10001, 0)), ""))</f>
        <v/>
      </c>
      <c r="E896" s="2" t="str">
        <f t="array" ref="E896">IF(C896="","", IFERROR(INDEX(Barang!$E$2:$E$10001, MATCH(C896, Barang!$B$2:$B$10001, 0)), ""))</f>
        <v/>
      </c>
      <c r="F896" s="10"/>
      <c r="G896" s="11" t="str">
        <f t="array" ref="G896">IF(C896="","", IFERROR(INDEX(Barang!$F$2:$F$10001, MATCH(C896, Barang!$B$2:$B$10001, 0)) * F896, ""))</f>
        <v/>
      </c>
      <c r="H896" s="17"/>
      <c r="I896" s="19"/>
      <c r="J896" s="19"/>
      <c r="K896" s="19"/>
      <c r="L896" s="19"/>
    </row>
    <row r="897" spans="1:12" ht="22.5" customHeight="1" x14ac:dyDescent="0.2">
      <c r="A897" s="4"/>
      <c r="B897" s="2" t="str">
        <f t="array" ref="B897">IF(C897="","", IFERROR(INDEX(Barang!$A$2:$A$10001, MATCH(C897, Barang!$B$2:$B$10001, 0)), "Tidak ditemukan"))</f>
        <v/>
      </c>
      <c r="C897" s="2"/>
      <c r="D897" s="2" t="str">
        <f t="array" ref="D897">IF(C897="","", IFERROR(INDEX(Barang!$C$2:$C$10001, MATCH(C897, Barang!$B$2:$B$10001, 0)), ""))</f>
        <v/>
      </c>
      <c r="E897" s="2" t="str">
        <f t="array" ref="E897">IF(C897="","", IFERROR(INDEX(Barang!$E$2:$E$10001, MATCH(C897, Barang!$B$2:$B$10001, 0)), ""))</f>
        <v/>
      </c>
      <c r="F897" s="10"/>
      <c r="G897" s="11" t="str">
        <f t="array" ref="G897">IF(C897="","", IFERROR(INDEX(Barang!$F$2:$F$10001, MATCH(C897, Barang!$B$2:$B$10001, 0)) * F897, ""))</f>
        <v/>
      </c>
      <c r="H897" s="17"/>
      <c r="I897" s="19"/>
      <c r="J897" s="19"/>
      <c r="K897" s="19"/>
      <c r="L897" s="19"/>
    </row>
    <row r="898" spans="1:12" ht="22.5" customHeight="1" x14ac:dyDescent="0.2">
      <c r="A898" s="4"/>
      <c r="B898" s="2" t="str">
        <f t="array" ref="B898">IF(C898="","", IFERROR(INDEX(Barang!$A$2:$A$10001, MATCH(C898, Barang!$B$2:$B$10001, 0)), "Tidak ditemukan"))</f>
        <v/>
      </c>
      <c r="C898" s="2"/>
      <c r="D898" s="2" t="str">
        <f t="array" ref="D898">IF(C898="","", IFERROR(INDEX(Barang!$C$2:$C$10001, MATCH(C898, Barang!$B$2:$B$10001, 0)), ""))</f>
        <v/>
      </c>
      <c r="E898" s="2" t="str">
        <f t="array" ref="E898">IF(C898="","", IFERROR(INDEX(Barang!$E$2:$E$10001, MATCH(C898, Barang!$B$2:$B$10001, 0)), ""))</f>
        <v/>
      </c>
      <c r="F898" s="10"/>
      <c r="G898" s="11" t="str">
        <f t="array" ref="G898">IF(C898="","", IFERROR(INDEX(Barang!$F$2:$F$10001, MATCH(C898, Barang!$B$2:$B$10001, 0)) * F898, ""))</f>
        <v/>
      </c>
      <c r="H898" s="17"/>
      <c r="I898" s="19"/>
      <c r="J898" s="19"/>
      <c r="K898" s="19"/>
      <c r="L898" s="19"/>
    </row>
    <row r="899" spans="1:12" ht="22.5" customHeight="1" x14ac:dyDescent="0.2">
      <c r="A899" s="4"/>
      <c r="B899" s="2" t="str">
        <f t="array" ref="B899">IF(C899="","", IFERROR(INDEX(Barang!$A$2:$A$10001, MATCH(C899, Barang!$B$2:$B$10001, 0)), "Tidak ditemukan"))</f>
        <v/>
      </c>
      <c r="C899" s="2"/>
      <c r="D899" s="2" t="str">
        <f t="array" ref="D899">IF(C899="","", IFERROR(INDEX(Barang!$C$2:$C$10001, MATCH(C899, Barang!$B$2:$B$10001, 0)), ""))</f>
        <v/>
      </c>
      <c r="E899" s="2" t="str">
        <f t="array" ref="E899">IF(C899="","", IFERROR(INDEX(Barang!$E$2:$E$10001, MATCH(C899, Barang!$B$2:$B$10001, 0)), ""))</f>
        <v/>
      </c>
      <c r="F899" s="10"/>
      <c r="G899" s="11" t="str">
        <f t="array" ref="G899">IF(C899="","", IFERROR(INDEX(Barang!$F$2:$F$10001, MATCH(C899, Barang!$B$2:$B$10001, 0)) * F899, ""))</f>
        <v/>
      </c>
      <c r="H899" s="17"/>
      <c r="I899" s="19"/>
      <c r="J899" s="19"/>
      <c r="K899" s="19"/>
      <c r="L899" s="19"/>
    </row>
    <row r="900" spans="1:12" ht="22.5" customHeight="1" x14ac:dyDescent="0.2">
      <c r="A900" s="4"/>
      <c r="B900" s="2" t="str">
        <f t="array" ref="B900">IF(C900="","", IFERROR(INDEX(Barang!$A$2:$A$10001, MATCH(C900, Barang!$B$2:$B$10001, 0)), "Tidak ditemukan"))</f>
        <v/>
      </c>
      <c r="C900" s="2"/>
      <c r="D900" s="2" t="str">
        <f t="array" ref="D900">IF(C900="","", IFERROR(INDEX(Barang!$C$2:$C$10001, MATCH(C900, Barang!$B$2:$B$10001, 0)), ""))</f>
        <v/>
      </c>
      <c r="E900" s="2" t="str">
        <f t="array" ref="E900">IF(C900="","", IFERROR(INDEX(Barang!$E$2:$E$10001, MATCH(C900, Barang!$B$2:$B$10001, 0)), ""))</f>
        <v/>
      </c>
      <c r="F900" s="10"/>
      <c r="G900" s="11" t="str">
        <f t="array" ref="G900">IF(C900="","", IFERROR(INDEX(Barang!$F$2:$F$10001, MATCH(C900, Barang!$B$2:$B$10001, 0)) * F900, ""))</f>
        <v/>
      </c>
      <c r="H900" s="17"/>
      <c r="I900" s="19"/>
      <c r="J900" s="19"/>
      <c r="K900" s="19"/>
      <c r="L900" s="19"/>
    </row>
    <row r="901" spans="1:12" ht="22.5" customHeight="1" x14ac:dyDescent="0.2">
      <c r="A901" s="4"/>
      <c r="B901" s="2" t="str">
        <f t="array" ref="B901">IF(C901="","", IFERROR(INDEX(Barang!$A$2:$A$10001, MATCH(C901, Barang!$B$2:$B$10001, 0)), "Tidak ditemukan"))</f>
        <v/>
      </c>
      <c r="C901" s="2"/>
      <c r="D901" s="2" t="str">
        <f t="array" ref="D901">IF(C901="","", IFERROR(INDEX(Barang!$C$2:$C$10001, MATCH(C901, Barang!$B$2:$B$10001, 0)), ""))</f>
        <v/>
      </c>
      <c r="E901" s="2" t="str">
        <f t="array" ref="E901">IF(C901="","", IFERROR(INDEX(Barang!$E$2:$E$10001, MATCH(C901, Barang!$B$2:$B$10001, 0)), ""))</f>
        <v/>
      </c>
      <c r="F901" s="10"/>
      <c r="G901" s="11" t="str">
        <f t="array" ref="G901">IF(C901="","", IFERROR(INDEX(Barang!$F$2:$F$10001, MATCH(C901, Barang!$B$2:$B$10001, 0)) * F901, ""))</f>
        <v/>
      </c>
      <c r="H901" s="17"/>
      <c r="I901" s="19"/>
      <c r="J901" s="19"/>
      <c r="K901" s="19"/>
      <c r="L901" s="19"/>
    </row>
    <row r="902" spans="1:12" ht="22.5" customHeight="1" x14ac:dyDescent="0.2">
      <c r="A902" s="4"/>
      <c r="B902" s="2" t="str">
        <f t="array" ref="B902">IF(C902="","", IFERROR(INDEX(Barang!$A$2:$A$10001, MATCH(C902, Barang!$B$2:$B$10001, 0)), "Tidak ditemukan"))</f>
        <v/>
      </c>
      <c r="C902" s="2"/>
      <c r="D902" s="2" t="str">
        <f t="array" ref="D902">IF(C902="","", IFERROR(INDEX(Barang!$C$2:$C$10001, MATCH(C902, Barang!$B$2:$B$10001, 0)), ""))</f>
        <v/>
      </c>
      <c r="E902" s="2" t="str">
        <f t="array" ref="E902">IF(C902="","", IFERROR(INDEX(Barang!$E$2:$E$10001, MATCH(C902, Barang!$B$2:$B$10001, 0)), ""))</f>
        <v/>
      </c>
      <c r="F902" s="10"/>
      <c r="G902" s="11" t="str">
        <f t="array" ref="G902">IF(C902="","", IFERROR(INDEX(Barang!$F$2:$F$10001, MATCH(C902, Barang!$B$2:$B$10001, 0)) * F902, ""))</f>
        <v/>
      </c>
      <c r="H902" s="17"/>
      <c r="I902" s="19"/>
      <c r="J902" s="19"/>
      <c r="K902" s="19"/>
      <c r="L902" s="19"/>
    </row>
    <row r="903" spans="1:12" ht="22.5" customHeight="1" x14ac:dyDescent="0.2">
      <c r="A903" s="4"/>
      <c r="B903" s="2" t="str">
        <f t="array" ref="B903">IF(C903="","", IFERROR(INDEX(Barang!$A$2:$A$10001, MATCH(C903, Barang!$B$2:$B$10001, 0)), "Tidak ditemukan"))</f>
        <v/>
      </c>
      <c r="C903" s="2"/>
      <c r="D903" s="2" t="str">
        <f t="array" ref="D903">IF(C903="","", IFERROR(INDEX(Barang!$C$2:$C$10001, MATCH(C903, Barang!$B$2:$B$10001, 0)), ""))</f>
        <v/>
      </c>
      <c r="E903" s="2" t="str">
        <f t="array" ref="E903">IF(C903="","", IFERROR(INDEX(Barang!$E$2:$E$10001, MATCH(C903, Barang!$B$2:$B$10001, 0)), ""))</f>
        <v/>
      </c>
      <c r="F903" s="10"/>
      <c r="G903" s="11" t="str">
        <f t="array" ref="G903">IF(C903="","", IFERROR(INDEX(Barang!$F$2:$F$10001, MATCH(C903, Barang!$B$2:$B$10001, 0)) * F903, ""))</f>
        <v/>
      </c>
      <c r="H903" s="17"/>
      <c r="I903" s="19"/>
      <c r="J903" s="19"/>
      <c r="K903" s="19"/>
      <c r="L903" s="19"/>
    </row>
    <row r="904" spans="1:12" ht="22.5" customHeight="1" x14ac:dyDescent="0.2">
      <c r="A904" s="4"/>
      <c r="B904" s="2" t="str">
        <f t="array" ref="B904">IF(C904="","", IFERROR(INDEX(Barang!$A$2:$A$10001, MATCH(C904, Barang!$B$2:$B$10001, 0)), "Tidak ditemukan"))</f>
        <v/>
      </c>
      <c r="C904" s="2"/>
      <c r="D904" s="2" t="str">
        <f t="array" ref="D904">IF(C904="","", IFERROR(INDEX(Barang!$C$2:$C$10001, MATCH(C904, Barang!$B$2:$B$10001, 0)), ""))</f>
        <v/>
      </c>
      <c r="E904" s="2" t="str">
        <f t="array" ref="E904">IF(C904="","", IFERROR(INDEX(Barang!$E$2:$E$10001, MATCH(C904, Barang!$B$2:$B$10001, 0)), ""))</f>
        <v/>
      </c>
      <c r="F904" s="10"/>
      <c r="G904" s="11" t="str">
        <f t="array" ref="G904">IF(C904="","", IFERROR(INDEX(Barang!$F$2:$F$10001, MATCH(C904, Barang!$B$2:$B$10001, 0)) * F904, ""))</f>
        <v/>
      </c>
      <c r="H904" s="17"/>
      <c r="I904" s="19"/>
      <c r="J904" s="19"/>
      <c r="K904" s="19"/>
      <c r="L904" s="19"/>
    </row>
    <row r="905" spans="1:12" ht="22.5" customHeight="1" x14ac:dyDescent="0.2">
      <c r="A905" s="4"/>
      <c r="B905" s="2" t="str">
        <f t="array" ref="B905">IF(C905="","", IFERROR(INDEX(Barang!$A$2:$A$10001, MATCH(C905, Barang!$B$2:$B$10001, 0)), "Tidak ditemukan"))</f>
        <v/>
      </c>
      <c r="C905" s="2"/>
      <c r="D905" s="2" t="str">
        <f t="array" ref="D905">IF(C905="","", IFERROR(INDEX(Barang!$C$2:$C$10001, MATCH(C905, Barang!$B$2:$B$10001, 0)), ""))</f>
        <v/>
      </c>
      <c r="E905" s="2" t="str">
        <f t="array" ref="E905">IF(C905="","", IFERROR(INDEX(Barang!$E$2:$E$10001, MATCH(C905, Barang!$B$2:$B$10001, 0)), ""))</f>
        <v/>
      </c>
      <c r="F905" s="10"/>
      <c r="G905" s="11" t="str">
        <f t="array" ref="G905">IF(C905="","", IFERROR(INDEX(Barang!$F$2:$F$10001, MATCH(C905, Barang!$B$2:$B$10001, 0)) * F905, ""))</f>
        <v/>
      </c>
      <c r="H905" s="17"/>
      <c r="I905" s="19"/>
      <c r="J905" s="19"/>
      <c r="K905" s="19"/>
      <c r="L905" s="19"/>
    </row>
    <row r="906" spans="1:12" ht="22.5" customHeight="1" x14ac:dyDescent="0.2">
      <c r="A906" s="4"/>
      <c r="B906" s="2" t="str">
        <f t="array" ref="B906">IF(C906="","", IFERROR(INDEX(Barang!$A$2:$A$10001, MATCH(C906, Barang!$B$2:$B$10001, 0)), "Tidak ditemukan"))</f>
        <v/>
      </c>
      <c r="C906" s="2"/>
      <c r="D906" s="2" t="str">
        <f t="array" ref="D906">IF(C906="","", IFERROR(INDEX(Barang!$C$2:$C$10001, MATCH(C906, Barang!$B$2:$B$10001, 0)), ""))</f>
        <v/>
      </c>
      <c r="E906" s="2" t="str">
        <f t="array" ref="E906">IF(C906="","", IFERROR(INDEX(Barang!$E$2:$E$10001, MATCH(C906, Barang!$B$2:$B$10001, 0)), ""))</f>
        <v/>
      </c>
      <c r="F906" s="10"/>
      <c r="G906" s="11" t="str">
        <f t="array" ref="G906">IF(C906="","", IFERROR(INDEX(Barang!$F$2:$F$10001, MATCH(C906, Barang!$B$2:$B$10001, 0)) * F906, ""))</f>
        <v/>
      </c>
      <c r="H906" s="17"/>
      <c r="I906" s="19"/>
      <c r="J906" s="19"/>
      <c r="K906" s="19"/>
      <c r="L906" s="19"/>
    </row>
    <row r="907" spans="1:12" ht="22.5" customHeight="1" x14ac:dyDescent="0.2">
      <c r="A907" s="4"/>
      <c r="B907" s="2" t="str">
        <f t="array" ref="B907">IF(C907="","", IFERROR(INDEX(Barang!$A$2:$A$10001, MATCH(C907, Barang!$B$2:$B$10001, 0)), "Tidak ditemukan"))</f>
        <v/>
      </c>
      <c r="C907" s="2"/>
      <c r="D907" s="2" t="str">
        <f t="array" ref="D907">IF(C907="","", IFERROR(INDEX(Barang!$C$2:$C$10001, MATCH(C907, Barang!$B$2:$B$10001, 0)), ""))</f>
        <v/>
      </c>
      <c r="E907" s="2" t="str">
        <f t="array" ref="E907">IF(C907="","", IFERROR(INDEX(Barang!$E$2:$E$10001, MATCH(C907, Barang!$B$2:$B$10001, 0)), ""))</f>
        <v/>
      </c>
      <c r="F907" s="10"/>
      <c r="G907" s="11" t="str">
        <f t="array" ref="G907">IF(C907="","", IFERROR(INDEX(Barang!$F$2:$F$10001, MATCH(C907, Barang!$B$2:$B$10001, 0)) * F907, ""))</f>
        <v/>
      </c>
      <c r="H907" s="17"/>
      <c r="I907" s="19"/>
      <c r="J907" s="19"/>
      <c r="K907" s="19"/>
      <c r="L907" s="19"/>
    </row>
    <row r="908" spans="1:12" ht="22.5" customHeight="1" x14ac:dyDescent="0.2">
      <c r="A908" s="4"/>
      <c r="B908" s="2" t="str">
        <f t="array" ref="B908">IF(C908="","", IFERROR(INDEX(Barang!$A$2:$A$10001, MATCH(C908, Barang!$B$2:$B$10001, 0)), "Tidak ditemukan"))</f>
        <v/>
      </c>
      <c r="C908" s="2"/>
      <c r="D908" s="2" t="str">
        <f t="array" ref="D908">IF(C908="","", IFERROR(INDEX(Barang!$C$2:$C$10001, MATCH(C908, Barang!$B$2:$B$10001, 0)), ""))</f>
        <v/>
      </c>
      <c r="E908" s="2" t="str">
        <f t="array" ref="E908">IF(C908="","", IFERROR(INDEX(Barang!$E$2:$E$10001, MATCH(C908, Barang!$B$2:$B$10001, 0)), ""))</f>
        <v/>
      </c>
      <c r="F908" s="10"/>
      <c r="G908" s="11" t="str">
        <f t="array" ref="G908">IF(C908="","", IFERROR(INDEX(Barang!$F$2:$F$10001, MATCH(C908, Barang!$B$2:$B$10001, 0)) * F908, ""))</f>
        <v/>
      </c>
      <c r="H908" s="17"/>
      <c r="I908" s="19"/>
      <c r="J908" s="19"/>
      <c r="K908" s="19"/>
      <c r="L908" s="19"/>
    </row>
    <row r="909" spans="1:12" ht="22.5" customHeight="1" x14ac:dyDescent="0.2">
      <c r="A909" s="4"/>
      <c r="B909" s="2" t="str">
        <f t="array" ref="B909">IF(C909="","", IFERROR(INDEX(Barang!$A$2:$A$10001, MATCH(C909, Barang!$B$2:$B$10001, 0)), "Tidak ditemukan"))</f>
        <v/>
      </c>
      <c r="C909" s="2"/>
      <c r="D909" s="2" t="str">
        <f t="array" ref="D909">IF(C909="","", IFERROR(INDEX(Barang!$C$2:$C$10001, MATCH(C909, Barang!$B$2:$B$10001, 0)), ""))</f>
        <v/>
      </c>
      <c r="E909" s="2" t="str">
        <f t="array" ref="E909">IF(C909="","", IFERROR(INDEX(Barang!$E$2:$E$10001, MATCH(C909, Barang!$B$2:$B$10001, 0)), ""))</f>
        <v/>
      </c>
      <c r="F909" s="10"/>
      <c r="G909" s="11" t="str">
        <f t="array" ref="G909">IF(C909="","", IFERROR(INDEX(Barang!$F$2:$F$10001, MATCH(C909, Barang!$B$2:$B$10001, 0)) * F909, ""))</f>
        <v/>
      </c>
      <c r="H909" s="17"/>
      <c r="I909" s="19"/>
      <c r="J909" s="19"/>
      <c r="K909" s="19"/>
      <c r="L909" s="19"/>
    </row>
    <row r="910" spans="1:12" ht="22.5" customHeight="1" x14ac:dyDescent="0.2">
      <c r="A910" s="4"/>
      <c r="B910" s="2" t="str">
        <f t="array" ref="B910">IF(C910="","", IFERROR(INDEX(Barang!$A$2:$A$10001, MATCH(C910, Barang!$B$2:$B$10001, 0)), "Tidak ditemukan"))</f>
        <v/>
      </c>
      <c r="C910" s="2"/>
      <c r="D910" s="2" t="str">
        <f t="array" ref="D910">IF(C910="","", IFERROR(INDEX(Barang!$C$2:$C$10001, MATCH(C910, Barang!$B$2:$B$10001, 0)), ""))</f>
        <v/>
      </c>
      <c r="E910" s="2" t="str">
        <f t="array" ref="E910">IF(C910="","", IFERROR(INDEX(Barang!$E$2:$E$10001, MATCH(C910, Barang!$B$2:$B$10001, 0)), ""))</f>
        <v/>
      </c>
      <c r="F910" s="10"/>
      <c r="G910" s="11" t="str">
        <f t="array" ref="G910">IF(C910="","", IFERROR(INDEX(Barang!$F$2:$F$10001, MATCH(C910, Barang!$B$2:$B$10001, 0)) * F910, ""))</f>
        <v/>
      </c>
      <c r="H910" s="17"/>
      <c r="I910" s="19"/>
      <c r="J910" s="19"/>
      <c r="K910" s="19"/>
      <c r="L910" s="19"/>
    </row>
    <row r="911" spans="1:12" ht="22.5" customHeight="1" x14ac:dyDescent="0.2">
      <c r="A911" s="4"/>
      <c r="B911" s="2" t="str">
        <f t="array" ref="B911">IF(C911="","", IFERROR(INDEX(Barang!$A$2:$A$10001, MATCH(C911, Barang!$B$2:$B$10001, 0)), "Tidak ditemukan"))</f>
        <v/>
      </c>
      <c r="C911" s="2"/>
      <c r="D911" s="2" t="str">
        <f t="array" ref="D911">IF(C911="","", IFERROR(INDEX(Barang!$C$2:$C$10001, MATCH(C911, Barang!$B$2:$B$10001, 0)), ""))</f>
        <v/>
      </c>
      <c r="E911" s="2" t="str">
        <f t="array" ref="E911">IF(C911="","", IFERROR(INDEX(Barang!$E$2:$E$10001, MATCH(C911, Barang!$B$2:$B$10001, 0)), ""))</f>
        <v/>
      </c>
      <c r="F911" s="10"/>
      <c r="G911" s="11" t="str">
        <f t="array" ref="G911">IF(C911="","", IFERROR(INDEX(Barang!$F$2:$F$10001, MATCH(C911, Barang!$B$2:$B$10001, 0)) * F911, ""))</f>
        <v/>
      </c>
      <c r="H911" s="17"/>
      <c r="I911" s="19"/>
      <c r="J911" s="19"/>
      <c r="K911" s="19"/>
      <c r="L911" s="19"/>
    </row>
    <row r="912" spans="1:12" ht="22.5" customHeight="1" x14ac:dyDescent="0.2">
      <c r="A912" s="4"/>
      <c r="B912" s="2" t="str">
        <f t="array" ref="B912">IF(C912="","", IFERROR(INDEX(Barang!$A$2:$A$10001, MATCH(C912, Barang!$B$2:$B$10001, 0)), "Tidak ditemukan"))</f>
        <v/>
      </c>
      <c r="C912" s="2"/>
      <c r="D912" s="2" t="str">
        <f t="array" ref="D912">IF(C912="","", IFERROR(INDEX(Barang!$C$2:$C$10001, MATCH(C912, Barang!$B$2:$B$10001, 0)), ""))</f>
        <v/>
      </c>
      <c r="E912" s="2" t="str">
        <f t="array" ref="E912">IF(C912="","", IFERROR(INDEX(Barang!$E$2:$E$10001, MATCH(C912, Barang!$B$2:$B$10001, 0)), ""))</f>
        <v/>
      </c>
      <c r="F912" s="10"/>
      <c r="G912" s="11" t="str">
        <f t="array" ref="G912">IF(C912="","", IFERROR(INDEX(Barang!$F$2:$F$10001, MATCH(C912, Barang!$B$2:$B$10001, 0)) * F912, ""))</f>
        <v/>
      </c>
      <c r="H912" s="17"/>
      <c r="I912" s="19"/>
      <c r="J912" s="19"/>
      <c r="K912" s="19"/>
      <c r="L912" s="19"/>
    </row>
    <row r="913" spans="1:12" ht="22.5" customHeight="1" x14ac:dyDescent="0.2">
      <c r="A913" s="4"/>
      <c r="B913" s="2" t="str">
        <f t="array" ref="B913">IF(C913="","", IFERROR(INDEX(Barang!$A$2:$A$10001, MATCH(C913, Barang!$B$2:$B$10001, 0)), "Tidak ditemukan"))</f>
        <v/>
      </c>
      <c r="C913" s="2"/>
      <c r="D913" s="2" t="str">
        <f t="array" ref="D913">IF(C913="","", IFERROR(INDEX(Barang!$C$2:$C$10001, MATCH(C913, Barang!$B$2:$B$10001, 0)), ""))</f>
        <v/>
      </c>
      <c r="E913" s="2" t="str">
        <f t="array" ref="E913">IF(C913="","", IFERROR(INDEX(Barang!$E$2:$E$10001, MATCH(C913, Barang!$B$2:$B$10001, 0)), ""))</f>
        <v/>
      </c>
      <c r="F913" s="10"/>
      <c r="G913" s="11" t="str">
        <f t="array" ref="G913">IF(C913="","", IFERROR(INDEX(Barang!$F$2:$F$10001, MATCH(C913, Barang!$B$2:$B$10001, 0)) * F913, ""))</f>
        <v/>
      </c>
      <c r="H913" s="17"/>
      <c r="I913" s="19"/>
      <c r="J913" s="19"/>
      <c r="K913" s="19"/>
      <c r="L913" s="19"/>
    </row>
    <row r="914" spans="1:12" ht="22.5" customHeight="1" x14ac:dyDescent="0.2">
      <c r="A914" s="4"/>
      <c r="B914" s="2" t="str">
        <f t="array" ref="B914">IF(C914="","", IFERROR(INDEX(Barang!$A$2:$A$10001, MATCH(C914, Barang!$B$2:$B$10001, 0)), "Tidak ditemukan"))</f>
        <v/>
      </c>
      <c r="C914" s="2"/>
      <c r="D914" s="2" t="str">
        <f t="array" ref="D914">IF(C914="","", IFERROR(INDEX(Barang!$C$2:$C$10001, MATCH(C914, Barang!$B$2:$B$10001, 0)), ""))</f>
        <v/>
      </c>
      <c r="E914" s="2" t="str">
        <f t="array" ref="E914">IF(C914="","", IFERROR(INDEX(Barang!$E$2:$E$10001, MATCH(C914, Barang!$B$2:$B$10001, 0)), ""))</f>
        <v/>
      </c>
      <c r="F914" s="10"/>
      <c r="G914" s="11" t="str">
        <f t="array" ref="G914">IF(C914="","", IFERROR(INDEX(Barang!$F$2:$F$10001, MATCH(C914, Barang!$B$2:$B$10001, 0)) * F914, ""))</f>
        <v/>
      </c>
      <c r="H914" s="17"/>
      <c r="I914" s="19"/>
      <c r="J914" s="19"/>
      <c r="K914" s="19"/>
      <c r="L914" s="19"/>
    </row>
    <row r="915" spans="1:12" ht="22.5" customHeight="1" x14ac:dyDescent="0.2">
      <c r="A915" s="4"/>
      <c r="B915" s="2" t="str">
        <f t="array" ref="B915">IF(C915="","", IFERROR(INDEX(Barang!$A$2:$A$10001, MATCH(C915, Barang!$B$2:$B$10001, 0)), "Tidak ditemukan"))</f>
        <v/>
      </c>
      <c r="C915" s="2"/>
      <c r="D915" s="2" t="str">
        <f t="array" ref="D915">IF(C915="","", IFERROR(INDEX(Barang!$C$2:$C$10001, MATCH(C915, Barang!$B$2:$B$10001, 0)), ""))</f>
        <v/>
      </c>
      <c r="E915" s="2" t="str">
        <f t="array" ref="E915">IF(C915="","", IFERROR(INDEX(Barang!$E$2:$E$10001, MATCH(C915, Barang!$B$2:$B$10001, 0)), ""))</f>
        <v/>
      </c>
      <c r="F915" s="10"/>
      <c r="G915" s="11" t="str">
        <f t="array" ref="G915">IF(C915="","", IFERROR(INDEX(Barang!$F$2:$F$10001, MATCH(C915, Barang!$B$2:$B$10001, 0)) * F915, ""))</f>
        <v/>
      </c>
      <c r="H915" s="17"/>
      <c r="I915" s="19"/>
      <c r="J915" s="19"/>
      <c r="K915" s="19"/>
      <c r="L915" s="19"/>
    </row>
    <row r="916" spans="1:12" ht="22.5" customHeight="1" x14ac:dyDescent="0.2">
      <c r="A916" s="4"/>
      <c r="B916" s="2" t="str">
        <f t="array" ref="B916">IF(C916="","", IFERROR(INDEX(Barang!$A$2:$A$10001, MATCH(C916, Barang!$B$2:$B$10001, 0)), "Tidak ditemukan"))</f>
        <v/>
      </c>
      <c r="C916" s="2"/>
      <c r="D916" s="2" t="str">
        <f t="array" ref="D916">IF(C916="","", IFERROR(INDEX(Barang!$C$2:$C$10001, MATCH(C916, Barang!$B$2:$B$10001, 0)), ""))</f>
        <v/>
      </c>
      <c r="E916" s="2" t="str">
        <f t="array" ref="E916">IF(C916="","", IFERROR(INDEX(Barang!$E$2:$E$10001, MATCH(C916, Barang!$B$2:$B$10001, 0)), ""))</f>
        <v/>
      </c>
      <c r="F916" s="10"/>
      <c r="G916" s="11" t="str">
        <f t="array" ref="G916">IF(C916="","", IFERROR(INDEX(Barang!$F$2:$F$10001, MATCH(C916, Barang!$B$2:$B$10001, 0)) * F916, ""))</f>
        <v/>
      </c>
      <c r="H916" s="17"/>
      <c r="I916" s="19"/>
      <c r="J916" s="19"/>
      <c r="K916" s="19"/>
      <c r="L916" s="19"/>
    </row>
    <row r="917" spans="1:12" ht="22.5" customHeight="1" x14ac:dyDescent="0.2">
      <c r="A917" s="4"/>
      <c r="B917" s="2" t="str">
        <f t="array" ref="B917">IF(C917="","", IFERROR(INDEX(Barang!$A$2:$A$10001, MATCH(C917, Barang!$B$2:$B$10001, 0)), "Tidak ditemukan"))</f>
        <v/>
      </c>
      <c r="C917" s="2"/>
      <c r="D917" s="2" t="str">
        <f t="array" ref="D917">IF(C917="","", IFERROR(INDEX(Barang!$C$2:$C$10001, MATCH(C917, Barang!$B$2:$B$10001, 0)), ""))</f>
        <v/>
      </c>
      <c r="E917" s="2" t="str">
        <f t="array" ref="E917">IF(C917="","", IFERROR(INDEX(Barang!$E$2:$E$10001, MATCH(C917, Barang!$B$2:$B$10001, 0)), ""))</f>
        <v/>
      </c>
      <c r="F917" s="10"/>
      <c r="G917" s="11" t="str">
        <f t="array" ref="G917">IF(C917="","", IFERROR(INDEX(Barang!$F$2:$F$10001, MATCH(C917, Barang!$B$2:$B$10001, 0)) * F917, ""))</f>
        <v/>
      </c>
      <c r="H917" s="17"/>
      <c r="I917" s="19"/>
      <c r="J917" s="19"/>
      <c r="K917" s="19"/>
      <c r="L917" s="19"/>
    </row>
    <row r="918" spans="1:12" ht="22.5" customHeight="1" x14ac:dyDescent="0.2">
      <c r="A918" s="4"/>
      <c r="B918" s="2" t="str">
        <f t="array" ref="B918">IF(C918="","", IFERROR(INDEX(Barang!$A$2:$A$10001, MATCH(C918, Barang!$B$2:$B$10001, 0)), "Tidak ditemukan"))</f>
        <v/>
      </c>
      <c r="C918" s="2"/>
      <c r="D918" s="2" t="str">
        <f t="array" ref="D918">IF(C918="","", IFERROR(INDEX(Barang!$C$2:$C$10001, MATCH(C918, Barang!$B$2:$B$10001, 0)), ""))</f>
        <v/>
      </c>
      <c r="E918" s="2" t="str">
        <f t="array" ref="E918">IF(C918="","", IFERROR(INDEX(Barang!$E$2:$E$10001, MATCH(C918, Barang!$B$2:$B$10001, 0)), ""))</f>
        <v/>
      </c>
      <c r="F918" s="10"/>
      <c r="G918" s="11" t="str">
        <f t="array" ref="G918">IF(C918="","", IFERROR(INDEX(Barang!$F$2:$F$10001, MATCH(C918, Barang!$B$2:$B$10001, 0)) * F918, ""))</f>
        <v/>
      </c>
      <c r="H918" s="17"/>
      <c r="I918" s="19"/>
      <c r="J918" s="19"/>
      <c r="K918" s="19"/>
      <c r="L918" s="19"/>
    </row>
    <row r="919" spans="1:12" ht="22.5" customHeight="1" x14ac:dyDescent="0.2">
      <c r="A919" s="4"/>
      <c r="B919" s="2" t="str">
        <f t="array" ref="B919">IF(C919="","", IFERROR(INDEX(Barang!$A$2:$A$10001, MATCH(C919, Barang!$B$2:$B$10001, 0)), "Tidak ditemukan"))</f>
        <v/>
      </c>
      <c r="C919" s="2"/>
      <c r="D919" s="2" t="str">
        <f t="array" ref="D919">IF(C919="","", IFERROR(INDEX(Barang!$C$2:$C$10001, MATCH(C919, Barang!$B$2:$B$10001, 0)), ""))</f>
        <v/>
      </c>
      <c r="E919" s="2" t="str">
        <f t="array" ref="E919">IF(C919="","", IFERROR(INDEX(Barang!$E$2:$E$10001, MATCH(C919, Barang!$B$2:$B$10001, 0)), ""))</f>
        <v/>
      </c>
      <c r="F919" s="10"/>
      <c r="G919" s="11" t="str">
        <f t="array" ref="G919">IF(C919="","", IFERROR(INDEX(Barang!$F$2:$F$10001, MATCH(C919, Barang!$B$2:$B$10001, 0)) * F919, ""))</f>
        <v/>
      </c>
      <c r="H919" s="17"/>
      <c r="I919" s="19"/>
      <c r="J919" s="19"/>
      <c r="K919" s="19"/>
      <c r="L919" s="19"/>
    </row>
    <row r="920" spans="1:12" ht="22.5" customHeight="1" x14ac:dyDescent="0.2">
      <c r="A920" s="4"/>
      <c r="B920" s="2" t="str">
        <f t="array" ref="B920">IF(C920="","", IFERROR(INDEX(Barang!$A$2:$A$10001, MATCH(C920, Barang!$B$2:$B$10001, 0)), "Tidak ditemukan"))</f>
        <v/>
      </c>
      <c r="C920" s="2"/>
      <c r="D920" s="2" t="str">
        <f t="array" ref="D920">IF(C920="","", IFERROR(INDEX(Barang!$C$2:$C$10001, MATCH(C920, Barang!$B$2:$B$10001, 0)), ""))</f>
        <v/>
      </c>
      <c r="E920" s="2" t="str">
        <f t="array" ref="E920">IF(C920="","", IFERROR(INDEX(Barang!$E$2:$E$10001, MATCH(C920, Barang!$B$2:$B$10001, 0)), ""))</f>
        <v/>
      </c>
      <c r="F920" s="10"/>
      <c r="G920" s="11" t="str">
        <f t="array" ref="G920">IF(C920="","", IFERROR(INDEX(Barang!$F$2:$F$10001, MATCH(C920, Barang!$B$2:$B$10001, 0)) * F920, ""))</f>
        <v/>
      </c>
      <c r="H920" s="17"/>
      <c r="I920" s="19"/>
      <c r="J920" s="19"/>
      <c r="K920" s="19"/>
      <c r="L920" s="19"/>
    </row>
    <row r="921" spans="1:12" ht="22.5" customHeight="1" x14ac:dyDescent="0.2">
      <c r="A921" s="4"/>
      <c r="B921" s="2" t="str">
        <f t="array" ref="B921">IF(C921="","", IFERROR(INDEX(Barang!$A$2:$A$10001, MATCH(C921, Barang!$B$2:$B$10001, 0)), "Tidak ditemukan"))</f>
        <v/>
      </c>
      <c r="C921" s="2"/>
      <c r="D921" s="2" t="str">
        <f t="array" ref="D921">IF(C921="","", IFERROR(INDEX(Barang!$C$2:$C$10001, MATCH(C921, Barang!$B$2:$B$10001, 0)), ""))</f>
        <v/>
      </c>
      <c r="E921" s="2" t="str">
        <f t="array" ref="E921">IF(C921="","", IFERROR(INDEX(Barang!$E$2:$E$10001, MATCH(C921, Barang!$B$2:$B$10001, 0)), ""))</f>
        <v/>
      </c>
      <c r="F921" s="10"/>
      <c r="G921" s="11" t="str">
        <f t="array" ref="G921">IF(C921="","", IFERROR(INDEX(Barang!$F$2:$F$10001, MATCH(C921, Barang!$B$2:$B$10001, 0)) * F921, ""))</f>
        <v/>
      </c>
      <c r="H921" s="17"/>
      <c r="I921" s="19"/>
      <c r="J921" s="19"/>
      <c r="K921" s="19"/>
      <c r="L921" s="19"/>
    </row>
    <row r="922" spans="1:12" ht="22.5" customHeight="1" x14ac:dyDescent="0.2">
      <c r="A922" s="4"/>
      <c r="B922" s="2" t="str">
        <f t="array" ref="B922">IF(C922="","", IFERROR(INDEX(Barang!$A$2:$A$10001, MATCH(C922, Barang!$B$2:$B$10001, 0)), "Tidak ditemukan"))</f>
        <v/>
      </c>
      <c r="C922" s="2"/>
      <c r="D922" s="2" t="str">
        <f t="array" ref="D922">IF(C922="","", IFERROR(INDEX(Barang!$C$2:$C$10001, MATCH(C922, Barang!$B$2:$B$10001, 0)), ""))</f>
        <v/>
      </c>
      <c r="E922" s="2" t="str">
        <f t="array" ref="E922">IF(C922="","", IFERROR(INDEX(Barang!$E$2:$E$10001, MATCH(C922, Barang!$B$2:$B$10001, 0)), ""))</f>
        <v/>
      </c>
      <c r="F922" s="10"/>
      <c r="G922" s="11" t="str">
        <f t="array" ref="G922">IF(C922="","", IFERROR(INDEX(Barang!$F$2:$F$10001, MATCH(C922, Barang!$B$2:$B$10001, 0)) * F922, ""))</f>
        <v/>
      </c>
      <c r="H922" s="17"/>
      <c r="I922" s="19"/>
      <c r="J922" s="19"/>
      <c r="K922" s="19"/>
      <c r="L922" s="19"/>
    </row>
    <row r="923" spans="1:12" ht="22.5" customHeight="1" x14ac:dyDescent="0.2">
      <c r="A923" s="4"/>
      <c r="B923" s="2" t="str">
        <f t="array" ref="B923">IF(C923="","", IFERROR(INDEX(Barang!$A$2:$A$10001, MATCH(C923, Barang!$B$2:$B$10001, 0)), "Tidak ditemukan"))</f>
        <v/>
      </c>
      <c r="C923" s="2"/>
      <c r="D923" s="2" t="str">
        <f t="array" ref="D923">IF(C923="","", IFERROR(INDEX(Barang!$C$2:$C$10001, MATCH(C923, Barang!$B$2:$B$10001, 0)), ""))</f>
        <v/>
      </c>
      <c r="E923" s="2" t="str">
        <f t="array" ref="E923">IF(C923="","", IFERROR(INDEX(Barang!$E$2:$E$10001, MATCH(C923, Barang!$B$2:$B$10001, 0)), ""))</f>
        <v/>
      </c>
      <c r="F923" s="10"/>
      <c r="G923" s="11" t="str">
        <f t="array" ref="G923">IF(C923="","", IFERROR(INDEX(Barang!$F$2:$F$10001, MATCH(C923, Barang!$B$2:$B$10001, 0)) * F923, ""))</f>
        <v/>
      </c>
      <c r="H923" s="17"/>
      <c r="I923" s="19"/>
      <c r="J923" s="19"/>
      <c r="K923" s="19"/>
      <c r="L923" s="19"/>
    </row>
    <row r="924" spans="1:12" ht="22.5" customHeight="1" x14ac:dyDescent="0.2">
      <c r="A924" s="4"/>
      <c r="B924" s="2" t="str">
        <f t="array" ref="B924">IF(C924="","", IFERROR(INDEX(Barang!$A$2:$A$10001, MATCH(C924, Barang!$B$2:$B$10001, 0)), "Tidak ditemukan"))</f>
        <v/>
      </c>
      <c r="C924" s="2"/>
      <c r="D924" s="2" t="str">
        <f t="array" ref="D924">IF(C924="","", IFERROR(INDEX(Barang!$C$2:$C$10001, MATCH(C924, Barang!$B$2:$B$10001, 0)), ""))</f>
        <v/>
      </c>
      <c r="E924" s="2" t="str">
        <f t="array" ref="E924">IF(C924="","", IFERROR(INDEX(Barang!$E$2:$E$10001, MATCH(C924, Barang!$B$2:$B$10001, 0)), ""))</f>
        <v/>
      </c>
      <c r="F924" s="10"/>
      <c r="G924" s="11" t="str">
        <f t="array" ref="G924">IF(C924="","", IFERROR(INDEX(Barang!$F$2:$F$10001, MATCH(C924, Barang!$B$2:$B$10001, 0)) * F924, ""))</f>
        <v/>
      </c>
      <c r="H924" s="17"/>
      <c r="I924" s="19"/>
      <c r="J924" s="19"/>
      <c r="K924" s="19"/>
      <c r="L924" s="19"/>
    </row>
    <row r="925" spans="1:12" ht="22.5" customHeight="1" x14ac:dyDescent="0.2">
      <c r="A925" s="4"/>
      <c r="B925" s="2" t="str">
        <f t="array" ref="B925">IF(C925="","", IFERROR(INDEX(Barang!$A$2:$A$10001, MATCH(C925, Barang!$B$2:$B$10001, 0)), "Tidak ditemukan"))</f>
        <v/>
      </c>
      <c r="C925" s="2"/>
      <c r="D925" s="2" t="str">
        <f t="array" ref="D925">IF(C925="","", IFERROR(INDEX(Barang!$C$2:$C$10001, MATCH(C925, Barang!$B$2:$B$10001, 0)), ""))</f>
        <v/>
      </c>
      <c r="E925" s="2" t="str">
        <f t="array" ref="E925">IF(C925="","", IFERROR(INDEX(Barang!$E$2:$E$10001, MATCH(C925, Barang!$B$2:$B$10001, 0)), ""))</f>
        <v/>
      </c>
      <c r="F925" s="10"/>
      <c r="G925" s="11" t="str">
        <f t="array" ref="G925">IF(C925="","", IFERROR(INDEX(Barang!$F$2:$F$10001, MATCH(C925, Barang!$B$2:$B$10001, 0)) * F925, ""))</f>
        <v/>
      </c>
      <c r="H925" s="17"/>
      <c r="I925" s="19"/>
      <c r="J925" s="19"/>
      <c r="K925" s="19"/>
      <c r="L925" s="19"/>
    </row>
    <row r="926" spans="1:12" ht="22.5" customHeight="1" x14ac:dyDescent="0.2">
      <c r="A926" s="4"/>
      <c r="B926" s="2" t="str">
        <f t="array" ref="B926">IF(C926="","", IFERROR(INDEX(Barang!$A$2:$A$10001, MATCH(C926, Barang!$B$2:$B$10001, 0)), "Tidak ditemukan"))</f>
        <v/>
      </c>
      <c r="C926" s="2"/>
      <c r="D926" s="2" t="str">
        <f t="array" ref="D926">IF(C926="","", IFERROR(INDEX(Barang!$C$2:$C$10001, MATCH(C926, Barang!$B$2:$B$10001, 0)), ""))</f>
        <v/>
      </c>
      <c r="E926" s="2" t="str">
        <f t="array" ref="E926">IF(C926="","", IFERROR(INDEX(Barang!$E$2:$E$10001, MATCH(C926, Barang!$B$2:$B$10001, 0)), ""))</f>
        <v/>
      </c>
      <c r="F926" s="10"/>
      <c r="G926" s="11" t="str">
        <f t="array" ref="G926">IF(C926="","", IFERROR(INDEX(Barang!$F$2:$F$10001, MATCH(C926, Barang!$B$2:$B$10001, 0)) * F926, ""))</f>
        <v/>
      </c>
      <c r="H926" s="17"/>
      <c r="I926" s="19"/>
      <c r="J926" s="19"/>
      <c r="K926" s="19"/>
      <c r="L926" s="19"/>
    </row>
    <row r="927" spans="1:12" ht="22.5" customHeight="1" x14ac:dyDescent="0.2">
      <c r="A927" s="4"/>
      <c r="B927" s="2" t="str">
        <f t="array" ref="B927">IF(C927="","", IFERROR(INDEX(Barang!$A$2:$A$10001, MATCH(C927, Barang!$B$2:$B$10001, 0)), "Tidak ditemukan"))</f>
        <v/>
      </c>
      <c r="C927" s="2"/>
      <c r="D927" s="2" t="str">
        <f t="array" ref="D927">IF(C927="","", IFERROR(INDEX(Barang!$C$2:$C$10001, MATCH(C927, Barang!$B$2:$B$10001, 0)), ""))</f>
        <v/>
      </c>
      <c r="E927" s="2" t="str">
        <f t="array" ref="E927">IF(C927="","", IFERROR(INDEX(Barang!$E$2:$E$10001, MATCH(C927, Barang!$B$2:$B$10001, 0)), ""))</f>
        <v/>
      </c>
      <c r="F927" s="10"/>
      <c r="G927" s="11" t="str">
        <f t="array" ref="G927">IF(C927="","", IFERROR(INDEX(Barang!$F$2:$F$10001, MATCH(C927, Barang!$B$2:$B$10001, 0)) * F927, ""))</f>
        <v/>
      </c>
      <c r="H927" s="17"/>
      <c r="I927" s="19"/>
      <c r="J927" s="19"/>
      <c r="K927" s="19"/>
      <c r="L927" s="19"/>
    </row>
    <row r="928" spans="1:12" ht="22.5" customHeight="1" x14ac:dyDescent="0.2">
      <c r="A928" s="4"/>
      <c r="B928" s="2" t="str">
        <f t="array" ref="B928">IF(C928="","", IFERROR(INDEX(Barang!$A$2:$A$10001, MATCH(C928, Barang!$B$2:$B$10001, 0)), "Tidak ditemukan"))</f>
        <v/>
      </c>
      <c r="C928" s="2"/>
      <c r="D928" s="2" t="str">
        <f t="array" ref="D928">IF(C928="","", IFERROR(INDEX(Barang!$C$2:$C$10001, MATCH(C928, Barang!$B$2:$B$10001, 0)), ""))</f>
        <v/>
      </c>
      <c r="E928" s="2" t="str">
        <f t="array" ref="E928">IF(C928="","", IFERROR(INDEX(Barang!$E$2:$E$10001, MATCH(C928, Barang!$B$2:$B$10001, 0)), ""))</f>
        <v/>
      </c>
      <c r="F928" s="10"/>
      <c r="G928" s="11" t="str">
        <f t="array" ref="G928">IF(C928="","", IFERROR(INDEX(Barang!$F$2:$F$10001, MATCH(C928, Barang!$B$2:$B$10001, 0)) * F928, ""))</f>
        <v/>
      </c>
      <c r="H928" s="17"/>
      <c r="I928" s="19"/>
      <c r="J928" s="19"/>
      <c r="K928" s="19"/>
      <c r="L928" s="19"/>
    </row>
    <row r="929" spans="1:12" ht="22.5" customHeight="1" x14ac:dyDescent="0.2">
      <c r="A929" s="4"/>
      <c r="B929" s="2" t="str">
        <f t="array" ref="B929">IF(C929="","", IFERROR(INDEX(Barang!$A$2:$A$10001, MATCH(C929, Barang!$B$2:$B$10001, 0)), "Tidak ditemukan"))</f>
        <v/>
      </c>
      <c r="C929" s="2"/>
      <c r="D929" s="2" t="str">
        <f t="array" ref="D929">IF(C929="","", IFERROR(INDEX(Barang!$C$2:$C$10001, MATCH(C929, Barang!$B$2:$B$10001, 0)), ""))</f>
        <v/>
      </c>
      <c r="E929" s="2" t="str">
        <f t="array" ref="E929">IF(C929="","", IFERROR(INDEX(Barang!$E$2:$E$10001, MATCH(C929, Barang!$B$2:$B$10001, 0)), ""))</f>
        <v/>
      </c>
      <c r="F929" s="10"/>
      <c r="G929" s="11" t="str">
        <f t="array" ref="G929">IF(C929="","", IFERROR(INDEX(Barang!$F$2:$F$10001, MATCH(C929, Barang!$B$2:$B$10001, 0)) * F929, ""))</f>
        <v/>
      </c>
      <c r="H929" s="17"/>
      <c r="I929" s="19"/>
      <c r="J929" s="19"/>
      <c r="K929" s="19"/>
      <c r="L929" s="19"/>
    </row>
    <row r="930" spans="1:12" ht="22.5" customHeight="1" x14ac:dyDescent="0.2">
      <c r="A930" s="4"/>
      <c r="B930" s="2" t="str">
        <f t="array" ref="B930">IF(C930="","", IFERROR(INDEX(Barang!$A$2:$A$10001, MATCH(C930, Barang!$B$2:$B$10001, 0)), "Tidak ditemukan"))</f>
        <v/>
      </c>
      <c r="C930" s="2"/>
      <c r="D930" s="2" t="str">
        <f t="array" ref="D930">IF(C930="","", IFERROR(INDEX(Barang!$C$2:$C$10001, MATCH(C930, Barang!$B$2:$B$10001, 0)), ""))</f>
        <v/>
      </c>
      <c r="E930" s="2" t="str">
        <f t="array" ref="E930">IF(C930="","", IFERROR(INDEX(Barang!$E$2:$E$10001, MATCH(C930, Barang!$B$2:$B$10001, 0)), ""))</f>
        <v/>
      </c>
      <c r="F930" s="10"/>
      <c r="G930" s="11" t="str">
        <f t="array" ref="G930">IF(C930="","", IFERROR(INDEX(Barang!$F$2:$F$10001, MATCH(C930, Barang!$B$2:$B$10001, 0)) * F930, ""))</f>
        <v/>
      </c>
      <c r="H930" s="17"/>
      <c r="I930" s="19"/>
      <c r="J930" s="19"/>
      <c r="K930" s="19"/>
      <c r="L930" s="19"/>
    </row>
    <row r="931" spans="1:12" ht="22.5" customHeight="1" x14ac:dyDescent="0.2">
      <c r="A931" s="4"/>
      <c r="B931" s="2" t="str">
        <f t="array" ref="B931">IF(C931="","", IFERROR(INDEX(Barang!$A$2:$A$10001, MATCH(C931, Barang!$B$2:$B$10001, 0)), "Tidak ditemukan"))</f>
        <v/>
      </c>
      <c r="C931" s="2"/>
      <c r="D931" s="2" t="str">
        <f t="array" ref="D931">IF(C931="","", IFERROR(INDEX(Barang!$C$2:$C$10001, MATCH(C931, Barang!$B$2:$B$10001, 0)), ""))</f>
        <v/>
      </c>
      <c r="E931" s="2" t="str">
        <f t="array" ref="E931">IF(C931="","", IFERROR(INDEX(Barang!$E$2:$E$10001, MATCH(C931, Barang!$B$2:$B$10001, 0)), ""))</f>
        <v/>
      </c>
      <c r="F931" s="10"/>
      <c r="G931" s="11" t="str">
        <f t="array" ref="G931">IF(C931="","", IFERROR(INDEX(Barang!$F$2:$F$10001, MATCH(C931, Barang!$B$2:$B$10001, 0)) * F931, ""))</f>
        <v/>
      </c>
      <c r="H931" s="17"/>
      <c r="I931" s="19"/>
      <c r="J931" s="19"/>
      <c r="K931" s="19"/>
      <c r="L931" s="19"/>
    </row>
    <row r="932" spans="1:12" ht="22.5" customHeight="1" x14ac:dyDescent="0.2">
      <c r="A932" s="4"/>
      <c r="B932" s="2" t="str">
        <f t="array" ref="B932">IF(C932="","", IFERROR(INDEX(Barang!$A$2:$A$10001, MATCH(C932, Barang!$B$2:$B$10001, 0)), "Tidak ditemukan"))</f>
        <v/>
      </c>
      <c r="C932" s="2"/>
      <c r="D932" s="2" t="str">
        <f t="array" ref="D932">IF(C932="","", IFERROR(INDEX(Barang!$C$2:$C$10001, MATCH(C932, Barang!$B$2:$B$10001, 0)), ""))</f>
        <v/>
      </c>
      <c r="E932" s="2" t="str">
        <f t="array" ref="E932">IF(C932="","", IFERROR(INDEX(Barang!$E$2:$E$10001, MATCH(C932, Barang!$B$2:$B$10001, 0)), ""))</f>
        <v/>
      </c>
      <c r="F932" s="10"/>
      <c r="G932" s="11" t="str">
        <f t="array" ref="G932">IF(C932="","", IFERROR(INDEX(Barang!$F$2:$F$10001, MATCH(C932, Barang!$B$2:$B$10001, 0)) * F932, ""))</f>
        <v/>
      </c>
      <c r="H932" s="17"/>
      <c r="I932" s="19"/>
      <c r="J932" s="19"/>
      <c r="K932" s="19"/>
      <c r="L932" s="19"/>
    </row>
    <row r="933" spans="1:12" ht="22.5" customHeight="1" x14ac:dyDescent="0.2">
      <c r="A933" s="4"/>
      <c r="B933" s="2" t="str">
        <f t="array" ref="B933">IF(C933="","", IFERROR(INDEX(Barang!$A$2:$A$10001, MATCH(C933, Barang!$B$2:$B$10001, 0)), "Tidak ditemukan"))</f>
        <v/>
      </c>
      <c r="C933" s="2"/>
      <c r="D933" s="2" t="str">
        <f t="array" ref="D933">IF(C933="","", IFERROR(INDEX(Barang!$C$2:$C$10001, MATCH(C933, Barang!$B$2:$B$10001, 0)), ""))</f>
        <v/>
      </c>
      <c r="E933" s="2" t="str">
        <f t="array" ref="E933">IF(C933="","", IFERROR(INDEX(Barang!$E$2:$E$10001, MATCH(C933, Barang!$B$2:$B$10001, 0)), ""))</f>
        <v/>
      </c>
      <c r="F933" s="10"/>
      <c r="G933" s="11" t="str">
        <f t="array" ref="G933">IF(C933="","", IFERROR(INDEX(Barang!$F$2:$F$10001, MATCH(C933, Barang!$B$2:$B$10001, 0)) * F933, ""))</f>
        <v/>
      </c>
      <c r="H933" s="17"/>
      <c r="I933" s="19"/>
      <c r="J933" s="19"/>
      <c r="K933" s="19"/>
      <c r="L933" s="19"/>
    </row>
    <row r="934" spans="1:12" ht="22.5" customHeight="1" x14ac:dyDescent="0.2">
      <c r="A934" s="4"/>
      <c r="B934" s="2" t="str">
        <f t="array" ref="B934">IF(C934="","", IFERROR(INDEX(Barang!$A$2:$A$10001, MATCH(C934, Barang!$B$2:$B$10001, 0)), "Tidak ditemukan"))</f>
        <v/>
      </c>
      <c r="C934" s="2"/>
      <c r="D934" s="2" t="str">
        <f t="array" ref="D934">IF(C934="","", IFERROR(INDEX(Barang!$C$2:$C$10001, MATCH(C934, Barang!$B$2:$B$10001, 0)), ""))</f>
        <v/>
      </c>
      <c r="E934" s="2" t="str">
        <f t="array" ref="E934">IF(C934="","", IFERROR(INDEX(Barang!$E$2:$E$10001, MATCH(C934, Barang!$B$2:$B$10001, 0)), ""))</f>
        <v/>
      </c>
      <c r="F934" s="10"/>
      <c r="G934" s="11" t="str">
        <f t="array" ref="G934">IF(C934="","", IFERROR(INDEX(Barang!$F$2:$F$10001, MATCH(C934, Barang!$B$2:$B$10001, 0)) * F934, ""))</f>
        <v/>
      </c>
      <c r="H934" s="17"/>
      <c r="I934" s="19"/>
      <c r="J934" s="19"/>
      <c r="K934" s="19"/>
      <c r="L934" s="19"/>
    </row>
    <row r="935" spans="1:12" ht="22.5" customHeight="1" x14ac:dyDescent="0.2">
      <c r="A935" s="4"/>
      <c r="B935" s="2" t="str">
        <f t="array" ref="B935">IF(C935="","", IFERROR(INDEX(Barang!$A$2:$A$10001, MATCH(C935, Barang!$B$2:$B$10001, 0)), "Tidak ditemukan"))</f>
        <v/>
      </c>
      <c r="C935" s="2"/>
      <c r="D935" s="2" t="str">
        <f t="array" ref="D935">IF(C935="","", IFERROR(INDEX(Barang!$C$2:$C$10001, MATCH(C935, Barang!$B$2:$B$10001, 0)), ""))</f>
        <v/>
      </c>
      <c r="E935" s="2" t="str">
        <f t="array" ref="E935">IF(C935="","", IFERROR(INDEX(Barang!$E$2:$E$10001, MATCH(C935, Barang!$B$2:$B$10001, 0)), ""))</f>
        <v/>
      </c>
      <c r="F935" s="10"/>
      <c r="G935" s="11" t="str">
        <f t="array" ref="G935">IF(C935="","", IFERROR(INDEX(Barang!$F$2:$F$10001, MATCH(C935, Barang!$B$2:$B$10001, 0)) * F935, ""))</f>
        <v/>
      </c>
      <c r="H935" s="17"/>
      <c r="I935" s="19"/>
      <c r="J935" s="19"/>
      <c r="K935" s="19"/>
      <c r="L935" s="19"/>
    </row>
    <row r="936" spans="1:12" ht="22.5" customHeight="1" x14ac:dyDescent="0.2">
      <c r="A936" s="4"/>
      <c r="B936" s="2" t="str">
        <f t="array" ref="B936">IF(C936="","", IFERROR(INDEX(Barang!$A$2:$A$10001, MATCH(C936, Barang!$B$2:$B$10001, 0)), "Tidak ditemukan"))</f>
        <v/>
      </c>
      <c r="C936" s="2"/>
      <c r="D936" s="2" t="str">
        <f t="array" ref="D936">IF(C936="","", IFERROR(INDEX(Barang!$C$2:$C$10001, MATCH(C936, Barang!$B$2:$B$10001, 0)), ""))</f>
        <v/>
      </c>
      <c r="E936" s="2" t="str">
        <f t="array" ref="E936">IF(C936="","", IFERROR(INDEX(Barang!$E$2:$E$10001, MATCH(C936, Barang!$B$2:$B$10001, 0)), ""))</f>
        <v/>
      </c>
      <c r="F936" s="10"/>
      <c r="G936" s="11" t="str">
        <f t="array" ref="G936">IF(C936="","", IFERROR(INDEX(Barang!$F$2:$F$10001, MATCH(C936, Barang!$B$2:$B$10001, 0)) * F936, ""))</f>
        <v/>
      </c>
      <c r="H936" s="17"/>
      <c r="I936" s="19"/>
      <c r="J936" s="19"/>
      <c r="K936" s="19"/>
      <c r="L936" s="19"/>
    </row>
    <row r="937" spans="1:12" ht="22.5" customHeight="1" x14ac:dyDescent="0.2">
      <c r="A937" s="4"/>
      <c r="B937" s="2" t="str">
        <f t="array" ref="B937">IF(C937="","", IFERROR(INDEX(Barang!$A$2:$A$10001, MATCH(C937, Barang!$B$2:$B$10001, 0)), "Tidak ditemukan"))</f>
        <v/>
      </c>
      <c r="C937" s="2"/>
      <c r="D937" s="2" t="str">
        <f t="array" ref="D937">IF(C937="","", IFERROR(INDEX(Barang!$C$2:$C$10001, MATCH(C937, Barang!$B$2:$B$10001, 0)), ""))</f>
        <v/>
      </c>
      <c r="E937" s="2" t="str">
        <f t="array" ref="E937">IF(C937="","", IFERROR(INDEX(Barang!$E$2:$E$10001, MATCH(C937, Barang!$B$2:$B$10001, 0)), ""))</f>
        <v/>
      </c>
      <c r="F937" s="10"/>
      <c r="G937" s="11" t="str">
        <f t="array" ref="G937">IF(C937="","", IFERROR(INDEX(Barang!$F$2:$F$10001, MATCH(C937, Barang!$B$2:$B$10001, 0)) * F937, ""))</f>
        <v/>
      </c>
      <c r="H937" s="17"/>
      <c r="I937" s="19"/>
      <c r="J937" s="19"/>
      <c r="K937" s="19"/>
      <c r="L937" s="19"/>
    </row>
    <row r="938" spans="1:12" ht="22.5" customHeight="1" x14ac:dyDescent="0.2">
      <c r="A938" s="4"/>
      <c r="B938" s="2" t="str">
        <f t="array" ref="B938">IF(C938="","", IFERROR(INDEX(Barang!$A$2:$A$10001, MATCH(C938, Barang!$B$2:$B$10001, 0)), "Tidak ditemukan"))</f>
        <v/>
      </c>
      <c r="C938" s="2"/>
      <c r="D938" s="2" t="str">
        <f t="array" ref="D938">IF(C938="","", IFERROR(INDEX(Barang!$C$2:$C$10001, MATCH(C938, Barang!$B$2:$B$10001, 0)), ""))</f>
        <v/>
      </c>
      <c r="E938" s="2" t="str">
        <f t="array" ref="E938">IF(C938="","", IFERROR(INDEX(Barang!$E$2:$E$10001, MATCH(C938, Barang!$B$2:$B$10001, 0)), ""))</f>
        <v/>
      </c>
      <c r="F938" s="10"/>
      <c r="G938" s="11" t="str">
        <f t="array" ref="G938">IF(C938="","", IFERROR(INDEX(Barang!$F$2:$F$10001, MATCH(C938, Barang!$B$2:$B$10001, 0)) * F938, ""))</f>
        <v/>
      </c>
      <c r="H938" s="17"/>
      <c r="I938" s="19"/>
      <c r="J938" s="19"/>
      <c r="K938" s="19"/>
      <c r="L938" s="19"/>
    </row>
    <row r="939" spans="1:12" ht="22.5" customHeight="1" x14ac:dyDescent="0.2">
      <c r="A939" s="4"/>
      <c r="B939" s="2" t="str">
        <f t="array" ref="B939">IF(C939="","", IFERROR(INDEX(Barang!$A$2:$A$10001, MATCH(C939, Barang!$B$2:$B$10001, 0)), "Tidak ditemukan"))</f>
        <v/>
      </c>
      <c r="C939" s="2"/>
      <c r="D939" s="2" t="str">
        <f t="array" ref="D939">IF(C939="","", IFERROR(INDEX(Barang!$C$2:$C$10001, MATCH(C939, Barang!$B$2:$B$10001, 0)), ""))</f>
        <v/>
      </c>
      <c r="E939" s="2" t="str">
        <f t="array" ref="E939">IF(C939="","", IFERROR(INDEX(Barang!$E$2:$E$10001, MATCH(C939, Barang!$B$2:$B$10001, 0)), ""))</f>
        <v/>
      </c>
      <c r="F939" s="10"/>
      <c r="G939" s="11" t="str">
        <f t="array" ref="G939">IF(C939="","", IFERROR(INDEX(Barang!$F$2:$F$10001, MATCH(C939, Barang!$B$2:$B$10001, 0)) * F939, ""))</f>
        <v/>
      </c>
      <c r="H939" s="17"/>
      <c r="I939" s="19"/>
      <c r="J939" s="19"/>
      <c r="K939" s="19"/>
      <c r="L939" s="19"/>
    </row>
    <row r="940" spans="1:12" ht="22.5" customHeight="1" x14ac:dyDescent="0.2">
      <c r="A940" s="4"/>
      <c r="B940" s="2" t="str">
        <f t="array" ref="B940">IF(C940="","", IFERROR(INDEX(Barang!$A$2:$A$10001, MATCH(C940, Barang!$B$2:$B$10001, 0)), "Tidak ditemukan"))</f>
        <v/>
      </c>
      <c r="C940" s="2"/>
      <c r="D940" s="2" t="str">
        <f t="array" ref="D940">IF(C940="","", IFERROR(INDEX(Barang!$C$2:$C$10001, MATCH(C940, Barang!$B$2:$B$10001, 0)), ""))</f>
        <v/>
      </c>
      <c r="E940" s="2" t="str">
        <f t="array" ref="E940">IF(C940="","", IFERROR(INDEX(Barang!$E$2:$E$10001, MATCH(C940, Barang!$B$2:$B$10001, 0)), ""))</f>
        <v/>
      </c>
      <c r="F940" s="10"/>
      <c r="G940" s="11" t="str">
        <f t="array" ref="G940">IF(C940="","", IFERROR(INDEX(Barang!$F$2:$F$10001, MATCH(C940, Barang!$B$2:$B$10001, 0)) * F940, ""))</f>
        <v/>
      </c>
      <c r="H940" s="17"/>
      <c r="I940" s="19"/>
      <c r="J940" s="19"/>
      <c r="K940" s="19"/>
      <c r="L940" s="19"/>
    </row>
    <row r="941" spans="1:12" ht="22.5" customHeight="1" x14ac:dyDescent="0.2">
      <c r="A941" s="4"/>
      <c r="B941" s="2" t="str">
        <f t="array" ref="B941">IF(C941="","", IFERROR(INDEX(Barang!$A$2:$A$10001, MATCH(C941, Barang!$B$2:$B$10001, 0)), "Tidak ditemukan"))</f>
        <v/>
      </c>
      <c r="C941" s="2"/>
      <c r="D941" s="2" t="str">
        <f t="array" ref="D941">IF(C941="","", IFERROR(INDEX(Barang!$C$2:$C$10001, MATCH(C941, Barang!$B$2:$B$10001, 0)), ""))</f>
        <v/>
      </c>
      <c r="E941" s="2" t="str">
        <f t="array" ref="E941">IF(C941="","", IFERROR(INDEX(Barang!$E$2:$E$10001, MATCH(C941, Barang!$B$2:$B$10001, 0)), ""))</f>
        <v/>
      </c>
      <c r="F941" s="10"/>
      <c r="G941" s="11" t="str">
        <f t="array" ref="G941">IF(C941="","", IFERROR(INDEX(Barang!$F$2:$F$10001, MATCH(C941, Barang!$B$2:$B$10001, 0)) * F941, ""))</f>
        <v/>
      </c>
      <c r="H941" s="17"/>
      <c r="I941" s="19"/>
      <c r="J941" s="19"/>
      <c r="K941" s="19"/>
      <c r="L941" s="19"/>
    </row>
    <row r="942" spans="1:12" ht="22.5" customHeight="1" x14ac:dyDescent="0.2">
      <c r="A942" s="4"/>
      <c r="B942" s="2" t="str">
        <f t="array" ref="B942">IF(C942="","", IFERROR(INDEX(Barang!$A$2:$A$10001, MATCH(C942, Barang!$B$2:$B$10001, 0)), "Tidak ditemukan"))</f>
        <v/>
      </c>
      <c r="C942" s="2"/>
      <c r="D942" s="2" t="str">
        <f t="array" ref="D942">IF(C942="","", IFERROR(INDEX(Barang!$C$2:$C$10001, MATCH(C942, Barang!$B$2:$B$10001, 0)), ""))</f>
        <v/>
      </c>
      <c r="E942" s="2" t="str">
        <f t="array" ref="E942">IF(C942="","", IFERROR(INDEX(Barang!$E$2:$E$10001, MATCH(C942, Barang!$B$2:$B$10001, 0)), ""))</f>
        <v/>
      </c>
      <c r="F942" s="10"/>
      <c r="G942" s="11" t="str">
        <f t="array" ref="G942">IF(C942="","", IFERROR(INDEX(Barang!$F$2:$F$10001, MATCH(C942, Barang!$B$2:$B$10001, 0)) * F942, ""))</f>
        <v/>
      </c>
      <c r="H942" s="17"/>
      <c r="I942" s="19"/>
      <c r="J942" s="19"/>
      <c r="K942" s="19"/>
      <c r="L942" s="19"/>
    </row>
    <row r="943" spans="1:12" ht="22.5" customHeight="1" x14ac:dyDescent="0.2">
      <c r="A943" s="4"/>
      <c r="B943" s="2" t="str">
        <f t="array" ref="B943">IF(C943="","", IFERROR(INDEX(Barang!$A$2:$A$10001, MATCH(C943, Barang!$B$2:$B$10001, 0)), "Tidak ditemukan"))</f>
        <v/>
      </c>
      <c r="C943" s="2"/>
      <c r="D943" s="2" t="str">
        <f t="array" ref="D943">IF(C943="","", IFERROR(INDEX(Barang!$C$2:$C$10001, MATCH(C943, Barang!$B$2:$B$10001, 0)), ""))</f>
        <v/>
      </c>
      <c r="E943" s="2" t="str">
        <f t="array" ref="E943">IF(C943="","", IFERROR(INDEX(Barang!$E$2:$E$10001, MATCH(C943, Barang!$B$2:$B$10001, 0)), ""))</f>
        <v/>
      </c>
      <c r="F943" s="10"/>
      <c r="G943" s="11" t="str">
        <f t="array" ref="G943">IF(C943="","", IFERROR(INDEX(Barang!$F$2:$F$10001, MATCH(C943, Barang!$B$2:$B$10001, 0)) * F943, ""))</f>
        <v/>
      </c>
      <c r="H943" s="17"/>
      <c r="I943" s="19"/>
      <c r="J943" s="19"/>
      <c r="K943" s="19"/>
      <c r="L943" s="19"/>
    </row>
    <row r="944" spans="1:12" ht="22.5" customHeight="1" x14ac:dyDescent="0.2">
      <c r="A944" s="4"/>
      <c r="B944" s="2" t="str">
        <f t="array" ref="B944">IF(C944="","", IFERROR(INDEX(Barang!$A$2:$A$10001, MATCH(C944, Barang!$B$2:$B$10001, 0)), "Tidak ditemukan"))</f>
        <v/>
      </c>
      <c r="C944" s="2"/>
      <c r="D944" s="2" t="str">
        <f t="array" ref="D944">IF(C944="","", IFERROR(INDEX(Barang!$C$2:$C$10001, MATCH(C944, Barang!$B$2:$B$10001, 0)), ""))</f>
        <v/>
      </c>
      <c r="E944" s="2" t="str">
        <f t="array" ref="E944">IF(C944="","", IFERROR(INDEX(Barang!$E$2:$E$10001, MATCH(C944, Barang!$B$2:$B$10001, 0)), ""))</f>
        <v/>
      </c>
      <c r="F944" s="10"/>
      <c r="G944" s="11" t="str">
        <f t="array" ref="G944">IF(C944="","", IFERROR(INDEX(Barang!$F$2:$F$10001, MATCH(C944, Barang!$B$2:$B$10001, 0)) * F944, ""))</f>
        <v/>
      </c>
      <c r="H944" s="17"/>
      <c r="I944" s="19"/>
      <c r="J944" s="19"/>
      <c r="K944" s="19"/>
      <c r="L944" s="19"/>
    </row>
    <row r="945" spans="1:12" ht="22.5" customHeight="1" x14ac:dyDescent="0.2">
      <c r="A945" s="4"/>
      <c r="B945" s="2" t="str">
        <f t="array" ref="B945">IF(C945="","", IFERROR(INDEX(Barang!$A$2:$A$10001, MATCH(C945, Barang!$B$2:$B$10001, 0)), "Tidak ditemukan"))</f>
        <v/>
      </c>
      <c r="C945" s="2"/>
      <c r="D945" s="2" t="str">
        <f t="array" ref="D945">IF(C945="","", IFERROR(INDEX(Barang!$C$2:$C$10001, MATCH(C945, Barang!$B$2:$B$10001, 0)), ""))</f>
        <v/>
      </c>
      <c r="E945" s="2" t="str">
        <f t="array" ref="E945">IF(C945="","", IFERROR(INDEX(Barang!$E$2:$E$10001, MATCH(C945, Barang!$B$2:$B$10001, 0)), ""))</f>
        <v/>
      </c>
      <c r="F945" s="10"/>
      <c r="G945" s="11" t="str">
        <f t="array" ref="G945">IF(C945="","", IFERROR(INDEX(Barang!$F$2:$F$10001, MATCH(C945, Barang!$B$2:$B$10001, 0)) * F945, ""))</f>
        <v/>
      </c>
      <c r="H945" s="17"/>
      <c r="I945" s="19"/>
      <c r="J945" s="19"/>
      <c r="K945" s="19"/>
      <c r="L945" s="19"/>
    </row>
    <row r="946" spans="1:12" ht="22.5" customHeight="1" x14ac:dyDescent="0.2">
      <c r="A946" s="4"/>
      <c r="B946" s="2" t="str">
        <f t="array" ref="B946">IF(C946="","", IFERROR(INDEX(Barang!$A$2:$A$10001, MATCH(C946, Barang!$B$2:$B$10001, 0)), "Tidak ditemukan"))</f>
        <v/>
      </c>
      <c r="C946" s="2"/>
      <c r="D946" s="2" t="str">
        <f t="array" ref="D946">IF(C946="","", IFERROR(INDEX(Barang!$C$2:$C$10001, MATCH(C946, Barang!$B$2:$B$10001, 0)), ""))</f>
        <v/>
      </c>
      <c r="E946" s="2" t="str">
        <f t="array" ref="E946">IF(C946="","", IFERROR(INDEX(Barang!$E$2:$E$10001, MATCH(C946, Barang!$B$2:$B$10001, 0)), ""))</f>
        <v/>
      </c>
      <c r="F946" s="10"/>
      <c r="G946" s="11" t="str">
        <f t="array" ref="G946">IF(C946="","", IFERROR(INDEX(Barang!$F$2:$F$10001, MATCH(C946, Barang!$B$2:$B$10001, 0)) * F946, ""))</f>
        <v/>
      </c>
      <c r="H946" s="17"/>
      <c r="I946" s="19"/>
      <c r="J946" s="19"/>
      <c r="K946" s="19"/>
      <c r="L946" s="19"/>
    </row>
    <row r="947" spans="1:12" ht="22.5" customHeight="1" x14ac:dyDescent="0.2">
      <c r="A947" s="4"/>
      <c r="B947" s="2" t="str">
        <f t="array" ref="B947">IF(C947="","", IFERROR(INDEX(Barang!$A$2:$A$10001, MATCH(C947, Barang!$B$2:$B$10001, 0)), "Tidak ditemukan"))</f>
        <v/>
      </c>
      <c r="C947" s="2"/>
      <c r="D947" s="2" t="str">
        <f t="array" ref="D947">IF(C947="","", IFERROR(INDEX(Barang!$C$2:$C$10001, MATCH(C947, Barang!$B$2:$B$10001, 0)), ""))</f>
        <v/>
      </c>
      <c r="E947" s="2" t="str">
        <f t="array" ref="E947">IF(C947="","", IFERROR(INDEX(Barang!$E$2:$E$10001, MATCH(C947, Barang!$B$2:$B$10001, 0)), ""))</f>
        <v/>
      </c>
      <c r="F947" s="10"/>
      <c r="G947" s="11" t="str">
        <f t="array" ref="G947">IF(C947="","", IFERROR(INDEX(Barang!$F$2:$F$10001, MATCH(C947, Barang!$B$2:$B$10001, 0)) * F947, ""))</f>
        <v/>
      </c>
      <c r="H947" s="17"/>
      <c r="I947" s="19"/>
      <c r="J947" s="19"/>
      <c r="K947" s="19"/>
      <c r="L947" s="19"/>
    </row>
    <row r="948" spans="1:12" ht="22.5" customHeight="1" x14ac:dyDescent="0.2">
      <c r="A948" s="4"/>
      <c r="B948" s="2" t="str">
        <f t="array" ref="B948">IF(C948="","", IFERROR(INDEX(Barang!$A$2:$A$10001, MATCH(C948, Barang!$B$2:$B$10001, 0)), "Tidak ditemukan"))</f>
        <v/>
      </c>
      <c r="C948" s="2"/>
      <c r="D948" s="2" t="str">
        <f t="array" ref="D948">IF(C948="","", IFERROR(INDEX(Barang!$C$2:$C$10001, MATCH(C948, Barang!$B$2:$B$10001, 0)), ""))</f>
        <v/>
      </c>
      <c r="E948" s="2" t="str">
        <f t="array" ref="E948">IF(C948="","", IFERROR(INDEX(Barang!$E$2:$E$10001, MATCH(C948, Barang!$B$2:$B$10001, 0)), ""))</f>
        <v/>
      </c>
      <c r="F948" s="10"/>
      <c r="G948" s="11" t="str">
        <f t="array" ref="G948">IF(C948="","", IFERROR(INDEX(Barang!$F$2:$F$10001, MATCH(C948, Barang!$B$2:$B$10001, 0)) * F948, ""))</f>
        <v/>
      </c>
      <c r="H948" s="17"/>
      <c r="I948" s="19"/>
      <c r="J948" s="19"/>
      <c r="K948" s="19"/>
      <c r="L948" s="19"/>
    </row>
    <row r="949" spans="1:12" ht="22.5" customHeight="1" x14ac:dyDescent="0.2">
      <c r="A949" s="4"/>
      <c r="B949" s="2" t="str">
        <f t="array" ref="B949">IF(C949="","", IFERROR(INDEX(Barang!$A$2:$A$10001, MATCH(C949, Barang!$B$2:$B$10001, 0)), "Tidak ditemukan"))</f>
        <v/>
      </c>
      <c r="C949" s="2"/>
      <c r="D949" s="2" t="str">
        <f t="array" ref="D949">IF(C949="","", IFERROR(INDEX(Barang!$C$2:$C$10001, MATCH(C949, Barang!$B$2:$B$10001, 0)), ""))</f>
        <v/>
      </c>
      <c r="E949" s="2" t="str">
        <f t="array" ref="E949">IF(C949="","", IFERROR(INDEX(Barang!$E$2:$E$10001, MATCH(C949, Barang!$B$2:$B$10001, 0)), ""))</f>
        <v/>
      </c>
      <c r="F949" s="10"/>
      <c r="G949" s="11" t="str">
        <f t="array" ref="G949">IF(C949="","", IFERROR(INDEX(Barang!$F$2:$F$10001, MATCH(C949, Barang!$B$2:$B$10001, 0)) * F949, ""))</f>
        <v/>
      </c>
      <c r="H949" s="17"/>
      <c r="I949" s="19"/>
      <c r="J949" s="19"/>
      <c r="K949" s="19"/>
      <c r="L949" s="19"/>
    </row>
    <row r="950" spans="1:12" ht="22.5" customHeight="1" x14ac:dyDescent="0.2">
      <c r="A950" s="4"/>
      <c r="B950" s="2" t="str">
        <f t="array" ref="B950">IF(C950="","", IFERROR(INDEX(Barang!$A$2:$A$10001, MATCH(C950, Barang!$B$2:$B$10001, 0)), "Tidak ditemukan"))</f>
        <v/>
      </c>
      <c r="C950" s="2"/>
      <c r="D950" s="2" t="str">
        <f t="array" ref="D950">IF(C950="","", IFERROR(INDEX(Barang!$C$2:$C$10001, MATCH(C950, Barang!$B$2:$B$10001, 0)), ""))</f>
        <v/>
      </c>
      <c r="E950" s="2" t="str">
        <f t="array" ref="E950">IF(C950="","", IFERROR(INDEX(Barang!$E$2:$E$10001, MATCH(C950, Barang!$B$2:$B$10001, 0)), ""))</f>
        <v/>
      </c>
      <c r="F950" s="10"/>
      <c r="G950" s="11" t="str">
        <f t="array" ref="G950">IF(C950="","", IFERROR(INDEX(Barang!$F$2:$F$10001, MATCH(C950, Barang!$B$2:$B$10001, 0)) * F950, ""))</f>
        <v/>
      </c>
      <c r="H950" s="17"/>
      <c r="I950" s="19"/>
      <c r="J950" s="19"/>
      <c r="K950" s="19"/>
      <c r="L950" s="19"/>
    </row>
    <row r="951" spans="1:12" ht="22.5" customHeight="1" x14ac:dyDescent="0.2">
      <c r="A951" s="4"/>
      <c r="B951" s="2" t="str">
        <f t="array" ref="B951">IF(C951="","", IFERROR(INDEX(Barang!$A$2:$A$10001, MATCH(C951, Barang!$B$2:$B$10001, 0)), "Tidak ditemukan"))</f>
        <v/>
      </c>
      <c r="C951" s="2"/>
      <c r="D951" s="2" t="str">
        <f t="array" ref="D951">IF(C951="","", IFERROR(INDEX(Barang!$C$2:$C$10001, MATCH(C951, Barang!$B$2:$B$10001, 0)), ""))</f>
        <v/>
      </c>
      <c r="E951" s="2" t="str">
        <f t="array" ref="E951">IF(C951="","", IFERROR(INDEX(Barang!$E$2:$E$10001, MATCH(C951, Barang!$B$2:$B$10001, 0)), ""))</f>
        <v/>
      </c>
      <c r="F951" s="10"/>
      <c r="G951" s="11" t="str">
        <f t="array" ref="G951">IF(C951="","", IFERROR(INDEX(Barang!$F$2:$F$10001, MATCH(C951, Barang!$B$2:$B$10001, 0)) * F951, ""))</f>
        <v/>
      </c>
      <c r="H951" s="17"/>
      <c r="I951" s="19"/>
      <c r="J951" s="19"/>
      <c r="K951" s="19"/>
      <c r="L951" s="19"/>
    </row>
    <row r="952" spans="1:12" ht="22.5" customHeight="1" x14ac:dyDescent="0.2">
      <c r="A952" s="4"/>
      <c r="B952" s="2" t="str">
        <f t="array" ref="B952">IF(C952="","", IFERROR(INDEX(Barang!$A$2:$A$10001, MATCH(C952, Barang!$B$2:$B$10001, 0)), "Tidak ditemukan"))</f>
        <v/>
      </c>
      <c r="C952" s="2"/>
      <c r="D952" s="2" t="str">
        <f t="array" ref="D952">IF(C952="","", IFERROR(INDEX(Barang!$C$2:$C$10001, MATCH(C952, Barang!$B$2:$B$10001, 0)), ""))</f>
        <v/>
      </c>
      <c r="E952" s="2" t="str">
        <f t="array" ref="E952">IF(C952="","", IFERROR(INDEX(Barang!$E$2:$E$10001, MATCH(C952, Barang!$B$2:$B$10001, 0)), ""))</f>
        <v/>
      </c>
      <c r="F952" s="10"/>
      <c r="G952" s="11" t="str">
        <f t="array" ref="G952">IF(C952="","", IFERROR(INDEX(Barang!$F$2:$F$10001, MATCH(C952, Barang!$B$2:$B$10001, 0)) * F952, ""))</f>
        <v/>
      </c>
      <c r="H952" s="17"/>
      <c r="I952" s="19"/>
      <c r="J952" s="19"/>
      <c r="K952" s="19"/>
      <c r="L952" s="19"/>
    </row>
    <row r="953" spans="1:12" ht="22.5" customHeight="1" x14ac:dyDescent="0.2">
      <c r="A953" s="4"/>
      <c r="B953" s="2" t="str">
        <f t="array" ref="B953">IF(C953="","", IFERROR(INDEX(Barang!$A$2:$A$10001, MATCH(C953, Barang!$B$2:$B$10001, 0)), "Tidak ditemukan"))</f>
        <v/>
      </c>
      <c r="C953" s="2"/>
      <c r="D953" s="2" t="str">
        <f t="array" ref="D953">IF(C953="","", IFERROR(INDEX(Barang!$C$2:$C$10001, MATCH(C953, Barang!$B$2:$B$10001, 0)), ""))</f>
        <v/>
      </c>
      <c r="E953" s="2" t="str">
        <f t="array" ref="E953">IF(C953="","", IFERROR(INDEX(Barang!$E$2:$E$10001, MATCH(C953, Barang!$B$2:$B$10001, 0)), ""))</f>
        <v/>
      </c>
      <c r="F953" s="10"/>
      <c r="G953" s="11" t="str">
        <f t="array" ref="G953">IF(C953="","", IFERROR(INDEX(Barang!$F$2:$F$10001, MATCH(C953, Barang!$B$2:$B$10001, 0)) * F953, ""))</f>
        <v/>
      </c>
      <c r="H953" s="17"/>
      <c r="I953" s="19"/>
      <c r="J953" s="19"/>
      <c r="K953" s="19"/>
      <c r="L953" s="19"/>
    </row>
    <row r="954" spans="1:12" ht="22.5" customHeight="1" x14ac:dyDescent="0.2">
      <c r="A954" s="4"/>
      <c r="B954" s="2" t="str">
        <f t="array" ref="B954">IF(C954="","", IFERROR(INDEX(Barang!$A$2:$A$10001, MATCH(C954, Barang!$B$2:$B$10001, 0)), "Tidak ditemukan"))</f>
        <v/>
      </c>
      <c r="C954" s="2"/>
      <c r="D954" s="2" t="str">
        <f t="array" ref="D954">IF(C954="","", IFERROR(INDEX(Barang!$C$2:$C$10001, MATCH(C954, Barang!$B$2:$B$10001, 0)), ""))</f>
        <v/>
      </c>
      <c r="E954" s="2" t="str">
        <f t="array" ref="E954">IF(C954="","", IFERROR(INDEX(Barang!$E$2:$E$10001, MATCH(C954, Barang!$B$2:$B$10001, 0)), ""))</f>
        <v/>
      </c>
      <c r="F954" s="10"/>
      <c r="G954" s="11" t="str">
        <f t="array" ref="G954">IF(C954="","", IFERROR(INDEX(Barang!$F$2:$F$10001, MATCH(C954, Barang!$B$2:$B$10001, 0)) * F954, ""))</f>
        <v/>
      </c>
      <c r="H954" s="17"/>
      <c r="I954" s="19"/>
      <c r="J954" s="19"/>
      <c r="K954" s="19"/>
      <c r="L954" s="19"/>
    </row>
    <row r="955" spans="1:12" ht="22.5" customHeight="1" x14ac:dyDescent="0.2">
      <c r="A955" s="4"/>
      <c r="B955" s="2" t="str">
        <f t="array" ref="B955">IF(C955="","", IFERROR(INDEX(Barang!$A$2:$A$10001, MATCH(C955, Barang!$B$2:$B$10001, 0)), "Tidak ditemukan"))</f>
        <v/>
      </c>
      <c r="C955" s="2"/>
      <c r="D955" s="2" t="str">
        <f t="array" ref="D955">IF(C955="","", IFERROR(INDEX(Barang!$C$2:$C$10001, MATCH(C955, Barang!$B$2:$B$10001, 0)), ""))</f>
        <v/>
      </c>
      <c r="E955" s="2" t="str">
        <f t="array" ref="E955">IF(C955="","", IFERROR(INDEX(Barang!$E$2:$E$10001, MATCH(C955, Barang!$B$2:$B$10001, 0)), ""))</f>
        <v/>
      </c>
      <c r="F955" s="10"/>
      <c r="G955" s="11" t="str">
        <f t="array" ref="G955">IF(C955="","", IFERROR(INDEX(Barang!$F$2:$F$10001, MATCH(C955, Barang!$B$2:$B$10001, 0)) * F955, ""))</f>
        <v/>
      </c>
      <c r="H955" s="17"/>
      <c r="I955" s="19"/>
      <c r="J955" s="19"/>
      <c r="K955" s="19"/>
      <c r="L955" s="19"/>
    </row>
    <row r="956" spans="1:12" ht="22.5" customHeight="1" x14ac:dyDescent="0.2">
      <c r="A956" s="4"/>
      <c r="B956" s="2" t="str">
        <f t="array" ref="B956">IF(C956="","", IFERROR(INDEX(Barang!$A$2:$A$10001, MATCH(C956, Barang!$B$2:$B$10001, 0)), "Tidak ditemukan"))</f>
        <v/>
      </c>
      <c r="C956" s="2"/>
      <c r="D956" s="2" t="str">
        <f t="array" ref="D956">IF(C956="","", IFERROR(INDEX(Barang!$C$2:$C$10001, MATCH(C956, Barang!$B$2:$B$10001, 0)), ""))</f>
        <v/>
      </c>
      <c r="E956" s="2" t="str">
        <f t="array" ref="E956">IF(C956="","", IFERROR(INDEX(Barang!$E$2:$E$10001, MATCH(C956, Barang!$B$2:$B$10001, 0)), ""))</f>
        <v/>
      </c>
      <c r="F956" s="10"/>
      <c r="G956" s="11" t="str">
        <f t="array" ref="G956">IF(C956="","", IFERROR(INDEX(Barang!$F$2:$F$10001, MATCH(C956, Barang!$B$2:$B$10001, 0)) * F956, ""))</f>
        <v/>
      </c>
      <c r="H956" s="17"/>
      <c r="I956" s="19"/>
      <c r="J956" s="19"/>
      <c r="K956" s="19"/>
      <c r="L956" s="19"/>
    </row>
    <row r="957" spans="1:12" ht="22.5" customHeight="1" x14ac:dyDescent="0.2">
      <c r="A957" s="4"/>
      <c r="B957" s="2" t="str">
        <f t="array" ref="B957">IF(C957="","", IFERROR(INDEX(Barang!$A$2:$A$10001, MATCH(C957, Barang!$B$2:$B$10001, 0)), "Tidak ditemukan"))</f>
        <v/>
      </c>
      <c r="C957" s="2"/>
      <c r="D957" s="2" t="str">
        <f t="array" ref="D957">IF(C957="","", IFERROR(INDEX(Barang!$C$2:$C$10001, MATCH(C957, Barang!$B$2:$B$10001, 0)), ""))</f>
        <v/>
      </c>
      <c r="E957" s="2" t="str">
        <f t="array" ref="E957">IF(C957="","", IFERROR(INDEX(Barang!$E$2:$E$10001, MATCH(C957, Barang!$B$2:$B$10001, 0)), ""))</f>
        <v/>
      </c>
      <c r="F957" s="10"/>
      <c r="G957" s="11" t="str">
        <f t="array" ref="G957">IF(C957="","", IFERROR(INDEX(Barang!$F$2:$F$10001, MATCH(C957, Barang!$B$2:$B$10001, 0)) * F957, ""))</f>
        <v/>
      </c>
      <c r="H957" s="17"/>
      <c r="I957" s="19"/>
      <c r="J957" s="19"/>
      <c r="K957" s="19"/>
      <c r="L957" s="19"/>
    </row>
    <row r="958" spans="1:12" ht="22.5" customHeight="1" x14ac:dyDescent="0.2">
      <c r="A958" s="4"/>
      <c r="B958" s="2" t="str">
        <f t="array" ref="B958">IF(C958="","", IFERROR(INDEX(Barang!$A$2:$A$10001, MATCH(C958, Barang!$B$2:$B$10001, 0)), "Tidak ditemukan"))</f>
        <v/>
      </c>
      <c r="C958" s="2"/>
      <c r="D958" s="2" t="str">
        <f t="array" ref="D958">IF(C958="","", IFERROR(INDEX(Barang!$C$2:$C$10001, MATCH(C958, Barang!$B$2:$B$10001, 0)), ""))</f>
        <v/>
      </c>
      <c r="E958" s="2" t="str">
        <f t="array" ref="E958">IF(C958="","", IFERROR(INDEX(Barang!$E$2:$E$10001, MATCH(C958, Barang!$B$2:$B$10001, 0)), ""))</f>
        <v/>
      </c>
      <c r="F958" s="10"/>
      <c r="G958" s="11" t="str">
        <f t="array" ref="G958">IF(C958="","", IFERROR(INDEX(Barang!$F$2:$F$10001, MATCH(C958, Barang!$B$2:$B$10001, 0)) * F958, ""))</f>
        <v/>
      </c>
      <c r="H958" s="17"/>
      <c r="I958" s="19"/>
      <c r="J958" s="19"/>
      <c r="K958" s="19"/>
      <c r="L958" s="19"/>
    </row>
    <row r="959" spans="1:12" ht="22.5" customHeight="1" x14ac:dyDescent="0.2">
      <c r="A959" s="4"/>
      <c r="B959" s="2" t="str">
        <f t="array" ref="B959">IF(C959="","", IFERROR(INDEX(Barang!$A$2:$A$10001, MATCH(C959, Barang!$B$2:$B$10001, 0)), "Tidak ditemukan"))</f>
        <v/>
      </c>
      <c r="C959" s="2"/>
      <c r="D959" s="2" t="str">
        <f t="array" ref="D959">IF(C959="","", IFERROR(INDEX(Barang!$C$2:$C$10001, MATCH(C959, Barang!$B$2:$B$10001, 0)), ""))</f>
        <v/>
      </c>
      <c r="E959" s="2" t="str">
        <f t="array" ref="E959">IF(C959="","", IFERROR(INDEX(Barang!$E$2:$E$10001, MATCH(C959, Barang!$B$2:$B$10001, 0)), ""))</f>
        <v/>
      </c>
      <c r="F959" s="10"/>
      <c r="G959" s="11" t="str">
        <f t="array" ref="G959">IF(C959="","", IFERROR(INDEX(Barang!$F$2:$F$10001, MATCH(C959, Barang!$B$2:$B$10001, 0)) * F959, ""))</f>
        <v/>
      </c>
      <c r="H959" s="17"/>
      <c r="I959" s="19"/>
      <c r="J959" s="19"/>
      <c r="K959" s="19"/>
      <c r="L959" s="19"/>
    </row>
    <row r="960" spans="1:12" ht="22.5" customHeight="1" x14ac:dyDescent="0.2">
      <c r="A960" s="4"/>
      <c r="B960" s="2" t="str">
        <f t="array" ref="B960">IF(C960="","", IFERROR(INDEX(Barang!$A$2:$A$10001, MATCH(C960, Barang!$B$2:$B$10001, 0)), "Tidak ditemukan"))</f>
        <v/>
      </c>
      <c r="C960" s="2"/>
      <c r="D960" s="2" t="str">
        <f t="array" ref="D960">IF(C960="","", IFERROR(INDEX(Barang!$C$2:$C$10001, MATCH(C960, Barang!$B$2:$B$10001, 0)), ""))</f>
        <v/>
      </c>
      <c r="E960" s="2" t="str">
        <f t="array" ref="E960">IF(C960="","", IFERROR(INDEX(Barang!$E$2:$E$10001, MATCH(C960, Barang!$B$2:$B$10001, 0)), ""))</f>
        <v/>
      </c>
      <c r="F960" s="10"/>
      <c r="G960" s="11" t="str">
        <f t="array" ref="G960">IF(C960="","", IFERROR(INDEX(Barang!$F$2:$F$10001, MATCH(C960, Barang!$B$2:$B$10001, 0)) * F960, ""))</f>
        <v/>
      </c>
      <c r="H960" s="17"/>
      <c r="I960" s="19"/>
      <c r="J960" s="19"/>
      <c r="K960" s="19"/>
      <c r="L960" s="19"/>
    </row>
    <row r="961" spans="1:12" ht="22.5" customHeight="1" x14ac:dyDescent="0.2">
      <c r="A961" s="4"/>
      <c r="B961" s="2" t="str">
        <f t="array" ref="B961">IF(C961="","", IFERROR(INDEX(Barang!$A$2:$A$10001, MATCH(C961, Barang!$B$2:$B$10001, 0)), "Tidak ditemukan"))</f>
        <v/>
      </c>
      <c r="C961" s="2"/>
      <c r="D961" s="2" t="str">
        <f t="array" ref="D961">IF(C961="","", IFERROR(INDEX(Barang!$C$2:$C$10001, MATCH(C961, Barang!$B$2:$B$10001, 0)), ""))</f>
        <v/>
      </c>
      <c r="E961" s="2" t="str">
        <f t="array" ref="E961">IF(C961="","", IFERROR(INDEX(Barang!$E$2:$E$10001, MATCH(C961, Barang!$B$2:$B$10001, 0)), ""))</f>
        <v/>
      </c>
      <c r="F961" s="10"/>
      <c r="G961" s="11" t="str">
        <f t="array" ref="G961">IF(C961="","", IFERROR(INDEX(Barang!$F$2:$F$10001, MATCH(C961, Barang!$B$2:$B$10001, 0)) * F961, ""))</f>
        <v/>
      </c>
      <c r="H961" s="17"/>
      <c r="I961" s="19"/>
      <c r="J961" s="19"/>
      <c r="K961" s="19"/>
      <c r="L961" s="19"/>
    </row>
    <row r="962" spans="1:12" ht="22.5" customHeight="1" x14ac:dyDescent="0.2">
      <c r="A962" s="4"/>
      <c r="B962" s="2" t="str">
        <f t="array" ref="B962">IF(C962="","", IFERROR(INDEX(Barang!$A$2:$A$10001, MATCH(C962, Barang!$B$2:$B$10001, 0)), "Tidak ditemukan"))</f>
        <v/>
      </c>
      <c r="C962" s="2"/>
      <c r="D962" s="2" t="str">
        <f t="array" ref="D962">IF(C962="","", IFERROR(INDEX(Barang!$C$2:$C$10001, MATCH(C962, Barang!$B$2:$B$10001, 0)), ""))</f>
        <v/>
      </c>
      <c r="E962" s="2" t="str">
        <f t="array" ref="E962">IF(C962="","", IFERROR(INDEX(Barang!$E$2:$E$10001, MATCH(C962, Barang!$B$2:$B$10001, 0)), ""))</f>
        <v/>
      </c>
      <c r="F962" s="10"/>
      <c r="G962" s="11" t="str">
        <f t="array" ref="G962">IF(C962="","", IFERROR(INDEX(Barang!$F$2:$F$10001, MATCH(C962, Barang!$B$2:$B$10001, 0)) * F962, ""))</f>
        <v/>
      </c>
      <c r="H962" s="17"/>
      <c r="I962" s="19"/>
      <c r="J962" s="19"/>
      <c r="K962" s="19"/>
      <c r="L962" s="19"/>
    </row>
    <row r="963" spans="1:12" ht="22.5" customHeight="1" x14ac:dyDescent="0.2">
      <c r="A963" s="4"/>
      <c r="B963" s="2" t="str">
        <f t="array" ref="B963">IF(C963="","", IFERROR(INDEX(Barang!$A$2:$A$10001, MATCH(C963, Barang!$B$2:$B$10001, 0)), "Tidak ditemukan"))</f>
        <v/>
      </c>
      <c r="C963" s="2"/>
      <c r="D963" s="2" t="str">
        <f t="array" ref="D963">IF(C963="","", IFERROR(INDEX(Barang!$C$2:$C$10001, MATCH(C963, Barang!$B$2:$B$10001, 0)), ""))</f>
        <v/>
      </c>
      <c r="E963" s="2" t="str">
        <f t="array" ref="E963">IF(C963="","", IFERROR(INDEX(Barang!$E$2:$E$10001, MATCH(C963, Barang!$B$2:$B$10001, 0)), ""))</f>
        <v/>
      </c>
      <c r="F963" s="10"/>
      <c r="G963" s="11" t="str">
        <f t="array" ref="G963">IF(C963="","", IFERROR(INDEX(Barang!$F$2:$F$10001, MATCH(C963, Barang!$B$2:$B$10001, 0)) * F963, ""))</f>
        <v/>
      </c>
      <c r="H963" s="17"/>
      <c r="I963" s="19"/>
      <c r="J963" s="19"/>
      <c r="K963" s="19"/>
      <c r="L963" s="19"/>
    </row>
    <row r="964" spans="1:12" ht="22.5" customHeight="1" x14ac:dyDescent="0.2">
      <c r="A964" s="4"/>
      <c r="B964" s="2" t="str">
        <f t="array" ref="B964">IF(C964="","", IFERROR(INDEX(Barang!$A$2:$A$10001, MATCH(C964, Barang!$B$2:$B$10001, 0)), "Tidak ditemukan"))</f>
        <v/>
      </c>
      <c r="C964" s="2"/>
      <c r="D964" s="2" t="str">
        <f t="array" ref="D964">IF(C964="","", IFERROR(INDEX(Barang!$C$2:$C$10001, MATCH(C964, Barang!$B$2:$B$10001, 0)), ""))</f>
        <v/>
      </c>
      <c r="E964" s="2" t="str">
        <f t="array" ref="E964">IF(C964="","", IFERROR(INDEX(Barang!$E$2:$E$10001, MATCH(C964, Barang!$B$2:$B$10001, 0)), ""))</f>
        <v/>
      </c>
      <c r="F964" s="10"/>
      <c r="G964" s="11" t="str">
        <f t="array" ref="G964">IF(C964="","", IFERROR(INDEX(Barang!$F$2:$F$10001, MATCH(C964, Barang!$B$2:$B$10001, 0)) * F964, ""))</f>
        <v/>
      </c>
      <c r="H964" s="17"/>
      <c r="I964" s="19"/>
      <c r="J964" s="19"/>
      <c r="K964" s="19"/>
      <c r="L964" s="19"/>
    </row>
    <row r="965" spans="1:12" ht="22.5" customHeight="1" x14ac:dyDescent="0.2">
      <c r="A965" s="4"/>
      <c r="B965" s="2" t="str">
        <f t="array" ref="B965">IF(C965="","", IFERROR(INDEX(Barang!$A$2:$A$10001, MATCH(C965, Barang!$B$2:$B$10001, 0)), "Tidak ditemukan"))</f>
        <v/>
      </c>
      <c r="C965" s="2"/>
      <c r="D965" s="2" t="str">
        <f t="array" ref="D965">IF(C965="","", IFERROR(INDEX(Barang!$C$2:$C$10001, MATCH(C965, Barang!$B$2:$B$10001, 0)), ""))</f>
        <v/>
      </c>
      <c r="E965" s="2" t="str">
        <f t="array" ref="E965">IF(C965="","", IFERROR(INDEX(Barang!$E$2:$E$10001, MATCH(C965, Barang!$B$2:$B$10001, 0)), ""))</f>
        <v/>
      </c>
      <c r="F965" s="10"/>
      <c r="G965" s="11" t="str">
        <f t="array" ref="G965">IF(C965="","", IFERROR(INDEX(Barang!$F$2:$F$10001, MATCH(C965, Barang!$B$2:$B$10001, 0)) * F965, ""))</f>
        <v/>
      </c>
      <c r="H965" s="17"/>
      <c r="I965" s="19"/>
      <c r="J965" s="19"/>
      <c r="K965" s="19"/>
      <c r="L965" s="19"/>
    </row>
    <row r="966" spans="1:12" ht="22.5" customHeight="1" x14ac:dyDescent="0.2">
      <c r="A966" s="4"/>
      <c r="B966" s="2" t="str">
        <f t="array" ref="B966">IF(C966="","", IFERROR(INDEX(Barang!$A$2:$A$10001, MATCH(C966, Barang!$B$2:$B$10001, 0)), "Tidak ditemukan"))</f>
        <v/>
      </c>
      <c r="C966" s="2"/>
      <c r="D966" s="2" t="str">
        <f t="array" ref="D966">IF(C966="","", IFERROR(INDEX(Barang!$C$2:$C$10001, MATCH(C966, Barang!$B$2:$B$10001, 0)), ""))</f>
        <v/>
      </c>
      <c r="E966" s="2" t="str">
        <f t="array" ref="E966">IF(C966="","", IFERROR(INDEX(Barang!$E$2:$E$10001, MATCH(C966, Barang!$B$2:$B$10001, 0)), ""))</f>
        <v/>
      </c>
      <c r="F966" s="10"/>
      <c r="G966" s="11" t="str">
        <f t="array" ref="G966">IF(C966="","", IFERROR(INDEX(Barang!$F$2:$F$10001, MATCH(C966, Barang!$B$2:$B$10001, 0)) * F966, ""))</f>
        <v/>
      </c>
      <c r="H966" s="17"/>
      <c r="I966" s="19"/>
      <c r="J966" s="19"/>
      <c r="K966" s="19"/>
      <c r="L966" s="19"/>
    </row>
    <row r="967" spans="1:12" ht="22.5" customHeight="1" x14ac:dyDescent="0.2">
      <c r="A967" s="4"/>
      <c r="B967" s="2" t="str">
        <f t="array" ref="B967">IF(C967="","", IFERROR(INDEX(Barang!$A$2:$A$10001, MATCH(C967, Barang!$B$2:$B$10001, 0)), "Tidak ditemukan"))</f>
        <v/>
      </c>
      <c r="C967" s="2"/>
      <c r="D967" s="2" t="str">
        <f t="array" ref="D967">IF(C967="","", IFERROR(INDEX(Barang!$C$2:$C$10001, MATCH(C967, Barang!$B$2:$B$10001, 0)), ""))</f>
        <v/>
      </c>
      <c r="E967" s="2" t="str">
        <f t="array" ref="E967">IF(C967="","", IFERROR(INDEX(Barang!$E$2:$E$10001, MATCH(C967, Barang!$B$2:$B$10001, 0)), ""))</f>
        <v/>
      </c>
      <c r="F967" s="10"/>
      <c r="G967" s="11" t="str">
        <f t="array" ref="G967">IF(C967="","", IFERROR(INDEX(Barang!$F$2:$F$10001, MATCH(C967, Barang!$B$2:$B$10001, 0)) * F967, ""))</f>
        <v/>
      </c>
      <c r="H967" s="17"/>
      <c r="I967" s="19"/>
      <c r="J967" s="19"/>
      <c r="K967" s="19"/>
      <c r="L967" s="19"/>
    </row>
    <row r="968" spans="1:12" ht="22.5" customHeight="1" x14ac:dyDescent="0.2">
      <c r="A968" s="4"/>
      <c r="B968" s="2" t="str">
        <f t="array" ref="B968">IF(C968="","", IFERROR(INDEX(Barang!$A$2:$A$10001, MATCH(C968, Barang!$B$2:$B$10001, 0)), "Tidak ditemukan"))</f>
        <v/>
      </c>
      <c r="C968" s="2"/>
      <c r="D968" s="2" t="str">
        <f t="array" ref="D968">IF(C968="","", IFERROR(INDEX(Barang!$C$2:$C$10001, MATCH(C968, Barang!$B$2:$B$10001, 0)), ""))</f>
        <v/>
      </c>
      <c r="E968" s="2" t="str">
        <f t="array" ref="E968">IF(C968="","", IFERROR(INDEX(Barang!$E$2:$E$10001, MATCH(C968, Barang!$B$2:$B$10001, 0)), ""))</f>
        <v/>
      </c>
      <c r="F968" s="10"/>
      <c r="G968" s="11" t="str">
        <f t="array" ref="G968">IF(C968="","", IFERROR(INDEX(Barang!$F$2:$F$10001, MATCH(C968, Barang!$B$2:$B$10001, 0)) * F968, ""))</f>
        <v/>
      </c>
      <c r="H968" s="17"/>
      <c r="I968" s="19"/>
      <c r="J968" s="19"/>
      <c r="K968" s="19"/>
      <c r="L968" s="19"/>
    </row>
    <row r="969" spans="1:12" ht="22.5" customHeight="1" x14ac:dyDescent="0.2">
      <c r="A969" s="4"/>
      <c r="B969" s="2" t="str">
        <f t="array" ref="B969">IF(C969="","", IFERROR(INDEX(Barang!$A$2:$A$10001, MATCH(C969, Barang!$B$2:$B$10001, 0)), "Tidak ditemukan"))</f>
        <v/>
      </c>
      <c r="C969" s="2"/>
      <c r="D969" s="2" t="str">
        <f t="array" ref="D969">IF(C969="","", IFERROR(INDEX(Barang!$C$2:$C$10001, MATCH(C969, Barang!$B$2:$B$10001, 0)), ""))</f>
        <v/>
      </c>
      <c r="E969" s="2" t="str">
        <f t="array" ref="E969">IF(C969="","", IFERROR(INDEX(Barang!$E$2:$E$10001, MATCH(C969, Barang!$B$2:$B$10001, 0)), ""))</f>
        <v/>
      </c>
      <c r="F969" s="10"/>
      <c r="G969" s="11" t="str">
        <f t="array" ref="G969">IF(C969="","", IFERROR(INDEX(Barang!$F$2:$F$10001, MATCH(C969, Barang!$B$2:$B$10001, 0)) * F969, ""))</f>
        <v/>
      </c>
      <c r="H969" s="17"/>
      <c r="I969" s="19"/>
      <c r="J969" s="19"/>
      <c r="K969" s="19"/>
      <c r="L969" s="19"/>
    </row>
    <row r="970" spans="1:12" ht="22.5" customHeight="1" x14ac:dyDescent="0.2">
      <c r="A970" s="4"/>
      <c r="B970" s="2" t="str">
        <f t="array" ref="B970">IF(C970="","", IFERROR(INDEX(Barang!$A$2:$A$10001, MATCH(C970, Barang!$B$2:$B$10001, 0)), "Tidak ditemukan"))</f>
        <v/>
      </c>
      <c r="C970" s="2"/>
      <c r="D970" s="2" t="str">
        <f t="array" ref="D970">IF(C970="","", IFERROR(INDEX(Barang!$C$2:$C$10001, MATCH(C970, Barang!$B$2:$B$10001, 0)), ""))</f>
        <v/>
      </c>
      <c r="E970" s="2" t="str">
        <f t="array" ref="E970">IF(C970="","", IFERROR(INDEX(Barang!$E$2:$E$10001, MATCH(C970, Barang!$B$2:$B$10001, 0)), ""))</f>
        <v/>
      </c>
      <c r="F970" s="10"/>
      <c r="G970" s="11" t="str">
        <f t="array" ref="G970">IF(C970="","", IFERROR(INDEX(Barang!$F$2:$F$10001, MATCH(C970, Barang!$B$2:$B$10001, 0)) * F970, ""))</f>
        <v/>
      </c>
      <c r="H970" s="17"/>
      <c r="I970" s="19"/>
      <c r="J970" s="19"/>
      <c r="K970" s="19"/>
      <c r="L970" s="19"/>
    </row>
    <row r="971" spans="1:12" ht="22.5" customHeight="1" x14ac:dyDescent="0.2">
      <c r="A971" s="4"/>
      <c r="B971" s="2" t="str">
        <f t="array" ref="B971">IF(C971="","", IFERROR(INDEX(Barang!$A$2:$A$10001, MATCH(C971, Barang!$B$2:$B$10001, 0)), "Tidak ditemukan"))</f>
        <v/>
      </c>
      <c r="C971" s="2"/>
      <c r="D971" s="2" t="str">
        <f t="array" ref="D971">IF(C971="","", IFERROR(INDEX(Barang!$C$2:$C$10001, MATCH(C971, Barang!$B$2:$B$10001, 0)), ""))</f>
        <v/>
      </c>
      <c r="E971" s="2" t="str">
        <f t="array" ref="E971">IF(C971="","", IFERROR(INDEX(Barang!$E$2:$E$10001, MATCH(C971, Barang!$B$2:$B$10001, 0)), ""))</f>
        <v/>
      </c>
      <c r="F971" s="10"/>
      <c r="G971" s="11" t="str">
        <f t="array" ref="G971">IF(C971="","", IFERROR(INDEX(Barang!$F$2:$F$10001, MATCH(C971, Barang!$B$2:$B$10001, 0)) * F971, ""))</f>
        <v/>
      </c>
      <c r="H971" s="17"/>
      <c r="I971" s="19"/>
      <c r="J971" s="19"/>
      <c r="K971" s="19"/>
      <c r="L971" s="19"/>
    </row>
    <row r="972" spans="1:12" ht="22.5" customHeight="1" x14ac:dyDescent="0.2">
      <c r="A972" s="4"/>
      <c r="B972" s="2" t="str">
        <f t="array" ref="B972">IF(C972="","", IFERROR(INDEX(Barang!$A$2:$A$10001, MATCH(C972, Barang!$B$2:$B$10001, 0)), "Tidak ditemukan"))</f>
        <v/>
      </c>
      <c r="C972" s="2"/>
      <c r="D972" s="2" t="str">
        <f t="array" ref="D972">IF(C972="","", IFERROR(INDEX(Barang!$C$2:$C$10001, MATCH(C972, Barang!$B$2:$B$10001, 0)), ""))</f>
        <v/>
      </c>
      <c r="E972" s="2" t="str">
        <f t="array" ref="E972">IF(C972="","", IFERROR(INDEX(Barang!$E$2:$E$10001, MATCH(C972, Barang!$B$2:$B$10001, 0)), ""))</f>
        <v/>
      </c>
      <c r="F972" s="10"/>
      <c r="G972" s="11" t="str">
        <f t="array" ref="G972">IF(C972="","", IFERROR(INDEX(Barang!$F$2:$F$10001, MATCH(C972, Barang!$B$2:$B$10001, 0)) * F972, ""))</f>
        <v/>
      </c>
      <c r="H972" s="17"/>
      <c r="I972" s="19"/>
      <c r="J972" s="19"/>
      <c r="K972" s="19"/>
      <c r="L972" s="19"/>
    </row>
    <row r="973" spans="1:12" ht="22.5" customHeight="1" x14ac:dyDescent="0.2">
      <c r="A973" s="4"/>
      <c r="B973" s="2" t="str">
        <f t="array" ref="B973">IF(C973="","", IFERROR(INDEX(Barang!$A$2:$A$10001, MATCH(C973, Barang!$B$2:$B$10001, 0)), "Tidak ditemukan"))</f>
        <v/>
      </c>
      <c r="C973" s="2"/>
      <c r="D973" s="2" t="str">
        <f t="array" ref="D973">IF(C973="","", IFERROR(INDEX(Barang!$C$2:$C$10001, MATCH(C973, Barang!$B$2:$B$10001, 0)), ""))</f>
        <v/>
      </c>
      <c r="E973" s="2" t="str">
        <f t="array" ref="E973">IF(C973="","", IFERROR(INDEX(Barang!$E$2:$E$10001, MATCH(C973, Barang!$B$2:$B$10001, 0)), ""))</f>
        <v/>
      </c>
      <c r="F973" s="10"/>
      <c r="G973" s="11" t="str">
        <f t="array" ref="G973">IF(C973="","", IFERROR(INDEX(Barang!$F$2:$F$10001, MATCH(C973, Barang!$B$2:$B$10001, 0)) * F973, ""))</f>
        <v/>
      </c>
      <c r="H973" s="17"/>
      <c r="I973" s="19"/>
      <c r="J973" s="19"/>
      <c r="K973" s="19"/>
      <c r="L973" s="19"/>
    </row>
    <row r="974" spans="1:12" ht="22.5" customHeight="1" x14ac:dyDescent="0.2">
      <c r="A974" s="4"/>
      <c r="B974" s="2" t="str">
        <f t="array" ref="B974">IF(C974="","", IFERROR(INDEX(Barang!$A$2:$A$10001, MATCH(C974, Barang!$B$2:$B$10001, 0)), "Tidak ditemukan"))</f>
        <v/>
      </c>
      <c r="C974" s="2"/>
      <c r="D974" s="2" t="str">
        <f t="array" ref="D974">IF(C974="","", IFERROR(INDEX(Barang!$C$2:$C$10001, MATCH(C974, Barang!$B$2:$B$10001, 0)), ""))</f>
        <v/>
      </c>
      <c r="E974" s="2" t="str">
        <f t="array" ref="E974">IF(C974="","", IFERROR(INDEX(Barang!$E$2:$E$10001, MATCH(C974, Barang!$B$2:$B$10001, 0)), ""))</f>
        <v/>
      </c>
      <c r="F974" s="10"/>
      <c r="G974" s="11" t="str">
        <f t="array" ref="G974">IF(C974="","", IFERROR(INDEX(Barang!$F$2:$F$10001, MATCH(C974, Barang!$B$2:$B$10001, 0)) * F974, ""))</f>
        <v/>
      </c>
      <c r="H974" s="17"/>
      <c r="I974" s="19"/>
      <c r="J974" s="19"/>
      <c r="K974" s="19"/>
      <c r="L974" s="19"/>
    </row>
    <row r="975" spans="1:12" ht="22.5" customHeight="1" x14ac:dyDescent="0.2">
      <c r="A975" s="4"/>
      <c r="B975" s="2" t="str">
        <f t="array" ref="B975">IF(C975="","", IFERROR(INDEX(Barang!$A$2:$A$10001, MATCH(C975, Barang!$B$2:$B$10001, 0)), "Tidak ditemukan"))</f>
        <v/>
      </c>
      <c r="C975" s="2"/>
      <c r="D975" s="2" t="str">
        <f t="array" ref="D975">IF(C975="","", IFERROR(INDEX(Barang!$C$2:$C$10001, MATCH(C975, Barang!$B$2:$B$10001, 0)), ""))</f>
        <v/>
      </c>
      <c r="E975" s="2" t="str">
        <f t="array" ref="E975">IF(C975="","", IFERROR(INDEX(Barang!$E$2:$E$10001, MATCH(C975, Barang!$B$2:$B$10001, 0)), ""))</f>
        <v/>
      </c>
      <c r="F975" s="10"/>
      <c r="G975" s="11" t="str">
        <f t="array" ref="G975">IF(C975="","", IFERROR(INDEX(Barang!$F$2:$F$10001, MATCH(C975, Barang!$B$2:$B$10001, 0)) * F975, ""))</f>
        <v/>
      </c>
      <c r="H975" s="17"/>
      <c r="I975" s="19"/>
      <c r="J975" s="19"/>
      <c r="K975" s="19"/>
      <c r="L975" s="19"/>
    </row>
    <row r="976" spans="1:12" ht="22.5" customHeight="1" x14ac:dyDescent="0.2">
      <c r="A976" s="4"/>
      <c r="B976" s="2" t="str">
        <f t="array" ref="B976">IF(C976="","", IFERROR(INDEX(Barang!$A$2:$A$10001, MATCH(C976, Barang!$B$2:$B$10001, 0)), "Tidak ditemukan"))</f>
        <v/>
      </c>
      <c r="C976" s="2"/>
      <c r="D976" s="2" t="str">
        <f t="array" ref="D976">IF(C976="","", IFERROR(INDEX(Barang!$C$2:$C$10001, MATCH(C976, Barang!$B$2:$B$10001, 0)), ""))</f>
        <v/>
      </c>
      <c r="E976" s="2" t="str">
        <f t="array" ref="E976">IF(C976="","", IFERROR(INDEX(Barang!$E$2:$E$10001, MATCH(C976, Barang!$B$2:$B$10001, 0)), ""))</f>
        <v/>
      </c>
      <c r="F976" s="10"/>
      <c r="G976" s="11" t="str">
        <f t="array" ref="G976">IF(C976="","", IFERROR(INDEX(Barang!$F$2:$F$10001, MATCH(C976, Barang!$B$2:$B$10001, 0)) * F976, ""))</f>
        <v/>
      </c>
      <c r="H976" s="17"/>
      <c r="I976" s="19"/>
      <c r="J976" s="19"/>
      <c r="K976" s="19"/>
      <c r="L976" s="19"/>
    </row>
    <row r="977" spans="1:12" ht="22.5" customHeight="1" x14ac:dyDescent="0.2">
      <c r="A977" s="4"/>
      <c r="B977" s="2" t="str">
        <f t="array" ref="B977">IF(C977="","", IFERROR(INDEX(Barang!$A$2:$A$10001, MATCH(C977, Barang!$B$2:$B$10001, 0)), "Tidak ditemukan"))</f>
        <v/>
      </c>
      <c r="C977" s="2"/>
      <c r="D977" s="2" t="str">
        <f t="array" ref="D977">IF(C977="","", IFERROR(INDEX(Barang!$C$2:$C$10001, MATCH(C977, Barang!$B$2:$B$10001, 0)), ""))</f>
        <v/>
      </c>
      <c r="E977" s="2" t="str">
        <f t="array" ref="E977">IF(C977="","", IFERROR(INDEX(Barang!$E$2:$E$10001, MATCH(C977, Barang!$B$2:$B$10001, 0)), ""))</f>
        <v/>
      </c>
      <c r="F977" s="10"/>
      <c r="G977" s="11" t="str">
        <f t="array" ref="G977">IF(C977="","", IFERROR(INDEX(Barang!$F$2:$F$10001, MATCH(C977, Barang!$B$2:$B$10001, 0)) * F977, ""))</f>
        <v/>
      </c>
      <c r="H977" s="17"/>
      <c r="I977" s="19"/>
      <c r="J977" s="19"/>
      <c r="K977" s="19"/>
      <c r="L977" s="19"/>
    </row>
    <row r="978" spans="1:12" ht="22.5" customHeight="1" x14ac:dyDescent="0.2">
      <c r="A978" s="4"/>
      <c r="B978" s="2" t="str">
        <f t="array" ref="B978">IF(C978="","", IFERROR(INDEX(Barang!$A$2:$A$10001, MATCH(C978, Barang!$B$2:$B$10001, 0)), "Tidak ditemukan"))</f>
        <v/>
      </c>
      <c r="C978" s="2"/>
      <c r="D978" s="2" t="str">
        <f t="array" ref="D978">IF(C978="","", IFERROR(INDEX(Barang!$C$2:$C$10001, MATCH(C978, Barang!$B$2:$B$10001, 0)), ""))</f>
        <v/>
      </c>
      <c r="E978" s="2" t="str">
        <f t="array" ref="E978">IF(C978="","", IFERROR(INDEX(Barang!$E$2:$E$10001, MATCH(C978, Barang!$B$2:$B$10001, 0)), ""))</f>
        <v/>
      </c>
      <c r="F978" s="10"/>
      <c r="G978" s="11" t="str">
        <f t="array" ref="G978">IF(C978="","", IFERROR(INDEX(Barang!$F$2:$F$10001, MATCH(C978, Barang!$B$2:$B$10001, 0)) * F978, ""))</f>
        <v/>
      </c>
      <c r="H978" s="17"/>
      <c r="I978" s="19"/>
      <c r="J978" s="19"/>
      <c r="K978" s="19"/>
      <c r="L978" s="19"/>
    </row>
    <row r="979" spans="1:12" ht="22.5" customHeight="1" x14ac:dyDescent="0.2">
      <c r="A979" s="4"/>
      <c r="B979" s="2" t="str">
        <f t="array" ref="B979">IF(C979="","", IFERROR(INDEX(Barang!$A$2:$A$10001, MATCH(C979, Barang!$B$2:$B$10001, 0)), "Tidak ditemukan"))</f>
        <v/>
      </c>
      <c r="C979" s="2"/>
      <c r="D979" s="2" t="str">
        <f t="array" ref="D979">IF(C979="","", IFERROR(INDEX(Barang!$C$2:$C$10001, MATCH(C979, Barang!$B$2:$B$10001, 0)), ""))</f>
        <v/>
      </c>
      <c r="E979" s="2" t="str">
        <f t="array" ref="E979">IF(C979="","", IFERROR(INDEX(Barang!$E$2:$E$10001, MATCH(C979, Barang!$B$2:$B$10001, 0)), ""))</f>
        <v/>
      </c>
      <c r="F979" s="10"/>
      <c r="G979" s="11" t="str">
        <f t="array" ref="G979">IF(C979="","", IFERROR(INDEX(Barang!$F$2:$F$10001, MATCH(C979, Barang!$B$2:$B$10001, 0)) * F979, ""))</f>
        <v/>
      </c>
      <c r="H979" s="17"/>
      <c r="I979" s="19"/>
      <c r="J979" s="19"/>
      <c r="K979" s="19"/>
      <c r="L979" s="19"/>
    </row>
    <row r="980" spans="1:12" ht="22.5" customHeight="1" x14ac:dyDescent="0.2">
      <c r="A980" s="4"/>
      <c r="B980" s="2" t="str">
        <f t="array" ref="B980">IF(C980="","", IFERROR(INDEX(Barang!$A$2:$A$10001, MATCH(C980, Barang!$B$2:$B$10001, 0)), "Tidak ditemukan"))</f>
        <v/>
      </c>
      <c r="C980" s="2"/>
      <c r="D980" s="2" t="str">
        <f t="array" ref="D980">IF(C980="","", IFERROR(INDEX(Barang!$C$2:$C$10001, MATCH(C980, Barang!$B$2:$B$10001, 0)), ""))</f>
        <v/>
      </c>
      <c r="E980" s="2" t="str">
        <f t="array" ref="E980">IF(C980="","", IFERROR(INDEX(Barang!$E$2:$E$10001, MATCH(C980, Barang!$B$2:$B$10001, 0)), ""))</f>
        <v/>
      </c>
      <c r="F980" s="10"/>
      <c r="G980" s="11" t="str">
        <f t="array" ref="G980">IF(C980="","", IFERROR(INDEX(Barang!$F$2:$F$10001, MATCH(C980, Barang!$B$2:$B$10001, 0)) * F980, ""))</f>
        <v/>
      </c>
      <c r="H980" s="17"/>
      <c r="I980" s="19"/>
      <c r="J980" s="19"/>
      <c r="K980" s="19"/>
      <c r="L980" s="19"/>
    </row>
    <row r="981" spans="1:12" ht="22.5" customHeight="1" x14ac:dyDescent="0.2">
      <c r="A981" s="4"/>
      <c r="B981" s="2" t="str">
        <f t="array" ref="B981">IF(C981="","", IFERROR(INDEX(Barang!$A$2:$A$10001, MATCH(C981, Barang!$B$2:$B$10001, 0)), "Tidak ditemukan"))</f>
        <v/>
      </c>
      <c r="C981" s="2"/>
      <c r="D981" s="2" t="str">
        <f t="array" ref="D981">IF(C981="","", IFERROR(INDEX(Barang!$C$2:$C$10001, MATCH(C981, Barang!$B$2:$B$10001, 0)), ""))</f>
        <v/>
      </c>
      <c r="E981" s="2" t="str">
        <f t="array" ref="E981">IF(C981="","", IFERROR(INDEX(Barang!$E$2:$E$10001, MATCH(C981, Barang!$B$2:$B$10001, 0)), ""))</f>
        <v/>
      </c>
      <c r="F981" s="10"/>
      <c r="G981" s="11" t="str">
        <f t="array" ref="G981">IF(C981="","", IFERROR(INDEX(Barang!$F$2:$F$10001, MATCH(C981, Barang!$B$2:$B$10001, 0)) * F981, ""))</f>
        <v/>
      </c>
      <c r="H981" s="17"/>
      <c r="I981" s="19"/>
      <c r="J981" s="19"/>
      <c r="K981" s="19"/>
      <c r="L981" s="19"/>
    </row>
    <row r="982" spans="1:12" ht="22.5" customHeight="1" x14ac:dyDescent="0.2">
      <c r="A982" s="4"/>
      <c r="B982" s="2" t="str">
        <f t="array" ref="B982">IF(C982="","", IFERROR(INDEX(Barang!$A$2:$A$10001, MATCH(C982, Barang!$B$2:$B$10001, 0)), "Tidak ditemukan"))</f>
        <v/>
      </c>
      <c r="C982" s="2"/>
      <c r="D982" s="2" t="str">
        <f t="array" ref="D982">IF(C982="","", IFERROR(INDEX(Barang!$C$2:$C$10001, MATCH(C982, Barang!$B$2:$B$10001, 0)), ""))</f>
        <v/>
      </c>
      <c r="E982" s="2" t="str">
        <f t="array" ref="E982">IF(C982="","", IFERROR(INDEX(Barang!$E$2:$E$10001, MATCH(C982, Barang!$B$2:$B$10001, 0)), ""))</f>
        <v/>
      </c>
      <c r="F982" s="10"/>
      <c r="G982" s="11" t="str">
        <f t="array" ref="G982">IF(C982="","", IFERROR(INDEX(Barang!$F$2:$F$10001, MATCH(C982, Barang!$B$2:$B$10001, 0)) * F982, ""))</f>
        <v/>
      </c>
      <c r="H982" s="17"/>
      <c r="I982" s="19"/>
      <c r="J982" s="19"/>
      <c r="K982" s="19"/>
      <c r="L982" s="19"/>
    </row>
    <row r="983" spans="1:12" ht="22.5" customHeight="1" x14ac:dyDescent="0.2">
      <c r="A983" s="4"/>
      <c r="B983" s="2" t="str">
        <f t="array" ref="B983">IF(C983="","", IFERROR(INDEX(Barang!$A$2:$A$10001, MATCH(C983, Barang!$B$2:$B$10001, 0)), "Tidak ditemukan"))</f>
        <v/>
      </c>
      <c r="C983" s="2"/>
      <c r="D983" s="2" t="str">
        <f t="array" ref="D983">IF(C983="","", IFERROR(INDEX(Barang!$C$2:$C$10001, MATCH(C983, Barang!$B$2:$B$10001, 0)), ""))</f>
        <v/>
      </c>
      <c r="E983" s="2" t="str">
        <f t="array" ref="E983">IF(C983="","", IFERROR(INDEX(Barang!$E$2:$E$10001, MATCH(C983, Barang!$B$2:$B$10001, 0)), ""))</f>
        <v/>
      </c>
      <c r="F983" s="10"/>
      <c r="G983" s="11" t="str">
        <f t="array" ref="G983">IF(C983="","", IFERROR(INDEX(Barang!$F$2:$F$10001, MATCH(C983, Barang!$B$2:$B$10001, 0)) * F983, ""))</f>
        <v/>
      </c>
      <c r="H983" s="17"/>
      <c r="I983" s="19"/>
      <c r="J983" s="19"/>
      <c r="K983" s="19"/>
      <c r="L983" s="19"/>
    </row>
    <row r="984" spans="1:12" ht="22.5" customHeight="1" x14ac:dyDescent="0.2">
      <c r="A984" s="4"/>
      <c r="B984" s="2" t="str">
        <f t="array" ref="B984">IF(C984="","", IFERROR(INDEX(Barang!$A$2:$A$10001, MATCH(C984, Barang!$B$2:$B$10001, 0)), "Tidak ditemukan"))</f>
        <v/>
      </c>
      <c r="C984" s="2"/>
      <c r="D984" s="2" t="str">
        <f t="array" ref="D984">IF(C984="","", IFERROR(INDEX(Barang!$C$2:$C$10001, MATCH(C984, Barang!$B$2:$B$10001, 0)), ""))</f>
        <v/>
      </c>
      <c r="E984" s="2" t="str">
        <f t="array" ref="E984">IF(C984="","", IFERROR(INDEX(Barang!$E$2:$E$10001, MATCH(C984, Barang!$B$2:$B$10001, 0)), ""))</f>
        <v/>
      </c>
      <c r="F984" s="10"/>
      <c r="G984" s="11" t="str">
        <f t="array" ref="G984">IF(C984="","", IFERROR(INDEX(Barang!$F$2:$F$10001, MATCH(C984, Barang!$B$2:$B$10001, 0)) * F984, ""))</f>
        <v/>
      </c>
      <c r="H984" s="17"/>
      <c r="I984" s="19"/>
      <c r="J984" s="19"/>
      <c r="K984" s="19"/>
      <c r="L984" s="19"/>
    </row>
    <row r="985" spans="1:12" ht="22.5" customHeight="1" x14ac:dyDescent="0.2">
      <c r="A985" s="4"/>
      <c r="B985" s="2" t="str">
        <f t="array" ref="B985">IF(C985="","", IFERROR(INDEX(Barang!$A$2:$A$10001, MATCH(C985, Barang!$B$2:$B$10001, 0)), "Tidak ditemukan"))</f>
        <v/>
      </c>
      <c r="C985" s="2"/>
      <c r="D985" s="2" t="str">
        <f t="array" ref="D985">IF(C985="","", IFERROR(INDEX(Barang!$C$2:$C$10001, MATCH(C985, Barang!$B$2:$B$10001, 0)), ""))</f>
        <v/>
      </c>
      <c r="E985" s="2" t="str">
        <f t="array" ref="E985">IF(C985="","", IFERROR(INDEX(Barang!$E$2:$E$10001, MATCH(C985, Barang!$B$2:$B$10001, 0)), ""))</f>
        <v/>
      </c>
      <c r="F985" s="10"/>
      <c r="G985" s="11" t="str">
        <f t="array" ref="G985">IF(C985="","", IFERROR(INDEX(Barang!$F$2:$F$10001, MATCH(C985, Barang!$B$2:$B$10001, 0)) * F985, ""))</f>
        <v/>
      </c>
      <c r="H985" s="17"/>
      <c r="I985" s="19"/>
      <c r="J985" s="19"/>
      <c r="K985" s="19"/>
      <c r="L985" s="19"/>
    </row>
    <row r="986" spans="1:12" ht="22.5" customHeight="1" x14ac:dyDescent="0.2">
      <c r="A986" s="4"/>
      <c r="B986" s="2" t="str">
        <f t="array" ref="B986">IF(C986="","", IFERROR(INDEX(Barang!$A$2:$A$10001, MATCH(C986, Barang!$B$2:$B$10001, 0)), "Tidak ditemukan"))</f>
        <v/>
      </c>
      <c r="C986" s="2"/>
      <c r="D986" s="2" t="str">
        <f t="array" ref="D986">IF(C986="","", IFERROR(INDEX(Barang!$C$2:$C$10001, MATCH(C986, Barang!$B$2:$B$10001, 0)), ""))</f>
        <v/>
      </c>
      <c r="E986" s="2" t="str">
        <f t="array" ref="E986">IF(C986="","", IFERROR(INDEX(Barang!$E$2:$E$10001, MATCH(C986, Barang!$B$2:$B$10001, 0)), ""))</f>
        <v/>
      </c>
      <c r="F986" s="10"/>
      <c r="G986" s="11" t="str">
        <f t="array" ref="G986">IF(C986="","", IFERROR(INDEX(Barang!$F$2:$F$10001, MATCH(C986, Barang!$B$2:$B$10001, 0)) * F986, ""))</f>
        <v/>
      </c>
      <c r="H986" s="17"/>
      <c r="I986" s="19"/>
      <c r="J986" s="19"/>
      <c r="K986" s="19"/>
      <c r="L986" s="19"/>
    </row>
    <row r="987" spans="1:12" ht="22.5" customHeight="1" x14ac:dyDescent="0.2">
      <c r="A987" s="4"/>
      <c r="B987" s="2" t="str">
        <f t="array" ref="B987">IF(C987="","", IFERROR(INDEX(Barang!$A$2:$A$10001, MATCH(C987, Barang!$B$2:$B$10001, 0)), "Tidak ditemukan"))</f>
        <v/>
      </c>
      <c r="C987" s="2"/>
      <c r="D987" s="2" t="str">
        <f t="array" ref="D987">IF(C987="","", IFERROR(INDEX(Barang!$C$2:$C$10001, MATCH(C987, Barang!$B$2:$B$10001, 0)), ""))</f>
        <v/>
      </c>
      <c r="E987" s="2" t="str">
        <f t="array" ref="E987">IF(C987="","", IFERROR(INDEX(Barang!$E$2:$E$10001, MATCH(C987, Barang!$B$2:$B$10001, 0)), ""))</f>
        <v/>
      </c>
      <c r="F987" s="10"/>
      <c r="G987" s="11" t="str">
        <f t="array" ref="G987">IF(C987="","", IFERROR(INDEX(Barang!$F$2:$F$10001, MATCH(C987, Barang!$B$2:$B$10001, 0)) * F987, ""))</f>
        <v/>
      </c>
      <c r="H987" s="17"/>
      <c r="I987" s="19"/>
      <c r="J987" s="19"/>
      <c r="K987" s="19"/>
      <c r="L987" s="19"/>
    </row>
    <row r="988" spans="1:12" ht="22.5" customHeight="1" x14ac:dyDescent="0.2">
      <c r="A988" s="4"/>
      <c r="B988" s="2" t="str">
        <f t="array" ref="B988">IF(C988="","", IFERROR(INDEX(Barang!$A$2:$A$10001, MATCH(C988, Barang!$B$2:$B$10001, 0)), "Tidak ditemukan"))</f>
        <v/>
      </c>
      <c r="C988" s="2"/>
      <c r="D988" s="2" t="str">
        <f t="array" ref="D988">IF(C988="","", IFERROR(INDEX(Barang!$C$2:$C$10001, MATCH(C988, Barang!$B$2:$B$10001, 0)), ""))</f>
        <v/>
      </c>
      <c r="E988" s="2" t="str">
        <f t="array" ref="E988">IF(C988="","", IFERROR(INDEX(Barang!$E$2:$E$10001, MATCH(C988, Barang!$B$2:$B$10001, 0)), ""))</f>
        <v/>
      </c>
      <c r="F988" s="10"/>
      <c r="G988" s="11" t="str">
        <f t="array" ref="G988">IF(C988="","", IFERROR(INDEX(Barang!$F$2:$F$10001, MATCH(C988, Barang!$B$2:$B$10001, 0)) * F988, ""))</f>
        <v/>
      </c>
      <c r="H988" s="17"/>
      <c r="I988" s="19"/>
      <c r="J988" s="19"/>
      <c r="K988" s="19"/>
      <c r="L988" s="19"/>
    </row>
    <row r="989" spans="1:12" ht="22.5" customHeight="1" x14ac:dyDescent="0.2">
      <c r="A989" s="4"/>
      <c r="B989" s="2" t="str">
        <f t="array" ref="B989">IF(C989="","", IFERROR(INDEX(Barang!$A$2:$A$10001, MATCH(C989, Barang!$B$2:$B$10001, 0)), "Tidak ditemukan"))</f>
        <v/>
      </c>
      <c r="C989" s="2"/>
      <c r="D989" s="2" t="str">
        <f t="array" ref="D989">IF(C989="","", IFERROR(INDEX(Barang!$C$2:$C$10001, MATCH(C989, Barang!$B$2:$B$10001, 0)), ""))</f>
        <v/>
      </c>
      <c r="E989" s="2" t="str">
        <f t="array" ref="E989">IF(C989="","", IFERROR(INDEX(Barang!$E$2:$E$10001, MATCH(C989, Barang!$B$2:$B$10001, 0)), ""))</f>
        <v/>
      </c>
      <c r="F989" s="10"/>
      <c r="G989" s="11" t="str">
        <f t="array" ref="G989">IF(C989="","", IFERROR(INDEX(Barang!$F$2:$F$10001, MATCH(C989, Barang!$B$2:$B$10001, 0)) * F989, ""))</f>
        <v/>
      </c>
      <c r="H989" s="17"/>
      <c r="I989" s="19"/>
      <c r="J989" s="19"/>
      <c r="K989" s="19"/>
      <c r="L989" s="19"/>
    </row>
    <row r="990" spans="1:12" ht="22.5" customHeight="1" x14ac:dyDescent="0.2">
      <c r="A990" s="4"/>
      <c r="B990" s="2" t="str">
        <f t="array" ref="B990">IF(C990="","", IFERROR(INDEX(Barang!$A$2:$A$10001, MATCH(C990, Barang!$B$2:$B$10001, 0)), "Tidak ditemukan"))</f>
        <v/>
      </c>
      <c r="C990" s="2"/>
      <c r="D990" s="2" t="str">
        <f t="array" ref="D990">IF(C990="","", IFERROR(INDEX(Barang!$C$2:$C$10001, MATCH(C990, Barang!$B$2:$B$10001, 0)), ""))</f>
        <v/>
      </c>
      <c r="E990" s="2" t="str">
        <f t="array" ref="E990">IF(C990="","", IFERROR(INDEX(Barang!$E$2:$E$10001, MATCH(C990, Barang!$B$2:$B$10001, 0)), ""))</f>
        <v/>
      </c>
      <c r="F990" s="10"/>
      <c r="G990" s="11" t="str">
        <f t="array" ref="G990">IF(C990="","", IFERROR(INDEX(Barang!$F$2:$F$10001, MATCH(C990, Barang!$B$2:$B$10001, 0)) * F990, ""))</f>
        <v/>
      </c>
      <c r="H990" s="17"/>
      <c r="I990" s="19"/>
      <c r="J990" s="19"/>
      <c r="K990" s="19"/>
      <c r="L990" s="19"/>
    </row>
    <row r="991" spans="1:12" ht="22.5" customHeight="1" x14ac:dyDescent="0.2">
      <c r="A991" s="4"/>
      <c r="B991" s="2" t="str">
        <f t="array" ref="B991">IF(C991="","", IFERROR(INDEX(Barang!$A$2:$A$10001, MATCH(C991, Barang!$B$2:$B$10001, 0)), "Tidak ditemukan"))</f>
        <v/>
      </c>
      <c r="C991" s="2"/>
      <c r="D991" s="2" t="str">
        <f t="array" ref="D991">IF(C991="","", IFERROR(INDEX(Barang!$C$2:$C$10001, MATCH(C991, Barang!$B$2:$B$10001, 0)), ""))</f>
        <v/>
      </c>
      <c r="E991" s="2" t="str">
        <f t="array" ref="E991">IF(C991="","", IFERROR(INDEX(Barang!$E$2:$E$10001, MATCH(C991, Barang!$B$2:$B$10001, 0)), ""))</f>
        <v/>
      </c>
      <c r="F991" s="10"/>
      <c r="G991" s="11" t="str">
        <f t="array" ref="G991">IF(C991="","", IFERROR(INDEX(Barang!$F$2:$F$10001, MATCH(C991, Barang!$B$2:$B$10001, 0)) * F991, ""))</f>
        <v/>
      </c>
      <c r="H991" s="17"/>
      <c r="I991" s="19"/>
      <c r="J991" s="19"/>
      <c r="K991" s="19"/>
      <c r="L991" s="19"/>
    </row>
    <row r="992" spans="1:12" ht="22.5" customHeight="1" x14ac:dyDescent="0.2">
      <c r="A992" s="4"/>
      <c r="B992" s="2" t="str">
        <f t="array" ref="B992">IF(C992="","", IFERROR(INDEX(Barang!$A$2:$A$10001, MATCH(C992, Barang!$B$2:$B$10001, 0)), "Tidak ditemukan"))</f>
        <v/>
      </c>
      <c r="C992" s="2"/>
      <c r="D992" s="2" t="str">
        <f t="array" ref="D992">IF(C992="","", IFERROR(INDEX(Barang!$C$2:$C$10001, MATCH(C992, Barang!$B$2:$B$10001, 0)), ""))</f>
        <v/>
      </c>
      <c r="E992" s="2" t="str">
        <f t="array" ref="E992">IF(C992="","", IFERROR(INDEX(Barang!$E$2:$E$10001, MATCH(C992, Barang!$B$2:$B$10001, 0)), ""))</f>
        <v/>
      </c>
      <c r="F992" s="10"/>
      <c r="G992" s="11" t="str">
        <f t="array" ref="G992">IF(C992="","", IFERROR(INDEX(Barang!$F$2:$F$10001, MATCH(C992, Barang!$B$2:$B$10001, 0)) * F992, ""))</f>
        <v/>
      </c>
      <c r="H992" s="17"/>
      <c r="I992" s="19"/>
      <c r="J992" s="19"/>
      <c r="K992" s="19"/>
      <c r="L992" s="19"/>
    </row>
    <row r="993" spans="1:12" ht="22.5" customHeight="1" x14ac:dyDescent="0.2">
      <c r="A993" s="4"/>
      <c r="B993" s="2" t="str">
        <f t="array" ref="B993">IF(C993="","", IFERROR(INDEX(Barang!$A$2:$A$10001, MATCH(C993, Barang!$B$2:$B$10001, 0)), "Tidak ditemukan"))</f>
        <v/>
      </c>
      <c r="C993" s="2"/>
      <c r="D993" s="2" t="str">
        <f t="array" ref="D993">IF(C993="","", IFERROR(INDEX(Barang!$C$2:$C$10001, MATCH(C993, Barang!$B$2:$B$10001, 0)), ""))</f>
        <v/>
      </c>
      <c r="E993" s="2" t="str">
        <f t="array" ref="E993">IF(C993="","", IFERROR(INDEX(Barang!$E$2:$E$10001, MATCH(C993, Barang!$B$2:$B$10001, 0)), ""))</f>
        <v/>
      </c>
      <c r="F993" s="10"/>
      <c r="G993" s="11" t="str">
        <f t="array" ref="G993">IF(C993="","", IFERROR(INDEX(Barang!$F$2:$F$10001, MATCH(C993, Barang!$B$2:$B$10001, 0)) * F993, ""))</f>
        <v/>
      </c>
      <c r="H993" s="17"/>
      <c r="I993" s="19"/>
      <c r="J993" s="19"/>
      <c r="K993" s="19"/>
      <c r="L993" s="19"/>
    </row>
    <row r="994" spans="1:12" ht="22.5" customHeight="1" x14ac:dyDescent="0.2">
      <c r="A994" s="4"/>
      <c r="B994" s="2" t="str">
        <f t="array" ref="B994">IF(C994="","", IFERROR(INDEX(Barang!$A$2:$A$10001, MATCH(C994, Barang!$B$2:$B$10001, 0)), "Tidak ditemukan"))</f>
        <v/>
      </c>
      <c r="C994" s="2"/>
      <c r="D994" s="2" t="str">
        <f t="array" ref="D994">IF(C994="","", IFERROR(INDEX(Barang!$C$2:$C$10001, MATCH(C994, Barang!$B$2:$B$10001, 0)), ""))</f>
        <v/>
      </c>
      <c r="E994" s="2" t="str">
        <f t="array" ref="E994">IF(C994="","", IFERROR(INDEX(Barang!$E$2:$E$10001, MATCH(C994, Barang!$B$2:$B$10001, 0)), ""))</f>
        <v/>
      </c>
      <c r="F994" s="10"/>
      <c r="G994" s="11" t="str">
        <f t="array" ref="G994">IF(C994="","", IFERROR(INDEX(Barang!$F$2:$F$10001, MATCH(C994, Barang!$B$2:$B$10001, 0)) * F994, ""))</f>
        <v/>
      </c>
      <c r="H994" s="17"/>
      <c r="I994" s="19"/>
      <c r="J994" s="19"/>
      <c r="K994" s="19"/>
      <c r="L994" s="19"/>
    </row>
    <row r="995" spans="1:12" ht="22.5" customHeight="1" x14ac:dyDescent="0.2">
      <c r="A995" s="4"/>
      <c r="B995" s="2" t="str">
        <f t="array" ref="B995">IF(C995="","", IFERROR(INDEX(Barang!$A$2:$A$10001, MATCH(C995, Barang!$B$2:$B$10001, 0)), "Tidak ditemukan"))</f>
        <v/>
      </c>
      <c r="C995" s="2"/>
      <c r="D995" s="2" t="str">
        <f t="array" ref="D995">IF(C995="","", IFERROR(INDEX(Barang!$C$2:$C$10001, MATCH(C995, Barang!$B$2:$B$10001, 0)), ""))</f>
        <v/>
      </c>
      <c r="E995" s="2" t="str">
        <f t="array" ref="E995">IF(C995="","", IFERROR(INDEX(Barang!$E$2:$E$10001, MATCH(C995, Barang!$B$2:$B$10001, 0)), ""))</f>
        <v/>
      </c>
      <c r="F995" s="10"/>
      <c r="G995" s="11" t="str">
        <f t="array" ref="G995">IF(C995="","", IFERROR(INDEX(Barang!$F$2:$F$10001, MATCH(C995, Barang!$B$2:$B$10001, 0)) * F995, ""))</f>
        <v/>
      </c>
      <c r="H995" s="17"/>
      <c r="I995" s="19"/>
      <c r="J995" s="19"/>
      <c r="K995" s="19"/>
      <c r="L995" s="19"/>
    </row>
    <row r="996" spans="1:12" ht="22.5" customHeight="1" x14ac:dyDescent="0.2">
      <c r="A996" s="4"/>
      <c r="B996" s="2" t="str">
        <f t="array" ref="B996">IF(C996="","", IFERROR(INDEX(Barang!$A$2:$A$10001, MATCH(C996, Barang!$B$2:$B$10001, 0)), "Tidak ditemukan"))</f>
        <v/>
      </c>
      <c r="C996" s="2"/>
      <c r="D996" s="2" t="str">
        <f t="array" ref="D996">IF(C996="","", IFERROR(INDEX(Barang!$C$2:$C$10001, MATCH(C996, Barang!$B$2:$B$10001, 0)), ""))</f>
        <v/>
      </c>
      <c r="E996" s="2" t="str">
        <f t="array" ref="E996">IF(C996="","", IFERROR(INDEX(Barang!$E$2:$E$10001, MATCH(C996, Barang!$B$2:$B$10001, 0)), ""))</f>
        <v/>
      </c>
      <c r="F996" s="10"/>
      <c r="G996" s="11" t="str">
        <f t="array" ref="G996">IF(C996="","", IFERROR(INDEX(Barang!$F$2:$F$10001, MATCH(C996, Barang!$B$2:$B$10001, 0)) * F996, ""))</f>
        <v/>
      </c>
      <c r="H996" s="17"/>
      <c r="I996" s="19"/>
      <c r="J996" s="19"/>
      <c r="K996" s="19"/>
      <c r="L996" s="19"/>
    </row>
    <row r="997" spans="1:12" ht="22.5" customHeight="1" x14ac:dyDescent="0.2">
      <c r="A997" s="4"/>
      <c r="B997" s="2" t="str">
        <f t="array" ref="B997">IF(C997="","", IFERROR(INDEX(Barang!$A$2:$A$10001, MATCH(C997, Barang!$B$2:$B$10001, 0)), "Tidak ditemukan"))</f>
        <v/>
      </c>
      <c r="C997" s="2"/>
      <c r="D997" s="2" t="str">
        <f t="array" ref="D997">IF(C997="","", IFERROR(INDEX(Barang!$C$2:$C$10001, MATCH(C997, Barang!$B$2:$B$10001, 0)), ""))</f>
        <v/>
      </c>
      <c r="E997" s="2" t="str">
        <f t="array" ref="E997">IF(C997="","", IFERROR(INDEX(Barang!$E$2:$E$10001, MATCH(C997, Barang!$B$2:$B$10001, 0)), ""))</f>
        <v/>
      </c>
      <c r="F997" s="10"/>
      <c r="G997" s="11" t="str">
        <f t="array" ref="G997">IF(C997="","", IFERROR(INDEX(Barang!$F$2:$F$10001, MATCH(C997, Barang!$B$2:$B$10001, 0)) * F997, ""))</f>
        <v/>
      </c>
      <c r="H997" s="17"/>
      <c r="I997" s="19"/>
      <c r="J997" s="19"/>
      <c r="K997" s="19"/>
      <c r="L997" s="19"/>
    </row>
    <row r="998" spans="1:12" ht="22.5" customHeight="1" x14ac:dyDescent="0.2">
      <c r="A998" s="4"/>
      <c r="B998" s="2" t="str">
        <f t="array" ref="B998">IF(C998="","", IFERROR(INDEX(Barang!$A$2:$A$10001, MATCH(C998, Barang!$B$2:$B$10001, 0)), "Tidak ditemukan"))</f>
        <v/>
      </c>
      <c r="C998" s="2"/>
      <c r="D998" s="2" t="str">
        <f t="array" ref="D998">IF(C998="","", IFERROR(INDEX(Barang!$C$2:$C$10001, MATCH(C998, Barang!$B$2:$B$10001, 0)), ""))</f>
        <v/>
      </c>
      <c r="E998" s="2" t="str">
        <f t="array" ref="E998">IF(C998="","", IFERROR(INDEX(Barang!$E$2:$E$10001, MATCH(C998, Barang!$B$2:$B$10001, 0)), ""))</f>
        <v/>
      </c>
      <c r="F998" s="10"/>
      <c r="G998" s="11" t="str">
        <f t="array" ref="G998">IF(C998="","", IFERROR(INDEX(Barang!$F$2:$F$10001, MATCH(C998, Barang!$B$2:$B$10001, 0)) * F998, ""))</f>
        <v/>
      </c>
      <c r="H998" s="17"/>
      <c r="I998" s="19"/>
      <c r="J998" s="19"/>
      <c r="K998" s="19"/>
      <c r="L998" s="19"/>
    </row>
    <row r="999" spans="1:12" ht="22.5" customHeight="1" x14ac:dyDescent="0.2">
      <c r="A999" s="4"/>
      <c r="B999" s="2" t="str">
        <f t="array" ref="B999">IF(C999="","", IFERROR(INDEX(Barang!$A$2:$A$10001, MATCH(C999, Barang!$B$2:$B$10001, 0)), "Tidak ditemukan"))</f>
        <v/>
      </c>
      <c r="C999" s="2"/>
      <c r="D999" s="2" t="str">
        <f t="array" ref="D999">IF(C999="","", IFERROR(INDEX(Barang!$C$2:$C$10001, MATCH(C999, Barang!$B$2:$B$10001, 0)), ""))</f>
        <v/>
      </c>
      <c r="E999" s="2" t="str">
        <f t="array" ref="E999">IF(C999="","", IFERROR(INDEX(Barang!$E$2:$E$10001, MATCH(C999, Barang!$B$2:$B$10001, 0)), ""))</f>
        <v/>
      </c>
      <c r="F999" s="10"/>
      <c r="G999" s="11" t="str">
        <f t="array" ref="G999">IF(C999="","", IFERROR(INDEX(Barang!$F$2:$F$10001, MATCH(C999, Barang!$B$2:$B$10001, 0)) * F999, ""))</f>
        <v/>
      </c>
      <c r="H999" s="17"/>
      <c r="I999" s="19"/>
      <c r="J999" s="19"/>
      <c r="K999" s="19"/>
      <c r="L999" s="19"/>
    </row>
    <row r="1000" spans="1:12" ht="22.5" customHeight="1" x14ac:dyDescent="0.2">
      <c r="A1000" s="4"/>
      <c r="B1000" s="2" t="str">
        <f t="array" ref="B1000">IF(C1000="","", IFERROR(INDEX(Barang!$A$2:$A$10001, MATCH(C1000, Barang!$B$2:$B$10001, 0)), "Tidak ditemukan"))</f>
        <v/>
      </c>
      <c r="C1000" s="2"/>
      <c r="D1000" s="2" t="str">
        <f t="array" ref="D1000">IF(C1000="","", IFERROR(INDEX(Barang!$C$2:$C$10001, MATCH(C1000, Barang!$B$2:$B$10001, 0)), ""))</f>
        <v/>
      </c>
      <c r="E1000" s="2" t="str">
        <f t="array" ref="E1000">IF(C1000="","", IFERROR(INDEX(Barang!$E$2:$E$10001, MATCH(C1000, Barang!$B$2:$B$10001, 0)), ""))</f>
        <v/>
      </c>
      <c r="F1000" s="10"/>
      <c r="G1000" s="11" t="str">
        <f t="array" ref="G1000">IF(C1000="","", IFERROR(INDEX(Barang!$F$2:$F$10001, MATCH(C1000, Barang!$B$2:$B$10001, 0)) * F1000, ""))</f>
        <v/>
      </c>
      <c r="H1000" s="17"/>
      <c r="I1000" s="19"/>
      <c r="J1000" s="19"/>
      <c r="K1000" s="19"/>
      <c r="L1000" s="19"/>
    </row>
    <row r="1001" spans="1:12" ht="22.5" customHeight="1" x14ac:dyDescent="0.2">
      <c r="A1001" s="4"/>
      <c r="B1001" s="2" t="str">
        <f t="array" ref="B1001">IF(C1001="","", IFERROR(INDEX(Barang!$A$2:$A$10001, MATCH(C1001, Barang!$B$2:$B$10001, 0)), "Tidak ditemukan"))</f>
        <v/>
      </c>
      <c r="C1001" s="2"/>
      <c r="D1001" s="2" t="str">
        <f t="array" ref="D1001">IF(C1001="","", IFERROR(INDEX(Barang!$C$2:$C$10001, MATCH(C1001, Barang!$B$2:$B$10001, 0)), ""))</f>
        <v/>
      </c>
      <c r="E1001" s="2" t="str">
        <f t="array" ref="E1001">IF(C1001="","", IFERROR(INDEX(Barang!$E$2:$E$10001, MATCH(C1001, Barang!$B$2:$B$10001, 0)), ""))</f>
        <v/>
      </c>
      <c r="F1001" s="10"/>
      <c r="G1001" s="11" t="str">
        <f t="array" ref="G1001">IF(C1001="","", IFERROR(INDEX(Barang!$F$2:$F$10001, MATCH(C1001, Barang!$B$2:$B$10001, 0)) * F1001, ""))</f>
        <v/>
      </c>
      <c r="H1001" s="17"/>
      <c r="I1001" s="19"/>
      <c r="J1001" s="19"/>
      <c r="K1001" s="19"/>
      <c r="L1001" s="19"/>
    </row>
  </sheetData>
  <dataValidations count="1">
    <dataValidation type="custom" allowBlank="1" showDropDown="1" sqref="P2:Q101 G2:G1001" xr:uid="{00000000-0002-0000-0200-000000000000}">
      <formula1>AND(ISNUMBER(G2),(NOT(OR(NOT(ISERROR(DATEVALUE(G2))), AND(ISNUMBER(G2), LEFT(CELL("format", G2))="D")))))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T3001"/>
  <sheetViews>
    <sheetView tabSelected="1" workbookViewId="0">
      <pane ySplit="1" topLeftCell="A689" activePane="bottomLeft" state="frozen"/>
      <selection pane="bottomLeft" activeCell="I698" sqref="I698"/>
    </sheetView>
  </sheetViews>
  <sheetFormatPr defaultColWidth="12.5703125" defaultRowHeight="15.75" customHeight="1" x14ac:dyDescent="0.2"/>
  <cols>
    <col min="1" max="1" width="14.5703125" customWidth="1"/>
    <col min="2" max="2" width="15" customWidth="1"/>
    <col min="3" max="3" width="15.5703125" customWidth="1"/>
    <col min="6" max="6" width="11.42578125" customWidth="1"/>
    <col min="7" max="7" width="11.28515625" customWidth="1"/>
    <col min="8" max="8" width="14.28515625" customWidth="1"/>
    <col min="9" max="9" width="15.42578125" customWidth="1"/>
    <col min="10" max="10" width="13" customWidth="1"/>
    <col min="11" max="11" width="14.28515625" customWidth="1"/>
  </cols>
  <sheetData>
    <row r="1" spans="1:20" ht="22.5" customHeight="1" x14ac:dyDescent="0.2">
      <c r="A1" s="1" t="s">
        <v>1</v>
      </c>
      <c r="B1" s="1" t="s">
        <v>0</v>
      </c>
      <c r="C1" s="1" t="s">
        <v>2</v>
      </c>
      <c r="D1" s="1" t="s">
        <v>3</v>
      </c>
      <c r="E1" s="1" t="s">
        <v>5</v>
      </c>
      <c r="F1" s="1" t="s">
        <v>8</v>
      </c>
      <c r="G1" s="3" t="s">
        <v>10</v>
      </c>
      <c r="H1" s="1" t="s">
        <v>12</v>
      </c>
      <c r="J1" s="1" t="s">
        <v>1</v>
      </c>
      <c r="K1" s="1" t="s">
        <v>0</v>
      </c>
      <c r="L1" s="1" t="s">
        <v>2</v>
      </c>
      <c r="M1" s="1" t="s">
        <v>3</v>
      </c>
      <c r="N1" s="1" t="s">
        <v>5</v>
      </c>
      <c r="O1" s="1" t="s">
        <v>15</v>
      </c>
      <c r="P1" s="3" t="s">
        <v>10</v>
      </c>
      <c r="Q1" s="3" t="s">
        <v>16</v>
      </c>
      <c r="R1" s="1" t="s">
        <v>18</v>
      </c>
      <c r="S1" s="1" t="s">
        <v>20</v>
      </c>
      <c r="T1" s="7" t="s">
        <v>4</v>
      </c>
    </row>
    <row r="2" spans="1:20" ht="22.5" customHeight="1" x14ac:dyDescent="0.2">
      <c r="A2" s="13">
        <v>46023</v>
      </c>
      <c r="B2" s="2" t="str">
        <f t="array" ref="B2">IF(C2="","", IFERROR(INDEX(Barang!$A$2:$A$10001, MATCH(C2, Barang!$B$2:$B$10001, 0)), "Tidak ditemukan"))</f>
        <v>GPT001</v>
      </c>
      <c r="C2" s="2" t="s">
        <v>52</v>
      </c>
      <c r="D2" s="2" t="str">
        <f t="array" ref="D2">IF(C2="","", IFERROR(INDEX(Barang!$C$2:$C$10001, MATCH(C2, Barang!$B$2:$B$10001, 0)), ""))</f>
        <v>Makanan</v>
      </c>
      <c r="E2" s="2" t="str">
        <f t="array" ref="E2">IF(C2="","", IFERROR(INDEX(Barang!$E$2:$E$10001, MATCH(C2, Barang!$B$2:$B$10001, 0)), ""))</f>
        <v>pcs</v>
      </c>
      <c r="F2" s="10">
        <v>3</v>
      </c>
      <c r="G2" s="11">
        <f t="array" ref="G2">IF(C2="","", IFERROR(INDEX(Barang!$F$2:$F$10001, MATCH(C2, Barang!$B$2:$B$10001, 0)) * F2, ""))</f>
        <v>3000</v>
      </c>
      <c r="H2" s="15"/>
      <c r="J2" s="8"/>
      <c r="K2" s="2"/>
      <c r="L2" s="2"/>
      <c r="M2" s="2"/>
      <c r="N2" s="2"/>
      <c r="O2" s="10"/>
      <c r="P2" s="11"/>
      <c r="Q2" s="12"/>
      <c r="R2" s="10" t="e">
        <f t="shared" ref="R2:R256" si="0">#REF!-#REF!+O2</f>
        <v>#REF!</v>
      </c>
      <c r="S2" s="10" t="s">
        <v>40</v>
      </c>
      <c r="T2" s="2" t="s">
        <v>40</v>
      </c>
    </row>
    <row r="3" spans="1:20" ht="22.5" customHeight="1" x14ac:dyDescent="0.2">
      <c r="A3" s="8"/>
      <c r="B3" s="2" t="str">
        <f t="array" ref="B3">IF(C3="","", IFERROR(INDEX(Barang!$A$2:$A$10001, MATCH(C3, Barang!$B$2:$B$10001, 0)), "Tidak ditemukan"))</f>
        <v>CL1001</v>
      </c>
      <c r="C3" s="2" t="s">
        <v>77</v>
      </c>
      <c r="D3" s="2" t="str">
        <f t="array" ref="D3">IF(C3="","", IFERROR(INDEX(Barang!$C$2:$C$10001, MATCH(C3, Barang!$B$2:$B$10001, 0)), ""))</f>
        <v>Makanan</v>
      </c>
      <c r="E3" s="2" t="str">
        <f t="array" ref="E3">IF(C3="","", IFERROR(INDEX(Barang!$E$2:$E$10001, MATCH(C3, Barang!$B$2:$B$10001, 0)), ""))</f>
        <v>pcs</v>
      </c>
      <c r="F3" s="10">
        <v>2</v>
      </c>
      <c r="G3" s="11">
        <f t="array" ref="G3">IF(C3="","", IFERROR(INDEX(Barang!$F$2:$F$10001, MATCH(C3, Barang!$B$2:$B$10001, 0)) * F3, ""))</f>
        <v>2000</v>
      </c>
      <c r="H3" s="10"/>
      <c r="J3" s="8"/>
      <c r="K3" s="2"/>
      <c r="L3" s="2"/>
      <c r="M3" s="2"/>
      <c r="N3" s="2"/>
      <c r="O3" s="10"/>
      <c r="P3" s="11"/>
      <c r="Q3" s="12"/>
      <c r="R3" s="10" t="e">
        <f t="shared" si="0"/>
        <v>#REF!</v>
      </c>
      <c r="S3" s="10" t="s">
        <v>40</v>
      </c>
      <c r="T3" s="2" t="s">
        <v>40</v>
      </c>
    </row>
    <row r="4" spans="1:20" ht="22.5" customHeight="1" x14ac:dyDescent="0.2">
      <c r="A4" s="13"/>
      <c r="B4" s="2" t="str">
        <f t="array" ref="B4">IF(C4="","", IFERROR(INDEX(Barang!$A$2:$A$10001, MATCH(C4, Barang!$B$2:$B$10001, 0)), "Tidak ditemukan"))</f>
        <v>THD001</v>
      </c>
      <c r="C4" s="2" t="s">
        <v>108</v>
      </c>
      <c r="D4" s="2" t="str">
        <f t="array" ref="D4">IF(C4="","", IFERROR(INDEX(Barang!$C$2:$C$10001, MATCH(C4, Barang!$B$2:$B$10001, 0)), ""))</f>
        <v>Minuman</v>
      </c>
      <c r="E4" s="2" t="str">
        <f t="array" ref="E4">IF(C4="","", IFERROR(INDEX(Barang!$E$2:$E$10001, MATCH(C4, Barang!$B$2:$B$10001, 0)), ""))</f>
        <v>pcs</v>
      </c>
      <c r="F4" s="10">
        <v>2</v>
      </c>
      <c r="G4" s="11">
        <f t="array" ref="G4">IF(C4="","", IFERROR(INDEX(Barang!$F$2:$F$10001, MATCH(C4, Barang!$B$2:$B$10001, 0)) * F4, ""))</f>
        <v>4000</v>
      </c>
      <c r="H4" s="15"/>
      <c r="J4" s="8"/>
      <c r="K4" s="2"/>
      <c r="L4" s="2"/>
      <c r="M4" s="2"/>
      <c r="N4" s="2"/>
      <c r="O4" s="10"/>
      <c r="P4" s="11"/>
      <c r="Q4" s="12"/>
      <c r="R4" s="10" t="e">
        <f t="shared" si="0"/>
        <v>#REF!</v>
      </c>
      <c r="S4" s="10" t="s">
        <v>40</v>
      </c>
      <c r="T4" s="2" t="s">
        <v>40</v>
      </c>
    </row>
    <row r="5" spans="1:20" ht="22.5" customHeight="1" x14ac:dyDescent="0.2">
      <c r="A5" s="8"/>
      <c r="B5" s="2" t="str">
        <f t="array" ref="B5">IF(C5="","", IFERROR(INDEX(Barang!$A$2:$A$10001, MATCH(C5, Barang!$B$2:$B$10001, 0)), "Tidak ditemukan"))</f>
        <v>TLR2</v>
      </c>
      <c r="C5" s="2" t="s">
        <v>135</v>
      </c>
      <c r="D5" s="2" t="str">
        <f t="array" ref="D5">IF(C5="","", IFERROR(INDEX(Barang!$C$2:$C$10001, MATCH(C5, Barang!$B$2:$B$10001, 0)), ""))</f>
        <v>Sembako</v>
      </c>
      <c r="E5" s="2" t="str">
        <f t="array" ref="E5">IF(C5="","", IFERROR(INDEX(Barang!$E$2:$E$10001, MATCH(C5, Barang!$B$2:$B$10001, 0)), ""))</f>
        <v>kg</v>
      </c>
      <c r="F5" s="10">
        <v>10</v>
      </c>
      <c r="G5" s="11">
        <f t="array" ref="G5">IF(C5="","", IFERROR(INDEX(Barang!$F$2:$F$10001, MATCH(C5, Barang!$B$2:$B$10001, 0)) * F5, ""))</f>
        <v>155000</v>
      </c>
      <c r="H5" s="10"/>
      <c r="J5" s="8"/>
      <c r="K5" s="2"/>
      <c r="L5" s="2"/>
      <c r="M5" s="2"/>
      <c r="N5" s="2"/>
      <c r="O5" s="10"/>
      <c r="P5" s="11"/>
      <c r="Q5" s="12"/>
      <c r="R5" s="10" t="e">
        <f t="shared" si="0"/>
        <v>#REF!</v>
      </c>
      <c r="S5" s="10" t="s">
        <v>40</v>
      </c>
      <c r="T5" s="2" t="s">
        <v>40</v>
      </c>
    </row>
    <row r="6" spans="1:20" ht="22.5" customHeight="1" x14ac:dyDescent="0.2">
      <c r="A6" s="13"/>
      <c r="B6" s="2" t="str">
        <f t="array" ref="B6">IF(C6="","", IFERROR(INDEX(Barang!$A$2:$A$10001, MATCH(C6, Barang!$B$2:$B$10001, 0)), "Tidak ditemukan"))</f>
        <v>PLS002</v>
      </c>
      <c r="C6" s="2" t="s">
        <v>56</v>
      </c>
      <c r="D6" s="2" t="str">
        <f t="array" ref="D6">IF(C6="","", IFERROR(INDEX(Barang!$C$2:$C$10001, MATCH(C6, Barang!$B$2:$B$10001, 0)), ""))</f>
        <v>Makanan</v>
      </c>
      <c r="E6" s="2" t="str">
        <f t="array" ref="E6">IF(C6="","", IFERROR(INDEX(Barang!$E$2:$E$10001, MATCH(C6, Barang!$B$2:$B$10001, 0)), ""))</f>
        <v>pcs</v>
      </c>
      <c r="F6" s="10">
        <v>1</v>
      </c>
      <c r="G6" s="11">
        <f t="array" ref="G6">IF(C6="","", IFERROR(INDEX(Barang!$F$2:$F$10001, MATCH(C6, Barang!$B$2:$B$10001, 0)) * F6, ""))</f>
        <v>1000</v>
      </c>
      <c r="H6" s="15"/>
      <c r="J6" s="8"/>
      <c r="K6" s="2"/>
      <c r="L6" s="2"/>
      <c r="M6" s="2"/>
      <c r="N6" s="2"/>
      <c r="O6" s="10"/>
      <c r="P6" s="11"/>
      <c r="Q6" s="12"/>
      <c r="R6" s="10" t="e">
        <f t="shared" si="0"/>
        <v>#REF!</v>
      </c>
      <c r="S6" s="10" t="s">
        <v>40</v>
      </c>
      <c r="T6" s="2" t="s">
        <v>40</v>
      </c>
    </row>
    <row r="7" spans="1:20" ht="22.5" customHeight="1" x14ac:dyDescent="0.2">
      <c r="A7" s="8"/>
      <c r="B7" s="2" t="str">
        <f t="array" ref="B7">IF(C7="","", IFERROR(INDEX(Barang!$A$2:$A$10001, MATCH(C7, Barang!$B$2:$B$10001, 0)), "Tidak ditemukan"))</f>
        <v>MGR001</v>
      </c>
      <c r="C7" s="2" t="s">
        <v>116</v>
      </c>
      <c r="D7" s="2" t="str">
        <f t="array" ref="D7">IF(C7="","", IFERROR(INDEX(Barang!$C$2:$C$10001, MATCH(C7, Barang!$B$2:$B$10001, 0)), ""))</f>
        <v>Makanan</v>
      </c>
      <c r="E7" s="2" t="str">
        <f t="array" ref="E7">IF(C7="","", IFERROR(INDEX(Barang!$E$2:$E$10001, MATCH(C7, Barang!$B$2:$B$10001, 0)), ""))</f>
        <v>pcs</v>
      </c>
      <c r="F7" s="10">
        <v>10</v>
      </c>
      <c r="G7" s="11">
        <f t="array" ref="G7">IF(C7="","", IFERROR(INDEX(Barang!$F$2:$F$10001, MATCH(C7, Barang!$B$2:$B$10001, 0)) * F7, ""))</f>
        <v>35000</v>
      </c>
      <c r="H7" s="10"/>
      <c r="J7" s="8"/>
      <c r="K7" s="2"/>
      <c r="L7" s="2"/>
      <c r="M7" s="2"/>
      <c r="N7" s="2"/>
      <c r="O7" s="10"/>
      <c r="P7" s="11"/>
      <c r="Q7" s="12"/>
      <c r="R7" s="10" t="e">
        <f t="shared" si="0"/>
        <v>#REF!</v>
      </c>
      <c r="S7" s="10" t="s">
        <v>40</v>
      </c>
      <c r="T7" s="2" t="s">
        <v>40</v>
      </c>
    </row>
    <row r="8" spans="1:20" ht="22.5" customHeight="1" x14ac:dyDescent="0.2">
      <c r="A8" s="13"/>
      <c r="B8" s="2" t="str">
        <f t="array" ref="B8">IF(C8="","", IFERROR(INDEX(Barang!$A$2:$A$10001, MATCH(C8, Barang!$B$2:$B$10001, 0)), "Tidak ditemukan"))</f>
        <v>IDM002</v>
      </c>
      <c r="C8" s="2" t="s">
        <v>36</v>
      </c>
      <c r="D8" s="2" t="str">
        <f t="array" ref="D8">IF(C8="","", IFERROR(INDEX(Barang!$C$2:$C$10001, MATCH(C8, Barang!$B$2:$B$10001, 0)), ""))</f>
        <v>Minuman</v>
      </c>
      <c r="E8" s="2" t="str">
        <f t="array" ref="E8">IF(C8="","", IFERROR(INDEX(Barang!$E$2:$E$10001, MATCH(C8, Barang!$B$2:$B$10001, 0)), ""))</f>
        <v>pcs</v>
      </c>
      <c r="F8" s="10">
        <v>2</v>
      </c>
      <c r="G8" s="11">
        <f t="array" ref="G8">IF(C8="","", IFERROR(INDEX(Barang!$F$2:$F$10001, MATCH(C8, Barang!$B$2:$B$10001, 0)) * F8, ""))</f>
        <v>3000</v>
      </c>
      <c r="H8" s="15"/>
      <c r="J8" s="8"/>
      <c r="K8" s="2"/>
      <c r="L8" s="2"/>
      <c r="M8" s="2"/>
      <c r="N8" s="2"/>
      <c r="O8" s="10"/>
      <c r="P8" s="11"/>
      <c r="Q8" s="12"/>
      <c r="R8" s="10" t="e">
        <f t="shared" si="0"/>
        <v>#REF!</v>
      </c>
      <c r="S8" s="10" t="s">
        <v>40</v>
      </c>
      <c r="T8" s="2" t="s">
        <v>40</v>
      </c>
    </row>
    <row r="9" spans="1:20" ht="22.5" customHeight="1" x14ac:dyDescent="0.2">
      <c r="A9" s="8"/>
      <c r="B9" s="2" t="str">
        <f t="array" ref="B9">IF(C9="","", IFERROR(INDEX(Barang!$A$2:$A$10001, MATCH(C9, Barang!$B$2:$B$10001, 0)), "Tidak ditemukan"))</f>
        <v>SG7001</v>
      </c>
      <c r="C9" s="2" t="s">
        <v>190</v>
      </c>
      <c r="D9" s="2" t="str">
        <f t="array" ref="D9">IF(C9="","", IFERROR(INDEX(Barang!$C$2:$C$10001, MATCH(C9, Barang!$B$2:$B$10001, 0)), ""))</f>
        <v>Makanan</v>
      </c>
      <c r="E9" s="2" t="str">
        <f t="array" ref="E9">IF(C9="","", IFERROR(INDEX(Barang!$E$2:$E$10001, MATCH(C9, Barang!$B$2:$B$10001, 0)), ""))</f>
        <v>pcs</v>
      </c>
      <c r="F9" s="10">
        <v>1</v>
      </c>
      <c r="G9" s="11">
        <f t="array" ref="G9">IF(C9="","", IFERROR(INDEX(Barang!$F$2:$F$10001, MATCH(C9, Barang!$B$2:$B$10001, 0)) * F9, ""))</f>
        <v>7500</v>
      </c>
      <c r="H9" s="10"/>
      <c r="J9" s="8"/>
      <c r="K9" s="2"/>
      <c r="L9" s="2"/>
      <c r="M9" s="2"/>
      <c r="N9" s="2"/>
      <c r="O9" s="10"/>
      <c r="P9" s="11"/>
      <c r="Q9" s="12"/>
      <c r="R9" s="10" t="e">
        <f t="shared" si="0"/>
        <v>#REF!</v>
      </c>
      <c r="S9" s="10" t="s">
        <v>40</v>
      </c>
      <c r="T9" s="2" t="s">
        <v>40</v>
      </c>
    </row>
    <row r="10" spans="1:20" ht="22.5" customHeight="1" x14ac:dyDescent="0.2">
      <c r="A10" s="13"/>
      <c r="B10" s="2" t="str">
        <f t="array" ref="B10">IF(C10="","", IFERROR(INDEX(Barang!$A$2:$A$10001, MATCH(C10, Barang!$B$2:$B$10001, 0)), "Tidak ditemukan"))</f>
        <v>TRS001</v>
      </c>
      <c r="C10" s="2" t="s">
        <v>124</v>
      </c>
      <c r="D10" s="2" t="str">
        <f t="array" ref="D10">IF(C10="","", IFERROR(INDEX(Barang!$C$2:$C$10001, MATCH(C10, Barang!$B$2:$B$10001, 0)), ""))</f>
        <v>Bumbu</v>
      </c>
      <c r="E10" s="2" t="str">
        <f t="array" ref="E10">IF(C10="","", IFERROR(INDEX(Barang!$E$2:$E$10001, MATCH(C10, Barang!$B$2:$B$10001, 0)), ""))</f>
        <v>pcs</v>
      </c>
      <c r="F10" s="10">
        <v>5</v>
      </c>
      <c r="G10" s="11">
        <f t="array" ref="G10">IF(C10="","", IFERROR(INDEX(Barang!$F$2:$F$10001, MATCH(C10, Barang!$B$2:$B$10001, 0)) * F10, ""))</f>
        <v>2500</v>
      </c>
      <c r="H10" s="15"/>
      <c r="J10" s="8"/>
      <c r="K10" s="2"/>
      <c r="L10" s="2"/>
      <c r="M10" s="2"/>
      <c r="N10" s="2"/>
      <c r="O10" s="10"/>
      <c r="P10" s="11"/>
      <c r="Q10" s="12"/>
      <c r="R10" s="10" t="e">
        <f t="shared" si="0"/>
        <v>#REF!</v>
      </c>
      <c r="S10" s="10" t="s">
        <v>40</v>
      </c>
      <c r="T10" s="2" t="s">
        <v>40</v>
      </c>
    </row>
    <row r="11" spans="1:20" ht="22.5" customHeight="1" x14ac:dyDescent="0.2">
      <c r="A11" s="8">
        <v>46024</v>
      </c>
      <c r="B11" s="2" t="str">
        <f t="array" ref="B11">IF(C11="","", IFERROR(INDEX(Barang!$A$2:$A$10001, MATCH(C11, Barang!$B$2:$B$10001, 0)), "Tidak ditemukan"))</f>
        <v>CL1001</v>
      </c>
      <c r="C11" s="2" t="s">
        <v>77</v>
      </c>
      <c r="D11" s="2" t="str">
        <f t="array" ref="D11">IF(C11="","", IFERROR(INDEX(Barang!$C$2:$C$10001, MATCH(C11, Barang!$B$2:$B$10001, 0)), ""))</f>
        <v>Makanan</v>
      </c>
      <c r="E11" s="2" t="str">
        <f t="array" ref="E11">IF(C11="","", IFERROR(INDEX(Barang!$E$2:$E$10001, MATCH(C11, Barang!$B$2:$B$10001, 0)), ""))</f>
        <v>pcs</v>
      </c>
      <c r="F11" s="10">
        <v>1</v>
      </c>
      <c r="G11" s="11">
        <f t="array" ref="G11">IF(C11="","", IFERROR(INDEX(Barang!$F$2:$F$10001, MATCH(C11, Barang!$B$2:$B$10001, 0)) * F11, ""))</f>
        <v>1000</v>
      </c>
      <c r="H11" s="10"/>
      <c r="J11" s="8"/>
      <c r="K11" s="2"/>
      <c r="L11" s="2"/>
      <c r="M11" s="2"/>
      <c r="N11" s="2"/>
      <c r="O11" s="10"/>
      <c r="P11" s="11"/>
      <c r="Q11" s="12"/>
      <c r="R11" s="10" t="e">
        <f t="shared" si="0"/>
        <v>#REF!</v>
      </c>
      <c r="S11" s="10" t="s">
        <v>40</v>
      </c>
      <c r="T11" s="2" t="s">
        <v>40</v>
      </c>
    </row>
    <row r="12" spans="1:20" ht="22.5" customHeight="1" x14ac:dyDescent="0.2">
      <c r="A12" s="13"/>
      <c r="B12" s="2" t="str">
        <f t="array" ref="B12">IF(C12="","", IFERROR(INDEX(Barang!$A$2:$A$10001, MATCH(C12, Barang!$B$2:$B$10001, 0)), "Tidak ditemukan"))</f>
        <v>Tidak ditemukan</v>
      </c>
      <c r="C12" s="2" t="s">
        <v>241</v>
      </c>
      <c r="D12" s="2" t="str">
        <f t="array" ref="D12">IF(C12="","", IFERROR(INDEX(Barang!$C$2:$C$10001, MATCH(C12, Barang!$B$2:$B$10001, 0)), ""))</f>
        <v/>
      </c>
      <c r="E12" s="2" t="str">
        <f t="array" ref="E12">IF(C12="","", IFERROR(INDEX(Barang!$E$2:$E$10001, MATCH(C12, Barang!$B$2:$B$10001, 0)), ""))</f>
        <v/>
      </c>
      <c r="F12" s="10">
        <v>3</v>
      </c>
      <c r="G12" s="11" t="str">
        <f t="array" ref="G12">IF(C12="","", IFERROR(INDEX(Barang!$F$2:$F$10001, MATCH(C12, Barang!$B$2:$B$10001, 0)) * F12, ""))</f>
        <v/>
      </c>
      <c r="H12" s="15"/>
      <c r="J12" s="8"/>
      <c r="K12" s="2"/>
      <c r="L12" s="2"/>
      <c r="M12" s="2"/>
      <c r="N12" s="2"/>
      <c r="O12" s="10"/>
      <c r="P12" s="11"/>
      <c r="Q12" s="12"/>
      <c r="R12" s="10" t="e">
        <f t="shared" si="0"/>
        <v>#REF!</v>
      </c>
      <c r="S12" s="10" t="s">
        <v>40</v>
      </c>
      <c r="T12" s="2" t="s">
        <v>40</v>
      </c>
    </row>
    <row r="13" spans="1:20" ht="22.5" customHeight="1" x14ac:dyDescent="0.2">
      <c r="A13" s="8"/>
      <c r="B13" s="2" t="str">
        <f t="array" ref="B13">IF(C13="","", IFERROR(INDEX(Barang!$A$2:$A$10001, MATCH(C13, Barang!$B$2:$B$10001, 0)), "Tidak ditemukan"))</f>
        <v>STS</v>
      </c>
      <c r="C13" s="2" t="s">
        <v>136</v>
      </c>
      <c r="D13" s="2" t="str">
        <f t="array" ref="D13">IF(C13="","", IFERROR(INDEX(Barang!$C$2:$C$10001, MATCH(C13, Barang!$B$2:$B$10001, 0)), ""))</f>
        <v>Bumbu</v>
      </c>
      <c r="E13" s="2" t="str">
        <f t="array" ref="E13">IF(C13="","", IFERROR(INDEX(Barang!$E$2:$E$10001, MATCH(C13, Barang!$B$2:$B$10001, 0)), ""))</f>
        <v>pcs</v>
      </c>
      <c r="F13" s="10">
        <v>1</v>
      </c>
      <c r="G13" s="11">
        <f t="array" ref="G13">IF(C13="","", IFERROR(INDEX(Barang!$F$2:$F$10001, MATCH(C13, Barang!$B$2:$B$10001, 0)) * F13, ""))</f>
        <v>5500</v>
      </c>
      <c r="H13" s="10"/>
      <c r="J13" s="8"/>
      <c r="K13" s="2"/>
      <c r="L13" s="2"/>
      <c r="M13" s="2"/>
      <c r="N13" s="2"/>
      <c r="O13" s="10"/>
      <c r="P13" s="11"/>
      <c r="Q13" s="12"/>
      <c r="R13" s="10" t="e">
        <f t="shared" si="0"/>
        <v>#REF!</v>
      </c>
      <c r="S13" s="10" t="s">
        <v>40</v>
      </c>
      <c r="T13" s="2" t="s">
        <v>40</v>
      </c>
    </row>
    <row r="14" spans="1:20" ht="22.5" customHeight="1" x14ac:dyDescent="0.2">
      <c r="A14" s="13"/>
      <c r="B14" s="2" t="str">
        <f t="array" ref="B14">IF(C14="","", IFERROR(INDEX(Barang!$A$2:$A$10001, MATCH(C14, Barang!$B$2:$B$10001, 0)), "Tidak ditemukan"))</f>
        <v>GPT001</v>
      </c>
      <c r="C14" s="2" t="s">
        <v>52</v>
      </c>
      <c r="D14" s="2" t="str">
        <f t="array" ref="D14">IF(C14="","", IFERROR(INDEX(Barang!$C$2:$C$10001, MATCH(C14, Barang!$B$2:$B$10001, 0)), ""))</f>
        <v>Makanan</v>
      </c>
      <c r="E14" s="2" t="str">
        <f t="array" ref="E14">IF(C14="","", IFERROR(INDEX(Barang!$E$2:$E$10001, MATCH(C14, Barang!$B$2:$B$10001, 0)), ""))</f>
        <v>pcs</v>
      </c>
      <c r="F14" s="10">
        <v>3</v>
      </c>
      <c r="G14" s="11">
        <f t="array" ref="G14">IF(C14="","", IFERROR(INDEX(Barang!$F$2:$F$10001, MATCH(C14, Barang!$B$2:$B$10001, 0)) * F14, ""))</f>
        <v>3000</v>
      </c>
      <c r="H14" s="15"/>
      <c r="J14" s="8"/>
      <c r="K14" s="2"/>
      <c r="L14" s="2"/>
      <c r="M14" s="2"/>
      <c r="N14" s="2"/>
      <c r="O14" s="10"/>
      <c r="P14" s="11"/>
      <c r="Q14" s="12"/>
      <c r="R14" s="10" t="e">
        <f t="shared" si="0"/>
        <v>#REF!</v>
      </c>
      <c r="S14" s="10" t="s">
        <v>40</v>
      </c>
      <c r="T14" s="2" t="s">
        <v>40</v>
      </c>
    </row>
    <row r="15" spans="1:20" ht="22.5" customHeight="1" x14ac:dyDescent="0.2">
      <c r="A15" s="8"/>
      <c r="B15" s="2" t="str">
        <f t="array" ref="B15">IF(C15="","", IFERROR(INDEX(Barang!$A$2:$A$10001, MATCH(C15, Barang!$B$2:$B$10001, 0)), "Tidak ditemukan"))</f>
        <v>CL5001</v>
      </c>
      <c r="C15" s="2" t="s">
        <v>42</v>
      </c>
      <c r="D15" s="2" t="str">
        <f t="array" ref="D15">IF(C15="","", IFERROR(INDEX(Barang!$C$2:$C$10001, MATCH(C15, Barang!$B$2:$B$10001, 0)), ""))</f>
        <v>Makanan</v>
      </c>
      <c r="E15" s="2" t="str">
        <f t="array" ref="E15">IF(C15="","", IFERROR(INDEX(Barang!$E$2:$E$10001, MATCH(C15, Barang!$B$2:$B$10001, 0)), ""))</f>
        <v>pcs</v>
      </c>
      <c r="F15" s="10">
        <v>1</v>
      </c>
      <c r="G15" s="11">
        <f t="array" ref="G15">IF(C15="","", IFERROR(INDEX(Barang!$F$2:$F$10001, MATCH(C15, Barang!$B$2:$B$10001, 0)) * F15, ""))</f>
        <v>500</v>
      </c>
      <c r="H15" s="10"/>
      <c r="J15" s="8"/>
      <c r="K15" s="2"/>
      <c r="L15" s="2"/>
      <c r="M15" s="2"/>
      <c r="N15" s="2"/>
      <c r="O15" s="10"/>
      <c r="P15" s="11"/>
      <c r="Q15" s="12"/>
      <c r="R15" s="10" t="e">
        <f t="shared" si="0"/>
        <v>#REF!</v>
      </c>
      <c r="S15" s="10" t="s">
        <v>40</v>
      </c>
      <c r="T15" s="2" t="s">
        <v>40</v>
      </c>
    </row>
    <row r="16" spans="1:20" ht="22.5" customHeight="1" x14ac:dyDescent="0.2">
      <c r="A16" s="13"/>
      <c r="B16" s="2" t="str">
        <f t="array" ref="B16">IF(C16="","", IFERROR(INDEX(Barang!$A$2:$A$10001, MATCH(C16, Barang!$B$2:$B$10001, 0)), "Tidak ditemukan"))</f>
        <v>MGR001</v>
      </c>
      <c r="C16" s="2" t="s">
        <v>116</v>
      </c>
      <c r="D16" s="2" t="str">
        <f t="array" ref="D16">IF(C16="","", IFERROR(INDEX(Barang!$C$2:$C$10001, MATCH(C16, Barang!$B$2:$B$10001, 0)), ""))</f>
        <v>Makanan</v>
      </c>
      <c r="E16" s="2" t="str">
        <f t="array" ref="E16">IF(C16="","", IFERROR(INDEX(Barang!$E$2:$E$10001, MATCH(C16, Barang!$B$2:$B$10001, 0)), ""))</f>
        <v>pcs</v>
      </c>
      <c r="F16" s="10">
        <v>30</v>
      </c>
      <c r="G16" s="11">
        <f t="array" ref="G16">IF(C16="","", IFERROR(INDEX(Barang!$F$2:$F$10001, MATCH(C16, Barang!$B$2:$B$10001, 0)) * F16, ""))</f>
        <v>105000</v>
      </c>
      <c r="H16" s="15"/>
      <c r="J16" s="8"/>
      <c r="K16" s="2"/>
      <c r="L16" s="2"/>
      <c r="M16" s="2"/>
      <c r="N16" s="2"/>
      <c r="O16" s="10"/>
      <c r="P16" s="11"/>
      <c r="Q16" s="12"/>
      <c r="R16" s="10" t="e">
        <f t="shared" si="0"/>
        <v>#REF!</v>
      </c>
      <c r="S16" s="10" t="s">
        <v>40</v>
      </c>
      <c r="T16" s="2" t="s">
        <v>40</v>
      </c>
    </row>
    <row r="17" spans="1:20" ht="22.5" customHeight="1" x14ac:dyDescent="0.2">
      <c r="A17" s="8"/>
      <c r="B17" s="2" t="str">
        <f t="array" ref="B17">IF(C17="","", IFERROR(INDEX(Barang!$A$2:$A$10001, MATCH(C17, Barang!$B$2:$B$10001, 0)), "Tidak ditemukan"))</f>
        <v>GL1001</v>
      </c>
      <c r="C17" s="2" t="s">
        <v>49</v>
      </c>
      <c r="D17" s="2" t="str">
        <f t="array" ref="D17">IF(C17="","", IFERROR(INDEX(Barang!$C$2:$C$10001, MATCH(C17, Barang!$B$2:$B$10001, 0)), ""))</f>
        <v>Sembako</v>
      </c>
      <c r="E17" s="2" t="str">
        <f t="array" ref="E17">IF(C17="","", IFERROR(INDEX(Barang!$E$2:$E$10001, MATCH(C17, Barang!$B$2:$B$10001, 0)), ""))</f>
        <v>kg</v>
      </c>
      <c r="F17" s="10">
        <v>30</v>
      </c>
      <c r="G17" s="11">
        <f t="array" ref="G17">IF(C17="","", IFERROR(INDEX(Barang!$F$2:$F$10001, MATCH(C17, Barang!$B$2:$B$10001, 0)) * F17, ""))</f>
        <v>495000</v>
      </c>
      <c r="H17" s="10"/>
      <c r="J17" s="8"/>
      <c r="K17" s="2"/>
      <c r="L17" s="2"/>
      <c r="M17" s="2"/>
      <c r="N17" s="2"/>
      <c r="O17" s="10"/>
      <c r="P17" s="11"/>
      <c r="Q17" s="12"/>
      <c r="R17" s="10" t="e">
        <f t="shared" si="0"/>
        <v>#REF!</v>
      </c>
      <c r="S17" s="10" t="s">
        <v>40</v>
      </c>
      <c r="T17" s="2" t="s">
        <v>40</v>
      </c>
    </row>
    <row r="18" spans="1:20" ht="22.5" customHeight="1" x14ac:dyDescent="0.2">
      <c r="A18" s="13"/>
      <c r="B18" s="2" t="str">
        <f t="array" ref="B18">IF(C18="","", IFERROR(INDEX(Barang!$A$2:$A$10001, MATCH(C18, Barang!$B$2:$B$10001, 0)), "Tidak ditemukan"))</f>
        <v>PLP001</v>
      </c>
      <c r="C18" s="2" t="s">
        <v>299</v>
      </c>
      <c r="D18" s="2" t="str">
        <f t="array" ref="D18">IF(C18="","", IFERROR(INDEX(Barang!$C$2:$C$10001, MATCH(C18, Barang!$B$2:$B$10001, 0)), ""))</f>
        <v>Makanan</v>
      </c>
      <c r="E18" s="2" t="str">
        <f t="array" ref="E18">IF(C18="","", IFERROR(INDEX(Barang!$E$2:$E$10001, MATCH(C18, Barang!$B$2:$B$10001, 0)), ""))</f>
        <v>pcs</v>
      </c>
      <c r="F18" s="10">
        <v>1</v>
      </c>
      <c r="G18" s="11">
        <f t="array" ref="G18">IF(C18="","", IFERROR(INDEX(Barang!$F$2:$F$10001, MATCH(C18, Barang!$B$2:$B$10001, 0)) * F18, ""))</f>
        <v>2000</v>
      </c>
      <c r="H18" s="15"/>
      <c r="J18" s="8"/>
      <c r="K18" s="2"/>
      <c r="L18" s="2"/>
      <c r="M18" s="2"/>
      <c r="N18" s="2"/>
      <c r="O18" s="10"/>
      <c r="P18" s="11"/>
      <c r="Q18" s="12"/>
      <c r="R18" s="10" t="e">
        <f t="shared" si="0"/>
        <v>#REF!</v>
      </c>
      <c r="S18" s="10" t="s">
        <v>40</v>
      </c>
      <c r="T18" s="2" t="s">
        <v>40</v>
      </c>
    </row>
    <row r="19" spans="1:20" ht="22.5" customHeight="1" x14ac:dyDescent="0.2">
      <c r="A19" s="8"/>
      <c r="B19" s="2" t="str">
        <f t="array" ref="B19">IF(C19="","", IFERROR(INDEX(Barang!$A$2:$A$10001, MATCH(C19, Barang!$B$2:$B$10001, 0)), "Tidak ditemukan"))</f>
        <v>SBE001</v>
      </c>
      <c r="C19" s="2" t="s">
        <v>237</v>
      </c>
      <c r="D19" s="2" t="str">
        <f t="array" ref="D19">IF(C19="","", IFERROR(INDEX(Barang!$C$2:$C$10001, MATCH(C19, Barang!$B$2:$B$10001, 0)), ""))</f>
        <v>Detergen</v>
      </c>
      <c r="E19" s="2" t="str">
        <f t="array" ref="E19">IF(C19="","", IFERROR(INDEX(Barang!$E$2:$E$10001, MATCH(C19, Barang!$B$2:$B$10001, 0)), ""))</f>
        <v>pcs</v>
      </c>
      <c r="F19" s="10">
        <v>1</v>
      </c>
      <c r="G19" s="11">
        <f t="array" ref="G19">IF(C19="","", IFERROR(INDEX(Barang!$F$2:$F$10001, MATCH(C19, Barang!$B$2:$B$10001, 0)) * F19, ""))</f>
        <v>2000</v>
      </c>
      <c r="H19" s="10"/>
      <c r="J19" s="8"/>
      <c r="K19" s="2"/>
      <c r="L19" s="2"/>
      <c r="M19" s="2"/>
      <c r="N19" s="2"/>
      <c r="O19" s="10"/>
      <c r="P19" s="11"/>
      <c r="Q19" s="12"/>
      <c r="R19" s="10" t="e">
        <f t="shared" si="0"/>
        <v>#REF!</v>
      </c>
      <c r="S19" s="10" t="s">
        <v>40</v>
      </c>
      <c r="T19" s="2" t="s">
        <v>40</v>
      </c>
    </row>
    <row r="20" spans="1:20" ht="22.5" customHeight="1" x14ac:dyDescent="0.2">
      <c r="A20" s="13"/>
      <c r="B20" s="2" t="str">
        <f t="array" ref="B20">IF(C20="","", IFERROR(INDEX(Barang!$A$2:$A$10001, MATCH(C20, Barang!$B$2:$B$10001, 0)), "Tidak ditemukan"))</f>
        <v>GCC001</v>
      </c>
      <c r="C20" s="2" t="s">
        <v>130</v>
      </c>
      <c r="D20" s="2" t="str">
        <f t="array" ref="D20">IF(C20="","", IFERROR(INDEX(Barang!$C$2:$C$10001, MATCH(C20, Barang!$B$2:$B$10001, 0)), ""))</f>
        <v>Makanan</v>
      </c>
      <c r="E20" s="2" t="str">
        <f t="array" ref="E20">IF(C20="","", IFERROR(INDEX(Barang!$E$2:$E$10001, MATCH(C20, Barang!$B$2:$B$10001, 0)), ""))</f>
        <v>pcs</v>
      </c>
      <c r="F20" s="10">
        <v>1</v>
      </c>
      <c r="G20" s="11">
        <f t="array" ref="G20">IF(C20="","", IFERROR(INDEX(Barang!$F$2:$F$10001, MATCH(C20, Barang!$B$2:$B$10001, 0)) * F20, ""))</f>
        <v>2000</v>
      </c>
      <c r="H20" s="15"/>
      <c r="J20" s="8"/>
      <c r="K20" s="2"/>
      <c r="L20" s="2"/>
      <c r="M20" s="2"/>
      <c r="N20" s="2"/>
      <c r="O20" s="10"/>
      <c r="P20" s="11"/>
      <c r="Q20" s="12"/>
      <c r="R20" s="10" t="e">
        <f t="shared" si="0"/>
        <v>#REF!</v>
      </c>
      <c r="S20" s="10" t="s">
        <v>40</v>
      </c>
      <c r="T20" s="2" t="s">
        <v>40</v>
      </c>
    </row>
    <row r="21" spans="1:20" ht="22.5" customHeight="1" x14ac:dyDescent="0.2">
      <c r="A21" s="8"/>
      <c r="B21" s="2" t="str">
        <f t="array" ref="B21">IF(C21="","", IFERROR(INDEX(Barang!$A$2:$A$10001, MATCH(C21, Barang!$B$2:$B$10001, 0)), "Tidak ditemukan"))</f>
        <v>PLS002</v>
      </c>
      <c r="C21" s="2" t="s">
        <v>56</v>
      </c>
      <c r="D21" s="2" t="str">
        <f t="array" ref="D21">IF(C21="","", IFERROR(INDEX(Barang!$C$2:$C$10001, MATCH(C21, Barang!$B$2:$B$10001, 0)), ""))</f>
        <v>Makanan</v>
      </c>
      <c r="E21" s="2" t="str">
        <f t="array" ref="E21">IF(C21="","", IFERROR(INDEX(Barang!$E$2:$E$10001, MATCH(C21, Barang!$B$2:$B$10001, 0)), ""))</f>
        <v>pcs</v>
      </c>
      <c r="F21" s="10">
        <v>2</v>
      </c>
      <c r="G21" s="11">
        <f t="array" ref="G21">IF(C21="","", IFERROR(INDEX(Barang!$F$2:$F$10001, MATCH(C21, Barang!$B$2:$B$10001, 0)) * F21, ""))</f>
        <v>2000</v>
      </c>
      <c r="H21" s="10"/>
      <c r="J21" s="8"/>
      <c r="K21" s="2"/>
      <c r="L21" s="2"/>
      <c r="M21" s="2"/>
      <c r="N21" s="2"/>
      <c r="O21" s="10"/>
      <c r="P21" s="11"/>
      <c r="Q21" s="12"/>
      <c r="R21" s="10" t="e">
        <f t="shared" si="0"/>
        <v>#REF!</v>
      </c>
      <c r="S21" s="10" t="s">
        <v>40</v>
      </c>
      <c r="T21" s="2" t="s">
        <v>40</v>
      </c>
    </row>
    <row r="22" spans="1:20" ht="22.5" customHeight="1" x14ac:dyDescent="0.2">
      <c r="A22" s="13"/>
      <c r="B22" s="2" t="str">
        <f t="array" ref="B22">IF(C22="","", IFERROR(INDEX(Barang!$A$2:$A$10001, MATCH(C22, Barang!$B$2:$B$10001, 0)), "Tidak ditemukan"))</f>
        <v>SNK001</v>
      </c>
      <c r="C22" s="2" t="s">
        <v>213</v>
      </c>
      <c r="D22" s="2" t="str">
        <f t="array" ref="D22">IF(C22="","", IFERROR(INDEX(Barang!$C$2:$C$10001, MATCH(C22, Barang!$B$2:$B$10001, 0)), ""))</f>
        <v>Makanan</v>
      </c>
      <c r="E22" s="2" t="str">
        <f t="array" ref="E22">IF(C22="","", IFERROR(INDEX(Barang!$E$2:$E$10001, MATCH(C22, Barang!$B$2:$B$10001, 0)), ""))</f>
        <v>pcs</v>
      </c>
      <c r="F22" s="10">
        <v>1</v>
      </c>
      <c r="G22" s="11">
        <f t="array" ref="G22">IF(C22="","", IFERROR(INDEX(Barang!$F$2:$F$10001, MATCH(C22, Barang!$B$2:$B$10001, 0)) * F22, ""))</f>
        <v>2000</v>
      </c>
      <c r="H22" s="15"/>
      <c r="J22" s="8"/>
      <c r="K22" s="2"/>
      <c r="L22" s="2"/>
      <c r="M22" s="2"/>
      <c r="N22" s="2"/>
      <c r="O22" s="10"/>
      <c r="P22" s="11"/>
      <c r="Q22" s="12"/>
      <c r="R22" s="10" t="e">
        <f t="shared" si="0"/>
        <v>#REF!</v>
      </c>
      <c r="S22" s="10" t="s">
        <v>40</v>
      </c>
      <c r="T22" s="2" t="s">
        <v>40</v>
      </c>
    </row>
    <row r="23" spans="1:20" ht="22.5" customHeight="1" x14ac:dyDescent="0.2">
      <c r="A23" s="8"/>
      <c r="B23" s="2" t="str">
        <f t="array" ref="B23">IF(C23="","", IFERROR(INDEX(Barang!$A$2:$A$10001, MATCH(C23, Barang!$B$2:$B$10001, 0)), "Tidak ditemukan"))</f>
        <v>PTS001</v>
      </c>
      <c r="C23" s="2" t="s">
        <v>388</v>
      </c>
      <c r="D23" s="2" t="str">
        <f t="array" ref="D23">IF(C23="","", IFERROR(INDEX(Barang!$C$2:$C$10001, MATCH(C23, Barang!$B$2:$B$10001, 0)), ""))</f>
        <v>Makanan</v>
      </c>
      <c r="E23" s="2" t="str">
        <f t="array" ref="E23">IF(C23="","", IFERROR(INDEX(Barang!$E$2:$E$10001, MATCH(C23, Barang!$B$2:$B$10001, 0)), ""))</f>
        <v>pcs</v>
      </c>
      <c r="F23" s="10">
        <v>1</v>
      </c>
      <c r="G23" s="11">
        <f t="array" ref="G23">IF(C23="","", IFERROR(INDEX(Barang!$F$2:$F$10001, MATCH(C23, Barang!$B$2:$B$10001, 0)) * F23, ""))</f>
        <v>2000</v>
      </c>
      <c r="H23" s="10"/>
      <c r="J23" s="8"/>
      <c r="K23" s="2" t="str">
        <f t="array" ref="K23">IF(L23="","", IFERROR(INDEX(Barang!$A$2:$A$10001, MATCH(L23, Barang!$B$2:$B$10001, 0)), "Tidak ditemukan"))</f>
        <v/>
      </c>
      <c r="L23" s="2"/>
      <c r="M23" s="2" t="str">
        <f t="array" ref="M23">IF(L23="","", IFERROR(INDEX(Barang!$C$2:$C$10001, MATCH(L23, Barang!$B$2:$B$10001, 0)), ""))</f>
        <v/>
      </c>
      <c r="N23" s="2" t="str">
        <f t="array" ref="N23">IF(L23="","", IFERROR(INDEX(Barang!$E$2:$E$10001, MATCH(L23, Barang!$B$2:$B$10001, 0)), ""))</f>
        <v/>
      </c>
      <c r="O23" s="10"/>
      <c r="P23" s="11" t="str">
        <f t="array" ref="P23">IF(L23="","", IFERROR(INDEX(Barang!$F$2:$F$10001, MATCH(L23, Barang!$B$2:$B$10001, 0)) * O23, ""))</f>
        <v/>
      </c>
      <c r="Q23" s="14"/>
      <c r="R23" s="10" t="e">
        <f t="shared" si="0"/>
        <v>#REF!</v>
      </c>
      <c r="S23" s="10" t="s">
        <v>40</v>
      </c>
      <c r="T23" s="2" t="s">
        <v>40</v>
      </c>
    </row>
    <row r="24" spans="1:20" ht="22.5" customHeight="1" x14ac:dyDescent="0.2">
      <c r="A24" s="13"/>
      <c r="B24" s="2" t="str">
        <f t="array" ref="B24">IF(C24="","", IFERROR(INDEX(Barang!$A$2:$A$10001, MATCH(C24, Barang!$B$2:$B$10001, 0)), "Tidak ditemukan"))</f>
        <v>DSK01</v>
      </c>
      <c r="C24" s="2" t="s">
        <v>369</v>
      </c>
      <c r="D24" s="2" t="str">
        <f t="array" ref="D24">IF(C24="","", IFERROR(INDEX(Barang!$C$2:$C$10001, MATCH(C24, Barang!$B$2:$B$10001, 0)), ""))</f>
        <v>Bumbu</v>
      </c>
      <c r="E24" s="2" t="str">
        <f t="array" ref="E24">IF(C24="","", IFERROR(INDEX(Barang!$E$2:$E$10001, MATCH(C24, Barang!$B$2:$B$10001, 0)), ""))</f>
        <v>pcs</v>
      </c>
      <c r="F24" s="10">
        <v>1</v>
      </c>
      <c r="G24" s="11">
        <f t="array" ref="G24">IF(C24="","", IFERROR(INDEX(Barang!$F$2:$F$10001, MATCH(C24, Barang!$B$2:$B$10001, 0)) * F24, ""))</f>
        <v>1000</v>
      </c>
      <c r="H24" s="15"/>
      <c r="J24" s="8"/>
      <c r="K24" s="2" t="str">
        <f t="array" ref="K24">IF(L24="","", IFERROR(INDEX(Barang!$A$2:$A$10001, MATCH(L24, Barang!$B$2:$B$10001, 0)), "Tidak ditemukan"))</f>
        <v/>
      </c>
      <c r="L24" s="2"/>
      <c r="M24" s="2" t="str">
        <f t="array" ref="M24">IF(L24="","", IFERROR(INDEX(Barang!$C$2:$C$10001, MATCH(L24, Barang!$B$2:$B$10001, 0)), ""))</f>
        <v/>
      </c>
      <c r="N24" s="2" t="str">
        <f t="array" ref="N24">IF(L24="","", IFERROR(INDEX(Barang!$E$2:$E$10001, MATCH(L24, Barang!$B$2:$B$10001, 0)), ""))</f>
        <v/>
      </c>
      <c r="O24" s="10"/>
      <c r="P24" s="11" t="str">
        <f t="array" ref="P24">IF(L24="","", IFERROR(INDEX(Barang!$F$2:$F$10001, MATCH(L24, Barang!$B$2:$B$10001, 0)) * O24, ""))</f>
        <v/>
      </c>
      <c r="Q24" s="14"/>
      <c r="R24" s="10" t="e">
        <f t="shared" si="0"/>
        <v>#REF!</v>
      </c>
      <c r="S24" s="10" t="s">
        <v>40</v>
      </c>
      <c r="T24" s="2" t="s">
        <v>40</v>
      </c>
    </row>
    <row r="25" spans="1:20" ht="22.5" customHeight="1" x14ac:dyDescent="0.2">
      <c r="A25" s="8"/>
      <c r="B25" s="2" t="str">
        <f t="array" ref="B25">IF(C25="","", IFERROR(INDEX(Barang!$A$2:$A$10001, MATCH(C25, Barang!$B$2:$B$10001, 0)), "Tidak ditemukan"))</f>
        <v>KRS001</v>
      </c>
      <c r="C25" s="2" t="s">
        <v>321</v>
      </c>
      <c r="D25" s="2" t="str">
        <f t="array" ref="D25">IF(C25="","", IFERROR(INDEX(Barang!$C$2:$C$10001, MATCH(C25, Barang!$B$2:$B$10001, 0)), ""))</f>
        <v>Bumbu</v>
      </c>
      <c r="E25" s="2" t="str">
        <f t="array" ref="E25">IF(C25="","", IFERROR(INDEX(Barang!$E$2:$E$10001, MATCH(C25, Barang!$B$2:$B$10001, 0)), ""))</f>
        <v>pcs</v>
      </c>
      <c r="F25" s="10">
        <v>1</v>
      </c>
      <c r="G25" s="11">
        <f t="array" ref="G25">IF(C25="","", IFERROR(INDEX(Barang!$F$2:$F$10001, MATCH(C25, Barang!$B$2:$B$10001, 0)) * F25, ""))</f>
        <v>6500</v>
      </c>
      <c r="H25" s="10"/>
      <c r="J25" s="8"/>
      <c r="K25" s="2" t="str">
        <f t="array" ref="K25">IF(L25="","", IFERROR(INDEX(Barang!$A$2:$A$10001, MATCH(L25, Barang!$B$2:$B$10001, 0)), "Tidak ditemukan"))</f>
        <v/>
      </c>
      <c r="L25" s="2"/>
      <c r="M25" s="2" t="str">
        <f t="array" ref="M25">IF(L25="","", IFERROR(INDEX(Barang!$C$2:$C$10001, MATCH(L25, Barang!$B$2:$B$10001, 0)), ""))</f>
        <v/>
      </c>
      <c r="N25" s="2" t="str">
        <f t="array" ref="N25">IF(L25="","", IFERROR(INDEX(Barang!$E$2:$E$10001, MATCH(L25, Barang!$B$2:$B$10001, 0)), ""))</f>
        <v/>
      </c>
      <c r="O25" s="10"/>
      <c r="P25" s="11" t="str">
        <f t="array" ref="P25">IF(L25="","", IFERROR(INDEX(Barang!$F$2:$F$10001, MATCH(L25, Barang!$B$2:$B$10001, 0)) * O25, ""))</f>
        <v/>
      </c>
      <c r="Q25" s="12"/>
      <c r="R25" s="10" t="e">
        <f t="shared" si="0"/>
        <v>#REF!</v>
      </c>
      <c r="S25" s="10" t="s">
        <v>40</v>
      </c>
      <c r="T25" s="2" t="s">
        <v>40</v>
      </c>
    </row>
    <row r="26" spans="1:20" ht="22.5" customHeight="1" x14ac:dyDescent="0.2">
      <c r="A26" s="13"/>
      <c r="B26" s="2" t="str">
        <f t="array" ref="B26">IF(C26="","", IFERROR(INDEX(Barang!$A$2:$A$10001, MATCH(C26, Barang!$B$2:$B$10001, 0)), "Tidak ditemukan"))</f>
        <v>KCP001</v>
      </c>
      <c r="C26" s="2" t="s">
        <v>155</v>
      </c>
      <c r="D26" s="2" t="str">
        <f t="array" ref="D26">IF(C26="","", IFERROR(INDEX(Barang!$C$2:$C$10001, MATCH(C26, Barang!$B$2:$B$10001, 0)), ""))</f>
        <v>Bumbu</v>
      </c>
      <c r="E26" s="2" t="str">
        <f t="array" ref="E26">IF(C26="","", IFERROR(INDEX(Barang!$E$2:$E$10001, MATCH(C26, Barang!$B$2:$B$10001, 0)), ""))</f>
        <v>pcs</v>
      </c>
      <c r="F26" s="10">
        <v>2</v>
      </c>
      <c r="G26" s="11">
        <f t="array" ref="G26">IF(C26="","", IFERROR(INDEX(Barang!$F$2:$F$10001, MATCH(C26, Barang!$B$2:$B$10001, 0)) * F26, ""))</f>
        <v>4000</v>
      </c>
      <c r="H26" s="15"/>
      <c r="J26" s="8"/>
      <c r="K26" s="2" t="str">
        <f t="array" ref="K26">IF(L26="","", IFERROR(INDEX(Barang!$A$2:$A$10001, MATCH(L26, Barang!$B$2:$B$10001, 0)), "Tidak ditemukan"))</f>
        <v/>
      </c>
      <c r="L26" s="2"/>
      <c r="M26" s="2" t="str">
        <f t="array" ref="M26">IF(L26="","", IFERROR(INDEX(Barang!$C$2:$C$10001, MATCH(L26, Barang!$B$2:$B$10001, 0)), ""))</f>
        <v/>
      </c>
      <c r="N26" s="2" t="str">
        <f t="array" ref="N26">IF(L26="","", IFERROR(INDEX(Barang!$E$2:$E$10001, MATCH(L26, Barang!$B$2:$B$10001, 0)), ""))</f>
        <v/>
      </c>
      <c r="O26" s="10"/>
      <c r="P26" s="11" t="str">
        <f t="array" ref="P26">IF(L26="","", IFERROR(INDEX(Barang!$F$2:$F$10001, MATCH(L26, Barang!$B$2:$B$10001, 0)) * O26, ""))</f>
        <v/>
      </c>
      <c r="Q26" s="12"/>
      <c r="R26" s="10" t="e">
        <f t="shared" si="0"/>
        <v>#REF!</v>
      </c>
      <c r="S26" s="10" t="s">
        <v>40</v>
      </c>
      <c r="T26" s="2" t="s">
        <v>40</v>
      </c>
    </row>
    <row r="27" spans="1:20" ht="22.5" customHeight="1" x14ac:dyDescent="0.2">
      <c r="A27" s="8"/>
      <c r="B27" s="2" t="str">
        <f t="array" ref="B27">IF(C27="","", IFERROR(INDEX(Barang!$A$2:$A$10001, MATCH(C27, Barang!$B$2:$B$10001, 0)), "Tidak ditemukan"))</f>
        <v>MSK001</v>
      </c>
      <c r="C27" s="2" t="s">
        <v>44</v>
      </c>
      <c r="D27" s="2" t="str">
        <f t="array" ref="D27">IF(C27="","", IFERROR(INDEX(Barang!$C$2:$C$10001, MATCH(C27, Barang!$B$2:$B$10001, 0)), ""))</f>
        <v>Bumbu</v>
      </c>
      <c r="E27" s="2" t="str">
        <f t="array" ref="E27">IF(C27="","", IFERROR(INDEX(Barang!$E$2:$E$10001, MATCH(C27, Barang!$B$2:$B$10001, 0)), ""))</f>
        <v>pcs</v>
      </c>
      <c r="F27" s="10">
        <v>20</v>
      </c>
      <c r="G27" s="11">
        <f t="array" ref="G27">IF(C27="","", IFERROR(INDEX(Barang!$F$2:$F$10001, MATCH(C27, Barang!$B$2:$B$10001, 0)) * F27, ""))</f>
        <v>10000</v>
      </c>
      <c r="H27" s="10"/>
      <c r="J27" s="8"/>
      <c r="K27" s="2" t="str">
        <f t="array" ref="K27">IF(L27="","", IFERROR(INDEX(Barang!$A$2:$A$10001, MATCH(L27, Barang!$B$2:$B$10001, 0)), "Tidak ditemukan"))</f>
        <v/>
      </c>
      <c r="L27" s="2"/>
      <c r="M27" s="2" t="str">
        <f t="array" ref="M27">IF(L27="","", IFERROR(INDEX(Barang!$C$2:$C$10001, MATCH(L27, Barang!$B$2:$B$10001, 0)), ""))</f>
        <v/>
      </c>
      <c r="N27" s="2" t="str">
        <f t="array" ref="N27">IF(L27="","", IFERROR(INDEX(Barang!$E$2:$E$10001, MATCH(L27, Barang!$B$2:$B$10001, 0)), ""))</f>
        <v/>
      </c>
      <c r="O27" s="10"/>
      <c r="P27" s="11" t="str">
        <f t="array" ref="P27">IF(L27="","", IFERROR(INDEX(Barang!$F$2:$F$10001, MATCH(L27, Barang!$B$2:$B$10001, 0)) * O27, ""))</f>
        <v/>
      </c>
      <c r="Q27" s="12"/>
      <c r="R27" s="10" t="e">
        <f t="shared" si="0"/>
        <v>#REF!</v>
      </c>
      <c r="S27" s="10" t="s">
        <v>40</v>
      </c>
      <c r="T27" s="2" t="s">
        <v>40</v>
      </c>
    </row>
    <row r="28" spans="1:20" ht="22.5" customHeight="1" x14ac:dyDescent="0.2">
      <c r="A28" s="13"/>
      <c r="B28" s="2" t="str">
        <f t="array" ref="B28">IF(C28="","", IFERROR(INDEX(Barang!$A$2:$A$10001, MATCH(C28, Barang!$B$2:$B$10001, 0)), "Tidak ditemukan"))</f>
        <v>CLB001</v>
      </c>
      <c r="C28" s="2" t="s">
        <v>39</v>
      </c>
      <c r="D28" s="2" t="str">
        <f t="array" ref="D28">IF(C28="","", IFERROR(INDEX(Barang!$C$2:$C$10001, MATCH(C28, Barang!$B$2:$B$10001, 0)), ""))</f>
        <v>Minuman</v>
      </c>
      <c r="E28" s="2" t="str">
        <f t="array" ref="E28">IF(C28="","", IFERROR(INDEX(Barang!$E$2:$E$10001, MATCH(C28, Barang!$B$2:$B$10001, 0)), ""))</f>
        <v>pcs</v>
      </c>
      <c r="F28" s="10">
        <v>1</v>
      </c>
      <c r="G28" s="11">
        <f t="array" ref="G28">IF(C28="","", IFERROR(INDEX(Barang!$F$2:$F$10001, MATCH(C28, Barang!$B$2:$B$10001, 0)) * F28, ""))</f>
        <v>2500</v>
      </c>
      <c r="H28" s="15"/>
      <c r="J28" s="8"/>
      <c r="K28" s="2" t="str">
        <f t="array" ref="K28">IF(L28="","", IFERROR(INDEX(Barang!$A$2:$A$10001, MATCH(L28, Barang!$B$2:$B$10001, 0)), "Tidak ditemukan"))</f>
        <v/>
      </c>
      <c r="L28" s="2"/>
      <c r="M28" s="2" t="str">
        <f t="array" ref="M28">IF(L28="","", IFERROR(INDEX(Barang!$C$2:$C$10001, MATCH(L28, Barang!$B$2:$B$10001, 0)), ""))</f>
        <v/>
      </c>
      <c r="N28" s="2" t="str">
        <f t="array" ref="N28">IF(L28="","", IFERROR(INDEX(Barang!$E$2:$E$10001, MATCH(L28, Barang!$B$2:$B$10001, 0)), ""))</f>
        <v/>
      </c>
      <c r="O28" s="10"/>
      <c r="P28" s="11" t="str">
        <f t="array" ref="P28">IF(L28="","", IFERROR(INDEX(Barang!$F$2:$F$10001, MATCH(L28, Barang!$B$2:$B$10001, 0)) * O28, ""))</f>
        <v/>
      </c>
      <c r="Q28" s="12"/>
      <c r="R28" s="10" t="e">
        <f t="shared" si="0"/>
        <v>#REF!</v>
      </c>
      <c r="S28" s="10" t="s">
        <v>40</v>
      </c>
      <c r="T28" s="2" t="s">
        <v>40</v>
      </c>
    </row>
    <row r="29" spans="1:20" ht="22.5" customHeight="1" x14ac:dyDescent="0.2">
      <c r="A29" s="8"/>
      <c r="B29" s="2" t="str">
        <f t="array" ref="B29">IF(C29="","", IFERROR(INDEX(Barang!$A$2:$A$10001, MATCH(C29, Barang!$B$2:$B$10001, 0)), "Tidak ditemukan"))</f>
        <v>MKH001</v>
      </c>
      <c r="C29" s="2" t="s">
        <v>118</v>
      </c>
      <c r="D29" s="2" t="str">
        <f t="array" ref="D29">IF(C29="","", IFERROR(INDEX(Barang!$C$2:$C$10001, MATCH(C29, Barang!$B$2:$B$10001, 0)), ""))</f>
        <v>Makanan</v>
      </c>
      <c r="E29" s="2" t="str">
        <f t="array" ref="E29">IF(C29="","", IFERROR(INDEX(Barang!$E$2:$E$10001, MATCH(C29, Barang!$B$2:$B$10001, 0)), ""))</f>
        <v>pcs</v>
      </c>
      <c r="F29" s="10">
        <v>10</v>
      </c>
      <c r="G29" s="11">
        <f t="array" ref="G29">IF(C29="","", IFERROR(INDEX(Barang!$F$2:$F$10001, MATCH(C29, Barang!$B$2:$B$10001, 0)) * F29, ""))</f>
        <v>35000</v>
      </c>
      <c r="H29" s="10"/>
      <c r="J29" s="8"/>
      <c r="K29" s="2" t="str">
        <f t="array" ref="K29">IF(L29="","", IFERROR(INDEX(Barang!$A$2:$A$10001, MATCH(L29, Barang!$B$2:$B$10001, 0)), "Tidak ditemukan"))</f>
        <v/>
      </c>
      <c r="L29" s="2"/>
      <c r="M29" s="2" t="str">
        <f t="array" ref="M29">IF(L29="","", IFERROR(INDEX(Barang!$C$2:$C$10001, MATCH(L29, Barang!$B$2:$B$10001, 0)), ""))</f>
        <v/>
      </c>
      <c r="N29" s="2" t="str">
        <f t="array" ref="N29">IF(L29="","", IFERROR(INDEX(Barang!$E$2:$E$10001, MATCH(L29, Barang!$B$2:$B$10001, 0)), ""))</f>
        <v/>
      </c>
      <c r="O29" s="10"/>
      <c r="P29" s="11" t="str">
        <f t="array" ref="P29">IF(L29="","", IFERROR(INDEX(Barang!$F$2:$F$10001, MATCH(L29, Barang!$B$2:$B$10001, 0)) * O29, ""))</f>
        <v/>
      </c>
      <c r="Q29" s="12"/>
      <c r="R29" s="10" t="e">
        <f t="shared" si="0"/>
        <v>#REF!</v>
      </c>
      <c r="S29" s="10" t="s">
        <v>40</v>
      </c>
      <c r="T29" s="2" t="s">
        <v>40</v>
      </c>
    </row>
    <row r="30" spans="1:20" ht="22.5" customHeight="1" x14ac:dyDescent="0.2">
      <c r="A30" s="13"/>
      <c r="B30" s="2" t="str">
        <f t="array" ref="B30">IF(C30="","", IFERROR(INDEX(Barang!$A$2:$A$10001, MATCH(C30, Barang!$B$2:$B$10001, 0)), "Tidak ditemukan"))</f>
        <v>SG7001</v>
      </c>
      <c r="C30" s="2" t="s">
        <v>190</v>
      </c>
      <c r="D30" s="2" t="str">
        <f t="array" ref="D30">IF(C30="","", IFERROR(INDEX(Barang!$C$2:$C$10001, MATCH(C30, Barang!$B$2:$B$10001, 0)), ""))</f>
        <v>Makanan</v>
      </c>
      <c r="E30" s="2" t="str">
        <f t="array" ref="E30">IF(C30="","", IFERROR(INDEX(Barang!$E$2:$E$10001, MATCH(C30, Barang!$B$2:$B$10001, 0)), ""))</f>
        <v>pcs</v>
      </c>
      <c r="F30" s="10">
        <v>1</v>
      </c>
      <c r="G30" s="11">
        <f t="array" ref="G30">IF(C30="","", IFERROR(INDEX(Barang!$F$2:$F$10001, MATCH(C30, Barang!$B$2:$B$10001, 0)) * F30, ""))</f>
        <v>7500</v>
      </c>
      <c r="H30" s="15"/>
      <c r="J30" s="8"/>
      <c r="K30" s="2" t="str">
        <f t="array" ref="K30">IF(L30="","", IFERROR(INDEX(Barang!$A$2:$A$10001, MATCH(L30, Barang!$B$2:$B$10001, 0)), "Tidak ditemukan"))</f>
        <v/>
      </c>
      <c r="L30" s="2"/>
      <c r="M30" s="2" t="str">
        <f t="array" ref="M30">IF(L30="","", IFERROR(INDEX(Barang!$C$2:$C$10001, MATCH(L30, Barang!$B$2:$B$10001, 0)), ""))</f>
        <v/>
      </c>
      <c r="N30" s="2" t="str">
        <f t="array" ref="N30">IF(L30="","", IFERROR(INDEX(Barang!$E$2:$E$10001, MATCH(L30, Barang!$B$2:$B$10001, 0)), ""))</f>
        <v/>
      </c>
      <c r="O30" s="10"/>
      <c r="P30" s="11" t="str">
        <f t="array" ref="P30">IF(L30="","", IFERROR(INDEX(Barang!$F$2:$F$10001, MATCH(L30, Barang!$B$2:$B$10001, 0)) * O30, ""))</f>
        <v/>
      </c>
      <c r="Q30" s="12"/>
      <c r="R30" s="10" t="e">
        <f t="shared" si="0"/>
        <v>#REF!</v>
      </c>
      <c r="S30" s="10" t="s">
        <v>40</v>
      </c>
      <c r="T30" s="2" t="s">
        <v>40</v>
      </c>
    </row>
    <row r="31" spans="1:20" ht="22.5" customHeight="1" x14ac:dyDescent="0.2">
      <c r="A31" s="8"/>
      <c r="B31" s="2" t="str">
        <f t="array" ref="B31">IF(C31="","", IFERROR(INDEX(Barang!$A$2:$A$10001, MATCH(C31, Barang!$B$2:$B$10001, 0)), "Tidak ditemukan"))</f>
        <v>IDM002</v>
      </c>
      <c r="C31" s="2" t="s">
        <v>36</v>
      </c>
      <c r="D31" s="2" t="str">
        <f t="array" ref="D31">IF(C31="","", IFERROR(INDEX(Barang!$C$2:$C$10001, MATCH(C31, Barang!$B$2:$B$10001, 0)), ""))</f>
        <v>Minuman</v>
      </c>
      <c r="E31" s="2" t="str">
        <f t="array" ref="E31">IF(C31="","", IFERROR(INDEX(Barang!$E$2:$E$10001, MATCH(C31, Barang!$B$2:$B$10001, 0)), ""))</f>
        <v>pcs</v>
      </c>
      <c r="F31" s="10">
        <v>6</v>
      </c>
      <c r="G31" s="11">
        <f t="array" ref="G31">IF(C31="","", IFERROR(INDEX(Barang!$F$2:$F$10001, MATCH(C31, Barang!$B$2:$B$10001, 0)) * F31, ""))</f>
        <v>9000</v>
      </c>
      <c r="H31" s="10"/>
      <c r="J31" s="8"/>
      <c r="K31" s="2" t="str">
        <f t="array" ref="K31">IF(L31="","", IFERROR(INDEX(Barang!$A$2:$A$10001, MATCH(L31, Barang!$B$2:$B$10001, 0)), "Tidak ditemukan"))</f>
        <v/>
      </c>
      <c r="L31" s="2"/>
      <c r="M31" s="2" t="str">
        <f t="array" ref="M31">IF(L31="","", IFERROR(INDEX(Barang!$C$2:$C$10001, MATCH(L31, Barang!$B$2:$B$10001, 0)), ""))</f>
        <v/>
      </c>
      <c r="N31" s="2" t="str">
        <f t="array" ref="N31">IF(L31="","", IFERROR(INDEX(Barang!$E$2:$E$10001, MATCH(L31, Barang!$B$2:$B$10001, 0)), ""))</f>
        <v/>
      </c>
      <c r="O31" s="10"/>
      <c r="P31" s="11" t="str">
        <f t="array" ref="P31">IF(L31="","", IFERROR(INDEX(Barang!$F$2:$F$10001, MATCH(L31, Barang!$B$2:$B$10001, 0)) * O31, ""))</f>
        <v/>
      </c>
      <c r="Q31" s="12"/>
      <c r="R31" s="10" t="e">
        <f t="shared" si="0"/>
        <v>#REF!</v>
      </c>
      <c r="S31" s="10" t="s">
        <v>40</v>
      </c>
      <c r="T31" s="2" t="s">
        <v>40</v>
      </c>
    </row>
    <row r="32" spans="1:20" ht="22.5" customHeight="1" x14ac:dyDescent="0.2">
      <c r="A32" s="13"/>
      <c r="B32" s="2" t="str">
        <f t="array" ref="B32">IF(C32="","", IFERROR(INDEX(Barang!$A$2:$A$10001, MATCH(C32, Barang!$B$2:$B$10001, 0)), "Tidak ditemukan"))</f>
        <v>RTP001</v>
      </c>
      <c r="C32" s="2" t="s">
        <v>534</v>
      </c>
      <c r="D32" s="2" t="str">
        <f t="array" ref="D32">IF(C32="","", IFERROR(INDEX(Barang!$C$2:$C$10001, MATCH(C32, Barang!$B$2:$B$10001, 0)), ""))</f>
        <v>Makanan</v>
      </c>
      <c r="E32" s="2" t="str">
        <f t="array" ref="E32">IF(C32="","", IFERROR(INDEX(Barang!$E$2:$E$10001, MATCH(C32, Barang!$B$2:$B$10001, 0)), ""))</f>
        <v>pcs</v>
      </c>
      <c r="F32" s="10">
        <v>1</v>
      </c>
      <c r="G32" s="11">
        <f t="array" ref="G32">IF(C32="","", IFERROR(INDEX(Barang!$F$2:$F$10001, MATCH(C32, Barang!$B$2:$B$10001, 0)) * F32, ""))</f>
        <v>2000</v>
      </c>
      <c r="H32" s="15"/>
      <c r="J32" s="8"/>
      <c r="K32" s="2" t="str">
        <f t="array" ref="K32">IF(L32="","", IFERROR(INDEX(Barang!$A$2:$A$10001, MATCH(L32, Barang!$B$2:$B$10001, 0)), "Tidak ditemukan"))</f>
        <v/>
      </c>
      <c r="L32" s="2"/>
      <c r="M32" s="2" t="str">
        <f t="array" ref="M32">IF(L32="","", IFERROR(INDEX(Barang!$C$2:$C$10001, MATCH(L32, Barang!$B$2:$B$10001, 0)), ""))</f>
        <v/>
      </c>
      <c r="N32" s="2" t="str">
        <f t="array" ref="N32">IF(L32="","", IFERROR(INDEX(Barang!$E$2:$E$10001, MATCH(L32, Barang!$B$2:$B$10001, 0)), ""))</f>
        <v/>
      </c>
      <c r="O32" s="10"/>
      <c r="P32" s="11" t="str">
        <f t="array" ref="P32">IF(L32="","", IFERROR(INDEX(Barang!$F$2:$F$10001, MATCH(L32, Barang!$B$2:$B$10001, 0)) * O32, ""))</f>
        <v/>
      </c>
      <c r="Q32" s="12"/>
      <c r="R32" s="10" t="e">
        <f t="shared" si="0"/>
        <v>#REF!</v>
      </c>
      <c r="S32" s="10" t="s">
        <v>40</v>
      </c>
      <c r="T32" s="2" t="s">
        <v>40</v>
      </c>
    </row>
    <row r="33" spans="1:20" ht="22.5" customHeight="1" x14ac:dyDescent="0.2">
      <c r="A33" s="8">
        <v>46025</v>
      </c>
      <c r="B33" s="2" t="str">
        <f t="array" ref="B33">IF(C33="","", IFERROR(INDEX(Barang!$A$2:$A$10001, MATCH(C33, Barang!$B$2:$B$10001, 0)), "Tidak ditemukan"))</f>
        <v>TLR2</v>
      </c>
      <c r="C33" s="2" t="s">
        <v>135</v>
      </c>
      <c r="D33" s="2" t="str">
        <f t="array" ref="D33">IF(C33="","", IFERROR(INDEX(Barang!$C$2:$C$10001, MATCH(C33, Barang!$B$2:$B$10001, 0)), ""))</f>
        <v>Sembako</v>
      </c>
      <c r="E33" s="2" t="str">
        <f t="array" ref="E33">IF(C33="","", IFERROR(INDEX(Barang!$E$2:$E$10001, MATCH(C33, Barang!$B$2:$B$10001, 0)), ""))</f>
        <v>kg</v>
      </c>
      <c r="F33" s="10">
        <v>20</v>
      </c>
      <c r="G33" s="11">
        <f t="array" ref="G33">IF(C33="","", IFERROR(INDEX(Barang!$F$2:$F$10001, MATCH(C33, Barang!$B$2:$B$10001, 0)) * F33, ""))</f>
        <v>310000</v>
      </c>
      <c r="H33" s="10"/>
      <c r="J33" s="8"/>
      <c r="K33" s="2" t="str">
        <f t="array" ref="K33">IF(L33="","", IFERROR(INDEX(Barang!$A$2:$A$10001, MATCH(L33, Barang!$B$2:$B$10001, 0)), "Tidak ditemukan"))</f>
        <v/>
      </c>
      <c r="L33" s="2"/>
      <c r="M33" s="2" t="str">
        <f t="array" ref="M33">IF(L33="","", IFERROR(INDEX(Barang!$C$2:$C$10001, MATCH(L33, Barang!$B$2:$B$10001, 0)), ""))</f>
        <v/>
      </c>
      <c r="N33" s="2" t="str">
        <f t="array" ref="N33">IF(L33="","", IFERROR(INDEX(Barang!$E$2:$E$10001, MATCH(L33, Barang!$B$2:$B$10001, 0)), ""))</f>
        <v/>
      </c>
      <c r="O33" s="10"/>
      <c r="P33" s="11" t="str">
        <f t="array" ref="P33">IF(L33="","", IFERROR(INDEX(Barang!$F$2:$F$10001, MATCH(L33, Barang!$B$2:$B$10001, 0)) * O33, ""))</f>
        <v/>
      </c>
      <c r="Q33" s="12"/>
      <c r="R33" s="10" t="e">
        <f t="shared" si="0"/>
        <v>#REF!</v>
      </c>
      <c r="S33" s="10" t="s">
        <v>40</v>
      </c>
      <c r="T33" s="2" t="s">
        <v>40</v>
      </c>
    </row>
    <row r="34" spans="1:20" ht="22.5" customHeight="1" x14ac:dyDescent="0.2">
      <c r="A34" s="13"/>
      <c r="B34" s="2" t="str">
        <f t="array" ref="B34">IF(C34="","", IFERROR(INDEX(Barang!$A$2:$A$10001, MATCH(C34, Barang!$B$2:$B$10001, 0)), "Tidak ditemukan"))</f>
        <v>TPL2</v>
      </c>
      <c r="C34" s="2" t="s">
        <v>66</v>
      </c>
      <c r="D34" s="2" t="str">
        <f t="array" ref="D34">IF(C34="","", IFERROR(INDEX(Barang!$C$2:$C$10001, MATCH(C34, Barang!$B$2:$B$10001, 0)), ""))</f>
        <v>Minyak</v>
      </c>
      <c r="E34" s="2" t="str">
        <f t="array" ref="E34">IF(C34="","", IFERROR(INDEX(Barang!$E$2:$E$10001, MATCH(C34, Barang!$B$2:$B$10001, 0)), ""))</f>
        <v>Liter</v>
      </c>
      <c r="F34" s="10">
        <v>10</v>
      </c>
      <c r="G34" s="11">
        <f t="array" ref="G34">IF(C34="","", IFERROR(INDEX(Barang!$F$2:$F$10001, MATCH(C34, Barang!$B$2:$B$10001, 0)) * F34, ""))</f>
        <v>400000</v>
      </c>
      <c r="H34" s="15"/>
      <c r="J34" s="8"/>
      <c r="K34" s="2" t="str">
        <f t="array" ref="K34">IF(L34="","", IFERROR(INDEX(Barang!$A$2:$A$10001, MATCH(L34, Barang!$B$2:$B$10001, 0)), "Tidak ditemukan"))</f>
        <v/>
      </c>
      <c r="L34" s="2"/>
      <c r="M34" s="2" t="str">
        <f t="array" ref="M34">IF(L34="","", IFERROR(INDEX(Barang!$C$2:$C$10001, MATCH(L34, Barang!$B$2:$B$10001, 0)), ""))</f>
        <v/>
      </c>
      <c r="N34" s="2" t="str">
        <f t="array" ref="N34">IF(L34="","", IFERROR(INDEX(Barang!$E$2:$E$10001, MATCH(L34, Barang!$B$2:$B$10001, 0)), ""))</f>
        <v/>
      </c>
      <c r="O34" s="10"/>
      <c r="P34" s="11" t="str">
        <f t="array" ref="P34">IF(L34="","", IFERROR(INDEX(Barang!$F$2:$F$10001, MATCH(L34, Barang!$B$2:$B$10001, 0)) * O34, ""))</f>
        <v/>
      </c>
      <c r="Q34" s="12"/>
      <c r="R34" s="10" t="e">
        <f t="shared" si="0"/>
        <v>#REF!</v>
      </c>
      <c r="S34" s="10" t="s">
        <v>40</v>
      </c>
      <c r="T34" s="2" t="s">
        <v>40</v>
      </c>
    </row>
    <row r="35" spans="1:20" ht="22.5" customHeight="1" x14ac:dyDescent="0.2">
      <c r="A35" s="8"/>
      <c r="B35" s="2" t="str">
        <f t="array" ref="B35">IF(C35="","", IFERROR(INDEX(Barang!$A$2:$A$10001, MATCH(C35, Barang!$B$2:$B$10001, 0)), "Tidak ditemukan"))</f>
        <v>GL1001</v>
      </c>
      <c r="C35" s="2" t="s">
        <v>49</v>
      </c>
      <c r="D35" s="2" t="str">
        <f t="array" ref="D35">IF(C35="","", IFERROR(INDEX(Barang!$C$2:$C$10001, MATCH(C35, Barang!$B$2:$B$10001, 0)), ""))</f>
        <v>Sembako</v>
      </c>
      <c r="E35" s="2" t="str">
        <f t="array" ref="E35">IF(C35="","", IFERROR(INDEX(Barang!$E$2:$E$10001, MATCH(C35, Barang!$B$2:$B$10001, 0)), ""))</f>
        <v>kg</v>
      </c>
      <c r="F35" s="10">
        <v>20</v>
      </c>
      <c r="G35" s="11">
        <f t="array" ref="G35">IF(C35="","", IFERROR(INDEX(Barang!$F$2:$F$10001, MATCH(C35, Barang!$B$2:$B$10001, 0)) * F35, ""))</f>
        <v>330000</v>
      </c>
      <c r="H35" s="10"/>
      <c r="J35" s="8"/>
      <c r="K35" s="2" t="str">
        <f t="array" ref="K35">IF(L35="","", IFERROR(INDEX(Barang!$A$2:$A$10001, MATCH(L35, Barang!$B$2:$B$10001, 0)), "Tidak ditemukan"))</f>
        <v/>
      </c>
      <c r="L35" s="2"/>
      <c r="M35" s="2" t="str">
        <f t="array" ref="M35">IF(L35="","", IFERROR(INDEX(Barang!$C$2:$C$10001, MATCH(L35, Barang!$B$2:$B$10001, 0)), ""))</f>
        <v/>
      </c>
      <c r="N35" s="2" t="str">
        <f t="array" ref="N35">IF(L35="","", IFERROR(INDEX(Barang!$E$2:$E$10001, MATCH(L35, Barang!$B$2:$B$10001, 0)), ""))</f>
        <v/>
      </c>
      <c r="O35" s="10"/>
      <c r="P35" s="11" t="str">
        <f t="array" ref="P35">IF(L35="","", IFERROR(INDEX(Barang!$F$2:$F$10001, MATCH(L35, Barang!$B$2:$B$10001, 0)) * O35, ""))</f>
        <v/>
      </c>
      <c r="Q35" s="12"/>
      <c r="R35" s="10" t="e">
        <f t="shared" si="0"/>
        <v>#REF!</v>
      </c>
      <c r="S35" s="10" t="s">
        <v>40</v>
      </c>
      <c r="T35" s="2" t="s">
        <v>40</v>
      </c>
    </row>
    <row r="36" spans="1:20" ht="22.5" customHeight="1" x14ac:dyDescent="0.2">
      <c r="A36" s="13"/>
      <c r="B36" s="2" t="str">
        <f t="array" ref="B36">IF(C36="","", IFERROR(INDEX(Barang!$A$2:$A$10001, MATCH(C36, Barang!$B$2:$B$10001, 0)), "Tidak ditemukan"))</f>
        <v>GDY001</v>
      </c>
      <c r="C36" s="2" t="s">
        <v>189</v>
      </c>
      <c r="D36" s="2" t="str">
        <f t="array" ref="D36">IF(C36="","", IFERROR(INDEX(Barang!$C$2:$C$10001, MATCH(C36, Barang!$B$2:$B$10001, 0)), ""))</f>
        <v>Minuman</v>
      </c>
      <c r="E36" s="2" t="str">
        <f t="array" ref="E36">IF(C36="","", IFERROR(INDEX(Barang!$E$2:$E$10001, MATCH(C36, Barang!$B$2:$B$10001, 0)), ""))</f>
        <v>pcs</v>
      </c>
      <c r="F36" s="10">
        <v>2</v>
      </c>
      <c r="G36" s="11">
        <f t="array" ref="G36">IF(C36="","", IFERROR(INDEX(Barang!$F$2:$F$10001, MATCH(C36, Barang!$B$2:$B$10001, 0)) * F36, ""))</f>
        <v>5000</v>
      </c>
      <c r="H36" s="15"/>
      <c r="J36" s="8"/>
      <c r="K36" s="2" t="str">
        <f t="array" ref="K36">IF(L36="","", IFERROR(INDEX(Barang!$A$2:$A$10001, MATCH(L36, Barang!$B$2:$B$10001, 0)), "Tidak ditemukan"))</f>
        <v/>
      </c>
      <c r="L36" s="2"/>
      <c r="M36" s="2" t="str">
        <f t="array" ref="M36">IF(L36="","", IFERROR(INDEX(Barang!$C$2:$C$10001, MATCH(L36, Barang!$B$2:$B$10001, 0)), ""))</f>
        <v/>
      </c>
      <c r="N36" s="2" t="str">
        <f t="array" ref="N36">IF(L36="","", IFERROR(INDEX(Barang!$E$2:$E$10001, MATCH(L36, Barang!$B$2:$B$10001, 0)), ""))</f>
        <v/>
      </c>
      <c r="O36" s="10"/>
      <c r="P36" s="11" t="str">
        <f t="array" ref="P36">IF(L36="","", IFERROR(INDEX(Barang!$F$2:$F$10001, MATCH(L36, Barang!$B$2:$B$10001, 0)) * O36, ""))</f>
        <v/>
      </c>
      <c r="Q36" s="12"/>
      <c r="R36" s="10" t="e">
        <f t="shared" si="0"/>
        <v>#REF!</v>
      </c>
      <c r="S36" s="10" t="s">
        <v>40</v>
      </c>
      <c r="T36" s="2" t="s">
        <v>40</v>
      </c>
    </row>
    <row r="37" spans="1:20" ht="22.5" customHeight="1" x14ac:dyDescent="0.2">
      <c r="A37" s="8"/>
      <c r="B37" s="2" t="str">
        <f t="array" ref="B37">IF(C37="","", IFERROR(INDEX(Barang!$A$2:$A$10001, MATCH(C37, Barang!$B$2:$B$10001, 0)), "Tidak ditemukan"))</f>
        <v>RTG001</v>
      </c>
      <c r="C37" s="2" t="s">
        <v>595</v>
      </c>
      <c r="D37" s="2" t="str">
        <f t="array" ref="D37">IF(C37="","", IFERROR(INDEX(Barang!$C$2:$C$10001, MATCH(C37, Barang!$B$2:$B$10001, 0)), ""))</f>
        <v>Makanan</v>
      </c>
      <c r="E37" s="2" t="str">
        <f t="array" ref="E37">IF(C37="","", IFERROR(INDEX(Barang!$E$2:$E$10001, MATCH(C37, Barang!$B$2:$B$10001, 0)), ""))</f>
        <v>pcs</v>
      </c>
      <c r="F37" s="10">
        <v>5</v>
      </c>
      <c r="G37" s="11">
        <f t="array" ref="G37">IF(C37="","", IFERROR(INDEX(Barang!$F$2:$F$10001, MATCH(C37, Barang!$B$2:$B$10001, 0)) * F37, ""))</f>
        <v>12500</v>
      </c>
      <c r="H37" s="10"/>
      <c r="J37" s="8"/>
      <c r="K37" s="2" t="str">
        <f t="array" ref="K37">IF(L37="","", IFERROR(INDEX(Barang!$A$2:$A$10001, MATCH(L37, Barang!$B$2:$B$10001, 0)), "Tidak ditemukan"))</f>
        <v/>
      </c>
      <c r="L37" s="2"/>
      <c r="M37" s="2" t="str">
        <f t="array" ref="M37">IF(L37="","", IFERROR(INDEX(Barang!$C$2:$C$10001, MATCH(L37, Barang!$B$2:$B$10001, 0)), ""))</f>
        <v/>
      </c>
      <c r="N37" s="2" t="str">
        <f t="array" ref="N37">IF(L37="","", IFERROR(INDEX(Barang!$E$2:$E$10001, MATCH(L37, Barang!$B$2:$B$10001, 0)), ""))</f>
        <v/>
      </c>
      <c r="O37" s="10"/>
      <c r="P37" s="11" t="str">
        <f t="array" ref="P37">IF(L37="","", IFERROR(INDEX(Barang!$F$2:$F$10001, MATCH(L37, Barang!$B$2:$B$10001, 0)) * O37, ""))</f>
        <v/>
      </c>
      <c r="Q37" s="12"/>
      <c r="R37" s="10" t="e">
        <f t="shared" si="0"/>
        <v>#REF!</v>
      </c>
      <c r="S37" s="10" t="s">
        <v>40</v>
      </c>
      <c r="T37" s="2" t="s">
        <v>40</v>
      </c>
    </row>
    <row r="38" spans="1:20" ht="22.5" customHeight="1" x14ac:dyDescent="0.2">
      <c r="A38" s="13"/>
      <c r="B38" s="2" t="str">
        <f t="array" ref="B38">IF(C38="","", IFERROR(INDEX(Barang!$A$2:$A$10001, MATCH(C38, Barang!$B$2:$B$10001, 0)), "Tidak ditemukan"))</f>
        <v>GCC001</v>
      </c>
      <c r="C38" s="2" t="s">
        <v>130</v>
      </c>
      <c r="D38" s="2" t="str">
        <f t="array" ref="D38">IF(C38="","", IFERROR(INDEX(Barang!$C$2:$C$10001, MATCH(C38, Barang!$B$2:$B$10001, 0)), ""))</f>
        <v>Makanan</v>
      </c>
      <c r="E38" s="2" t="str">
        <f t="array" ref="E38">IF(C38="","", IFERROR(INDEX(Barang!$E$2:$E$10001, MATCH(C38, Barang!$B$2:$B$10001, 0)), ""))</f>
        <v>pcs</v>
      </c>
      <c r="F38" s="10">
        <v>1</v>
      </c>
      <c r="G38" s="11">
        <f t="array" ref="G38">IF(C38="","", IFERROR(INDEX(Barang!$F$2:$F$10001, MATCH(C38, Barang!$B$2:$B$10001, 0)) * F38, ""))</f>
        <v>2000</v>
      </c>
      <c r="H38" s="15"/>
      <c r="J38" s="8"/>
      <c r="K38" s="2" t="str">
        <f t="array" ref="K38">IF(L38="","", IFERROR(INDEX(Barang!$A$2:$A$10001, MATCH(L38, Barang!$B$2:$B$10001, 0)), "Tidak ditemukan"))</f>
        <v/>
      </c>
      <c r="L38" s="2"/>
      <c r="M38" s="2" t="str">
        <f t="array" ref="M38">IF(L38="","", IFERROR(INDEX(Barang!$C$2:$C$10001, MATCH(L38, Barang!$B$2:$B$10001, 0)), ""))</f>
        <v/>
      </c>
      <c r="N38" s="2" t="str">
        <f t="array" ref="N38">IF(L38="","", IFERROR(INDEX(Barang!$E$2:$E$10001, MATCH(L38, Barang!$B$2:$B$10001, 0)), ""))</f>
        <v/>
      </c>
      <c r="O38" s="10"/>
      <c r="P38" s="11" t="str">
        <f t="array" ref="P38">IF(L38="","", IFERROR(INDEX(Barang!$F$2:$F$10001, MATCH(L38, Barang!$B$2:$B$10001, 0)) * O38, ""))</f>
        <v/>
      </c>
      <c r="Q38" s="12"/>
      <c r="R38" s="10" t="e">
        <f t="shared" si="0"/>
        <v>#REF!</v>
      </c>
      <c r="S38" s="10" t="s">
        <v>40</v>
      </c>
      <c r="T38" s="2" t="s">
        <v>40</v>
      </c>
    </row>
    <row r="39" spans="1:20" ht="22.5" customHeight="1" x14ac:dyDescent="0.2">
      <c r="A39" s="8"/>
      <c r="B39" s="2" t="str">
        <f t="array" ref="B39">IF(C39="","", IFERROR(INDEX(Barang!$A$2:$A$10001, MATCH(C39, Barang!$B$2:$B$10001, 0)), "Tidak ditemukan"))</f>
        <v>APT001</v>
      </c>
      <c r="C39" s="2" t="s">
        <v>242</v>
      </c>
      <c r="D39" s="2" t="str">
        <f t="array" ref="D39">IF(C39="","", IFERROR(INDEX(Barang!$C$2:$C$10001, MATCH(C39, Barang!$B$2:$B$10001, 0)), ""))</f>
        <v>Makanan</v>
      </c>
      <c r="E39" s="2" t="str">
        <f t="array" ref="E39">IF(C39="","", IFERROR(INDEX(Barang!$E$2:$E$10001, MATCH(C39, Barang!$B$2:$B$10001, 0)), ""))</f>
        <v>pcs</v>
      </c>
      <c r="F39" s="10">
        <v>1</v>
      </c>
      <c r="G39" s="11">
        <f t="array" ref="G39">IF(C39="","", IFERROR(INDEX(Barang!$F$2:$F$10001, MATCH(C39, Barang!$B$2:$B$10001, 0)) * F39, ""))</f>
        <v>2000</v>
      </c>
      <c r="H39" s="10"/>
      <c r="J39" s="8"/>
      <c r="K39" s="2" t="str">
        <f t="array" ref="K39">IF(L39="","", IFERROR(INDEX(Barang!$A$2:$A$10001, MATCH(L39, Barang!$B$2:$B$10001, 0)), "Tidak ditemukan"))</f>
        <v/>
      </c>
      <c r="L39" s="2"/>
      <c r="M39" s="2" t="str">
        <f t="array" ref="M39">IF(L39="","", IFERROR(INDEX(Barang!$C$2:$C$10001, MATCH(L39, Barang!$B$2:$B$10001, 0)), ""))</f>
        <v/>
      </c>
      <c r="N39" s="2" t="str">
        <f t="array" ref="N39">IF(L39="","", IFERROR(INDEX(Barang!$E$2:$E$10001, MATCH(L39, Barang!$B$2:$B$10001, 0)), ""))</f>
        <v/>
      </c>
      <c r="O39" s="10"/>
      <c r="P39" s="11" t="str">
        <f t="array" ref="P39">IF(L39="","", IFERROR(INDEX(Barang!$F$2:$F$10001, MATCH(L39, Barang!$B$2:$B$10001, 0)) * O39, ""))</f>
        <v/>
      </c>
      <c r="Q39" s="12"/>
      <c r="R39" s="10" t="e">
        <f t="shared" si="0"/>
        <v>#REF!</v>
      </c>
      <c r="S39" s="10" t="s">
        <v>40</v>
      </c>
      <c r="T39" s="2" t="s">
        <v>40</v>
      </c>
    </row>
    <row r="40" spans="1:20" ht="22.5" customHeight="1" x14ac:dyDescent="0.2">
      <c r="A40" s="13"/>
      <c r="B40" s="2" t="str">
        <f t="array" ref="B40">IF(C40="","", IFERROR(INDEX(Barang!$A$2:$A$10001, MATCH(C40, Barang!$B$2:$B$10001, 0)), "Tidak ditemukan"))</f>
        <v>GRR001</v>
      </c>
      <c r="C40" s="2" t="s">
        <v>141</v>
      </c>
      <c r="D40" s="2" t="str">
        <f t="array" ref="D40">IF(C40="","", IFERROR(INDEX(Barang!$C$2:$C$10001, MATCH(C40, Barang!$B$2:$B$10001, 0)), ""))</f>
        <v>Makanan</v>
      </c>
      <c r="E40" s="2" t="str">
        <f t="array" ref="E40">IF(C40="","", IFERROR(INDEX(Barang!$E$2:$E$10001, MATCH(C40, Barang!$B$2:$B$10001, 0)), ""))</f>
        <v>pcs</v>
      </c>
      <c r="F40" s="10">
        <v>1</v>
      </c>
      <c r="G40" s="11">
        <f t="array" ref="G40">IF(C40="","", IFERROR(INDEX(Barang!$F$2:$F$10001, MATCH(C40, Barang!$B$2:$B$10001, 0)) * F40, ""))</f>
        <v>500</v>
      </c>
      <c r="H40" s="15"/>
      <c r="J40" s="8"/>
      <c r="K40" s="2" t="str">
        <f t="array" ref="K40">IF(L40="","", IFERROR(INDEX(Barang!$A$2:$A$10001, MATCH(L40, Barang!$B$2:$B$10001, 0)), "Tidak ditemukan"))</f>
        <v/>
      </c>
      <c r="L40" s="2"/>
      <c r="M40" s="2" t="str">
        <f t="array" ref="M40">IF(L40="","", IFERROR(INDEX(Barang!$C$2:$C$10001, MATCH(L40, Barang!$B$2:$B$10001, 0)), ""))</f>
        <v/>
      </c>
      <c r="N40" s="2" t="str">
        <f t="array" ref="N40">IF(L40="","", IFERROR(INDEX(Barang!$E$2:$E$10001, MATCH(L40, Barang!$B$2:$B$10001, 0)), ""))</f>
        <v/>
      </c>
      <c r="O40" s="10"/>
      <c r="P40" s="11" t="str">
        <f t="array" ref="P40">IF(L40="","", IFERROR(INDEX(Barang!$F$2:$F$10001, MATCH(L40, Barang!$B$2:$B$10001, 0)) * O40, ""))</f>
        <v/>
      </c>
      <c r="Q40" s="12"/>
      <c r="R40" s="10" t="e">
        <f t="shared" si="0"/>
        <v>#REF!</v>
      </c>
      <c r="S40" s="10" t="s">
        <v>40</v>
      </c>
      <c r="T40" s="2" t="s">
        <v>40</v>
      </c>
    </row>
    <row r="41" spans="1:20" ht="22.5" customHeight="1" x14ac:dyDescent="0.2">
      <c r="A41" s="8"/>
      <c r="B41" s="2" t="str">
        <f t="array" ref="B41">IF(C41="","", IFERROR(INDEX(Barang!$A$2:$A$10001, MATCH(C41, Barang!$B$2:$B$10001, 0)), "Tidak ditemukan"))</f>
        <v>TGJ02</v>
      </c>
      <c r="C41" s="2" t="s">
        <v>410</v>
      </c>
      <c r="D41" s="2" t="str">
        <f t="array" ref="D41">IF(C41="","", IFERROR(INDEX(Barang!$C$2:$C$10001, MATCH(C41, Barang!$B$2:$B$10001, 0)), ""))</f>
        <v>Bumbu</v>
      </c>
      <c r="E41" s="2" t="str">
        <f t="array" ref="E41">IF(C41="","", IFERROR(INDEX(Barang!$E$2:$E$10001, MATCH(C41, Barang!$B$2:$B$10001, 0)), ""))</f>
        <v>kg</v>
      </c>
      <c r="F41" s="10">
        <v>5</v>
      </c>
      <c r="G41" s="11">
        <f t="array" ref="G41">IF(C41="","", IFERROR(INDEX(Barang!$F$2:$F$10001, MATCH(C41, Barang!$B$2:$B$10001, 0)) * F41, ""))</f>
        <v>17500</v>
      </c>
      <c r="H41" s="10"/>
      <c r="J41" s="8"/>
      <c r="K41" s="2" t="str">
        <f t="array" ref="K41">IF(L41="","", IFERROR(INDEX(Barang!$A$2:$A$10001, MATCH(L41, Barang!$B$2:$B$10001, 0)), "Tidak ditemukan"))</f>
        <v/>
      </c>
      <c r="L41" s="2"/>
      <c r="M41" s="2" t="str">
        <f t="array" ref="M41">IF(L41="","", IFERROR(INDEX(Barang!$C$2:$C$10001, MATCH(L41, Barang!$B$2:$B$10001, 0)), ""))</f>
        <v/>
      </c>
      <c r="N41" s="2" t="str">
        <f t="array" ref="N41">IF(L41="","", IFERROR(INDEX(Barang!$E$2:$E$10001, MATCH(L41, Barang!$B$2:$B$10001, 0)), ""))</f>
        <v/>
      </c>
      <c r="O41" s="10"/>
      <c r="P41" s="11" t="str">
        <f t="array" ref="P41">IF(L41="","", IFERROR(INDEX(Barang!$F$2:$F$10001, MATCH(L41, Barang!$B$2:$B$10001, 0)) * O41, ""))</f>
        <v/>
      </c>
      <c r="Q41" s="12"/>
      <c r="R41" s="10" t="e">
        <f t="shared" si="0"/>
        <v>#REF!</v>
      </c>
      <c r="S41" s="10"/>
      <c r="T41" s="2"/>
    </row>
    <row r="42" spans="1:20" ht="22.5" customHeight="1" x14ac:dyDescent="0.2">
      <c r="A42" s="13"/>
      <c r="B42" s="2" t="str">
        <f t="array" ref="B42">IF(C42="","", IFERROR(INDEX(Barang!$A$2:$A$10001, MATCH(C42, Barang!$B$2:$B$10001, 0)), "Tidak ditemukan"))</f>
        <v>YP500</v>
      </c>
      <c r="C42" s="2" t="s">
        <v>19</v>
      </c>
      <c r="D42" s="2" t="str">
        <f t="array" ref="D42">IF(C42="","", IFERROR(INDEX(Barang!$C$2:$C$10001, MATCH(C42, Barang!$B$2:$B$10001, 0)), ""))</f>
        <v>Makanan</v>
      </c>
      <c r="E42" s="2" t="str">
        <f t="array" ref="E42">IF(C42="","", IFERROR(INDEX(Barang!$E$2:$E$10001, MATCH(C42, Barang!$B$2:$B$10001, 0)), ""))</f>
        <v>pcs</v>
      </c>
      <c r="F42" s="10">
        <v>1</v>
      </c>
      <c r="G42" s="11">
        <f t="array" ref="G42">IF(C42="","", IFERROR(INDEX(Barang!$F$2:$F$10001, MATCH(C42, Barang!$B$2:$B$10001, 0)) * F42, ""))</f>
        <v>500</v>
      </c>
      <c r="H42" s="15"/>
      <c r="J42" s="8"/>
      <c r="K42" s="2" t="str">
        <f t="array" ref="K42">IF(L42="","", IFERROR(INDEX(Barang!$A$2:$A$10001, MATCH(L42, Barang!$B$2:$B$10001, 0)), "Tidak ditemukan"))</f>
        <v/>
      </c>
      <c r="L42" s="2"/>
      <c r="M42" s="2" t="str">
        <f t="array" ref="M42">IF(L42="","", IFERROR(INDEX(Barang!$C$2:$C$10001, MATCH(L42, Barang!$B$2:$B$10001, 0)), ""))</f>
        <v/>
      </c>
      <c r="N42" s="2" t="str">
        <f t="array" ref="N42">IF(L42="","", IFERROR(INDEX(Barang!$E$2:$E$10001, MATCH(L42, Barang!$B$2:$B$10001, 0)), ""))</f>
        <v/>
      </c>
      <c r="O42" s="10"/>
      <c r="P42" s="11" t="str">
        <f t="array" ref="P42">IF(L42="","", IFERROR(INDEX(Barang!$F$2:$F$10001, MATCH(L42, Barang!$B$2:$B$10001, 0)) * O42, ""))</f>
        <v/>
      </c>
      <c r="Q42" s="12"/>
      <c r="R42" s="10" t="e">
        <f t="shared" si="0"/>
        <v>#REF!</v>
      </c>
      <c r="S42" s="10" t="s">
        <v>40</v>
      </c>
      <c r="T42" s="2" t="s">
        <v>40</v>
      </c>
    </row>
    <row r="43" spans="1:20" ht="22.5" customHeight="1" x14ac:dyDescent="0.2">
      <c r="A43" s="8"/>
      <c r="B43" s="2" t="str">
        <f t="array" ref="B43">IF(C43="","", IFERROR(INDEX(Barang!$A$2:$A$10001, MATCH(C43, Barang!$B$2:$B$10001, 0)), "Tidak ditemukan"))</f>
        <v>MKH001</v>
      </c>
      <c r="C43" s="2" t="s">
        <v>118</v>
      </c>
      <c r="D43" s="2" t="str">
        <f t="array" ref="D43">IF(C43="","", IFERROR(INDEX(Barang!$C$2:$C$10001, MATCH(C43, Barang!$B$2:$B$10001, 0)), ""))</f>
        <v>Makanan</v>
      </c>
      <c r="E43" s="2" t="str">
        <f t="array" ref="E43">IF(C43="","", IFERROR(INDEX(Barang!$E$2:$E$10001, MATCH(C43, Barang!$B$2:$B$10001, 0)), ""))</f>
        <v>pcs</v>
      </c>
      <c r="F43" s="10">
        <v>45</v>
      </c>
      <c r="G43" s="11">
        <f t="array" ref="G43">IF(C43="","", IFERROR(INDEX(Barang!$F$2:$F$10001, MATCH(C43, Barang!$B$2:$B$10001, 0)) * F43, ""))</f>
        <v>157500</v>
      </c>
      <c r="H43" s="10"/>
      <c r="J43" s="8"/>
      <c r="K43" s="2" t="str">
        <f t="array" ref="K43">IF(L43="","", IFERROR(INDEX(Barang!$A$2:$A$10001, MATCH(L43, Barang!$B$2:$B$10001, 0)), "Tidak ditemukan"))</f>
        <v/>
      </c>
      <c r="L43" s="2"/>
      <c r="M43" s="2" t="str">
        <f t="array" ref="M43">IF(L43="","", IFERROR(INDEX(Barang!$C$2:$C$10001, MATCH(L43, Barang!$B$2:$B$10001, 0)), ""))</f>
        <v/>
      </c>
      <c r="N43" s="2" t="str">
        <f t="array" ref="N43">IF(L43="","", IFERROR(INDEX(Barang!$E$2:$E$10001, MATCH(L43, Barang!$B$2:$B$10001, 0)), ""))</f>
        <v/>
      </c>
      <c r="O43" s="10"/>
      <c r="P43" s="11" t="str">
        <f t="array" ref="P43">IF(L43="","", IFERROR(INDEX(Barang!$F$2:$F$10001, MATCH(L43, Barang!$B$2:$B$10001, 0)) * O43, ""))</f>
        <v/>
      </c>
      <c r="Q43" s="12"/>
      <c r="R43" s="10" t="e">
        <f t="shared" si="0"/>
        <v>#REF!</v>
      </c>
      <c r="S43" s="10" t="s">
        <v>40</v>
      </c>
      <c r="T43" s="2" t="s">
        <v>40</v>
      </c>
    </row>
    <row r="44" spans="1:20" ht="22.5" customHeight="1" x14ac:dyDescent="0.2">
      <c r="A44" s="13"/>
      <c r="B44" s="2" t="str">
        <f t="array" ref="B44">IF(C44="","", IFERROR(INDEX(Barang!$A$2:$A$10001, MATCH(C44, Barang!$B$2:$B$10001, 0)), "Tidak ditemukan"))</f>
        <v>BC001</v>
      </c>
      <c r="C44" s="2" t="s">
        <v>26</v>
      </c>
      <c r="D44" s="2" t="str">
        <f t="array" ref="D44">IF(C44="","", IFERROR(INDEX(Barang!$C$2:$C$10001, MATCH(C44, Barang!$B$2:$B$10001, 0)), ""))</f>
        <v>Bumbu</v>
      </c>
      <c r="E44" s="2" t="str">
        <f t="array" ref="E44">IF(C44="","", IFERROR(INDEX(Barang!$E$2:$E$10001, MATCH(C44, Barang!$B$2:$B$10001, 0)), ""))</f>
        <v>pcs</v>
      </c>
      <c r="F44" s="10">
        <v>1</v>
      </c>
      <c r="G44" s="11">
        <f t="array" ref="G44">IF(C44="","", IFERROR(INDEX(Barang!$F$2:$F$10001, MATCH(C44, Barang!$B$2:$B$10001, 0)) * F44, ""))</f>
        <v>1000</v>
      </c>
      <c r="H44" s="15"/>
      <c r="J44" s="8"/>
      <c r="K44" s="2" t="str">
        <f t="array" ref="K44">IF(L44="","", IFERROR(INDEX(Barang!$A$2:$A$10001, MATCH(L44, Barang!$B$2:$B$10001, 0)), "Tidak ditemukan"))</f>
        <v/>
      </c>
      <c r="L44" s="2"/>
      <c r="M44" s="2" t="str">
        <f t="array" ref="M44">IF(L44="","", IFERROR(INDEX(Barang!$C$2:$C$10001, MATCH(L44, Barang!$B$2:$B$10001, 0)), ""))</f>
        <v/>
      </c>
      <c r="N44" s="2" t="str">
        <f t="array" ref="N44">IF(L44="","", IFERROR(INDEX(Barang!$E$2:$E$10001, MATCH(L44, Barang!$B$2:$B$10001, 0)), ""))</f>
        <v/>
      </c>
      <c r="O44" s="10"/>
      <c r="P44" s="11" t="str">
        <f t="array" ref="P44">IF(L44="","", IFERROR(INDEX(Barang!$F$2:$F$10001, MATCH(L44, Barang!$B$2:$B$10001, 0)) * O44, ""))</f>
        <v/>
      </c>
      <c r="Q44" s="12"/>
      <c r="R44" s="10" t="e">
        <f t="shared" si="0"/>
        <v>#REF!</v>
      </c>
      <c r="S44" s="10" t="s">
        <v>40</v>
      </c>
      <c r="T44" s="2" t="s">
        <v>40</v>
      </c>
    </row>
    <row r="45" spans="1:20" ht="22.5" customHeight="1" x14ac:dyDescent="0.2">
      <c r="A45" s="8"/>
      <c r="B45" s="2" t="str">
        <f t="array" ref="B45">IF(C45="","", IFERROR(INDEX(Barang!$A$2:$A$10001, MATCH(C45, Barang!$B$2:$B$10001, 0)), "Tidak ditemukan"))</f>
        <v>SKB001</v>
      </c>
      <c r="C45" s="2" t="s">
        <v>9</v>
      </c>
      <c r="D45" s="2" t="str">
        <f t="array" ref="D45">IF(C45="","", IFERROR(INDEX(Barang!$C$2:$C$10001, MATCH(C45, Barang!$B$2:$B$10001, 0)), ""))</f>
        <v>Detergen</v>
      </c>
      <c r="E45" s="2" t="str">
        <f t="array" ref="E45">IF(C45="","", IFERROR(INDEX(Barang!$E$2:$E$10001, MATCH(C45, Barang!$B$2:$B$10001, 0)), ""))</f>
        <v>pcs</v>
      </c>
      <c r="F45" s="10">
        <v>1</v>
      </c>
      <c r="G45" s="11">
        <f t="array" ref="G45">IF(C45="","", IFERROR(INDEX(Barang!$F$2:$F$10001, MATCH(C45, Barang!$B$2:$B$10001, 0)) * F45, ""))</f>
        <v>5000</v>
      </c>
      <c r="H45" s="10"/>
      <c r="J45" s="8"/>
      <c r="K45" s="2" t="str">
        <f t="array" ref="K45">IF(L45="","", IFERROR(INDEX(Barang!$A$2:$A$10001, MATCH(L45, Barang!$B$2:$B$10001, 0)), "Tidak ditemukan"))</f>
        <v/>
      </c>
      <c r="L45" s="2"/>
      <c r="M45" s="2" t="str">
        <f t="array" ref="M45">IF(L45="","", IFERROR(INDEX(Barang!$C$2:$C$10001, MATCH(L45, Barang!$B$2:$B$10001, 0)), ""))</f>
        <v/>
      </c>
      <c r="N45" s="2" t="str">
        <f t="array" ref="N45">IF(L45="","", IFERROR(INDEX(Barang!$E$2:$E$10001, MATCH(L45, Barang!$B$2:$B$10001, 0)), ""))</f>
        <v/>
      </c>
      <c r="O45" s="10"/>
      <c r="P45" s="11" t="str">
        <f t="array" ref="P45">IF(L45="","", IFERROR(INDEX(Barang!$F$2:$F$10001, MATCH(L45, Barang!$B$2:$B$10001, 0)) * O45, ""))</f>
        <v/>
      </c>
      <c r="Q45" s="12"/>
      <c r="R45" s="10" t="e">
        <f t="shared" si="0"/>
        <v>#REF!</v>
      </c>
      <c r="S45" s="10" t="s">
        <v>40</v>
      </c>
      <c r="T45" s="2" t="s">
        <v>40</v>
      </c>
    </row>
    <row r="46" spans="1:20" ht="22.5" customHeight="1" x14ac:dyDescent="0.2">
      <c r="A46" s="13">
        <v>46026</v>
      </c>
      <c r="B46" s="2" t="str">
        <f t="array" ref="B46">IF(C46="","", IFERROR(INDEX(Barang!$A$2:$A$10001, MATCH(C46, Barang!$B$2:$B$10001, 0)), "Tidak ditemukan"))</f>
        <v>APT001</v>
      </c>
      <c r="C46" s="2" t="s">
        <v>242</v>
      </c>
      <c r="D46" s="2" t="str">
        <f t="array" ref="D46">IF(C46="","", IFERROR(INDEX(Barang!$C$2:$C$10001, MATCH(C46, Barang!$B$2:$B$10001, 0)), ""))</f>
        <v>Makanan</v>
      </c>
      <c r="E46" s="2" t="str">
        <f t="array" ref="E46">IF(C46="","", IFERROR(INDEX(Barang!$E$2:$E$10001, MATCH(C46, Barang!$B$2:$B$10001, 0)), ""))</f>
        <v>pcs</v>
      </c>
      <c r="F46" s="10">
        <v>2</v>
      </c>
      <c r="G46" s="11">
        <f t="array" ref="G46">IF(C46="","", IFERROR(INDEX(Barang!$F$2:$F$10001, MATCH(C46, Barang!$B$2:$B$10001, 0)) * F46, ""))</f>
        <v>4000</v>
      </c>
      <c r="H46" s="15"/>
      <c r="J46" s="8"/>
      <c r="K46" s="2" t="str">
        <f t="array" ref="K46">IF(L46="","", IFERROR(INDEX(Barang!$A$2:$A$10001, MATCH(L46, Barang!$B$2:$B$10001, 0)), "Tidak ditemukan"))</f>
        <v/>
      </c>
      <c r="L46" s="2"/>
      <c r="M46" s="2" t="str">
        <f t="array" ref="M46">IF(L46="","", IFERROR(INDEX(Barang!$C$2:$C$10001, MATCH(L46, Barang!$B$2:$B$10001, 0)), ""))</f>
        <v/>
      </c>
      <c r="N46" s="2" t="str">
        <f t="array" ref="N46">IF(L46="","", IFERROR(INDEX(Barang!$E$2:$E$10001, MATCH(L46, Barang!$B$2:$B$10001, 0)), ""))</f>
        <v/>
      </c>
      <c r="O46" s="10"/>
      <c r="P46" s="11" t="str">
        <f t="array" ref="P46">IF(L46="","", IFERROR(INDEX(Barang!$F$2:$F$10001, MATCH(L46, Barang!$B$2:$B$10001, 0)) * O46, ""))</f>
        <v/>
      </c>
      <c r="Q46" s="12"/>
      <c r="R46" s="10" t="e">
        <f t="shared" si="0"/>
        <v>#REF!</v>
      </c>
      <c r="S46" s="10" t="s">
        <v>40</v>
      </c>
      <c r="T46" s="2" t="s">
        <v>40</v>
      </c>
    </row>
    <row r="47" spans="1:20" ht="22.5" customHeight="1" x14ac:dyDescent="0.2">
      <c r="A47" s="8"/>
      <c r="B47" s="2" t="str">
        <f t="array" ref="B47">IF(C47="","", IFERROR(INDEX(Barang!$A$2:$A$10001, MATCH(C47, Barang!$B$2:$B$10001, 0)), "Tidak ditemukan"))</f>
        <v>OKJ1</v>
      </c>
      <c r="C47" s="2" t="s">
        <v>723</v>
      </c>
      <c r="D47" s="2" t="str">
        <f t="array" ref="D47">IF(C47="","", IFERROR(INDEX(Barang!$C$2:$C$10001, MATCH(C47, Barang!$B$2:$B$10001, 0)), ""))</f>
        <v>Minuman</v>
      </c>
      <c r="E47" s="2" t="str">
        <f t="array" ref="E47">IF(C47="","", IFERROR(INDEX(Barang!$E$2:$E$10001, MATCH(C47, Barang!$B$2:$B$10001, 0)), ""))</f>
        <v>pcs</v>
      </c>
      <c r="F47" s="10">
        <v>2</v>
      </c>
      <c r="G47" s="11">
        <f t="array" ref="G47">IF(C47="","", IFERROR(INDEX(Barang!$F$2:$F$10001, MATCH(C47, Barang!$B$2:$B$10001, 0)) * F47, ""))</f>
        <v>2000</v>
      </c>
      <c r="H47" s="10"/>
      <c r="J47" s="8"/>
      <c r="K47" s="2" t="str">
        <f t="array" ref="K47">IF(L47="","", IFERROR(INDEX(Barang!$A$2:$A$10001, MATCH(L47, Barang!$B$2:$B$10001, 0)), "Tidak ditemukan"))</f>
        <v/>
      </c>
      <c r="L47" s="2"/>
      <c r="M47" s="2" t="str">
        <f t="array" ref="M47">IF(L47="","", IFERROR(INDEX(Barang!$C$2:$C$10001, MATCH(L47, Barang!$B$2:$B$10001, 0)), ""))</f>
        <v/>
      </c>
      <c r="N47" s="2" t="str">
        <f t="array" ref="N47">IF(L47="","", IFERROR(INDEX(Barang!$E$2:$E$10001, MATCH(L47, Barang!$B$2:$B$10001, 0)), ""))</f>
        <v/>
      </c>
      <c r="O47" s="10"/>
      <c r="P47" s="11" t="str">
        <f t="array" ref="P47">IF(L47="","", IFERROR(INDEX(Barang!$F$2:$F$10001, MATCH(L47, Barang!$B$2:$B$10001, 0)) * O47, ""))</f>
        <v/>
      </c>
      <c r="Q47" s="12"/>
      <c r="R47" s="10" t="e">
        <f t="shared" si="0"/>
        <v>#REF!</v>
      </c>
      <c r="S47" s="10" t="s">
        <v>40</v>
      </c>
      <c r="T47" s="2" t="s">
        <v>40</v>
      </c>
    </row>
    <row r="48" spans="1:20" ht="22.5" customHeight="1" x14ac:dyDescent="0.2">
      <c r="A48" s="13"/>
      <c r="B48" s="2" t="str">
        <f t="array" ref="B48">IF(C48="","", IFERROR(INDEX(Barang!$A$2:$A$10001, MATCH(C48, Barang!$B$2:$B$10001, 0)), "Tidak ditemukan"))</f>
        <v>DLN02</v>
      </c>
      <c r="C48" s="2" t="s">
        <v>493</v>
      </c>
      <c r="D48" s="2" t="str">
        <f t="array" ref="D48">IF(C48="","", IFERROR(INDEX(Barang!$C$2:$C$10001, MATCH(C48, Barang!$B$2:$B$10001, 0)), ""))</f>
        <v>Makanan</v>
      </c>
      <c r="E48" s="2" t="str">
        <f t="array" ref="E48">IF(C48="","", IFERROR(INDEX(Barang!$E$2:$E$10001, MATCH(C48, Barang!$B$2:$B$10001, 0)), ""))</f>
        <v>pcs</v>
      </c>
      <c r="F48" s="10">
        <v>7</v>
      </c>
      <c r="G48" s="11">
        <f t="array" ref="G48">IF(C48="","", IFERROR(INDEX(Barang!$F$2:$F$10001, MATCH(C48, Barang!$B$2:$B$10001, 0)) * F48, ""))</f>
        <v>14000</v>
      </c>
      <c r="H48" s="15"/>
      <c r="J48" s="8"/>
      <c r="K48" s="2" t="str">
        <f t="array" ref="K48">IF(L48="","", IFERROR(INDEX(Barang!$A$2:$A$10001, MATCH(L48, Barang!$B$2:$B$10001, 0)), "Tidak ditemukan"))</f>
        <v/>
      </c>
      <c r="L48" s="2"/>
      <c r="M48" s="2" t="str">
        <f t="array" ref="M48">IF(L48="","", IFERROR(INDEX(Barang!$C$2:$C$10001, MATCH(L48, Barang!$B$2:$B$10001, 0)), ""))</f>
        <v/>
      </c>
      <c r="N48" s="2" t="str">
        <f t="array" ref="N48">IF(L48="","", IFERROR(INDEX(Barang!$E$2:$E$10001, MATCH(L48, Barang!$B$2:$B$10001, 0)), ""))</f>
        <v/>
      </c>
      <c r="O48" s="10"/>
      <c r="P48" s="11" t="str">
        <f t="array" ref="P48">IF(L48="","", IFERROR(INDEX(Barang!$F$2:$F$10001, MATCH(L48, Barang!$B$2:$B$10001, 0)) * O48, ""))</f>
        <v/>
      </c>
      <c r="Q48" s="12"/>
      <c r="R48" s="10" t="e">
        <f t="shared" si="0"/>
        <v>#REF!</v>
      </c>
      <c r="S48" s="10" t="s">
        <v>40</v>
      </c>
      <c r="T48" s="2" t="s">
        <v>40</v>
      </c>
    </row>
    <row r="49" spans="1:20" ht="22.5" customHeight="1" x14ac:dyDescent="0.2">
      <c r="A49" s="8"/>
      <c r="B49" s="2" t="str">
        <f t="array" ref="B49">IF(C49="","", IFERROR(INDEX(Barang!$A$2:$A$10001, MATCH(C49, Barang!$B$2:$B$10001, 0)), "Tidak ditemukan"))</f>
        <v>PLP001</v>
      </c>
      <c r="C49" s="2" t="s">
        <v>299</v>
      </c>
      <c r="D49" s="2" t="str">
        <f t="array" ref="D49">IF(C49="","", IFERROR(INDEX(Barang!$C$2:$C$10001, MATCH(C49, Barang!$B$2:$B$10001, 0)), ""))</f>
        <v>Makanan</v>
      </c>
      <c r="E49" s="2" t="str">
        <f t="array" ref="E49">IF(C49="","", IFERROR(INDEX(Barang!$E$2:$E$10001, MATCH(C49, Barang!$B$2:$B$10001, 0)), ""))</f>
        <v>pcs</v>
      </c>
      <c r="F49" s="10">
        <v>1</v>
      </c>
      <c r="G49" s="11">
        <f t="array" ref="G49">IF(C49="","", IFERROR(INDEX(Barang!$F$2:$F$10001, MATCH(C49, Barang!$B$2:$B$10001, 0)) * F49, ""))</f>
        <v>2000</v>
      </c>
      <c r="H49" s="10"/>
      <c r="J49" s="8"/>
      <c r="K49" s="2" t="str">
        <f t="array" ref="K49">IF(L49="","", IFERROR(INDEX(Barang!$A$2:$A$10001, MATCH(L49, Barang!$B$2:$B$10001, 0)), "Tidak ditemukan"))</f>
        <v/>
      </c>
      <c r="L49" s="2"/>
      <c r="M49" s="2" t="str">
        <f t="array" ref="M49">IF(L49="","", IFERROR(INDEX(Barang!$C$2:$C$10001, MATCH(L49, Barang!$B$2:$B$10001, 0)), ""))</f>
        <v/>
      </c>
      <c r="N49" s="2" t="str">
        <f t="array" ref="N49">IF(L49="","", IFERROR(INDEX(Barang!$E$2:$E$10001, MATCH(L49, Barang!$B$2:$B$10001, 0)), ""))</f>
        <v/>
      </c>
      <c r="O49" s="10"/>
      <c r="P49" s="11" t="str">
        <f t="array" ref="P49">IF(L49="","", IFERROR(INDEX(Barang!$F$2:$F$10001, MATCH(L49, Barang!$B$2:$B$10001, 0)) * O49, ""))</f>
        <v/>
      </c>
      <c r="Q49" s="12"/>
      <c r="R49" s="10" t="e">
        <f t="shared" si="0"/>
        <v>#REF!</v>
      </c>
      <c r="S49" s="10" t="s">
        <v>40</v>
      </c>
      <c r="T49" s="2" t="s">
        <v>40</v>
      </c>
    </row>
    <row r="50" spans="1:20" ht="22.5" customHeight="1" x14ac:dyDescent="0.2">
      <c r="A50" s="13"/>
      <c r="B50" s="2" t="str">
        <f t="array" ref="B50">IF(C50="","", IFERROR(INDEX(Barang!$A$2:$A$10001, MATCH(C50, Barang!$B$2:$B$10001, 0)), "Tidak ditemukan"))</f>
        <v>GPT001</v>
      </c>
      <c r="C50" s="2" t="s">
        <v>52</v>
      </c>
      <c r="D50" s="2" t="str">
        <f t="array" ref="D50">IF(C50="","", IFERROR(INDEX(Barang!$C$2:$C$10001, MATCH(C50, Barang!$B$2:$B$10001, 0)), ""))</f>
        <v>Makanan</v>
      </c>
      <c r="E50" s="2" t="str">
        <f t="array" ref="E50">IF(C50="","", IFERROR(INDEX(Barang!$E$2:$E$10001, MATCH(C50, Barang!$B$2:$B$10001, 0)), ""))</f>
        <v>pcs</v>
      </c>
      <c r="F50" s="10">
        <v>3</v>
      </c>
      <c r="G50" s="11">
        <f t="array" ref="G50">IF(C50="","", IFERROR(INDEX(Barang!$F$2:$F$10001, MATCH(C50, Barang!$B$2:$B$10001, 0)) * F50, ""))</f>
        <v>3000</v>
      </c>
      <c r="H50" s="15"/>
      <c r="J50" s="8"/>
      <c r="K50" s="2" t="str">
        <f t="array" ref="K50">IF(L50="","", IFERROR(INDEX(Barang!$A$2:$A$10001, MATCH(L50, Barang!$B$2:$B$10001, 0)), "Tidak ditemukan"))</f>
        <v/>
      </c>
      <c r="L50" s="2"/>
      <c r="M50" s="2" t="str">
        <f t="array" ref="M50">IF(L50="","", IFERROR(INDEX(Barang!$C$2:$C$10001, MATCH(L50, Barang!$B$2:$B$10001, 0)), ""))</f>
        <v/>
      </c>
      <c r="N50" s="2" t="str">
        <f t="array" ref="N50">IF(L50="","", IFERROR(INDEX(Barang!$E$2:$E$10001, MATCH(L50, Barang!$B$2:$B$10001, 0)), ""))</f>
        <v/>
      </c>
      <c r="O50" s="10"/>
      <c r="P50" s="11" t="str">
        <f t="array" ref="P50">IF(L50="","", IFERROR(INDEX(Barang!$F$2:$F$10001, MATCH(L50, Barang!$B$2:$B$10001, 0)) * O50, ""))</f>
        <v/>
      </c>
      <c r="Q50" s="12"/>
      <c r="R50" s="10" t="e">
        <f t="shared" si="0"/>
        <v>#REF!</v>
      </c>
      <c r="S50" s="10" t="s">
        <v>40</v>
      </c>
      <c r="T50" s="2" t="s">
        <v>40</v>
      </c>
    </row>
    <row r="51" spans="1:20" ht="22.5" customHeight="1" x14ac:dyDescent="0.2">
      <c r="A51" s="8"/>
      <c r="B51" s="2" t="str">
        <f t="array" ref="B51">IF(C51="","", IFERROR(INDEX(Barang!$A$2:$A$10001, MATCH(C51, Barang!$B$2:$B$10001, 0)), "Tidak ditemukan"))</f>
        <v>GRR001</v>
      </c>
      <c r="C51" s="2" t="s">
        <v>141</v>
      </c>
      <c r="D51" s="2" t="str">
        <f t="array" ref="D51">IF(C51="","", IFERROR(INDEX(Barang!$C$2:$C$10001, MATCH(C51, Barang!$B$2:$B$10001, 0)), ""))</f>
        <v>Makanan</v>
      </c>
      <c r="E51" s="2" t="str">
        <f t="array" ref="E51">IF(C51="","", IFERROR(INDEX(Barang!$E$2:$E$10001, MATCH(C51, Barang!$B$2:$B$10001, 0)), ""))</f>
        <v>pcs</v>
      </c>
      <c r="F51" s="10">
        <v>4</v>
      </c>
      <c r="G51" s="11">
        <f t="array" ref="G51">IF(C51="","", IFERROR(INDEX(Barang!$F$2:$F$10001, MATCH(C51, Barang!$B$2:$B$10001, 0)) * F51, ""))</f>
        <v>2000</v>
      </c>
      <c r="H51" s="10"/>
      <c r="J51" s="8"/>
      <c r="K51" s="2" t="str">
        <f t="array" ref="K51">IF(L51="","", IFERROR(INDEX(Barang!$A$2:$A$10001, MATCH(L51, Barang!$B$2:$B$10001, 0)), "Tidak ditemukan"))</f>
        <v/>
      </c>
      <c r="L51" s="2"/>
      <c r="M51" s="2" t="str">
        <f t="array" ref="M51">IF(L51="","", IFERROR(INDEX(Barang!$C$2:$C$10001, MATCH(L51, Barang!$B$2:$B$10001, 0)), ""))</f>
        <v/>
      </c>
      <c r="N51" s="2" t="str">
        <f t="array" ref="N51">IF(L51="","", IFERROR(INDEX(Barang!$E$2:$E$10001, MATCH(L51, Barang!$B$2:$B$10001, 0)), ""))</f>
        <v/>
      </c>
      <c r="O51" s="10"/>
      <c r="P51" s="11" t="str">
        <f t="array" ref="P51">IF(L51="","", IFERROR(INDEX(Barang!$F$2:$F$10001, MATCH(L51, Barang!$B$2:$B$10001, 0)) * O51, ""))</f>
        <v/>
      </c>
      <c r="Q51" s="12"/>
      <c r="R51" s="10" t="e">
        <f t="shared" si="0"/>
        <v>#REF!</v>
      </c>
      <c r="S51" s="10" t="s">
        <v>40</v>
      </c>
      <c r="T51" s="2" t="s">
        <v>40</v>
      </c>
    </row>
    <row r="52" spans="1:20" ht="22.5" customHeight="1" x14ac:dyDescent="0.2">
      <c r="A52" s="13"/>
      <c r="B52" s="2" t="str">
        <f t="array" ref="B52">IF(C52="","", IFERROR(INDEX(Barang!$A$2:$A$10001, MATCH(C52, Barang!$B$2:$B$10001, 0)), "Tidak ditemukan"))</f>
        <v>RTP001</v>
      </c>
      <c r="C52" s="2" t="s">
        <v>534</v>
      </c>
      <c r="D52" s="2" t="str">
        <f t="array" ref="D52">IF(C52="","", IFERROR(INDEX(Barang!$C$2:$C$10001, MATCH(C52, Barang!$B$2:$B$10001, 0)), ""))</f>
        <v>Makanan</v>
      </c>
      <c r="E52" s="2" t="str">
        <f t="array" ref="E52">IF(C52="","", IFERROR(INDEX(Barang!$E$2:$E$10001, MATCH(C52, Barang!$B$2:$B$10001, 0)), ""))</f>
        <v>pcs</v>
      </c>
      <c r="F52" s="10">
        <v>6</v>
      </c>
      <c r="G52" s="11">
        <f t="array" ref="G52">IF(C52="","", IFERROR(INDEX(Barang!$F$2:$F$10001, MATCH(C52, Barang!$B$2:$B$10001, 0)) * F52, ""))</f>
        <v>12000</v>
      </c>
      <c r="H52" s="15"/>
      <c r="J52" s="8"/>
      <c r="K52" s="2" t="str">
        <f t="array" ref="K52">IF(L52="","", IFERROR(INDEX(Barang!$A$2:$A$10001, MATCH(L52, Barang!$B$2:$B$10001, 0)), "Tidak ditemukan"))</f>
        <v/>
      </c>
      <c r="L52" s="2"/>
      <c r="M52" s="2" t="str">
        <f t="array" ref="M52">IF(L52="","", IFERROR(INDEX(Barang!$C$2:$C$10001, MATCH(L52, Barang!$B$2:$B$10001, 0)), ""))</f>
        <v/>
      </c>
      <c r="N52" s="2" t="str">
        <f t="array" ref="N52">IF(L52="","", IFERROR(INDEX(Barang!$E$2:$E$10001, MATCH(L52, Barang!$B$2:$B$10001, 0)), ""))</f>
        <v/>
      </c>
      <c r="O52" s="10"/>
      <c r="P52" s="11" t="str">
        <f t="array" ref="P52">IF(L52="","", IFERROR(INDEX(Barang!$F$2:$F$10001, MATCH(L52, Barang!$B$2:$B$10001, 0)) * O52, ""))</f>
        <v/>
      </c>
      <c r="Q52" s="12"/>
      <c r="R52" s="10" t="e">
        <f t="shared" si="0"/>
        <v>#REF!</v>
      </c>
      <c r="S52" s="10" t="s">
        <v>40</v>
      </c>
      <c r="T52" s="2" t="s">
        <v>40</v>
      </c>
    </row>
    <row r="53" spans="1:20" ht="22.5" customHeight="1" x14ac:dyDescent="0.2">
      <c r="A53" s="8"/>
      <c r="B53" s="2" t="str">
        <f t="array" ref="B53">IF(C53="","", IFERROR(INDEX(Barang!$A$2:$A$10001, MATCH(C53, Barang!$B$2:$B$10001, 0)), "Tidak ditemukan"))</f>
        <v>SSB001</v>
      </c>
      <c r="C53" s="2" t="s">
        <v>637</v>
      </c>
      <c r="D53" s="2" t="str">
        <f t="array" ref="D53">IF(C53="","", IFERROR(INDEX(Barang!$C$2:$C$10001, MATCH(C53, Barang!$B$2:$B$10001, 0)), ""))</f>
        <v>Bumbu</v>
      </c>
      <c r="E53" s="2" t="str">
        <f t="array" ref="E53">IF(C53="","", IFERROR(INDEX(Barang!$E$2:$E$10001, MATCH(C53, Barang!$B$2:$B$10001, 0)), ""))</f>
        <v>pcs</v>
      </c>
      <c r="F53" s="10">
        <v>2</v>
      </c>
      <c r="G53" s="11">
        <f t="array" ref="G53">IF(C53="","", IFERROR(INDEX(Barang!$F$2:$F$10001, MATCH(C53, Barang!$B$2:$B$10001, 0)) * F53, ""))</f>
        <v>5000</v>
      </c>
      <c r="H53" s="10"/>
      <c r="J53" s="8"/>
      <c r="K53" s="2" t="str">
        <f t="array" ref="K53">IF(L53="","", IFERROR(INDEX(Barang!$A$2:$A$10001, MATCH(L53, Barang!$B$2:$B$10001, 0)), "Tidak ditemukan"))</f>
        <v/>
      </c>
      <c r="L53" s="2"/>
      <c r="M53" s="2" t="str">
        <f t="array" ref="M53">IF(L53="","", IFERROR(INDEX(Barang!$C$2:$C$10001, MATCH(L53, Barang!$B$2:$B$10001, 0)), ""))</f>
        <v/>
      </c>
      <c r="N53" s="2" t="str">
        <f t="array" ref="N53">IF(L53="","", IFERROR(INDEX(Barang!$E$2:$E$10001, MATCH(L53, Barang!$B$2:$B$10001, 0)), ""))</f>
        <v/>
      </c>
      <c r="O53" s="10"/>
      <c r="P53" s="11" t="str">
        <f t="array" ref="P53">IF(L53="","", IFERROR(INDEX(Barang!$F$2:$F$10001, MATCH(L53, Barang!$B$2:$B$10001, 0)) * O53, ""))</f>
        <v/>
      </c>
      <c r="Q53" s="12"/>
      <c r="R53" s="10" t="e">
        <f t="shared" si="0"/>
        <v>#REF!</v>
      </c>
      <c r="S53" s="10" t="s">
        <v>40</v>
      </c>
      <c r="T53" s="2" t="s">
        <v>40</v>
      </c>
    </row>
    <row r="54" spans="1:20" ht="22.5" customHeight="1" x14ac:dyDescent="0.2">
      <c r="A54" s="13"/>
      <c r="B54" s="2" t="str">
        <f t="array" ref="B54">IF(C54="","", IFERROR(INDEX(Barang!$A$2:$A$10001, MATCH(C54, Barang!$B$2:$B$10001, 0)), "Tidak ditemukan"))</f>
        <v>SDK001</v>
      </c>
      <c r="C54" s="2" t="s">
        <v>639</v>
      </c>
      <c r="D54" s="2" t="str">
        <f t="array" ref="D54">IF(C54="","", IFERROR(INDEX(Barang!$C$2:$C$10001, MATCH(C54, Barang!$B$2:$B$10001, 0)), ""))</f>
        <v>Bumbu</v>
      </c>
      <c r="E54" s="2" t="str">
        <f t="array" ref="E54">IF(C54="","", IFERROR(INDEX(Barang!$E$2:$E$10001, MATCH(C54, Barang!$B$2:$B$10001, 0)), ""))</f>
        <v>pcs</v>
      </c>
      <c r="F54" s="10">
        <v>2</v>
      </c>
      <c r="G54" s="11">
        <f t="array" ref="G54">IF(C54="","", IFERROR(INDEX(Barang!$F$2:$F$10001, MATCH(C54, Barang!$B$2:$B$10001, 0)) * F54, ""))</f>
        <v>1000</v>
      </c>
      <c r="H54" s="15"/>
      <c r="J54" s="8"/>
      <c r="K54" s="2" t="str">
        <f t="array" ref="K54">IF(L54="","", IFERROR(INDEX(Barang!$A$2:$A$10001, MATCH(L54, Barang!$B$2:$B$10001, 0)), "Tidak ditemukan"))</f>
        <v/>
      </c>
      <c r="L54" s="2"/>
      <c r="M54" s="2" t="str">
        <f t="array" ref="M54">IF(L54="","", IFERROR(INDEX(Barang!$C$2:$C$10001, MATCH(L54, Barang!$B$2:$B$10001, 0)), ""))</f>
        <v/>
      </c>
      <c r="N54" s="2" t="str">
        <f t="array" ref="N54">IF(L54="","", IFERROR(INDEX(Barang!$E$2:$E$10001, MATCH(L54, Barang!$B$2:$B$10001, 0)), ""))</f>
        <v/>
      </c>
      <c r="O54" s="10"/>
      <c r="P54" s="11" t="str">
        <f t="array" ref="P54">IF(L54="","", IFERROR(INDEX(Barang!$F$2:$F$10001, MATCH(L54, Barang!$B$2:$B$10001, 0)) * O54, ""))</f>
        <v/>
      </c>
      <c r="Q54" s="12"/>
      <c r="R54" s="10" t="e">
        <f t="shared" si="0"/>
        <v>#REF!</v>
      </c>
      <c r="S54" s="10" t="s">
        <v>40</v>
      </c>
      <c r="T54" s="2" t="s">
        <v>40</v>
      </c>
    </row>
    <row r="55" spans="1:20" ht="22.5" customHeight="1" x14ac:dyDescent="0.2">
      <c r="A55" s="8"/>
      <c r="B55" s="2" t="str">
        <f t="array" ref="B55">IF(C55="","", IFERROR(INDEX(Barang!$A$2:$A$10001, MATCH(C55, Barang!$B$2:$B$10001, 0)), "Tidak ditemukan"))</f>
        <v>LDK001</v>
      </c>
      <c r="C55" s="2" t="s">
        <v>235</v>
      </c>
      <c r="D55" s="2" t="str">
        <f t="array" ref="D55">IF(C55="","", IFERROR(INDEX(Barang!$C$2:$C$10001, MATCH(C55, Barang!$B$2:$B$10001, 0)), ""))</f>
        <v>Bumbu</v>
      </c>
      <c r="E55" s="2" t="str">
        <f t="array" ref="E55">IF(C55="","", IFERROR(INDEX(Barang!$E$2:$E$10001, MATCH(C55, Barang!$B$2:$B$10001, 0)), ""))</f>
        <v>pcs</v>
      </c>
      <c r="F55" s="10">
        <v>1</v>
      </c>
      <c r="G55" s="11">
        <f t="array" ref="G55">IF(C55="","", IFERROR(INDEX(Barang!$F$2:$F$10001, MATCH(C55, Barang!$B$2:$B$10001, 0)) * F55, ""))</f>
        <v>1000</v>
      </c>
      <c r="H55" s="10"/>
      <c r="J55" s="8"/>
      <c r="K55" s="2" t="str">
        <f t="array" ref="K55">IF(L55="","", IFERROR(INDEX(Barang!$A$2:$A$10001, MATCH(L55, Barang!$B$2:$B$10001, 0)), "Tidak ditemukan"))</f>
        <v/>
      </c>
      <c r="L55" s="2"/>
      <c r="M55" s="2" t="str">
        <f t="array" ref="M55">IF(L55="","", IFERROR(INDEX(Barang!$C$2:$C$10001, MATCH(L55, Barang!$B$2:$B$10001, 0)), ""))</f>
        <v/>
      </c>
      <c r="N55" s="2" t="str">
        <f t="array" ref="N55">IF(L55="","", IFERROR(INDEX(Barang!$E$2:$E$10001, MATCH(L55, Barang!$B$2:$B$10001, 0)), ""))</f>
        <v/>
      </c>
      <c r="O55" s="10"/>
      <c r="P55" s="11" t="str">
        <f t="array" ref="P55">IF(L55="","", IFERROR(INDEX(Barang!$F$2:$F$10001, MATCH(L55, Barang!$B$2:$B$10001, 0)) * O55, ""))</f>
        <v/>
      </c>
      <c r="Q55" s="12"/>
      <c r="R55" s="10" t="e">
        <f t="shared" si="0"/>
        <v>#REF!</v>
      </c>
      <c r="S55" s="10" t="s">
        <v>40</v>
      </c>
      <c r="T55" s="2" t="s">
        <v>40</v>
      </c>
    </row>
    <row r="56" spans="1:20" ht="22.5" customHeight="1" x14ac:dyDescent="0.2">
      <c r="A56" s="13"/>
      <c r="B56" s="2" t="str">
        <f t="array" ref="B56">IF(C56="","", IFERROR(INDEX(Barang!$A$2:$A$10001, MATCH(C56, Barang!$B$2:$B$10001, 0)), "Tidak ditemukan"))</f>
        <v>DNY001</v>
      </c>
      <c r="C56" s="2" t="s">
        <v>73</v>
      </c>
      <c r="D56" s="2" t="str">
        <f t="array" ref="D56">IF(C56="","", IFERROR(INDEX(Barang!$C$2:$C$10001, MATCH(C56, Barang!$B$2:$B$10001, 0)), ""))</f>
        <v>Detergen</v>
      </c>
      <c r="E56" s="2" t="str">
        <f t="array" ref="E56">IF(C56="","", IFERROR(INDEX(Barang!$E$2:$E$10001, MATCH(C56, Barang!$B$2:$B$10001, 0)), ""))</f>
        <v>pcs</v>
      </c>
      <c r="F56" s="10">
        <v>2</v>
      </c>
      <c r="G56" s="11">
        <f t="array" ref="G56">IF(C56="","", IFERROR(INDEX(Barang!$F$2:$F$10001, MATCH(C56, Barang!$B$2:$B$10001, 0)) * F56, ""))</f>
        <v>1000</v>
      </c>
      <c r="H56" s="15"/>
      <c r="J56" s="8"/>
      <c r="K56" s="2" t="str">
        <f t="array" ref="K56">IF(L56="","", IFERROR(INDEX(Barang!$A$2:$A$10001, MATCH(L56, Barang!$B$2:$B$10001, 0)), "Tidak ditemukan"))</f>
        <v/>
      </c>
      <c r="L56" s="2"/>
      <c r="M56" s="2" t="str">
        <f t="array" ref="M56">IF(L56="","", IFERROR(INDEX(Barang!$C$2:$C$10001, MATCH(L56, Barang!$B$2:$B$10001, 0)), ""))</f>
        <v/>
      </c>
      <c r="N56" s="2" t="str">
        <f t="array" ref="N56">IF(L56="","", IFERROR(INDEX(Barang!$E$2:$E$10001, MATCH(L56, Barang!$B$2:$B$10001, 0)), ""))</f>
        <v/>
      </c>
      <c r="O56" s="10"/>
      <c r="P56" s="11" t="str">
        <f t="array" ref="P56">IF(L56="","", IFERROR(INDEX(Barang!$F$2:$F$10001, MATCH(L56, Barang!$B$2:$B$10001, 0)) * O56, ""))</f>
        <v/>
      </c>
      <c r="Q56" s="12"/>
      <c r="R56" s="10" t="e">
        <f t="shared" si="0"/>
        <v>#REF!</v>
      </c>
      <c r="S56" s="10" t="s">
        <v>40</v>
      </c>
      <c r="T56" s="2" t="s">
        <v>40</v>
      </c>
    </row>
    <row r="57" spans="1:20" ht="22.5" customHeight="1" x14ac:dyDescent="0.2">
      <c r="A57" s="8"/>
      <c r="B57" s="2" t="str">
        <f t="array" ref="B57">IF(C57="","", IFERROR(INDEX(Barang!$A$2:$A$10001, MATCH(C57, Barang!$B$2:$B$10001, 0)), "Tidak ditemukan"))</f>
        <v>CM001</v>
      </c>
      <c r="C57" s="2" t="s">
        <v>621</v>
      </c>
      <c r="D57" s="2" t="str">
        <f t="array" ref="D57">IF(C57="","", IFERROR(INDEX(Barang!$C$2:$C$10001, MATCH(C57, Barang!$B$2:$B$10001, 0)), ""))</f>
        <v>Minuman</v>
      </c>
      <c r="E57" s="2" t="str">
        <f t="array" ref="E57">IF(C57="","", IFERROR(INDEX(Barang!$E$2:$E$10001, MATCH(C57, Barang!$B$2:$B$10001, 0)), ""))</f>
        <v>pcs</v>
      </c>
      <c r="F57" s="10">
        <v>1</v>
      </c>
      <c r="G57" s="11">
        <f t="array" ref="G57">IF(C57="","", IFERROR(INDEX(Barang!$F$2:$F$10001, MATCH(C57, Barang!$B$2:$B$10001, 0)) * F57, ""))</f>
        <v>3000</v>
      </c>
      <c r="H57" s="10"/>
      <c r="J57" s="8"/>
      <c r="K57" s="2" t="str">
        <f t="array" ref="K57">IF(L57="","", IFERROR(INDEX(Barang!$A$2:$A$10001, MATCH(L57, Barang!$B$2:$B$10001, 0)), "Tidak ditemukan"))</f>
        <v/>
      </c>
      <c r="L57" s="2"/>
      <c r="M57" s="2" t="str">
        <f t="array" ref="M57">IF(L57="","", IFERROR(INDEX(Barang!$C$2:$C$10001, MATCH(L57, Barang!$B$2:$B$10001, 0)), ""))</f>
        <v/>
      </c>
      <c r="N57" s="2" t="str">
        <f t="array" ref="N57">IF(L57="","", IFERROR(INDEX(Barang!$E$2:$E$10001, MATCH(L57, Barang!$B$2:$B$10001, 0)), ""))</f>
        <v/>
      </c>
      <c r="O57" s="10"/>
      <c r="P57" s="11" t="str">
        <f t="array" ref="P57">IF(L57="","", IFERROR(INDEX(Barang!$F$2:$F$10001, MATCH(L57, Barang!$B$2:$B$10001, 0)) * O57, ""))</f>
        <v/>
      </c>
      <c r="Q57" s="12"/>
      <c r="R57" s="10" t="e">
        <f t="shared" si="0"/>
        <v>#REF!</v>
      </c>
      <c r="S57" s="10" t="s">
        <v>40</v>
      </c>
      <c r="T57" s="2" t="s">
        <v>40</v>
      </c>
    </row>
    <row r="58" spans="1:20" ht="22.5" customHeight="1" x14ac:dyDescent="0.2">
      <c r="A58" s="13"/>
      <c r="B58" s="2" t="str">
        <f t="array" ref="B58">IF(C58="","", IFERROR(INDEX(Barang!$A$2:$A$10001, MATCH(C58, Barang!$B$2:$B$10001, 0)), "Tidak ditemukan"))</f>
        <v>GDY001</v>
      </c>
      <c r="C58" s="2" t="s">
        <v>189</v>
      </c>
      <c r="D58" s="2" t="str">
        <f t="array" ref="D58">IF(C58="","", IFERROR(INDEX(Barang!$C$2:$C$10001, MATCH(C58, Barang!$B$2:$B$10001, 0)), ""))</f>
        <v>Minuman</v>
      </c>
      <c r="E58" s="2" t="str">
        <f t="array" ref="E58">IF(C58="","", IFERROR(INDEX(Barang!$E$2:$E$10001, MATCH(C58, Barang!$B$2:$B$10001, 0)), ""))</f>
        <v>pcs</v>
      </c>
      <c r="F58" s="10">
        <v>1</v>
      </c>
      <c r="G58" s="11">
        <f t="array" ref="G58">IF(C58="","", IFERROR(INDEX(Barang!$F$2:$F$10001, MATCH(C58, Barang!$B$2:$B$10001, 0)) * F58, ""))</f>
        <v>2500</v>
      </c>
      <c r="H58" s="15"/>
      <c r="J58" s="8"/>
      <c r="K58" s="2" t="str">
        <f t="array" ref="K58">IF(L58="","", IFERROR(INDEX(Barang!$A$2:$A$10001, MATCH(L58, Barang!$B$2:$B$10001, 0)), "Tidak ditemukan"))</f>
        <v/>
      </c>
      <c r="L58" s="2"/>
      <c r="M58" s="2" t="str">
        <f t="array" ref="M58">IF(L58="","", IFERROR(INDEX(Barang!$C$2:$C$10001, MATCH(L58, Barang!$B$2:$B$10001, 0)), ""))</f>
        <v/>
      </c>
      <c r="N58" s="2" t="str">
        <f t="array" ref="N58">IF(L58="","", IFERROR(INDEX(Barang!$E$2:$E$10001, MATCH(L58, Barang!$B$2:$B$10001, 0)), ""))</f>
        <v/>
      </c>
      <c r="O58" s="10"/>
      <c r="P58" s="11" t="str">
        <f t="array" ref="P58">IF(L58="","", IFERROR(INDEX(Barang!$F$2:$F$10001, MATCH(L58, Barang!$B$2:$B$10001, 0)) * O58, ""))</f>
        <v/>
      </c>
      <c r="Q58" s="12"/>
      <c r="R58" s="10" t="e">
        <f t="shared" si="0"/>
        <v>#REF!</v>
      </c>
      <c r="S58" s="10" t="s">
        <v>40</v>
      </c>
      <c r="T58" s="2" t="s">
        <v>40</v>
      </c>
    </row>
    <row r="59" spans="1:20" ht="22.5" customHeight="1" x14ac:dyDescent="0.2">
      <c r="A59" s="8"/>
      <c r="B59" s="2" t="str">
        <f t="array" ref="B59">IF(C59="","", IFERROR(INDEX(Barang!$A$2:$A$10001, MATCH(C59, Barang!$B$2:$B$10001, 0)), "Tidak ditemukan"))</f>
        <v>KPH001</v>
      </c>
      <c r="C59" s="2" t="s">
        <v>138</v>
      </c>
      <c r="D59" s="2" t="str">
        <f t="array" ref="D59">IF(C59="","", IFERROR(INDEX(Barang!$C$2:$C$10001, MATCH(C59, Barang!$B$2:$B$10001, 0)), ""))</f>
        <v>Minuman</v>
      </c>
      <c r="E59" s="2" t="str">
        <f t="array" ref="E59">IF(C59="","", IFERROR(INDEX(Barang!$E$2:$E$10001, MATCH(C59, Barang!$B$2:$B$10001, 0)), ""))</f>
        <v>pcs</v>
      </c>
      <c r="F59" s="10">
        <v>41</v>
      </c>
      <c r="G59" s="11">
        <f t="array" ref="G59">IF(C59="","", IFERROR(INDEX(Barang!$F$2:$F$10001, MATCH(C59, Barang!$B$2:$B$10001, 0)) * F59, ""))</f>
        <v>41000</v>
      </c>
      <c r="H59" s="10"/>
      <c r="J59" s="8"/>
      <c r="K59" s="2" t="str">
        <f t="array" ref="K59">IF(L59="","", IFERROR(INDEX(Barang!$A$2:$A$10001, MATCH(L59, Barang!$B$2:$B$10001, 0)), "Tidak ditemukan"))</f>
        <v/>
      </c>
      <c r="L59" s="2"/>
      <c r="M59" s="2" t="str">
        <f t="array" ref="M59">IF(L59="","", IFERROR(INDEX(Barang!$C$2:$C$10001, MATCH(L59, Barang!$B$2:$B$10001, 0)), ""))</f>
        <v/>
      </c>
      <c r="N59" s="2" t="str">
        <f t="array" ref="N59">IF(L59="","", IFERROR(INDEX(Barang!$E$2:$E$10001, MATCH(L59, Barang!$B$2:$B$10001, 0)), ""))</f>
        <v/>
      </c>
      <c r="O59" s="10"/>
      <c r="P59" s="11" t="str">
        <f t="array" ref="P59">IF(L59="","", IFERROR(INDEX(Barang!$F$2:$F$10001, MATCH(L59, Barang!$B$2:$B$10001, 0)) * O59, ""))</f>
        <v/>
      </c>
      <c r="Q59" s="12"/>
      <c r="R59" s="10" t="e">
        <f t="shared" si="0"/>
        <v>#REF!</v>
      </c>
      <c r="S59" s="10" t="s">
        <v>40</v>
      </c>
      <c r="T59" s="2" t="s">
        <v>40</v>
      </c>
    </row>
    <row r="60" spans="1:20" ht="22.5" customHeight="1" x14ac:dyDescent="0.2">
      <c r="A60" s="13"/>
      <c r="B60" s="2" t="str">
        <f t="array" ref="B60">IF(C60="","", IFERROR(INDEX(Barang!$A$2:$A$10001, MATCH(C60, Barang!$B$2:$B$10001, 0)), "Tidak ditemukan"))</f>
        <v>MKH001</v>
      </c>
      <c r="C60" s="2" t="s">
        <v>118</v>
      </c>
      <c r="D60" s="2" t="str">
        <f t="array" ref="D60">IF(C60="","", IFERROR(INDEX(Barang!$C$2:$C$10001, MATCH(C60, Barang!$B$2:$B$10001, 0)), ""))</f>
        <v>Makanan</v>
      </c>
      <c r="E60" s="2" t="str">
        <f t="array" ref="E60">IF(C60="","", IFERROR(INDEX(Barang!$E$2:$E$10001, MATCH(C60, Barang!$B$2:$B$10001, 0)), ""))</f>
        <v>pcs</v>
      </c>
      <c r="F60" s="10">
        <v>40</v>
      </c>
      <c r="G60" s="11">
        <f t="array" ref="G60">IF(C60="","", IFERROR(INDEX(Barang!$F$2:$F$10001, MATCH(C60, Barang!$B$2:$B$10001, 0)) * F60, ""))</f>
        <v>140000</v>
      </c>
      <c r="H60" s="15"/>
      <c r="J60" s="8"/>
      <c r="K60" s="2" t="str">
        <f t="array" ref="K60">IF(L60="","", IFERROR(INDEX(Barang!$A$2:$A$10001, MATCH(L60, Barang!$B$2:$B$10001, 0)), "Tidak ditemukan"))</f>
        <v/>
      </c>
      <c r="L60" s="2"/>
      <c r="M60" s="2" t="str">
        <f t="array" ref="M60">IF(L60="","", IFERROR(INDEX(Barang!$C$2:$C$10001, MATCH(L60, Barang!$B$2:$B$10001, 0)), ""))</f>
        <v/>
      </c>
      <c r="N60" s="2" t="str">
        <f t="array" ref="N60">IF(L60="","", IFERROR(INDEX(Barang!$E$2:$E$10001, MATCH(L60, Barang!$B$2:$B$10001, 0)), ""))</f>
        <v/>
      </c>
      <c r="O60" s="10"/>
      <c r="P60" s="11" t="str">
        <f t="array" ref="P60">IF(L60="","", IFERROR(INDEX(Barang!$F$2:$F$10001, MATCH(L60, Barang!$B$2:$B$10001, 0)) * O60, ""))</f>
        <v/>
      </c>
      <c r="Q60" s="12"/>
      <c r="R60" s="10" t="e">
        <f t="shared" si="0"/>
        <v>#REF!</v>
      </c>
      <c r="S60" s="10" t="s">
        <v>40</v>
      </c>
      <c r="T60" s="2" t="s">
        <v>40</v>
      </c>
    </row>
    <row r="61" spans="1:20" ht="22.5" customHeight="1" x14ac:dyDescent="0.2">
      <c r="A61" s="8"/>
      <c r="B61" s="2" t="str">
        <f t="array" ref="B61">IF(C61="","", IFERROR(INDEX(Barang!$A$2:$A$10001, MATCH(C61, Barang!$B$2:$B$10001, 0)), "Tidak ditemukan"))</f>
        <v>MGR001</v>
      </c>
      <c r="C61" s="2" t="s">
        <v>116</v>
      </c>
      <c r="D61" s="2" t="str">
        <f t="array" ref="D61">IF(C61="","", IFERROR(INDEX(Barang!$C$2:$C$10001, MATCH(C61, Barang!$B$2:$B$10001, 0)), ""))</f>
        <v>Makanan</v>
      </c>
      <c r="E61" s="2" t="str">
        <f t="array" ref="E61">IF(C61="","", IFERROR(INDEX(Barang!$E$2:$E$10001, MATCH(C61, Barang!$B$2:$B$10001, 0)), ""))</f>
        <v>pcs</v>
      </c>
      <c r="F61" s="10">
        <v>40</v>
      </c>
      <c r="G61" s="11">
        <f t="array" ref="G61">IF(C61="","", IFERROR(INDEX(Barang!$F$2:$F$10001, MATCH(C61, Barang!$B$2:$B$10001, 0)) * F61, ""))</f>
        <v>140000</v>
      </c>
      <c r="H61" s="10"/>
      <c r="J61" s="8"/>
      <c r="K61" s="2" t="str">
        <f t="array" ref="K61">IF(L61="","", IFERROR(INDEX(Barang!$A$2:$A$10001, MATCH(L61, Barang!$B$2:$B$10001, 0)), "Tidak ditemukan"))</f>
        <v/>
      </c>
      <c r="L61" s="2"/>
      <c r="M61" s="2" t="str">
        <f t="array" ref="M61">IF(L61="","", IFERROR(INDEX(Barang!$C$2:$C$10001, MATCH(L61, Barang!$B$2:$B$10001, 0)), ""))</f>
        <v/>
      </c>
      <c r="N61" s="2" t="str">
        <f t="array" ref="N61">IF(L61="","", IFERROR(INDEX(Barang!$E$2:$E$10001, MATCH(L61, Barang!$B$2:$B$10001, 0)), ""))</f>
        <v/>
      </c>
      <c r="O61" s="10"/>
      <c r="P61" s="11" t="str">
        <f t="array" ref="P61">IF(L61="","", IFERROR(INDEX(Barang!$F$2:$F$10001, MATCH(L61, Barang!$B$2:$B$10001, 0)) * O61, ""))</f>
        <v/>
      </c>
      <c r="Q61" s="12"/>
      <c r="R61" s="10" t="e">
        <f t="shared" si="0"/>
        <v>#REF!</v>
      </c>
      <c r="S61" s="10" t="s">
        <v>40</v>
      </c>
      <c r="T61" s="2" t="s">
        <v>40</v>
      </c>
    </row>
    <row r="62" spans="1:20" ht="22.5" customHeight="1" x14ac:dyDescent="0.2">
      <c r="A62" s="13">
        <v>46027</v>
      </c>
      <c r="B62" s="2" t="str">
        <f t="array" ref="B62">IF(C62="","", IFERROR(INDEX(Barang!$A$2:$A$10001, MATCH(C62, Barang!$B$2:$B$10001, 0)), "Tidak ditemukan"))</f>
        <v>RTG001</v>
      </c>
      <c r="C62" s="2" t="s">
        <v>595</v>
      </c>
      <c r="D62" s="2" t="str">
        <f t="array" ref="D62">IF(C62="","", IFERROR(INDEX(Barang!$C$2:$C$10001, MATCH(C62, Barang!$B$2:$B$10001, 0)), ""))</f>
        <v>Makanan</v>
      </c>
      <c r="E62" s="2" t="str">
        <f t="array" ref="E62">IF(C62="","", IFERROR(INDEX(Barang!$E$2:$E$10001, MATCH(C62, Barang!$B$2:$B$10001, 0)), ""))</f>
        <v>pcs</v>
      </c>
      <c r="F62" s="10">
        <v>1</v>
      </c>
      <c r="G62" s="11">
        <f t="array" ref="G62">IF(C62="","", IFERROR(INDEX(Barang!$F$2:$F$10001, MATCH(C62, Barang!$B$2:$B$10001, 0)) * F62, ""))</f>
        <v>2500</v>
      </c>
      <c r="H62" s="15"/>
      <c r="J62" s="8"/>
      <c r="K62" s="2" t="str">
        <f t="array" ref="K62">IF(L62="","", IFERROR(INDEX(Barang!$A$2:$A$10001, MATCH(L62, Barang!$B$2:$B$10001, 0)), "Tidak ditemukan"))</f>
        <v/>
      </c>
      <c r="L62" s="2"/>
      <c r="M62" s="2" t="str">
        <f t="array" ref="M62">IF(L62="","", IFERROR(INDEX(Barang!$C$2:$C$10001, MATCH(L62, Barang!$B$2:$B$10001, 0)), ""))</f>
        <v/>
      </c>
      <c r="N62" s="2" t="str">
        <f t="array" ref="N62">IF(L62="","", IFERROR(INDEX(Barang!$E$2:$E$10001, MATCH(L62, Barang!$B$2:$B$10001, 0)), ""))</f>
        <v/>
      </c>
      <c r="O62" s="10"/>
      <c r="P62" s="11" t="str">
        <f t="array" ref="P62">IF(L62="","", IFERROR(INDEX(Barang!$F$2:$F$10001, MATCH(L62, Barang!$B$2:$B$10001, 0)) * O62, ""))</f>
        <v/>
      </c>
      <c r="Q62" s="12"/>
      <c r="R62" s="10" t="e">
        <f t="shared" si="0"/>
        <v>#REF!</v>
      </c>
      <c r="S62" s="10" t="s">
        <v>40</v>
      </c>
      <c r="T62" s="2" t="s">
        <v>40</v>
      </c>
    </row>
    <row r="63" spans="1:20" ht="22.5" customHeight="1" x14ac:dyDescent="0.2">
      <c r="A63" s="8"/>
      <c r="B63" s="2" t="str">
        <f t="array" ref="B63">IF(C63="","", IFERROR(INDEX(Barang!$A$2:$A$10001, MATCH(C63, Barang!$B$2:$B$10001, 0)), "Tidak ditemukan"))</f>
        <v>GRR001</v>
      </c>
      <c r="C63" s="2" t="s">
        <v>141</v>
      </c>
      <c r="D63" s="2" t="str">
        <f t="array" ref="D63">IF(C63="","", IFERROR(INDEX(Barang!$C$2:$C$10001, MATCH(C63, Barang!$B$2:$B$10001, 0)), ""))</f>
        <v>Makanan</v>
      </c>
      <c r="E63" s="2" t="str">
        <f t="array" ref="E63">IF(C63="","", IFERROR(INDEX(Barang!$E$2:$E$10001, MATCH(C63, Barang!$B$2:$B$10001, 0)), ""))</f>
        <v>pcs</v>
      </c>
      <c r="F63" s="10">
        <v>2</v>
      </c>
      <c r="G63" s="11">
        <f t="array" ref="G63">IF(C63="","", IFERROR(INDEX(Barang!$F$2:$F$10001, MATCH(C63, Barang!$B$2:$B$10001, 0)) * F63, ""))</f>
        <v>1000</v>
      </c>
      <c r="H63" s="10"/>
      <c r="J63" s="8"/>
      <c r="K63" s="2" t="str">
        <f t="array" ref="K63">IF(L63="","", IFERROR(INDEX(Barang!$A$2:$A$10001, MATCH(L63, Barang!$B$2:$B$10001, 0)), "Tidak ditemukan"))</f>
        <v/>
      </c>
      <c r="L63" s="2"/>
      <c r="M63" s="2" t="str">
        <f t="array" ref="M63">IF(L63="","", IFERROR(INDEX(Barang!$C$2:$C$10001, MATCH(L63, Barang!$B$2:$B$10001, 0)), ""))</f>
        <v/>
      </c>
      <c r="N63" s="2" t="str">
        <f t="array" ref="N63">IF(L63="","", IFERROR(INDEX(Barang!$E$2:$E$10001, MATCH(L63, Barang!$B$2:$B$10001, 0)), ""))</f>
        <v/>
      </c>
      <c r="O63" s="10"/>
      <c r="P63" s="11" t="str">
        <f t="array" ref="P63">IF(L63="","", IFERROR(INDEX(Barang!$F$2:$F$10001, MATCH(L63, Barang!$B$2:$B$10001, 0)) * O63, ""))</f>
        <v/>
      </c>
      <c r="Q63" s="12"/>
      <c r="R63" s="10" t="e">
        <f t="shared" si="0"/>
        <v>#REF!</v>
      </c>
      <c r="S63" s="10" t="s">
        <v>40</v>
      </c>
      <c r="T63" s="2" t="s">
        <v>40</v>
      </c>
    </row>
    <row r="64" spans="1:20" ht="22.5" customHeight="1" x14ac:dyDescent="0.2">
      <c r="A64" s="13"/>
      <c r="B64" s="2" t="str">
        <f t="array" ref="B64">IF(C64="","", IFERROR(INDEX(Barang!$A$2:$A$10001, MATCH(C64, Barang!$B$2:$B$10001, 0)), "Tidak ditemukan"))</f>
        <v>CL1001</v>
      </c>
      <c r="C64" s="2" t="s">
        <v>77</v>
      </c>
      <c r="D64" s="2" t="str">
        <f t="array" ref="D64">IF(C64="","", IFERROR(INDEX(Barang!$C$2:$C$10001, MATCH(C64, Barang!$B$2:$B$10001, 0)), ""))</f>
        <v>Makanan</v>
      </c>
      <c r="E64" s="2" t="str">
        <f t="array" ref="E64">IF(C64="","", IFERROR(INDEX(Barang!$E$2:$E$10001, MATCH(C64, Barang!$B$2:$B$10001, 0)), ""))</f>
        <v>pcs</v>
      </c>
      <c r="F64" s="10">
        <v>6</v>
      </c>
      <c r="G64" s="11">
        <f t="array" ref="G64">IF(C64="","", IFERROR(INDEX(Barang!$F$2:$F$10001, MATCH(C64, Barang!$B$2:$B$10001, 0)) * F64, ""))</f>
        <v>6000</v>
      </c>
      <c r="H64" s="15"/>
      <c r="J64" s="8"/>
      <c r="K64" s="2" t="str">
        <f t="array" ref="K64">IF(L64="","", IFERROR(INDEX(Barang!$A$2:$A$10001, MATCH(L64, Barang!$B$2:$B$10001, 0)), "Tidak ditemukan"))</f>
        <v/>
      </c>
      <c r="L64" s="2"/>
      <c r="M64" s="2" t="str">
        <f t="array" ref="M64">IF(L64="","", IFERROR(INDEX(Barang!$C$2:$C$10001, MATCH(L64, Barang!$B$2:$B$10001, 0)), ""))</f>
        <v/>
      </c>
      <c r="N64" s="2" t="str">
        <f t="array" ref="N64">IF(L64="","", IFERROR(INDEX(Barang!$E$2:$E$10001, MATCH(L64, Barang!$B$2:$B$10001, 0)), ""))</f>
        <v/>
      </c>
      <c r="O64" s="10"/>
      <c r="P64" s="11" t="str">
        <f t="array" ref="P64">IF(L64="","", IFERROR(INDEX(Barang!$F$2:$F$10001, MATCH(L64, Barang!$B$2:$B$10001, 0)) * O64, ""))</f>
        <v/>
      </c>
      <c r="Q64" s="12"/>
      <c r="R64" s="10" t="e">
        <f t="shared" si="0"/>
        <v>#REF!</v>
      </c>
      <c r="S64" s="10" t="s">
        <v>40</v>
      </c>
      <c r="T64" s="2" t="s">
        <v>40</v>
      </c>
    </row>
    <row r="65" spans="1:20" ht="22.5" customHeight="1" x14ac:dyDescent="0.2">
      <c r="A65" s="8"/>
      <c r="B65" s="2" t="str">
        <f t="array" ref="B65">IF(C65="","", IFERROR(INDEX(Barang!$A$2:$A$10001, MATCH(C65, Barang!$B$2:$B$10001, 0)), "Tidak ditemukan"))</f>
        <v>SNK001</v>
      </c>
      <c r="C65" s="2" t="s">
        <v>213</v>
      </c>
      <c r="D65" s="2" t="str">
        <f t="array" ref="D65">IF(C65="","", IFERROR(INDEX(Barang!$C$2:$C$10001, MATCH(C65, Barang!$B$2:$B$10001, 0)), ""))</f>
        <v>Makanan</v>
      </c>
      <c r="E65" s="2" t="str">
        <f t="array" ref="E65">IF(C65="","", IFERROR(INDEX(Barang!$E$2:$E$10001, MATCH(C65, Barang!$B$2:$B$10001, 0)), ""))</f>
        <v>pcs</v>
      </c>
      <c r="F65" s="10">
        <v>1</v>
      </c>
      <c r="G65" s="11">
        <f t="array" ref="G65">IF(C65="","", IFERROR(INDEX(Barang!$F$2:$F$10001, MATCH(C65, Barang!$B$2:$B$10001, 0)) * F65, ""))</f>
        <v>2000</v>
      </c>
      <c r="H65" s="10"/>
      <c r="J65" s="8"/>
      <c r="K65" s="2" t="str">
        <f t="array" ref="K65">IF(L65="","", IFERROR(INDEX(Barang!$A$2:$A$10001, MATCH(L65, Barang!$B$2:$B$10001, 0)), "Tidak ditemukan"))</f>
        <v/>
      </c>
      <c r="L65" s="2"/>
      <c r="M65" s="2" t="str">
        <f t="array" ref="M65">IF(L65="","", IFERROR(INDEX(Barang!$C$2:$C$10001, MATCH(L65, Barang!$B$2:$B$10001, 0)), ""))</f>
        <v/>
      </c>
      <c r="N65" s="2" t="str">
        <f t="array" ref="N65">IF(L65="","", IFERROR(INDEX(Barang!$E$2:$E$10001, MATCH(L65, Barang!$B$2:$B$10001, 0)), ""))</f>
        <v/>
      </c>
      <c r="O65" s="10"/>
      <c r="P65" s="11" t="str">
        <f t="array" ref="P65">IF(L65="","", IFERROR(INDEX(Barang!$F$2:$F$10001, MATCH(L65, Barang!$B$2:$B$10001, 0)) * O65, ""))</f>
        <v/>
      </c>
      <c r="Q65" s="12"/>
      <c r="R65" s="10" t="e">
        <f t="shared" si="0"/>
        <v>#REF!</v>
      </c>
      <c r="S65" s="10" t="s">
        <v>40</v>
      </c>
      <c r="T65" s="2" t="s">
        <v>40</v>
      </c>
    </row>
    <row r="66" spans="1:20" ht="22.5" customHeight="1" x14ac:dyDescent="0.2">
      <c r="A66" s="13"/>
      <c r="B66" s="2" t="str">
        <f t="array" ref="B66">IF(C66="","", IFERROR(INDEX(Barang!$A$2:$A$10001, MATCH(C66, Barang!$B$2:$B$10001, 0)), "Tidak ditemukan"))</f>
        <v>RTP001</v>
      </c>
      <c r="C66" s="2" t="s">
        <v>534</v>
      </c>
      <c r="D66" s="2" t="str">
        <f t="array" ref="D66">IF(C66="","", IFERROR(INDEX(Barang!$C$2:$C$10001, MATCH(C66, Barang!$B$2:$B$10001, 0)), ""))</f>
        <v>Makanan</v>
      </c>
      <c r="E66" s="2" t="str">
        <f t="array" ref="E66">IF(C66="","", IFERROR(INDEX(Barang!$E$2:$E$10001, MATCH(C66, Barang!$B$2:$B$10001, 0)), ""))</f>
        <v>pcs</v>
      </c>
      <c r="F66" s="10">
        <v>4</v>
      </c>
      <c r="G66" s="11">
        <f t="array" ref="G66">IF(C66="","", IFERROR(INDEX(Barang!$F$2:$F$10001, MATCH(C66, Barang!$B$2:$B$10001, 0)) * F66, ""))</f>
        <v>8000</v>
      </c>
      <c r="H66" s="15"/>
      <c r="J66" s="8"/>
      <c r="K66" s="2" t="str">
        <f t="array" ref="K66">IF(L66="","", IFERROR(INDEX(Barang!$A$2:$A$10001, MATCH(L66, Barang!$B$2:$B$10001, 0)), "Tidak ditemukan"))</f>
        <v/>
      </c>
      <c r="L66" s="2"/>
      <c r="M66" s="2" t="str">
        <f t="array" ref="M66">IF(L66="","", IFERROR(INDEX(Barang!$C$2:$C$10001, MATCH(L66, Barang!$B$2:$B$10001, 0)), ""))</f>
        <v/>
      </c>
      <c r="N66" s="2" t="str">
        <f t="array" ref="N66">IF(L66="","", IFERROR(INDEX(Barang!$E$2:$E$10001, MATCH(L66, Barang!$B$2:$B$10001, 0)), ""))</f>
        <v/>
      </c>
      <c r="O66" s="10"/>
      <c r="P66" s="11" t="str">
        <f t="array" ref="P66">IF(L66="","", IFERROR(INDEX(Barang!$F$2:$F$10001, MATCH(L66, Barang!$B$2:$B$10001, 0)) * O66, ""))</f>
        <v/>
      </c>
      <c r="Q66" s="12"/>
      <c r="R66" s="10" t="e">
        <f t="shared" si="0"/>
        <v>#REF!</v>
      </c>
      <c r="S66" s="10" t="s">
        <v>40</v>
      </c>
      <c r="T66" s="2" t="s">
        <v>40</v>
      </c>
    </row>
    <row r="67" spans="1:20" ht="22.5" customHeight="1" x14ac:dyDescent="0.2">
      <c r="A67" s="8"/>
      <c r="B67" s="2" t="str">
        <f t="array" ref="B67">IF(C67="","", IFERROR(INDEX(Barang!$A$2:$A$10001, MATCH(C67, Barang!$B$2:$B$10001, 0)), "Tidak ditemukan"))</f>
        <v>RDR001</v>
      </c>
      <c r="C67" s="2" t="s">
        <v>826</v>
      </c>
      <c r="D67" s="2" t="str">
        <f t="array" ref="D67">IF(C67="","", IFERROR(INDEX(Barang!$C$2:$C$10001, MATCH(C67, Barang!$B$2:$B$10001, 0)), ""))</f>
        <v>Makanan</v>
      </c>
      <c r="E67" s="2" t="str">
        <f t="array" ref="E67">IF(C67="","", IFERROR(INDEX(Barang!$E$2:$E$10001, MATCH(C67, Barang!$B$2:$B$10001, 0)), ""))</f>
        <v>pcs</v>
      </c>
      <c r="F67" s="10">
        <v>1</v>
      </c>
      <c r="G67" s="11">
        <f t="array" ref="G67">IF(C67="","", IFERROR(INDEX(Barang!$F$2:$F$10001, MATCH(C67, Barang!$B$2:$B$10001, 0)) * F67, ""))</f>
        <v>9000</v>
      </c>
      <c r="H67" s="10"/>
      <c r="J67" s="8"/>
      <c r="K67" s="2" t="str">
        <f t="array" ref="K67">IF(L67="","", IFERROR(INDEX(Barang!$A$2:$A$10001, MATCH(L67, Barang!$B$2:$B$10001, 0)), "Tidak ditemukan"))</f>
        <v/>
      </c>
      <c r="L67" s="2"/>
      <c r="M67" s="2" t="str">
        <f t="array" ref="M67">IF(L67="","", IFERROR(INDEX(Barang!$C$2:$C$10001, MATCH(L67, Barang!$B$2:$B$10001, 0)), ""))</f>
        <v/>
      </c>
      <c r="N67" s="2" t="str">
        <f t="array" ref="N67">IF(L67="","", IFERROR(INDEX(Barang!$E$2:$E$10001, MATCH(L67, Barang!$B$2:$B$10001, 0)), ""))</f>
        <v/>
      </c>
      <c r="O67" s="10"/>
      <c r="P67" s="11" t="str">
        <f t="array" ref="P67">IF(L67="","", IFERROR(INDEX(Barang!$F$2:$F$10001, MATCH(L67, Barang!$B$2:$B$10001, 0)) * O67, ""))</f>
        <v/>
      </c>
      <c r="Q67" s="12"/>
      <c r="R67" s="10" t="e">
        <f t="shared" si="0"/>
        <v>#REF!</v>
      </c>
      <c r="S67" s="10" t="s">
        <v>40</v>
      </c>
      <c r="T67" s="2" t="s">
        <v>40</v>
      </c>
    </row>
    <row r="68" spans="1:20" ht="22.5" customHeight="1" x14ac:dyDescent="0.2">
      <c r="A68" s="13"/>
      <c r="B68" s="2" t="str">
        <f t="array" ref="B68">IF(C68="","", IFERROR(INDEX(Barang!$A$2:$A$10001, MATCH(C68, Barang!$B$2:$B$10001, 0)), "Tidak ditemukan"))</f>
        <v>GSB002</v>
      </c>
      <c r="C68" s="2" t="s">
        <v>65</v>
      </c>
      <c r="D68" s="2" t="str">
        <f t="array" ref="D68">IF(C68="","", IFERROR(INDEX(Barang!$C$2:$C$10001, MATCH(C68, Barang!$B$2:$B$10001, 0)), ""))</f>
        <v>Makanan</v>
      </c>
      <c r="E68" s="2" t="str">
        <f t="array" ref="E68">IF(C68="","", IFERROR(INDEX(Barang!$E$2:$E$10001, MATCH(C68, Barang!$B$2:$B$10001, 0)), ""))</f>
        <v>pcs</v>
      </c>
      <c r="F68" s="10">
        <v>3</v>
      </c>
      <c r="G68" s="11">
        <f t="array" ref="G68">IF(C68="","", IFERROR(INDEX(Barang!$F$2:$F$10001, MATCH(C68, Barang!$B$2:$B$10001, 0)) * F68, ""))</f>
        <v>19500</v>
      </c>
      <c r="H68" s="15"/>
      <c r="J68" s="8"/>
      <c r="K68" s="2" t="str">
        <f t="array" ref="K68">IF(L68="","", IFERROR(INDEX(Barang!$A$2:$A$10001, MATCH(L68, Barang!$B$2:$B$10001, 0)), "Tidak ditemukan"))</f>
        <v/>
      </c>
      <c r="L68" s="2"/>
      <c r="M68" s="2" t="str">
        <f t="array" ref="M68">IF(L68="","", IFERROR(INDEX(Barang!$C$2:$C$10001, MATCH(L68, Barang!$B$2:$B$10001, 0)), ""))</f>
        <v/>
      </c>
      <c r="N68" s="2" t="str">
        <f t="array" ref="N68">IF(L68="","", IFERROR(INDEX(Barang!$E$2:$E$10001, MATCH(L68, Barang!$B$2:$B$10001, 0)), ""))</f>
        <v/>
      </c>
      <c r="O68" s="10"/>
      <c r="P68" s="11" t="str">
        <f t="array" ref="P68">IF(L68="","", IFERROR(INDEX(Barang!$F$2:$F$10001, MATCH(L68, Barang!$B$2:$B$10001, 0)) * O68, ""))</f>
        <v/>
      </c>
      <c r="Q68" s="12"/>
      <c r="R68" s="10" t="e">
        <f t="shared" si="0"/>
        <v>#REF!</v>
      </c>
      <c r="S68" s="10" t="s">
        <v>40</v>
      </c>
      <c r="T68" s="2" t="s">
        <v>40</v>
      </c>
    </row>
    <row r="69" spans="1:20" ht="22.5" customHeight="1" x14ac:dyDescent="0.2">
      <c r="A69" s="8"/>
      <c r="B69" s="2" t="str">
        <f t="array" ref="B69">IF(C69="","", IFERROR(INDEX(Barang!$A$2:$A$10001, MATCH(C69, Barang!$B$2:$B$10001, 0)), "Tidak ditemukan"))</f>
        <v>RCK001</v>
      </c>
      <c r="C69" s="2" t="s">
        <v>199</v>
      </c>
      <c r="D69" s="2" t="str">
        <f t="array" ref="D69">IF(C69="","", IFERROR(INDEX(Barang!$C$2:$C$10001, MATCH(C69, Barang!$B$2:$B$10001, 0)), ""))</f>
        <v>Bumbu</v>
      </c>
      <c r="E69" s="2" t="str">
        <f t="array" ref="E69">IF(C69="","", IFERROR(INDEX(Barang!$E$2:$E$10001, MATCH(C69, Barang!$B$2:$B$10001, 0)), ""))</f>
        <v>pcs</v>
      </c>
      <c r="F69" s="10">
        <v>2</v>
      </c>
      <c r="G69" s="11">
        <f t="array" ref="G69">IF(C69="","", IFERROR(INDEX(Barang!$F$2:$F$10001, MATCH(C69, Barang!$B$2:$B$10001, 0)) * F69, ""))</f>
        <v>4000</v>
      </c>
      <c r="H69" s="10"/>
      <c r="J69" s="8"/>
      <c r="K69" s="2" t="str">
        <f t="array" ref="K69">IF(L69="","", IFERROR(INDEX(Barang!$A$2:$A$10001, MATCH(L69, Barang!$B$2:$B$10001, 0)), "Tidak ditemukan"))</f>
        <v/>
      </c>
      <c r="L69" s="2"/>
      <c r="M69" s="2" t="str">
        <f t="array" ref="M69">IF(L69="","", IFERROR(INDEX(Barang!$C$2:$C$10001, MATCH(L69, Barang!$B$2:$B$10001, 0)), ""))</f>
        <v/>
      </c>
      <c r="N69" s="2" t="str">
        <f t="array" ref="N69">IF(L69="","", IFERROR(INDEX(Barang!$E$2:$E$10001, MATCH(L69, Barang!$B$2:$B$10001, 0)), ""))</f>
        <v/>
      </c>
      <c r="O69" s="10"/>
      <c r="P69" s="11" t="str">
        <f t="array" ref="P69">IF(L69="","", IFERROR(INDEX(Barang!$F$2:$F$10001, MATCH(L69, Barang!$B$2:$B$10001, 0)) * O69, ""))</f>
        <v/>
      </c>
      <c r="Q69" s="12"/>
      <c r="R69" s="10" t="e">
        <f t="shared" si="0"/>
        <v>#REF!</v>
      </c>
      <c r="S69" s="10" t="s">
        <v>40</v>
      </c>
      <c r="T69" s="2" t="s">
        <v>40</v>
      </c>
    </row>
    <row r="70" spans="1:20" ht="22.5" customHeight="1" x14ac:dyDescent="0.2">
      <c r="A70" s="13"/>
      <c r="B70" s="2" t="str">
        <f t="array" ref="B70">IF(C70="","", IFERROR(INDEX(Barang!$A$2:$A$10001, MATCH(C70, Barang!$B$2:$B$10001, 0)), "Tidak ditemukan"))</f>
        <v>TLR2</v>
      </c>
      <c r="C70" s="2" t="s">
        <v>135</v>
      </c>
      <c r="D70" s="2" t="str">
        <f t="array" ref="D70">IF(C70="","", IFERROR(INDEX(Barang!$C$2:$C$10001, MATCH(C70, Barang!$B$2:$B$10001, 0)), ""))</f>
        <v>Sembako</v>
      </c>
      <c r="E70" s="2" t="str">
        <f t="array" ref="E70">IF(C70="","", IFERROR(INDEX(Barang!$E$2:$E$10001, MATCH(C70, Barang!$B$2:$B$10001, 0)), ""))</f>
        <v>kg</v>
      </c>
      <c r="F70" s="10">
        <v>20</v>
      </c>
      <c r="G70" s="11">
        <f t="array" ref="G70">IF(C70="","", IFERROR(INDEX(Barang!$F$2:$F$10001, MATCH(C70, Barang!$B$2:$B$10001, 0)) * F70, ""))</f>
        <v>310000</v>
      </c>
      <c r="H70" s="15"/>
      <c r="J70" s="8"/>
      <c r="K70" s="2" t="str">
        <f t="array" ref="K70">IF(L70="","", IFERROR(INDEX(Barang!$A$2:$A$10001, MATCH(L70, Barang!$B$2:$B$10001, 0)), "Tidak ditemukan"))</f>
        <v/>
      </c>
      <c r="L70" s="2"/>
      <c r="M70" s="2" t="str">
        <f t="array" ref="M70">IF(L70="","", IFERROR(INDEX(Barang!$C$2:$C$10001, MATCH(L70, Barang!$B$2:$B$10001, 0)), ""))</f>
        <v/>
      </c>
      <c r="N70" s="2" t="str">
        <f t="array" ref="N70">IF(L70="","", IFERROR(INDEX(Barang!$E$2:$E$10001, MATCH(L70, Barang!$B$2:$B$10001, 0)), ""))</f>
        <v/>
      </c>
      <c r="O70" s="10"/>
      <c r="P70" s="11" t="str">
        <f t="array" ref="P70">IF(L70="","", IFERROR(INDEX(Barang!$F$2:$F$10001, MATCH(L70, Barang!$B$2:$B$10001, 0)) * O70, ""))</f>
        <v/>
      </c>
      <c r="Q70" s="12"/>
      <c r="R70" s="10" t="e">
        <f t="shared" si="0"/>
        <v>#REF!</v>
      </c>
      <c r="S70" s="10" t="s">
        <v>40</v>
      </c>
      <c r="T70" s="2" t="s">
        <v>40</v>
      </c>
    </row>
    <row r="71" spans="1:20" ht="22.5" customHeight="1" x14ac:dyDescent="0.2">
      <c r="A71" s="8"/>
      <c r="B71" s="2" t="str">
        <f t="array" ref="B71">IF(C71="","", IFERROR(INDEX(Barang!$A$2:$A$10001, MATCH(C71, Barang!$B$2:$B$10001, 0)), "Tidak ditemukan"))</f>
        <v>MGR001</v>
      </c>
      <c r="C71" s="2" t="s">
        <v>116</v>
      </c>
      <c r="D71" s="2" t="str">
        <f t="array" ref="D71">IF(C71="","", IFERROR(INDEX(Barang!$C$2:$C$10001, MATCH(C71, Barang!$B$2:$B$10001, 0)), ""))</f>
        <v>Makanan</v>
      </c>
      <c r="E71" s="2" t="str">
        <f t="array" ref="E71">IF(C71="","", IFERROR(INDEX(Barang!$E$2:$E$10001, MATCH(C71, Barang!$B$2:$B$10001, 0)), ""))</f>
        <v>pcs</v>
      </c>
      <c r="F71" s="10">
        <v>30</v>
      </c>
      <c r="G71" s="11">
        <f t="array" ref="G71">IF(C71="","", IFERROR(INDEX(Barang!$F$2:$F$10001, MATCH(C71, Barang!$B$2:$B$10001, 0)) * F71, ""))</f>
        <v>105000</v>
      </c>
      <c r="H71" s="10"/>
      <c r="J71" s="8"/>
      <c r="K71" s="2" t="str">
        <f t="array" ref="K71">IF(L71="","", IFERROR(INDEX(Barang!$A$2:$A$10001, MATCH(L71, Barang!$B$2:$B$10001, 0)), "Tidak ditemukan"))</f>
        <v/>
      </c>
      <c r="L71" s="2"/>
      <c r="M71" s="2" t="str">
        <f t="array" ref="M71">IF(L71="","", IFERROR(INDEX(Barang!$C$2:$C$10001, MATCH(L71, Barang!$B$2:$B$10001, 0)), ""))</f>
        <v/>
      </c>
      <c r="N71" s="2" t="str">
        <f t="array" ref="N71">IF(L71="","", IFERROR(INDEX(Barang!$E$2:$E$10001, MATCH(L71, Barang!$B$2:$B$10001, 0)), ""))</f>
        <v/>
      </c>
      <c r="O71" s="10"/>
      <c r="P71" s="11" t="str">
        <f t="array" ref="P71">IF(L71="","", IFERROR(INDEX(Barang!$F$2:$F$10001, MATCH(L71, Barang!$B$2:$B$10001, 0)) * O71, ""))</f>
        <v/>
      </c>
      <c r="Q71" s="12"/>
      <c r="R71" s="10" t="e">
        <f t="shared" si="0"/>
        <v>#REF!</v>
      </c>
      <c r="S71" s="10" t="s">
        <v>40</v>
      </c>
      <c r="T71" s="2" t="s">
        <v>40</v>
      </c>
    </row>
    <row r="72" spans="1:20" ht="22.5" customHeight="1" x14ac:dyDescent="0.2">
      <c r="A72" s="13"/>
      <c r="B72" s="2" t="str">
        <f t="array" ref="B72">IF(C72="","", IFERROR(INDEX(Barang!$A$2:$A$10001, MATCH(C72, Barang!$B$2:$B$10001, 0)), "Tidak ditemukan"))</f>
        <v>SG10.001</v>
      </c>
      <c r="C72" s="2" t="s">
        <v>633</v>
      </c>
      <c r="D72" s="2" t="str">
        <f t="array" ref="D72">IF(C72="","", IFERROR(INDEX(Barang!$C$2:$C$10001, MATCH(C72, Barang!$B$2:$B$10001, 0)), ""))</f>
        <v>Makanan</v>
      </c>
      <c r="E72" s="2" t="str">
        <f t="array" ref="E72">IF(C72="","", IFERROR(INDEX(Barang!$E$2:$E$10001, MATCH(C72, Barang!$B$2:$B$10001, 0)), ""))</f>
        <v>pcs</v>
      </c>
      <c r="F72" s="10">
        <v>1</v>
      </c>
      <c r="G72" s="11">
        <f t="array" ref="G72">IF(C72="","", IFERROR(INDEX(Barang!$F$2:$F$10001, MATCH(C72, Barang!$B$2:$B$10001, 0)) * F72, ""))</f>
        <v>10000</v>
      </c>
      <c r="H72" s="15"/>
      <c r="J72" s="8"/>
      <c r="K72" s="2" t="str">
        <f t="array" ref="K72">IF(L72="","", IFERROR(INDEX(Barang!$A$2:$A$10001, MATCH(L72, Barang!$B$2:$B$10001, 0)), "Tidak ditemukan"))</f>
        <v/>
      </c>
      <c r="L72" s="2"/>
      <c r="M72" s="2" t="str">
        <f t="array" ref="M72">IF(L72="","", IFERROR(INDEX(Barang!$C$2:$C$10001, MATCH(L72, Barang!$B$2:$B$10001, 0)), ""))</f>
        <v/>
      </c>
      <c r="N72" s="2" t="str">
        <f t="array" ref="N72">IF(L72="","", IFERROR(INDEX(Barang!$E$2:$E$10001, MATCH(L72, Barang!$B$2:$B$10001, 0)), ""))</f>
        <v/>
      </c>
      <c r="O72" s="10"/>
      <c r="P72" s="11" t="str">
        <f t="array" ref="P72">IF(L72="","", IFERROR(INDEX(Barang!$F$2:$F$10001, MATCH(L72, Barang!$B$2:$B$10001, 0)) * O72, ""))</f>
        <v/>
      </c>
      <c r="Q72" s="12"/>
      <c r="R72" s="10" t="e">
        <f t="shared" si="0"/>
        <v>#REF!</v>
      </c>
      <c r="S72" s="10" t="s">
        <v>40</v>
      </c>
      <c r="T72" s="2" t="s">
        <v>40</v>
      </c>
    </row>
    <row r="73" spans="1:20" ht="22.5" customHeight="1" x14ac:dyDescent="0.2">
      <c r="A73" s="8">
        <v>46028</v>
      </c>
      <c r="B73" s="2" t="str">
        <f t="array" ref="B73">IF(C73="","", IFERROR(INDEX(Barang!$A$2:$A$10001, MATCH(C73, Barang!$B$2:$B$10001, 0)), "Tidak ditemukan"))</f>
        <v>TLR1</v>
      </c>
      <c r="C73" s="2" t="s">
        <v>149</v>
      </c>
      <c r="D73" s="2" t="str">
        <f t="array" ref="D73">IF(C73="","", IFERROR(INDEX(Barang!$C$2:$C$10001, MATCH(C73, Barang!$B$2:$B$10001, 0)), ""))</f>
        <v>Sembako</v>
      </c>
      <c r="E73" s="2" t="str">
        <f t="array" ref="E73">IF(C73="","", IFERROR(INDEX(Barang!$E$2:$E$10001, MATCH(C73, Barang!$B$2:$B$10001, 0)), ""))</f>
        <v>kg</v>
      </c>
      <c r="F73" s="10">
        <v>10</v>
      </c>
      <c r="G73" s="11">
        <f t="array" ref="G73">IF(C73="","", IFERROR(INDEX(Barang!$F$2:$F$10001, MATCH(C73, Barang!$B$2:$B$10001, 0)) * F73, ""))</f>
        <v>310000</v>
      </c>
      <c r="H73" s="10"/>
      <c r="J73" s="8"/>
      <c r="K73" s="2" t="str">
        <f t="array" ref="K73">IF(L73="","", IFERROR(INDEX(Barang!$A$2:$A$10001, MATCH(L73, Barang!$B$2:$B$10001, 0)), "Tidak ditemukan"))</f>
        <v/>
      </c>
      <c r="L73" s="2"/>
      <c r="M73" s="2" t="str">
        <f t="array" ref="M73">IF(L73="","", IFERROR(INDEX(Barang!$C$2:$C$10001, MATCH(L73, Barang!$B$2:$B$10001, 0)), ""))</f>
        <v/>
      </c>
      <c r="N73" s="2" t="str">
        <f t="array" ref="N73">IF(L73="","", IFERROR(INDEX(Barang!$E$2:$E$10001, MATCH(L73, Barang!$B$2:$B$10001, 0)), ""))</f>
        <v/>
      </c>
      <c r="O73" s="10"/>
      <c r="P73" s="11" t="str">
        <f t="array" ref="P73">IF(L73="","", IFERROR(INDEX(Barang!$F$2:$F$10001, MATCH(L73, Barang!$B$2:$B$10001, 0)) * O73, ""))</f>
        <v/>
      </c>
      <c r="Q73" s="12"/>
      <c r="R73" s="10" t="e">
        <f t="shared" si="0"/>
        <v>#REF!</v>
      </c>
      <c r="S73" s="10" t="s">
        <v>40</v>
      </c>
      <c r="T73" s="2" t="s">
        <v>40</v>
      </c>
    </row>
    <row r="74" spans="1:20" ht="22.5" customHeight="1" x14ac:dyDescent="0.2">
      <c r="A74" s="13"/>
      <c r="B74" s="2" t="str">
        <f t="array" ref="B74">IF(C74="","", IFERROR(INDEX(Barang!$A$2:$A$10001, MATCH(C74, Barang!$B$2:$B$10001, 0)), "Tidak ditemukan"))</f>
        <v>CL1001</v>
      </c>
      <c r="C74" s="2" t="s">
        <v>77</v>
      </c>
      <c r="D74" s="2" t="str">
        <f t="array" ref="D74">IF(C74="","", IFERROR(INDEX(Barang!$C$2:$C$10001, MATCH(C74, Barang!$B$2:$B$10001, 0)), ""))</f>
        <v>Makanan</v>
      </c>
      <c r="E74" s="2" t="str">
        <f t="array" ref="E74">IF(C74="","", IFERROR(INDEX(Barang!$E$2:$E$10001, MATCH(C74, Barang!$B$2:$B$10001, 0)), ""))</f>
        <v>pcs</v>
      </c>
      <c r="F74" s="10">
        <v>2</v>
      </c>
      <c r="G74" s="11">
        <f t="array" ref="G74">IF(C74="","", IFERROR(INDEX(Barang!$F$2:$F$10001, MATCH(C74, Barang!$B$2:$B$10001, 0)) * F74, ""))</f>
        <v>2000</v>
      </c>
      <c r="H74" s="15"/>
      <c r="J74" s="8"/>
      <c r="K74" s="2" t="str">
        <f t="array" ref="K74">IF(L74="","", IFERROR(INDEX(Barang!$A$2:$A$10001, MATCH(L74, Barang!$B$2:$B$10001, 0)), "Tidak ditemukan"))</f>
        <v/>
      </c>
      <c r="L74" s="2"/>
      <c r="M74" s="2" t="str">
        <f t="array" ref="M74">IF(L74="","", IFERROR(INDEX(Barang!$C$2:$C$10001, MATCH(L74, Barang!$B$2:$B$10001, 0)), ""))</f>
        <v/>
      </c>
      <c r="N74" s="2" t="str">
        <f t="array" ref="N74">IF(L74="","", IFERROR(INDEX(Barang!$E$2:$E$10001, MATCH(L74, Barang!$B$2:$B$10001, 0)), ""))</f>
        <v/>
      </c>
      <c r="O74" s="10"/>
      <c r="P74" s="11" t="str">
        <f t="array" ref="P74">IF(L74="","", IFERROR(INDEX(Barang!$F$2:$F$10001, MATCH(L74, Barang!$B$2:$B$10001, 0)) * O74, ""))</f>
        <v/>
      </c>
      <c r="Q74" s="12"/>
      <c r="R74" s="10" t="e">
        <f t="shared" si="0"/>
        <v>#REF!</v>
      </c>
      <c r="S74" s="10" t="s">
        <v>40</v>
      </c>
      <c r="T74" s="2" t="s">
        <v>40</v>
      </c>
    </row>
    <row r="75" spans="1:20" ht="22.5" customHeight="1" x14ac:dyDescent="0.2">
      <c r="A75" s="8"/>
      <c r="B75" s="2" t="str">
        <f t="array" ref="B75">IF(C75="","", IFERROR(INDEX(Barang!$A$2:$A$10001, MATCH(C75, Barang!$B$2:$B$10001, 0)), "Tidak ditemukan"))</f>
        <v>TGJ001</v>
      </c>
      <c r="C75" s="2" t="s">
        <v>307</v>
      </c>
      <c r="D75" s="2" t="str">
        <f t="array" ref="D75">IF(C75="","", IFERROR(INDEX(Barang!$C$2:$C$10001, MATCH(C75, Barang!$B$2:$B$10001, 0)), ""))</f>
        <v>Bumbu</v>
      </c>
      <c r="E75" s="2" t="str">
        <f t="array" ref="E75">IF(C75="","", IFERROR(INDEX(Barang!$E$2:$E$10001, MATCH(C75, Barang!$B$2:$B$10001, 0)), ""))</f>
        <v>pcs</v>
      </c>
      <c r="F75" s="10">
        <v>1</v>
      </c>
      <c r="G75" s="11">
        <f t="array" ref="G75">IF(C75="","", IFERROR(INDEX(Barang!$F$2:$F$10001, MATCH(C75, Barang!$B$2:$B$10001, 0)) * F75, ""))</f>
        <v>3000</v>
      </c>
      <c r="H75" s="10"/>
      <c r="J75" s="8"/>
      <c r="K75" s="2" t="str">
        <f t="array" ref="K75">IF(L75="","", IFERROR(INDEX(Barang!$A$2:$A$10001, MATCH(L75, Barang!$B$2:$B$10001, 0)), "Tidak ditemukan"))</f>
        <v/>
      </c>
      <c r="L75" s="2"/>
      <c r="M75" s="2" t="str">
        <f t="array" ref="M75">IF(L75="","", IFERROR(INDEX(Barang!$C$2:$C$10001, MATCH(L75, Barang!$B$2:$B$10001, 0)), ""))</f>
        <v/>
      </c>
      <c r="N75" s="2" t="str">
        <f t="array" ref="N75">IF(L75="","", IFERROR(INDEX(Barang!$E$2:$E$10001, MATCH(L75, Barang!$B$2:$B$10001, 0)), ""))</f>
        <v/>
      </c>
      <c r="O75" s="10"/>
      <c r="P75" s="11" t="str">
        <f t="array" ref="P75">IF(L75="","", IFERROR(INDEX(Barang!$F$2:$F$10001, MATCH(L75, Barang!$B$2:$B$10001, 0)) * O75, ""))</f>
        <v/>
      </c>
      <c r="Q75" s="12"/>
      <c r="R75" s="10" t="e">
        <f t="shared" si="0"/>
        <v>#REF!</v>
      </c>
      <c r="S75" s="10" t="s">
        <v>40</v>
      </c>
      <c r="T75" s="2" t="s">
        <v>40</v>
      </c>
    </row>
    <row r="76" spans="1:20" ht="22.5" customHeight="1" x14ac:dyDescent="0.2">
      <c r="A76" s="13"/>
      <c r="B76" s="2" t="str">
        <f t="array" ref="B76">IF(C76="","", IFERROR(INDEX(Barang!$A$2:$A$10001, MATCH(C76, Barang!$B$2:$B$10001, 0)), "Tidak ditemukan"))</f>
        <v>KCP001</v>
      </c>
      <c r="C76" s="2" t="s">
        <v>155</v>
      </c>
      <c r="D76" s="2" t="str">
        <f t="array" ref="D76">IF(C76="","", IFERROR(INDEX(Barang!$C$2:$C$10001, MATCH(C76, Barang!$B$2:$B$10001, 0)), ""))</f>
        <v>Bumbu</v>
      </c>
      <c r="E76" s="2" t="str">
        <f t="array" ref="E76">IF(C76="","", IFERROR(INDEX(Barang!$E$2:$E$10001, MATCH(C76, Barang!$B$2:$B$10001, 0)), ""))</f>
        <v>pcs</v>
      </c>
      <c r="F76" s="10">
        <v>10</v>
      </c>
      <c r="G76" s="11">
        <f t="array" ref="G76">IF(C76="","", IFERROR(INDEX(Barang!$F$2:$F$10001, MATCH(C76, Barang!$B$2:$B$10001, 0)) * F76, ""))</f>
        <v>20000</v>
      </c>
      <c r="H76" s="15"/>
      <c r="J76" s="8"/>
      <c r="K76" s="2" t="str">
        <f t="array" ref="K76">IF(L76="","", IFERROR(INDEX(Barang!$A$2:$A$10001, MATCH(L76, Barang!$B$2:$B$10001, 0)), "Tidak ditemukan"))</f>
        <v/>
      </c>
      <c r="L76" s="2"/>
      <c r="M76" s="2" t="str">
        <f t="array" ref="M76">IF(L76="","", IFERROR(INDEX(Barang!$C$2:$C$10001, MATCH(L76, Barang!$B$2:$B$10001, 0)), ""))</f>
        <v/>
      </c>
      <c r="N76" s="2" t="str">
        <f t="array" ref="N76">IF(L76="","", IFERROR(INDEX(Barang!$E$2:$E$10001, MATCH(L76, Barang!$B$2:$B$10001, 0)), ""))</f>
        <v/>
      </c>
      <c r="O76" s="10"/>
      <c r="P76" s="11" t="str">
        <f t="array" ref="P76">IF(L76="","", IFERROR(INDEX(Barang!$F$2:$F$10001, MATCH(L76, Barang!$B$2:$B$10001, 0)) * O76, ""))</f>
        <v/>
      </c>
      <c r="Q76" s="12"/>
      <c r="R76" s="10" t="e">
        <f t="shared" si="0"/>
        <v>#REF!</v>
      </c>
      <c r="S76" s="10" t="s">
        <v>40</v>
      </c>
      <c r="T76" s="2" t="s">
        <v>40</v>
      </c>
    </row>
    <row r="77" spans="1:20" ht="22.5" customHeight="1" x14ac:dyDescent="0.2">
      <c r="A77" s="8"/>
      <c r="B77" s="2" t="str">
        <f t="array" ref="B77">IF(C77="","", IFERROR(INDEX(Barang!$A$2:$A$10001, MATCH(C77, Barang!$B$2:$B$10001, 0)), "Tidak ditemukan"))</f>
        <v>BB001</v>
      </c>
      <c r="C77" s="2" t="s">
        <v>435</v>
      </c>
      <c r="D77" s="2" t="str">
        <f t="array" ref="D77">IF(C77="","", IFERROR(INDEX(Barang!$C$2:$C$10001, MATCH(C77, Barang!$B$2:$B$10001, 0)), ""))</f>
        <v>Bumbu</v>
      </c>
      <c r="E77" s="2" t="str">
        <f t="array" ref="E77">IF(C77="","", IFERROR(INDEX(Barang!$E$2:$E$10001, MATCH(C77, Barang!$B$2:$B$10001, 0)), ""))</f>
        <v>pcs</v>
      </c>
      <c r="F77" s="10">
        <v>1</v>
      </c>
      <c r="G77" s="11">
        <f t="array" ref="G77">IF(C77="","", IFERROR(INDEX(Barang!$F$2:$F$10001, MATCH(C77, Barang!$B$2:$B$10001, 0)) * F77, ""))</f>
        <v>3000</v>
      </c>
      <c r="H77" s="10"/>
      <c r="J77" s="8"/>
      <c r="K77" s="2" t="str">
        <f t="array" ref="K77">IF(L77="","", IFERROR(INDEX(Barang!$A$2:$A$10001, MATCH(L77, Barang!$B$2:$B$10001, 0)), "Tidak ditemukan"))</f>
        <v/>
      </c>
      <c r="L77" s="2"/>
      <c r="M77" s="2" t="str">
        <f t="array" ref="M77">IF(L77="","", IFERROR(INDEX(Barang!$C$2:$C$10001, MATCH(L77, Barang!$B$2:$B$10001, 0)), ""))</f>
        <v/>
      </c>
      <c r="N77" s="2" t="str">
        <f t="array" ref="N77">IF(L77="","", IFERROR(INDEX(Barang!$E$2:$E$10001, MATCH(L77, Barang!$B$2:$B$10001, 0)), ""))</f>
        <v/>
      </c>
      <c r="O77" s="10"/>
      <c r="P77" s="11" t="str">
        <f t="array" ref="P77">IF(L77="","", IFERROR(INDEX(Barang!$F$2:$F$10001, MATCH(L77, Barang!$B$2:$B$10001, 0)) * O77, ""))</f>
        <v/>
      </c>
      <c r="Q77" s="12"/>
      <c r="R77" s="10" t="e">
        <f t="shared" si="0"/>
        <v>#REF!</v>
      </c>
      <c r="S77" s="10" t="s">
        <v>40</v>
      </c>
      <c r="T77" s="2" t="s">
        <v>40</v>
      </c>
    </row>
    <row r="78" spans="1:20" ht="22.5" customHeight="1" x14ac:dyDescent="0.2">
      <c r="A78" s="13"/>
      <c r="B78" s="2" t="str">
        <f t="array" ref="B78">IF(C78="","", IFERROR(INDEX(Barang!$A$2:$A$10001, MATCH(C78, Barang!$B$2:$B$10001, 0)), "Tidak ditemukan"))</f>
        <v>TGJ02</v>
      </c>
      <c r="C78" s="2" t="s">
        <v>410</v>
      </c>
      <c r="D78" s="2" t="str">
        <f t="array" ref="D78">IF(C78="","", IFERROR(INDEX(Barang!$C$2:$C$10001, MATCH(C78, Barang!$B$2:$B$10001, 0)), ""))</f>
        <v>Bumbu</v>
      </c>
      <c r="E78" s="2" t="str">
        <f t="array" ref="E78">IF(C78="","", IFERROR(INDEX(Barang!$E$2:$E$10001, MATCH(C78, Barang!$B$2:$B$10001, 0)), ""))</f>
        <v>kg</v>
      </c>
      <c r="F78" s="10">
        <v>2</v>
      </c>
      <c r="G78" s="11">
        <f t="array" ref="G78">IF(C78="","", IFERROR(INDEX(Barang!$F$2:$F$10001, MATCH(C78, Barang!$B$2:$B$10001, 0)) * F78, ""))</f>
        <v>7000</v>
      </c>
      <c r="H78" s="15"/>
      <c r="J78" s="8"/>
      <c r="K78" s="2" t="str">
        <f t="array" ref="K78">IF(L78="","", IFERROR(INDEX(Barang!$A$2:$A$10001, MATCH(L78, Barang!$B$2:$B$10001, 0)), "Tidak ditemukan"))</f>
        <v/>
      </c>
      <c r="L78" s="2"/>
      <c r="M78" s="2" t="str">
        <f t="array" ref="M78">IF(L78="","", IFERROR(INDEX(Barang!$C$2:$C$10001, MATCH(L78, Barang!$B$2:$B$10001, 0)), ""))</f>
        <v/>
      </c>
      <c r="N78" s="2" t="str">
        <f t="array" ref="N78">IF(L78="","", IFERROR(INDEX(Barang!$E$2:$E$10001, MATCH(L78, Barang!$B$2:$B$10001, 0)), ""))</f>
        <v/>
      </c>
      <c r="O78" s="10"/>
      <c r="P78" s="11" t="str">
        <f t="array" ref="P78">IF(L78="","", IFERROR(INDEX(Barang!$F$2:$F$10001, MATCH(L78, Barang!$B$2:$B$10001, 0)) * O78, ""))</f>
        <v/>
      </c>
      <c r="Q78" s="12"/>
      <c r="R78" s="10" t="e">
        <f t="shared" si="0"/>
        <v>#REF!</v>
      </c>
      <c r="S78" s="10" t="s">
        <v>40</v>
      </c>
      <c r="T78" s="2" t="s">
        <v>40</v>
      </c>
    </row>
    <row r="79" spans="1:20" ht="22.5" customHeight="1" x14ac:dyDescent="0.2">
      <c r="A79" s="8"/>
      <c r="B79" s="2" t="str">
        <f t="array" ref="B79">IF(C79="","", IFERROR(INDEX(Barang!$A$2:$A$10001, MATCH(C79, Barang!$B$2:$B$10001, 0)), "Tidak ditemukan"))</f>
        <v>MSK001</v>
      </c>
      <c r="C79" s="2" t="s">
        <v>44</v>
      </c>
      <c r="D79" s="2" t="str">
        <f t="array" ref="D79">IF(C79="","", IFERROR(INDEX(Barang!$C$2:$C$10001, MATCH(C79, Barang!$B$2:$B$10001, 0)), ""))</f>
        <v>Bumbu</v>
      </c>
      <c r="E79" s="2" t="str">
        <f t="array" ref="E79">IF(C79="","", IFERROR(INDEX(Barang!$E$2:$E$10001, MATCH(C79, Barang!$B$2:$B$10001, 0)), ""))</f>
        <v>pcs</v>
      </c>
      <c r="F79" s="10">
        <v>30</v>
      </c>
      <c r="G79" s="11">
        <f t="array" ref="G79">IF(C79="","", IFERROR(INDEX(Barang!$F$2:$F$10001, MATCH(C79, Barang!$B$2:$B$10001, 0)) * F79, ""))</f>
        <v>15000</v>
      </c>
      <c r="H79" s="10"/>
      <c r="J79" s="8"/>
      <c r="K79" s="2" t="str">
        <f t="array" ref="K79">IF(L79="","", IFERROR(INDEX(Barang!$A$2:$A$10001, MATCH(L79, Barang!$B$2:$B$10001, 0)), "Tidak ditemukan"))</f>
        <v/>
      </c>
      <c r="L79" s="2"/>
      <c r="M79" s="2" t="str">
        <f t="array" ref="M79">IF(L79="","", IFERROR(INDEX(Barang!$C$2:$C$10001, MATCH(L79, Barang!$B$2:$B$10001, 0)), ""))</f>
        <v/>
      </c>
      <c r="N79" s="2" t="str">
        <f t="array" ref="N79">IF(L79="","", IFERROR(INDEX(Barang!$E$2:$E$10001, MATCH(L79, Barang!$B$2:$B$10001, 0)), ""))</f>
        <v/>
      </c>
      <c r="O79" s="10"/>
      <c r="P79" s="11" t="str">
        <f t="array" ref="P79">IF(L79="","", IFERROR(INDEX(Barang!$F$2:$F$10001, MATCH(L79, Barang!$B$2:$B$10001, 0)) * O79, ""))</f>
        <v/>
      </c>
      <c r="Q79" s="12"/>
      <c r="R79" s="10" t="e">
        <f t="shared" si="0"/>
        <v>#REF!</v>
      </c>
      <c r="S79" s="10" t="s">
        <v>40</v>
      </c>
      <c r="T79" s="2" t="s">
        <v>40</v>
      </c>
    </row>
    <row r="80" spans="1:20" ht="22.5" customHeight="1" x14ac:dyDescent="0.2">
      <c r="A80" s="13"/>
      <c r="B80" s="2" t="str">
        <f t="array" ref="B80">IF(C80="","", IFERROR(INDEX(Barang!$A$2:$A$10001, MATCH(C80, Barang!$B$2:$B$10001, 0)), "Tidak ditemukan"))</f>
        <v>CLP001</v>
      </c>
      <c r="C80" s="2" t="s">
        <v>301</v>
      </c>
      <c r="D80" s="2" t="str">
        <f t="array" ref="D80">IF(C80="","", IFERROR(INDEX(Barang!$C$2:$C$10001, MATCH(C80, Barang!$B$2:$B$10001, 0)), ""))</f>
        <v>Makanan</v>
      </c>
      <c r="E80" s="2" t="str">
        <f t="array" ref="E80">IF(C80="","", IFERROR(INDEX(Barang!$E$2:$E$10001, MATCH(C80, Barang!$B$2:$B$10001, 0)), ""))</f>
        <v>pcs</v>
      </c>
      <c r="F80" s="10">
        <v>3</v>
      </c>
      <c r="G80" s="11">
        <f t="array" ref="G80">IF(C80="","", IFERROR(INDEX(Barang!$F$2:$F$10001, MATCH(C80, Barang!$B$2:$B$10001, 0)) * F80, ""))</f>
        <v>6000</v>
      </c>
      <c r="H80" s="15"/>
      <c r="J80" s="8"/>
      <c r="K80" s="2" t="str">
        <f t="array" ref="K80">IF(L80="","", IFERROR(INDEX(Barang!$A$2:$A$10001, MATCH(L80, Barang!$B$2:$B$10001, 0)), "Tidak ditemukan"))</f>
        <v/>
      </c>
      <c r="L80" s="2"/>
      <c r="M80" s="2" t="str">
        <f t="array" ref="M80">IF(L80="","", IFERROR(INDEX(Barang!$C$2:$C$10001, MATCH(L80, Barang!$B$2:$B$10001, 0)), ""))</f>
        <v/>
      </c>
      <c r="N80" s="2" t="str">
        <f t="array" ref="N80">IF(L80="","", IFERROR(INDEX(Barang!$E$2:$E$10001, MATCH(L80, Barang!$B$2:$B$10001, 0)), ""))</f>
        <v/>
      </c>
      <c r="O80" s="10"/>
      <c r="P80" s="11" t="str">
        <f t="array" ref="P80">IF(L80="","", IFERROR(INDEX(Barang!$F$2:$F$10001, MATCH(L80, Barang!$B$2:$B$10001, 0)) * O80, ""))</f>
        <v/>
      </c>
      <c r="Q80" s="12"/>
      <c r="R80" s="10" t="e">
        <f t="shared" si="0"/>
        <v>#REF!</v>
      </c>
      <c r="S80" s="10" t="s">
        <v>40</v>
      </c>
      <c r="T80" s="2" t="s">
        <v>40</v>
      </c>
    </row>
    <row r="81" spans="1:20" ht="22.5" customHeight="1" x14ac:dyDescent="0.2">
      <c r="A81" s="8"/>
      <c r="B81" s="2" t="str">
        <f t="array" ref="B81">IF(C81="","", IFERROR(INDEX(Barang!$A$2:$A$10001, MATCH(C81, Barang!$B$2:$B$10001, 0)), "Tidak ditemukan"))</f>
        <v>RTG001</v>
      </c>
      <c r="C81" s="2" t="s">
        <v>595</v>
      </c>
      <c r="D81" s="2" t="str">
        <f t="array" ref="D81">IF(C81="","", IFERROR(INDEX(Barang!$C$2:$C$10001, MATCH(C81, Barang!$B$2:$B$10001, 0)), ""))</f>
        <v>Makanan</v>
      </c>
      <c r="E81" s="2" t="str">
        <f t="array" ref="E81">IF(C81="","", IFERROR(INDEX(Barang!$E$2:$E$10001, MATCH(C81, Barang!$B$2:$B$10001, 0)), ""))</f>
        <v>pcs</v>
      </c>
      <c r="F81" s="10">
        <v>1</v>
      </c>
      <c r="G81" s="11">
        <f t="array" ref="G81">IF(C81="","", IFERROR(INDEX(Barang!$F$2:$F$10001, MATCH(C81, Barang!$B$2:$B$10001, 0)) * F81, ""))</f>
        <v>2500</v>
      </c>
      <c r="H81" s="10"/>
      <c r="J81" s="8"/>
      <c r="K81" s="2" t="str">
        <f t="array" ref="K81">IF(L81="","", IFERROR(INDEX(Barang!$A$2:$A$10001, MATCH(L81, Barang!$B$2:$B$10001, 0)), "Tidak ditemukan"))</f>
        <v/>
      </c>
      <c r="L81" s="2"/>
      <c r="M81" s="2" t="str">
        <f t="array" ref="M81">IF(L81="","", IFERROR(INDEX(Barang!$C$2:$C$10001, MATCH(L81, Barang!$B$2:$B$10001, 0)), ""))</f>
        <v/>
      </c>
      <c r="N81" s="2" t="str">
        <f t="array" ref="N81">IF(L81="","", IFERROR(INDEX(Barang!$E$2:$E$10001, MATCH(L81, Barang!$B$2:$B$10001, 0)), ""))</f>
        <v/>
      </c>
      <c r="O81" s="10"/>
      <c r="P81" s="11" t="str">
        <f t="array" ref="P81">IF(L81="","", IFERROR(INDEX(Barang!$F$2:$F$10001, MATCH(L81, Barang!$B$2:$B$10001, 0)) * O81, ""))</f>
        <v/>
      </c>
      <c r="Q81" s="12"/>
      <c r="R81" s="10" t="e">
        <f t="shared" si="0"/>
        <v>#REF!</v>
      </c>
      <c r="S81" s="10" t="s">
        <v>40</v>
      </c>
      <c r="T81" s="2" t="s">
        <v>40</v>
      </c>
    </row>
    <row r="82" spans="1:20" ht="22.5" customHeight="1" x14ac:dyDescent="0.2">
      <c r="A82" s="13"/>
      <c r="B82" s="2" t="str">
        <f t="array" ref="B82">IF(C82="","", IFERROR(INDEX(Barang!$A$2:$A$10001, MATCH(C82, Barang!$B$2:$B$10001, 0)), "Tidak ditemukan"))</f>
        <v>GDY001</v>
      </c>
      <c r="C82" s="2" t="s">
        <v>189</v>
      </c>
      <c r="D82" s="2" t="str">
        <f t="array" ref="D82">IF(C82="","", IFERROR(INDEX(Barang!$C$2:$C$10001, MATCH(C82, Barang!$B$2:$B$10001, 0)), ""))</f>
        <v>Minuman</v>
      </c>
      <c r="E82" s="2" t="str">
        <f t="array" ref="E82">IF(C82="","", IFERROR(INDEX(Barang!$E$2:$E$10001, MATCH(C82, Barang!$B$2:$B$10001, 0)), ""))</f>
        <v>pcs</v>
      </c>
      <c r="F82" s="10">
        <v>1</v>
      </c>
      <c r="G82" s="11">
        <f t="array" ref="G82">IF(C82="","", IFERROR(INDEX(Barang!$F$2:$F$10001, MATCH(C82, Barang!$B$2:$B$10001, 0)) * F82, ""))</f>
        <v>2500</v>
      </c>
      <c r="H82" s="15"/>
      <c r="J82" s="8"/>
      <c r="K82" s="2" t="str">
        <f t="array" ref="K82">IF(L82="","", IFERROR(INDEX(Barang!$A$2:$A$10001, MATCH(L82, Barang!$B$2:$B$10001, 0)), "Tidak ditemukan"))</f>
        <v/>
      </c>
      <c r="L82" s="2"/>
      <c r="M82" s="2" t="str">
        <f t="array" ref="M82">IF(L82="","", IFERROR(INDEX(Barang!$C$2:$C$10001, MATCH(L82, Barang!$B$2:$B$10001, 0)), ""))</f>
        <v/>
      </c>
      <c r="N82" s="2" t="str">
        <f t="array" ref="N82">IF(L82="","", IFERROR(INDEX(Barang!$E$2:$E$10001, MATCH(L82, Barang!$B$2:$B$10001, 0)), ""))</f>
        <v/>
      </c>
      <c r="O82" s="10"/>
      <c r="P82" s="11" t="str">
        <f t="array" ref="P82">IF(L82="","", IFERROR(INDEX(Barang!$F$2:$F$10001, MATCH(L82, Barang!$B$2:$B$10001, 0)) * O82, ""))</f>
        <v/>
      </c>
      <c r="Q82" s="12"/>
      <c r="R82" s="10" t="e">
        <f t="shared" si="0"/>
        <v>#REF!</v>
      </c>
      <c r="S82" s="10" t="s">
        <v>40</v>
      </c>
      <c r="T82" s="2" t="s">
        <v>40</v>
      </c>
    </row>
    <row r="83" spans="1:20" ht="22.5" customHeight="1" x14ac:dyDescent="0.2">
      <c r="A83" s="8"/>
      <c r="B83" s="2" t="str">
        <f t="array" ref="B83">IF(C83="","", IFERROR(INDEX(Barang!$A$2:$A$10001, MATCH(C83, Barang!$B$2:$B$10001, 0)), "Tidak ditemukan"))</f>
        <v>TRS001</v>
      </c>
      <c r="C83" s="2" t="s">
        <v>124</v>
      </c>
      <c r="D83" s="2" t="str">
        <f t="array" ref="D83">IF(C83="","", IFERROR(INDEX(Barang!$C$2:$C$10001, MATCH(C83, Barang!$B$2:$B$10001, 0)), ""))</f>
        <v>Bumbu</v>
      </c>
      <c r="E83" s="2" t="str">
        <f t="array" ref="E83">IF(C83="","", IFERROR(INDEX(Barang!$E$2:$E$10001, MATCH(C83, Barang!$B$2:$B$10001, 0)), ""))</f>
        <v>pcs</v>
      </c>
      <c r="F83" s="10">
        <v>4</v>
      </c>
      <c r="G83" s="11">
        <f t="array" ref="G83">IF(C83="","", IFERROR(INDEX(Barang!$F$2:$F$10001, MATCH(C83, Barang!$B$2:$B$10001, 0)) * F83, ""))</f>
        <v>2000</v>
      </c>
      <c r="H83" s="10"/>
      <c r="J83" s="8"/>
      <c r="K83" s="2" t="str">
        <f t="array" ref="K83">IF(L83="","", IFERROR(INDEX(Barang!$A$2:$A$10001, MATCH(L83, Barang!$B$2:$B$10001, 0)), "Tidak ditemukan"))</f>
        <v/>
      </c>
      <c r="L83" s="2"/>
      <c r="M83" s="2" t="str">
        <f t="array" ref="M83">IF(L83="","", IFERROR(INDEX(Barang!$C$2:$C$10001, MATCH(L83, Barang!$B$2:$B$10001, 0)), ""))</f>
        <v/>
      </c>
      <c r="N83" s="2" t="str">
        <f t="array" ref="N83">IF(L83="","", IFERROR(INDEX(Barang!$E$2:$E$10001, MATCH(L83, Barang!$B$2:$B$10001, 0)), ""))</f>
        <v/>
      </c>
      <c r="O83" s="10"/>
      <c r="P83" s="11" t="str">
        <f t="array" ref="P83">IF(L83="","", IFERROR(INDEX(Barang!$F$2:$F$10001, MATCH(L83, Barang!$B$2:$B$10001, 0)) * O83, ""))</f>
        <v/>
      </c>
      <c r="Q83" s="12"/>
      <c r="R83" s="10" t="e">
        <f t="shared" si="0"/>
        <v>#REF!</v>
      </c>
      <c r="S83" s="10" t="s">
        <v>40</v>
      </c>
      <c r="T83" s="2" t="s">
        <v>40</v>
      </c>
    </row>
    <row r="84" spans="1:20" ht="22.5" customHeight="1" x14ac:dyDescent="0.2">
      <c r="A84" s="13"/>
      <c r="B84" s="2" t="str">
        <f t="array" ref="B84">IF(C84="","", IFERROR(INDEX(Barang!$A$2:$A$10001, MATCH(C84, Barang!$B$2:$B$10001, 0)), "Tidak ditemukan"))</f>
        <v>KGK001</v>
      </c>
      <c r="C84" s="2" t="s">
        <v>314</v>
      </c>
      <c r="D84" s="2" t="str">
        <f t="array" ref="D84">IF(C84="","", IFERROR(INDEX(Barang!$C$2:$C$10001, MATCH(C84, Barang!$B$2:$B$10001, 0)), ""))</f>
        <v>obat nyamuk</v>
      </c>
      <c r="E84" s="2" t="str">
        <f t="array" ref="E84">IF(C84="","", IFERROR(INDEX(Barang!$E$2:$E$10001, MATCH(C84, Barang!$B$2:$B$10001, 0)), ""))</f>
        <v>pcs</v>
      </c>
      <c r="F84" s="10">
        <v>1</v>
      </c>
      <c r="G84" s="11">
        <f t="array" ref="G84">IF(C84="","", IFERROR(INDEX(Barang!$F$2:$F$10001, MATCH(C84, Barang!$B$2:$B$10001, 0)) * F84, ""))</f>
        <v>5000</v>
      </c>
      <c r="H84" s="15"/>
      <c r="J84" s="8"/>
      <c r="K84" s="2" t="str">
        <f t="array" ref="K84">IF(L84="","", IFERROR(INDEX(Barang!$A$2:$A$10001, MATCH(L84, Barang!$B$2:$B$10001, 0)), "Tidak ditemukan"))</f>
        <v/>
      </c>
      <c r="L84" s="2"/>
      <c r="M84" s="2" t="str">
        <f t="array" ref="M84">IF(L84="","", IFERROR(INDEX(Barang!$C$2:$C$10001, MATCH(L84, Barang!$B$2:$B$10001, 0)), ""))</f>
        <v/>
      </c>
      <c r="N84" s="2" t="str">
        <f t="array" ref="N84">IF(L84="","", IFERROR(INDEX(Barang!$E$2:$E$10001, MATCH(L84, Barang!$B$2:$B$10001, 0)), ""))</f>
        <v/>
      </c>
      <c r="O84" s="10"/>
      <c r="P84" s="11" t="str">
        <f t="array" ref="P84">IF(L84="","", IFERROR(INDEX(Barang!$F$2:$F$10001, MATCH(L84, Barang!$B$2:$B$10001, 0)) * O84, ""))</f>
        <v/>
      </c>
      <c r="Q84" s="12"/>
      <c r="R84" s="10" t="e">
        <f t="shared" si="0"/>
        <v>#REF!</v>
      </c>
      <c r="S84" s="10" t="s">
        <v>40</v>
      </c>
      <c r="T84" s="2" t="s">
        <v>40</v>
      </c>
    </row>
    <row r="85" spans="1:20" ht="22.5" customHeight="1" x14ac:dyDescent="0.2">
      <c r="A85" s="8">
        <v>46029</v>
      </c>
      <c r="B85" s="2" t="str">
        <f t="array" ref="B85">IF(C85="","", IFERROR(INDEX(Barang!$A$2:$A$10001, MATCH(C85, Barang!$B$2:$B$10001, 0)), "Tidak ditemukan"))</f>
        <v>IDM002</v>
      </c>
      <c r="C85" s="2" t="s">
        <v>36</v>
      </c>
      <c r="D85" s="2" t="str">
        <f t="array" ref="D85">IF(C85="","", IFERROR(INDEX(Barang!$C$2:$C$10001, MATCH(C85, Barang!$B$2:$B$10001, 0)), ""))</f>
        <v>Minuman</v>
      </c>
      <c r="E85" s="2" t="str">
        <f t="array" ref="E85">IF(C85="","", IFERROR(INDEX(Barang!$E$2:$E$10001, MATCH(C85, Barang!$B$2:$B$10001, 0)), ""))</f>
        <v>pcs</v>
      </c>
      <c r="F85" s="10">
        <v>6</v>
      </c>
      <c r="G85" s="11">
        <f t="array" ref="G85">IF(C85="","", IFERROR(INDEX(Barang!$F$2:$F$10001, MATCH(C85, Barang!$B$2:$B$10001, 0)) * F85, ""))</f>
        <v>9000</v>
      </c>
      <c r="H85" s="10"/>
      <c r="J85" s="8"/>
      <c r="K85" s="2" t="str">
        <f t="array" ref="K85">IF(L85="","", IFERROR(INDEX(Barang!$A$2:$A$10001, MATCH(L85, Barang!$B$2:$B$10001, 0)), "Tidak ditemukan"))</f>
        <v/>
      </c>
      <c r="L85" s="2"/>
      <c r="M85" s="2" t="str">
        <f t="array" ref="M85">IF(L85="","", IFERROR(INDEX(Barang!$C$2:$C$10001, MATCH(L85, Barang!$B$2:$B$10001, 0)), ""))</f>
        <v/>
      </c>
      <c r="N85" s="2" t="str">
        <f t="array" ref="N85">IF(L85="","", IFERROR(INDEX(Barang!$E$2:$E$10001, MATCH(L85, Barang!$B$2:$B$10001, 0)), ""))</f>
        <v/>
      </c>
      <c r="O85" s="10"/>
      <c r="P85" s="11" t="str">
        <f t="array" ref="P85">IF(L85="","", IFERROR(INDEX(Barang!$F$2:$F$10001, MATCH(L85, Barang!$B$2:$B$10001, 0)) * O85, ""))</f>
        <v/>
      </c>
      <c r="Q85" s="12"/>
      <c r="R85" s="10" t="e">
        <f t="shared" si="0"/>
        <v>#REF!</v>
      </c>
      <c r="S85" s="10" t="s">
        <v>40</v>
      </c>
      <c r="T85" s="2" t="s">
        <v>40</v>
      </c>
    </row>
    <row r="86" spans="1:20" ht="22.5" customHeight="1" x14ac:dyDescent="0.2">
      <c r="A86" s="13"/>
      <c r="B86" s="2" t="str">
        <f t="array" ref="B86">IF(C86="","", IFERROR(INDEX(Barang!$A$2:$A$10001, MATCH(C86, Barang!$B$2:$B$10001, 0)), "Tidak ditemukan"))</f>
        <v>TSJ001</v>
      </c>
      <c r="C86" s="2" t="s">
        <v>863</v>
      </c>
      <c r="D86" s="2" t="str">
        <f t="array" ref="D86">IF(C86="","", IFERROR(INDEX(Barang!$C$2:$C$10001, MATCH(C86, Barang!$B$2:$B$10001, 0)), ""))</f>
        <v>Bumbu</v>
      </c>
      <c r="E86" s="2" t="str">
        <f t="array" ref="E86">IF(C86="","", IFERROR(INDEX(Barang!$E$2:$E$10001, MATCH(C86, Barang!$B$2:$B$10001, 0)), ""))</f>
        <v>pcs</v>
      </c>
      <c r="F86" s="10">
        <v>2</v>
      </c>
      <c r="G86" s="11">
        <f t="array" ref="G86">IF(C86="","", IFERROR(INDEX(Barang!$F$2:$F$10001, MATCH(C86, Barang!$B$2:$B$10001, 0)) * F86, ""))</f>
        <v>2000</v>
      </c>
      <c r="H86" s="15"/>
      <c r="J86" s="8"/>
      <c r="K86" s="2" t="str">
        <f t="array" ref="K86">IF(L86="","", IFERROR(INDEX(Barang!$A$2:$A$10001, MATCH(L86, Barang!$B$2:$B$10001, 0)), "Tidak ditemukan"))</f>
        <v/>
      </c>
      <c r="L86" s="2"/>
      <c r="M86" s="2" t="str">
        <f t="array" ref="M86">IF(L86="","", IFERROR(INDEX(Barang!$C$2:$C$10001, MATCH(L86, Barang!$B$2:$B$10001, 0)), ""))</f>
        <v/>
      </c>
      <c r="N86" s="2" t="str">
        <f t="array" ref="N86">IF(L86="","", IFERROR(INDEX(Barang!$E$2:$E$10001, MATCH(L86, Barang!$B$2:$B$10001, 0)), ""))</f>
        <v/>
      </c>
      <c r="O86" s="10"/>
      <c r="P86" s="11" t="str">
        <f t="array" ref="P86">IF(L86="","", IFERROR(INDEX(Barang!$F$2:$F$10001, MATCH(L86, Barang!$B$2:$B$10001, 0)) * O86, ""))</f>
        <v/>
      </c>
      <c r="Q86" s="12"/>
      <c r="R86" s="10" t="e">
        <f t="shared" si="0"/>
        <v>#REF!</v>
      </c>
      <c r="S86" s="10" t="s">
        <v>40</v>
      </c>
      <c r="T86" s="2" t="s">
        <v>40</v>
      </c>
    </row>
    <row r="87" spans="1:20" ht="22.5" customHeight="1" x14ac:dyDescent="0.2">
      <c r="A87" s="8"/>
      <c r="B87" s="2" t="str">
        <f t="array" ref="B87">IF(C87="","", IFERROR(INDEX(Barang!$A$2:$A$10001, MATCH(C87, Barang!$B$2:$B$10001, 0)), "Tidak ditemukan"))</f>
        <v>PT1/4</v>
      </c>
      <c r="C87" s="2" t="s">
        <v>91</v>
      </c>
      <c r="D87" s="2" t="str">
        <f t="array" ref="D87">IF(C87="","", IFERROR(INDEX(Barang!$C$2:$C$10001, MATCH(C87, Barang!$B$2:$B$10001, 0)), ""))</f>
        <v>Plastik</v>
      </c>
      <c r="E87" s="2" t="str">
        <f t="array" ref="E87">IF(C87="","", IFERROR(INDEX(Barang!$E$2:$E$10001, MATCH(C87, Barang!$B$2:$B$10001, 0)), ""))</f>
        <v>kg</v>
      </c>
      <c r="F87" s="10">
        <v>10</v>
      </c>
      <c r="G87" s="11">
        <f t="array" ref="G87">IF(C87="","", IFERROR(INDEX(Barang!$F$2:$F$10001, MATCH(C87, Barang!$B$2:$B$10001, 0)) * F87, ""))</f>
        <v>20000</v>
      </c>
      <c r="H87" s="10"/>
      <c r="J87" s="8"/>
      <c r="K87" s="2" t="str">
        <f t="array" ref="K87">IF(L87="","", IFERROR(INDEX(Barang!$A$2:$A$10001, MATCH(L87, Barang!$B$2:$B$10001, 0)), "Tidak ditemukan"))</f>
        <v/>
      </c>
      <c r="L87" s="2"/>
      <c r="M87" s="2" t="str">
        <f t="array" ref="M87">IF(L87="","", IFERROR(INDEX(Barang!$C$2:$C$10001, MATCH(L87, Barang!$B$2:$B$10001, 0)), ""))</f>
        <v/>
      </c>
      <c r="N87" s="2" t="str">
        <f t="array" ref="N87">IF(L87="","", IFERROR(INDEX(Barang!$E$2:$E$10001, MATCH(L87, Barang!$B$2:$B$10001, 0)), ""))</f>
        <v/>
      </c>
      <c r="O87" s="10"/>
      <c r="P87" s="11" t="str">
        <f t="array" ref="P87">IF(L87="","", IFERROR(INDEX(Barang!$F$2:$F$10001, MATCH(L87, Barang!$B$2:$B$10001, 0)) * O87, ""))</f>
        <v/>
      </c>
      <c r="Q87" s="12"/>
      <c r="R87" s="10" t="e">
        <f t="shared" si="0"/>
        <v>#REF!</v>
      </c>
      <c r="S87" s="10" t="s">
        <v>40</v>
      </c>
      <c r="T87" s="2" t="s">
        <v>40</v>
      </c>
    </row>
    <row r="88" spans="1:20" ht="22.5" customHeight="1" x14ac:dyDescent="0.2">
      <c r="A88" s="13"/>
      <c r="B88" s="2" t="str">
        <f t="array" ref="B88">IF(C88="","", IFERROR(INDEX(Barang!$A$2:$A$10001, MATCH(C88, Barang!$B$2:$B$10001, 0)), "Tidak ditemukan"))</f>
        <v>KCP001</v>
      </c>
      <c r="C88" s="2" t="s">
        <v>155</v>
      </c>
      <c r="D88" s="2" t="str">
        <f t="array" ref="D88">IF(C88="","", IFERROR(INDEX(Barang!$C$2:$C$10001, MATCH(C88, Barang!$B$2:$B$10001, 0)), ""))</f>
        <v>Bumbu</v>
      </c>
      <c r="E88" s="2" t="str">
        <f t="array" ref="E88">IF(C88="","", IFERROR(INDEX(Barang!$E$2:$E$10001, MATCH(C88, Barang!$B$2:$B$10001, 0)), ""))</f>
        <v>pcs</v>
      </c>
      <c r="F88" s="10">
        <v>20</v>
      </c>
      <c r="G88" s="11">
        <f t="array" ref="G88">IF(C88="","", IFERROR(INDEX(Barang!$F$2:$F$10001, MATCH(C88, Barang!$B$2:$B$10001, 0)) * F88, ""))</f>
        <v>40000</v>
      </c>
      <c r="H88" s="15"/>
      <c r="J88" s="8"/>
      <c r="K88" s="2" t="str">
        <f t="array" ref="K88">IF(L88="","", IFERROR(INDEX(Barang!$A$2:$A$10001, MATCH(L88, Barang!$B$2:$B$10001, 0)), "Tidak ditemukan"))</f>
        <v/>
      </c>
      <c r="L88" s="2"/>
      <c r="M88" s="2" t="str">
        <f t="array" ref="M88">IF(L88="","", IFERROR(INDEX(Barang!$C$2:$C$10001, MATCH(L88, Barang!$B$2:$B$10001, 0)), ""))</f>
        <v/>
      </c>
      <c r="N88" s="2" t="str">
        <f t="array" ref="N88">IF(L88="","", IFERROR(INDEX(Barang!$E$2:$E$10001, MATCH(L88, Barang!$B$2:$B$10001, 0)), ""))</f>
        <v/>
      </c>
      <c r="O88" s="10"/>
      <c r="P88" s="11" t="str">
        <f t="array" ref="P88">IF(L88="","", IFERROR(INDEX(Barang!$F$2:$F$10001, MATCH(L88, Barang!$B$2:$B$10001, 0)) * O88, ""))</f>
        <v/>
      </c>
      <c r="Q88" s="12"/>
      <c r="R88" s="10" t="e">
        <f t="shared" si="0"/>
        <v>#REF!</v>
      </c>
      <c r="S88" s="10" t="s">
        <v>40</v>
      </c>
      <c r="T88" s="2" t="s">
        <v>40</v>
      </c>
    </row>
    <row r="89" spans="1:20" ht="22.5" customHeight="1" x14ac:dyDescent="0.2">
      <c r="A89" s="8"/>
      <c r="B89" s="2" t="str">
        <f t="array" ref="B89">IF(C89="","", IFERROR(INDEX(Barang!$A$2:$A$10001, MATCH(C89, Barang!$B$2:$B$10001, 0)), "Tidak ditemukan"))</f>
        <v>KPH001</v>
      </c>
      <c r="C89" s="2" t="s">
        <v>138</v>
      </c>
      <c r="D89" s="2" t="str">
        <f t="array" ref="D89">IF(C89="","", IFERROR(INDEX(Barang!$C$2:$C$10001, MATCH(C89, Barang!$B$2:$B$10001, 0)), ""))</f>
        <v>Minuman</v>
      </c>
      <c r="E89" s="2" t="str">
        <f t="array" ref="E89">IF(C89="","", IFERROR(INDEX(Barang!$E$2:$E$10001, MATCH(C89, Barang!$B$2:$B$10001, 0)), ""))</f>
        <v>pcs</v>
      </c>
      <c r="F89" s="10">
        <v>10</v>
      </c>
      <c r="G89" s="11">
        <f t="array" ref="G89">IF(C89="","", IFERROR(INDEX(Barang!$F$2:$F$10001, MATCH(C89, Barang!$B$2:$B$10001, 0)) * F89, ""))</f>
        <v>10000</v>
      </c>
      <c r="H89" s="10"/>
      <c r="J89" s="8"/>
      <c r="K89" s="2" t="str">
        <f t="array" ref="K89">IF(L89="","", IFERROR(INDEX(Barang!$A$2:$A$10001, MATCH(L89, Barang!$B$2:$B$10001, 0)), "Tidak ditemukan"))</f>
        <v/>
      </c>
      <c r="L89" s="2"/>
      <c r="M89" s="2" t="str">
        <f t="array" ref="M89">IF(L89="","", IFERROR(INDEX(Barang!$C$2:$C$10001, MATCH(L89, Barang!$B$2:$B$10001, 0)), ""))</f>
        <v/>
      </c>
      <c r="N89" s="2" t="str">
        <f t="array" ref="N89">IF(L89="","", IFERROR(INDEX(Barang!$E$2:$E$10001, MATCH(L89, Barang!$B$2:$B$10001, 0)), ""))</f>
        <v/>
      </c>
      <c r="O89" s="10"/>
      <c r="P89" s="11" t="str">
        <f t="array" ref="P89">IF(L89="","", IFERROR(INDEX(Barang!$F$2:$F$10001, MATCH(L89, Barang!$B$2:$B$10001, 0)) * O89, ""))</f>
        <v/>
      </c>
      <c r="Q89" s="12"/>
      <c r="R89" s="10" t="e">
        <f t="shared" si="0"/>
        <v>#REF!</v>
      </c>
      <c r="S89" s="10" t="s">
        <v>40</v>
      </c>
      <c r="T89" s="2" t="s">
        <v>40</v>
      </c>
    </row>
    <row r="90" spans="1:20" ht="22.5" customHeight="1" x14ac:dyDescent="0.2">
      <c r="A90" s="13"/>
      <c r="B90" s="2" t="str">
        <f t="array" ref="B90">IF(C90="","", IFERROR(INDEX(Barang!$A$2:$A$10001, MATCH(C90, Barang!$B$2:$B$10001, 0)), "Tidak ditemukan"))</f>
        <v>RTG001</v>
      </c>
      <c r="C90" s="2" t="s">
        <v>595</v>
      </c>
      <c r="D90" s="2" t="str">
        <f t="array" ref="D90">IF(C90="","", IFERROR(INDEX(Barang!$C$2:$C$10001, MATCH(C90, Barang!$B$2:$B$10001, 0)), ""))</f>
        <v>Makanan</v>
      </c>
      <c r="E90" s="2" t="str">
        <f t="array" ref="E90">IF(C90="","", IFERROR(INDEX(Barang!$E$2:$E$10001, MATCH(C90, Barang!$B$2:$B$10001, 0)), ""))</f>
        <v>pcs</v>
      </c>
      <c r="F90" s="10">
        <v>1</v>
      </c>
      <c r="G90" s="11">
        <f t="array" ref="G90">IF(C90="","", IFERROR(INDEX(Barang!$F$2:$F$10001, MATCH(C90, Barang!$B$2:$B$10001, 0)) * F90, ""))</f>
        <v>2500</v>
      </c>
      <c r="H90" s="15"/>
      <c r="J90" s="8"/>
      <c r="K90" s="2" t="str">
        <f t="array" ref="K90">IF(L90="","", IFERROR(INDEX(Barang!$A$2:$A$10001, MATCH(L90, Barang!$B$2:$B$10001, 0)), "Tidak ditemukan"))</f>
        <v/>
      </c>
      <c r="L90" s="2"/>
      <c r="M90" s="2" t="str">
        <f t="array" ref="M90">IF(L90="","", IFERROR(INDEX(Barang!$C$2:$C$10001, MATCH(L90, Barang!$B$2:$B$10001, 0)), ""))</f>
        <v/>
      </c>
      <c r="N90" s="2" t="str">
        <f t="array" ref="N90">IF(L90="","", IFERROR(INDEX(Barang!$E$2:$E$10001, MATCH(L90, Barang!$B$2:$B$10001, 0)), ""))</f>
        <v/>
      </c>
      <c r="O90" s="10"/>
      <c r="P90" s="11" t="str">
        <f t="array" ref="P90">IF(L90="","", IFERROR(INDEX(Barang!$F$2:$F$10001, MATCH(L90, Barang!$B$2:$B$10001, 0)) * O90, ""))</f>
        <v/>
      </c>
      <c r="Q90" s="12"/>
      <c r="R90" s="10" t="e">
        <f t="shared" si="0"/>
        <v>#REF!</v>
      </c>
      <c r="S90" s="10" t="s">
        <v>40</v>
      </c>
      <c r="T90" s="2" t="s">
        <v>40</v>
      </c>
    </row>
    <row r="91" spans="1:20" ht="22.5" customHeight="1" x14ac:dyDescent="0.2">
      <c r="A91" s="8">
        <v>46030</v>
      </c>
      <c r="B91" s="2" t="str">
        <f t="array" ref="B91">IF(C91="","", IFERROR(INDEX(Barang!$A$2:$A$10001, MATCH(C91, Barang!$B$2:$B$10001, 0)), "Tidak ditemukan"))</f>
        <v>GSB002</v>
      </c>
      <c r="C91" s="2" t="s">
        <v>65</v>
      </c>
      <c r="D91" s="2" t="str">
        <f t="array" ref="D91">IF(C91="","", IFERROR(INDEX(Barang!$C$2:$C$10001, MATCH(C91, Barang!$B$2:$B$10001, 0)), ""))</f>
        <v>Makanan</v>
      </c>
      <c r="E91" s="2" t="str">
        <f t="array" ref="E91">IF(C91="","", IFERROR(INDEX(Barang!$E$2:$E$10001, MATCH(C91, Barang!$B$2:$B$10001, 0)), ""))</f>
        <v>pcs</v>
      </c>
      <c r="F91" s="10">
        <v>3</v>
      </c>
      <c r="G91" s="11">
        <f t="array" ref="G91">IF(C91="","", IFERROR(INDEX(Barang!$F$2:$F$10001, MATCH(C91, Barang!$B$2:$B$10001, 0)) * F91, ""))</f>
        <v>19500</v>
      </c>
      <c r="H91" s="10"/>
      <c r="J91" s="8"/>
      <c r="K91" s="2" t="str">
        <f t="array" ref="K91">IF(L91="","", IFERROR(INDEX(Barang!$A$2:$A$10001, MATCH(L91, Barang!$B$2:$B$10001, 0)), "Tidak ditemukan"))</f>
        <v/>
      </c>
      <c r="L91" s="2"/>
      <c r="M91" s="2" t="str">
        <f t="array" ref="M91">IF(L91="","", IFERROR(INDEX(Barang!$C$2:$C$10001, MATCH(L91, Barang!$B$2:$B$10001, 0)), ""))</f>
        <v/>
      </c>
      <c r="N91" s="2" t="str">
        <f t="array" ref="N91">IF(L91="","", IFERROR(INDEX(Barang!$E$2:$E$10001, MATCH(L91, Barang!$B$2:$B$10001, 0)), ""))</f>
        <v/>
      </c>
      <c r="O91" s="10"/>
      <c r="P91" s="11" t="str">
        <f t="array" ref="P91">IF(L91="","", IFERROR(INDEX(Barang!$F$2:$F$10001, MATCH(L91, Barang!$B$2:$B$10001, 0)) * O91, ""))</f>
        <v/>
      </c>
      <c r="Q91" s="12"/>
      <c r="R91" s="10" t="e">
        <f t="shared" si="0"/>
        <v>#REF!</v>
      </c>
      <c r="S91" s="10" t="s">
        <v>40</v>
      </c>
      <c r="T91" s="2" t="s">
        <v>40</v>
      </c>
    </row>
    <row r="92" spans="1:20" ht="22.5" customHeight="1" x14ac:dyDescent="0.2">
      <c r="A92" s="13"/>
      <c r="B92" s="2" t="str">
        <f t="array" ref="B92">IF(C92="","", IFERROR(INDEX(Barang!$A$2:$A$10001, MATCH(C92, Barang!$B$2:$B$10001, 0)), "Tidak ditemukan"))</f>
        <v>BPT1</v>
      </c>
      <c r="C92" s="2" t="s">
        <v>23</v>
      </c>
      <c r="D92" s="2" t="str">
        <f t="array" ref="D92">IF(C92="","", IFERROR(INDEX(Barang!$C$2:$C$10001, MATCH(C92, Barang!$B$2:$B$10001, 0)), ""))</f>
        <v>Rempah</v>
      </c>
      <c r="E92" s="2" t="str">
        <f t="array" ref="E92">IF(C92="","", IFERROR(INDEX(Barang!$E$2:$E$10001, MATCH(C92, Barang!$B$2:$B$10001, 0)), ""))</f>
        <v>kg</v>
      </c>
      <c r="F92" s="10">
        <v>10</v>
      </c>
      <c r="G92" s="11">
        <f t="array" ref="G92">IF(C92="","", IFERROR(INDEX(Barang!$F$2:$F$10001, MATCH(C92, Barang!$B$2:$B$10001, 0)) * F92, ""))</f>
        <v>85000</v>
      </c>
      <c r="H92" s="15"/>
      <c r="J92" s="8"/>
      <c r="K92" s="2" t="str">
        <f t="array" ref="K92">IF(L92="","", IFERROR(INDEX(Barang!$A$2:$A$10001, MATCH(L92, Barang!$B$2:$B$10001, 0)), "Tidak ditemukan"))</f>
        <v/>
      </c>
      <c r="L92" s="2"/>
      <c r="M92" s="2" t="str">
        <f t="array" ref="M92">IF(L92="","", IFERROR(INDEX(Barang!$C$2:$C$10001, MATCH(L92, Barang!$B$2:$B$10001, 0)), ""))</f>
        <v/>
      </c>
      <c r="N92" s="2" t="str">
        <f t="array" ref="N92">IF(L92="","", IFERROR(INDEX(Barang!$E$2:$E$10001, MATCH(L92, Barang!$B$2:$B$10001, 0)), ""))</f>
        <v/>
      </c>
      <c r="O92" s="10"/>
      <c r="P92" s="11" t="str">
        <f t="array" ref="P92">IF(L92="","", IFERROR(INDEX(Barang!$F$2:$F$10001, MATCH(L92, Barang!$B$2:$B$10001, 0)) * O92, ""))</f>
        <v/>
      </c>
      <c r="Q92" s="12"/>
      <c r="R92" s="10" t="e">
        <f t="shared" si="0"/>
        <v>#REF!</v>
      </c>
      <c r="S92" s="10" t="s">
        <v>40</v>
      </c>
      <c r="T92" s="2" t="s">
        <v>40</v>
      </c>
    </row>
    <row r="93" spans="1:20" ht="22.5" customHeight="1" x14ac:dyDescent="0.2">
      <c r="A93" s="8"/>
      <c r="B93" s="2" t="str">
        <f t="array" ref="B93">IF(C93="","", IFERROR(INDEX(Barang!$A$2:$A$10001, MATCH(C93, Barang!$B$2:$B$10001, 0)), "Tidak ditemukan"))</f>
        <v>RYC001</v>
      </c>
      <c r="C93" s="2" t="s">
        <v>81</v>
      </c>
      <c r="D93" s="2" t="str">
        <f t="array" ref="D93">IF(C93="","", IFERROR(INDEX(Barang!$C$2:$C$10001, MATCH(C93, Barang!$B$2:$B$10001, 0)), ""))</f>
        <v>Bumbu</v>
      </c>
      <c r="E93" s="2" t="str">
        <f t="array" ref="E93">IF(C93="","", IFERROR(INDEX(Barang!$E$2:$E$10001, MATCH(C93, Barang!$B$2:$B$10001, 0)), ""))</f>
        <v>pcs</v>
      </c>
      <c r="F93" s="10">
        <v>30</v>
      </c>
      <c r="G93" s="11">
        <f t="array" ref="G93">IF(C93="","", IFERROR(INDEX(Barang!$F$2:$F$10001, MATCH(C93, Barang!$B$2:$B$10001, 0)) * F93, ""))</f>
        <v>15000</v>
      </c>
      <c r="H93" s="10"/>
      <c r="J93" s="8"/>
      <c r="K93" s="2" t="str">
        <f t="array" ref="K93">IF(L93="","", IFERROR(INDEX(Barang!$A$2:$A$10001, MATCH(L93, Barang!$B$2:$B$10001, 0)), "Tidak ditemukan"))</f>
        <v/>
      </c>
      <c r="L93" s="2"/>
      <c r="M93" s="2" t="str">
        <f t="array" ref="M93">IF(L93="","", IFERROR(INDEX(Barang!$C$2:$C$10001, MATCH(L93, Barang!$B$2:$B$10001, 0)), ""))</f>
        <v/>
      </c>
      <c r="N93" s="2" t="str">
        <f t="array" ref="N93">IF(L93="","", IFERROR(INDEX(Barang!$E$2:$E$10001, MATCH(L93, Barang!$B$2:$B$10001, 0)), ""))</f>
        <v/>
      </c>
      <c r="O93" s="10"/>
      <c r="P93" s="11" t="str">
        <f t="array" ref="P93">IF(L93="","", IFERROR(INDEX(Barang!$F$2:$F$10001, MATCH(L93, Barang!$B$2:$B$10001, 0)) * O93, ""))</f>
        <v/>
      </c>
      <c r="Q93" s="12"/>
      <c r="R93" s="10" t="e">
        <f t="shared" si="0"/>
        <v>#REF!</v>
      </c>
      <c r="S93" s="10" t="s">
        <v>40</v>
      </c>
      <c r="T93" s="2" t="s">
        <v>40</v>
      </c>
    </row>
    <row r="94" spans="1:20" ht="22.5" customHeight="1" x14ac:dyDescent="0.2">
      <c r="A94" s="13"/>
      <c r="B94" s="2" t="str">
        <f t="array" ref="B94">IF(C94="","", IFERROR(INDEX(Barang!$A$2:$A$10001, MATCH(C94, Barang!$B$2:$B$10001, 0)), "Tidak ditemukan"))</f>
        <v>GRM01</v>
      </c>
      <c r="C94" s="2" t="s">
        <v>53</v>
      </c>
      <c r="D94" s="2" t="str">
        <f t="array" ref="D94">IF(C94="","", IFERROR(INDEX(Barang!$C$2:$C$10001, MATCH(C94, Barang!$B$2:$B$10001, 0)), ""))</f>
        <v>Bumbu</v>
      </c>
      <c r="E94" s="2" t="str">
        <f t="array" ref="E94">IF(C94="","", IFERROR(INDEX(Barang!$E$2:$E$10001, MATCH(C94, Barang!$B$2:$B$10001, 0)), ""))</f>
        <v>pcs</v>
      </c>
      <c r="F94" s="10">
        <v>1</v>
      </c>
      <c r="G94" s="11">
        <f t="array" ref="G94">IF(C94="","", IFERROR(INDEX(Barang!$F$2:$F$10001, MATCH(C94, Barang!$B$2:$B$10001, 0)) * F94, ""))</f>
        <v>2500</v>
      </c>
      <c r="H94" s="15"/>
      <c r="J94" s="8"/>
      <c r="K94" s="2" t="str">
        <f t="array" ref="K94">IF(L94="","", IFERROR(INDEX(Barang!$A$2:$A$10001, MATCH(L94, Barang!$B$2:$B$10001, 0)), "Tidak ditemukan"))</f>
        <v/>
      </c>
      <c r="L94" s="2"/>
      <c r="M94" s="2" t="str">
        <f t="array" ref="M94">IF(L94="","", IFERROR(INDEX(Barang!$C$2:$C$10001, MATCH(L94, Barang!$B$2:$B$10001, 0)), ""))</f>
        <v/>
      </c>
      <c r="N94" s="2" t="str">
        <f t="array" ref="N94">IF(L94="","", IFERROR(INDEX(Barang!$E$2:$E$10001, MATCH(L94, Barang!$B$2:$B$10001, 0)), ""))</f>
        <v/>
      </c>
      <c r="O94" s="10"/>
      <c r="P94" s="11" t="str">
        <f t="array" ref="P94">IF(L94="","", IFERROR(INDEX(Barang!$F$2:$F$10001, MATCH(L94, Barang!$B$2:$B$10001, 0)) * O94, ""))</f>
        <v/>
      </c>
      <c r="Q94" s="12"/>
      <c r="R94" s="10" t="e">
        <f t="shared" si="0"/>
        <v>#REF!</v>
      </c>
      <c r="S94" s="10" t="s">
        <v>40</v>
      </c>
      <c r="T94" s="2" t="s">
        <v>40</v>
      </c>
    </row>
    <row r="95" spans="1:20" ht="22.5" customHeight="1" x14ac:dyDescent="0.2">
      <c r="A95" s="8"/>
      <c r="B95" s="2" t="str">
        <f t="array" ref="B95">IF(C95="","", IFERROR(INDEX(Barang!$A$2:$A$10001, MATCH(C95, Barang!$B$2:$B$10001, 0)), "Tidak ditemukan"))</f>
        <v>MGR001</v>
      </c>
      <c r="C95" s="2" t="s">
        <v>116</v>
      </c>
      <c r="D95" s="2" t="str">
        <f t="array" ref="D95">IF(C95="","", IFERROR(INDEX(Barang!$C$2:$C$10001, MATCH(C95, Barang!$B$2:$B$10001, 0)), ""))</f>
        <v>Makanan</v>
      </c>
      <c r="E95" s="2" t="str">
        <f t="array" ref="E95">IF(C95="","", IFERROR(INDEX(Barang!$E$2:$E$10001, MATCH(C95, Barang!$B$2:$B$10001, 0)), ""))</f>
        <v>pcs</v>
      </c>
      <c r="F95" s="10">
        <v>10</v>
      </c>
      <c r="G95" s="11">
        <f t="array" ref="G95">IF(C95="","", IFERROR(INDEX(Barang!$F$2:$F$10001, MATCH(C95, Barang!$B$2:$B$10001, 0)) * F95, ""))</f>
        <v>35000</v>
      </c>
      <c r="H95" s="10"/>
      <c r="J95" s="8"/>
      <c r="K95" s="2" t="str">
        <f t="array" ref="K95">IF(L95="","", IFERROR(INDEX(Barang!$A$2:$A$10001, MATCH(L95, Barang!$B$2:$B$10001, 0)), "Tidak ditemukan"))</f>
        <v/>
      </c>
      <c r="L95" s="2"/>
      <c r="M95" s="2" t="str">
        <f t="array" ref="M95">IF(L95="","", IFERROR(INDEX(Barang!$C$2:$C$10001, MATCH(L95, Barang!$B$2:$B$10001, 0)), ""))</f>
        <v/>
      </c>
      <c r="N95" s="2" t="str">
        <f t="array" ref="N95">IF(L95="","", IFERROR(INDEX(Barang!$E$2:$E$10001, MATCH(L95, Barang!$B$2:$B$10001, 0)), ""))</f>
        <v/>
      </c>
      <c r="O95" s="10"/>
      <c r="P95" s="11" t="str">
        <f t="array" ref="P95">IF(L95="","", IFERROR(INDEX(Barang!$F$2:$F$10001, MATCH(L95, Barang!$B$2:$B$10001, 0)) * O95, ""))</f>
        <v/>
      </c>
      <c r="Q95" s="12"/>
      <c r="R95" s="10" t="e">
        <f t="shared" si="0"/>
        <v>#REF!</v>
      </c>
      <c r="S95" s="10" t="s">
        <v>40</v>
      </c>
      <c r="T95" s="2" t="s">
        <v>40</v>
      </c>
    </row>
    <row r="96" spans="1:20" ht="22.5" customHeight="1" x14ac:dyDescent="0.2">
      <c r="A96" s="13"/>
      <c r="B96" s="2" t="str">
        <f t="array" ref="B96">IF(C96="","", IFERROR(INDEX(Barang!$A$2:$A$10001, MATCH(C96, Barang!$B$2:$B$10001, 0)), "Tidak ditemukan"))</f>
        <v>BB001</v>
      </c>
      <c r="C96" s="2" t="s">
        <v>435</v>
      </c>
      <c r="D96" s="2" t="str">
        <f t="array" ref="D96">IF(C96="","", IFERROR(INDEX(Barang!$C$2:$C$10001, MATCH(C96, Barang!$B$2:$B$10001, 0)), ""))</f>
        <v>Bumbu</v>
      </c>
      <c r="E96" s="2" t="str">
        <f t="array" ref="E96">IF(C96="","", IFERROR(INDEX(Barang!$E$2:$E$10001, MATCH(C96, Barang!$B$2:$B$10001, 0)), ""))</f>
        <v>pcs</v>
      </c>
      <c r="F96" s="10">
        <v>2</v>
      </c>
      <c r="G96" s="11">
        <f t="array" ref="G96">IF(C96="","", IFERROR(INDEX(Barang!$F$2:$F$10001, MATCH(C96, Barang!$B$2:$B$10001, 0)) * F96, ""))</f>
        <v>6000</v>
      </c>
      <c r="H96" s="15"/>
      <c r="J96" s="8"/>
      <c r="K96" s="2" t="str">
        <f t="array" ref="K96">IF(L96="","", IFERROR(INDEX(Barang!$A$2:$A$10001, MATCH(L96, Barang!$B$2:$B$10001, 0)), "Tidak ditemukan"))</f>
        <v/>
      </c>
      <c r="L96" s="2"/>
      <c r="M96" s="2" t="str">
        <f t="array" ref="M96">IF(L96="","", IFERROR(INDEX(Barang!$C$2:$C$10001, MATCH(L96, Barang!$B$2:$B$10001, 0)), ""))</f>
        <v/>
      </c>
      <c r="N96" s="2" t="str">
        <f t="array" ref="N96">IF(L96="","", IFERROR(INDEX(Barang!$E$2:$E$10001, MATCH(L96, Barang!$B$2:$B$10001, 0)), ""))</f>
        <v/>
      </c>
      <c r="O96" s="10"/>
      <c r="P96" s="11" t="str">
        <f t="array" ref="P96">IF(L96="","", IFERROR(INDEX(Barang!$F$2:$F$10001, MATCH(L96, Barang!$B$2:$B$10001, 0)) * O96, ""))</f>
        <v/>
      </c>
      <c r="Q96" s="12"/>
      <c r="R96" s="10" t="e">
        <f t="shared" si="0"/>
        <v>#REF!</v>
      </c>
      <c r="S96" s="10" t="s">
        <v>40</v>
      </c>
      <c r="T96" s="2" t="s">
        <v>40</v>
      </c>
    </row>
    <row r="97" spans="1:20" ht="22.5" customHeight="1" x14ac:dyDescent="0.2">
      <c r="A97" s="8"/>
      <c r="B97" s="2" t="str">
        <f t="array" ref="B97">IF(C97="","", IFERROR(INDEX(Barang!$A$2:$A$10001, MATCH(C97, Barang!$B$2:$B$10001, 0)), "Tidak ditemukan"))</f>
        <v>SDK001</v>
      </c>
      <c r="C97" s="2" t="s">
        <v>639</v>
      </c>
      <c r="D97" s="2" t="str">
        <f t="array" ref="D97">IF(C97="","", IFERROR(INDEX(Barang!$C$2:$C$10001, MATCH(C97, Barang!$B$2:$B$10001, 0)), ""))</f>
        <v>Bumbu</v>
      </c>
      <c r="E97" s="2" t="str">
        <f t="array" ref="E97">IF(C97="","", IFERROR(INDEX(Barang!$E$2:$E$10001, MATCH(C97, Barang!$B$2:$B$10001, 0)), ""))</f>
        <v>pcs</v>
      </c>
      <c r="F97" s="10">
        <v>2</v>
      </c>
      <c r="G97" s="11">
        <f t="array" ref="G97">IF(C97="","", IFERROR(INDEX(Barang!$F$2:$F$10001, MATCH(C97, Barang!$B$2:$B$10001, 0)) * F97, ""))</f>
        <v>1000</v>
      </c>
      <c r="H97" s="10"/>
      <c r="J97" s="8"/>
      <c r="K97" s="2" t="str">
        <f t="array" ref="K97">IF(L97="","", IFERROR(INDEX(Barang!$A$2:$A$10001, MATCH(L97, Barang!$B$2:$B$10001, 0)), "Tidak ditemukan"))</f>
        <v/>
      </c>
      <c r="L97" s="2"/>
      <c r="M97" s="2" t="str">
        <f t="array" ref="M97">IF(L97="","", IFERROR(INDEX(Barang!$C$2:$C$10001, MATCH(L97, Barang!$B$2:$B$10001, 0)), ""))</f>
        <v/>
      </c>
      <c r="N97" s="2" t="str">
        <f t="array" ref="N97">IF(L97="","", IFERROR(INDEX(Barang!$E$2:$E$10001, MATCH(L97, Barang!$B$2:$B$10001, 0)), ""))</f>
        <v/>
      </c>
      <c r="O97" s="10"/>
      <c r="P97" s="11" t="str">
        <f t="array" ref="P97">IF(L97="","", IFERROR(INDEX(Barang!$F$2:$F$10001, MATCH(L97, Barang!$B$2:$B$10001, 0)) * O97, ""))</f>
        <v/>
      </c>
      <c r="Q97" s="12"/>
      <c r="R97" s="10" t="e">
        <f t="shared" si="0"/>
        <v>#REF!</v>
      </c>
      <c r="S97" s="10" t="s">
        <v>40</v>
      </c>
      <c r="T97" s="2" t="s">
        <v>40</v>
      </c>
    </row>
    <row r="98" spans="1:20" ht="22.5" customHeight="1" x14ac:dyDescent="0.2">
      <c r="A98" s="13"/>
      <c r="B98" s="2" t="str">
        <f t="array" ref="B98">IF(C98="","", IFERROR(INDEX(Barang!$A$2:$A$10001, MATCH(C98, Barang!$B$2:$B$10001, 0)), "Tidak ditemukan"))</f>
        <v>TLR2</v>
      </c>
      <c r="C98" s="2" t="s">
        <v>135</v>
      </c>
      <c r="D98" s="2" t="str">
        <f t="array" ref="D98">IF(C98="","", IFERROR(INDEX(Barang!$C$2:$C$10001, MATCH(C98, Barang!$B$2:$B$10001, 0)), ""))</f>
        <v>Sembako</v>
      </c>
      <c r="E98" s="2" t="str">
        <f t="array" ref="E98">IF(C98="","", IFERROR(INDEX(Barang!$E$2:$E$10001, MATCH(C98, Barang!$B$2:$B$10001, 0)), ""))</f>
        <v>kg</v>
      </c>
      <c r="F98" s="10">
        <v>10</v>
      </c>
      <c r="G98" s="11">
        <f t="array" ref="G98">IF(C98="","", IFERROR(INDEX(Barang!$F$2:$F$10001, MATCH(C98, Barang!$B$2:$B$10001, 0)) * F98, ""))</f>
        <v>155000</v>
      </c>
      <c r="H98" s="15"/>
      <c r="J98" s="8"/>
      <c r="K98" s="2" t="str">
        <f t="array" ref="K98">IF(L98="","", IFERROR(INDEX(Barang!$A$2:$A$10001, MATCH(L98, Barang!$B$2:$B$10001, 0)), "Tidak ditemukan"))</f>
        <v/>
      </c>
      <c r="L98" s="2"/>
      <c r="M98" s="2" t="str">
        <f t="array" ref="M98">IF(L98="","", IFERROR(INDEX(Barang!$C$2:$C$10001, MATCH(L98, Barang!$B$2:$B$10001, 0)), ""))</f>
        <v/>
      </c>
      <c r="N98" s="2" t="str">
        <f t="array" ref="N98">IF(L98="","", IFERROR(INDEX(Barang!$E$2:$E$10001, MATCH(L98, Barang!$B$2:$B$10001, 0)), ""))</f>
        <v/>
      </c>
      <c r="O98" s="10"/>
      <c r="P98" s="11" t="str">
        <f t="array" ref="P98">IF(L98="","", IFERROR(INDEX(Barang!$F$2:$F$10001, MATCH(L98, Barang!$B$2:$B$10001, 0)) * O98, ""))</f>
        <v/>
      </c>
      <c r="Q98" s="12"/>
      <c r="R98" s="10" t="e">
        <f t="shared" si="0"/>
        <v>#REF!</v>
      </c>
      <c r="S98" s="10" t="s">
        <v>40</v>
      </c>
      <c r="T98" s="2" t="s">
        <v>40</v>
      </c>
    </row>
    <row r="99" spans="1:20" ht="22.5" customHeight="1" x14ac:dyDescent="0.2">
      <c r="A99" s="8"/>
      <c r="B99" s="2" t="str">
        <f t="array" ref="B99">IF(C99="","", IFERROR(INDEX(Barang!$A$2:$A$10001, MATCH(C99, Barang!$B$2:$B$10001, 0)), "Tidak ditemukan"))</f>
        <v>GPT001</v>
      </c>
      <c r="C99" s="2" t="s">
        <v>52</v>
      </c>
      <c r="D99" s="2" t="str">
        <f t="array" ref="D99">IF(C99="","", IFERROR(INDEX(Barang!$C$2:$C$10001, MATCH(C99, Barang!$B$2:$B$10001, 0)), ""))</f>
        <v>Makanan</v>
      </c>
      <c r="E99" s="2" t="str">
        <f t="array" ref="E99">IF(C99="","", IFERROR(INDEX(Barang!$E$2:$E$10001, MATCH(C99, Barang!$B$2:$B$10001, 0)), ""))</f>
        <v>pcs</v>
      </c>
      <c r="F99" s="10">
        <v>5</v>
      </c>
      <c r="G99" s="11">
        <f t="array" ref="G99">IF(C99="","", IFERROR(INDEX(Barang!$F$2:$F$10001, MATCH(C99, Barang!$B$2:$B$10001, 0)) * F99, ""))</f>
        <v>5000</v>
      </c>
      <c r="H99" s="10"/>
      <c r="J99" s="8"/>
      <c r="K99" s="2" t="str">
        <f t="array" ref="K99">IF(L99="","", IFERROR(INDEX(Barang!$A$2:$A$10001, MATCH(L99, Barang!$B$2:$B$10001, 0)), "Tidak ditemukan"))</f>
        <v/>
      </c>
      <c r="L99" s="2"/>
      <c r="M99" s="2" t="str">
        <f t="array" ref="M99">IF(L99="","", IFERROR(INDEX(Barang!$C$2:$C$10001, MATCH(L99, Barang!$B$2:$B$10001, 0)), ""))</f>
        <v/>
      </c>
      <c r="N99" s="2" t="str">
        <f t="array" ref="N99">IF(L99="","", IFERROR(INDEX(Barang!$E$2:$E$10001, MATCH(L99, Barang!$B$2:$B$10001, 0)), ""))</f>
        <v/>
      </c>
      <c r="O99" s="10"/>
      <c r="P99" s="11" t="str">
        <f t="array" ref="P99">IF(L99="","", IFERROR(INDEX(Barang!$F$2:$F$10001, MATCH(L99, Barang!$B$2:$B$10001, 0)) * O99, ""))</f>
        <v/>
      </c>
      <c r="Q99" s="12"/>
      <c r="R99" s="10" t="e">
        <f t="shared" si="0"/>
        <v>#REF!</v>
      </c>
      <c r="S99" s="10" t="s">
        <v>40</v>
      </c>
      <c r="T99" s="2" t="s">
        <v>40</v>
      </c>
    </row>
    <row r="100" spans="1:20" ht="22.5" customHeight="1" x14ac:dyDescent="0.2">
      <c r="A100" s="13">
        <v>46031</v>
      </c>
      <c r="B100" s="2" t="str">
        <f t="array" ref="B100">IF(C100="","", IFERROR(INDEX(Barang!$A$2:$A$10001, MATCH(C100, Barang!$B$2:$B$10001, 0)), "Tidak ditemukan"))</f>
        <v>IDM002</v>
      </c>
      <c r="C100" s="2" t="s">
        <v>36</v>
      </c>
      <c r="D100" s="2" t="str">
        <f t="array" ref="D100">IF(C100="","", IFERROR(INDEX(Barang!$C$2:$C$10001, MATCH(C100, Barang!$B$2:$B$10001, 0)), ""))</f>
        <v>Minuman</v>
      </c>
      <c r="E100" s="2" t="str">
        <f t="array" ref="E100">IF(C100="","", IFERROR(INDEX(Barang!$E$2:$E$10001, MATCH(C100, Barang!$B$2:$B$10001, 0)), ""))</f>
        <v>pcs</v>
      </c>
      <c r="F100" s="10">
        <v>2</v>
      </c>
      <c r="G100" s="11">
        <f t="array" ref="G100">IF(C100="","", IFERROR(INDEX(Barang!$F$2:$F$10001, MATCH(C100, Barang!$B$2:$B$10001, 0)) * F100, ""))</f>
        <v>3000</v>
      </c>
      <c r="H100" s="15"/>
      <c r="J100" s="8"/>
      <c r="K100" s="2" t="str">
        <f t="array" ref="K100">IF(L100="","", IFERROR(INDEX(Barang!$A$2:$A$10001, MATCH(L100, Barang!$B$2:$B$10001, 0)), "Tidak ditemukan"))</f>
        <v/>
      </c>
      <c r="L100" s="2"/>
      <c r="M100" s="2" t="str">
        <f t="array" ref="M100">IF(L100="","", IFERROR(INDEX(Barang!$C$2:$C$10001, MATCH(L100, Barang!$B$2:$B$10001, 0)), ""))</f>
        <v/>
      </c>
      <c r="N100" s="2" t="str">
        <f t="array" ref="N100">IF(L100="","", IFERROR(INDEX(Barang!$E$2:$E$10001, MATCH(L100, Barang!$B$2:$B$10001, 0)), ""))</f>
        <v/>
      </c>
      <c r="O100" s="10"/>
      <c r="P100" s="11" t="str">
        <f t="array" ref="P100">IF(L100="","", IFERROR(INDEX(Barang!$F$2:$F$10001, MATCH(L100, Barang!$B$2:$B$10001, 0)) * O100, ""))</f>
        <v/>
      </c>
      <c r="Q100" s="12"/>
      <c r="R100" s="10" t="e">
        <f t="shared" si="0"/>
        <v>#REF!</v>
      </c>
      <c r="S100" s="10" t="s">
        <v>40</v>
      </c>
      <c r="T100" s="2" t="s">
        <v>40</v>
      </c>
    </row>
    <row r="101" spans="1:20" ht="22.5" customHeight="1" x14ac:dyDescent="0.2">
      <c r="A101" s="8"/>
      <c r="B101" s="2" t="str">
        <f t="array" ref="B101">IF(C101="","", IFERROR(INDEX(Barang!$A$2:$A$10001, MATCH(C101, Barang!$B$2:$B$10001, 0)), "Tidak ditemukan"))</f>
        <v>KTB001</v>
      </c>
      <c r="C101" s="2" t="s">
        <v>126</v>
      </c>
      <c r="D101" s="2" t="str">
        <f t="array" ref="D101">IF(C101="","", IFERROR(INDEX(Barang!$C$2:$C$10001, MATCH(C101, Barang!$B$2:$B$10001, 0)), ""))</f>
        <v>Rempah</v>
      </c>
      <c r="E101" s="2" t="str">
        <f t="array" ref="E101">IF(C101="","", IFERROR(INDEX(Barang!$E$2:$E$10001, MATCH(C101, Barang!$B$2:$B$10001, 0)), ""))</f>
        <v>pcs</v>
      </c>
      <c r="F101" s="10">
        <v>2</v>
      </c>
      <c r="G101" s="11">
        <f t="array" ref="G101">IF(C101="","", IFERROR(INDEX(Barang!$F$2:$F$10001, MATCH(C101, Barang!$B$2:$B$10001, 0)) * F101, ""))</f>
        <v>2000</v>
      </c>
      <c r="H101" s="10"/>
      <c r="J101" s="8"/>
      <c r="K101" s="2" t="str">
        <f t="array" ref="K101">IF(L101="","", IFERROR(INDEX(Barang!$A$2:$A$10001, MATCH(L101, Barang!$B$2:$B$10001, 0)), "Tidak ditemukan"))</f>
        <v/>
      </c>
      <c r="L101" s="2"/>
      <c r="M101" s="2" t="str">
        <f t="array" ref="M101">IF(L101="","", IFERROR(INDEX(Barang!$C$2:$C$10001, MATCH(L101, Barang!$B$2:$B$10001, 0)), ""))</f>
        <v/>
      </c>
      <c r="N101" s="2" t="str">
        <f t="array" ref="N101">IF(L101="","", IFERROR(INDEX(Barang!$E$2:$E$10001, MATCH(L101, Barang!$B$2:$B$10001, 0)), ""))</f>
        <v/>
      </c>
      <c r="O101" s="10"/>
      <c r="P101" s="11" t="str">
        <f t="array" ref="P101">IF(L101="","", IFERROR(INDEX(Barang!$F$2:$F$10001, MATCH(L101, Barang!$B$2:$B$10001, 0)) * O101, ""))</f>
        <v/>
      </c>
      <c r="Q101" s="12"/>
      <c r="R101" s="10" t="e">
        <f t="shared" si="0"/>
        <v>#REF!</v>
      </c>
      <c r="S101" s="10" t="s">
        <v>40</v>
      </c>
      <c r="T101" s="2" t="s">
        <v>40</v>
      </c>
    </row>
    <row r="102" spans="1:20" ht="22.5" customHeight="1" x14ac:dyDescent="0.2">
      <c r="A102" s="13"/>
      <c r="B102" s="2" t="str">
        <f t="array" ref="B102">IF(C102="","", IFERROR(INDEX(Barang!$A$2:$A$10001, MATCH(C102, Barang!$B$2:$B$10001, 0)), "Tidak ditemukan"))</f>
        <v>RY001</v>
      </c>
      <c r="C102" s="2" t="s">
        <v>268</v>
      </c>
      <c r="D102" s="2" t="str">
        <f t="array" ref="D102">IF(C102="","", IFERROR(INDEX(Barang!$C$2:$C$10001, MATCH(C102, Barang!$B$2:$B$10001, 0)), ""))</f>
        <v>Makanan</v>
      </c>
      <c r="E102" s="2" t="str">
        <f t="array" ref="E102">IF(C102="","", IFERROR(INDEX(Barang!$E$2:$E$10001, MATCH(C102, Barang!$B$2:$B$10001, 0)), ""))</f>
        <v>pcs</v>
      </c>
      <c r="F102" s="10">
        <v>1</v>
      </c>
      <c r="G102" s="11">
        <f t="array" ref="G102">IF(C102="","", IFERROR(INDEX(Barang!$F$2:$F$10001, MATCH(C102, Barang!$B$2:$B$10001, 0)) * F102, ""))</f>
        <v>8500</v>
      </c>
      <c r="H102" s="15"/>
      <c r="J102" s="8"/>
      <c r="K102" s="2" t="str">
        <f t="array" ref="K102">IF(L102="","", IFERROR(INDEX(Barang!$A$2:$A$10001, MATCH(L102, Barang!$B$2:$B$10001, 0)), "Tidak ditemukan"))</f>
        <v/>
      </c>
      <c r="L102" s="2"/>
      <c r="M102" s="2" t="str">
        <f t="array" ref="M102">IF(L102="","", IFERROR(INDEX(Barang!$C$2:$C$10001, MATCH(L102, Barang!$B$2:$B$10001, 0)), ""))</f>
        <v/>
      </c>
      <c r="N102" s="2" t="str">
        <f t="array" ref="N102">IF(L102="","", IFERROR(INDEX(Barang!$E$2:$E$10001, MATCH(L102, Barang!$B$2:$B$10001, 0)), ""))</f>
        <v/>
      </c>
      <c r="O102" s="10"/>
      <c r="P102" s="11" t="str">
        <f t="array" ref="P102">IF(L102="","", IFERROR(INDEX(Barang!$F$2:$F$10001, MATCH(L102, Barang!$B$2:$B$10001, 0)) * O102, ""))</f>
        <v/>
      </c>
      <c r="Q102" s="12"/>
      <c r="R102" s="10" t="e">
        <f t="shared" si="0"/>
        <v>#REF!</v>
      </c>
      <c r="S102" s="10" t="s">
        <v>40</v>
      </c>
      <c r="T102" s="2" t="s">
        <v>40</v>
      </c>
    </row>
    <row r="103" spans="1:20" ht="22.5" customHeight="1" x14ac:dyDescent="0.2">
      <c r="A103" s="8"/>
      <c r="B103" s="2" t="str">
        <f t="array" ref="B103">IF(C103="","", IFERROR(INDEX(Barang!$A$2:$A$10001, MATCH(C103, Barang!$B$2:$B$10001, 0)), "Tidak ditemukan"))</f>
        <v>GL1001</v>
      </c>
      <c r="C103" s="2" t="s">
        <v>49</v>
      </c>
      <c r="D103" s="2" t="str">
        <f t="array" ref="D103">IF(C103="","", IFERROR(INDEX(Barang!$C$2:$C$10001, MATCH(C103, Barang!$B$2:$B$10001, 0)), ""))</f>
        <v>Sembako</v>
      </c>
      <c r="E103" s="2" t="str">
        <f t="array" ref="E103">IF(C103="","", IFERROR(INDEX(Barang!$E$2:$E$10001, MATCH(C103, Barang!$B$2:$B$10001, 0)), ""))</f>
        <v>kg</v>
      </c>
      <c r="F103" s="10">
        <v>10</v>
      </c>
      <c r="G103" s="11">
        <f t="array" ref="G103">IF(C103="","", IFERROR(INDEX(Barang!$F$2:$F$10001, MATCH(C103, Barang!$B$2:$B$10001, 0)) * F103, ""))</f>
        <v>165000</v>
      </c>
      <c r="H103" s="10"/>
      <c r="J103" s="8"/>
      <c r="K103" s="2" t="str">
        <f t="array" ref="K103">IF(L103="","", IFERROR(INDEX(Barang!$A$2:$A$10001, MATCH(L103, Barang!$B$2:$B$10001, 0)), "Tidak ditemukan"))</f>
        <v/>
      </c>
      <c r="L103" s="2"/>
      <c r="M103" s="2" t="str">
        <f t="array" ref="M103">IF(L103="","", IFERROR(INDEX(Barang!$C$2:$C$10001, MATCH(L103, Barang!$B$2:$B$10001, 0)), ""))</f>
        <v/>
      </c>
      <c r="N103" s="2" t="str">
        <f t="array" ref="N103">IF(L103="","", IFERROR(INDEX(Barang!$E$2:$E$10001, MATCH(L103, Barang!$B$2:$B$10001, 0)), ""))</f>
        <v/>
      </c>
      <c r="O103" s="10"/>
      <c r="P103" s="11" t="str">
        <f t="array" ref="P103">IF(L103="","", IFERROR(INDEX(Barang!$F$2:$F$10001, MATCH(L103, Barang!$B$2:$B$10001, 0)) * O103, ""))</f>
        <v/>
      </c>
      <c r="Q103" s="12"/>
      <c r="R103" s="10" t="e">
        <f t="shared" si="0"/>
        <v>#REF!</v>
      </c>
      <c r="S103" s="10" t="s">
        <v>40</v>
      </c>
      <c r="T103" s="2" t="s">
        <v>40</v>
      </c>
    </row>
    <row r="104" spans="1:20" ht="22.5" customHeight="1" x14ac:dyDescent="0.2">
      <c r="A104" s="13"/>
      <c r="B104" s="2" t="str">
        <f t="array" ref="B104">IF(C104="","", IFERROR(INDEX(Barang!$A$2:$A$10001, MATCH(C104, Barang!$B$2:$B$10001, 0)), "Tidak ditemukan"))</f>
        <v>TLR2</v>
      </c>
      <c r="C104" s="2" t="s">
        <v>135</v>
      </c>
      <c r="D104" s="2" t="str">
        <f t="array" ref="D104">IF(C104="","", IFERROR(INDEX(Barang!$C$2:$C$10001, MATCH(C104, Barang!$B$2:$B$10001, 0)), ""))</f>
        <v>Sembako</v>
      </c>
      <c r="E104" s="2" t="str">
        <f t="array" ref="E104">IF(C104="","", IFERROR(INDEX(Barang!$E$2:$E$10001, MATCH(C104, Barang!$B$2:$B$10001, 0)), ""))</f>
        <v>kg</v>
      </c>
      <c r="F104" s="10">
        <v>10</v>
      </c>
      <c r="G104" s="11">
        <f t="array" ref="G104">IF(C104="","", IFERROR(INDEX(Barang!$F$2:$F$10001, MATCH(C104, Barang!$B$2:$B$10001, 0)) * F104, ""))</f>
        <v>155000</v>
      </c>
      <c r="H104" s="15"/>
      <c r="J104" s="8"/>
      <c r="K104" s="2" t="str">
        <f t="array" ref="K104">IF(L104="","", IFERROR(INDEX(Barang!$A$2:$A$10001, MATCH(L104, Barang!$B$2:$B$10001, 0)), "Tidak ditemukan"))</f>
        <v/>
      </c>
      <c r="L104" s="2"/>
      <c r="M104" s="2" t="str">
        <f t="array" ref="M104">IF(L104="","", IFERROR(INDEX(Barang!$C$2:$C$10001, MATCH(L104, Barang!$B$2:$B$10001, 0)), ""))</f>
        <v/>
      </c>
      <c r="N104" s="2" t="str">
        <f t="array" ref="N104">IF(L104="","", IFERROR(INDEX(Barang!$E$2:$E$10001, MATCH(L104, Barang!$B$2:$B$10001, 0)), ""))</f>
        <v/>
      </c>
      <c r="O104" s="10"/>
      <c r="P104" s="11" t="str">
        <f t="array" ref="P104">IF(L104="","", IFERROR(INDEX(Barang!$F$2:$F$10001, MATCH(L104, Barang!$B$2:$B$10001, 0)) * O104, ""))</f>
        <v/>
      </c>
      <c r="Q104" s="12"/>
      <c r="R104" s="10" t="e">
        <f t="shared" si="0"/>
        <v>#REF!</v>
      </c>
      <c r="S104" s="10" t="s">
        <v>40</v>
      </c>
      <c r="T104" s="2" t="s">
        <v>40</v>
      </c>
    </row>
    <row r="105" spans="1:20" ht="22.5" customHeight="1" x14ac:dyDescent="0.2">
      <c r="A105" s="8"/>
      <c r="B105" s="2" t="str">
        <f t="array" ref="B105">IF(C105="","", IFERROR(INDEX(Barang!$A$2:$A$10001, MATCH(C105, Barang!$B$2:$B$10001, 0)), "Tidak ditemukan"))</f>
        <v>TGJ02</v>
      </c>
      <c r="C105" s="2" t="s">
        <v>893</v>
      </c>
      <c r="D105" s="2" t="str">
        <f t="array" ref="D105">IF(C105="","", IFERROR(INDEX(Barang!$C$2:$C$10001, MATCH(C105, Barang!$B$2:$B$10001, 0)), ""))</f>
        <v>Bumbu</v>
      </c>
      <c r="E105" s="2" t="str">
        <f t="array" ref="E105">IF(C105="","", IFERROR(INDEX(Barang!$E$2:$E$10001, MATCH(C105, Barang!$B$2:$B$10001, 0)), ""))</f>
        <v>kg</v>
      </c>
      <c r="F105" s="10">
        <v>1</v>
      </c>
      <c r="G105" s="11">
        <f t="array" ref="G105">IF(C105="","", IFERROR(INDEX(Barang!$F$2:$F$10001, MATCH(C105, Barang!$B$2:$B$10001, 0)) * F105, ""))</f>
        <v>3500</v>
      </c>
      <c r="H105" s="10"/>
      <c r="J105" s="8"/>
      <c r="K105" s="2" t="str">
        <f t="array" ref="K105">IF(L105="","", IFERROR(INDEX(Barang!$A$2:$A$10001, MATCH(L105, Barang!$B$2:$B$10001, 0)), "Tidak ditemukan"))</f>
        <v/>
      </c>
      <c r="L105" s="2"/>
      <c r="M105" s="2" t="str">
        <f t="array" ref="M105">IF(L105="","", IFERROR(INDEX(Barang!$C$2:$C$10001, MATCH(L105, Barang!$B$2:$B$10001, 0)), ""))</f>
        <v/>
      </c>
      <c r="N105" s="2" t="str">
        <f t="array" ref="N105">IF(L105="","", IFERROR(INDEX(Barang!$E$2:$E$10001, MATCH(L105, Barang!$B$2:$B$10001, 0)), ""))</f>
        <v/>
      </c>
      <c r="O105" s="10"/>
      <c r="P105" s="11" t="str">
        <f t="array" ref="P105">IF(L105="","", IFERROR(INDEX(Barang!$F$2:$F$10001, MATCH(L105, Barang!$B$2:$B$10001, 0)) * O105, ""))</f>
        <v/>
      </c>
      <c r="Q105" s="12"/>
      <c r="R105" s="10" t="e">
        <f t="shared" si="0"/>
        <v>#REF!</v>
      </c>
      <c r="S105" s="10" t="s">
        <v>40</v>
      </c>
      <c r="T105" s="2" t="s">
        <v>40</v>
      </c>
    </row>
    <row r="106" spans="1:20" ht="22.5" customHeight="1" x14ac:dyDescent="0.2">
      <c r="A106" s="13"/>
      <c r="B106" s="2" t="str">
        <f t="array" ref="B106">IF(C106="","", IFERROR(INDEX(Barang!$A$2:$A$10001, MATCH(C106, Barang!$B$2:$B$10001, 0)), "Tidak ditemukan"))</f>
        <v>YP500</v>
      </c>
      <c r="C106" s="2" t="s">
        <v>19</v>
      </c>
      <c r="D106" s="2" t="str">
        <f t="array" ref="D106">IF(C106="","", IFERROR(INDEX(Barang!$C$2:$C$10001, MATCH(C106, Barang!$B$2:$B$10001, 0)), ""))</f>
        <v>Makanan</v>
      </c>
      <c r="E106" s="2" t="str">
        <f t="array" ref="E106">IF(C106="","", IFERROR(INDEX(Barang!$E$2:$E$10001, MATCH(C106, Barang!$B$2:$B$10001, 0)), ""))</f>
        <v>pcs</v>
      </c>
      <c r="F106" s="10">
        <v>2</v>
      </c>
      <c r="G106" s="11">
        <f t="array" ref="G106">IF(C106="","", IFERROR(INDEX(Barang!$F$2:$F$10001, MATCH(C106, Barang!$B$2:$B$10001, 0)) * F106, ""))</f>
        <v>1000</v>
      </c>
      <c r="H106" s="15"/>
      <c r="J106" s="8"/>
      <c r="K106" s="2" t="str">
        <f t="array" ref="K106">IF(L106="","", IFERROR(INDEX(Barang!$A$2:$A$10001, MATCH(L106, Barang!$B$2:$B$10001, 0)), "Tidak ditemukan"))</f>
        <v/>
      </c>
      <c r="L106" s="2"/>
      <c r="M106" s="2" t="str">
        <f t="array" ref="M106">IF(L106="","", IFERROR(INDEX(Barang!$C$2:$C$10001, MATCH(L106, Barang!$B$2:$B$10001, 0)), ""))</f>
        <v/>
      </c>
      <c r="N106" s="2" t="str">
        <f t="array" ref="N106">IF(L106="","", IFERROR(INDEX(Barang!$E$2:$E$10001, MATCH(L106, Barang!$B$2:$B$10001, 0)), ""))</f>
        <v/>
      </c>
      <c r="O106" s="10"/>
      <c r="P106" s="11" t="str">
        <f t="array" ref="P106">IF(L106="","", IFERROR(INDEX(Barang!$F$2:$F$10001, MATCH(L106, Barang!$B$2:$B$10001, 0)) * O106, ""))</f>
        <v/>
      </c>
      <c r="Q106" s="12"/>
      <c r="R106" s="10" t="e">
        <f t="shared" si="0"/>
        <v>#REF!</v>
      </c>
      <c r="S106" s="10" t="s">
        <v>40</v>
      </c>
      <c r="T106" s="2" t="s">
        <v>40</v>
      </c>
    </row>
    <row r="107" spans="1:20" ht="22.5" customHeight="1" x14ac:dyDescent="0.2">
      <c r="A107" s="8"/>
      <c r="B107" s="2" t="str">
        <f t="array" ref="B107">IF(C107="","", IFERROR(INDEX(Barang!$A$2:$A$10001, MATCH(C107, Barang!$B$2:$B$10001, 0)), "Tidak ditemukan"))</f>
        <v>DSK01</v>
      </c>
      <c r="C107" s="2" t="s">
        <v>369</v>
      </c>
      <c r="D107" s="2" t="str">
        <f t="array" ref="D107">IF(C107="","", IFERROR(INDEX(Barang!$C$2:$C$10001, MATCH(C107, Barang!$B$2:$B$10001, 0)), ""))</f>
        <v>Bumbu</v>
      </c>
      <c r="E107" s="2" t="str">
        <f t="array" ref="E107">IF(C107="","", IFERROR(INDEX(Barang!$E$2:$E$10001, MATCH(C107, Barang!$B$2:$B$10001, 0)), ""))</f>
        <v>pcs</v>
      </c>
      <c r="F107" s="10">
        <v>1</v>
      </c>
      <c r="G107" s="11">
        <f t="array" ref="G107">IF(C107="","", IFERROR(INDEX(Barang!$F$2:$F$10001, MATCH(C107, Barang!$B$2:$B$10001, 0)) * F107, ""))</f>
        <v>1000</v>
      </c>
      <c r="H107" s="10"/>
      <c r="J107" s="8"/>
      <c r="K107" s="2" t="str">
        <f t="array" ref="K107">IF(L107="","", IFERROR(INDEX(Barang!$A$2:$A$10001, MATCH(L107, Barang!$B$2:$B$10001, 0)), "Tidak ditemukan"))</f>
        <v/>
      </c>
      <c r="L107" s="2"/>
      <c r="M107" s="2" t="str">
        <f t="array" ref="M107">IF(L107="","", IFERROR(INDEX(Barang!$C$2:$C$10001, MATCH(L107, Barang!$B$2:$B$10001, 0)), ""))</f>
        <v/>
      </c>
      <c r="N107" s="2" t="str">
        <f t="array" ref="N107">IF(L107="","", IFERROR(INDEX(Barang!$E$2:$E$10001, MATCH(L107, Barang!$B$2:$B$10001, 0)), ""))</f>
        <v/>
      </c>
      <c r="O107" s="10"/>
      <c r="P107" s="11" t="str">
        <f t="array" ref="P107">IF(L107="","", IFERROR(INDEX(Barang!$F$2:$F$10001, MATCH(L107, Barang!$B$2:$B$10001, 0)) * O107, ""))</f>
        <v/>
      </c>
      <c r="Q107" s="12"/>
      <c r="R107" s="10" t="e">
        <f t="shared" si="0"/>
        <v>#REF!</v>
      </c>
      <c r="S107" s="10" t="s">
        <v>40</v>
      </c>
      <c r="T107" s="2" t="s">
        <v>40</v>
      </c>
    </row>
    <row r="108" spans="1:20" ht="22.5" customHeight="1" x14ac:dyDescent="0.2">
      <c r="A108" s="13"/>
      <c r="B108" s="2" t="str">
        <f t="array" ref="B108">IF(C108="","", IFERROR(INDEX(Barang!$A$2:$A$10001, MATCH(C108, Barang!$B$2:$B$10001, 0)), "Tidak ditemukan"))</f>
        <v>PTT001</v>
      </c>
      <c r="C108" s="2" t="s">
        <v>257</v>
      </c>
      <c r="D108" s="2" t="str">
        <f t="array" ref="D108">IF(C108="","", IFERROR(INDEX(Barang!$C$2:$C$10001, MATCH(C108, Barang!$B$2:$B$10001, 0)), ""))</f>
        <v>Makanan</v>
      </c>
      <c r="E108" s="2" t="str">
        <f t="array" ref="E108">IF(C108="","", IFERROR(INDEX(Barang!$E$2:$E$10001, MATCH(C108, Barang!$B$2:$B$10001, 0)), ""))</f>
        <v>pcs</v>
      </c>
      <c r="F108" s="10">
        <v>3</v>
      </c>
      <c r="G108" s="11">
        <f t="array" ref="G108">IF(C108="","", IFERROR(INDEX(Barang!$F$2:$F$10001, MATCH(C108, Barang!$B$2:$B$10001, 0)) * F108, ""))</f>
        <v>1500</v>
      </c>
      <c r="H108" s="15"/>
      <c r="J108" s="8"/>
      <c r="K108" s="2" t="str">
        <f t="array" ref="K108">IF(L108="","", IFERROR(INDEX(Barang!$A$2:$A$10001, MATCH(L108, Barang!$B$2:$B$10001, 0)), "Tidak ditemukan"))</f>
        <v/>
      </c>
      <c r="L108" s="2"/>
      <c r="M108" s="2" t="str">
        <f t="array" ref="M108">IF(L108="","", IFERROR(INDEX(Barang!$C$2:$C$10001, MATCH(L108, Barang!$B$2:$B$10001, 0)), ""))</f>
        <v/>
      </c>
      <c r="N108" s="2" t="str">
        <f t="array" ref="N108">IF(L108="","", IFERROR(INDEX(Barang!$E$2:$E$10001, MATCH(L108, Barang!$B$2:$B$10001, 0)), ""))</f>
        <v/>
      </c>
      <c r="O108" s="10"/>
      <c r="P108" s="11" t="str">
        <f t="array" ref="P108">IF(L108="","", IFERROR(INDEX(Barang!$F$2:$F$10001, MATCH(L108, Barang!$B$2:$B$10001, 0)) * O108, ""))</f>
        <v/>
      </c>
      <c r="Q108" s="12"/>
      <c r="R108" s="10" t="e">
        <f t="shared" si="0"/>
        <v>#REF!</v>
      </c>
      <c r="S108" s="10" t="s">
        <v>40</v>
      </c>
      <c r="T108" s="2" t="s">
        <v>40</v>
      </c>
    </row>
    <row r="109" spans="1:20" ht="22.5" customHeight="1" x14ac:dyDescent="0.2">
      <c r="A109" s="8"/>
      <c r="B109" s="2" t="str">
        <f t="array" ref="B109">IF(C109="","", IFERROR(INDEX(Barang!$A$2:$A$10001, MATCH(C109, Barang!$B$2:$B$10001, 0)), "Tidak ditemukan"))</f>
        <v>THD001</v>
      </c>
      <c r="C109" s="2" t="s">
        <v>84</v>
      </c>
      <c r="D109" s="2" t="str">
        <f t="array" ref="D109">IF(C109="","", IFERROR(INDEX(Barang!$C$2:$C$10001, MATCH(C109, Barang!$B$2:$B$10001, 0)), ""))</f>
        <v>Minuman</v>
      </c>
      <c r="E109" s="2" t="str">
        <f t="array" ref="E109">IF(C109="","", IFERROR(INDEX(Barang!$E$2:$E$10001, MATCH(C109, Barang!$B$2:$B$10001, 0)), ""))</f>
        <v>pcs</v>
      </c>
      <c r="F109" s="10">
        <v>20</v>
      </c>
      <c r="G109" s="11">
        <f t="array" ref="G109">IF(C109="","", IFERROR(INDEX(Barang!$F$2:$F$10001, MATCH(C109, Barang!$B$2:$B$10001, 0)) * F109, ""))</f>
        <v>40000</v>
      </c>
      <c r="H109" s="10"/>
      <c r="J109" s="8"/>
      <c r="K109" s="2" t="str">
        <f t="array" ref="K109">IF(L109="","", IFERROR(INDEX(Barang!$A$2:$A$10001, MATCH(L109, Barang!$B$2:$B$10001, 0)), "Tidak ditemukan"))</f>
        <v/>
      </c>
      <c r="L109" s="2"/>
      <c r="M109" s="2" t="str">
        <f t="array" ref="M109">IF(L109="","", IFERROR(INDEX(Barang!$C$2:$C$10001, MATCH(L109, Barang!$B$2:$B$10001, 0)), ""))</f>
        <v/>
      </c>
      <c r="N109" s="2" t="str">
        <f t="array" ref="N109">IF(L109="","", IFERROR(INDEX(Barang!$E$2:$E$10001, MATCH(L109, Barang!$B$2:$B$10001, 0)), ""))</f>
        <v/>
      </c>
      <c r="O109" s="10"/>
      <c r="P109" s="11" t="str">
        <f t="array" ref="P109">IF(L109="","", IFERROR(INDEX(Barang!$F$2:$F$10001, MATCH(L109, Barang!$B$2:$B$10001, 0)) * O109, ""))</f>
        <v/>
      </c>
      <c r="Q109" s="12"/>
      <c r="R109" s="10" t="e">
        <f t="shared" si="0"/>
        <v>#REF!</v>
      </c>
      <c r="S109" s="10" t="s">
        <v>40</v>
      </c>
      <c r="T109" s="2" t="s">
        <v>40</v>
      </c>
    </row>
    <row r="110" spans="1:20" ht="22.5" customHeight="1" x14ac:dyDescent="0.2">
      <c r="A110" s="13"/>
      <c r="B110" s="2" t="str">
        <f t="array" ref="B110">IF(C110="","", IFERROR(INDEX(Barang!$A$2:$A$10001, MATCH(C110, Barang!$B$2:$B$10001, 0)), "Tidak ditemukan"))</f>
        <v>CLB001</v>
      </c>
      <c r="C110" s="2" t="s">
        <v>39</v>
      </c>
      <c r="D110" s="2" t="str">
        <f t="array" ref="D110">IF(C110="","", IFERROR(INDEX(Barang!$C$2:$C$10001, MATCH(C110, Barang!$B$2:$B$10001, 0)), ""))</f>
        <v>Minuman</v>
      </c>
      <c r="E110" s="2" t="str">
        <f t="array" ref="E110">IF(C110="","", IFERROR(INDEX(Barang!$E$2:$E$10001, MATCH(C110, Barang!$B$2:$B$10001, 0)), ""))</f>
        <v>pcs</v>
      </c>
      <c r="F110" s="10">
        <v>2</v>
      </c>
      <c r="G110" s="11">
        <f t="array" ref="G110">IF(C110="","", IFERROR(INDEX(Barang!$F$2:$F$10001, MATCH(C110, Barang!$B$2:$B$10001, 0)) * F110, ""))</f>
        <v>5000</v>
      </c>
      <c r="H110" s="15"/>
      <c r="J110" s="8"/>
      <c r="K110" s="2" t="str">
        <f t="array" ref="K110">IF(L110="","", IFERROR(INDEX(Barang!$A$2:$A$10001, MATCH(L110, Barang!$B$2:$B$10001, 0)), "Tidak ditemukan"))</f>
        <v/>
      </c>
      <c r="L110" s="2"/>
      <c r="M110" s="2" t="str">
        <f t="array" ref="M110">IF(L110="","", IFERROR(INDEX(Barang!$C$2:$C$10001, MATCH(L110, Barang!$B$2:$B$10001, 0)), ""))</f>
        <v/>
      </c>
      <c r="N110" s="2" t="str">
        <f t="array" ref="N110">IF(L110="","", IFERROR(INDEX(Barang!$E$2:$E$10001, MATCH(L110, Barang!$B$2:$B$10001, 0)), ""))</f>
        <v/>
      </c>
      <c r="O110" s="10"/>
      <c r="P110" s="11" t="str">
        <f t="array" ref="P110">IF(L110="","", IFERROR(INDEX(Barang!$F$2:$F$10001, MATCH(L110, Barang!$B$2:$B$10001, 0)) * O110, ""))</f>
        <v/>
      </c>
      <c r="Q110" s="12"/>
      <c r="R110" s="10" t="e">
        <f t="shared" si="0"/>
        <v>#REF!</v>
      </c>
      <c r="S110" s="10" t="s">
        <v>40</v>
      </c>
      <c r="T110" s="2" t="s">
        <v>40</v>
      </c>
    </row>
    <row r="111" spans="1:20" ht="22.5" customHeight="1" x14ac:dyDescent="0.2">
      <c r="A111" s="8"/>
      <c r="B111" s="2" t="str">
        <f t="array" ref="B111">IF(C111="","", IFERROR(INDEX(Barang!$A$2:$A$10001, MATCH(C111, Barang!$B$2:$B$10001, 0)), "Tidak ditemukan"))</f>
        <v>GDY001</v>
      </c>
      <c r="C111" s="2" t="s">
        <v>189</v>
      </c>
      <c r="D111" s="2" t="str">
        <f t="array" ref="D111">IF(C111="","", IFERROR(INDEX(Barang!$C$2:$C$10001, MATCH(C111, Barang!$B$2:$B$10001, 0)), ""))</f>
        <v>Minuman</v>
      </c>
      <c r="E111" s="2" t="str">
        <f t="array" ref="E111">IF(C111="","", IFERROR(INDEX(Barang!$E$2:$E$10001, MATCH(C111, Barang!$B$2:$B$10001, 0)), ""))</f>
        <v>pcs</v>
      </c>
      <c r="F111" s="21">
        <v>10</v>
      </c>
      <c r="G111" s="11">
        <f t="array" ref="G111">IF(C111="","", IFERROR(INDEX(Barang!$F$2:$F$10001, MATCH(C111, Barang!$B$2:$B$10001, 0)) * F111, ""))</f>
        <v>25000</v>
      </c>
      <c r="H111" s="10"/>
      <c r="J111" s="8"/>
      <c r="K111" s="2" t="str">
        <f t="array" ref="K111">IF(L111="","", IFERROR(INDEX(Barang!$A$2:$A$10001, MATCH(L111, Barang!$B$2:$B$10001, 0)), "Tidak ditemukan"))</f>
        <v/>
      </c>
      <c r="L111" s="2"/>
      <c r="M111" s="2" t="str">
        <f t="array" ref="M111">IF(L111="","", IFERROR(INDEX(Barang!$C$2:$C$10001, MATCH(L111, Barang!$B$2:$B$10001, 0)), ""))</f>
        <v/>
      </c>
      <c r="N111" s="2" t="str">
        <f t="array" ref="N111">IF(L111="","", IFERROR(INDEX(Barang!$E$2:$E$10001, MATCH(L111, Barang!$B$2:$B$10001, 0)), ""))</f>
        <v/>
      </c>
      <c r="O111" s="10"/>
      <c r="P111" s="11" t="str">
        <f t="array" ref="P111">IF(L111="","", IFERROR(INDEX(Barang!$F$2:$F$10001, MATCH(L111, Barang!$B$2:$B$10001, 0)) * O111, ""))</f>
        <v/>
      </c>
      <c r="Q111" s="12"/>
      <c r="R111" s="10" t="e">
        <f t="shared" si="0"/>
        <v>#REF!</v>
      </c>
      <c r="S111" s="10" t="s">
        <v>40</v>
      </c>
      <c r="T111" s="2" t="s">
        <v>40</v>
      </c>
    </row>
    <row r="112" spans="1:20" ht="22.5" customHeight="1" x14ac:dyDescent="0.2">
      <c r="A112" s="13">
        <v>46032</v>
      </c>
      <c r="B112" s="2" t="str">
        <f t="array" ref="B112">IF(C112="","", IFERROR(INDEX(Barang!$A$2:$A$10001, MATCH(C112, Barang!$B$2:$B$10001, 0)), "Tidak ditemukan"))</f>
        <v>CL1001</v>
      </c>
      <c r="C112" s="2" t="s">
        <v>77</v>
      </c>
      <c r="D112" s="2" t="str">
        <f t="array" ref="D112">IF(C112="","", IFERROR(INDEX(Barang!$C$2:$C$10001, MATCH(C112, Barang!$B$2:$B$10001, 0)), ""))</f>
        <v>Makanan</v>
      </c>
      <c r="E112" s="2" t="str">
        <f t="array" ref="E112">IF(C112="","", IFERROR(INDEX(Barang!$E$2:$E$10001, MATCH(C112, Barang!$B$2:$B$10001, 0)), ""))</f>
        <v>pcs</v>
      </c>
      <c r="F112" s="10">
        <v>5</v>
      </c>
      <c r="G112" s="11">
        <f t="array" ref="G112">IF(C112="","", IFERROR(INDEX(Barang!$F$2:$F$10001, MATCH(C112, Barang!$B$2:$B$10001, 0)) * F112, ""))</f>
        <v>5000</v>
      </c>
      <c r="H112" s="15"/>
      <c r="J112" s="8"/>
      <c r="K112" s="2" t="str">
        <f t="array" ref="K112">IF(L112="","", IFERROR(INDEX(Barang!$A$2:$A$10001, MATCH(L112, Barang!$B$2:$B$10001, 0)), "Tidak ditemukan"))</f>
        <v/>
      </c>
      <c r="L112" s="2"/>
      <c r="M112" s="2" t="str">
        <f t="array" ref="M112">IF(L112="","", IFERROR(INDEX(Barang!$C$2:$C$10001, MATCH(L112, Barang!$B$2:$B$10001, 0)), ""))</f>
        <v/>
      </c>
      <c r="N112" s="2" t="str">
        <f t="array" ref="N112">IF(L112="","", IFERROR(INDEX(Barang!$E$2:$E$10001, MATCH(L112, Barang!$B$2:$B$10001, 0)), ""))</f>
        <v/>
      </c>
      <c r="O112" s="10"/>
      <c r="P112" s="11" t="str">
        <f t="array" ref="P112">IF(L112="","", IFERROR(INDEX(Barang!$F$2:$F$10001, MATCH(L112, Barang!$B$2:$B$10001, 0)) * O112, ""))</f>
        <v/>
      </c>
      <c r="Q112" s="12"/>
      <c r="R112" s="10" t="e">
        <f t="shared" si="0"/>
        <v>#REF!</v>
      </c>
      <c r="S112" s="10" t="s">
        <v>40</v>
      </c>
      <c r="T112" s="2" t="s">
        <v>40</v>
      </c>
    </row>
    <row r="113" spans="1:20" ht="22.5" customHeight="1" x14ac:dyDescent="0.2">
      <c r="A113" s="8"/>
      <c r="B113" s="2" t="str">
        <f t="array" ref="B113">IF(C113="","", IFERROR(INDEX(Barang!$A$2:$A$10001, MATCH(C113, Barang!$B$2:$B$10001, 0)), "Tidak ditemukan"))</f>
        <v>GRR001</v>
      </c>
      <c r="C113" s="2" t="s">
        <v>141</v>
      </c>
      <c r="D113" s="2" t="str">
        <f t="array" ref="D113">IF(C113="","", IFERROR(INDEX(Barang!$C$2:$C$10001, MATCH(C113, Barang!$B$2:$B$10001, 0)), ""))</f>
        <v>Makanan</v>
      </c>
      <c r="E113" s="2" t="str">
        <f t="array" ref="E113">IF(C113="","", IFERROR(INDEX(Barang!$E$2:$E$10001, MATCH(C113, Barang!$B$2:$B$10001, 0)), ""))</f>
        <v>pcs</v>
      </c>
      <c r="F113" s="10">
        <v>2</v>
      </c>
      <c r="G113" s="11">
        <f t="array" ref="G113">IF(C113="","", IFERROR(INDEX(Barang!$F$2:$F$10001, MATCH(C113, Barang!$B$2:$B$10001, 0)) * F113, ""))</f>
        <v>1000</v>
      </c>
      <c r="H113" s="10"/>
      <c r="J113" s="8"/>
      <c r="K113" s="2" t="str">
        <f t="array" ref="K113">IF(L113="","", IFERROR(INDEX(Barang!$A$2:$A$10001, MATCH(L113, Barang!$B$2:$B$10001, 0)), "Tidak ditemukan"))</f>
        <v/>
      </c>
      <c r="L113" s="2"/>
      <c r="M113" s="2" t="str">
        <f t="array" ref="M113">IF(L113="","", IFERROR(INDEX(Barang!$C$2:$C$10001, MATCH(L113, Barang!$B$2:$B$10001, 0)), ""))</f>
        <v/>
      </c>
      <c r="N113" s="2" t="str">
        <f t="array" ref="N113">IF(L113="","", IFERROR(INDEX(Barang!$E$2:$E$10001, MATCH(L113, Barang!$B$2:$B$10001, 0)), ""))</f>
        <v/>
      </c>
      <c r="O113" s="10"/>
      <c r="P113" s="11" t="str">
        <f t="array" ref="P113">IF(L113="","", IFERROR(INDEX(Barang!$F$2:$F$10001, MATCH(L113, Barang!$B$2:$B$10001, 0)) * O113, ""))</f>
        <v/>
      </c>
      <c r="Q113" s="12"/>
      <c r="R113" s="10" t="e">
        <f t="shared" si="0"/>
        <v>#REF!</v>
      </c>
      <c r="S113" s="10" t="s">
        <v>40</v>
      </c>
      <c r="T113" s="2" t="s">
        <v>40</v>
      </c>
    </row>
    <row r="114" spans="1:20" ht="22.5" customHeight="1" x14ac:dyDescent="0.2">
      <c r="A114" s="13"/>
      <c r="B114" s="2" t="str">
        <f t="array" ref="B114">IF(C114="","", IFERROR(INDEX(Barang!$A$2:$A$10001, MATCH(C114, Barang!$B$2:$B$10001, 0)), "Tidak ditemukan"))</f>
        <v>GG001</v>
      </c>
      <c r="C114" s="2" t="s">
        <v>469</v>
      </c>
      <c r="D114" s="2" t="str">
        <f t="array" ref="D114">IF(C114="","", IFERROR(INDEX(Barang!$C$2:$C$10001, MATCH(C114, Barang!$B$2:$B$10001, 0)), ""))</f>
        <v>Detergen</v>
      </c>
      <c r="E114" s="2" t="str">
        <f t="array" ref="E114">IF(C114="","", IFERROR(INDEX(Barang!$E$2:$E$10001, MATCH(C114, Barang!$B$2:$B$10001, 0)), ""))</f>
        <v>pcs</v>
      </c>
      <c r="F114" s="10">
        <v>2</v>
      </c>
      <c r="G114" s="11">
        <f t="array" ref="G114">IF(C114="","", IFERROR(INDEX(Barang!$F$2:$F$10001, MATCH(C114, Barang!$B$2:$B$10001, 0)) * F114, ""))</f>
        <v>2000</v>
      </c>
      <c r="H114" s="15"/>
      <c r="J114" s="8"/>
      <c r="K114" s="2" t="str">
        <f t="array" ref="K114">IF(L114="","", IFERROR(INDEX(Barang!$A$2:$A$10001, MATCH(L114, Barang!$B$2:$B$10001, 0)), "Tidak ditemukan"))</f>
        <v/>
      </c>
      <c r="L114" s="2"/>
      <c r="M114" s="2" t="str">
        <f t="array" ref="M114">IF(L114="","", IFERROR(INDEX(Barang!$C$2:$C$10001, MATCH(L114, Barang!$B$2:$B$10001, 0)), ""))</f>
        <v/>
      </c>
      <c r="N114" s="2" t="str">
        <f t="array" ref="N114">IF(L114="","", IFERROR(INDEX(Barang!$E$2:$E$10001, MATCH(L114, Barang!$B$2:$B$10001, 0)), ""))</f>
        <v/>
      </c>
      <c r="O114" s="10"/>
      <c r="P114" s="11" t="str">
        <f t="array" ref="P114">IF(L114="","", IFERROR(INDEX(Barang!$F$2:$F$10001, MATCH(L114, Barang!$B$2:$B$10001, 0)) * O114, ""))</f>
        <v/>
      </c>
      <c r="Q114" s="12"/>
      <c r="R114" s="10" t="e">
        <f t="shared" si="0"/>
        <v>#REF!</v>
      </c>
      <c r="S114" s="10" t="s">
        <v>40</v>
      </c>
      <c r="T114" s="2" t="s">
        <v>40</v>
      </c>
    </row>
    <row r="115" spans="1:20" ht="22.5" customHeight="1" x14ac:dyDescent="0.2">
      <c r="A115" s="8"/>
      <c r="B115" s="2" t="str">
        <f t="array" ref="B115">IF(C115="","", IFERROR(INDEX(Barang!$A$2:$A$10001, MATCH(C115, Barang!$B$2:$B$10001, 0)), "Tidak ditemukan"))</f>
        <v>TGJ02</v>
      </c>
      <c r="C115" s="2" t="s">
        <v>893</v>
      </c>
      <c r="D115" s="2" t="str">
        <f t="array" ref="D115">IF(C115="","", IFERROR(INDEX(Barang!$C$2:$C$10001, MATCH(C115, Barang!$B$2:$B$10001, 0)), ""))</f>
        <v>Bumbu</v>
      </c>
      <c r="E115" s="2" t="str">
        <f t="array" ref="E115">IF(C115="","", IFERROR(INDEX(Barang!$E$2:$E$10001, MATCH(C115, Barang!$B$2:$B$10001, 0)), ""))</f>
        <v>kg</v>
      </c>
      <c r="F115" s="10">
        <v>2</v>
      </c>
      <c r="G115" s="11">
        <f t="array" ref="G115">IF(C115="","", IFERROR(INDEX(Barang!$F$2:$F$10001, MATCH(C115, Barang!$B$2:$B$10001, 0)) * F115, ""))</f>
        <v>7000</v>
      </c>
      <c r="H115" s="10"/>
      <c r="J115" s="8"/>
      <c r="K115" s="2" t="str">
        <f t="array" ref="K115">IF(L115="","", IFERROR(INDEX(Barang!$A$2:$A$10001, MATCH(L115, Barang!$B$2:$B$10001, 0)), "Tidak ditemukan"))</f>
        <v/>
      </c>
      <c r="L115" s="2"/>
      <c r="M115" s="2" t="str">
        <f t="array" ref="M115">IF(L115="","", IFERROR(INDEX(Barang!$C$2:$C$10001, MATCH(L115, Barang!$B$2:$B$10001, 0)), ""))</f>
        <v/>
      </c>
      <c r="N115" s="2" t="str">
        <f t="array" ref="N115">IF(L115="","", IFERROR(INDEX(Barang!$E$2:$E$10001, MATCH(L115, Barang!$B$2:$B$10001, 0)), ""))</f>
        <v/>
      </c>
      <c r="O115" s="10"/>
      <c r="P115" s="11" t="str">
        <f t="array" ref="P115">IF(L115="","", IFERROR(INDEX(Barang!$F$2:$F$10001, MATCH(L115, Barang!$B$2:$B$10001, 0)) * O115, ""))</f>
        <v/>
      </c>
      <c r="Q115" s="12"/>
      <c r="R115" s="10" t="e">
        <f t="shared" si="0"/>
        <v>#REF!</v>
      </c>
      <c r="S115" s="10" t="s">
        <v>40</v>
      </c>
      <c r="T115" s="2" t="s">
        <v>40</v>
      </c>
    </row>
    <row r="116" spans="1:20" ht="22.5" customHeight="1" x14ac:dyDescent="0.2">
      <c r="A116" s="13"/>
      <c r="B116" s="2" t="str">
        <f t="array" ref="B116">IF(C116="","", IFERROR(INDEX(Barang!$A$2:$A$10001, MATCH(C116, Barang!$B$2:$B$10001, 0)), "Tidak ditemukan"))</f>
        <v>LDK001</v>
      </c>
      <c r="C116" s="2" t="s">
        <v>235</v>
      </c>
      <c r="D116" s="2" t="str">
        <f t="array" ref="D116">IF(C116="","", IFERROR(INDEX(Barang!$C$2:$C$10001, MATCH(C116, Barang!$B$2:$B$10001, 0)), ""))</f>
        <v>Bumbu</v>
      </c>
      <c r="E116" s="2" t="str">
        <f t="array" ref="E116">IF(C116="","", IFERROR(INDEX(Barang!$E$2:$E$10001, MATCH(C116, Barang!$B$2:$B$10001, 0)), ""))</f>
        <v>pcs</v>
      </c>
      <c r="F116" s="10">
        <v>10</v>
      </c>
      <c r="G116" s="11">
        <f t="array" ref="G116">IF(C116="","", IFERROR(INDEX(Barang!$F$2:$F$10001, MATCH(C116, Barang!$B$2:$B$10001, 0)) * F116, ""))</f>
        <v>10000</v>
      </c>
      <c r="H116" s="15"/>
      <c r="J116" s="8"/>
      <c r="K116" s="2" t="str">
        <f t="array" ref="K116">IF(L116="","", IFERROR(INDEX(Barang!$A$2:$A$10001, MATCH(L116, Barang!$B$2:$B$10001, 0)), "Tidak ditemukan"))</f>
        <v/>
      </c>
      <c r="L116" s="2"/>
      <c r="M116" s="2" t="str">
        <f t="array" ref="M116">IF(L116="","", IFERROR(INDEX(Barang!$C$2:$C$10001, MATCH(L116, Barang!$B$2:$B$10001, 0)), ""))</f>
        <v/>
      </c>
      <c r="N116" s="2" t="str">
        <f t="array" ref="N116">IF(L116="","", IFERROR(INDEX(Barang!$E$2:$E$10001, MATCH(L116, Barang!$B$2:$B$10001, 0)), ""))</f>
        <v/>
      </c>
      <c r="O116" s="10"/>
      <c r="P116" s="11" t="str">
        <f t="array" ref="P116">IF(L116="","", IFERROR(INDEX(Barang!$F$2:$F$10001, MATCH(L116, Barang!$B$2:$B$10001, 0)) * O116, ""))</f>
        <v/>
      </c>
      <c r="Q116" s="12"/>
      <c r="R116" s="10" t="e">
        <f t="shared" si="0"/>
        <v>#REF!</v>
      </c>
      <c r="S116" s="10" t="s">
        <v>40</v>
      </c>
      <c r="T116" s="2" t="s">
        <v>40</v>
      </c>
    </row>
    <row r="117" spans="1:20" ht="22.5" customHeight="1" x14ac:dyDescent="0.2">
      <c r="A117" s="8"/>
      <c r="B117" s="2" t="str">
        <f t="array" ref="B117">IF(C117="","", IFERROR(INDEX(Barang!$A$2:$A$10001, MATCH(C117, Barang!$B$2:$B$10001, 0)), "Tidak ditemukan"))</f>
        <v>MSK001</v>
      </c>
      <c r="C117" s="2" t="s">
        <v>44</v>
      </c>
      <c r="D117" s="2" t="str">
        <f t="array" ref="D117">IF(C117="","", IFERROR(INDEX(Barang!$C$2:$C$10001, MATCH(C117, Barang!$B$2:$B$10001, 0)), ""))</f>
        <v>Bumbu</v>
      </c>
      <c r="E117" s="2" t="str">
        <f t="array" ref="E117">IF(C117="","", IFERROR(INDEX(Barang!$E$2:$E$10001, MATCH(C117, Barang!$B$2:$B$10001, 0)), ""))</f>
        <v>pcs</v>
      </c>
      <c r="F117" s="10">
        <v>20</v>
      </c>
      <c r="G117" s="11">
        <f t="array" ref="G117">IF(C117="","", IFERROR(INDEX(Barang!$F$2:$F$10001, MATCH(C117, Barang!$B$2:$B$10001, 0)) * F117, ""))</f>
        <v>10000</v>
      </c>
      <c r="H117" s="10"/>
      <c r="J117" s="8"/>
      <c r="K117" s="2" t="str">
        <f t="array" ref="K117">IF(L117="","", IFERROR(INDEX(Barang!$A$2:$A$10001, MATCH(L117, Barang!$B$2:$B$10001, 0)), "Tidak ditemukan"))</f>
        <v/>
      </c>
      <c r="L117" s="2"/>
      <c r="M117" s="2" t="str">
        <f t="array" ref="M117">IF(L117="","", IFERROR(INDEX(Barang!$C$2:$C$10001, MATCH(L117, Barang!$B$2:$B$10001, 0)), ""))</f>
        <v/>
      </c>
      <c r="N117" s="2" t="str">
        <f t="array" ref="N117">IF(L117="","", IFERROR(INDEX(Barang!$E$2:$E$10001, MATCH(L117, Barang!$B$2:$B$10001, 0)), ""))</f>
        <v/>
      </c>
      <c r="O117" s="10"/>
      <c r="P117" s="11" t="str">
        <f t="array" ref="P117">IF(L117="","", IFERROR(INDEX(Barang!$F$2:$F$10001, MATCH(L117, Barang!$B$2:$B$10001, 0)) * O117, ""))</f>
        <v/>
      </c>
      <c r="Q117" s="12"/>
      <c r="R117" s="10" t="e">
        <f t="shared" si="0"/>
        <v>#REF!</v>
      </c>
      <c r="S117" s="10" t="s">
        <v>40</v>
      </c>
      <c r="T117" s="2" t="s">
        <v>40</v>
      </c>
    </row>
    <row r="118" spans="1:20" ht="22.5" customHeight="1" x14ac:dyDescent="0.2">
      <c r="A118" s="8"/>
      <c r="B118" s="2" t="str">
        <f t="array" ref="B118">IF(C118="","", IFERROR(INDEX(Barang!$A$2:$A$10001, MATCH(C118, Barang!$B$2:$B$10001, 0)), "Tidak ditemukan"))</f>
        <v>TLR1</v>
      </c>
      <c r="C118" s="2" t="s">
        <v>149</v>
      </c>
      <c r="D118" s="2" t="str">
        <f t="array" ref="D118">IF(C118="","", IFERROR(INDEX(Barang!$C$2:$C$10001, MATCH(C118, Barang!$B$2:$B$10001, 0)), ""))</f>
        <v>Sembako</v>
      </c>
      <c r="E118" s="2" t="str">
        <f t="array" ref="E118">IF(C118="","", IFERROR(INDEX(Barang!$E$2:$E$10001, MATCH(C118, Barang!$B$2:$B$10001, 0)), ""))</f>
        <v>kg</v>
      </c>
      <c r="F118" s="10">
        <v>20</v>
      </c>
      <c r="G118" s="11">
        <f t="array" ref="G118">IF(C118="","", IFERROR(INDEX(Barang!$F$2:$F$10001, MATCH(C118, Barang!$B$2:$B$10001, 0)) * F118, ""))</f>
        <v>620000</v>
      </c>
      <c r="H118" s="10"/>
      <c r="J118" s="8"/>
      <c r="K118" s="2" t="str">
        <f t="array" ref="K118">IF(L118="","", IFERROR(INDEX(Barang!$A$2:$A$10001, MATCH(L118, Barang!$B$2:$B$10001, 0)), "Tidak ditemukan"))</f>
        <v/>
      </c>
      <c r="L118" s="2"/>
      <c r="M118" s="2" t="str">
        <f t="array" ref="M118">IF(L118="","", IFERROR(INDEX(Barang!$C$2:$C$10001, MATCH(L118, Barang!$B$2:$B$10001, 0)), ""))</f>
        <v/>
      </c>
      <c r="N118" s="2" t="str">
        <f t="array" ref="N118">IF(L118="","", IFERROR(INDEX(Barang!$E$2:$E$10001, MATCH(L118, Barang!$B$2:$B$10001, 0)), ""))</f>
        <v/>
      </c>
      <c r="O118" s="10"/>
      <c r="P118" s="11" t="str">
        <f t="array" ref="P118">IF(L118="","", IFERROR(INDEX(Barang!$F$2:$F$10001, MATCH(L118, Barang!$B$2:$B$10001, 0)) * O118, ""))</f>
        <v/>
      </c>
      <c r="Q118" s="12"/>
      <c r="R118" s="10" t="e">
        <f t="shared" si="0"/>
        <v>#REF!</v>
      </c>
      <c r="S118" s="10" t="s">
        <v>40</v>
      </c>
      <c r="T118" s="2" t="s">
        <v>40</v>
      </c>
    </row>
    <row r="119" spans="1:20" ht="22.5" customHeight="1" x14ac:dyDescent="0.2">
      <c r="A119" s="13"/>
      <c r="B119" s="2" t="str">
        <f t="array" ref="B119">IF(C119="","", IFERROR(INDEX(Barang!$A$2:$A$10001, MATCH(C119, Barang!$B$2:$B$10001, 0)), "Tidak ditemukan"))</f>
        <v>TLR4</v>
      </c>
      <c r="C119" s="2" t="s">
        <v>146</v>
      </c>
      <c r="D119" s="2" t="str">
        <f t="array" ref="D119">IF(C119="","", IFERROR(INDEX(Barang!$C$2:$C$10001, MATCH(C119, Barang!$B$2:$B$10001, 0)), ""))</f>
        <v>Sembako</v>
      </c>
      <c r="E119" s="2" t="str">
        <f t="array" ref="E119">IF(C119="","", IFERROR(INDEX(Barang!$E$2:$E$10001, MATCH(C119, Barang!$B$2:$B$10001, 0)), ""))</f>
        <v>kg</v>
      </c>
      <c r="F119" s="10">
        <v>10</v>
      </c>
      <c r="G119" s="11">
        <f t="array" ref="G119">IF(C119="","", IFERROR(INDEX(Barang!$F$2:$F$10001, MATCH(C119, Barang!$B$2:$B$10001, 0)) * F119, ""))</f>
        <v>80000</v>
      </c>
      <c r="H119" s="15"/>
      <c r="J119" s="8"/>
      <c r="K119" s="2" t="str">
        <f t="array" ref="K119">IF(L119="","", IFERROR(INDEX(Barang!$A$2:$A$10001, MATCH(L119, Barang!$B$2:$B$10001, 0)), "Tidak ditemukan"))</f>
        <v/>
      </c>
      <c r="L119" s="2"/>
      <c r="M119" s="2" t="str">
        <f t="array" ref="M119">IF(L119="","", IFERROR(INDEX(Barang!$C$2:$C$10001, MATCH(L119, Barang!$B$2:$B$10001, 0)), ""))</f>
        <v/>
      </c>
      <c r="N119" s="2" t="str">
        <f t="array" ref="N119">IF(L119="","", IFERROR(INDEX(Barang!$E$2:$E$10001, MATCH(L119, Barang!$B$2:$B$10001, 0)), ""))</f>
        <v/>
      </c>
      <c r="O119" s="10"/>
      <c r="P119" s="11" t="str">
        <f t="array" ref="P119">IF(L119="","", IFERROR(INDEX(Barang!$F$2:$F$10001, MATCH(L119, Barang!$B$2:$B$10001, 0)) * O119, ""))</f>
        <v/>
      </c>
      <c r="Q119" s="12"/>
      <c r="R119" s="10" t="e">
        <f t="shared" si="0"/>
        <v>#REF!</v>
      </c>
      <c r="S119" s="10" t="s">
        <v>40</v>
      </c>
      <c r="T119" s="2" t="s">
        <v>40</v>
      </c>
    </row>
    <row r="120" spans="1:20" ht="22.5" customHeight="1" x14ac:dyDescent="0.2">
      <c r="A120" s="8"/>
      <c r="B120" s="2" t="str">
        <f t="array" ref="B120">IF(C120="","", IFERROR(INDEX(Barang!$A$2:$A$10001, MATCH(C120, Barang!$B$2:$B$10001, 0)), "Tidak ditemukan"))</f>
        <v>DNY001</v>
      </c>
      <c r="C120" s="2" t="s">
        <v>73</v>
      </c>
      <c r="D120" s="2" t="str">
        <f t="array" ref="D120">IF(C120="","", IFERROR(INDEX(Barang!$C$2:$C$10001, MATCH(C120, Barang!$B$2:$B$10001, 0)), ""))</f>
        <v>Detergen</v>
      </c>
      <c r="E120" s="2" t="str">
        <f t="array" ref="E120">IF(C120="","", IFERROR(INDEX(Barang!$E$2:$E$10001, MATCH(C120, Barang!$B$2:$B$10001, 0)), ""))</f>
        <v>pcs</v>
      </c>
      <c r="F120" s="10">
        <v>2</v>
      </c>
      <c r="G120" s="11">
        <f t="array" ref="G120">IF(C120="","", IFERROR(INDEX(Barang!$F$2:$F$10001, MATCH(C120, Barang!$B$2:$B$10001, 0)) * F120, ""))</f>
        <v>1000</v>
      </c>
      <c r="H120" s="10"/>
      <c r="J120" s="8"/>
      <c r="K120" s="2" t="str">
        <f t="array" ref="K120">IF(L120="","", IFERROR(INDEX(Barang!$A$2:$A$10001, MATCH(L120, Barang!$B$2:$B$10001, 0)), "Tidak ditemukan"))</f>
        <v/>
      </c>
      <c r="L120" s="2"/>
      <c r="M120" s="2" t="str">
        <f t="array" ref="M120">IF(L120="","", IFERROR(INDEX(Barang!$C$2:$C$10001, MATCH(L120, Barang!$B$2:$B$10001, 0)), ""))</f>
        <v/>
      </c>
      <c r="N120" s="2" t="str">
        <f t="array" ref="N120">IF(L120="","", IFERROR(INDEX(Barang!$E$2:$E$10001, MATCH(L120, Barang!$B$2:$B$10001, 0)), ""))</f>
        <v/>
      </c>
      <c r="O120" s="10"/>
      <c r="P120" s="11" t="str">
        <f t="array" ref="P120">IF(L120="","", IFERROR(INDEX(Barang!$F$2:$F$10001, MATCH(L120, Barang!$B$2:$B$10001, 0)) * O120, ""))</f>
        <v/>
      </c>
      <c r="Q120" s="12"/>
      <c r="R120" s="10" t="e">
        <f t="shared" si="0"/>
        <v>#REF!</v>
      </c>
      <c r="S120" s="10" t="s">
        <v>40</v>
      </c>
      <c r="T120" s="2" t="s">
        <v>40</v>
      </c>
    </row>
    <row r="121" spans="1:20" ht="22.5" customHeight="1" x14ac:dyDescent="0.2">
      <c r="A121" s="8"/>
      <c r="B121" s="2" t="str">
        <f t="array" ref="B121">IF(C121="","", IFERROR(INDEX(Barang!$A$2:$A$10001, MATCH(C121, Barang!$B$2:$B$10001, 0)), "Tidak ditemukan"))</f>
        <v>MGR001</v>
      </c>
      <c r="C121" s="2" t="s">
        <v>116</v>
      </c>
      <c r="D121" s="2" t="str">
        <f t="array" ref="D121">IF(C121="","", IFERROR(INDEX(Barang!$C$2:$C$10001, MATCH(C121, Barang!$B$2:$B$10001, 0)), ""))</f>
        <v>Makanan</v>
      </c>
      <c r="E121" s="2" t="str">
        <f t="array" ref="E121">IF(C121="","", IFERROR(INDEX(Barang!$E$2:$E$10001, MATCH(C121, Barang!$B$2:$B$10001, 0)), ""))</f>
        <v>pcs</v>
      </c>
      <c r="F121" s="10">
        <v>50</v>
      </c>
      <c r="G121" s="11">
        <f t="array" ref="G121">IF(C121="","", IFERROR(INDEX(Barang!$F$2:$F$10001, MATCH(C121, Barang!$B$2:$B$10001, 0)) * F121, ""))</f>
        <v>175000</v>
      </c>
      <c r="H121" s="10"/>
      <c r="J121" s="8"/>
      <c r="K121" s="2" t="str">
        <f t="array" ref="K121">IF(L121="","", IFERROR(INDEX(Barang!$A$2:$A$10001, MATCH(L121, Barang!$B$2:$B$10001, 0)), "Tidak ditemukan"))</f>
        <v/>
      </c>
      <c r="L121" s="2"/>
      <c r="M121" s="2" t="str">
        <f t="array" ref="M121">IF(L121="","", IFERROR(INDEX(Barang!$C$2:$C$10001, MATCH(L121, Barang!$B$2:$B$10001, 0)), ""))</f>
        <v/>
      </c>
      <c r="N121" s="2" t="str">
        <f t="array" ref="N121">IF(L121="","", IFERROR(INDEX(Barang!$E$2:$E$10001, MATCH(L121, Barang!$B$2:$B$10001, 0)), ""))</f>
        <v/>
      </c>
      <c r="O121" s="10"/>
      <c r="P121" s="11" t="str">
        <f t="array" ref="P121">IF(L121="","", IFERROR(INDEX(Barang!$F$2:$F$10001, MATCH(L121, Barang!$B$2:$B$10001, 0)) * O121, ""))</f>
        <v/>
      </c>
      <c r="Q121" s="12"/>
      <c r="R121" s="10" t="e">
        <f t="shared" si="0"/>
        <v>#REF!</v>
      </c>
      <c r="S121" s="10" t="s">
        <v>40</v>
      </c>
      <c r="T121" s="2" t="s">
        <v>40</v>
      </c>
    </row>
    <row r="122" spans="1:20" ht="22.5" customHeight="1" x14ac:dyDescent="0.2">
      <c r="A122" s="13">
        <v>46033</v>
      </c>
      <c r="B122" s="2" t="str">
        <f t="array" ref="B122">IF(C122="","", IFERROR(INDEX(Barang!$A$2:$A$10001, MATCH(C122, Barang!$B$2:$B$10001, 0)), "Tidak ditemukan"))</f>
        <v>BB001</v>
      </c>
      <c r="C122" s="2" t="s">
        <v>320</v>
      </c>
      <c r="D122" s="2" t="str">
        <f t="array" ref="D122">IF(C122="","", IFERROR(INDEX(Barang!$C$2:$C$10001, MATCH(C122, Barang!$B$2:$B$10001, 0)), ""))</f>
        <v>Bumbu</v>
      </c>
      <c r="E122" s="2" t="str">
        <f t="array" ref="E122">IF(C122="","", IFERROR(INDEX(Barang!$E$2:$E$10001, MATCH(C122, Barang!$B$2:$B$10001, 0)), ""))</f>
        <v>pcs</v>
      </c>
      <c r="F122" s="10">
        <v>1</v>
      </c>
      <c r="G122" s="11">
        <f t="array" ref="G122">IF(C122="","", IFERROR(INDEX(Barang!$F$2:$F$10001, MATCH(C122, Barang!$B$2:$B$10001, 0)) * F122, ""))</f>
        <v>3000</v>
      </c>
      <c r="H122" s="15"/>
      <c r="J122" s="8"/>
      <c r="K122" s="2" t="str">
        <f t="array" ref="K122">IF(L122="","", IFERROR(INDEX(Barang!$A$2:$A$10001, MATCH(L122, Barang!$B$2:$B$10001, 0)), "Tidak ditemukan"))</f>
        <v/>
      </c>
      <c r="L122" s="2"/>
      <c r="M122" s="2" t="str">
        <f t="array" ref="M122">IF(L122="","", IFERROR(INDEX(Barang!$C$2:$C$10001, MATCH(L122, Barang!$B$2:$B$10001, 0)), ""))</f>
        <v/>
      </c>
      <c r="N122" s="2" t="str">
        <f t="array" ref="N122">IF(L122="","", IFERROR(INDEX(Barang!$E$2:$E$10001, MATCH(L122, Barang!$B$2:$B$10001, 0)), ""))</f>
        <v/>
      </c>
      <c r="O122" s="10"/>
      <c r="P122" s="11" t="str">
        <f t="array" ref="P122">IF(L122="","", IFERROR(INDEX(Barang!$F$2:$F$10001, MATCH(L122, Barang!$B$2:$B$10001, 0)) * O122, ""))</f>
        <v/>
      </c>
      <c r="Q122" s="12"/>
      <c r="R122" s="10" t="e">
        <f t="shared" si="0"/>
        <v>#REF!</v>
      </c>
      <c r="S122" s="10" t="s">
        <v>40</v>
      </c>
      <c r="T122" s="2" t="s">
        <v>40</v>
      </c>
    </row>
    <row r="123" spans="1:20" ht="22.5" customHeight="1" x14ac:dyDescent="0.2">
      <c r="A123" s="8"/>
      <c r="B123" s="2" t="str">
        <f t="array" ref="B123">IF(C123="","", IFERROR(INDEX(Barang!$A$2:$A$10001, MATCH(C123, Barang!$B$2:$B$10001, 0)), "Tidak ditemukan"))</f>
        <v>MSK001</v>
      </c>
      <c r="C123" s="2" t="s">
        <v>44</v>
      </c>
      <c r="D123" s="2" t="str">
        <f t="array" ref="D123">IF(C123="","", IFERROR(INDEX(Barang!$C$2:$C$10001, MATCH(C123, Barang!$B$2:$B$10001, 0)), ""))</f>
        <v>Bumbu</v>
      </c>
      <c r="E123" s="2" t="str">
        <f t="array" ref="E123">IF(C123="","", IFERROR(INDEX(Barang!$E$2:$E$10001, MATCH(C123, Barang!$B$2:$B$10001, 0)), ""))</f>
        <v>pcs</v>
      </c>
      <c r="F123" s="10">
        <v>20</v>
      </c>
      <c r="G123" s="11">
        <f t="array" ref="G123">IF(C123="","", IFERROR(INDEX(Barang!$F$2:$F$10001, MATCH(C123, Barang!$B$2:$B$10001, 0)) * F123, ""))</f>
        <v>10000</v>
      </c>
      <c r="H123" s="10"/>
      <c r="J123" s="8"/>
      <c r="K123" s="2" t="str">
        <f t="array" ref="K123">IF(L123="","", IFERROR(INDEX(Barang!$A$2:$A$10001, MATCH(L123, Barang!$B$2:$B$10001, 0)), "Tidak ditemukan"))</f>
        <v/>
      </c>
      <c r="L123" s="2"/>
      <c r="M123" s="2" t="str">
        <f t="array" ref="M123">IF(L123="","", IFERROR(INDEX(Barang!$C$2:$C$10001, MATCH(L123, Barang!$B$2:$B$10001, 0)), ""))</f>
        <v/>
      </c>
      <c r="N123" s="2" t="str">
        <f t="array" ref="N123">IF(L123="","", IFERROR(INDEX(Barang!$E$2:$E$10001, MATCH(L123, Barang!$B$2:$B$10001, 0)), ""))</f>
        <v/>
      </c>
      <c r="O123" s="10"/>
      <c r="P123" s="11" t="str">
        <f t="array" ref="P123">IF(L123="","", IFERROR(INDEX(Barang!$F$2:$F$10001, MATCH(L123, Barang!$B$2:$B$10001, 0)) * O123, ""))</f>
        <v/>
      </c>
      <c r="Q123" s="12"/>
      <c r="R123" s="10" t="e">
        <f t="shared" si="0"/>
        <v>#REF!</v>
      </c>
      <c r="S123" s="10" t="s">
        <v>40</v>
      </c>
      <c r="T123" s="2" t="s">
        <v>40</v>
      </c>
    </row>
    <row r="124" spans="1:20" ht="22.5" customHeight="1" x14ac:dyDescent="0.2">
      <c r="A124" s="8"/>
      <c r="B124" s="2" t="str">
        <f t="array" ref="B124">IF(C124="","", IFERROR(INDEX(Barang!$A$2:$A$10001, MATCH(C124, Barang!$B$2:$B$10001, 0)), "Tidak ditemukan"))</f>
        <v>SDK001</v>
      </c>
      <c r="C124" s="2" t="s">
        <v>639</v>
      </c>
      <c r="D124" s="2" t="str">
        <f t="array" ref="D124">IF(C124="","", IFERROR(INDEX(Barang!$C$2:$C$10001, MATCH(C124, Barang!$B$2:$B$10001, 0)), ""))</f>
        <v>Bumbu</v>
      </c>
      <c r="E124" s="2" t="str">
        <f t="array" ref="E124">IF(C124="","", IFERROR(INDEX(Barang!$E$2:$E$10001, MATCH(C124, Barang!$B$2:$B$10001, 0)), ""))</f>
        <v>pcs</v>
      </c>
      <c r="F124" s="10">
        <v>20</v>
      </c>
      <c r="G124" s="11">
        <f t="array" ref="G124">IF(C124="","", IFERROR(INDEX(Barang!$F$2:$F$10001, MATCH(C124, Barang!$B$2:$B$10001, 0)) * F124, ""))</f>
        <v>10000</v>
      </c>
      <c r="H124" s="10"/>
      <c r="J124" s="8"/>
      <c r="K124" s="2" t="str">
        <f t="array" ref="K124">IF(L124="","", IFERROR(INDEX(Barang!$A$2:$A$10001, MATCH(L124, Barang!$B$2:$B$10001, 0)), "Tidak ditemukan"))</f>
        <v/>
      </c>
      <c r="L124" s="2"/>
      <c r="M124" s="2" t="str">
        <f t="array" ref="M124">IF(L124="","", IFERROR(INDEX(Barang!$C$2:$C$10001, MATCH(L124, Barang!$B$2:$B$10001, 0)), ""))</f>
        <v/>
      </c>
      <c r="N124" s="2" t="str">
        <f t="array" ref="N124">IF(L124="","", IFERROR(INDEX(Barang!$E$2:$E$10001, MATCH(L124, Barang!$B$2:$B$10001, 0)), ""))</f>
        <v/>
      </c>
      <c r="O124" s="10"/>
      <c r="P124" s="11" t="str">
        <f t="array" ref="P124">IF(L124="","", IFERROR(INDEX(Barang!$F$2:$F$10001, MATCH(L124, Barang!$B$2:$B$10001, 0)) * O124, ""))</f>
        <v/>
      </c>
      <c r="Q124" s="12"/>
      <c r="R124" s="10" t="e">
        <f t="shared" si="0"/>
        <v>#REF!</v>
      </c>
      <c r="S124" s="10" t="s">
        <v>40</v>
      </c>
      <c r="T124" s="2" t="s">
        <v>40</v>
      </c>
    </row>
    <row r="125" spans="1:20" ht="22.5" customHeight="1" x14ac:dyDescent="0.2">
      <c r="A125" s="13"/>
      <c r="B125" s="2" t="str">
        <f t="array" ref="B125">IF(C125="","", IFERROR(INDEX(Barang!$A$2:$A$10001, MATCH(C125, Barang!$B$2:$B$10001, 0)), "Tidak ditemukan"))</f>
        <v>DNY001</v>
      </c>
      <c r="C125" s="2" t="s">
        <v>73</v>
      </c>
      <c r="D125" s="2" t="str">
        <f t="array" ref="D125">IF(C125="","", IFERROR(INDEX(Barang!$C$2:$C$10001, MATCH(C125, Barang!$B$2:$B$10001, 0)), ""))</f>
        <v>Detergen</v>
      </c>
      <c r="E125" s="2" t="str">
        <f t="array" ref="E125">IF(C125="","", IFERROR(INDEX(Barang!$E$2:$E$10001, MATCH(C125, Barang!$B$2:$B$10001, 0)), ""))</f>
        <v>pcs</v>
      </c>
      <c r="F125" s="10">
        <v>4</v>
      </c>
      <c r="G125" s="11">
        <f t="array" ref="G125">IF(C125="","", IFERROR(INDEX(Barang!$F$2:$F$10001, MATCH(C125, Barang!$B$2:$B$10001, 0)) * F125, ""))</f>
        <v>2000</v>
      </c>
      <c r="H125" s="15"/>
      <c r="J125" s="8"/>
      <c r="K125" s="2" t="str">
        <f t="array" ref="K125">IF(L125="","", IFERROR(INDEX(Barang!$A$2:$A$10001, MATCH(L125, Barang!$B$2:$B$10001, 0)), "Tidak ditemukan"))</f>
        <v/>
      </c>
      <c r="L125" s="2"/>
      <c r="M125" s="2" t="str">
        <f t="array" ref="M125">IF(L125="","", IFERROR(INDEX(Barang!$C$2:$C$10001, MATCH(L125, Barang!$B$2:$B$10001, 0)), ""))</f>
        <v/>
      </c>
      <c r="N125" s="2" t="str">
        <f t="array" ref="N125">IF(L125="","", IFERROR(INDEX(Barang!$E$2:$E$10001, MATCH(L125, Barang!$B$2:$B$10001, 0)), ""))</f>
        <v/>
      </c>
      <c r="O125" s="10"/>
      <c r="P125" s="11" t="str">
        <f t="array" ref="P125">IF(L125="","", IFERROR(INDEX(Barang!$F$2:$F$10001, MATCH(L125, Barang!$B$2:$B$10001, 0)) * O125, ""))</f>
        <v/>
      </c>
      <c r="Q125" s="12"/>
      <c r="R125" s="10" t="e">
        <f t="shared" si="0"/>
        <v>#REF!</v>
      </c>
      <c r="S125" s="10" t="s">
        <v>40</v>
      </c>
      <c r="T125" s="2" t="s">
        <v>40</v>
      </c>
    </row>
    <row r="126" spans="1:20" ht="22.5" customHeight="1" x14ac:dyDescent="0.2">
      <c r="A126" s="8"/>
      <c r="B126" s="2" t="str">
        <f t="array" ref="B126">IF(C126="","", IFERROR(INDEX(Barang!$A$2:$A$10001, MATCH(C126, Barang!$B$2:$B$10001, 0)), "Tidak ditemukan"))</f>
        <v>TLR2</v>
      </c>
      <c r="C126" s="2" t="s">
        <v>135</v>
      </c>
      <c r="D126" s="2" t="str">
        <f t="array" ref="D126">IF(C126="","", IFERROR(INDEX(Barang!$C$2:$C$10001, MATCH(C126, Barang!$B$2:$B$10001, 0)), ""))</f>
        <v>Sembako</v>
      </c>
      <c r="E126" s="2" t="str">
        <f t="array" ref="E126">IF(C126="","", IFERROR(INDEX(Barang!$E$2:$E$10001, MATCH(C126, Barang!$B$2:$B$10001, 0)), ""))</f>
        <v>kg</v>
      </c>
      <c r="F126" s="10">
        <v>20</v>
      </c>
      <c r="G126" s="11">
        <f t="array" ref="G126">IF(C126="","", IFERROR(INDEX(Barang!$F$2:$F$10001, MATCH(C126, Barang!$B$2:$B$10001, 0)) * F126, ""))</f>
        <v>310000</v>
      </c>
      <c r="H126" s="10"/>
      <c r="J126" s="8"/>
      <c r="K126" s="2" t="str">
        <f t="array" ref="K126">IF(L126="","", IFERROR(INDEX(Barang!$A$2:$A$10001, MATCH(L126, Barang!$B$2:$B$10001, 0)), "Tidak ditemukan"))</f>
        <v/>
      </c>
      <c r="L126" s="2"/>
      <c r="M126" s="2" t="str">
        <f t="array" ref="M126">IF(L126="","", IFERROR(INDEX(Barang!$C$2:$C$10001, MATCH(L126, Barang!$B$2:$B$10001, 0)), ""))</f>
        <v/>
      </c>
      <c r="N126" s="2" t="str">
        <f t="array" ref="N126">IF(L126="","", IFERROR(INDEX(Barang!$E$2:$E$10001, MATCH(L126, Barang!$B$2:$B$10001, 0)), ""))</f>
        <v/>
      </c>
      <c r="O126" s="10"/>
      <c r="P126" s="11" t="str">
        <f t="array" ref="P126">IF(L126="","", IFERROR(INDEX(Barang!$F$2:$F$10001, MATCH(L126, Barang!$B$2:$B$10001, 0)) * O126, ""))</f>
        <v/>
      </c>
      <c r="Q126" s="12"/>
      <c r="R126" s="10" t="e">
        <f t="shared" si="0"/>
        <v>#REF!</v>
      </c>
      <c r="S126" s="10" t="s">
        <v>40</v>
      </c>
      <c r="T126" s="2" t="s">
        <v>40</v>
      </c>
    </row>
    <row r="127" spans="1:20" ht="22.5" customHeight="1" x14ac:dyDescent="0.2">
      <c r="A127" s="8"/>
      <c r="B127" s="2" t="str">
        <f t="array" ref="B127">IF(C127="","", IFERROR(INDEX(Barang!$A$2:$A$10001, MATCH(C127, Barang!$B$2:$B$10001, 0)), "Tidak ditemukan"))</f>
        <v>TLR1</v>
      </c>
      <c r="C127" s="2" t="s">
        <v>149</v>
      </c>
      <c r="D127" s="2" t="str">
        <f t="array" ref="D127">IF(C127="","", IFERROR(INDEX(Barang!$C$2:$C$10001, MATCH(C127, Barang!$B$2:$B$10001, 0)), ""))</f>
        <v>Sembako</v>
      </c>
      <c r="E127" s="2" t="str">
        <f t="array" ref="E127">IF(C127="","", IFERROR(INDEX(Barang!$E$2:$E$10001, MATCH(C127, Barang!$B$2:$B$10001, 0)), ""))</f>
        <v>kg</v>
      </c>
      <c r="F127" s="10">
        <v>20</v>
      </c>
      <c r="G127" s="11">
        <f t="array" ref="G127">IF(C127="","", IFERROR(INDEX(Barang!$F$2:$F$10001, MATCH(C127, Barang!$B$2:$B$10001, 0)) * F127, ""))</f>
        <v>620000</v>
      </c>
      <c r="H127" s="10"/>
      <c r="J127" s="8"/>
      <c r="K127" s="2" t="str">
        <f t="array" ref="K127">IF(L127="","", IFERROR(INDEX(Barang!$A$2:$A$10001, MATCH(L127, Barang!$B$2:$B$10001, 0)), "Tidak ditemukan"))</f>
        <v/>
      </c>
      <c r="L127" s="2"/>
      <c r="M127" s="2" t="str">
        <f t="array" ref="M127">IF(L127="","", IFERROR(INDEX(Barang!$C$2:$C$10001, MATCH(L127, Barang!$B$2:$B$10001, 0)), ""))</f>
        <v/>
      </c>
      <c r="N127" s="2" t="str">
        <f t="array" ref="N127">IF(L127="","", IFERROR(INDEX(Barang!$E$2:$E$10001, MATCH(L127, Barang!$B$2:$B$10001, 0)), ""))</f>
        <v/>
      </c>
      <c r="O127" s="10"/>
      <c r="P127" s="11" t="str">
        <f t="array" ref="P127">IF(L127="","", IFERROR(INDEX(Barang!$F$2:$F$10001, MATCH(L127, Barang!$B$2:$B$10001, 0)) * O127, ""))</f>
        <v/>
      </c>
      <c r="Q127" s="12"/>
      <c r="R127" s="10" t="e">
        <f t="shared" si="0"/>
        <v>#REF!</v>
      </c>
      <c r="S127" s="10" t="s">
        <v>40</v>
      </c>
      <c r="T127" s="2" t="s">
        <v>40</v>
      </c>
    </row>
    <row r="128" spans="1:20" ht="22.5" customHeight="1" x14ac:dyDescent="0.2">
      <c r="A128" s="13"/>
      <c r="B128" s="2" t="str">
        <f t="array" ref="B128">IF(C128="","", IFERROR(INDEX(Barang!$A$2:$A$10001, MATCH(C128, Barang!$B$2:$B$10001, 0)), "Tidak ditemukan"))</f>
        <v>MKH001</v>
      </c>
      <c r="C128" s="2" t="s">
        <v>118</v>
      </c>
      <c r="D128" s="2" t="str">
        <f t="array" ref="D128">IF(C128="","", IFERROR(INDEX(Barang!$C$2:$C$10001, MATCH(C128, Barang!$B$2:$B$10001, 0)), ""))</f>
        <v>Makanan</v>
      </c>
      <c r="E128" s="2" t="str">
        <f t="array" ref="E128">IF(C128="","", IFERROR(INDEX(Barang!$E$2:$E$10001, MATCH(C128, Barang!$B$2:$B$10001, 0)), ""))</f>
        <v>pcs</v>
      </c>
      <c r="F128" s="10">
        <v>30</v>
      </c>
      <c r="G128" s="11">
        <f t="array" ref="G128">IF(C128="","", IFERROR(INDEX(Barang!$F$2:$F$10001, MATCH(C128, Barang!$B$2:$B$10001, 0)) * F128, ""))</f>
        <v>105000</v>
      </c>
      <c r="H128" s="15"/>
      <c r="J128" s="8"/>
      <c r="K128" s="2" t="str">
        <f t="array" ref="K128">IF(L128="","", IFERROR(INDEX(Barang!$A$2:$A$10001, MATCH(L128, Barang!$B$2:$B$10001, 0)), "Tidak ditemukan"))</f>
        <v/>
      </c>
      <c r="L128" s="2"/>
      <c r="M128" s="2" t="str">
        <f t="array" ref="M128">IF(L128="","", IFERROR(INDEX(Barang!$C$2:$C$10001, MATCH(L128, Barang!$B$2:$B$10001, 0)), ""))</f>
        <v/>
      </c>
      <c r="N128" s="2" t="str">
        <f t="array" ref="N128">IF(L128="","", IFERROR(INDEX(Barang!$E$2:$E$10001, MATCH(L128, Barang!$B$2:$B$10001, 0)), ""))</f>
        <v/>
      </c>
      <c r="O128" s="10"/>
      <c r="P128" s="11" t="str">
        <f t="array" ref="P128">IF(L128="","", IFERROR(INDEX(Barang!$F$2:$F$10001, MATCH(L128, Barang!$B$2:$B$10001, 0)) * O128, ""))</f>
        <v/>
      </c>
      <c r="Q128" s="12"/>
      <c r="R128" s="10" t="e">
        <f t="shared" si="0"/>
        <v>#REF!</v>
      </c>
      <c r="S128" s="10" t="s">
        <v>40</v>
      </c>
      <c r="T128" s="2" t="s">
        <v>40</v>
      </c>
    </row>
    <row r="129" spans="1:20" ht="22.5" customHeight="1" x14ac:dyDescent="0.2">
      <c r="A129" s="8"/>
      <c r="B129" s="2" t="str">
        <f t="array" ref="B129">IF(C129="","", IFERROR(INDEX(Barang!$A$2:$A$10001, MATCH(C129, Barang!$B$2:$B$10001, 0)), "Tidak ditemukan"))</f>
        <v>PLS002</v>
      </c>
      <c r="C129" s="2" t="s">
        <v>56</v>
      </c>
      <c r="D129" s="2" t="str">
        <f t="array" ref="D129">IF(C129="","", IFERROR(INDEX(Barang!$C$2:$C$10001, MATCH(C129, Barang!$B$2:$B$10001, 0)), ""))</f>
        <v>Makanan</v>
      </c>
      <c r="E129" s="2" t="str">
        <f t="array" ref="E129">IF(C129="","", IFERROR(INDEX(Barang!$E$2:$E$10001, MATCH(C129, Barang!$B$2:$B$10001, 0)), ""))</f>
        <v>pcs</v>
      </c>
      <c r="F129" s="10">
        <v>10</v>
      </c>
      <c r="G129" s="11">
        <f t="array" ref="G129">IF(C129="","", IFERROR(INDEX(Barang!$F$2:$F$10001, MATCH(C129, Barang!$B$2:$B$10001, 0)) * F129, ""))</f>
        <v>10000</v>
      </c>
      <c r="H129" s="10"/>
      <c r="J129" s="8"/>
      <c r="K129" s="2" t="str">
        <f t="array" ref="K129">IF(L129="","", IFERROR(INDEX(Barang!$A$2:$A$10001, MATCH(L129, Barang!$B$2:$B$10001, 0)), "Tidak ditemukan"))</f>
        <v/>
      </c>
      <c r="L129" s="2"/>
      <c r="M129" s="2" t="str">
        <f t="array" ref="M129">IF(L129="","", IFERROR(INDEX(Barang!$C$2:$C$10001, MATCH(L129, Barang!$B$2:$B$10001, 0)), ""))</f>
        <v/>
      </c>
      <c r="N129" s="2" t="str">
        <f t="array" ref="N129">IF(L129="","", IFERROR(INDEX(Barang!$E$2:$E$10001, MATCH(L129, Barang!$B$2:$B$10001, 0)), ""))</f>
        <v/>
      </c>
      <c r="O129" s="10"/>
      <c r="P129" s="11" t="str">
        <f t="array" ref="P129">IF(L129="","", IFERROR(INDEX(Barang!$F$2:$F$10001, MATCH(L129, Barang!$B$2:$B$10001, 0)) * O129, ""))</f>
        <v/>
      </c>
      <c r="Q129" s="12"/>
      <c r="R129" s="10" t="e">
        <f t="shared" si="0"/>
        <v>#REF!</v>
      </c>
      <c r="S129" s="10" t="s">
        <v>40</v>
      </c>
      <c r="T129" s="2" t="s">
        <v>40</v>
      </c>
    </row>
    <row r="130" spans="1:20" ht="22.5" customHeight="1" x14ac:dyDescent="0.2">
      <c r="A130" s="8"/>
      <c r="B130" s="2" t="str">
        <f t="array" ref="B130">IF(C130="","", IFERROR(INDEX(Barang!$A$2:$A$10001, MATCH(C130, Barang!$B$2:$B$10001, 0)), "Tidak ditemukan"))</f>
        <v>SG10.001</v>
      </c>
      <c r="C130" s="2" t="s">
        <v>633</v>
      </c>
      <c r="D130" s="2" t="str">
        <f t="array" ref="D130">IF(C130="","", IFERROR(INDEX(Barang!$C$2:$C$10001, MATCH(C130, Barang!$B$2:$B$10001, 0)), ""))</f>
        <v>Makanan</v>
      </c>
      <c r="E130" s="2" t="str">
        <f t="array" ref="E130">IF(C130="","", IFERROR(INDEX(Barang!$E$2:$E$10001, MATCH(C130, Barang!$B$2:$B$10001, 0)), ""))</f>
        <v>pcs</v>
      </c>
      <c r="F130" s="10">
        <v>1</v>
      </c>
      <c r="G130" s="11">
        <f t="array" ref="G130">IF(C130="","", IFERROR(INDEX(Barang!$F$2:$F$10001, MATCH(C130, Barang!$B$2:$B$10001, 0)) * F130, ""))</f>
        <v>10000</v>
      </c>
      <c r="H130" s="10"/>
      <c r="J130" s="8"/>
      <c r="K130" s="2" t="str">
        <f t="array" ref="K130">IF(L130="","", IFERROR(INDEX(Barang!$A$2:$A$10001, MATCH(L130, Barang!$B$2:$B$10001, 0)), "Tidak ditemukan"))</f>
        <v/>
      </c>
      <c r="L130" s="2"/>
      <c r="M130" s="2" t="str">
        <f t="array" ref="M130">IF(L130="","", IFERROR(INDEX(Barang!$C$2:$C$10001, MATCH(L130, Barang!$B$2:$B$10001, 0)), ""))</f>
        <v/>
      </c>
      <c r="N130" s="2" t="str">
        <f t="array" ref="N130">IF(L130="","", IFERROR(INDEX(Barang!$E$2:$E$10001, MATCH(L130, Barang!$B$2:$B$10001, 0)), ""))</f>
        <v/>
      </c>
      <c r="O130" s="10"/>
      <c r="P130" s="11" t="str">
        <f t="array" ref="P130">IF(L130="","", IFERROR(INDEX(Barang!$F$2:$F$10001, MATCH(L130, Barang!$B$2:$B$10001, 0)) * O130, ""))</f>
        <v/>
      </c>
      <c r="Q130" s="12"/>
      <c r="R130" s="10" t="e">
        <f t="shared" si="0"/>
        <v>#REF!</v>
      </c>
      <c r="S130" s="10" t="s">
        <v>40</v>
      </c>
      <c r="T130" s="2" t="s">
        <v>40</v>
      </c>
    </row>
    <row r="131" spans="1:20" ht="22.5" customHeight="1" x14ac:dyDescent="0.2">
      <c r="A131" s="13"/>
      <c r="B131" s="2" t="str">
        <f t="array" ref="B131">IF(C131="","", IFERROR(INDEX(Barang!$A$2:$A$10001, MATCH(C131, Barang!$B$2:$B$10001, 0)), "Tidak ditemukan"))</f>
        <v>GL1001</v>
      </c>
      <c r="C131" s="2" t="s">
        <v>49</v>
      </c>
      <c r="D131" s="2" t="str">
        <f t="array" ref="D131">IF(C131="","", IFERROR(INDEX(Barang!$C$2:$C$10001, MATCH(C131, Barang!$B$2:$B$10001, 0)), ""))</f>
        <v>Sembako</v>
      </c>
      <c r="E131" s="2" t="str">
        <f t="array" ref="E131">IF(C131="","", IFERROR(INDEX(Barang!$E$2:$E$10001, MATCH(C131, Barang!$B$2:$B$10001, 0)), ""))</f>
        <v>kg</v>
      </c>
      <c r="F131" s="10">
        <v>40</v>
      </c>
      <c r="G131" s="11">
        <f t="array" ref="G131">IF(C131="","", IFERROR(INDEX(Barang!$F$2:$F$10001, MATCH(C131, Barang!$B$2:$B$10001, 0)) * F131, ""))</f>
        <v>660000</v>
      </c>
      <c r="H131" s="15"/>
      <c r="J131" s="8"/>
      <c r="K131" s="2" t="str">
        <f t="array" ref="K131">IF(L131="","", IFERROR(INDEX(Barang!$A$2:$A$10001, MATCH(L131, Barang!$B$2:$B$10001, 0)), "Tidak ditemukan"))</f>
        <v/>
      </c>
      <c r="L131" s="2"/>
      <c r="M131" s="2" t="str">
        <f t="array" ref="M131">IF(L131="","", IFERROR(INDEX(Barang!$C$2:$C$10001, MATCH(L131, Barang!$B$2:$B$10001, 0)), ""))</f>
        <v/>
      </c>
      <c r="N131" s="2" t="str">
        <f t="array" ref="N131">IF(L131="","", IFERROR(INDEX(Barang!$E$2:$E$10001, MATCH(L131, Barang!$B$2:$B$10001, 0)), ""))</f>
        <v/>
      </c>
      <c r="O131" s="10"/>
      <c r="P131" s="11" t="str">
        <f t="array" ref="P131">IF(L131="","", IFERROR(INDEX(Barang!$F$2:$F$10001, MATCH(L131, Barang!$B$2:$B$10001, 0)) * O131, ""))</f>
        <v/>
      </c>
      <c r="Q131" s="12"/>
      <c r="R131" s="10" t="e">
        <f t="shared" si="0"/>
        <v>#REF!</v>
      </c>
      <c r="S131" s="10" t="s">
        <v>40</v>
      </c>
      <c r="T131" s="2" t="s">
        <v>40</v>
      </c>
    </row>
    <row r="132" spans="1:20" ht="22.5" customHeight="1" x14ac:dyDescent="0.2">
      <c r="A132" s="8"/>
      <c r="B132" s="2" t="str">
        <f t="array" ref="B132">IF(C132="","", IFERROR(INDEX(Barang!$A$2:$A$10001, MATCH(C132, Barang!$B$2:$B$10001, 0)), "Tidak ditemukan"))</f>
        <v>SNC001</v>
      </c>
      <c r="C132" s="2" t="s">
        <v>211</v>
      </c>
      <c r="D132" s="2" t="str">
        <f t="array" ref="D132">IF(C132="","", IFERROR(INDEX(Barang!$C$2:$C$10001, MATCH(C132, Barang!$B$2:$B$10001, 0)), ""))</f>
        <v>Minyak</v>
      </c>
      <c r="E132" s="2" t="str">
        <f t="array" ref="E132">IF(C132="","", IFERROR(INDEX(Barang!$E$2:$E$10001, MATCH(C132, Barang!$B$2:$B$10001, 0)), ""))</f>
        <v>Liter</v>
      </c>
      <c r="F132" s="10">
        <v>30</v>
      </c>
      <c r="G132" s="11">
        <f t="array" ref="G132">IF(C132="","", IFERROR(INDEX(Barang!$F$2:$F$10001, MATCH(C132, Barang!$B$2:$B$10001, 0)) * F132, ""))</f>
        <v>630000</v>
      </c>
      <c r="H132" s="10"/>
      <c r="J132" s="8"/>
      <c r="K132" s="2" t="str">
        <f t="array" ref="K132">IF(L132="","", IFERROR(INDEX(Barang!$A$2:$A$10001, MATCH(L132, Barang!$B$2:$B$10001, 0)), "Tidak ditemukan"))</f>
        <v/>
      </c>
      <c r="L132" s="2"/>
      <c r="M132" s="2" t="str">
        <f t="array" ref="M132">IF(L132="","", IFERROR(INDEX(Barang!$C$2:$C$10001, MATCH(L132, Barang!$B$2:$B$10001, 0)), ""))</f>
        <v/>
      </c>
      <c r="N132" s="2" t="str">
        <f t="array" ref="N132">IF(L132="","", IFERROR(INDEX(Barang!$E$2:$E$10001, MATCH(L132, Barang!$B$2:$B$10001, 0)), ""))</f>
        <v/>
      </c>
      <c r="O132" s="10"/>
      <c r="P132" s="11" t="str">
        <f t="array" ref="P132">IF(L132="","", IFERROR(INDEX(Barang!$F$2:$F$10001, MATCH(L132, Barang!$B$2:$B$10001, 0)) * O132, ""))</f>
        <v/>
      </c>
      <c r="Q132" s="12"/>
      <c r="R132" s="10" t="e">
        <f t="shared" si="0"/>
        <v>#REF!</v>
      </c>
      <c r="S132" s="10" t="s">
        <v>40</v>
      </c>
      <c r="T132" s="2" t="s">
        <v>40</v>
      </c>
    </row>
    <row r="133" spans="1:20" ht="22.5" customHeight="1" x14ac:dyDescent="0.2">
      <c r="A133" s="8"/>
      <c r="B133" s="2" t="str">
        <f t="array" ref="B133">IF(C133="","", IFERROR(INDEX(Barang!$A$2:$A$10001, MATCH(C133, Barang!$B$2:$B$10001, 0)), "Tidak ditemukan"))</f>
        <v>MGR001</v>
      </c>
      <c r="C133" s="2" t="s">
        <v>116</v>
      </c>
      <c r="D133" s="2" t="str">
        <f t="array" ref="D133">IF(C133="","", IFERROR(INDEX(Barang!$C$2:$C$10001, MATCH(C133, Barang!$B$2:$B$10001, 0)), ""))</f>
        <v>Makanan</v>
      </c>
      <c r="E133" s="2" t="str">
        <f t="array" ref="E133">IF(C133="","", IFERROR(INDEX(Barang!$E$2:$E$10001, MATCH(C133, Barang!$B$2:$B$10001, 0)), ""))</f>
        <v>pcs</v>
      </c>
      <c r="F133" s="10">
        <v>30</v>
      </c>
      <c r="G133" s="11">
        <f t="array" ref="G133">IF(C133="","", IFERROR(INDEX(Barang!$F$2:$F$10001, MATCH(C133, Barang!$B$2:$B$10001, 0)) * F133, ""))</f>
        <v>105000</v>
      </c>
      <c r="H133" s="10"/>
      <c r="J133" s="8"/>
      <c r="K133" s="2" t="str">
        <f t="array" ref="K133">IF(L133="","", IFERROR(INDEX(Barang!$A$2:$A$10001, MATCH(L133, Barang!$B$2:$B$10001, 0)), "Tidak ditemukan"))</f>
        <v/>
      </c>
      <c r="L133" s="2"/>
      <c r="M133" s="2" t="str">
        <f t="array" ref="M133">IF(L133="","", IFERROR(INDEX(Barang!$C$2:$C$10001, MATCH(L133, Barang!$B$2:$B$10001, 0)), ""))</f>
        <v/>
      </c>
      <c r="N133" s="2" t="str">
        <f t="array" ref="N133">IF(L133="","", IFERROR(INDEX(Barang!$E$2:$E$10001, MATCH(L133, Barang!$B$2:$B$10001, 0)), ""))</f>
        <v/>
      </c>
      <c r="O133" s="10"/>
      <c r="P133" s="11" t="str">
        <f t="array" ref="P133">IF(L133="","", IFERROR(INDEX(Barang!$F$2:$F$10001, MATCH(L133, Barang!$B$2:$B$10001, 0)) * O133, ""))</f>
        <v/>
      </c>
      <c r="Q133" s="12"/>
      <c r="R133" s="10" t="e">
        <f t="shared" si="0"/>
        <v>#REF!</v>
      </c>
      <c r="S133" s="10" t="s">
        <v>40</v>
      </c>
      <c r="T133" s="2" t="s">
        <v>40</v>
      </c>
    </row>
    <row r="134" spans="1:20" ht="22.5" customHeight="1" x14ac:dyDescent="0.2">
      <c r="A134" s="13">
        <v>46034</v>
      </c>
      <c r="B134" s="2" t="str">
        <f t="array" ref="B134">IF(C134="","", IFERROR(INDEX(Barang!$A$2:$A$10001, MATCH(C134, Barang!$B$2:$B$10001, 0)), "Tidak ditemukan"))</f>
        <v>RPK001</v>
      </c>
      <c r="C134" s="2" t="s">
        <v>264</v>
      </c>
      <c r="D134" s="2" t="str">
        <f t="array" ref="D134">IF(C134="","", IFERROR(INDEX(Barang!$C$2:$C$10001, MATCH(C134, Barang!$B$2:$B$10001, 0)), ""))</f>
        <v>Detergen</v>
      </c>
      <c r="E134" s="2" t="str">
        <f t="array" ref="E134">IF(C134="","", IFERROR(INDEX(Barang!$E$2:$E$10001, MATCH(C134, Barang!$B$2:$B$10001, 0)), ""))</f>
        <v>pcs</v>
      </c>
      <c r="F134" s="10">
        <v>1</v>
      </c>
      <c r="G134" s="11">
        <f t="array" ref="G134">IF(C134="","", IFERROR(INDEX(Barang!$F$2:$F$10001, MATCH(C134, Barang!$B$2:$B$10001, 0)) * F134, ""))</f>
        <v>5000</v>
      </c>
      <c r="H134" s="15"/>
      <c r="J134" s="8"/>
      <c r="K134" s="2" t="str">
        <f t="array" ref="K134">IF(L134="","", IFERROR(INDEX(Barang!$A$2:$A$10001, MATCH(L134, Barang!$B$2:$B$10001, 0)), "Tidak ditemukan"))</f>
        <v/>
      </c>
      <c r="L134" s="2"/>
      <c r="M134" s="2" t="str">
        <f t="array" ref="M134">IF(L134="","", IFERROR(INDEX(Barang!$C$2:$C$10001, MATCH(L134, Barang!$B$2:$B$10001, 0)), ""))</f>
        <v/>
      </c>
      <c r="N134" s="2" t="str">
        <f t="array" ref="N134">IF(L134="","", IFERROR(INDEX(Barang!$E$2:$E$10001, MATCH(L134, Barang!$B$2:$B$10001, 0)), ""))</f>
        <v/>
      </c>
      <c r="O134" s="10"/>
      <c r="P134" s="11" t="str">
        <f t="array" ref="P134">IF(L134="","", IFERROR(INDEX(Barang!$F$2:$F$10001, MATCH(L134, Barang!$B$2:$B$10001, 0)) * O134, ""))</f>
        <v/>
      </c>
      <c r="Q134" s="12"/>
      <c r="R134" s="10" t="e">
        <f t="shared" si="0"/>
        <v>#REF!</v>
      </c>
      <c r="S134" s="10" t="s">
        <v>40</v>
      </c>
      <c r="T134" s="2" t="s">
        <v>40</v>
      </c>
    </row>
    <row r="135" spans="1:20" ht="22.5" customHeight="1" x14ac:dyDescent="0.2">
      <c r="A135" s="8"/>
      <c r="B135" s="2" t="str">
        <f t="array" ref="B135">IF(C135="","", IFERROR(INDEX(Barang!$A$2:$A$10001, MATCH(C135, Barang!$B$2:$B$10001, 0)), "Tidak ditemukan"))</f>
        <v>CLP001</v>
      </c>
      <c r="C135" s="2" t="s">
        <v>301</v>
      </c>
      <c r="D135" s="2" t="str">
        <f t="array" ref="D135">IF(C135="","", IFERROR(INDEX(Barang!$C$2:$C$10001, MATCH(C135, Barang!$B$2:$B$10001, 0)), ""))</f>
        <v>Makanan</v>
      </c>
      <c r="E135" s="2" t="str">
        <f t="array" ref="E135">IF(C135="","", IFERROR(INDEX(Barang!$E$2:$E$10001, MATCH(C135, Barang!$B$2:$B$10001, 0)), ""))</f>
        <v>pcs</v>
      </c>
      <c r="F135" s="10">
        <v>5</v>
      </c>
      <c r="G135" s="11">
        <f t="array" ref="G135">IF(C135="","", IFERROR(INDEX(Barang!$F$2:$F$10001, MATCH(C135, Barang!$B$2:$B$10001, 0)) * F135, ""))</f>
        <v>10000</v>
      </c>
      <c r="H135" s="10"/>
      <c r="J135" s="8"/>
      <c r="K135" s="2" t="str">
        <f t="array" ref="K135">IF(L135="","", IFERROR(INDEX(Barang!$A$2:$A$10001, MATCH(L135, Barang!$B$2:$B$10001, 0)), "Tidak ditemukan"))</f>
        <v/>
      </c>
      <c r="L135" s="2"/>
      <c r="M135" s="2" t="str">
        <f t="array" ref="M135">IF(L135="","", IFERROR(INDEX(Barang!$C$2:$C$10001, MATCH(L135, Barang!$B$2:$B$10001, 0)), ""))</f>
        <v/>
      </c>
      <c r="N135" s="2" t="str">
        <f t="array" ref="N135">IF(L135="","", IFERROR(INDEX(Barang!$E$2:$E$10001, MATCH(L135, Barang!$B$2:$B$10001, 0)), ""))</f>
        <v/>
      </c>
      <c r="O135" s="10"/>
      <c r="P135" s="11" t="str">
        <f t="array" ref="P135">IF(L135="","", IFERROR(INDEX(Barang!$F$2:$F$10001, MATCH(L135, Barang!$B$2:$B$10001, 0)) * O135, ""))</f>
        <v/>
      </c>
      <c r="Q135" s="12"/>
      <c r="R135" s="10" t="e">
        <f t="shared" si="0"/>
        <v>#REF!</v>
      </c>
      <c r="S135" s="10" t="s">
        <v>40</v>
      </c>
      <c r="T135" s="2" t="s">
        <v>40</v>
      </c>
    </row>
    <row r="136" spans="1:20" ht="22.5" customHeight="1" x14ac:dyDescent="0.2">
      <c r="A136" s="8"/>
      <c r="B136" s="2" t="str">
        <f t="array" ref="B136">IF(C136="","", IFERROR(INDEX(Barang!$A$2:$A$10001, MATCH(C136, Barang!$B$2:$B$10001, 0)), "Tidak ditemukan"))</f>
        <v>KCP001</v>
      </c>
      <c r="C136" s="2" t="s">
        <v>155</v>
      </c>
      <c r="D136" s="2" t="str">
        <f t="array" ref="D136">IF(C136="","", IFERROR(INDEX(Barang!$C$2:$C$10001, MATCH(C136, Barang!$B$2:$B$10001, 0)), ""))</f>
        <v>Bumbu</v>
      </c>
      <c r="E136" s="2" t="str">
        <f t="array" ref="E136">IF(C136="","", IFERROR(INDEX(Barang!$E$2:$E$10001, MATCH(C136, Barang!$B$2:$B$10001, 0)), ""))</f>
        <v>pcs</v>
      </c>
      <c r="F136" s="10">
        <v>10</v>
      </c>
      <c r="G136" s="11">
        <f t="array" ref="G136">IF(C136="","", IFERROR(INDEX(Barang!$F$2:$F$10001, MATCH(C136, Barang!$B$2:$B$10001, 0)) * F136, ""))</f>
        <v>20000</v>
      </c>
      <c r="H136" s="10"/>
      <c r="J136" s="8"/>
      <c r="K136" s="2" t="str">
        <f t="array" ref="K136">IF(L136="","", IFERROR(INDEX(Barang!$A$2:$A$10001, MATCH(L136, Barang!$B$2:$B$10001, 0)), "Tidak ditemukan"))</f>
        <v/>
      </c>
      <c r="L136" s="2"/>
      <c r="M136" s="2" t="str">
        <f t="array" ref="M136">IF(L136="","", IFERROR(INDEX(Barang!$C$2:$C$10001, MATCH(L136, Barang!$B$2:$B$10001, 0)), ""))</f>
        <v/>
      </c>
      <c r="N136" s="2" t="str">
        <f t="array" ref="N136">IF(L136="","", IFERROR(INDEX(Barang!$E$2:$E$10001, MATCH(L136, Barang!$B$2:$B$10001, 0)), ""))</f>
        <v/>
      </c>
      <c r="O136" s="10"/>
      <c r="P136" s="11" t="str">
        <f t="array" ref="P136">IF(L136="","", IFERROR(INDEX(Barang!$F$2:$F$10001, MATCH(L136, Barang!$B$2:$B$10001, 0)) * O136, ""))</f>
        <v/>
      </c>
      <c r="Q136" s="12"/>
      <c r="R136" s="10" t="e">
        <f t="shared" si="0"/>
        <v>#REF!</v>
      </c>
      <c r="S136" s="10" t="s">
        <v>40</v>
      </c>
      <c r="T136" s="2" t="s">
        <v>40</v>
      </c>
    </row>
    <row r="137" spans="1:20" ht="22.5" customHeight="1" x14ac:dyDescent="0.2">
      <c r="A137" s="13"/>
      <c r="B137" s="2" t="str">
        <f t="array" ref="B137">IF(C137="","", IFERROR(INDEX(Barang!$A$2:$A$10001, MATCH(C137, Barang!$B$2:$B$10001, 0)), "Tidak ditemukan"))</f>
        <v>GDY001</v>
      </c>
      <c r="C137" s="2" t="s">
        <v>934</v>
      </c>
      <c r="D137" s="2" t="str">
        <f t="array" ref="D137">IF(C137="","", IFERROR(INDEX(Barang!$C$2:$C$10001, MATCH(C137, Barang!$B$2:$B$10001, 0)), ""))</f>
        <v>Minuman</v>
      </c>
      <c r="E137" s="2" t="str">
        <f t="array" ref="E137">IF(C137="","", IFERROR(INDEX(Barang!$E$2:$E$10001, MATCH(C137, Barang!$B$2:$B$10001, 0)), ""))</f>
        <v>pcs</v>
      </c>
      <c r="F137" s="10">
        <v>2</v>
      </c>
      <c r="G137" s="11">
        <f t="array" ref="G137">IF(C137="","", IFERROR(INDEX(Barang!$F$2:$F$10001, MATCH(C137, Barang!$B$2:$B$10001, 0)) * F137, ""))</f>
        <v>5000</v>
      </c>
      <c r="H137" s="15"/>
      <c r="J137" s="8"/>
      <c r="K137" s="2" t="str">
        <f t="array" ref="K137">IF(L137="","", IFERROR(INDEX(Barang!$A$2:$A$10001, MATCH(L137, Barang!$B$2:$B$10001, 0)), "Tidak ditemukan"))</f>
        <v/>
      </c>
      <c r="L137" s="2"/>
      <c r="M137" s="2" t="str">
        <f t="array" ref="M137">IF(L137="","", IFERROR(INDEX(Barang!$C$2:$C$10001, MATCH(L137, Barang!$B$2:$B$10001, 0)), ""))</f>
        <v/>
      </c>
      <c r="N137" s="2" t="str">
        <f t="array" ref="N137">IF(L137="","", IFERROR(INDEX(Barang!$E$2:$E$10001, MATCH(L137, Barang!$B$2:$B$10001, 0)), ""))</f>
        <v/>
      </c>
      <c r="O137" s="10"/>
      <c r="P137" s="11" t="str">
        <f t="array" ref="P137">IF(L137="","", IFERROR(INDEX(Barang!$F$2:$F$10001, MATCH(L137, Barang!$B$2:$B$10001, 0)) * O137, ""))</f>
        <v/>
      </c>
      <c r="Q137" s="12"/>
      <c r="R137" s="10" t="e">
        <f t="shared" si="0"/>
        <v>#REF!</v>
      </c>
      <c r="S137" s="10" t="s">
        <v>40</v>
      </c>
      <c r="T137" s="2" t="s">
        <v>40</v>
      </c>
    </row>
    <row r="138" spans="1:20" ht="22.5" customHeight="1" x14ac:dyDescent="0.2">
      <c r="A138" s="8"/>
      <c r="B138" s="2" t="str">
        <f t="array" ref="B138">IF(C138="","", IFERROR(INDEX(Barang!$A$2:$A$10001, MATCH(C138, Barang!$B$2:$B$10001, 0)), "Tidak ditemukan"))</f>
        <v>RTP001</v>
      </c>
      <c r="C138" s="2" t="s">
        <v>534</v>
      </c>
      <c r="D138" s="2" t="str">
        <f t="array" ref="D138">IF(C138="","", IFERROR(INDEX(Barang!$C$2:$C$10001, MATCH(C138, Barang!$B$2:$B$10001, 0)), ""))</f>
        <v>Makanan</v>
      </c>
      <c r="E138" s="2" t="str">
        <f t="array" ref="E138">IF(C138="","", IFERROR(INDEX(Barang!$E$2:$E$10001, MATCH(C138, Barang!$B$2:$B$10001, 0)), ""))</f>
        <v>pcs</v>
      </c>
      <c r="F138" s="10">
        <v>2</v>
      </c>
      <c r="G138" s="11">
        <f t="array" ref="G138">IF(C138="","", IFERROR(INDEX(Barang!$F$2:$F$10001, MATCH(C138, Barang!$B$2:$B$10001, 0)) * F138, ""))</f>
        <v>4000</v>
      </c>
      <c r="H138" s="10"/>
      <c r="J138" s="8"/>
      <c r="K138" s="2" t="str">
        <f t="array" ref="K138">IF(L138="","", IFERROR(INDEX(Barang!$A$2:$A$10001, MATCH(L138, Barang!$B$2:$B$10001, 0)), "Tidak ditemukan"))</f>
        <v/>
      </c>
      <c r="L138" s="2"/>
      <c r="M138" s="2" t="str">
        <f t="array" ref="M138">IF(L138="","", IFERROR(INDEX(Barang!$C$2:$C$10001, MATCH(L138, Barang!$B$2:$B$10001, 0)), ""))</f>
        <v/>
      </c>
      <c r="N138" s="2" t="str">
        <f t="array" ref="N138">IF(L138="","", IFERROR(INDEX(Barang!$E$2:$E$10001, MATCH(L138, Barang!$B$2:$B$10001, 0)), ""))</f>
        <v/>
      </c>
      <c r="O138" s="10"/>
      <c r="P138" s="11" t="str">
        <f t="array" ref="P138">IF(L138="","", IFERROR(INDEX(Barang!$F$2:$F$10001, MATCH(L138, Barang!$B$2:$B$10001, 0)) * O138, ""))</f>
        <v/>
      </c>
      <c r="Q138" s="12"/>
      <c r="R138" s="10" t="e">
        <f t="shared" si="0"/>
        <v>#REF!</v>
      </c>
      <c r="S138" s="10" t="s">
        <v>40</v>
      </c>
      <c r="T138" s="2" t="s">
        <v>40</v>
      </c>
    </row>
    <row r="139" spans="1:20" ht="22.5" customHeight="1" x14ac:dyDescent="0.2">
      <c r="A139" s="8"/>
      <c r="B139" s="2" t="str">
        <f t="array" ref="B139">IF(C139="","", IFERROR(INDEX(Barang!$A$2:$A$10001, MATCH(C139, Barang!$B$2:$B$10001, 0)), "Tidak ditemukan"))</f>
        <v>MCN001</v>
      </c>
      <c r="C139" s="2" t="s">
        <v>171</v>
      </c>
      <c r="D139" s="2" t="str">
        <f t="array" ref="D139">IF(C139="","", IFERROR(INDEX(Barang!$C$2:$C$10001, MATCH(C139, Barang!$B$2:$B$10001, 0)), ""))</f>
        <v>Bumbu</v>
      </c>
      <c r="E139" s="2" t="str">
        <f t="array" ref="E139">IF(C139="","", IFERROR(INDEX(Barang!$E$2:$E$10001, MATCH(C139, Barang!$B$2:$B$10001, 0)), ""))</f>
        <v>pcs</v>
      </c>
      <c r="F139" s="10">
        <v>10</v>
      </c>
      <c r="G139" s="11">
        <f t="array" ref="G139">IF(C139="","", IFERROR(INDEX(Barang!$F$2:$F$10001, MATCH(C139, Barang!$B$2:$B$10001, 0)) * F139, ""))</f>
        <v>10000</v>
      </c>
      <c r="H139" s="10"/>
      <c r="J139" s="8"/>
      <c r="K139" s="2" t="str">
        <f t="array" ref="K139">IF(L139="","", IFERROR(INDEX(Barang!$A$2:$A$10001, MATCH(L139, Barang!$B$2:$B$10001, 0)), "Tidak ditemukan"))</f>
        <v/>
      </c>
      <c r="L139" s="2"/>
      <c r="M139" s="2" t="str">
        <f t="array" ref="M139">IF(L139="","", IFERROR(INDEX(Barang!$C$2:$C$10001, MATCH(L139, Barang!$B$2:$B$10001, 0)), ""))</f>
        <v/>
      </c>
      <c r="N139" s="2" t="str">
        <f t="array" ref="N139">IF(L139="","", IFERROR(INDEX(Barang!$E$2:$E$10001, MATCH(L139, Barang!$B$2:$B$10001, 0)), ""))</f>
        <v/>
      </c>
      <c r="O139" s="10"/>
      <c r="P139" s="11" t="str">
        <f t="array" ref="P139">IF(L139="","", IFERROR(INDEX(Barang!$F$2:$F$10001, MATCH(L139, Barang!$B$2:$B$10001, 0)) * O139, ""))</f>
        <v/>
      </c>
      <c r="Q139" s="12"/>
      <c r="R139" s="10" t="e">
        <f t="shared" si="0"/>
        <v>#REF!</v>
      </c>
      <c r="S139" s="10" t="s">
        <v>40</v>
      </c>
      <c r="T139" s="2" t="s">
        <v>40</v>
      </c>
    </row>
    <row r="140" spans="1:20" ht="22.5" customHeight="1" x14ac:dyDescent="0.2">
      <c r="A140" s="13"/>
      <c r="B140" s="2" t="str">
        <f t="array" ref="B140">IF(C140="","", IFERROR(INDEX(Barang!$A$2:$A$10001, MATCH(C140, Barang!$B$2:$B$10001, 0)), "Tidak ditemukan"))</f>
        <v>MSK001</v>
      </c>
      <c r="C140" s="2" t="s">
        <v>44</v>
      </c>
      <c r="D140" s="2" t="str">
        <f t="array" ref="D140">IF(C140="","", IFERROR(INDEX(Barang!$C$2:$C$10001, MATCH(C140, Barang!$B$2:$B$10001, 0)), ""))</f>
        <v>Bumbu</v>
      </c>
      <c r="E140" s="2" t="str">
        <f t="array" ref="E140">IF(C140="","", IFERROR(INDEX(Barang!$E$2:$E$10001, MATCH(C140, Barang!$B$2:$B$10001, 0)), ""))</f>
        <v>pcs</v>
      </c>
      <c r="F140" s="10">
        <v>20</v>
      </c>
      <c r="G140" s="11">
        <f t="array" ref="G140">IF(C140="","", IFERROR(INDEX(Barang!$F$2:$F$10001, MATCH(C140, Barang!$B$2:$B$10001, 0)) * F140, ""))</f>
        <v>10000</v>
      </c>
      <c r="H140" s="15"/>
      <c r="J140" s="8"/>
      <c r="K140" s="2" t="str">
        <f t="array" ref="K140">IF(L140="","", IFERROR(INDEX(Barang!$A$2:$A$10001, MATCH(L140, Barang!$B$2:$B$10001, 0)), "Tidak ditemukan"))</f>
        <v/>
      </c>
      <c r="L140" s="2"/>
      <c r="M140" s="2" t="str">
        <f t="array" ref="M140">IF(L140="","", IFERROR(INDEX(Barang!$C$2:$C$10001, MATCH(L140, Barang!$B$2:$B$10001, 0)), ""))</f>
        <v/>
      </c>
      <c r="N140" s="2" t="str">
        <f t="array" ref="N140">IF(L140="","", IFERROR(INDEX(Barang!$E$2:$E$10001, MATCH(L140, Barang!$B$2:$B$10001, 0)), ""))</f>
        <v/>
      </c>
      <c r="O140" s="10"/>
      <c r="P140" s="11" t="str">
        <f t="array" ref="P140">IF(L140="","", IFERROR(INDEX(Barang!$F$2:$F$10001, MATCH(L140, Barang!$B$2:$B$10001, 0)) * O140, ""))</f>
        <v/>
      </c>
      <c r="Q140" s="12"/>
      <c r="R140" s="10" t="e">
        <f t="shared" si="0"/>
        <v>#REF!</v>
      </c>
      <c r="S140" s="10" t="s">
        <v>40</v>
      </c>
      <c r="T140" s="2" t="s">
        <v>40</v>
      </c>
    </row>
    <row r="141" spans="1:20" ht="22.5" customHeight="1" x14ac:dyDescent="0.2">
      <c r="A141" s="8"/>
      <c r="B141" s="2" t="str">
        <f t="array" ref="B141">IF(C141="","", IFERROR(INDEX(Barang!$A$2:$A$10001, MATCH(C141, Barang!$B$2:$B$10001, 0)), "Tidak ditemukan"))</f>
        <v>TGJ001</v>
      </c>
      <c r="C141" s="2" t="s">
        <v>307</v>
      </c>
      <c r="D141" s="2" t="str">
        <f t="array" ref="D141">IF(C141="","", IFERROR(INDEX(Barang!$C$2:$C$10001, MATCH(C141, Barang!$B$2:$B$10001, 0)), ""))</f>
        <v>Bumbu</v>
      </c>
      <c r="E141" s="2" t="str">
        <f t="array" ref="E141">IF(C141="","", IFERROR(INDEX(Barang!$E$2:$E$10001, MATCH(C141, Barang!$B$2:$B$10001, 0)), ""))</f>
        <v>pcs</v>
      </c>
      <c r="F141" s="10">
        <v>1</v>
      </c>
      <c r="G141" s="11">
        <f t="array" ref="G141">IF(C141="","", IFERROR(INDEX(Barang!$F$2:$F$10001, MATCH(C141, Barang!$B$2:$B$10001, 0)) * F141, ""))</f>
        <v>3000</v>
      </c>
      <c r="H141" s="10"/>
      <c r="J141" s="8"/>
      <c r="K141" s="2" t="str">
        <f t="array" ref="K141">IF(L141="","", IFERROR(INDEX(Barang!$A$2:$A$10001, MATCH(L141, Barang!$B$2:$B$10001, 0)), "Tidak ditemukan"))</f>
        <v/>
      </c>
      <c r="L141" s="2"/>
      <c r="M141" s="2" t="str">
        <f t="array" ref="M141">IF(L141="","", IFERROR(INDEX(Barang!$C$2:$C$10001, MATCH(L141, Barang!$B$2:$B$10001, 0)), ""))</f>
        <v/>
      </c>
      <c r="N141" s="2" t="str">
        <f t="array" ref="N141">IF(L141="","", IFERROR(INDEX(Barang!$E$2:$E$10001, MATCH(L141, Barang!$B$2:$B$10001, 0)), ""))</f>
        <v/>
      </c>
      <c r="O141" s="10"/>
      <c r="P141" s="11" t="str">
        <f t="array" ref="P141">IF(L141="","", IFERROR(INDEX(Barang!$F$2:$F$10001, MATCH(L141, Barang!$B$2:$B$10001, 0)) * O141, ""))</f>
        <v/>
      </c>
      <c r="Q141" s="12"/>
      <c r="R141" s="10" t="e">
        <f t="shared" si="0"/>
        <v>#REF!</v>
      </c>
      <c r="S141" s="10" t="s">
        <v>40</v>
      </c>
      <c r="T141" s="2" t="s">
        <v>40</v>
      </c>
    </row>
    <row r="142" spans="1:20" ht="22.5" customHeight="1" x14ac:dyDescent="0.2">
      <c r="A142" s="8"/>
      <c r="B142" s="2" t="str">
        <f t="array" ref="B142">IF(C142="","", IFERROR(INDEX(Barang!$A$2:$A$10001, MATCH(C142, Barang!$B$2:$B$10001, 0)), "Tidak ditemukan"))</f>
        <v>GCC001</v>
      </c>
      <c r="C142" s="2" t="s">
        <v>130</v>
      </c>
      <c r="D142" s="2" t="str">
        <f t="array" ref="D142">IF(C142="","", IFERROR(INDEX(Barang!$C$2:$C$10001, MATCH(C142, Barang!$B$2:$B$10001, 0)), ""))</f>
        <v>Makanan</v>
      </c>
      <c r="E142" s="2" t="str">
        <f t="array" ref="E142">IF(C142="","", IFERROR(INDEX(Barang!$E$2:$E$10001, MATCH(C142, Barang!$B$2:$B$10001, 0)), ""))</f>
        <v>pcs</v>
      </c>
      <c r="F142" s="10">
        <v>2</v>
      </c>
      <c r="G142" s="11">
        <f t="array" ref="G142">IF(C142="","", IFERROR(INDEX(Barang!$F$2:$F$10001, MATCH(C142, Barang!$B$2:$B$10001, 0)) * F142, ""))</f>
        <v>4000</v>
      </c>
      <c r="H142" s="10"/>
      <c r="J142" s="8"/>
      <c r="K142" s="2" t="str">
        <f t="array" ref="K142">IF(L142="","", IFERROR(INDEX(Barang!$A$2:$A$10001, MATCH(L142, Barang!$B$2:$B$10001, 0)), "Tidak ditemukan"))</f>
        <v/>
      </c>
      <c r="L142" s="2"/>
      <c r="M142" s="2" t="str">
        <f t="array" ref="M142">IF(L142="","", IFERROR(INDEX(Barang!$C$2:$C$10001, MATCH(L142, Barang!$B$2:$B$10001, 0)), ""))</f>
        <v/>
      </c>
      <c r="N142" s="2" t="str">
        <f t="array" ref="N142">IF(L142="","", IFERROR(INDEX(Barang!$E$2:$E$10001, MATCH(L142, Barang!$B$2:$B$10001, 0)), ""))</f>
        <v/>
      </c>
      <c r="O142" s="10"/>
      <c r="P142" s="11" t="str">
        <f t="array" ref="P142">IF(L142="","", IFERROR(INDEX(Barang!$F$2:$F$10001, MATCH(L142, Barang!$B$2:$B$10001, 0)) * O142, ""))</f>
        <v/>
      </c>
      <c r="Q142" s="12"/>
      <c r="R142" s="10" t="e">
        <f t="shared" si="0"/>
        <v>#REF!</v>
      </c>
      <c r="S142" s="10" t="s">
        <v>40</v>
      </c>
      <c r="T142" s="2" t="s">
        <v>40</v>
      </c>
    </row>
    <row r="143" spans="1:20" ht="22.5" customHeight="1" x14ac:dyDescent="0.2">
      <c r="A143" s="13"/>
      <c r="B143" s="2" t="str">
        <f t="array" ref="B143">IF(C143="","", IFERROR(INDEX(Barang!$A$2:$A$10001, MATCH(C143, Barang!$B$2:$B$10001, 0)), "Tidak ditemukan"))</f>
        <v>KGK001</v>
      </c>
      <c r="C143" s="2" t="s">
        <v>314</v>
      </c>
      <c r="D143" s="2" t="str">
        <f t="array" ref="D143">IF(C143="","", IFERROR(INDEX(Barang!$C$2:$C$10001, MATCH(C143, Barang!$B$2:$B$10001, 0)), ""))</f>
        <v>obat nyamuk</v>
      </c>
      <c r="E143" s="2" t="str">
        <f t="array" ref="E143">IF(C143="","", IFERROR(INDEX(Barang!$E$2:$E$10001, MATCH(C143, Barang!$B$2:$B$10001, 0)), ""))</f>
        <v>pcs</v>
      </c>
      <c r="F143" s="10">
        <v>10</v>
      </c>
      <c r="G143" s="11">
        <f t="array" ref="G143">IF(C143="","", IFERROR(INDEX(Barang!$F$2:$F$10001, MATCH(C143, Barang!$B$2:$B$10001, 0)) * F143, ""))</f>
        <v>50000</v>
      </c>
      <c r="H143" s="10"/>
      <c r="J143" s="8"/>
      <c r="K143" s="2" t="str">
        <f t="array" ref="K143">IF(L143="","", IFERROR(INDEX(Barang!$A$2:$A$10001, MATCH(L143, Barang!$B$2:$B$10001, 0)), "Tidak ditemukan"))</f>
        <v/>
      </c>
      <c r="L143" s="2"/>
      <c r="M143" s="2" t="str">
        <f t="array" ref="M143">IF(L143="","", IFERROR(INDEX(Barang!$C$2:$C$10001, MATCH(L143, Barang!$B$2:$B$10001, 0)), ""))</f>
        <v/>
      </c>
      <c r="N143" s="2" t="str">
        <f t="array" ref="N143">IF(L143="","", IFERROR(INDEX(Barang!$E$2:$E$10001, MATCH(L143, Barang!$B$2:$B$10001, 0)), ""))</f>
        <v/>
      </c>
      <c r="O143" s="10"/>
      <c r="P143" s="11" t="str">
        <f t="array" ref="P143">IF(L143="","", IFERROR(INDEX(Barang!$F$2:$F$10001, MATCH(L143, Barang!$B$2:$B$10001, 0)) * O143, ""))</f>
        <v/>
      </c>
      <c r="Q143" s="12"/>
      <c r="R143" s="10" t="e">
        <f t="shared" si="0"/>
        <v>#REF!</v>
      </c>
      <c r="S143" s="10" t="s">
        <v>40</v>
      </c>
      <c r="T143" s="2" t="s">
        <v>40</v>
      </c>
    </row>
    <row r="144" spans="1:20" ht="22.5" customHeight="1" x14ac:dyDescent="0.2">
      <c r="A144" s="8">
        <v>46035</v>
      </c>
      <c r="B144" s="2" t="str">
        <f t="array" ref="B144">IF(C144="","", IFERROR(INDEX(Barang!$A$2:$A$10001, MATCH(C144, Barang!$B$2:$B$10001, 0)), "Tidak ditemukan"))</f>
        <v>EKC001</v>
      </c>
      <c r="C144" s="2" t="s">
        <v>262</v>
      </c>
      <c r="D144" s="2" t="str">
        <f t="array" ref="D144">IF(C144="","", IFERROR(INDEX(Barang!$C$2:$C$10001, MATCH(C144, Barang!$B$2:$B$10001, 0)), ""))</f>
        <v>Sabun</v>
      </c>
      <c r="E144" s="2" t="str">
        <f t="array" ref="E144">IF(C144="","", IFERROR(INDEX(Barang!$E$2:$E$10001, MATCH(C144, Barang!$B$2:$B$10001, 0)), ""))</f>
        <v>pcs</v>
      </c>
      <c r="F144" s="10">
        <v>1</v>
      </c>
      <c r="G144" s="11">
        <f t="array" ref="G144">IF(C144="","", IFERROR(INDEX(Barang!$F$2:$F$10001, MATCH(C144, Barang!$B$2:$B$10001, 0)) * F144, ""))</f>
        <v>10000</v>
      </c>
      <c r="H144" s="10"/>
      <c r="J144" s="8"/>
      <c r="K144" s="2" t="str">
        <f t="array" ref="K144">IF(L144="","", IFERROR(INDEX(Barang!$A$2:$A$10001, MATCH(L144, Barang!$B$2:$B$10001, 0)), "Tidak ditemukan"))</f>
        <v/>
      </c>
      <c r="L144" s="2"/>
      <c r="M144" s="2" t="str">
        <f t="array" ref="M144">IF(L144="","", IFERROR(INDEX(Barang!$C$2:$C$10001, MATCH(L144, Barang!$B$2:$B$10001, 0)), ""))</f>
        <v/>
      </c>
      <c r="N144" s="2" t="str">
        <f t="array" ref="N144">IF(L144="","", IFERROR(INDEX(Barang!$E$2:$E$10001, MATCH(L144, Barang!$B$2:$B$10001, 0)), ""))</f>
        <v/>
      </c>
      <c r="O144" s="10"/>
      <c r="P144" s="11" t="str">
        <f t="array" ref="P144">IF(L144="","", IFERROR(INDEX(Barang!$F$2:$F$10001, MATCH(L144, Barang!$B$2:$B$10001, 0)) * O144, ""))</f>
        <v/>
      </c>
      <c r="Q144" s="12"/>
      <c r="R144" s="10" t="e">
        <f t="shared" si="0"/>
        <v>#REF!</v>
      </c>
      <c r="S144" s="10" t="s">
        <v>40</v>
      </c>
      <c r="T144" s="2" t="s">
        <v>40</v>
      </c>
    </row>
    <row r="145" spans="1:20" ht="22.5" customHeight="1" x14ac:dyDescent="0.2">
      <c r="A145" s="8"/>
      <c r="B145" s="2" t="str">
        <f t="array" ref="B145">IF(C145="","", IFERROR(INDEX(Barang!$A$2:$A$10001, MATCH(C145, Barang!$B$2:$B$10001, 0)), "Tidak ditemukan"))</f>
        <v>MGR001</v>
      </c>
      <c r="C145" s="2" t="s">
        <v>116</v>
      </c>
      <c r="D145" s="2" t="str">
        <f t="array" ref="D145">IF(C145="","", IFERROR(INDEX(Barang!$C$2:$C$10001, MATCH(C145, Barang!$B$2:$B$10001, 0)), ""))</f>
        <v>Makanan</v>
      </c>
      <c r="E145" s="2" t="str">
        <f t="array" ref="E145">IF(C145="","", IFERROR(INDEX(Barang!$E$2:$E$10001, MATCH(C145, Barang!$B$2:$B$10001, 0)), ""))</f>
        <v>pcs</v>
      </c>
      <c r="F145" s="10">
        <v>30</v>
      </c>
      <c r="G145" s="11">
        <f t="array" ref="G145">IF(C145="","", IFERROR(INDEX(Barang!$F$2:$F$10001, MATCH(C145, Barang!$B$2:$B$10001, 0)) * F145, ""))</f>
        <v>105000</v>
      </c>
      <c r="H145" s="10"/>
      <c r="J145" s="8"/>
      <c r="K145" s="2" t="str">
        <f t="array" ref="K145">IF(L145="","", IFERROR(INDEX(Barang!$A$2:$A$10001, MATCH(L145, Barang!$B$2:$B$10001, 0)), "Tidak ditemukan"))</f>
        <v/>
      </c>
      <c r="L145" s="2"/>
      <c r="M145" s="2" t="str">
        <f t="array" ref="M145">IF(L145="","", IFERROR(INDEX(Barang!$C$2:$C$10001, MATCH(L145, Barang!$B$2:$B$10001, 0)), ""))</f>
        <v/>
      </c>
      <c r="N145" s="2" t="str">
        <f t="array" ref="N145">IF(L145="","", IFERROR(INDEX(Barang!$E$2:$E$10001, MATCH(L145, Barang!$B$2:$B$10001, 0)), ""))</f>
        <v/>
      </c>
      <c r="O145" s="10"/>
      <c r="P145" s="11" t="str">
        <f t="array" ref="P145">IF(L145="","", IFERROR(INDEX(Barang!$F$2:$F$10001, MATCH(L145, Barang!$B$2:$B$10001, 0)) * O145, ""))</f>
        <v/>
      </c>
      <c r="Q145" s="12"/>
      <c r="R145" s="10" t="e">
        <f t="shared" si="0"/>
        <v>#REF!</v>
      </c>
      <c r="S145" s="10" t="s">
        <v>40</v>
      </c>
      <c r="T145" s="2" t="s">
        <v>40</v>
      </c>
    </row>
    <row r="146" spans="1:20" ht="22.5" customHeight="1" x14ac:dyDescent="0.2">
      <c r="A146" s="13"/>
      <c r="B146" s="2" t="str">
        <f t="array" ref="B146">IF(C146="","", IFERROR(INDEX(Barang!$A$2:$A$10001, MATCH(C146, Barang!$B$2:$B$10001, 0)), "Tidak ditemukan"))</f>
        <v>DNY001</v>
      </c>
      <c r="C146" s="2" t="s">
        <v>73</v>
      </c>
      <c r="D146" s="2" t="str">
        <f t="array" ref="D146">IF(C146="","", IFERROR(INDEX(Barang!$C$2:$C$10001, MATCH(C146, Barang!$B$2:$B$10001, 0)), ""))</f>
        <v>Detergen</v>
      </c>
      <c r="E146" s="2" t="str">
        <f t="array" ref="E146">IF(C146="","", IFERROR(INDEX(Barang!$E$2:$E$10001, MATCH(C146, Barang!$B$2:$B$10001, 0)), ""))</f>
        <v>pcs</v>
      </c>
      <c r="F146" s="10">
        <v>10</v>
      </c>
      <c r="G146" s="11">
        <f t="array" ref="G146">IF(C146="","", IFERROR(INDEX(Barang!$F$2:$F$10001, MATCH(C146, Barang!$B$2:$B$10001, 0)) * F146, ""))</f>
        <v>5000</v>
      </c>
      <c r="H146" s="10"/>
      <c r="J146" s="8"/>
      <c r="K146" s="2" t="str">
        <f t="array" ref="K146">IF(L146="","", IFERROR(INDEX(Barang!$A$2:$A$10001, MATCH(L146, Barang!$B$2:$B$10001, 0)), "Tidak ditemukan"))</f>
        <v/>
      </c>
      <c r="L146" s="2"/>
      <c r="M146" s="2" t="str">
        <f t="array" ref="M146">IF(L146="","", IFERROR(INDEX(Barang!$C$2:$C$10001, MATCH(L146, Barang!$B$2:$B$10001, 0)), ""))</f>
        <v/>
      </c>
      <c r="N146" s="2" t="str">
        <f t="array" ref="N146">IF(L146="","", IFERROR(INDEX(Barang!$E$2:$E$10001, MATCH(L146, Barang!$B$2:$B$10001, 0)), ""))</f>
        <v/>
      </c>
      <c r="O146" s="10"/>
      <c r="P146" s="11" t="str">
        <f t="array" ref="P146">IF(L146="","", IFERROR(INDEX(Barang!$F$2:$F$10001, MATCH(L146, Barang!$B$2:$B$10001, 0)) * O146, ""))</f>
        <v/>
      </c>
      <c r="Q146" s="12"/>
      <c r="R146" s="10" t="e">
        <f t="shared" si="0"/>
        <v>#REF!</v>
      </c>
      <c r="S146" s="10" t="s">
        <v>40</v>
      </c>
      <c r="T146" s="2" t="s">
        <v>40</v>
      </c>
    </row>
    <row r="147" spans="1:20" ht="22.5" customHeight="1" x14ac:dyDescent="0.2">
      <c r="A147" s="8"/>
      <c r="B147" s="2" t="str">
        <f t="array" ref="B147">IF(C147="","", IFERROR(INDEX(Barang!$A$2:$A$10001, MATCH(C147, Barang!$B$2:$B$10001, 0)), "Tidak ditemukan"))</f>
        <v>TSJ001</v>
      </c>
      <c r="C147" s="2" t="s">
        <v>863</v>
      </c>
      <c r="D147" s="2" t="str">
        <f t="array" ref="D147">IF(C147="","", IFERROR(INDEX(Barang!$C$2:$C$10001, MATCH(C147, Barang!$B$2:$B$10001, 0)), ""))</f>
        <v>Bumbu</v>
      </c>
      <c r="E147" s="2" t="str">
        <f t="array" ref="E147">IF(C147="","", IFERROR(INDEX(Barang!$E$2:$E$10001, MATCH(C147, Barang!$B$2:$B$10001, 0)), ""))</f>
        <v>pcs</v>
      </c>
      <c r="F147" s="10">
        <v>1</v>
      </c>
      <c r="G147" s="11">
        <f t="array" ref="G147">IF(C147="","", IFERROR(INDEX(Barang!$F$2:$F$10001, MATCH(C147, Barang!$B$2:$B$10001, 0)) * F147, ""))</f>
        <v>1000</v>
      </c>
      <c r="H147" s="10"/>
      <c r="J147" s="8"/>
      <c r="K147" s="2" t="str">
        <f t="array" ref="K147">IF(L147="","", IFERROR(INDEX(Barang!$A$2:$A$10001, MATCH(L147, Barang!$B$2:$B$10001, 0)), "Tidak ditemukan"))</f>
        <v/>
      </c>
      <c r="L147" s="2"/>
      <c r="M147" s="2" t="str">
        <f t="array" ref="M147">IF(L147="","", IFERROR(INDEX(Barang!$C$2:$C$10001, MATCH(L147, Barang!$B$2:$B$10001, 0)), ""))</f>
        <v/>
      </c>
      <c r="N147" s="2" t="str">
        <f t="array" ref="N147">IF(L147="","", IFERROR(INDEX(Barang!$E$2:$E$10001, MATCH(L147, Barang!$B$2:$B$10001, 0)), ""))</f>
        <v/>
      </c>
      <c r="O147" s="10"/>
      <c r="P147" s="11" t="str">
        <f t="array" ref="P147">IF(L147="","", IFERROR(INDEX(Barang!$F$2:$F$10001, MATCH(L147, Barang!$B$2:$B$10001, 0)) * O147, ""))</f>
        <v/>
      </c>
      <c r="Q147" s="12"/>
      <c r="R147" s="10" t="e">
        <f t="shared" si="0"/>
        <v>#REF!</v>
      </c>
      <c r="S147" s="10" t="s">
        <v>40</v>
      </c>
      <c r="T147" s="2" t="s">
        <v>40</v>
      </c>
    </row>
    <row r="148" spans="1:20" ht="22.5" customHeight="1" x14ac:dyDescent="0.2">
      <c r="A148" s="8"/>
      <c r="B148" s="2" t="str">
        <f t="array" ref="B148">IF(C148="","", IFERROR(INDEX(Barang!$A$2:$A$10001, MATCH(C148, Barang!$B$2:$B$10001, 0)), "Tidak ditemukan"))</f>
        <v>OKJ2</v>
      </c>
      <c r="C148" s="2" t="s">
        <v>830</v>
      </c>
      <c r="D148" s="2" t="str">
        <f t="array" ref="D148">IF(C148="","", IFERROR(INDEX(Barang!$C$2:$C$10001, MATCH(C148, Barang!$B$2:$B$10001, 0)), ""))</f>
        <v>Minuman</v>
      </c>
      <c r="E148" s="2" t="str">
        <f t="array" ref="E148">IF(C148="","", IFERROR(INDEX(Barang!$E$2:$E$10001, MATCH(C148, Barang!$B$2:$B$10001, 0)), ""))</f>
        <v>pcs</v>
      </c>
      <c r="F148" s="10">
        <v>1</v>
      </c>
      <c r="G148" s="11">
        <f t="array" ref="G148">IF(C148="","", IFERROR(INDEX(Barang!$F$2:$F$10001, MATCH(C148, Barang!$B$2:$B$10001, 0)) * F148, ""))</f>
        <v>2000</v>
      </c>
      <c r="H148" s="10"/>
      <c r="J148" s="8"/>
      <c r="K148" s="2" t="str">
        <f t="array" ref="K148">IF(L148="","", IFERROR(INDEX(Barang!$A$2:$A$10001, MATCH(L148, Barang!$B$2:$B$10001, 0)), "Tidak ditemukan"))</f>
        <v/>
      </c>
      <c r="L148" s="2"/>
      <c r="M148" s="2" t="str">
        <f t="array" ref="M148">IF(L148="","", IFERROR(INDEX(Barang!$C$2:$C$10001, MATCH(L148, Barang!$B$2:$B$10001, 0)), ""))</f>
        <v/>
      </c>
      <c r="N148" s="2" t="str">
        <f t="array" ref="N148">IF(L148="","", IFERROR(INDEX(Barang!$E$2:$E$10001, MATCH(L148, Barang!$B$2:$B$10001, 0)), ""))</f>
        <v/>
      </c>
      <c r="O148" s="10"/>
      <c r="P148" s="11" t="str">
        <f t="array" ref="P148">IF(L148="","", IFERROR(INDEX(Barang!$F$2:$F$10001, MATCH(L148, Barang!$B$2:$B$10001, 0)) * O148, ""))</f>
        <v/>
      </c>
      <c r="Q148" s="12"/>
      <c r="R148" s="10" t="e">
        <f t="shared" si="0"/>
        <v>#REF!</v>
      </c>
      <c r="S148" s="10" t="s">
        <v>40</v>
      </c>
      <c r="T148" s="2" t="s">
        <v>40</v>
      </c>
    </row>
    <row r="149" spans="1:20" ht="22.5" customHeight="1" x14ac:dyDescent="0.2">
      <c r="A149" s="13"/>
      <c r="B149" s="2" t="str">
        <f t="array" ref="B149">IF(C149="","", IFERROR(INDEX(Barang!$A$2:$A$10001, MATCH(C149, Barang!$B$2:$B$10001, 0)), "Tidak ditemukan"))</f>
        <v>CL1001</v>
      </c>
      <c r="C149" s="2" t="s">
        <v>77</v>
      </c>
      <c r="D149" s="2" t="str">
        <f t="array" ref="D149">IF(C149="","", IFERROR(INDEX(Barang!$C$2:$C$10001, MATCH(C149, Barang!$B$2:$B$10001, 0)), ""))</f>
        <v>Makanan</v>
      </c>
      <c r="E149" s="2" t="str">
        <f t="array" ref="E149">IF(C149="","", IFERROR(INDEX(Barang!$E$2:$E$10001, MATCH(C149, Barang!$B$2:$B$10001, 0)), ""))</f>
        <v>pcs</v>
      </c>
      <c r="F149" s="10">
        <v>24</v>
      </c>
      <c r="G149" s="11">
        <f t="array" ref="G149">IF(C149="","", IFERROR(INDEX(Barang!$F$2:$F$10001, MATCH(C149, Barang!$B$2:$B$10001, 0)) * F149, ""))</f>
        <v>24000</v>
      </c>
      <c r="H149" s="10"/>
      <c r="J149" s="8"/>
      <c r="K149" s="2" t="str">
        <f t="array" ref="K149">IF(L149="","", IFERROR(INDEX(Barang!$A$2:$A$10001, MATCH(L149, Barang!$B$2:$B$10001, 0)), "Tidak ditemukan"))</f>
        <v/>
      </c>
      <c r="L149" s="2"/>
      <c r="M149" s="2" t="str">
        <f t="array" ref="M149">IF(L149="","", IFERROR(INDEX(Barang!$C$2:$C$10001, MATCH(L149, Barang!$B$2:$B$10001, 0)), ""))</f>
        <v/>
      </c>
      <c r="N149" s="2" t="str">
        <f t="array" ref="N149">IF(L149="","", IFERROR(INDEX(Barang!$E$2:$E$10001, MATCH(L149, Barang!$B$2:$B$10001, 0)), ""))</f>
        <v/>
      </c>
      <c r="O149" s="10"/>
      <c r="P149" s="11" t="str">
        <f t="array" ref="P149">IF(L149="","", IFERROR(INDEX(Barang!$F$2:$F$10001, MATCH(L149, Barang!$B$2:$B$10001, 0)) * O149, ""))</f>
        <v/>
      </c>
      <c r="Q149" s="12"/>
      <c r="R149" s="10" t="e">
        <f t="shared" si="0"/>
        <v>#REF!</v>
      </c>
      <c r="S149" s="10" t="s">
        <v>40</v>
      </c>
      <c r="T149" s="2" t="s">
        <v>40</v>
      </c>
    </row>
    <row r="150" spans="1:20" ht="22.5" customHeight="1" x14ac:dyDescent="0.2">
      <c r="A150" s="8"/>
      <c r="B150" s="2" t="str">
        <f t="array" ref="B150">IF(C150="","", IFERROR(INDEX(Barang!$A$2:$A$10001, MATCH(C150, Barang!$B$2:$B$10001, 0)), "Tidak ditemukan"))</f>
        <v>GRR001</v>
      </c>
      <c r="C150" s="2" t="s">
        <v>141</v>
      </c>
      <c r="D150" s="2" t="str">
        <f t="array" ref="D150">IF(C150="","", IFERROR(INDEX(Barang!$C$2:$C$10001, MATCH(C150, Barang!$B$2:$B$10001, 0)), ""))</f>
        <v>Makanan</v>
      </c>
      <c r="E150" s="2" t="str">
        <f t="array" ref="E150">IF(C150="","", IFERROR(INDEX(Barang!$E$2:$E$10001, MATCH(C150, Barang!$B$2:$B$10001, 0)), ""))</f>
        <v>pcs</v>
      </c>
      <c r="F150" s="10">
        <v>4</v>
      </c>
      <c r="G150" s="11">
        <f t="array" ref="G150">IF(C150="","", IFERROR(INDEX(Barang!$F$2:$F$10001, MATCH(C150, Barang!$B$2:$B$10001, 0)) * F150, ""))</f>
        <v>2000</v>
      </c>
      <c r="H150" s="10"/>
      <c r="J150" s="8"/>
      <c r="K150" s="2" t="str">
        <f t="array" ref="K150">IF(L150="","", IFERROR(INDEX(Barang!$A$2:$A$10001, MATCH(L150, Barang!$B$2:$B$10001, 0)), "Tidak ditemukan"))</f>
        <v/>
      </c>
      <c r="L150" s="2"/>
      <c r="M150" s="2" t="str">
        <f t="array" ref="M150">IF(L150="","", IFERROR(INDEX(Barang!$C$2:$C$10001, MATCH(L150, Barang!$B$2:$B$10001, 0)), ""))</f>
        <v/>
      </c>
      <c r="N150" s="2" t="str">
        <f t="array" ref="N150">IF(L150="","", IFERROR(INDEX(Barang!$E$2:$E$10001, MATCH(L150, Barang!$B$2:$B$10001, 0)), ""))</f>
        <v/>
      </c>
      <c r="O150" s="10"/>
      <c r="P150" s="11" t="str">
        <f t="array" ref="P150">IF(L150="","", IFERROR(INDEX(Barang!$F$2:$F$10001, MATCH(L150, Barang!$B$2:$B$10001, 0)) * O150, ""))</f>
        <v/>
      </c>
      <c r="Q150" s="12"/>
      <c r="R150" s="10" t="e">
        <f t="shared" si="0"/>
        <v>#REF!</v>
      </c>
      <c r="S150" s="10" t="s">
        <v>40</v>
      </c>
      <c r="T150" s="2" t="s">
        <v>40</v>
      </c>
    </row>
    <row r="151" spans="1:20" ht="22.5" customHeight="1" x14ac:dyDescent="0.2">
      <c r="A151" s="8"/>
      <c r="B151" s="2" t="str">
        <f t="array" ref="B151">IF(C151="","", IFERROR(INDEX(Barang!$A$2:$A$10001, MATCH(C151, Barang!$B$2:$B$10001, 0)), "Tidak ditemukan"))</f>
        <v>RTP001</v>
      </c>
      <c r="C151" s="2" t="s">
        <v>534</v>
      </c>
      <c r="D151" s="2" t="str">
        <f t="array" ref="D151">IF(C151="","", IFERROR(INDEX(Barang!$C$2:$C$10001, MATCH(C151, Barang!$B$2:$B$10001, 0)), ""))</f>
        <v>Makanan</v>
      </c>
      <c r="E151" s="2" t="str">
        <f t="array" ref="E151">IF(C151="","", IFERROR(INDEX(Barang!$E$2:$E$10001, MATCH(C151, Barang!$B$2:$B$10001, 0)), ""))</f>
        <v>pcs</v>
      </c>
      <c r="F151" s="10">
        <v>6</v>
      </c>
      <c r="G151" s="11">
        <f t="array" ref="G151">IF(C151="","", IFERROR(INDEX(Barang!$F$2:$F$10001, MATCH(C151, Barang!$B$2:$B$10001, 0)) * F151, ""))</f>
        <v>12000</v>
      </c>
      <c r="H151" s="10"/>
      <c r="J151" s="8"/>
      <c r="K151" s="2" t="str">
        <f t="array" ref="K151">IF(L151="","", IFERROR(INDEX(Barang!$A$2:$A$10001, MATCH(L151, Barang!$B$2:$B$10001, 0)), "Tidak ditemukan"))</f>
        <v/>
      </c>
      <c r="L151" s="2"/>
      <c r="M151" s="2" t="str">
        <f t="array" ref="M151">IF(L151="","", IFERROR(INDEX(Barang!$C$2:$C$10001, MATCH(L151, Barang!$B$2:$B$10001, 0)), ""))</f>
        <v/>
      </c>
      <c r="N151" s="2" t="str">
        <f t="array" ref="N151">IF(L151="","", IFERROR(INDEX(Barang!$E$2:$E$10001, MATCH(L151, Barang!$B$2:$B$10001, 0)), ""))</f>
        <v/>
      </c>
      <c r="O151" s="10"/>
      <c r="P151" s="11" t="str">
        <f t="array" ref="P151">IF(L151="","", IFERROR(INDEX(Barang!$F$2:$F$10001, MATCH(L151, Barang!$B$2:$B$10001, 0)) * O151, ""))</f>
        <v/>
      </c>
      <c r="Q151" s="12"/>
      <c r="R151" s="10" t="e">
        <f t="shared" si="0"/>
        <v>#REF!</v>
      </c>
      <c r="S151" s="10" t="s">
        <v>40</v>
      </c>
      <c r="T151" s="2" t="s">
        <v>40</v>
      </c>
    </row>
    <row r="152" spans="1:20" ht="22.5" customHeight="1" x14ac:dyDescent="0.2">
      <c r="A152" s="13"/>
      <c r="B152" s="2" t="str">
        <f t="array" ref="B152">IF(C152="","", IFERROR(INDEX(Barang!$A$2:$A$10001, MATCH(C152, Barang!$B$2:$B$10001, 0)), "Tidak ditemukan"))</f>
        <v>GPT001</v>
      </c>
      <c r="C152" s="2" t="s">
        <v>52</v>
      </c>
      <c r="D152" s="2" t="str">
        <f t="array" ref="D152">IF(C152="","", IFERROR(INDEX(Barang!$C$2:$C$10001, MATCH(C152, Barang!$B$2:$B$10001, 0)), ""))</f>
        <v>Makanan</v>
      </c>
      <c r="E152" s="2" t="str">
        <f t="array" ref="E152">IF(C152="","", IFERROR(INDEX(Barang!$E$2:$E$10001, MATCH(C152, Barang!$B$2:$B$10001, 0)), ""))</f>
        <v>pcs</v>
      </c>
      <c r="F152" s="10">
        <v>2</v>
      </c>
      <c r="G152" s="11">
        <f t="array" ref="G152">IF(C152="","", IFERROR(INDEX(Barang!$F$2:$F$10001, MATCH(C152, Barang!$B$2:$B$10001, 0)) * F152, ""))</f>
        <v>2000</v>
      </c>
      <c r="H152" s="10"/>
      <c r="J152" s="8"/>
      <c r="K152" s="2" t="str">
        <f t="array" ref="K152">IF(L152="","", IFERROR(INDEX(Barang!$A$2:$A$10001, MATCH(L152, Barang!$B$2:$B$10001, 0)), "Tidak ditemukan"))</f>
        <v/>
      </c>
      <c r="L152" s="2"/>
      <c r="M152" s="2" t="str">
        <f t="array" ref="M152">IF(L152="","", IFERROR(INDEX(Barang!$C$2:$C$10001, MATCH(L152, Barang!$B$2:$B$10001, 0)), ""))</f>
        <v/>
      </c>
      <c r="N152" s="2" t="str">
        <f t="array" ref="N152">IF(L152="","", IFERROR(INDEX(Barang!$E$2:$E$10001, MATCH(L152, Barang!$B$2:$B$10001, 0)), ""))</f>
        <v/>
      </c>
      <c r="O152" s="10"/>
      <c r="P152" s="11" t="str">
        <f t="array" ref="P152">IF(L152="","", IFERROR(INDEX(Barang!$F$2:$F$10001, MATCH(L152, Barang!$B$2:$B$10001, 0)) * O152, ""))</f>
        <v/>
      </c>
      <c r="Q152" s="12"/>
      <c r="R152" s="10" t="e">
        <f t="shared" si="0"/>
        <v>#REF!</v>
      </c>
      <c r="S152" s="10" t="s">
        <v>40</v>
      </c>
      <c r="T152" s="2" t="s">
        <v>40</v>
      </c>
    </row>
    <row r="153" spans="1:20" ht="22.5" customHeight="1" x14ac:dyDescent="0.2">
      <c r="A153" s="8"/>
      <c r="B153" s="2" t="str">
        <f t="array" ref="B153">IF(C153="","", IFERROR(INDEX(Barang!$A$2:$A$10001, MATCH(C153, Barang!$B$2:$B$10001, 0)), "Tidak ditemukan"))</f>
        <v>DLN001</v>
      </c>
      <c r="C153" s="2" t="s">
        <v>105</v>
      </c>
      <c r="D153" s="2" t="str">
        <f t="array" ref="D153">IF(C153="","", IFERROR(INDEX(Barang!$C$2:$C$10001, MATCH(C153, Barang!$B$2:$B$10001, 0)), ""))</f>
        <v>Makanan</v>
      </c>
      <c r="E153" s="2" t="str">
        <f t="array" ref="E153">IF(C153="","", IFERROR(INDEX(Barang!$E$2:$E$10001, MATCH(C153, Barang!$B$2:$B$10001, 0)), ""))</f>
        <v>pcs</v>
      </c>
      <c r="F153" s="10">
        <v>10</v>
      </c>
      <c r="G153" s="11">
        <f t="array" ref="G153">IF(C153="","", IFERROR(INDEX(Barang!$F$2:$F$10001, MATCH(C153, Barang!$B$2:$B$10001, 0)) * F153, ""))</f>
        <v>10000</v>
      </c>
      <c r="H153" s="10"/>
      <c r="J153" s="8"/>
      <c r="K153" s="2" t="str">
        <f t="array" ref="K153">IF(L153="","", IFERROR(INDEX(Barang!$A$2:$A$10001, MATCH(L153, Barang!$B$2:$B$10001, 0)), "Tidak ditemukan"))</f>
        <v/>
      </c>
      <c r="L153" s="2"/>
      <c r="M153" s="2" t="str">
        <f t="array" ref="M153">IF(L153="","", IFERROR(INDEX(Barang!$C$2:$C$10001, MATCH(L153, Barang!$B$2:$B$10001, 0)), ""))</f>
        <v/>
      </c>
      <c r="N153" s="2" t="str">
        <f t="array" ref="N153">IF(L153="","", IFERROR(INDEX(Barang!$E$2:$E$10001, MATCH(L153, Barang!$B$2:$B$10001, 0)), ""))</f>
        <v/>
      </c>
      <c r="O153" s="10"/>
      <c r="P153" s="11" t="str">
        <f t="array" ref="P153">IF(L153="","", IFERROR(INDEX(Barang!$F$2:$F$10001, MATCH(L153, Barang!$B$2:$B$10001, 0)) * O153, ""))</f>
        <v/>
      </c>
      <c r="Q153" s="12"/>
      <c r="R153" s="10" t="e">
        <f t="shared" si="0"/>
        <v>#REF!</v>
      </c>
      <c r="S153" s="10" t="s">
        <v>40</v>
      </c>
      <c r="T153" s="2" t="s">
        <v>40</v>
      </c>
    </row>
    <row r="154" spans="1:20" ht="22.5" customHeight="1" x14ac:dyDescent="0.2">
      <c r="A154" s="8"/>
      <c r="B154" s="2" t="str">
        <f t="array" ref="B154">IF(C154="","", IFERROR(INDEX(Barang!$A$2:$A$10001, MATCH(C154, Barang!$B$2:$B$10001, 0)), "Tidak ditemukan"))</f>
        <v>IDM002</v>
      </c>
      <c r="C154" s="2" t="s">
        <v>36</v>
      </c>
      <c r="D154" s="2" t="str">
        <f t="array" ref="D154">IF(C154="","", IFERROR(INDEX(Barang!$C$2:$C$10001, MATCH(C154, Barang!$B$2:$B$10001, 0)), ""))</f>
        <v>Minuman</v>
      </c>
      <c r="E154" s="2" t="str">
        <f t="array" ref="E154">IF(C154="","", IFERROR(INDEX(Barang!$E$2:$E$10001, MATCH(C154, Barang!$B$2:$B$10001, 0)), ""))</f>
        <v>pcs</v>
      </c>
      <c r="F154" s="10">
        <v>6</v>
      </c>
      <c r="G154" s="11">
        <f t="array" ref="G154">IF(C154="","", IFERROR(INDEX(Barang!$F$2:$F$10001, MATCH(C154, Barang!$B$2:$B$10001, 0)) * F154, ""))</f>
        <v>9000</v>
      </c>
      <c r="H154" s="10"/>
      <c r="J154" s="8"/>
      <c r="K154" s="2" t="str">
        <f t="array" ref="K154">IF(L154="","", IFERROR(INDEX(Barang!$A$2:$A$10001, MATCH(L154, Barang!$B$2:$B$10001, 0)), "Tidak ditemukan"))</f>
        <v/>
      </c>
      <c r="L154" s="2"/>
      <c r="M154" s="2" t="str">
        <f t="array" ref="M154">IF(L154="","", IFERROR(INDEX(Barang!$C$2:$C$10001, MATCH(L154, Barang!$B$2:$B$10001, 0)), ""))</f>
        <v/>
      </c>
      <c r="N154" s="2" t="str">
        <f t="array" ref="N154">IF(L154="","", IFERROR(INDEX(Barang!$E$2:$E$10001, MATCH(L154, Barang!$B$2:$B$10001, 0)), ""))</f>
        <v/>
      </c>
      <c r="O154" s="10"/>
      <c r="P154" s="11" t="str">
        <f t="array" ref="P154">IF(L154="","", IFERROR(INDEX(Barang!$F$2:$F$10001, MATCH(L154, Barang!$B$2:$B$10001, 0)) * O154, ""))</f>
        <v/>
      </c>
      <c r="Q154" s="12"/>
      <c r="R154" s="10" t="e">
        <f t="shared" si="0"/>
        <v>#REF!</v>
      </c>
      <c r="S154" s="10" t="s">
        <v>40</v>
      </c>
      <c r="T154" s="2" t="s">
        <v>40</v>
      </c>
    </row>
    <row r="155" spans="1:20" ht="22.5" customHeight="1" x14ac:dyDescent="0.2">
      <c r="A155" s="13">
        <v>46036</v>
      </c>
      <c r="B155" s="2" t="str">
        <f t="array" ref="B155">IF(C155="","", IFERROR(INDEX(Barang!$A$2:$A$10001, MATCH(C155, Barang!$B$2:$B$10001, 0)), "Tidak ditemukan"))</f>
        <v>TLR2</v>
      </c>
      <c r="C155" s="2" t="s">
        <v>135</v>
      </c>
      <c r="D155" s="2" t="str">
        <f t="array" ref="D155">IF(C155="","", IFERROR(INDEX(Barang!$C$2:$C$10001, MATCH(C155, Barang!$B$2:$B$10001, 0)), ""))</f>
        <v>Sembako</v>
      </c>
      <c r="E155" s="2" t="str">
        <f t="array" ref="E155">IF(C155="","", IFERROR(INDEX(Barang!$E$2:$E$10001, MATCH(C155, Barang!$B$2:$B$10001, 0)), ""))</f>
        <v>kg</v>
      </c>
      <c r="F155" s="10">
        <v>10</v>
      </c>
      <c r="G155" s="11">
        <f t="array" ref="G155">IF(C155="","", IFERROR(INDEX(Barang!$F$2:$F$10001, MATCH(C155, Barang!$B$2:$B$10001, 0)) * F155, ""))</f>
        <v>155000</v>
      </c>
      <c r="H155" s="10"/>
      <c r="J155" s="8"/>
      <c r="K155" s="2" t="str">
        <f t="array" ref="K155">IF(L155="","", IFERROR(INDEX(Barang!$A$2:$A$10001, MATCH(L155, Barang!$B$2:$B$10001, 0)), "Tidak ditemukan"))</f>
        <v/>
      </c>
      <c r="L155" s="2"/>
      <c r="M155" s="2" t="str">
        <f t="array" ref="M155">IF(L155="","", IFERROR(INDEX(Barang!$C$2:$C$10001, MATCH(L155, Barang!$B$2:$B$10001, 0)), ""))</f>
        <v/>
      </c>
      <c r="N155" s="2" t="str">
        <f t="array" ref="N155">IF(L155="","", IFERROR(INDEX(Barang!$E$2:$E$10001, MATCH(L155, Barang!$B$2:$B$10001, 0)), ""))</f>
        <v/>
      </c>
      <c r="O155" s="10"/>
      <c r="P155" s="11" t="str">
        <f t="array" ref="P155">IF(L155="","", IFERROR(INDEX(Barang!$F$2:$F$10001, MATCH(L155, Barang!$B$2:$B$10001, 0)) * O155, ""))</f>
        <v/>
      </c>
      <c r="Q155" s="12"/>
      <c r="R155" s="10" t="e">
        <f t="shared" si="0"/>
        <v>#REF!</v>
      </c>
      <c r="S155" s="10" t="s">
        <v>40</v>
      </c>
      <c r="T155" s="2" t="s">
        <v>40</v>
      </c>
    </row>
    <row r="156" spans="1:20" ht="22.5" customHeight="1" x14ac:dyDescent="0.2">
      <c r="A156" s="8"/>
      <c r="B156" s="2" t="str">
        <f t="array" ref="B156">IF(C156="","", IFERROR(INDEX(Barang!$A$2:$A$10001, MATCH(C156, Barang!$B$2:$B$10001, 0)), "Tidak ditemukan"))</f>
        <v>TLR4</v>
      </c>
      <c r="C156" s="2" t="s">
        <v>146</v>
      </c>
      <c r="D156" s="2" t="str">
        <f t="array" ref="D156">IF(C156="","", IFERROR(INDEX(Barang!$C$2:$C$10001, MATCH(C156, Barang!$B$2:$B$10001, 0)), ""))</f>
        <v>Sembako</v>
      </c>
      <c r="E156" s="2" t="str">
        <f t="array" ref="E156">IF(C156="","", IFERROR(INDEX(Barang!$E$2:$E$10001, MATCH(C156, Barang!$B$2:$B$10001, 0)), ""))</f>
        <v>kg</v>
      </c>
      <c r="F156" s="10">
        <v>10</v>
      </c>
      <c r="G156" s="11">
        <f t="array" ref="G156">IF(C156="","", IFERROR(INDEX(Barang!$F$2:$F$10001, MATCH(C156, Barang!$B$2:$B$10001, 0)) * F156, ""))</f>
        <v>80000</v>
      </c>
      <c r="H156" s="10"/>
      <c r="J156" s="8"/>
      <c r="K156" s="2" t="str">
        <f t="array" ref="K156">IF(L156="","", IFERROR(INDEX(Barang!$A$2:$A$10001, MATCH(L156, Barang!$B$2:$B$10001, 0)), "Tidak ditemukan"))</f>
        <v/>
      </c>
      <c r="L156" s="2"/>
      <c r="M156" s="2" t="str">
        <f t="array" ref="M156">IF(L156="","", IFERROR(INDEX(Barang!$C$2:$C$10001, MATCH(L156, Barang!$B$2:$B$10001, 0)), ""))</f>
        <v/>
      </c>
      <c r="N156" s="2" t="str">
        <f t="array" ref="N156">IF(L156="","", IFERROR(INDEX(Barang!$E$2:$E$10001, MATCH(L156, Barang!$B$2:$B$10001, 0)), ""))</f>
        <v/>
      </c>
      <c r="O156" s="10"/>
      <c r="P156" s="11" t="str">
        <f t="array" ref="P156">IF(L156="","", IFERROR(INDEX(Barang!$F$2:$F$10001, MATCH(L156, Barang!$B$2:$B$10001, 0)) * O156, ""))</f>
        <v/>
      </c>
      <c r="Q156" s="12"/>
      <c r="R156" s="10" t="e">
        <f t="shared" si="0"/>
        <v>#REF!</v>
      </c>
      <c r="S156" s="10" t="s">
        <v>40</v>
      </c>
      <c r="T156" s="2" t="s">
        <v>40</v>
      </c>
    </row>
    <row r="157" spans="1:20" ht="22.5" customHeight="1" x14ac:dyDescent="0.2">
      <c r="A157" s="8"/>
      <c r="B157" s="2" t="str">
        <f t="array" ref="B157">IF(C157="","", IFERROR(INDEX(Barang!$A$2:$A$10001, MATCH(C157, Barang!$B$2:$B$10001, 0)), "Tidak ditemukan"))</f>
        <v>GRM01</v>
      </c>
      <c r="C157" s="2" t="s">
        <v>53</v>
      </c>
      <c r="D157" s="2" t="str">
        <f t="array" ref="D157">IF(C157="","", IFERROR(INDEX(Barang!$C$2:$C$10001, MATCH(C157, Barang!$B$2:$B$10001, 0)), ""))</f>
        <v>Bumbu</v>
      </c>
      <c r="E157" s="2" t="str">
        <f t="array" ref="E157">IF(C157="","", IFERROR(INDEX(Barang!$E$2:$E$10001, MATCH(C157, Barang!$B$2:$B$10001, 0)), ""))</f>
        <v>pcs</v>
      </c>
      <c r="F157" s="10">
        <v>10</v>
      </c>
      <c r="G157" s="11">
        <f t="array" ref="G157">IF(C157="","", IFERROR(INDEX(Barang!$F$2:$F$10001, MATCH(C157, Barang!$B$2:$B$10001, 0)) * F157, ""))</f>
        <v>25000</v>
      </c>
      <c r="H157" s="10"/>
      <c r="J157" s="8"/>
      <c r="K157" s="2" t="str">
        <f t="array" ref="K157">IF(L157="","", IFERROR(INDEX(Barang!$A$2:$A$10001, MATCH(L157, Barang!$B$2:$B$10001, 0)), "Tidak ditemukan"))</f>
        <v/>
      </c>
      <c r="L157" s="2"/>
      <c r="M157" s="2" t="str">
        <f t="array" ref="M157">IF(L157="","", IFERROR(INDEX(Barang!$C$2:$C$10001, MATCH(L157, Barang!$B$2:$B$10001, 0)), ""))</f>
        <v/>
      </c>
      <c r="N157" s="2" t="str">
        <f t="array" ref="N157">IF(L157="","", IFERROR(INDEX(Barang!$E$2:$E$10001, MATCH(L157, Barang!$B$2:$B$10001, 0)), ""))</f>
        <v/>
      </c>
      <c r="O157" s="10"/>
      <c r="P157" s="11" t="str">
        <f t="array" ref="P157">IF(L157="","", IFERROR(INDEX(Barang!$F$2:$F$10001, MATCH(L157, Barang!$B$2:$B$10001, 0)) * O157, ""))</f>
        <v/>
      </c>
      <c r="Q157" s="12"/>
      <c r="R157" s="10" t="e">
        <f t="shared" si="0"/>
        <v>#REF!</v>
      </c>
      <c r="S157" s="10" t="s">
        <v>40</v>
      </c>
      <c r="T157" s="2" t="s">
        <v>40</v>
      </c>
    </row>
    <row r="158" spans="1:20" ht="22.5" customHeight="1" x14ac:dyDescent="0.2">
      <c r="A158" s="13"/>
      <c r="B158" s="2" t="str">
        <f t="array" ref="B158">IF(C158="","", IFERROR(INDEX(Barang!$A$2:$A$10001, MATCH(C158, Barang!$B$2:$B$10001, 0)), "Tidak ditemukan"))</f>
        <v>RCK001</v>
      </c>
      <c r="C158" s="2" t="s">
        <v>199</v>
      </c>
      <c r="D158" s="2" t="str">
        <f t="array" ref="D158">IF(C158="","", IFERROR(INDEX(Barang!$C$2:$C$10001, MATCH(C158, Barang!$B$2:$B$10001, 0)), ""))</f>
        <v>Bumbu</v>
      </c>
      <c r="E158" s="2" t="str">
        <f t="array" ref="E158">IF(C158="","", IFERROR(INDEX(Barang!$E$2:$E$10001, MATCH(C158, Barang!$B$2:$B$10001, 0)), ""))</f>
        <v>pcs</v>
      </c>
      <c r="F158" s="10">
        <v>1</v>
      </c>
      <c r="G158" s="11">
        <f t="array" ref="G158">IF(C158="","", IFERROR(INDEX(Barang!$F$2:$F$10001, MATCH(C158, Barang!$B$2:$B$10001, 0)) * F158, ""))</f>
        <v>2000</v>
      </c>
      <c r="H158" s="10"/>
      <c r="J158" s="8"/>
      <c r="K158" s="2" t="str">
        <f t="array" ref="K158">IF(L158="","", IFERROR(INDEX(Barang!$A$2:$A$10001, MATCH(L158, Barang!$B$2:$B$10001, 0)), "Tidak ditemukan"))</f>
        <v/>
      </c>
      <c r="L158" s="2"/>
      <c r="M158" s="2" t="str">
        <f t="array" ref="M158">IF(L158="","", IFERROR(INDEX(Barang!$C$2:$C$10001, MATCH(L158, Barang!$B$2:$B$10001, 0)), ""))</f>
        <v/>
      </c>
      <c r="N158" s="2" t="str">
        <f t="array" ref="N158">IF(L158="","", IFERROR(INDEX(Barang!$E$2:$E$10001, MATCH(L158, Barang!$B$2:$B$10001, 0)), ""))</f>
        <v/>
      </c>
      <c r="O158" s="10"/>
      <c r="P158" s="11" t="str">
        <f t="array" ref="P158">IF(L158="","", IFERROR(INDEX(Barang!$F$2:$F$10001, MATCH(L158, Barang!$B$2:$B$10001, 0)) * O158, ""))</f>
        <v/>
      </c>
      <c r="Q158" s="12"/>
      <c r="R158" s="10" t="e">
        <f t="shared" si="0"/>
        <v>#REF!</v>
      </c>
      <c r="S158" s="10" t="s">
        <v>40</v>
      </c>
      <c r="T158" s="2" t="s">
        <v>40</v>
      </c>
    </row>
    <row r="159" spans="1:20" ht="22.5" customHeight="1" x14ac:dyDescent="0.2">
      <c r="A159" s="8"/>
      <c r="B159" s="2" t="str">
        <f t="array" ref="B159">IF(C159="","", IFERROR(INDEX(Barang!$A$2:$A$10001, MATCH(C159, Barang!$B$2:$B$10001, 0)), "Tidak ditemukan"))</f>
        <v>RTP001</v>
      </c>
      <c r="C159" s="2" t="s">
        <v>534</v>
      </c>
      <c r="D159" s="2" t="str">
        <f t="array" ref="D159">IF(C159="","", IFERROR(INDEX(Barang!$C$2:$C$10001, MATCH(C159, Barang!$B$2:$B$10001, 0)), ""))</f>
        <v>Makanan</v>
      </c>
      <c r="E159" s="2" t="str">
        <f t="array" ref="E159">IF(C159="","", IFERROR(INDEX(Barang!$E$2:$E$10001, MATCH(C159, Barang!$B$2:$B$10001, 0)), ""))</f>
        <v>pcs</v>
      </c>
      <c r="F159" s="10">
        <v>5</v>
      </c>
      <c r="G159" s="11">
        <f t="array" ref="G159">IF(C159="","", IFERROR(INDEX(Barang!$F$2:$F$10001, MATCH(C159, Barang!$B$2:$B$10001, 0)) * F159, ""))</f>
        <v>10000</v>
      </c>
      <c r="H159" s="10"/>
      <c r="J159" s="8"/>
      <c r="K159" s="2" t="str">
        <f t="array" ref="K159">IF(L159="","", IFERROR(INDEX(Barang!$A$2:$A$10001, MATCH(L159, Barang!$B$2:$B$10001, 0)), "Tidak ditemukan"))</f>
        <v/>
      </c>
      <c r="L159" s="2"/>
      <c r="M159" s="2" t="str">
        <f t="array" ref="M159">IF(L159="","", IFERROR(INDEX(Barang!$C$2:$C$10001, MATCH(L159, Barang!$B$2:$B$10001, 0)), ""))</f>
        <v/>
      </c>
      <c r="N159" s="2" t="str">
        <f t="array" ref="N159">IF(L159="","", IFERROR(INDEX(Barang!$E$2:$E$10001, MATCH(L159, Barang!$B$2:$B$10001, 0)), ""))</f>
        <v/>
      </c>
      <c r="O159" s="10"/>
      <c r="P159" s="11" t="str">
        <f t="array" ref="P159">IF(L159="","", IFERROR(INDEX(Barang!$F$2:$F$10001, MATCH(L159, Barang!$B$2:$B$10001, 0)) * O159, ""))</f>
        <v/>
      </c>
      <c r="Q159" s="12"/>
      <c r="R159" s="10" t="e">
        <f t="shared" si="0"/>
        <v>#REF!</v>
      </c>
      <c r="S159" s="10" t="s">
        <v>40</v>
      </c>
      <c r="T159" s="2" t="s">
        <v>40</v>
      </c>
    </row>
    <row r="160" spans="1:20" ht="22.5" customHeight="1" x14ac:dyDescent="0.2">
      <c r="A160" s="8"/>
      <c r="B160" s="2" t="str">
        <f t="array" ref="B160">IF(C160="","", IFERROR(INDEX(Barang!$A$2:$A$10001, MATCH(C160, Barang!$B$2:$B$10001, 0)), "Tidak ditemukan"))</f>
        <v>STS</v>
      </c>
      <c r="C160" s="2" t="s">
        <v>136</v>
      </c>
      <c r="D160" s="2" t="str">
        <f t="array" ref="D160">IF(C160="","", IFERROR(INDEX(Barang!$C$2:$C$10001, MATCH(C160, Barang!$B$2:$B$10001, 0)), ""))</f>
        <v>Bumbu</v>
      </c>
      <c r="E160" s="2" t="str">
        <f t="array" ref="E160">IF(C160="","", IFERROR(INDEX(Barang!$E$2:$E$10001, MATCH(C160, Barang!$B$2:$B$10001, 0)), ""))</f>
        <v>pcs</v>
      </c>
      <c r="F160" s="10">
        <v>1</v>
      </c>
      <c r="G160" s="11">
        <f t="array" ref="G160">IF(C160="","", IFERROR(INDEX(Barang!$F$2:$F$10001, MATCH(C160, Barang!$B$2:$B$10001, 0)) * F160, ""))</f>
        <v>5500</v>
      </c>
      <c r="H160" s="10"/>
      <c r="J160" s="8"/>
      <c r="K160" s="2" t="str">
        <f t="array" ref="K160">IF(L160="","", IFERROR(INDEX(Barang!$A$2:$A$10001, MATCH(L160, Barang!$B$2:$B$10001, 0)), "Tidak ditemukan"))</f>
        <v/>
      </c>
      <c r="L160" s="2"/>
      <c r="M160" s="2" t="str">
        <f t="array" ref="M160">IF(L160="","", IFERROR(INDEX(Barang!$C$2:$C$10001, MATCH(L160, Barang!$B$2:$B$10001, 0)), ""))</f>
        <v/>
      </c>
      <c r="N160" s="2" t="str">
        <f t="array" ref="N160">IF(L160="","", IFERROR(INDEX(Barang!$E$2:$E$10001, MATCH(L160, Barang!$B$2:$B$10001, 0)), ""))</f>
        <v/>
      </c>
      <c r="O160" s="10"/>
      <c r="P160" s="11" t="str">
        <f t="array" ref="P160">IF(L160="","", IFERROR(INDEX(Barang!$F$2:$F$10001, MATCH(L160, Barang!$B$2:$B$10001, 0)) * O160, ""))</f>
        <v/>
      </c>
      <c r="Q160" s="12"/>
      <c r="R160" s="10" t="e">
        <f t="shared" si="0"/>
        <v>#REF!</v>
      </c>
      <c r="S160" s="10" t="s">
        <v>40</v>
      </c>
      <c r="T160" s="2" t="s">
        <v>40</v>
      </c>
    </row>
    <row r="161" spans="1:20" ht="22.5" customHeight="1" x14ac:dyDescent="0.2">
      <c r="A161" s="13">
        <v>46037</v>
      </c>
      <c r="B161" s="2" t="str">
        <f t="array" ref="B161">IF(C161="","", IFERROR(INDEX(Barang!$A$2:$A$10001, MATCH(C161, Barang!$B$2:$B$10001, 0)), "Tidak ditemukan"))</f>
        <v>SBE001</v>
      </c>
      <c r="C161" s="2" t="s">
        <v>237</v>
      </c>
      <c r="D161" s="2" t="str">
        <f t="array" ref="D161">IF(C161="","", IFERROR(INDEX(Barang!$C$2:$C$10001, MATCH(C161, Barang!$B$2:$B$10001, 0)), ""))</f>
        <v>Detergen</v>
      </c>
      <c r="E161" s="2" t="str">
        <f t="array" ref="E161">IF(C161="","", IFERROR(INDEX(Barang!$E$2:$E$10001, MATCH(C161, Barang!$B$2:$B$10001, 0)), ""))</f>
        <v>pcs</v>
      </c>
      <c r="F161" s="10">
        <v>1</v>
      </c>
      <c r="G161" s="11">
        <f t="array" ref="G161">IF(C161="","", IFERROR(INDEX(Barang!$F$2:$F$10001, MATCH(C161, Barang!$B$2:$B$10001, 0)) * F161, ""))</f>
        <v>2000</v>
      </c>
      <c r="H161" s="10"/>
      <c r="J161" s="8"/>
      <c r="K161" s="2" t="str">
        <f t="array" ref="K161">IF(L161="","", IFERROR(INDEX(Barang!$A$2:$A$10001, MATCH(L161, Barang!$B$2:$B$10001, 0)), "Tidak ditemukan"))</f>
        <v/>
      </c>
      <c r="L161" s="2"/>
      <c r="M161" s="2" t="str">
        <f t="array" ref="M161">IF(L161="","", IFERROR(INDEX(Barang!$C$2:$C$10001, MATCH(L161, Barang!$B$2:$B$10001, 0)), ""))</f>
        <v/>
      </c>
      <c r="N161" s="2" t="str">
        <f t="array" ref="N161">IF(L161="","", IFERROR(INDEX(Barang!$E$2:$E$10001, MATCH(L161, Barang!$B$2:$B$10001, 0)), ""))</f>
        <v/>
      </c>
      <c r="O161" s="10"/>
      <c r="P161" s="11" t="str">
        <f t="array" ref="P161">IF(L161="","", IFERROR(INDEX(Barang!$F$2:$F$10001, MATCH(L161, Barang!$B$2:$B$10001, 0)) * O161, ""))</f>
        <v/>
      </c>
      <c r="Q161" s="12"/>
      <c r="R161" s="10" t="e">
        <f t="shared" si="0"/>
        <v>#REF!</v>
      </c>
      <c r="S161" s="10" t="s">
        <v>40</v>
      </c>
      <c r="T161" s="2" t="s">
        <v>40</v>
      </c>
    </row>
    <row r="162" spans="1:20" ht="22.5" customHeight="1" x14ac:dyDescent="0.2">
      <c r="A162" s="8"/>
      <c r="B162" s="2" t="str">
        <f t="array" ref="B162">IF(C162="","", IFERROR(INDEX(Barang!$A$2:$A$10001, MATCH(C162, Barang!$B$2:$B$10001, 0)), "Tidak ditemukan"))</f>
        <v>STS</v>
      </c>
      <c r="C162" s="2" t="s">
        <v>136</v>
      </c>
      <c r="D162" s="2" t="str">
        <f t="array" ref="D162">IF(C162="","", IFERROR(INDEX(Barang!$C$2:$C$10001, MATCH(C162, Barang!$B$2:$B$10001, 0)), ""))</f>
        <v>Bumbu</v>
      </c>
      <c r="E162" s="2" t="str">
        <f t="array" ref="E162">IF(C162="","", IFERROR(INDEX(Barang!$E$2:$E$10001, MATCH(C162, Barang!$B$2:$B$10001, 0)), ""))</f>
        <v>pcs</v>
      </c>
      <c r="F162" s="10">
        <v>1</v>
      </c>
      <c r="G162" s="11">
        <f t="array" ref="G162">IF(C162="","", IFERROR(INDEX(Barang!$F$2:$F$10001, MATCH(C162, Barang!$B$2:$B$10001, 0)) * F162, ""))</f>
        <v>5500</v>
      </c>
      <c r="H162" s="10"/>
      <c r="J162" s="8"/>
      <c r="K162" s="2" t="str">
        <f t="array" ref="K162">IF(L162="","", IFERROR(INDEX(Barang!$A$2:$A$10001, MATCH(L162, Barang!$B$2:$B$10001, 0)), "Tidak ditemukan"))</f>
        <v/>
      </c>
      <c r="L162" s="2"/>
      <c r="M162" s="2" t="str">
        <f t="array" ref="M162">IF(L162="","", IFERROR(INDEX(Barang!$C$2:$C$10001, MATCH(L162, Barang!$B$2:$B$10001, 0)), ""))</f>
        <v/>
      </c>
      <c r="N162" s="2" t="str">
        <f t="array" ref="N162">IF(L162="","", IFERROR(INDEX(Barang!$E$2:$E$10001, MATCH(L162, Barang!$B$2:$B$10001, 0)), ""))</f>
        <v/>
      </c>
      <c r="O162" s="10"/>
      <c r="P162" s="11" t="str">
        <f t="array" ref="P162">IF(L162="","", IFERROR(INDEX(Barang!$F$2:$F$10001, MATCH(L162, Barang!$B$2:$B$10001, 0)) * O162, ""))</f>
        <v/>
      </c>
      <c r="Q162" s="12"/>
      <c r="R162" s="10" t="e">
        <f t="shared" si="0"/>
        <v>#REF!</v>
      </c>
      <c r="S162" s="10" t="s">
        <v>40</v>
      </c>
      <c r="T162" s="2" t="s">
        <v>40</v>
      </c>
    </row>
    <row r="163" spans="1:20" ht="22.5" customHeight="1" x14ac:dyDescent="0.2">
      <c r="A163" s="8"/>
      <c r="B163" s="2" t="str">
        <f t="array" ref="B163">IF(C163="","", IFERROR(INDEX(Barang!$A$2:$A$10001, MATCH(C163, Barang!$B$2:$B$10001, 0)), "Tidak ditemukan"))</f>
        <v>RTG001</v>
      </c>
      <c r="C163" s="2" t="s">
        <v>595</v>
      </c>
      <c r="D163" s="2" t="str">
        <f t="array" ref="D163">IF(C163="","", IFERROR(INDEX(Barang!$C$2:$C$10001, MATCH(C163, Barang!$B$2:$B$10001, 0)), ""))</f>
        <v>Makanan</v>
      </c>
      <c r="E163" s="2" t="str">
        <f t="array" ref="E163">IF(C163="","", IFERROR(INDEX(Barang!$E$2:$E$10001, MATCH(C163, Barang!$B$2:$B$10001, 0)), ""))</f>
        <v>pcs</v>
      </c>
      <c r="F163" s="10">
        <v>1</v>
      </c>
      <c r="G163" s="11">
        <f t="array" ref="G163">IF(C163="","", IFERROR(INDEX(Barang!$F$2:$F$10001, MATCH(C163, Barang!$B$2:$B$10001, 0)) * F163, ""))</f>
        <v>2500</v>
      </c>
      <c r="H163" s="10"/>
      <c r="J163" s="8"/>
      <c r="K163" s="2" t="str">
        <f t="array" ref="K163">IF(L163="","", IFERROR(INDEX(Barang!$A$2:$A$10001, MATCH(L163, Barang!$B$2:$B$10001, 0)), "Tidak ditemukan"))</f>
        <v/>
      </c>
      <c r="L163" s="2"/>
      <c r="M163" s="2" t="str">
        <f t="array" ref="M163">IF(L163="","", IFERROR(INDEX(Barang!$C$2:$C$10001, MATCH(L163, Barang!$B$2:$B$10001, 0)), ""))</f>
        <v/>
      </c>
      <c r="N163" s="2" t="str">
        <f t="array" ref="N163">IF(L163="","", IFERROR(INDEX(Barang!$E$2:$E$10001, MATCH(L163, Barang!$B$2:$B$10001, 0)), ""))</f>
        <v/>
      </c>
      <c r="O163" s="10"/>
      <c r="P163" s="11" t="str">
        <f t="array" ref="P163">IF(L163="","", IFERROR(INDEX(Barang!$F$2:$F$10001, MATCH(L163, Barang!$B$2:$B$10001, 0)) * O163, ""))</f>
        <v/>
      </c>
      <c r="Q163" s="12"/>
      <c r="R163" s="10" t="e">
        <f t="shared" si="0"/>
        <v>#REF!</v>
      </c>
      <c r="S163" s="10" t="s">
        <v>40</v>
      </c>
      <c r="T163" s="2" t="s">
        <v>40</v>
      </c>
    </row>
    <row r="164" spans="1:20" ht="22.5" customHeight="1" x14ac:dyDescent="0.2">
      <c r="A164" s="13"/>
      <c r="B164" s="2" t="str">
        <f t="array" ref="B164">IF(C164="","", IFERROR(INDEX(Barang!$A$2:$A$10001, MATCH(C164, Barang!$B$2:$B$10001, 0)), "Tidak ditemukan"))</f>
        <v>SDK001</v>
      </c>
      <c r="C164" s="2" t="s">
        <v>639</v>
      </c>
      <c r="D164" s="2" t="str">
        <f t="array" ref="D164">IF(C164="","", IFERROR(INDEX(Barang!$C$2:$C$10001, MATCH(C164, Barang!$B$2:$B$10001, 0)), ""))</f>
        <v>Bumbu</v>
      </c>
      <c r="E164" s="2" t="str">
        <f t="array" ref="E164">IF(C164="","", IFERROR(INDEX(Barang!$E$2:$E$10001, MATCH(C164, Barang!$B$2:$B$10001, 0)), ""))</f>
        <v>pcs</v>
      </c>
      <c r="F164" s="10">
        <v>10</v>
      </c>
      <c r="G164" s="11">
        <f t="array" ref="G164">IF(C164="","", IFERROR(INDEX(Barang!$F$2:$F$10001, MATCH(C164, Barang!$B$2:$B$10001, 0)) * F164, ""))</f>
        <v>5000</v>
      </c>
      <c r="H164" s="10"/>
      <c r="J164" s="8"/>
      <c r="K164" s="2" t="str">
        <f t="array" ref="K164">IF(L164="","", IFERROR(INDEX(Barang!$A$2:$A$10001, MATCH(L164, Barang!$B$2:$B$10001, 0)), "Tidak ditemukan"))</f>
        <v/>
      </c>
      <c r="L164" s="2"/>
      <c r="M164" s="2" t="str">
        <f t="array" ref="M164">IF(L164="","", IFERROR(INDEX(Barang!$C$2:$C$10001, MATCH(L164, Barang!$B$2:$B$10001, 0)), ""))</f>
        <v/>
      </c>
      <c r="N164" s="2" t="str">
        <f t="array" ref="N164">IF(L164="","", IFERROR(INDEX(Barang!$E$2:$E$10001, MATCH(L164, Barang!$B$2:$B$10001, 0)), ""))</f>
        <v/>
      </c>
      <c r="O164" s="10"/>
      <c r="P164" s="11" t="str">
        <f t="array" ref="P164">IF(L164="","", IFERROR(INDEX(Barang!$F$2:$F$10001, MATCH(L164, Barang!$B$2:$B$10001, 0)) * O164, ""))</f>
        <v/>
      </c>
      <c r="Q164" s="12"/>
      <c r="R164" s="10" t="e">
        <f t="shared" si="0"/>
        <v>#REF!</v>
      </c>
      <c r="S164" s="10" t="s">
        <v>40</v>
      </c>
      <c r="T164" s="2" t="s">
        <v>40</v>
      </c>
    </row>
    <row r="165" spans="1:20" ht="22.5" customHeight="1" x14ac:dyDescent="0.2">
      <c r="A165" s="8"/>
      <c r="B165" s="2" t="str">
        <f t="array" ref="B165">IF(C165="","", IFERROR(INDEX(Barang!$A$2:$A$10001, MATCH(C165, Barang!$B$2:$B$10001, 0)), "Tidak ditemukan"))</f>
        <v>MGR001</v>
      </c>
      <c r="C165" s="2" t="s">
        <v>116</v>
      </c>
      <c r="D165" s="2" t="str">
        <f t="array" ref="D165">IF(C165="","", IFERROR(INDEX(Barang!$C$2:$C$10001, MATCH(C165, Barang!$B$2:$B$10001, 0)), ""))</f>
        <v>Makanan</v>
      </c>
      <c r="E165" s="2" t="str">
        <f t="array" ref="E165">IF(C165="","", IFERROR(INDEX(Barang!$E$2:$E$10001, MATCH(C165, Barang!$B$2:$B$10001, 0)), ""))</f>
        <v>pcs</v>
      </c>
      <c r="F165" s="10">
        <v>40</v>
      </c>
      <c r="G165" s="11">
        <f t="array" ref="G165">IF(C165="","", IFERROR(INDEX(Barang!$F$2:$F$10001, MATCH(C165, Barang!$B$2:$B$10001, 0)) * F165, ""))</f>
        <v>140000</v>
      </c>
      <c r="H165" s="10"/>
      <c r="J165" s="8"/>
      <c r="K165" s="2" t="str">
        <f t="array" ref="K165">IF(L165="","", IFERROR(INDEX(Barang!$A$2:$A$10001, MATCH(L165, Barang!$B$2:$B$10001, 0)), "Tidak ditemukan"))</f>
        <v/>
      </c>
      <c r="L165" s="2"/>
      <c r="M165" s="2" t="str">
        <f t="array" ref="M165">IF(L165="","", IFERROR(INDEX(Barang!$C$2:$C$10001, MATCH(L165, Barang!$B$2:$B$10001, 0)), ""))</f>
        <v/>
      </c>
      <c r="N165" s="2" t="str">
        <f t="array" ref="N165">IF(L165="","", IFERROR(INDEX(Barang!$E$2:$E$10001, MATCH(L165, Barang!$B$2:$B$10001, 0)), ""))</f>
        <v/>
      </c>
      <c r="O165" s="10"/>
      <c r="P165" s="11" t="str">
        <f t="array" ref="P165">IF(L165="","", IFERROR(INDEX(Barang!$F$2:$F$10001, MATCH(L165, Barang!$B$2:$B$10001, 0)) * O165, ""))</f>
        <v/>
      </c>
      <c r="Q165" s="12"/>
      <c r="R165" s="10" t="e">
        <f t="shared" si="0"/>
        <v>#REF!</v>
      </c>
      <c r="S165" s="10" t="s">
        <v>40</v>
      </c>
      <c r="T165" s="2" t="s">
        <v>40</v>
      </c>
    </row>
    <row r="166" spans="1:20" ht="22.5" customHeight="1" x14ac:dyDescent="0.2">
      <c r="A166" s="8"/>
      <c r="B166" s="2" t="str">
        <f t="array" ref="B166">IF(C166="","", IFERROR(INDEX(Barang!$A$2:$A$10001, MATCH(C166, Barang!$B$2:$B$10001, 0)), "Tidak ditemukan"))</f>
        <v>GRR001</v>
      </c>
      <c r="C166" s="2" t="s">
        <v>141</v>
      </c>
      <c r="D166" s="2" t="str">
        <f t="array" ref="D166">IF(C166="","", IFERROR(INDEX(Barang!$C$2:$C$10001, MATCH(C166, Barang!$B$2:$B$10001, 0)), ""))</f>
        <v>Makanan</v>
      </c>
      <c r="E166" s="2" t="str">
        <f t="array" ref="E166">IF(C166="","", IFERROR(INDEX(Barang!$E$2:$E$10001, MATCH(C166, Barang!$B$2:$B$10001, 0)), ""))</f>
        <v>pcs</v>
      </c>
      <c r="F166" s="10">
        <v>6</v>
      </c>
      <c r="G166" s="11">
        <f t="array" ref="G166">IF(C166="","", IFERROR(INDEX(Barang!$F$2:$F$10001, MATCH(C166, Barang!$B$2:$B$10001, 0)) * F166, ""))</f>
        <v>3000</v>
      </c>
      <c r="H166" s="10"/>
      <c r="J166" s="8"/>
      <c r="K166" s="2" t="str">
        <f t="array" ref="K166">IF(L166="","", IFERROR(INDEX(Barang!$A$2:$A$10001, MATCH(L166, Barang!$B$2:$B$10001, 0)), "Tidak ditemukan"))</f>
        <v/>
      </c>
      <c r="L166" s="2"/>
      <c r="M166" s="2" t="str">
        <f t="array" ref="M166">IF(L166="","", IFERROR(INDEX(Barang!$C$2:$C$10001, MATCH(L166, Barang!$B$2:$B$10001, 0)), ""))</f>
        <v/>
      </c>
      <c r="N166" s="2" t="str">
        <f t="array" ref="N166">IF(L166="","", IFERROR(INDEX(Barang!$E$2:$E$10001, MATCH(L166, Barang!$B$2:$B$10001, 0)), ""))</f>
        <v/>
      </c>
      <c r="O166" s="10"/>
      <c r="P166" s="11" t="str">
        <f t="array" ref="P166">IF(L166="","", IFERROR(INDEX(Barang!$F$2:$F$10001, MATCH(L166, Barang!$B$2:$B$10001, 0)) * O166, ""))</f>
        <v/>
      </c>
      <c r="Q166" s="12"/>
      <c r="R166" s="10" t="e">
        <f t="shared" si="0"/>
        <v>#REF!</v>
      </c>
      <c r="S166" s="10" t="s">
        <v>40</v>
      </c>
      <c r="T166" s="2" t="s">
        <v>40</v>
      </c>
    </row>
    <row r="167" spans="1:20" ht="22.5" customHeight="1" x14ac:dyDescent="0.2">
      <c r="A167" s="13"/>
      <c r="B167" s="2" t="str">
        <f t="array" ref="B167">IF(C167="","", IFERROR(INDEX(Barang!$A$2:$A$10001, MATCH(C167, Barang!$B$2:$B$10001, 0)), "Tidak ditemukan"))</f>
        <v>CL1001</v>
      </c>
      <c r="C167" s="2" t="s">
        <v>77</v>
      </c>
      <c r="D167" s="2" t="str">
        <f t="array" ref="D167">IF(C167="","", IFERROR(INDEX(Barang!$C$2:$C$10001, MATCH(C167, Barang!$B$2:$B$10001, 0)), ""))</f>
        <v>Makanan</v>
      </c>
      <c r="E167" s="2" t="str">
        <f t="array" ref="E167">IF(C167="","", IFERROR(INDEX(Barang!$E$2:$E$10001, MATCH(C167, Barang!$B$2:$B$10001, 0)), ""))</f>
        <v>pcs</v>
      </c>
      <c r="F167" s="10">
        <v>20</v>
      </c>
      <c r="G167" s="11">
        <f t="array" ref="G167">IF(C167="","", IFERROR(INDEX(Barang!$F$2:$F$10001, MATCH(C167, Barang!$B$2:$B$10001, 0)) * F167, ""))</f>
        <v>20000</v>
      </c>
      <c r="H167" s="10"/>
      <c r="J167" s="8"/>
      <c r="K167" s="2" t="str">
        <f t="array" ref="K167">IF(L167="","", IFERROR(INDEX(Barang!$A$2:$A$10001, MATCH(L167, Barang!$B$2:$B$10001, 0)), "Tidak ditemukan"))</f>
        <v/>
      </c>
      <c r="L167" s="2"/>
      <c r="M167" s="2" t="str">
        <f t="array" ref="M167">IF(L167="","", IFERROR(INDEX(Barang!$C$2:$C$10001, MATCH(L167, Barang!$B$2:$B$10001, 0)), ""))</f>
        <v/>
      </c>
      <c r="N167" s="2" t="str">
        <f t="array" ref="N167">IF(L167="","", IFERROR(INDEX(Barang!$E$2:$E$10001, MATCH(L167, Barang!$B$2:$B$10001, 0)), ""))</f>
        <v/>
      </c>
      <c r="O167" s="10"/>
      <c r="P167" s="11" t="str">
        <f t="array" ref="P167">IF(L167="","", IFERROR(INDEX(Barang!$F$2:$F$10001, MATCH(L167, Barang!$B$2:$B$10001, 0)) * O167, ""))</f>
        <v/>
      </c>
      <c r="Q167" s="12"/>
      <c r="R167" s="10" t="e">
        <f t="shared" si="0"/>
        <v>#REF!</v>
      </c>
      <c r="S167" s="10" t="s">
        <v>40</v>
      </c>
      <c r="T167" s="2" t="s">
        <v>40</v>
      </c>
    </row>
    <row r="168" spans="1:20" ht="22.5" customHeight="1" x14ac:dyDescent="0.2">
      <c r="A168" s="8"/>
      <c r="B168" s="2" t="str">
        <f t="array" ref="B168">IF(C168="","", IFERROR(INDEX(Barang!$A$2:$A$10001, MATCH(C168, Barang!$B$2:$B$10001, 0)), "Tidak ditemukan"))</f>
        <v>RY001</v>
      </c>
      <c r="C168" s="2" t="s">
        <v>268</v>
      </c>
      <c r="D168" s="2" t="str">
        <f t="array" ref="D168">IF(C168="","", IFERROR(INDEX(Barang!$C$2:$C$10001, MATCH(C168, Barang!$B$2:$B$10001, 0)), ""))</f>
        <v>Makanan</v>
      </c>
      <c r="E168" s="2" t="str">
        <f t="array" ref="E168">IF(C168="","", IFERROR(INDEX(Barang!$E$2:$E$10001, MATCH(C168, Barang!$B$2:$B$10001, 0)), ""))</f>
        <v>pcs</v>
      </c>
      <c r="F168" s="10">
        <v>1</v>
      </c>
      <c r="G168" s="11">
        <f t="array" ref="G168">IF(C168="","", IFERROR(INDEX(Barang!$F$2:$F$10001, MATCH(C168, Barang!$B$2:$B$10001, 0)) * F168, ""))</f>
        <v>8500</v>
      </c>
      <c r="H168" s="10"/>
      <c r="J168" s="8"/>
      <c r="K168" s="2" t="str">
        <f t="array" ref="K168">IF(L168="","", IFERROR(INDEX(Barang!$A$2:$A$10001, MATCH(L168, Barang!$B$2:$B$10001, 0)), "Tidak ditemukan"))</f>
        <v/>
      </c>
      <c r="L168" s="2"/>
      <c r="M168" s="2" t="str">
        <f t="array" ref="M168">IF(L168="","", IFERROR(INDEX(Barang!$C$2:$C$10001, MATCH(L168, Barang!$B$2:$B$10001, 0)), ""))</f>
        <v/>
      </c>
      <c r="N168" s="2" t="str">
        <f t="array" ref="N168">IF(L168="","", IFERROR(INDEX(Barang!$E$2:$E$10001, MATCH(L168, Barang!$B$2:$B$10001, 0)), ""))</f>
        <v/>
      </c>
      <c r="O168" s="10"/>
      <c r="P168" s="11" t="str">
        <f t="array" ref="P168">IF(L168="","", IFERROR(INDEX(Barang!$F$2:$F$10001, MATCH(L168, Barang!$B$2:$B$10001, 0)) * O168, ""))</f>
        <v/>
      </c>
      <c r="Q168" s="12"/>
      <c r="R168" s="10" t="e">
        <f t="shared" si="0"/>
        <v>#REF!</v>
      </c>
      <c r="S168" s="10" t="s">
        <v>40</v>
      </c>
      <c r="T168" s="2" t="s">
        <v>40</v>
      </c>
    </row>
    <row r="169" spans="1:20" ht="22.5" customHeight="1" x14ac:dyDescent="0.2">
      <c r="A169" s="8"/>
      <c r="B169" s="2" t="str">
        <f t="array" ref="B169">IF(C169="","", IFERROR(INDEX(Barang!$A$2:$A$10001, MATCH(C169, Barang!$B$2:$B$10001, 0)), "Tidak ditemukan"))</f>
        <v>TLR2</v>
      </c>
      <c r="C169" s="2" t="s">
        <v>135</v>
      </c>
      <c r="D169" s="2" t="str">
        <f t="array" ref="D169">IF(C169="","", IFERROR(INDEX(Barang!$C$2:$C$10001, MATCH(C169, Barang!$B$2:$B$10001, 0)), ""))</f>
        <v>Sembako</v>
      </c>
      <c r="E169" s="2" t="str">
        <f t="array" ref="E169">IF(C169="","", IFERROR(INDEX(Barang!$E$2:$E$10001, MATCH(C169, Barang!$B$2:$B$10001, 0)), ""))</f>
        <v>kg</v>
      </c>
      <c r="F169" s="10">
        <v>10</v>
      </c>
      <c r="G169" s="11">
        <f t="array" ref="G169">IF(C169="","", IFERROR(INDEX(Barang!$F$2:$F$10001, MATCH(C169, Barang!$B$2:$B$10001, 0)) * F169, ""))</f>
        <v>155000</v>
      </c>
      <c r="H169" s="10"/>
      <c r="J169" s="8"/>
      <c r="K169" s="2" t="str">
        <f t="array" ref="K169">IF(L169="","", IFERROR(INDEX(Barang!$A$2:$A$10001, MATCH(L169, Barang!$B$2:$B$10001, 0)), "Tidak ditemukan"))</f>
        <v/>
      </c>
      <c r="L169" s="2"/>
      <c r="M169" s="2" t="str">
        <f t="array" ref="M169">IF(L169="","", IFERROR(INDEX(Barang!$C$2:$C$10001, MATCH(L169, Barang!$B$2:$B$10001, 0)), ""))</f>
        <v/>
      </c>
      <c r="N169" s="2" t="str">
        <f t="array" ref="N169">IF(L169="","", IFERROR(INDEX(Barang!$E$2:$E$10001, MATCH(L169, Barang!$B$2:$B$10001, 0)), ""))</f>
        <v/>
      </c>
      <c r="O169" s="10"/>
      <c r="P169" s="11" t="str">
        <f t="array" ref="P169">IF(L169="","", IFERROR(INDEX(Barang!$F$2:$F$10001, MATCH(L169, Barang!$B$2:$B$10001, 0)) * O169, ""))</f>
        <v/>
      </c>
      <c r="Q169" s="12"/>
      <c r="R169" s="10" t="e">
        <f t="shared" si="0"/>
        <v>#REF!</v>
      </c>
      <c r="S169" s="10" t="s">
        <v>40</v>
      </c>
      <c r="T169" s="2" t="s">
        <v>40</v>
      </c>
    </row>
    <row r="170" spans="1:20" ht="22.5" customHeight="1" x14ac:dyDescent="0.2">
      <c r="A170" s="13"/>
      <c r="B170" s="2" t="str">
        <f t="array" ref="B170">IF(C170="","", IFERROR(INDEX(Barang!$A$2:$A$10001, MATCH(C170, Barang!$B$2:$B$10001, 0)), "Tidak ditemukan"))</f>
        <v>BPT1</v>
      </c>
      <c r="C170" s="2" t="s">
        <v>23</v>
      </c>
      <c r="D170" s="2" t="str">
        <f t="array" ref="D170">IF(C170="","", IFERROR(INDEX(Barang!$C$2:$C$10001, MATCH(C170, Barang!$B$2:$B$10001, 0)), ""))</f>
        <v>Rempah</v>
      </c>
      <c r="E170" s="2" t="str">
        <f t="array" ref="E170">IF(C170="","", IFERROR(INDEX(Barang!$E$2:$E$10001, MATCH(C170, Barang!$B$2:$B$10001, 0)), ""))</f>
        <v>kg</v>
      </c>
      <c r="F170" s="10">
        <v>10</v>
      </c>
      <c r="G170" s="11">
        <f t="array" ref="G170">IF(C170="","", IFERROR(INDEX(Barang!$F$2:$F$10001, MATCH(C170, Barang!$B$2:$B$10001, 0)) * F170, ""))</f>
        <v>85000</v>
      </c>
      <c r="H170" s="10"/>
      <c r="J170" s="8"/>
      <c r="K170" s="2" t="str">
        <f t="array" ref="K170">IF(L170="","", IFERROR(INDEX(Barang!$A$2:$A$10001, MATCH(L170, Barang!$B$2:$B$10001, 0)), "Tidak ditemukan"))</f>
        <v/>
      </c>
      <c r="L170" s="2"/>
      <c r="M170" s="2" t="str">
        <f t="array" ref="M170">IF(L170="","", IFERROR(INDEX(Barang!$C$2:$C$10001, MATCH(L170, Barang!$B$2:$B$10001, 0)), ""))</f>
        <v/>
      </c>
      <c r="N170" s="2" t="str">
        <f t="array" ref="N170">IF(L170="","", IFERROR(INDEX(Barang!$E$2:$E$10001, MATCH(L170, Barang!$B$2:$B$10001, 0)), ""))</f>
        <v/>
      </c>
      <c r="O170" s="10"/>
      <c r="P170" s="11" t="str">
        <f t="array" ref="P170">IF(L170="","", IFERROR(INDEX(Barang!$F$2:$F$10001, MATCH(L170, Barang!$B$2:$B$10001, 0)) * O170, ""))</f>
        <v/>
      </c>
      <c r="Q170" s="12"/>
      <c r="R170" s="10" t="e">
        <f t="shared" si="0"/>
        <v>#REF!</v>
      </c>
      <c r="S170" s="10" t="s">
        <v>40</v>
      </c>
      <c r="T170" s="2" t="s">
        <v>40</v>
      </c>
    </row>
    <row r="171" spans="1:20" ht="22.5" customHeight="1" x14ac:dyDescent="0.2">
      <c r="A171" s="8"/>
      <c r="B171" s="2" t="str">
        <f t="array" ref="B171">IF(C171="","", IFERROR(INDEX(Barang!$A$2:$A$10001, MATCH(C171, Barang!$B$2:$B$10001, 0)), "Tidak ditemukan"))</f>
        <v>BPT02</v>
      </c>
      <c r="C171" s="2" t="s">
        <v>582</v>
      </c>
      <c r="D171" s="2" t="str">
        <f t="array" ref="D171">IF(C171="","", IFERROR(INDEX(Barang!$C$2:$C$10001, MATCH(C171, Barang!$B$2:$B$10001, 0)), ""))</f>
        <v>Rempah</v>
      </c>
      <c r="E171" s="2" t="str">
        <f t="array" ref="E171">IF(C171="","", IFERROR(INDEX(Barang!$E$2:$E$10001, MATCH(C171, Barang!$B$2:$B$10001, 0)), ""))</f>
        <v>kg</v>
      </c>
      <c r="F171" s="10">
        <v>10</v>
      </c>
      <c r="G171" s="11">
        <f t="array" ref="G171">IF(C171="","", IFERROR(INDEX(Barang!$F$2:$F$10001, MATCH(C171, Barang!$B$2:$B$10001, 0)) * F171, ""))</f>
        <v>200000</v>
      </c>
      <c r="H171" s="10"/>
      <c r="J171" s="8"/>
      <c r="K171" s="2" t="str">
        <f t="array" ref="K171">IF(L171="","", IFERROR(INDEX(Barang!$A$2:$A$10001, MATCH(L171, Barang!$B$2:$B$10001, 0)), "Tidak ditemukan"))</f>
        <v/>
      </c>
      <c r="L171" s="2"/>
      <c r="M171" s="2" t="str">
        <f t="array" ref="M171">IF(L171="","", IFERROR(INDEX(Barang!$C$2:$C$10001, MATCH(L171, Barang!$B$2:$B$10001, 0)), ""))</f>
        <v/>
      </c>
      <c r="N171" s="2" t="str">
        <f t="array" ref="N171">IF(L171="","", IFERROR(INDEX(Barang!$E$2:$E$10001, MATCH(L171, Barang!$B$2:$B$10001, 0)), ""))</f>
        <v/>
      </c>
      <c r="O171" s="10"/>
      <c r="P171" s="11" t="str">
        <f t="array" ref="P171">IF(L171="","", IFERROR(INDEX(Barang!$F$2:$F$10001, MATCH(L171, Barang!$B$2:$B$10001, 0)) * O171, ""))</f>
        <v/>
      </c>
      <c r="Q171" s="12"/>
      <c r="R171" s="10" t="e">
        <f t="shared" si="0"/>
        <v>#REF!</v>
      </c>
      <c r="S171" s="10" t="s">
        <v>40</v>
      </c>
      <c r="T171" s="2" t="s">
        <v>40</v>
      </c>
    </row>
    <row r="172" spans="1:20" ht="22.5" customHeight="1" x14ac:dyDescent="0.2">
      <c r="A172" s="8"/>
      <c r="B172" s="2" t="str">
        <f t="array" ref="B172">IF(C172="","", IFERROR(INDEX(Barang!$A$2:$A$10001, MATCH(C172, Barang!$B$2:$B$10001, 0)), "Tidak ditemukan"))</f>
        <v>SNC001</v>
      </c>
      <c r="C172" s="2" t="s">
        <v>211</v>
      </c>
      <c r="D172" s="2" t="str">
        <f t="array" ref="D172">IF(C172="","", IFERROR(INDEX(Barang!$C$2:$C$10001, MATCH(C172, Barang!$B$2:$B$10001, 0)), ""))</f>
        <v>Minyak</v>
      </c>
      <c r="E172" s="2" t="str">
        <f t="array" ref="E172">IF(C172="","", IFERROR(INDEX(Barang!$E$2:$E$10001, MATCH(C172, Barang!$B$2:$B$10001, 0)), ""))</f>
        <v>Liter</v>
      </c>
      <c r="F172" s="10">
        <v>10</v>
      </c>
      <c r="G172" s="11">
        <f t="array" ref="G172">IF(C172="","", IFERROR(INDEX(Barang!$F$2:$F$10001, MATCH(C172, Barang!$B$2:$B$10001, 0)) * F172, ""))</f>
        <v>210000</v>
      </c>
      <c r="H172" s="10"/>
      <c r="J172" s="8"/>
      <c r="K172" s="2" t="str">
        <f t="array" ref="K172">IF(L172="","", IFERROR(INDEX(Barang!$A$2:$A$10001, MATCH(L172, Barang!$B$2:$B$10001, 0)), "Tidak ditemukan"))</f>
        <v/>
      </c>
      <c r="L172" s="2"/>
      <c r="M172" s="2" t="str">
        <f t="array" ref="M172">IF(L172="","", IFERROR(INDEX(Barang!$C$2:$C$10001, MATCH(L172, Barang!$B$2:$B$10001, 0)), ""))</f>
        <v/>
      </c>
      <c r="N172" s="2" t="str">
        <f t="array" ref="N172">IF(L172="","", IFERROR(INDEX(Barang!$E$2:$E$10001, MATCH(L172, Barang!$B$2:$B$10001, 0)), ""))</f>
        <v/>
      </c>
      <c r="O172" s="10"/>
      <c r="P172" s="11" t="str">
        <f t="array" ref="P172">IF(L172="","", IFERROR(INDEX(Barang!$F$2:$F$10001, MATCH(L172, Barang!$B$2:$B$10001, 0)) * O172, ""))</f>
        <v/>
      </c>
      <c r="Q172" s="12"/>
      <c r="R172" s="10" t="e">
        <f t="shared" si="0"/>
        <v>#REF!</v>
      </c>
      <c r="S172" s="10" t="s">
        <v>40</v>
      </c>
      <c r="T172" s="2" t="s">
        <v>40</v>
      </c>
    </row>
    <row r="173" spans="1:20" ht="22.5" customHeight="1" x14ac:dyDescent="0.2">
      <c r="A173" s="13"/>
      <c r="B173" s="2" t="str">
        <f t="array" ref="B173">IF(C173="","", IFERROR(INDEX(Barang!$A$2:$A$10001, MATCH(C173, Barang!$B$2:$B$10001, 0)), "Tidak ditemukan"))</f>
        <v>KPH001</v>
      </c>
      <c r="C173" s="2" t="s">
        <v>138</v>
      </c>
      <c r="D173" s="2" t="str">
        <f t="array" ref="D173">IF(C173="","", IFERROR(INDEX(Barang!$C$2:$C$10001, MATCH(C173, Barang!$B$2:$B$10001, 0)), ""))</f>
        <v>Minuman</v>
      </c>
      <c r="E173" s="2" t="str">
        <f t="array" ref="E173">IF(C173="","", IFERROR(INDEX(Barang!$E$2:$E$10001, MATCH(C173, Barang!$B$2:$B$10001, 0)), ""))</f>
        <v>pcs</v>
      </c>
      <c r="F173" s="10">
        <v>10</v>
      </c>
      <c r="G173" s="11">
        <f t="array" ref="G173">IF(C173="","", IFERROR(INDEX(Barang!$F$2:$F$10001, MATCH(C173, Barang!$B$2:$B$10001, 0)) * F173, ""))</f>
        <v>10000</v>
      </c>
      <c r="H173" s="10"/>
      <c r="J173" s="8"/>
      <c r="K173" s="2" t="str">
        <f t="array" ref="K173">IF(L173="","", IFERROR(INDEX(Barang!$A$2:$A$10001, MATCH(L173, Barang!$B$2:$B$10001, 0)), "Tidak ditemukan"))</f>
        <v/>
      </c>
      <c r="L173" s="2"/>
      <c r="M173" s="2" t="str">
        <f t="array" ref="M173">IF(L173="","", IFERROR(INDEX(Barang!$C$2:$C$10001, MATCH(L173, Barang!$B$2:$B$10001, 0)), ""))</f>
        <v/>
      </c>
      <c r="N173" s="2" t="str">
        <f t="array" ref="N173">IF(L173="","", IFERROR(INDEX(Barang!$E$2:$E$10001, MATCH(L173, Barang!$B$2:$B$10001, 0)), ""))</f>
        <v/>
      </c>
      <c r="O173" s="10"/>
      <c r="P173" s="11" t="str">
        <f t="array" ref="P173">IF(L173="","", IFERROR(INDEX(Barang!$F$2:$F$10001, MATCH(L173, Barang!$B$2:$B$10001, 0)) * O173, ""))</f>
        <v/>
      </c>
      <c r="Q173" s="12"/>
      <c r="R173" s="10" t="e">
        <f t="shared" si="0"/>
        <v>#REF!</v>
      </c>
      <c r="S173" s="10" t="s">
        <v>40</v>
      </c>
      <c r="T173" s="2" t="s">
        <v>40</v>
      </c>
    </row>
    <row r="174" spans="1:20" ht="22.5" customHeight="1" x14ac:dyDescent="0.2">
      <c r="A174" s="8"/>
      <c r="B174" s="2" t="str">
        <f t="array" ref="B174">IF(C174="","", IFERROR(INDEX(Barang!$A$2:$A$10001, MATCH(C174, Barang!$B$2:$B$10001, 0)), "Tidak ditemukan"))</f>
        <v>MKH001</v>
      </c>
      <c r="C174" s="2" t="s">
        <v>118</v>
      </c>
      <c r="D174" s="2" t="str">
        <f t="array" ref="D174">IF(C174="","", IFERROR(INDEX(Barang!$C$2:$C$10001, MATCH(C174, Barang!$B$2:$B$10001, 0)), ""))</f>
        <v>Makanan</v>
      </c>
      <c r="E174" s="2" t="str">
        <f t="array" ref="E174">IF(C174="","", IFERROR(INDEX(Barang!$E$2:$E$10001, MATCH(C174, Barang!$B$2:$B$10001, 0)), ""))</f>
        <v>pcs</v>
      </c>
      <c r="F174" s="10">
        <v>30</v>
      </c>
      <c r="G174" s="11">
        <f t="array" ref="G174">IF(C174="","", IFERROR(INDEX(Barang!$F$2:$F$10001, MATCH(C174, Barang!$B$2:$B$10001, 0)) * F174, ""))</f>
        <v>105000</v>
      </c>
      <c r="H174" s="10"/>
      <c r="J174" s="8"/>
      <c r="K174" s="2" t="str">
        <f t="array" ref="K174">IF(L174="","", IFERROR(INDEX(Barang!$A$2:$A$10001, MATCH(L174, Barang!$B$2:$B$10001, 0)), "Tidak ditemukan"))</f>
        <v/>
      </c>
      <c r="L174" s="2"/>
      <c r="M174" s="2" t="str">
        <f t="array" ref="M174">IF(L174="","", IFERROR(INDEX(Barang!$C$2:$C$10001, MATCH(L174, Barang!$B$2:$B$10001, 0)), ""))</f>
        <v/>
      </c>
      <c r="N174" s="2" t="str">
        <f t="array" ref="N174">IF(L174="","", IFERROR(INDEX(Barang!$E$2:$E$10001, MATCH(L174, Barang!$B$2:$B$10001, 0)), ""))</f>
        <v/>
      </c>
      <c r="O174" s="10"/>
      <c r="P174" s="11" t="str">
        <f t="array" ref="P174">IF(L174="","", IFERROR(INDEX(Barang!$F$2:$F$10001, MATCH(L174, Barang!$B$2:$B$10001, 0)) * O174, ""))</f>
        <v/>
      </c>
      <c r="Q174" s="12"/>
      <c r="R174" s="10" t="e">
        <f t="shared" si="0"/>
        <v>#REF!</v>
      </c>
      <c r="S174" s="10" t="s">
        <v>40</v>
      </c>
      <c r="T174" s="2" t="s">
        <v>40</v>
      </c>
    </row>
    <row r="175" spans="1:20" ht="22.5" customHeight="1" x14ac:dyDescent="0.2">
      <c r="A175" s="8"/>
      <c r="B175" s="2" t="str">
        <f t="array" ref="B175">IF(C175="","", IFERROR(INDEX(Barang!$A$2:$A$10001, MATCH(C175, Barang!$B$2:$B$10001, 0)), "Tidak ditemukan"))</f>
        <v>KCP001</v>
      </c>
      <c r="C175" s="2" t="s">
        <v>155</v>
      </c>
      <c r="D175" s="2" t="str">
        <f t="array" ref="D175">IF(C175="","", IFERROR(INDEX(Barang!$C$2:$C$10001, MATCH(C175, Barang!$B$2:$B$10001, 0)), ""))</f>
        <v>Bumbu</v>
      </c>
      <c r="E175" s="2" t="str">
        <f t="array" ref="E175">IF(C175="","", IFERROR(INDEX(Barang!$E$2:$E$10001, MATCH(C175, Barang!$B$2:$B$10001, 0)), ""))</f>
        <v>pcs</v>
      </c>
      <c r="F175" s="10">
        <v>10</v>
      </c>
      <c r="G175" s="11">
        <f t="array" ref="G175">IF(C175="","", IFERROR(INDEX(Barang!$F$2:$F$10001, MATCH(C175, Barang!$B$2:$B$10001, 0)) * F175, ""))</f>
        <v>20000</v>
      </c>
      <c r="H175" s="10"/>
      <c r="J175" s="8"/>
      <c r="K175" s="2" t="str">
        <f t="array" ref="K175">IF(L175="","", IFERROR(INDEX(Barang!$A$2:$A$10001, MATCH(L175, Barang!$B$2:$B$10001, 0)), "Tidak ditemukan"))</f>
        <v/>
      </c>
      <c r="L175" s="2"/>
      <c r="M175" s="2" t="str">
        <f t="array" ref="M175">IF(L175="","", IFERROR(INDEX(Barang!$C$2:$C$10001, MATCH(L175, Barang!$B$2:$B$10001, 0)), ""))</f>
        <v/>
      </c>
      <c r="N175" s="2" t="str">
        <f t="array" ref="N175">IF(L175="","", IFERROR(INDEX(Barang!$E$2:$E$10001, MATCH(L175, Barang!$B$2:$B$10001, 0)), ""))</f>
        <v/>
      </c>
      <c r="O175" s="10"/>
      <c r="P175" s="11" t="str">
        <f t="array" ref="P175">IF(L175="","", IFERROR(INDEX(Barang!$F$2:$F$10001, MATCH(L175, Barang!$B$2:$B$10001, 0)) * O175, ""))</f>
        <v/>
      </c>
      <c r="Q175" s="12"/>
      <c r="R175" s="10" t="e">
        <f t="shared" si="0"/>
        <v>#REF!</v>
      </c>
      <c r="S175" s="10" t="s">
        <v>40</v>
      </c>
      <c r="T175" s="2" t="s">
        <v>40</v>
      </c>
    </row>
    <row r="176" spans="1:20" ht="22.5" customHeight="1" x14ac:dyDescent="0.2">
      <c r="A176" s="13"/>
      <c r="B176" s="2" t="str">
        <f t="array" ref="B176">IF(C176="","", IFERROR(INDEX(Barang!$A$2:$A$10001, MATCH(C176, Barang!$B$2:$B$10001, 0)), "Tidak ditemukan"))</f>
        <v>MCN001</v>
      </c>
      <c r="C176" s="2" t="s">
        <v>171</v>
      </c>
      <c r="D176" s="2" t="str">
        <f t="array" ref="D176">IF(C176="","", IFERROR(INDEX(Barang!$C$2:$C$10001, MATCH(C176, Barang!$B$2:$B$10001, 0)), ""))</f>
        <v>Bumbu</v>
      </c>
      <c r="E176" s="2" t="str">
        <f t="array" ref="E176">IF(C176="","", IFERROR(INDEX(Barang!$E$2:$E$10001, MATCH(C176, Barang!$B$2:$B$10001, 0)), ""))</f>
        <v>pcs</v>
      </c>
      <c r="F176" s="10">
        <v>10</v>
      </c>
      <c r="G176" s="11">
        <f t="array" ref="G176">IF(C176="","", IFERROR(INDEX(Barang!$F$2:$F$10001, MATCH(C176, Barang!$B$2:$B$10001, 0)) * F176, ""))</f>
        <v>10000</v>
      </c>
      <c r="H176" s="10"/>
      <c r="J176" s="8"/>
      <c r="K176" s="2" t="str">
        <f t="array" ref="K176">IF(L176="","", IFERROR(INDEX(Barang!$A$2:$A$10001, MATCH(L176, Barang!$B$2:$B$10001, 0)), "Tidak ditemukan"))</f>
        <v/>
      </c>
      <c r="L176" s="2"/>
      <c r="M176" s="2" t="str">
        <f t="array" ref="M176">IF(L176="","", IFERROR(INDEX(Barang!$C$2:$C$10001, MATCH(L176, Barang!$B$2:$B$10001, 0)), ""))</f>
        <v/>
      </c>
      <c r="N176" s="2" t="str">
        <f t="array" ref="N176">IF(L176="","", IFERROR(INDEX(Barang!$E$2:$E$10001, MATCH(L176, Barang!$B$2:$B$10001, 0)), ""))</f>
        <v/>
      </c>
      <c r="O176" s="10"/>
      <c r="P176" s="11" t="str">
        <f t="array" ref="P176">IF(L176="","", IFERROR(INDEX(Barang!$F$2:$F$10001, MATCH(L176, Barang!$B$2:$B$10001, 0)) * O176, ""))</f>
        <v/>
      </c>
      <c r="Q176" s="12"/>
      <c r="R176" s="10" t="e">
        <f t="shared" si="0"/>
        <v>#REF!</v>
      </c>
      <c r="S176" s="10" t="s">
        <v>40</v>
      </c>
      <c r="T176" s="2" t="s">
        <v>40</v>
      </c>
    </row>
    <row r="177" spans="1:20" ht="22.5" customHeight="1" x14ac:dyDescent="0.2">
      <c r="A177" s="8">
        <v>46038</v>
      </c>
      <c r="B177" s="2" t="str">
        <f t="array" ref="B177">IF(C177="","", IFERROR(INDEX(Barang!$A$2:$A$10001, MATCH(C177, Barang!$B$2:$B$10001, 0)), "Tidak ditemukan"))</f>
        <v>CLP001</v>
      </c>
      <c r="C177" s="2" t="s">
        <v>301</v>
      </c>
      <c r="D177" s="2" t="str">
        <f t="array" ref="D177">IF(C177="","", IFERROR(INDEX(Barang!$C$2:$C$10001, MATCH(C177, Barang!$B$2:$B$10001, 0)), ""))</f>
        <v>Makanan</v>
      </c>
      <c r="E177" s="2" t="str">
        <f t="array" ref="E177">IF(C177="","", IFERROR(INDEX(Barang!$E$2:$E$10001, MATCH(C177, Barang!$B$2:$B$10001, 0)), ""))</f>
        <v>pcs</v>
      </c>
      <c r="F177" s="10">
        <v>2</v>
      </c>
      <c r="G177" s="11">
        <f t="array" ref="G177">IF(C177="","", IFERROR(INDEX(Barang!$F$2:$F$10001, MATCH(C177, Barang!$B$2:$B$10001, 0)) * F177, ""))</f>
        <v>4000</v>
      </c>
      <c r="H177" s="10"/>
      <c r="J177" s="8"/>
      <c r="K177" s="2" t="str">
        <f t="array" ref="K177">IF(L177="","", IFERROR(INDEX(Barang!$A$2:$A$10001, MATCH(L177, Barang!$B$2:$B$10001, 0)), "Tidak ditemukan"))</f>
        <v/>
      </c>
      <c r="L177" s="2"/>
      <c r="M177" s="2" t="str">
        <f t="array" ref="M177">IF(L177="","", IFERROR(INDEX(Barang!$C$2:$C$10001, MATCH(L177, Barang!$B$2:$B$10001, 0)), ""))</f>
        <v/>
      </c>
      <c r="N177" s="2" t="str">
        <f t="array" ref="N177">IF(L177="","", IFERROR(INDEX(Barang!$E$2:$E$10001, MATCH(L177, Barang!$B$2:$B$10001, 0)), ""))</f>
        <v/>
      </c>
      <c r="O177" s="10"/>
      <c r="P177" s="11" t="str">
        <f t="array" ref="P177">IF(L177="","", IFERROR(INDEX(Barang!$F$2:$F$10001, MATCH(L177, Barang!$B$2:$B$10001, 0)) * O177, ""))</f>
        <v/>
      </c>
      <c r="Q177" s="12"/>
      <c r="R177" s="10" t="e">
        <f t="shared" si="0"/>
        <v>#REF!</v>
      </c>
      <c r="S177" s="10" t="s">
        <v>40</v>
      </c>
      <c r="T177" s="2" t="s">
        <v>40</v>
      </c>
    </row>
    <row r="178" spans="1:20" ht="22.5" customHeight="1" x14ac:dyDescent="0.2">
      <c r="A178" s="8"/>
      <c r="B178" s="2" t="str">
        <f t="array" ref="B178">IF(C178="","", IFERROR(INDEX(Barang!$A$2:$A$10001, MATCH(C178, Barang!$B$2:$B$10001, 0)), "Tidak ditemukan"))</f>
        <v>YP1001</v>
      </c>
      <c r="C178" s="2" t="s">
        <v>110</v>
      </c>
      <c r="D178" s="2" t="str">
        <f t="array" ref="D178">IF(C178="","", IFERROR(INDEX(Barang!$C$2:$C$10001, MATCH(C178, Barang!$B$2:$B$10001, 0)), ""))</f>
        <v>Makanan</v>
      </c>
      <c r="E178" s="2" t="str">
        <f t="array" ref="E178">IF(C178="","", IFERROR(INDEX(Barang!$E$2:$E$10001, MATCH(C178, Barang!$B$2:$B$10001, 0)), ""))</f>
        <v>pcs</v>
      </c>
      <c r="F178" s="10">
        <v>1</v>
      </c>
      <c r="G178" s="11">
        <f t="array" ref="G178">IF(C178="","", IFERROR(INDEX(Barang!$F$2:$F$10001, MATCH(C178, Barang!$B$2:$B$10001, 0)) * F178, ""))</f>
        <v>1000</v>
      </c>
      <c r="H178" s="10"/>
      <c r="J178" s="8"/>
      <c r="K178" s="2" t="str">
        <f t="array" ref="K178">IF(L178="","", IFERROR(INDEX(Barang!$A$2:$A$10001, MATCH(L178, Barang!$B$2:$B$10001, 0)), "Tidak ditemukan"))</f>
        <v/>
      </c>
      <c r="L178" s="2"/>
      <c r="M178" s="2" t="str">
        <f t="array" ref="M178">IF(L178="","", IFERROR(INDEX(Barang!$C$2:$C$10001, MATCH(L178, Barang!$B$2:$B$10001, 0)), ""))</f>
        <v/>
      </c>
      <c r="N178" s="2" t="str">
        <f t="array" ref="N178">IF(L178="","", IFERROR(INDEX(Barang!$E$2:$E$10001, MATCH(L178, Barang!$B$2:$B$10001, 0)), ""))</f>
        <v/>
      </c>
      <c r="O178" s="10"/>
      <c r="P178" s="11" t="str">
        <f t="array" ref="P178">IF(L178="","", IFERROR(INDEX(Barang!$F$2:$F$10001, MATCH(L178, Barang!$B$2:$B$10001, 0)) * O178, ""))</f>
        <v/>
      </c>
      <c r="Q178" s="12"/>
      <c r="R178" s="10" t="e">
        <f t="shared" si="0"/>
        <v>#REF!</v>
      </c>
      <c r="S178" s="10" t="s">
        <v>40</v>
      </c>
      <c r="T178" s="2" t="s">
        <v>40</v>
      </c>
    </row>
    <row r="179" spans="1:20" ht="22.5" customHeight="1" x14ac:dyDescent="0.2">
      <c r="A179" s="13"/>
      <c r="B179" s="2" t="str">
        <f t="array" ref="B179">IF(C179="","", IFERROR(INDEX(Barang!$A$2:$A$10001, MATCH(C179, Barang!$B$2:$B$10001, 0)), "Tidak ditemukan"))</f>
        <v>SBE001</v>
      </c>
      <c r="C179" s="2" t="s">
        <v>237</v>
      </c>
      <c r="D179" s="2" t="str">
        <f t="array" ref="D179">IF(C179="","", IFERROR(INDEX(Barang!$C$2:$C$10001, MATCH(C179, Barang!$B$2:$B$10001, 0)), ""))</f>
        <v>Detergen</v>
      </c>
      <c r="E179" s="2" t="str">
        <f t="array" ref="E179">IF(C179="","", IFERROR(INDEX(Barang!$E$2:$E$10001, MATCH(C179, Barang!$B$2:$B$10001, 0)), ""))</f>
        <v>pcs</v>
      </c>
      <c r="F179" s="10">
        <v>2</v>
      </c>
      <c r="G179" s="11">
        <f t="array" ref="G179">IF(C179="","", IFERROR(INDEX(Barang!$F$2:$F$10001, MATCH(C179, Barang!$B$2:$B$10001, 0)) * F179, ""))</f>
        <v>4000</v>
      </c>
      <c r="H179" s="10"/>
      <c r="J179" s="8"/>
      <c r="K179" s="2" t="str">
        <f t="array" ref="K179">IF(L179="","", IFERROR(INDEX(Barang!$A$2:$A$10001, MATCH(L179, Barang!$B$2:$B$10001, 0)), "Tidak ditemukan"))</f>
        <v/>
      </c>
      <c r="L179" s="2"/>
      <c r="M179" s="2" t="str">
        <f t="array" ref="M179">IF(L179="","", IFERROR(INDEX(Barang!$C$2:$C$10001, MATCH(L179, Barang!$B$2:$B$10001, 0)), ""))</f>
        <v/>
      </c>
      <c r="N179" s="2" t="str">
        <f t="array" ref="N179">IF(L179="","", IFERROR(INDEX(Barang!$E$2:$E$10001, MATCH(L179, Barang!$B$2:$B$10001, 0)), ""))</f>
        <v/>
      </c>
      <c r="O179" s="10"/>
      <c r="P179" s="11" t="str">
        <f t="array" ref="P179">IF(L179="","", IFERROR(INDEX(Barang!$F$2:$F$10001, MATCH(L179, Barang!$B$2:$B$10001, 0)) * O179, ""))</f>
        <v/>
      </c>
      <c r="Q179" s="12"/>
      <c r="R179" s="10" t="e">
        <f t="shared" si="0"/>
        <v>#REF!</v>
      </c>
      <c r="S179" s="10" t="s">
        <v>40</v>
      </c>
      <c r="T179" s="2" t="s">
        <v>40</v>
      </c>
    </row>
    <row r="180" spans="1:20" ht="22.5" customHeight="1" x14ac:dyDescent="0.2">
      <c r="A180" s="8"/>
      <c r="B180" s="2" t="str">
        <f t="array" ref="B180">IF(C180="","", IFERROR(INDEX(Barang!$A$2:$A$10001, MATCH(C180, Barang!$B$2:$B$10001, 0)), "Tidak ditemukan"))</f>
        <v>GCC001</v>
      </c>
      <c r="C180" s="2" t="s">
        <v>130</v>
      </c>
      <c r="D180" s="2" t="str">
        <f t="array" ref="D180">IF(C180="","", IFERROR(INDEX(Barang!$C$2:$C$10001, MATCH(C180, Barang!$B$2:$B$10001, 0)), ""))</f>
        <v>Makanan</v>
      </c>
      <c r="E180" s="2" t="str">
        <f t="array" ref="E180">IF(C180="","", IFERROR(INDEX(Barang!$E$2:$E$10001, MATCH(C180, Barang!$B$2:$B$10001, 0)), ""))</f>
        <v>pcs</v>
      </c>
      <c r="F180" s="10">
        <v>1</v>
      </c>
      <c r="G180" s="11">
        <f t="array" ref="G180">IF(C180="","", IFERROR(INDEX(Barang!$F$2:$F$10001, MATCH(C180, Barang!$B$2:$B$10001, 0)) * F180, ""))</f>
        <v>2000</v>
      </c>
      <c r="H180" s="10"/>
      <c r="J180" s="8"/>
      <c r="K180" s="2" t="str">
        <f t="array" ref="K180">IF(L180="","", IFERROR(INDEX(Barang!$A$2:$A$10001, MATCH(L180, Barang!$B$2:$B$10001, 0)), "Tidak ditemukan"))</f>
        <v/>
      </c>
      <c r="L180" s="2"/>
      <c r="M180" s="2" t="str">
        <f t="array" ref="M180">IF(L180="","", IFERROR(INDEX(Barang!$C$2:$C$10001, MATCH(L180, Barang!$B$2:$B$10001, 0)), ""))</f>
        <v/>
      </c>
      <c r="N180" s="2" t="str">
        <f t="array" ref="N180">IF(L180="","", IFERROR(INDEX(Barang!$E$2:$E$10001, MATCH(L180, Barang!$B$2:$B$10001, 0)), ""))</f>
        <v/>
      </c>
      <c r="O180" s="10"/>
      <c r="P180" s="11" t="str">
        <f t="array" ref="P180">IF(L180="","", IFERROR(INDEX(Barang!$F$2:$F$10001, MATCH(L180, Barang!$B$2:$B$10001, 0)) * O180, ""))</f>
        <v/>
      </c>
      <c r="Q180" s="12"/>
      <c r="R180" s="10" t="e">
        <f t="shared" si="0"/>
        <v>#REF!</v>
      </c>
      <c r="S180" s="10" t="s">
        <v>40</v>
      </c>
      <c r="T180" s="2" t="s">
        <v>40</v>
      </c>
    </row>
    <row r="181" spans="1:20" ht="22.5" customHeight="1" x14ac:dyDescent="0.2">
      <c r="A181" s="8"/>
      <c r="B181" s="2" t="str">
        <f t="array" ref="B181">IF(C181="","", IFERROR(INDEX(Barang!$A$2:$A$10001, MATCH(C181, Barang!$B$2:$B$10001, 0)), "Tidak ditemukan"))</f>
        <v>OKJ2</v>
      </c>
      <c r="C181" s="2" t="s">
        <v>830</v>
      </c>
      <c r="D181" s="2" t="str">
        <f t="array" ref="D181">IF(C181="","", IFERROR(INDEX(Barang!$C$2:$C$10001, MATCH(C181, Barang!$B$2:$B$10001, 0)), ""))</f>
        <v>Minuman</v>
      </c>
      <c r="E181" s="2" t="str">
        <f t="array" ref="E181">IF(C181="","", IFERROR(INDEX(Barang!$E$2:$E$10001, MATCH(C181, Barang!$B$2:$B$10001, 0)), ""))</f>
        <v>pcs</v>
      </c>
      <c r="F181" s="10">
        <v>2</v>
      </c>
      <c r="G181" s="11">
        <f t="array" ref="G181">IF(C181="","", IFERROR(INDEX(Barang!$F$2:$F$10001, MATCH(C181, Barang!$B$2:$B$10001, 0)) * F181, ""))</f>
        <v>4000</v>
      </c>
      <c r="H181" s="10"/>
      <c r="J181" s="8"/>
      <c r="K181" s="2" t="str">
        <f t="array" ref="K181">IF(L181="","", IFERROR(INDEX(Barang!$A$2:$A$10001, MATCH(L181, Barang!$B$2:$B$10001, 0)), "Tidak ditemukan"))</f>
        <v/>
      </c>
      <c r="L181" s="2"/>
      <c r="M181" s="2" t="str">
        <f t="array" ref="M181">IF(L181="","", IFERROR(INDEX(Barang!$C$2:$C$10001, MATCH(L181, Barang!$B$2:$B$10001, 0)), ""))</f>
        <v/>
      </c>
      <c r="N181" s="2" t="str">
        <f t="array" ref="N181">IF(L181="","", IFERROR(INDEX(Barang!$E$2:$E$10001, MATCH(L181, Barang!$B$2:$B$10001, 0)), ""))</f>
        <v/>
      </c>
      <c r="O181" s="10"/>
      <c r="P181" s="11" t="str">
        <f t="array" ref="P181">IF(L181="","", IFERROR(INDEX(Barang!$F$2:$F$10001, MATCH(L181, Barang!$B$2:$B$10001, 0)) * O181, ""))</f>
        <v/>
      </c>
      <c r="Q181" s="12"/>
      <c r="R181" s="10" t="e">
        <f t="shared" si="0"/>
        <v>#REF!</v>
      </c>
      <c r="S181" s="10" t="s">
        <v>40</v>
      </c>
      <c r="T181" s="2" t="s">
        <v>40</v>
      </c>
    </row>
    <row r="182" spans="1:20" ht="22.5" customHeight="1" x14ac:dyDescent="0.2">
      <c r="A182" s="13"/>
      <c r="B182" s="2" t="str">
        <f t="array" ref="B182">IF(C182="","", IFERROR(INDEX(Barang!$A$2:$A$10001, MATCH(C182, Barang!$B$2:$B$10001, 0)), "Tidak ditemukan"))</f>
        <v>Tidak ditemukan</v>
      </c>
      <c r="C182" s="2" t="s">
        <v>241</v>
      </c>
      <c r="D182" s="2" t="str">
        <f t="array" ref="D182">IF(C182="","", IFERROR(INDEX(Barang!$C$2:$C$10001, MATCH(C182, Barang!$B$2:$B$10001, 0)), ""))</f>
        <v/>
      </c>
      <c r="E182" s="2" t="str">
        <f t="array" ref="E182">IF(C182="","", IFERROR(INDEX(Barang!$E$2:$E$10001, MATCH(C182, Barang!$B$2:$B$10001, 0)), ""))</f>
        <v/>
      </c>
      <c r="F182" s="10">
        <v>2</v>
      </c>
      <c r="G182" s="11" t="str">
        <f t="array" ref="G182">IF(C182="","", IFERROR(INDEX(Barang!$F$2:$F$10001, MATCH(C182, Barang!$B$2:$B$10001, 0)) * F182, ""))</f>
        <v/>
      </c>
      <c r="H182" s="10"/>
      <c r="J182" s="8"/>
      <c r="K182" s="2" t="str">
        <f t="array" ref="K182">IF(L182="","", IFERROR(INDEX(Barang!$A$2:$A$10001, MATCH(L182, Barang!$B$2:$B$10001, 0)), "Tidak ditemukan"))</f>
        <v/>
      </c>
      <c r="L182" s="2"/>
      <c r="M182" s="2" t="str">
        <f t="array" ref="M182">IF(L182="","", IFERROR(INDEX(Barang!$C$2:$C$10001, MATCH(L182, Barang!$B$2:$B$10001, 0)), ""))</f>
        <v/>
      </c>
      <c r="N182" s="2" t="str">
        <f t="array" ref="N182">IF(L182="","", IFERROR(INDEX(Barang!$E$2:$E$10001, MATCH(L182, Barang!$B$2:$B$10001, 0)), ""))</f>
        <v/>
      </c>
      <c r="O182" s="10"/>
      <c r="P182" s="11" t="str">
        <f t="array" ref="P182">IF(L182="","", IFERROR(INDEX(Barang!$F$2:$F$10001, MATCH(L182, Barang!$B$2:$B$10001, 0)) * O182, ""))</f>
        <v/>
      </c>
      <c r="Q182" s="12"/>
      <c r="R182" s="10" t="e">
        <f t="shared" si="0"/>
        <v>#REF!</v>
      </c>
      <c r="S182" s="10" t="s">
        <v>40</v>
      </c>
      <c r="T182" s="2" t="s">
        <v>40</v>
      </c>
    </row>
    <row r="183" spans="1:20" ht="22.5" customHeight="1" x14ac:dyDescent="0.2">
      <c r="A183" s="8"/>
      <c r="B183" s="2" t="str">
        <f t="array" ref="B183">IF(C183="","", IFERROR(INDEX(Barang!$A$2:$A$10001, MATCH(C183, Barang!$B$2:$B$10001, 0)), "Tidak ditemukan"))</f>
        <v>TLR2</v>
      </c>
      <c r="C183" s="2" t="s">
        <v>135</v>
      </c>
      <c r="D183" s="2" t="str">
        <f t="array" ref="D183">IF(C183="","", IFERROR(INDEX(Barang!$C$2:$C$10001, MATCH(C183, Barang!$B$2:$B$10001, 0)), ""))</f>
        <v>Sembako</v>
      </c>
      <c r="E183" s="2" t="str">
        <f t="array" ref="E183">IF(C183="","", IFERROR(INDEX(Barang!$E$2:$E$10001, MATCH(C183, Barang!$B$2:$B$10001, 0)), ""))</f>
        <v>kg</v>
      </c>
      <c r="F183" s="10">
        <v>10</v>
      </c>
      <c r="G183" s="11">
        <f t="array" ref="G183">IF(C183="","", IFERROR(INDEX(Barang!$F$2:$F$10001, MATCH(C183, Barang!$B$2:$B$10001, 0)) * F183, ""))</f>
        <v>155000</v>
      </c>
      <c r="H183" s="10"/>
      <c r="J183" s="8"/>
      <c r="K183" s="2" t="str">
        <f t="array" ref="K183">IF(L183="","", IFERROR(INDEX(Barang!$A$2:$A$10001, MATCH(L183, Barang!$B$2:$B$10001, 0)), "Tidak ditemukan"))</f>
        <v/>
      </c>
      <c r="L183" s="2"/>
      <c r="M183" s="2" t="str">
        <f t="array" ref="M183">IF(L183="","", IFERROR(INDEX(Barang!$C$2:$C$10001, MATCH(L183, Barang!$B$2:$B$10001, 0)), ""))</f>
        <v/>
      </c>
      <c r="N183" s="2" t="str">
        <f t="array" ref="N183">IF(L183="","", IFERROR(INDEX(Barang!$E$2:$E$10001, MATCH(L183, Barang!$B$2:$B$10001, 0)), ""))</f>
        <v/>
      </c>
      <c r="O183" s="10"/>
      <c r="P183" s="11" t="str">
        <f t="array" ref="P183">IF(L183="","", IFERROR(INDEX(Barang!$F$2:$F$10001, MATCH(L183, Barang!$B$2:$B$10001, 0)) * O183, ""))</f>
        <v/>
      </c>
      <c r="Q183" s="12"/>
      <c r="R183" s="10" t="e">
        <f t="shared" si="0"/>
        <v>#REF!</v>
      </c>
      <c r="S183" s="10" t="s">
        <v>40</v>
      </c>
      <c r="T183" s="2" t="s">
        <v>40</v>
      </c>
    </row>
    <row r="184" spans="1:20" ht="22.5" customHeight="1" x14ac:dyDescent="0.2">
      <c r="A184" s="8"/>
      <c r="B184" s="2" t="str">
        <f t="array" ref="B184">IF(C184="","", IFERROR(INDEX(Barang!$A$2:$A$10001, MATCH(C184, Barang!$B$2:$B$10001, 0)), "Tidak ditemukan"))</f>
        <v>BJ001</v>
      </c>
      <c r="C184" s="2" t="s">
        <v>446</v>
      </c>
      <c r="D184" s="2" t="str">
        <f t="array" ref="D184">IF(C184="","", IFERROR(INDEX(Barang!$C$2:$C$10001, MATCH(C184, Barang!$B$2:$B$10001, 0)), ""))</f>
        <v>Obat nyamuk</v>
      </c>
      <c r="E184" s="2" t="str">
        <f t="array" ref="E184">IF(C184="","", IFERROR(INDEX(Barang!$E$2:$E$10001, MATCH(C184, Barang!$B$2:$B$10001, 0)), ""))</f>
        <v>pcs</v>
      </c>
      <c r="F184" s="10">
        <v>1</v>
      </c>
      <c r="G184" s="11">
        <f t="array" ref="G184">IF(C184="","", IFERROR(INDEX(Barang!$F$2:$F$10001, MATCH(C184, Barang!$B$2:$B$10001, 0)) * F184, ""))</f>
        <v>5000</v>
      </c>
      <c r="H184" s="10"/>
      <c r="J184" s="8"/>
      <c r="K184" s="2" t="str">
        <f t="array" ref="K184">IF(L184="","", IFERROR(INDEX(Barang!$A$2:$A$10001, MATCH(L184, Barang!$B$2:$B$10001, 0)), "Tidak ditemukan"))</f>
        <v/>
      </c>
      <c r="L184" s="2"/>
      <c r="M184" s="2" t="str">
        <f t="array" ref="M184">IF(L184="","", IFERROR(INDEX(Barang!$C$2:$C$10001, MATCH(L184, Barang!$B$2:$B$10001, 0)), ""))</f>
        <v/>
      </c>
      <c r="N184" s="2" t="str">
        <f t="array" ref="N184">IF(L184="","", IFERROR(INDEX(Barang!$E$2:$E$10001, MATCH(L184, Barang!$B$2:$B$10001, 0)), ""))</f>
        <v/>
      </c>
      <c r="O184" s="10"/>
      <c r="P184" s="11" t="str">
        <f t="array" ref="P184">IF(L184="","", IFERROR(INDEX(Barang!$F$2:$F$10001, MATCH(L184, Barang!$B$2:$B$10001, 0)) * O184, ""))</f>
        <v/>
      </c>
      <c r="Q184" s="12"/>
      <c r="R184" s="10" t="e">
        <f t="shared" si="0"/>
        <v>#REF!</v>
      </c>
      <c r="S184" s="10" t="s">
        <v>40</v>
      </c>
      <c r="T184" s="2" t="s">
        <v>40</v>
      </c>
    </row>
    <row r="185" spans="1:20" ht="22.5" customHeight="1" x14ac:dyDescent="0.2">
      <c r="A185" s="13"/>
      <c r="B185" s="2" t="str">
        <f t="array" ref="B185">IF(C185="","", IFERROR(INDEX(Barang!$A$2:$A$10001, MATCH(C185, Barang!$B$2:$B$10001, 0)), "Tidak ditemukan"))</f>
        <v>PLS002</v>
      </c>
      <c r="C185" s="2" t="s">
        <v>56</v>
      </c>
      <c r="D185" s="2" t="str">
        <f t="array" ref="D185">IF(C185="","", IFERROR(INDEX(Barang!$C$2:$C$10001, MATCH(C185, Barang!$B$2:$B$10001, 0)), ""))</f>
        <v>Makanan</v>
      </c>
      <c r="E185" s="2" t="str">
        <f t="array" ref="E185">IF(C185="","", IFERROR(INDEX(Barang!$E$2:$E$10001, MATCH(C185, Barang!$B$2:$B$10001, 0)), ""))</f>
        <v>pcs</v>
      </c>
      <c r="F185" s="10">
        <v>10</v>
      </c>
      <c r="G185" s="11">
        <f t="array" ref="G185">IF(C185="","", IFERROR(INDEX(Barang!$F$2:$F$10001, MATCH(C185, Barang!$B$2:$B$10001, 0)) * F185, ""))</f>
        <v>10000</v>
      </c>
      <c r="H185" s="10"/>
      <c r="J185" s="8"/>
      <c r="K185" s="2" t="str">
        <f t="array" ref="K185">IF(L185="","", IFERROR(INDEX(Barang!$A$2:$A$10001, MATCH(L185, Barang!$B$2:$B$10001, 0)), "Tidak ditemukan"))</f>
        <v/>
      </c>
      <c r="L185" s="2"/>
      <c r="M185" s="2" t="str">
        <f t="array" ref="M185">IF(L185="","", IFERROR(INDEX(Barang!$C$2:$C$10001, MATCH(L185, Barang!$B$2:$B$10001, 0)), ""))</f>
        <v/>
      </c>
      <c r="N185" s="2" t="str">
        <f t="array" ref="N185">IF(L185="","", IFERROR(INDEX(Barang!$E$2:$E$10001, MATCH(L185, Barang!$B$2:$B$10001, 0)), ""))</f>
        <v/>
      </c>
      <c r="O185" s="10"/>
      <c r="P185" s="11" t="str">
        <f t="array" ref="P185">IF(L185="","", IFERROR(INDEX(Barang!$F$2:$F$10001, MATCH(L185, Barang!$B$2:$B$10001, 0)) * O185, ""))</f>
        <v/>
      </c>
      <c r="Q185" s="12"/>
      <c r="R185" s="10" t="e">
        <f t="shared" si="0"/>
        <v>#REF!</v>
      </c>
      <c r="S185" s="10" t="s">
        <v>40</v>
      </c>
      <c r="T185" s="2" t="s">
        <v>40</v>
      </c>
    </row>
    <row r="186" spans="1:20" ht="22.5" customHeight="1" x14ac:dyDescent="0.2">
      <c r="A186" s="8"/>
      <c r="B186" s="2" t="str">
        <f t="array" ref="B186">IF(C186="","", IFERROR(INDEX(Barang!$A$2:$A$10001, MATCH(C186, Barang!$B$2:$B$10001, 0)), "Tidak ditemukan"))</f>
        <v>RPK001</v>
      </c>
      <c r="C186" s="2" t="s">
        <v>264</v>
      </c>
      <c r="D186" s="2" t="str">
        <f t="array" ref="D186">IF(C186="","", IFERROR(INDEX(Barang!$C$2:$C$10001, MATCH(C186, Barang!$B$2:$B$10001, 0)), ""))</f>
        <v>Detergen</v>
      </c>
      <c r="E186" s="2" t="str">
        <f t="array" ref="E186">IF(C186="","", IFERROR(INDEX(Barang!$E$2:$E$10001, MATCH(C186, Barang!$B$2:$B$10001, 0)), ""))</f>
        <v>pcs</v>
      </c>
      <c r="F186" s="10">
        <v>1</v>
      </c>
      <c r="G186" s="11">
        <f t="array" ref="G186">IF(C186="","", IFERROR(INDEX(Barang!$F$2:$F$10001, MATCH(C186, Barang!$B$2:$B$10001, 0)) * F186, ""))</f>
        <v>5000</v>
      </c>
      <c r="H186" s="10"/>
      <c r="J186" s="8"/>
      <c r="K186" s="2" t="str">
        <f t="array" ref="K186">IF(L186="","", IFERROR(INDEX(Barang!$A$2:$A$10001, MATCH(L186, Barang!$B$2:$B$10001, 0)), "Tidak ditemukan"))</f>
        <v/>
      </c>
      <c r="L186" s="2"/>
      <c r="M186" s="2" t="str">
        <f t="array" ref="M186">IF(L186="","", IFERROR(INDEX(Barang!$C$2:$C$10001, MATCH(L186, Barang!$B$2:$B$10001, 0)), ""))</f>
        <v/>
      </c>
      <c r="N186" s="2" t="str">
        <f t="array" ref="N186">IF(L186="","", IFERROR(INDEX(Barang!$E$2:$E$10001, MATCH(L186, Barang!$B$2:$B$10001, 0)), ""))</f>
        <v/>
      </c>
      <c r="O186" s="10"/>
      <c r="P186" s="11" t="str">
        <f t="array" ref="P186">IF(L186="","", IFERROR(INDEX(Barang!$F$2:$F$10001, MATCH(L186, Barang!$B$2:$B$10001, 0)) * O186, ""))</f>
        <v/>
      </c>
      <c r="Q186" s="12"/>
      <c r="R186" s="10" t="e">
        <f t="shared" si="0"/>
        <v>#REF!</v>
      </c>
      <c r="S186" s="10" t="s">
        <v>40</v>
      </c>
      <c r="T186" s="2" t="s">
        <v>40</v>
      </c>
    </row>
    <row r="187" spans="1:20" ht="22.5" customHeight="1" x14ac:dyDescent="0.2">
      <c r="A187" s="8">
        <v>46039</v>
      </c>
      <c r="B187" s="2" t="str">
        <f t="array" ref="B187">IF(C187="","", IFERROR(INDEX(Barang!$A$2:$A$10001, MATCH(C187, Barang!$B$2:$B$10001, 0)), "Tidak ditemukan"))</f>
        <v>TPL2</v>
      </c>
      <c r="C187" s="2" t="s">
        <v>66</v>
      </c>
      <c r="D187" s="2" t="str">
        <f t="array" ref="D187">IF(C187="","", IFERROR(INDEX(Barang!$C$2:$C$10001, MATCH(C187, Barang!$B$2:$B$10001, 0)), ""))</f>
        <v>Minyak</v>
      </c>
      <c r="E187" s="2" t="str">
        <f t="array" ref="E187">IF(C187="","", IFERROR(INDEX(Barang!$E$2:$E$10001, MATCH(C187, Barang!$B$2:$B$10001, 0)), ""))</f>
        <v>Liter</v>
      </c>
      <c r="F187" s="10">
        <v>10</v>
      </c>
      <c r="G187" s="11">
        <f t="array" ref="G187">IF(C187="","", IFERROR(INDEX(Barang!$F$2:$F$10001, MATCH(C187, Barang!$B$2:$B$10001, 0)) * F187, ""))</f>
        <v>400000</v>
      </c>
      <c r="H187" s="10"/>
      <c r="J187" s="8"/>
      <c r="K187" s="2" t="str">
        <f t="array" ref="K187">IF(L187="","", IFERROR(INDEX(Barang!$A$2:$A$10001, MATCH(L187, Barang!$B$2:$B$10001, 0)), "Tidak ditemukan"))</f>
        <v/>
      </c>
      <c r="L187" s="2"/>
      <c r="M187" s="2" t="str">
        <f t="array" ref="M187">IF(L187="","", IFERROR(INDEX(Barang!$C$2:$C$10001, MATCH(L187, Barang!$B$2:$B$10001, 0)), ""))</f>
        <v/>
      </c>
      <c r="N187" s="2" t="str">
        <f t="array" ref="N187">IF(L187="","", IFERROR(INDEX(Barang!$E$2:$E$10001, MATCH(L187, Barang!$B$2:$B$10001, 0)), ""))</f>
        <v/>
      </c>
      <c r="O187" s="10"/>
      <c r="P187" s="11" t="str">
        <f t="array" ref="P187">IF(L187="","", IFERROR(INDEX(Barang!$F$2:$F$10001, MATCH(L187, Barang!$B$2:$B$10001, 0)) * O187, ""))</f>
        <v/>
      </c>
      <c r="Q187" s="12"/>
      <c r="R187" s="10" t="e">
        <f t="shared" si="0"/>
        <v>#REF!</v>
      </c>
      <c r="S187" s="10" t="s">
        <v>40</v>
      </c>
      <c r="T187" s="2" t="s">
        <v>40</v>
      </c>
    </row>
    <row r="188" spans="1:20" ht="22.5" customHeight="1" x14ac:dyDescent="0.2">
      <c r="A188" s="13"/>
      <c r="B188" s="2" t="str">
        <f t="array" ref="B188">IF(C188="","", IFERROR(INDEX(Barang!$A$2:$A$10001, MATCH(C188, Barang!$B$2:$B$10001, 0)), "Tidak ditemukan"))</f>
        <v>MKH001</v>
      </c>
      <c r="C188" s="2" t="s">
        <v>118</v>
      </c>
      <c r="D188" s="2" t="str">
        <f t="array" ref="D188">IF(C188="","", IFERROR(INDEX(Barang!$C$2:$C$10001, MATCH(C188, Barang!$B$2:$B$10001, 0)), ""))</f>
        <v>Makanan</v>
      </c>
      <c r="E188" s="2" t="str">
        <f t="array" ref="E188">IF(C188="","", IFERROR(INDEX(Barang!$E$2:$E$10001, MATCH(C188, Barang!$B$2:$B$10001, 0)), ""))</f>
        <v>pcs</v>
      </c>
      <c r="F188" s="10">
        <v>30</v>
      </c>
      <c r="G188" s="11">
        <f t="array" ref="G188">IF(C188="","", IFERROR(INDEX(Barang!$F$2:$F$10001, MATCH(C188, Barang!$B$2:$B$10001, 0)) * F188, ""))</f>
        <v>105000</v>
      </c>
      <c r="H188" s="10"/>
      <c r="J188" s="8"/>
      <c r="K188" s="2" t="str">
        <f t="array" ref="K188">IF(L188="","", IFERROR(INDEX(Barang!$A$2:$A$10001, MATCH(L188, Barang!$B$2:$B$10001, 0)), "Tidak ditemukan"))</f>
        <v/>
      </c>
      <c r="L188" s="2"/>
      <c r="M188" s="2" t="str">
        <f t="array" ref="M188">IF(L188="","", IFERROR(INDEX(Barang!$C$2:$C$10001, MATCH(L188, Barang!$B$2:$B$10001, 0)), ""))</f>
        <v/>
      </c>
      <c r="N188" s="2" t="str">
        <f t="array" ref="N188">IF(L188="","", IFERROR(INDEX(Barang!$E$2:$E$10001, MATCH(L188, Barang!$B$2:$B$10001, 0)), ""))</f>
        <v/>
      </c>
      <c r="O188" s="10"/>
      <c r="P188" s="11" t="str">
        <f t="array" ref="P188">IF(L188="","", IFERROR(INDEX(Barang!$F$2:$F$10001, MATCH(L188, Barang!$B$2:$B$10001, 0)) * O188, ""))</f>
        <v/>
      </c>
      <c r="Q188" s="12"/>
      <c r="R188" s="10" t="e">
        <f t="shared" si="0"/>
        <v>#REF!</v>
      </c>
      <c r="S188" s="10" t="s">
        <v>40</v>
      </c>
      <c r="T188" s="2" t="s">
        <v>40</v>
      </c>
    </row>
    <row r="189" spans="1:20" ht="22.5" customHeight="1" x14ac:dyDescent="0.2">
      <c r="A189" s="8"/>
      <c r="B189" s="2" t="str">
        <f t="array" ref="B189">IF(C189="","", IFERROR(INDEX(Barang!$A$2:$A$10001, MATCH(C189, Barang!$B$2:$B$10001, 0)), "Tidak ditemukan"))</f>
        <v>TLR2</v>
      </c>
      <c r="C189" s="2" t="s">
        <v>135</v>
      </c>
      <c r="D189" s="2" t="str">
        <f t="array" ref="D189">IF(C189="","", IFERROR(INDEX(Barang!$C$2:$C$10001, MATCH(C189, Barang!$B$2:$B$10001, 0)), ""))</f>
        <v>Sembako</v>
      </c>
      <c r="E189" s="2" t="str">
        <f t="array" ref="E189">IF(C189="","", IFERROR(INDEX(Barang!$E$2:$E$10001, MATCH(C189, Barang!$B$2:$B$10001, 0)), ""))</f>
        <v>kg</v>
      </c>
      <c r="F189" s="10">
        <v>10</v>
      </c>
      <c r="G189" s="11">
        <f t="array" ref="G189">IF(C189="","", IFERROR(INDEX(Barang!$F$2:$F$10001, MATCH(C189, Barang!$B$2:$B$10001, 0)) * F189, ""))</f>
        <v>155000</v>
      </c>
      <c r="H189" s="10"/>
      <c r="J189" s="8"/>
      <c r="K189" s="2" t="str">
        <f t="array" ref="K189">IF(L189="","", IFERROR(INDEX(Barang!$A$2:$A$10001, MATCH(L189, Barang!$B$2:$B$10001, 0)), "Tidak ditemukan"))</f>
        <v/>
      </c>
      <c r="L189" s="2"/>
      <c r="M189" s="2" t="str">
        <f t="array" ref="M189">IF(L189="","", IFERROR(INDEX(Barang!$C$2:$C$10001, MATCH(L189, Barang!$B$2:$B$10001, 0)), ""))</f>
        <v/>
      </c>
      <c r="N189" s="2" t="str">
        <f t="array" ref="N189">IF(L189="","", IFERROR(INDEX(Barang!$E$2:$E$10001, MATCH(L189, Barang!$B$2:$B$10001, 0)), ""))</f>
        <v/>
      </c>
      <c r="O189" s="10"/>
      <c r="P189" s="11" t="str">
        <f t="array" ref="P189">IF(L189="","", IFERROR(INDEX(Barang!$F$2:$F$10001, MATCH(L189, Barang!$B$2:$B$10001, 0)) * O189, ""))</f>
        <v/>
      </c>
      <c r="Q189" s="12"/>
      <c r="R189" s="10" t="e">
        <f t="shared" si="0"/>
        <v>#REF!</v>
      </c>
      <c r="S189" s="10" t="s">
        <v>40</v>
      </c>
      <c r="T189" s="2" t="s">
        <v>40</v>
      </c>
    </row>
    <row r="190" spans="1:20" ht="22.5" customHeight="1" x14ac:dyDescent="0.2">
      <c r="A190" s="8"/>
      <c r="B190" s="2" t="str">
        <f t="array" ref="B190">IF(C190="","", IFERROR(INDEX(Barang!$A$2:$A$10001, MATCH(C190, Barang!$B$2:$B$10001, 0)), "Tidak ditemukan"))</f>
        <v>TLR1</v>
      </c>
      <c r="C190" s="2" t="s">
        <v>149</v>
      </c>
      <c r="D190" s="2" t="str">
        <f t="array" ref="D190">IF(C190="","", IFERROR(INDEX(Barang!$C$2:$C$10001, MATCH(C190, Barang!$B$2:$B$10001, 0)), ""))</f>
        <v>Sembako</v>
      </c>
      <c r="E190" s="2" t="str">
        <f t="array" ref="E190">IF(C190="","", IFERROR(INDEX(Barang!$E$2:$E$10001, MATCH(C190, Barang!$B$2:$B$10001, 0)), ""))</f>
        <v>kg</v>
      </c>
      <c r="F190" s="10">
        <v>20</v>
      </c>
      <c r="G190" s="11">
        <f t="array" ref="G190">IF(C190="","", IFERROR(INDEX(Barang!$F$2:$F$10001, MATCH(C190, Barang!$B$2:$B$10001, 0)) * F190, ""))</f>
        <v>620000</v>
      </c>
      <c r="H190" s="10"/>
      <c r="J190" s="8"/>
      <c r="K190" s="2" t="str">
        <f t="array" ref="K190">IF(L190="","", IFERROR(INDEX(Barang!$A$2:$A$10001, MATCH(L190, Barang!$B$2:$B$10001, 0)), "Tidak ditemukan"))</f>
        <v/>
      </c>
      <c r="L190" s="2"/>
      <c r="M190" s="2" t="str">
        <f t="array" ref="M190">IF(L190="","", IFERROR(INDEX(Barang!$C$2:$C$10001, MATCH(L190, Barang!$B$2:$B$10001, 0)), ""))</f>
        <v/>
      </c>
      <c r="N190" s="2" t="str">
        <f t="array" ref="N190">IF(L190="","", IFERROR(INDEX(Barang!$E$2:$E$10001, MATCH(L190, Barang!$B$2:$B$10001, 0)), ""))</f>
        <v/>
      </c>
      <c r="O190" s="10"/>
      <c r="P190" s="11" t="str">
        <f t="array" ref="P190">IF(L190="","", IFERROR(INDEX(Barang!$F$2:$F$10001, MATCH(L190, Barang!$B$2:$B$10001, 0)) * O190, ""))</f>
        <v/>
      </c>
      <c r="Q190" s="12"/>
      <c r="R190" s="10" t="e">
        <f t="shared" si="0"/>
        <v>#REF!</v>
      </c>
      <c r="S190" s="10" t="s">
        <v>40</v>
      </c>
      <c r="T190" s="2" t="s">
        <v>40</v>
      </c>
    </row>
    <row r="191" spans="1:20" ht="22.5" customHeight="1" x14ac:dyDescent="0.2">
      <c r="A191" s="13"/>
      <c r="B191" s="2" t="str">
        <f t="array" ref="B191">IF(C191="","", IFERROR(INDEX(Barang!$A$2:$A$10001, MATCH(C191, Barang!$B$2:$B$10001, 0)), "Tidak ditemukan"))</f>
        <v>KTB001</v>
      </c>
      <c r="C191" s="2" t="s">
        <v>126</v>
      </c>
      <c r="D191" s="2" t="str">
        <f t="array" ref="D191">IF(C191="","", IFERROR(INDEX(Barang!$C$2:$C$10001, MATCH(C191, Barang!$B$2:$B$10001, 0)), ""))</f>
        <v>Rempah</v>
      </c>
      <c r="E191" s="2" t="str">
        <f t="array" ref="E191">IF(C191="","", IFERROR(INDEX(Barang!$E$2:$E$10001, MATCH(C191, Barang!$B$2:$B$10001, 0)), ""))</f>
        <v>pcs</v>
      </c>
      <c r="F191" s="10">
        <v>1</v>
      </c>
      <c r="G191" s="11">
        <f t="array" ref="G191">IF(C191="","", IFERROR(INDEX(Barang!$F$2:$F$10001, MATCH(C191, Barang!$B$2:$B$10001, 0)) * F191, ""))</f>
        <v>1000</v>
      </c>
      <c r="H191" s="10"/>
      <c r="J191" s="8"/>
      <c r="K191" s="2" t="str">
        <f t="array" ref="K191">IF(L191="","", IFERROR(INDEX(Barang!$A$2:$A$10001, MATCH(L191, Barang!$B$2:$B$10001, 0)), "Tidak ditemukan"))</f>
        <v/>
      </c>
      <c r="L191" s="2"/>
      <c r="M191" s="2" t="str">
        <f t="array" ref="M191">IF(L191="","", IFERROR(INDEX(Barang!$C$2:$C$10001, MATCH(L191, Barang!$B$2:$B$10001, 0)), ""))</f>
        <v/>
      </c>
      <c r="N191" s="2" t="str">
        <f t="array" ref="N191">IF(L191="","", IFERROR(INDEX(Barang!$E$2:$E$10001, MATCH(L191, Barang!$B$2:$B$10001, 0)), ""))</f>
        <v/>
      </c>
      <c r="O191" s="10"/>
      <c r="P191" s="11" t="str">
        <f t="array" ref="P191">IF(L191="","", IFERROR(INDEX(Barang!$F$2:$F$10001, MATCH(L191, Barang!$B$2:$B$10001, 0)) * O191, ""))</f>
        <v/>
      </c>
      <c r="Q191" s="12"/>
      <c r="R191" s="10" t="e">
        <f t="shared" si="0"/>
        <v>#REF!</v>
      </c>
      <c r="S191" s="10" t="s">
        <v>40</v>
      </c>
      <c r="T191" s="2" t="s">
        <v>40</v>
      </c>
    </row>
    <row r="192" spans="1:20" ht="22.5" customHeight="1" x14ac:dyDescent="0.2">
      <c r="A192" s="8"/>
      <c r="B192" s="2" t="str">
        <f t="array" ref="B192">IF(C192="","", IFERROR(INDEX(Barang!$A$2:$A$10001, MATCH(C192, Barang!$B$2:$B$10001, 0)), "Tidak ditemukan"))</f>
        <v>STS</v>
      </c>
      <c r="C192" s="2" t="s">
        <v>136</v>
      </c>
      <c r="D192" s="2" t="str">
        <f t="array" ref="D192">IF(C192="","", IFERROR(INDEX(Barang!$C$2:$C$10001, MATCH(C192, Barang!$B$2:$B$10001, 0)), ""))</f>
        <v>Bumbu</v>
      </c>
      <c r="E192" s="2" t="str">
        <f t="array" ref="E192">IF(C192="","", IFERROR(INDEX(Barang!$E$2:$E$10001, MATCH(C192, Barang!$B$2:$B$10001, 0)), ""))</f>
        <v>pcs</v>
      </c>
      <c r="F192" s="10">
        <v>1</v>
      </c>
      <c r="G192" s="11">
        <f t="array" ref="G192">IF(C192="","", IFERROR(INDEX(Barang!$F$2:$F$10001, MATCH(C192, Barang!$B$2:$B$10001, 0)) * F192, ""))</f>
        <v>5500</v>
      </c>
      <c r="H192" s="10"/>
      <c r="J192" s="8"/>
      <c r="K192" s="2" t="str">
        <f t="array" ref="K192">IF(L192="","", IFERROR(INDEX(Barang!$A$2:$A$10001, MATCH(L192, Barang!$B$2:$B$10001, 0)), "Tidak ditemukan"))</f>
        <v/>
      </c>
      <c r="L192" s="2"/>
      <c r="M192" s="2" t="str">
        <f t="array" ref="M192">IF(L192="","", IFERROR(INDEX(Barang!$C$2:$C$10001, MATCH(L192, Barang!$B$2:$B$10001, 0)), ""))</f>
        <v/>
      </c>
      <c r="N192" s="2" t="str">
        <f t="array" ref="N192">IF(L192="","", IFERROR(INDEX(Barang!$E$2:$E$10001, MATCH(L192, Barang!$B$2:$B$10001, 0)), ""))</f>
        <v/>
      </c>
      <c r="O192" s="10"/>
      <c r="P192" s="11" t="str">
        <f t="array" ref="P192">IF(L192="","", IFERROR(INDEX(Barang!$F$2:$F$10001, MATCH(L192, Barang!$B$2:$B$10001, 0)) * O192, ""))</f>
        <v/>
      </c>
      <c r="Q192" s="12"/>
      <c r="R192" s="10" t="e">
        <f t="shared" si="0"/>
        <v>#REF!</v>
      </c>
      <c r="S192" s="10" t="s">
        <v>40</v>
      </c>
      <c r="T192" s="2" t="s">
        <v>40</v>
      </c>
    </row>
    <row r="193" spans="1:20" ht="22.5" customHeight="1" x14ac:dyDescent="0.2">
      <c r="A193" s="8"/>
      <c r="B193" s="2" t="str">
        <f t="array" ref="B193">IF(C193="","", IFERROR(INDEX(Barang!$A$2:$A$10001, MATCH(C193, Barang!$B$2:$B$10001, 0)), "Tidak ditemukan"))</f>
        <v>MSK001</v>
      </c>
      <c r="C193" s="2" t="s">
        <v>44</v>
      </c>
      <c r="D193" s="2" t="str">
        <f t="array" ref="D193">IF(C193="","", IFERROR(INDEX(Barang!$C$2:$C$10001, MATCH(C193, Barang!$B$2:$B$10001, 0)), ""))</f>
        <v>Bumbu</v>
      </c>
      <c r="E193" s="2" t="str">
        <f t="array" ref="E193">IF(C193="","", IFERROR(INDEX(Barang!$E$2:$E$10001, MATCH(C193, Barang!$B$2:$B$10001, 0)), ""))</f>
        <v>pcs</v>
      </c>
      <c r="F193" s="10">
        <v>20</v>
      </c>
      <c r="G193" s="11">
        <f t="array" ref="G193">IF(C193="","", IFERROR(INDEX(Barang!$F$2:$F$10001, MATCH(C193, Barang!$B$2:$B$10001, 0)) * F193, ""))</f>
        <v>10000</v>
      </c>
      <c r="H193" s="10"/>
      <c r="J193" s="8"/>
      <c r="K193" s="2" t="str">
        <f t="array" ref="K193">IF(L193="","", IFERROR(INDEX(Barang!$A$2:$A$10001, MATCH(L193, Barang!$B$2:$B$10001, 0)), "Tidak ditemukan"))</f>
        <v/>
      </c>
      <c r="L193" s="2"/>
      <c r="M193" s="2" t="str">
        <f t="array" ref="M193">IF(L193="","", IFERROR(INDEX(Barang!$C$2:$C$10001, MATCH(L193, Barang!$B$2:$B$10001, 0)), ""))</f>
        <v/>
      </c>
      <c r="N193" s="2" t="str">
        <f t="array" ref="N193">IF(L193="","", IFERROR(INDEX(Barang!$E$2:$E$10001, MATCH(L193, Barang!$B$2:$B$10001, 0)), ""))</f>
        <v/>
      </c>
      <c r="O193" s="10"/>
      <c r="P193" s="11" t="str">
        <f t="array" ref="P193">IF(L193="","", IFERROR(INDEX(Barang!$F$2:$F$10001, MATCH(L193, Barang!$B$2:$B$10001, 0)) * O193, ""))</f>
        <v/>
      </c>
      <c r="Q193" s="12"/>
      <c r="R193" s="10" t="e">
        <f t="shared" si="0"/>
        <v>#REF!</v>
      </c>
      <c r="S193" s="10" t="s">
        <v>40</v>
      </c>
      <c r="T193" s="2" t="s">
        <v>40</v>
      </c>
    </row>
    <row r="194" spans="1:20" ht="22.5" customHeight="1" x14ac:dyDescent="0.2">
      <c r="A194" s="13"/>
      <c r="B194" s="2" t="str">
        <f t="array" ref="B194">IF(C194="","", IFERROR(INDEX(Barang!$A$2:$A$10001, MATCH(C194, Barang!$B$2:$B$10001, 0)), "Tidak ditemukan"))</f>
        <v>GSB002</v>
      </c>
      <c r="C194" s="2" t="s">
        <v>65</v>
      </c>
      <c r="D194" s="2" t="str">
        <f t="array" ref="D194">IF(C194="","", IFERROR(INDEX(Barang!$C$2:$C$10001, MATCH(C194, Barang!$B$2:$B$10001, 0)), ""))</f>
        <v>Makanan</v>
      </c>
      <c r="E194" s="2" t="str">
        <f t="array" ref="E194">IF(C194="","", IFERROR(INDEX(Barang!$E$2:$E$10001, MATCH(C194, Barang!$B$2:$B$10001, 0)), ""))</f>
        <v>pcs</v>
      </c>
      <c r="F194" s="10">
        <v>2</v>
      </c>
      <c r="G194" s="11">
        <f t="array" ref="G194">IF(C194="","", IFERROR(INDEX(Barang!$F$2:$F$10001, MATCH(C194, Barang!$B$2:$B$10001, 0)) * F194, ""))</f>
        <v>13000</v>
      </c>
      <c r="H194" s="10"/>
      <c r="J194" s="8"/>
      <c r="K194" s="2" t="str">
        <f t="array" ref="K194">IF(L194="","", IFERROR(INDEX(Barang!$A$2:$A$10001, MATCH(L194, Barang!$B$2:$B$10001, 0)), "Tidak ditemukan"))</f>
        <v/>
      </c>
      <c r="L194" s="2"/>
      <c r="M194" s="2" t="str">
        <f t="array" ref="M194">IF(L194="","", IFERROR(INDEX(Barang!$C$2:$C$10001, MATCH(L194, Barang!$B$2:$B$10001, 0)), ""))</f>
        <v/>
      </c>
      <c r="N194" s="2" t="str">
        <f t="array" ref="N194">IF(L194="","", IFERROR(INDEX(Barang!$E$2:$E$10001, MATCH(L194, Barang!$B$2:$B$10001, 0)), ""))</f>
        <v/>
      </c>
      <c r="O194" s="10"/>
      <c r="P194" s="11" t="str">
        <f t="array" ref="P194">IF(L194="","", IFERROR(INDEX(Barang!$F$2:$F$10001, MATCH(L194, Barang!$B$2:$B$10001, 0)) * O194, ""))</f>
        <v/>
      </c>
      <c r="Q194" s="12"/>
      <c r="R194" s="10" t="e">
        <f t="shared" si="0"/>
        <v>#REF!</v>
      </c>
      <c r="S194" s="10" t="s">
        <v>40</v>
      </c>
      <c r="T194" s="2" t="s">
        <v>40</v>
      </c>
    </row>
    <row r="195" spans="1:20" ht="22.5" customHeight="1" x14ac:dyDescent="0.2">
      <c r="A195" s="8"/>
      <c r="B195" s="2" t="str">
        <f t="array" ref="B195">IF(C195="","", IFERROR(INDEX(Barang!$A$2:$A$10001, MATCH(C195, Barang!$B$2:$B$10001, 0)), "Tidak ditemukan"))</f>
        <v>RTP001</v>
      </c>
      <c r="C195" s="2" t="s">
        <v>534</v>
      </c>
      <c r="D195" s="2" t="str">
        <f t="array" ref="D195">IF(C195="","", IFERROR(INDEX(Barang!$C$2:$C$10001, MATCH(C195, Barang!$B$2:$B$10001, 0)), ""))</f>
        <v>Makanan</v>
      </c>
      <c r="E195" s="2" t="str">
        <f t="array" ref="E195">IF(C195="","", IFERROR(INDEX(Barang!$E$2:$E$10001, MATCH(C195, Barang!$B$2:$B$10001, 0)), ""))</f>
        <v>pcs</v>
      </c>
      <c r="F195" s="10">
        <v>2</v>
      </c>
      <c r="G195" s="11">
        <f t="array" ref="G195">IF(C195="","", IFERROR(INDEX(Barang!$F$2:$F$10001, MATCH(C195, Barang!$B$2:$B$10001, 0)) * F195, ""))</f>
        <v>4000</v>
      </c>
      <c r="H195" s="10"/>
      <c r="J195" s="8"/>
      <c r="K195" s="2" t="str">
        <f t="array" ref="K195">IF(L195="","", IFERROR(INDEX(Barang!$A$2:$A$10001, MATCH(L195, Barang!$B$2:$B$10001, 0)), "Tidak ditemukan"))</f>
        <v/>
      </c>
      <c r="L195" s="2"/>
      <c r="M195" s="2" t="str">
        <f t="array" ref="M195">IF(L195="","", IFERROR(INDEX(Barang!$C$2:$C$10001, MATCH(L195, Barang!$B$2:$B$10001, 0)), ""))</f>
        <v/>
      </c>
      <c r="N195" s="2" t="str">
        <f t="array" ref="N195">IF(L195="","", IFERROR(INDEX(Barang!$E$2:$E$10001, MATCH(L195, Barang!$B$2:$B$10001, 0)), ""))</f>
        <v/>
      </c>
      <c r="O195" s="10"/>
      <c r="P195" s="11" t="str">
        <f t="array" ref="P195">IF(L195="","", IFERROR(INDEX(Barang!$F$2:$F$10001, MATCH(L195, Barang!$B$2:$B$10001, 0)) * O195, ""))</f>
        <v/>
      </c>
      <c r="Q195" s="12"/>
      <c r="R195" s="10" t="e">
        <f t="shared" si="0"/>
        <v>#REF!</v>
      </c>
      <c r="S195" s="10" t="s">
        <v>40</v>
      </c>
      <c r="T195" s="2" t="s">
        <v>40</v>
      </c>
    </row>
    <row r="196" spans="1:20" ht="22.5" customHeight="1" x14ac:dyDescent="0.2">
      <c r="A196" s="8"/>
      <c r="B196" s="2" t="str">
        <f t="array" ref="B196">IF(C196="","", IFERROR(INDEX(Barang!$A$2:$A$10001, MATCH(C196, Barang!$B$2:$B$10001, 0)), "Tidak ditemukan"))</f>
        <v>IDM002</v>
      </c>
      <c r="C196" s="2" t="s">
        <v>36</v>
      </c>
      <c r="D196" s="2" t="str">
        <f t="array" ref="D196">IF(C196="","", IFERROR(INDEX(Barang!$C$2:$C$10001, MATCH(C196, Barang!$B$2:$B$10001, 0)), ""))</f>
        <v>Minuman</v>
      </c>
      <c r="E196" s="2" t="str">
        <f t="array" ref="E196">IF(C196="","", IFERROR(INDEX(Barang!$E$2:$E$10001, MATCH(C196, Barang!$B$2:$B$10001, 0)), ""))</f>
        <v>pcs</v>
      </c>
      <c r="F196" s="10">
        <v>6</v>
      </c>
      <c r="G196" s="11">
        <f t="array" ref="G196">IF(C196="","", IFERROR(INDEX(Barang!$F$2:$F$10001, MATCH(C196, Barang!$B$2:$B$10001, 0)) * F196, ""))</f>
        <v>9000</v>
      </c>
      <c r="H196" s="10"/>
      <c r="J196" s="8"/>
      <c r="K196" s="2" t="str">
        <f t="array" ref="K196">IF(L196="","", IFERROR(INDEX(Barang!$A$2:$A$10001, MATCH(L196, Barang!$B$2:$B$10001, 0)), "Tidak ditemukan"))</f>
        <v/>
      </c>
      <c r="L196" s="2"/>
      <c r="M196" s="2" t="str">
        <f t="array" ref="M196">IF(L196="","", IFERROR(INDEX(Barang!$C$2:$C$10001, MATCH(L196, Barang!$B$2:$B$10001, 0)), ""))</f>
        <v/>
      </c>
      <c r="N196" s="2" t="str">
        <f t="array" ref="N196">IF(L196="","", IFERROR(INDEX(Barang!$E$2:$E$10001, MATCH(L196, Barang!$B$2:$B$10001, 0)), ""))</f>
        <v/>
      </c>
      <c r="O196" s="10"/>
      <c r="P196" s="11" t="str">
        <f t="array" ref="P196">IF(L196="","", IFERROR(INDEX(Barang!$F$2:$F$10001, MATCH(L196, Barang!$B$2:$B$10001, 0)) * O196, ""))</f>
        <v/>
      </c>
      <c r="Q196" s="12"/>
      <c r="R196" s="10" t="e">
        <f t="shared" si="0"/>
        <v>#REF!</v>
      </c>
      <c r="S196" s="10" t="s">
        <v>40</v>
      </c>
      <c r="T196" s="2" t="s">
        <v>40</v>
      </c>
    </row>
    <row r="197" spans="1:20" ht="22.5" customHeight="1" x14ac:dyDescent="0.2">
      <c r="A197" s="13"/>
      <c r="B197" s="2" t="str">
        <f t="array" ref="B197">IF(C197="","", IFERROR(INDEX(Barang!$A$2:$A$10001, MATCH(C197, Barang!$B$2:$B$10001, 0)), "Tidak ditemukan"))</f>
        <v>GL1001</v>
      </c>
      <c r="C197" s="2" t="s">
        <v>49</v>
      </c>
      <c r="D197" s="2" t="str">
        <f t="array" ref="D197">IF(C197="","", IFERROR(INDEX(Barang!$C$2:$C$10001, MATCH(C197, Barang!$B$2:$B$10001, 0)), ""))</f>
        <v>Sembako</v>
      </c>
      <c r="E197" s="2" t="str">
        <f t="array" ref="E197">IF(C197="","", IFERROR(INDEX(Barang!$E$2:$E$10001, MATCH(C197, Barang!$B$2:$B$10001, 0)), ""))</f>
        <v>kg</v>
      </c>
      <c r="F197" s="10">
        <v>20</v>
      </c>
      <c r="G197" s="11">
        <f t="array" ref="G197">IF(C197="","", IFERROR(INDEX(Barang!$F$2:$F$10001, MATCH(C197, Barang!$B$2:$B$10001, 0)) * F197, ""))</f>
        <v>330000</v>
      </c>
      <c r="H197" s="10"/>
      <c r="J197" s="8"/>
      <c r="K197" s="2" t="str">
        <f t="array" ref="K197">IF(L197="","", IFERROR(INDEX(Barang!$A$2:$A$10001, MATCH(L197, Barang!$B$2:$B$10001, 0)), "Tidak ditemukan"))</f>
        <v/>
      </c>
      <c r="L197" s="2"/>
      <c r="M197" s="2" t="str">
        <f t="array" ref="M197">IF(L197="","", IFERROR(INDEX(Barang!$C$2:$C$10001, MATCH(L197, Barang!$B$2:$B$10001, 0)), ""))</f>
        <v/>
      </c>
      <c r="N197" s="2" t="str">
        <f t="array" ref="N197">IF(L197="","", IFERROR(INDEX(Barang!$E$2:$E$10001, MATCH(L197, Barang!$B$2:$B$10001, 0)), ""))</f>
        <v/>
      </c>
      <c r="O197" s="10"/>
      <c r="P197" s="11" t="str">
        <f t="array" ref="P197">IF(L197="","", IFERROR(INDEX(Barang!$F$2:$F$10001, MATCH(L197, Barang!$B$2:$B$10001, 0)) * O197, ""))</f>
        <v/>
      </c>
      <c r="Q197" s="12"/>
      <c r="R197" s="10" t="e">
        <f t="shared" si="0"/>
        <v>#REF!</v>
      </c>
      <c r="S197" s="10" t="s">
        <v>40</v>
      </c>
      <c r="T197" s="2" t="s">
        <v>40</v>
      </c>
    </row>
    <row r="198" spans="1:20" ht="22.5" customHeight="1" x14ac:dyDescent="0.2">
      <c r="A198" s="8"/>
      <c r="B198" s="2" t="str">
        <f t="array" ref="B198">IF(C198="","", IFERROR(INDEX(Barang!$A$2:$A$10001, MATCH(C198, Barang!$B$2:$B$10001, 0)), "Tidak ditemukan"))</f>
        <v>GRM01</v>
      </c>
      <c r="C198" s="2" t="s">
        <v>53</v>
      </c>
      <c r="D198" s="2" t="str">
        <f t="array" ref="D198">IF(C198="","", IFERROR(INDEX(Barang!$C$2:$C$10001, MATCH(C198, Barang!$B$2:$B$10001, 0)), ""))</f>
        <v>Bumbu</v>
      </c>
      <c r="E198" s="2" t="str">
        <f t="array" ref="E198">IF(C198="","", IFERROR(INDEX(Barang!$E$2:$E$10001, MATCH(C198, Barang!$B$2:$B$10001, 0)), ""))</f>
        <v>pcs</v>
      </c>
      <c r="F198" s="10">
        <v>20</v>
      </c>
      <c r="G198" s="11">
        <f t="array" ref="G198">IF(C198="","", IFERROR(INDEX(Barang!$F$2:$F$10001, MATCH(C198, Barang!$B$2:$B$10001, 0)) * F198, ""))</f>
        <v>50000</v>
      </c>
      <c r="H198" s="10"/>
      <c r="J198" s="8"/>
      <c r="K198" s="2" t="str">
        <f t="array" ref="K198">IF(L198="","", IFERROR(INDEX(Barang!$A$2:$A$10001, MATCH(L198, Barang!$B$2:$B$10001, 0)), "Tidak ditemukan"))</f>
        <v/>
      </c>
      <c r="L198" s="2"/>
      <c r="M198" s="2" t="str">
        <f t="array" ref="M198">IF(L198="","", IFERROR(INDEX(Barang!$C$2:$C$10001, MATCH(L198, Barang!$B$2:$B$10001, 0)), ""))</f>
        <v/>
      </c>
      <c r="N198" s="2" t="str">
        <f t="array" ref="N198">IF(L198="","", IFERROR(INDEX(Barang!$E$2:$E$10001, MATCH(L198, Barang!$B$2:$B$10001, 0)), ""))</f>
        <v/>
      </c>
      <c r="O198" s="10"/>
      <c r="P198" s="11" t="str">
        <f t="array" ref="P198">IF(L198="","", IFERROR(INDEX(Barang!$F$2:$F$10001, MATCH(L198, Barang!$B$2:$B$10001, 0)) * O198, ""))</f>
        <v/>
      </c>
      <c r="Q198" s="12"/>
      <c r="R198" s="10" t="e">
        <f t="shared" si="0"/>
        <v>#REF!</v>
      </c>
      <c r="S198" s="10" t="s">
        <v>40</v>
      </c>
      <c r="T198" s="2" t="s">
        <v>40</v>
      </c>
    </row>
    <row r="199" spans="1:20" ht="22.5" customHeight="1" x14ac:dyDescent="0.2">
      <c r="A199" s="8"/>
      <c r="B199" s="2" t="str">
        <f t="array" ref="B199">IF(C199="","", IFERROR(INDEX(Barang!$A$2:$A$10001, MATCH(C199, Barang!$B$2:$B$10001, 0)), "Tidak ditemukan"))</f>
        <v>MCN001</v>
      </c>
      <c r="C199" s="2" t="s">
        <v>171</v>
      </c>
      <c r="D199" s="2" t="str">
        <f t="array" ref="D199">IF(C199="","", IFERROR(INDEX(Barang!$C$2:$C$10001, MATCH(C199, Barang!$B$2:$B$10001, 0)), ""))</f>
        <v>Bumbu</v>
      </c>
      <c r="E199" s="2" t="str">
        <f t="array" ref="E199">IF(C199="","", IFERROR(INDEX(Barang!$E$2:$E$10001, MATCH(C199, Barang!$B$2:$B$10001, 0)), ""))</f>
        <v>pcs</v>
      </c>
      <c r="F199" s="10">
        <v>20</v>
      </c>
      <c r="G199" s="11">
        <f t="array" ref="G199">IF(C199="","", IFERROR(INDEX(Barang!$F$2:$F$10001, MATCH(C199, Barang!$B$2:$B$10001, 0)) * F199, ""))</f>
        <v>20000</v>
      </c>
      <c r="H199" s="10"/>
      <c r="J199" s="8"/>
      <c r="K199" s="2" t="str">
        <f t="array" ref="K199">IF(L199="","", IFERROR(INDEX(Barang!$A$2:$A$10001, MATCH(L199, Barang!$B$2:$B$10001, 0)), "Tidak ditemukan"))</f>
        <v/>
      </c>
      <c r="L199" s="2"/>
      <c r="M199" s="2" t="str">
        <f t="array" ref="M199">IF(L199="","", IFERROR(INDEX(Barang!$C$2:$C$10001, MATCH(L199, Barang!$B$2:$B$10001, 0)), ""))</f>
        <v/>
      </c>
      <c r="N199" s="2" t="str">
        <f t="array" ref="N199">IF(L199="","", IFERROR(INDEX(Barang!$E$2:$E$10001, MATCH(L199, Barang!$B$2:$B$10001, 0)), ""))</f>
        <v/>
      </c>
      <c r="O199" s="10"/>
      <c r="P199" s="11" t="str">
        <f t="array" ref="P199">IF(L199="","", IFERROR(INDEX(Barang!$F$2:$F$10001, MATCH(L199, Barang!$B$2:$B$10001, 0)) * O199, ""))</f>
        <v/>
      </c>
      <c r="Q199" s="12"/>
      <c r="R199" s="10" t="e">
        <f t="shared" si="0"/>
        <v>#REF!</v>
      </c>
      <c r="S199" s="10" t="s">
        <v>40</v>
      </c>
      <c r="T199" s="2" t="s">
        <v>40</v>
      </c>
    </row>
    <row r="200" spans="1:20" ht="22.5" customHeight="1" x14ac:dyDescent="0.2">
      <c r="A200" s="13"/>
      <c r="B200" s="2" t="str">
        <f t="array" ref="B200">IF(C200="","", IFERROR(INDEX(Barang!$A$2:$A$10001, MATCH(C200, Barang!$B$2:$B$10001, 0)), "Tidak ditemukan"))</f>
        <v>MSK001</v>
      </c>
      <c r="C200" s="2" t="s">
        <v>44</v>
      </c>
      <c r="D200" s="2" t="str">
        <f t="array" ref="D200">IF(C200="","", IFERROR(INDEX(Barang!$C$2:$C$10001, MATCH(C200, Barang!$B$2:$B$10001, 0)), ""))</f>
        <v>Bumbu</v>
      </c>
      <c r="E200" s="2" t="str">
        <f t="array" ref="E200">IF(C200="","", IFERROR(INDEX(Barang!$E$2:$E$10001, MATCH(C200, Barang!$B$2:$B$10001, 0)), ""))</f>
        <v>pcs</v>
      </c>
      <c r="F200" s="10">
        <v>10</v>
      </c>
      <c r="G200" s="11">
        <f t="array" ref="G200">IF(C200="","", IFERROR(INDEX(Barang!$F$2:$F$10001, MATCH(C200, Barang!$B$2:$B$10001, 0)) * F200, ""))</f>
        <v>5000</v>
      </c>
      <c r="H200" s="10"/>
      <c r="J200" s="8"/>
      <c r="K200" s="2" t="str">
        <f t="array" ref="K200">IF(L200="","", IFERROR(INDEX(Barang!$A$2:$A$10001, MATCH(L200, Barang!$B$2:$B$10001, 0)), "Tidak ditemukan"))</f>
        <v/>
      </c>
      <c r="L200" s="2"/>
      <c r="M200" s="2" t="str">
        <f t="array" ref="M200">IF(L200="","", IFERROR(INDEX(Barang!$C$2:$C$10001, MATCH(L200, Barang!$B$2:$B$10001, 0)), ""))</f>
        <v/>
      </c>
      <c r="N200" s="2" t="str">
        <f t="array" ref="N200">IF(L200="","", IFERROR(INDEX(Barang!$E$2:$E$10001, MATCH(L200, Barang!$B$2:$B$10001, 0)), ""))</f>
        <v/>
      </c>
      <c r="O200" s="10"/>
      <c r="P200" s="11" t="str">
        <f t="array" ref="P200">IF(L200="","", IFERROR(INDEX(Barang!$F$2:$F$10001, MATCH(L200, Barang!$B$2:$B$10001, 0)) * O200, ""))</f>
        <v/>
      </c>
      <c r="Q200" s="12"/>
      <c r="R200" s="10" t="e">
        <f t="shared" si="0"/>
        <v>#REF!</v>
      </c>
      <c r="S200" s="10" t="s">
        <v>40</v>
      </c>
      <c r="T200" s="2" t="s">
        <v>40</v>
      </c>
    </row>
    <row r="201" spans="1:20" ht="22.5" customHeight="1" x14ac:dyDescent="0.2">
      <c r="A201" s="8"/>
      <c r="B201" s="2" t="str">
        <f t="array" ref="B201">IF(C201="","", IFERROR(INDEX(Barang!$A$2:$A$10001, MATCH(C201, Barang!$B$2:$B$10001, 0)), "Tidak ditemukan"))</f>
        <v>KCP001</v>
      </c>
      <c r="C201" s="2" t="s">
        <v>155</v>
      </c>
      <c r="D201" s="2" t="str">
        <f t="array" ref="D201">IF(C201="","", IFERROR(INDEX(Barang!$C$2:$C$10001, MATCH(C201, Barang!$B$2:$B$10001, 0)), ""))</f>
        <v>Bumbu</v>
      </c>
      <c r="E201" s="2" t="str">
        <f t="array" ref="E201">IF(C201="","", IFERROR(INDEX(Barang!$E$2:$E$10001, MATCH(C201, Barang!$B$2:$B$10001, 0)), ""))</f>
        <v>pcs</v>
      </c>
      <c r="F201" s="10">
        <v>10</v>
      </c>
      <c r="G201" s="11">
        <f t="array" ref="G201">IF(C201="","", IFERROR(INDEX(Barang!$F$2:$F$10001, MATCH(C201, Barang!$B$2:$B$10001, 0)) * F201, ""))</f>
        <v>20000</v>
      </c>
      <c r="H201" s="10"/>
      <c r="J201" s="8"/>
      <c r="K201" s="2" t="str">
        <f t="array" ref="K201">IF(L201="","", IFERROR(INDEX(Barang!$A$2:$A$10001, MATCH(L201, Barang!$B$2:$B$10001, 0)), "Tidak ditemukan"))</f>
        <v/>
      </c>
      <c r="L201" s="2"/>
      <c r="M201" s="2" t="str">
        <f t="array" ref="M201">IF(L201="","", IFERROR(INDEX(Barang!$C$2:$C$10001, MATCH(L201, Barang!$B$2:$B$10001, 0)), ""))</f>
        <v/>
      </c>
      <c r="N201" s="2" t="str">
        <f t="array" ref="N201">IF(L201="","", IFERROR(INDEX(Barang!$E$2:$E$10001, MATCH(L201, Barang!$B$2:$B$10001, 0)), ""))</f>
        <v/>
      </c>
      <c r="O201" s="10"/>
      <c r="P201" s="11" t="str">
        <f t="array" ref="P201">IF(L201="","", IFERROR(INDEX(Barang!$F$2:$F$10001, MATCH(L201, Barang!$B$2:$B$10001, 0)) * O201, ""))</f>
        <v/>
      </c>
      <c r="Q201" s="12"/>
      <c r="R201" s="10" t="e">
        <f t="shared" si="0"/>
        <v>#REF!</v>
      </c>
      <c r="S201" s="10" t="s">
        <v>40</v>
      </c>
      <c r="T201" s="2" t="s">
        <v>40</v>
      </c>
    </row>
    <row r="202" spans="1:20" ht="22.5" customHeight="1" x14ac:dyDescent="0.2">
      <c r="A202" s="8">
        <v>46040</v>
      </c>
      <c r="B202" s="2" t="str">
        <f t="array" ref="B202">IF(C202="","", IFERROR(INDEX(Barang!$A$2:$A$10001, MATCH(C202, Barang!$B$2:$B$10001, 0)), "Tidak ditemukan"))</f>
        <v>TLR1</v>
      </c>
      <c r="C202" s="2" t="s">
        <v>149</v>
      </c>
      <c r="D202" s="2" t="str">
        <f t="array" ref="D202">IF(C202="","", IFERROR(INDEX(Barang!$C$2:$C$10001, MATCH(C202, Barang!$B$2:$B$10001, 0)), ""))</f>
        <v>Sembako</v>
      </c>
      <c r="E202" s="2" t="str">
        <f t="array" ref="E202">IF(C202="","", IFERROR(INDEX(Barang!$E$2:$E$10001, MATCH(C202, Barang!$B$2:$B$10001, 0)), ""))</f>
        <v>kg</v>
      </c>
      <c r="F202" s="10">
        <v>10</v>
      </c>
      <c r="G202" s="11">
        <f t="array" ref="G202">IF(C202="","", IFERROR(INDEX(Barang!$F$2:$F$10001, MATCH(C202, Barang!$B$2:$B$10001, 0)) * F202, ""))</f>
        <v>310000</v>
      </c>
      <c r="H202" s="10"/>
      <c r="J202" s="8"/>
      <c r="K202" s="2" t="str">
        <f t="array" ref="K202">IF(L202="","", IFERROR(INDEX(Barang!$A$2:$A$10001, MATCH(L202, Barang!$B$2:$B$10001, 0)), "Tidak ditemukan"))</f>
        <v/>
      </c>
      <c r="L202" s="2"/>
      <c r="M202" s="2" t="str">
        <f t="array" ref="M202">IF(L202="","", IFERROR(INDEX(Barang!$C$2:$C$10001, MATCH(L202, Barang!$B$2:$B$10001, 0)), ""))</f>
        <v/>
      </c>
      <c r="N202" s="2" t="str">
        <f t="array" ref="N202">IF(L202="","", IFERROR(INDEX(Barang!$E$2:$E$10001, MATCH(L202, Barang!$B$2:$B$10001, 0)), ""))</f>
        <v/>
      </c>
      <c r="O202" s="10"/>
      <c r="P202" s="11" t="str">
        <f t="array" ref="P202">IF(L202="","", IFERROR(INDEX(Barang!$F$2:$F$10001, MATCH(L202, Barang!$B$2:$B$10001, 0)) * O202, ""))</f>
        <v/>
      </c>
      <c r="Q202" s="12"/>
      <c r="R202" s="10" t="e">
        <f t="shared" si="0"/>
        <v>#REF!</v>
      </c>
      <c r="S202" s="10" t="s">
        <v>40</v>
      </c>
      <c r="T202" s="2" t="s">
        <v>40</v>
      </c>
    </row>
    <row r="203" spans="1:20" ht="22.5" customHeight="1" x14ac:dyDescent="0.2">
      <c r="A203" s="13"/>
      <c r="B203" s="2" t="str">
        <f t="array" ref="B203">IF(C203="","", IFERROR(INDEX(Barang!$A$2:$A$10001, MATCH(C203, Barang!$B$2:$B$10001, 0)), "Tidak ditemukan"))</f>
        <v>TGJ001</v>
      </c>
      <c r="C203" s="2" t="s">
        <v>307</v>
      </c>
      <c r="D203" s="2" t="str">
        <f t="array" ref="D203">IF(C203="","", IFERROR(INDEX(Barang!$C$2:$C$10001, MATCH(C203, Barang!$B$2:$B$10001, 0)), ""))</f>
        <v>Bumbu</v>
      </c>
      <c r="E203" s="2" t="str">
        <f t="array" ref="E203">IF(C203="","", IFERROR(INDEX(Barang!$E$2:$E$10001, MATCH(C203, Barang!$B$2:$B$10001, 0)), ""))</f>
        <v>pcs</v>
      </c>
      <c r="F203" s="10">
        <v>1</v>
      </c>
      <c r="G203" s="11">
        <f t="array" ref="G203">IF(C203="","", IFERROR(INDEX(Barang!$F$2:$F$10001, MATCH(C203, Barang!$B$2:$B$10001, 0)) * F203, ""))</f>
        <v>3000</v>
      </c>
      <c r="H203" s="10"/>
      <c r="J203" s="8"/>
      <c r="K203" s="2" t="str">
        <f t="array" ref="K203">IF(L203="","", IFERROR(INDEX(Barang!$A$2:$A$10001, MATCH(L203, Barang!$B$2:$B$10001, 0)), "Tidak ditemukan"))</f>
        <v/>
      </c>
      <c r="L203" s="2"/>
      <c r="M203" s="2" t="str">
        <f t="array" ref="M203">IF(L203="","", IFERROR(INDEX(Barang!$C$2:$C$10001, MATCH(L203, Barang!$B$2:$B$10001, 0)), ""))</f>
        <v/>
      </c>
      <c r="N203" s="2" t="str">
        <f t="array" ref="N203">IF(L203="","", IFERROR(INDEX(Barang!$E$2:$E$10001, MATCH(L203, Barang!$B$2:$B$10001, 0)), ""))</f>
        <v/>
      </c>
      <c r="O203" s="10"/>
      <c r="P203" s="11" t="str">
        <f t="array" ref="P203">IF(L203="","", IFERROR(INDEX(Barang!$F$2:$F$10001, MATCH(L203, Barang!$B$2:$B$10001, 0)) * O203, ""))</f>
        <v/>
      </c>
      <c r="Q203" s="12"/>
      <c r="R203" s="10" t="e">
        <f t="shared" si="0"/>
        <v>#REF!</v>
      </c>
      <c r="S203" s="10" t="s">
        <v>40</v>
      </c>
      <c r="T203" s="2" t="s">
        <v>40</v>
      </c>
    </row>
    <row r="204" spans="1:20" ht="22.5" customHeight="1" x14ac:dyDescent="0.2">
      <c r="A204" s="8"/>
      <c r="B204" s="2" t="str">
        <f t="array" ref="B204">IF(C204="","", IFERROR(INDEX(Barang!$A$2:$A$10001, MATCH(C204, Barang!$B$2:$B$10001, 0)), "Tidak ditemukan"))</f>
        <v>TSJ001</v>
      </c>
      <c r="C204" s="2" t="s">
        <v>863</v>
      </c>
      <c r="D204" s="2" t="str">
        <f t="array" ref="D204">IF(C204="","", IFERROR(INDEX(Barang!$C$2:$C$10001, MATCH(C204, Barang!$B$2:$B$10001, 0)), ""))</f>
        <v>Bumbu</v>
      </c>
      <c r="E204" s="2" t="str">
        <f t="array" ref="E204">IF(C204="","", IFERROR(INDEX(Barang!$E$2:$E$10001, MATCH(C204, Barang!$B$2:$B$10001, 0)), ""))</f>
        <v>pcs</v>
      </c>
      <c r="F204" s="10">
        <v>10</v>
      </c>
      <c r="G204" s="11">
        <f t="array" ref="G204">IF(C204="","", IFERROR(INDEX(Barang!$F$2:$F$10001, MATCH(C204, Barang!$B$2:$B$10001, 0)) * F204, ""))</f>
        <v>10000</v>
      </c>
      <c r="H204" s="10"/>
      <c r="J204" s="8"/>
      <c r="K204" s="2" t="str">
        <f t="array" ref="K204">IF(L204="","", IFERROR(INDEX(Barang!$A$2:$A$10001, MATCH(L204, Barang!$B$2:$B$10001, 0)), "Tidak ditemukan"))</f>
        <v/>
      </c>
      <c r="L204" s="2"/>
      <c r="M204" s="2" t="str">
        <f t="array" ref="M204">IF(L204="","", IFERROR(INDEX(Barang!$C$2:$C$10001, MATCH(L204, Barang!$B$2:$B$10001, 0)), ""))</f>
        <v/>
      </c>
      <c r="N204" s="2" t="str">
        <f t="array" ref="N204">IF(L204="","", IFERROR(INDEX(Barang!$E$2:$E$10001, MATCH(L204, Barang!$B$2:$B$10001, 0)), ""))</f>
        <v/>
      </c>
      <c r="O204" s="10"/>
      <c r="P204" s="11" t="str">
        <f t="array" ref="P204">IF(L204="","", IFERROR(INDEX(Barang!$F$2:$F$10001, MATCH(L204, Barang!$B$2:$B$10001, 0)) * O204, ""))</f>
        <v/>
      </c>
      <c r="Q204" s="12"/>
      <c r="R204" s="10" t="e">
        <f t="shared" si="0"/>
        <v>#REF!</v>
      </c>
      <c r="S204" s="10" t="s">
        <v>40</v>
      </c>
      <c r="T204" s="2" t="s">
        <v>40</v>
      </c>
    </row>
    <row r="205" spans="1:20" ht="22.5" customHeight="1" x14ac:dyDescent="0.2">
      <c r="A205" s="8"/>
      <c r="B205" s="2" t="str">
        <f t="array" ref="B205">IF(C205="","", IFERROR(INDEX(Barang!$A$2:$A$10001, MATCH(C205, Barang!$B$2:$B$10001, 0)), "Tidak ditemukan"))</f>
        <v>RTP001</v>
      </c>
      <c r="C205" s="2" t="s">
        <v>534</v>
      </c>
      <c r="D205" s="2" t="str">
        <f t="array" ref="D205">IF(C205="","", IFERROR(INDEX(Barang!$C$2:$C$10001, MATCH(C205, Barang!$B$2:$B$10001, 0)), ""))</f>
        <v>Makanan</v>
      </c>
      <c r="E205" s="2" t="str">
        <f t="array" ref="E205">IF(C205="","", IFERROR(INDEX(Barang!$E$2:$E$10001, MATCH(C205, Barang!$B$2:$B$10001, 0)), ""))</f>
        <v>pcs</v>
      </c>
      <c r="F205" s="10">
        <v>3</v>
      </c>
      <c r="G205" s="11">
        <f t="array" ref="G205">IF(C205="","", IFERROR(INDEX(Barang!$F$2:$F$10001, MATCH(C205, Barang!$B$2:$B$10001, 0)) * F205, ""))</f>
        <v>6000</v>
      </c>
      <c r="H205" s="10"/>
      <c r="J205" s="8"/>
      <c r="K205" s="2" t="str">
        <f t="array" ref="K205">IF(L205="","", IFERROR(INDEX(Barang!$A$2:$A$10001, MATCH(L205, Barang!$B$2:$B$10001, 0)), "Tidak ditemukan"))</f>
        <v/>
      </c>
      <c r="L205" s="2"/>
      <c r="M205" s="2" t="str">
        <f t="array" ref="M205">IF(L205="","", IFERROR(INDEX(Barang!$C$2:$C$10001, MATCH(L205, Barang!$B$2:$B$10001, 0)), ""))</f>
        <v/>
      </c>
      <c r="N205" s="2" t="str">
        <f t="array" ref="N205">IF(L205="","", IFERROR(INDEX(Barang!$E$2:$E$10001, MATCH(L205, Barang!$B$2:$B$10001, 0)), ""))</f>
        <v/>
      </c>
      <c r="O205" s="10"/>
      <c r="P205" s="11" t="str">
        <f t="array" ref="P205">IF(L205="","", IFERROR(INDEX(Barang!$F$2:$F$10001, MATCH(L205, Barang!$B$2:$B$10001, 0)) * O205, ""))</f>
        <v/>
      </c>
      <c r="Q205" s="12"/>
      <c r="R205" s="10" t="e">
        <f t="shared" si="0"/>
        <v>#REF!</v>
      </c>
      <c r="S205" s="10" t="s">
        <v>40</v>
      </c>
      <c r="T205" s="2" t="s">
        <v>40</v>
      </c>
    </row>
    <row r="206" spans="1:20" ht="22.5" customHeight="1" x14ac:dyDescent="0.2">
      <c r="A206" s="13"/>
      <c r="B206" s="2" t="str">
        <f t="array" ref="B206">IF(C206="","", IFERROR(INDEX(Barang!$A$2:$A$10001, MATCH(C206, Barang!$B$2:$B$10001, 0)), "Tidak ditemukan"))</f>
        <v>GDY001</v>
      </c>
      <c r="C206" s="2" t="s">
        <v>189</v>
      </c>
      <c r="D206" s="2" t="str">
        <f t="array" ref="D206">IF(C206="","", IFERROR(INDEX(Barang!$C$2:$C$10001, MATCH(C206, Barang!$B$2:$B$10001, 0)), ""))</f>
        <v>Minuman</v>
      </c>
      <c r="E206" s="2" t="str">
        <f t="array" ref="E206">IF(C206="","", IFERROR(INDEX(Barang!$E$2:$E$10001, MATCH(C206, Barang!$B$2:$B$10001, 0)), ""))</f>
        <v>pcs</v>
      </c>
      <c r="F206" s="10">
        <v>2</v>
      </c>
      <c r="G206" s="11">
        <f t="array" ref="G206">IF(C206="","", IFERROR(INDEX(Barang!$F$2:$F$10001, MATCH(C206, Barang!$B$2:$B$10001, 0)) * F206, ""))</f>
        <v>5000</v>
      </c>
      <c r="H206" s="10"/>
      <c r="J206" s="8"/>
      <c r="K206" s="2" t="str">
        <f t="array" ref="K206">IF(L206="","", IFERROR(INDEX(Barang!$A$2:$A$10001, MATCH(L206, Barang!$B$2:$B$10001, 0)), "Tidak ditemukan"))</f>
        <v/>
      </c>
      <c r="L206" s="2"/>
      <c r="M206" s="2" t="str">
        <f t="array" ref="M206">IF(L206="","", IFERROR(INDEX(Barang!$C$2:$C$10001, MATCH(L206, Barang!$B$2:$B$10001, 0)), ""))</f>
        <v/>
      </c>
      <c r="N206" s="2" t="str">
        <f t="array" ref="N206">IF(L206="","", IFERROR(INDEX(Barang!$E$2:$E$10001, MATCH(L206, Barang!$B$2:$B$10001, 0)), ""))</f>
        <v/>
      </c>
      <c r="O206" s="10"/>
      <c r="P206" s="11" t="str">
        <f t="array" ref="P206">IF(L206="","", IFERROR(INDEX(Barang!$F$2:$F$10001, MATCH(L206, Barang!$B$2:$B$10001, 0)) * O206, ""))</f>
        <v/>
      </c>
      <c r="Q206" s="12"/>
      <c r="R206" s="10" t="e">
        <f t="shared" si="0"/>
        <v>#REF!</v>
      </c>
      <c r="S206" s="10" t="s">
        <v>40</v>
      </c>
      <c r="T206" s="2" t="s">
        <v>40</v>
      </c>
    </row>
    <row r="207" spans="1:20" ht="22.5" customHeight="1" x14ac:dyDescent="0.2">
      <c r="A207" s="8"/>
      <c r="B207" s="2" t="str">
        <f t="array" ref="B207">IF(C207="","", IFERROR(INDEX(Barang!$A$2:$A$10001, MATCH(C207, Barang!$B$2:$B$10001, 0)), "Tidak ditemukan"))</f>
        <v>POK001</v>
      </c>
      <c r="C207" s="2" t="s">
        <v>1031</v>
      </c>
      <c r="D207" s="2" t="str">
        <f t="array" ref="D207">IF(C207="","", IFERROR(INDEX(Barang!$C$2:$C$10001, MATCH(C207, Barang!$B$2:$B$10001, 0)), ""))</f>
        <v>Makanan</v>
      </c>
      <c r="E207" s="2" t="str">
        <f t="array" ref="E207">IF(C207="","", IFERROR(INDEX(Barang!$E$2:$E$10001, MATCH(C207, Barang!$B$2:$B$10001, 0)), ""))</f>
        <v>pcs</v>
      </c>
      <c r="F207" s="10">
        <v>4</v>
      </c>
      <c r="G207" s="11">
        <f t="array" ref="G207">IF(C207="","", IFERROR(INDEX(Barang!$F$2:$F$10001, MATCH(C207, Barang!$B$2:$B$10001, 0)) * F207, ""))</f>
        <v>2000</v>
      </c>
      <c r="H207" s="10"/>
      <c r="J207" s="8"/>
      <c r="K207" s="2" t="str">
        <f t="array" ref="K207">IF(L207="","", IFERROR(INDEX(Barang!$A$2:$A$10001, MATCH(L207, Barang!$B$2:$B$10001, 0)), "Tidak ditemukan"))</f>
        <v/>
      </c>
      <c r="L207" s="2"/>
      <c r="M207" s="2" t="str">
        <f t="array" ref="M207">IF(L207="","", IFERROR(INDEX(Barang!$C$2:$C$10001, MATCH(L207, Barang!$B$2:$B$10001, 0)), ""))</f>
        <v/>
      </c>
      <c r="N207" s="2" t="str">
        <f t="array" ref="N207">IF(L207="","", IFERROR(INDEX(Barang!$E$2:$E$10001, MATCH(L207, Barang!$B$2:$B$10001, 0)), ""))</f>
        <v/>
      </c>
      <c r="O207" s="10"/>
      <c r="P207" s="11" t="str">
        <f t="array" ref="P207">IF(L207="","", IFERROR(INDEX(Barang!$F$2:$F$10001, MATCH(L207, Barang!$B$2:$B$10001, 0)) * O207, ""))</f>
        <v/>
      </c>
      <c r="Q207" s="12"/>
      <c r="R207" s="10" t="e">
        <f t="shared" si="0"/>
        <v>#REF!</v>
      </c>
      <c r="S207" s="10" t="s">
        <v>40</v>
      </c>
      <c r="T207" s="2" t="s">
        <v>40</v>
      </c>
    </row>
    <row r="208" spans="1:20" ht="22.5" customHeight="1" x14ac:dyDescent="0.2">
      <c r="A208" s="8"/>
      <c r="B208" s="2" t="str">
        <f t="array" ref="B208">IF(C208="","", IFERROR(INDEX(Barang!$A$2:$A$10001, MATCH(C208, Barang!$B$2:$B$10001, 0)), "Tidak ditemukan"))</f>
        <v>RTG001</v>
      </c>
      <c r="C208" s="2" t="s">
        <v>595</v>
      </c>
      <c r="D208" s="2" t="str">
        <f t="array" ref="D208">IF(C208="","", IFERROR(INDEX(Barang!$C$2:$C$10001, MATCH(C208, Barang!$B$2:$B$10001, 0)), ""))</f>
        <v>Makanan</v>
      </c>
      <c r="E208" s="2" t="str">
        <f t="array" ref="E208">IF(C208="","", IFERROR(INDEX(Barang!$E$2:$E$10001, MATCH(C208, Barang!$B$2:$B$10001, 0)), ""))</f>
        <v>pcs</v>
      </c>
      <c r="F208" s="10">
        <v>3</v>
      </c>
      <c r="G208" s="11">
        <f t="array" ref="G208">IF(C208="","", IFERROR(INDEX(Barang!$F$2:$F$10001, MATCH(C208, Barang!$B$2:$B$10001, 0)) * F208, ""))</f>
        <v>7500</v>
      </c>
      <c r="H208" s="10"/>
      <c r="J208" s="8"/>
      <c r="K208" s="2" t="str">
        <f t="array" ref="K208">IF(L208="","", IFERROR(INDEX(Barang!$A$2:$A$10001, MATCH(L208, Barang!$B$2:$B$10001, 0)), "Tidak ditemukan"))</f>
        <v/>
      </c>
      <c r="L208" s="2"/>
      <c r="M208" s="2" t="str">
        <f t="array" ref="M208">IF(L208="","", IFERROR(INDEX(Barang!$C$2:$C$10001, MATCH(L208, Barang!$B$2:$B$10001, 0)), ""))</f>
        <v/>
      </c>
      <c r="N208" s="2" t="str">
        <f t="array" ref="N208">IF(L208="","", IFERROR(INDEX(Barang!$E$2:$E$10001, MATCH(L208, Barang!$B$2:$B$10001, 0)), ""))</f>
        <v/>
      </c>
      <c r="O208" s="10"/>
      <c r="P208" s="11" t="str">
        <f t="array" ref="P208">IF(L208="","", IFERROR(INDEX(Barang!$F$2:$F$10001, MATCH(L208, Barang!$B$2:$B$10001, 0)) * O208, ""))</f>
        <v/>
      </c>
      <c r="Q208" s="12"/>
      <c r="R208" s="10" t="e">
        <f t="shared" si="0"/>
        <v>#REF!</v>
      </c>
      <c r="S208" s="10" t="s">
        <v>40</v>
      </c>
      <c r="T208" s="2" t="s">
        <v>40</v>
      </c>
    </row>
    <row r="209" spans="1:20" ht="22.5" customHeight="1" x14ac:dyDescent="0.2">
      <c r="A209" s="13"/>
      <c r="B209" s="2" t="str">
        <f t="array" ref="B209">IF(C209="","", IFERROR(INDEX(Barang!$A$2:$A$10001, MATCH(C209, Barang!$B$2:$B$10001, 0)), "Tidak ditemukan"))</f>
        <v>SAR001</v>
      </c>
      <c r="C209" s="2" t="s">
        <v>131</v>
      </c>
      <c r="D209" s="2" t="str">
        <f t="array" ref="D209">IF(C209="","", IFERROR(INDEX(Barang!$C$2:$C$10001, MATCH(C209, Barang!$B$2:$B$10001, 0)), ""))</f>
        <v>Bumbu</v>
      </c>
      <c r="E209" s="2" t="str">
        <f t="array" ref="E209">IF(C209="","", IFERROR(INDEX(Barang!$E$2:$E$10001, MATCH(C209, Barang!$B$2:$B$10001, 0)), ""))</f>
        <v>pcs</v>
      </c>
      <c r="F209" s="10">
        <v>1</v>
      </c>
      <c r="G209" s="11">
        <f t="array" ref="G209">IF(C209="","", IFERROR(INDEX(Barang!$F$2:$F$10001, MATCH(C209, Barang!$B$2:$B$10001, 0)) * F209, ""))</f>
        <v>3000</v>
      </c>
      <c r="H209" s="10"/>
      <c r="J209" s="8"/>
      <c r="K209" s="2" t="str">
        <f t="array" ref="K209">IF(L209="","", IFERROR(INDEX(Barang!$A$2:$A$10001, MATCH(L209, Barang!$B$2:$B$10001, 0)), "Tidak ditemukan"))</f>
        <v/>
      </c>
      <c r="L209" s="2"/>
      <c r="M209" s="2" t="str">
        <f t="array" ref="M209">IF(L209="","", IFERROR(INDEX(Barang!$C$2:$C$10001, MATCH(L209, Barang!$B$2:$B$10001, 0)), ""))</f>
        <v/>
      </c>
      <c r="N209" s="2" t="str">
        <f t="array" ref="N209">IF(L209="","", IFERROR(INDEX(Barang!$E$2:$E$10001, MATCH(L209, Barang!$B$2:$B$10001, 0)), ""))</f>
        <v/>
      </c>
      <c r="O209" s="10"/>
      <c r="P209" s="11" t="str">
        <f t="array" ref="P209">IF(L209="","", IFERROR(INDEX(Barang!$F$2:$F$10001, MATCH(L209, Barang!$B$2:$B$10001, 0)) * O209, ""))</f>
        <v/>
      </c>
      <c r="Q209" s="12"/>
      <c r="R209" s="10" t="e">
        <f t="shared" si="0"/>
        <v>#REF!</v>
      </c>
      <c r="S209" s="10" t="s">
        <v>40</v>
      </c>
      <c r="T209" s="2" t="s">
        <v>40</v>
      </c>
    </row>
    <row r="210" spans="1:20" ht="22.5" customHeight="1" x14ac:dyDescent="0.2">
      <c r="A210" s="8"/>
      <c r="B210" s="2" t="str">
        <f t="array" ref="B210">IF(C210="","", IFERROR(INDEX(Barang!$A$2:$A$10001, MATCH(C210, Barang!$B$2:$B$10001, 0)), "Tidak ditemukan"))</f>
        <v>MRN001</v>
      </c>
      <c r="C210" s="2" t="s">
        <v>201</v>
      </c>
      <c r="D210" s="2" t="str">
        <f t="array" ref="D210">IF(C210="","", IFERROR(INDEX(Barang!$C$2:$C$10001, MATCH(C210, Barang!$B$2:$B$10001, 0)), ""))</f>
        <v>Bumbu</v>
      </c>
      <c r="E210" s="2" t="str">
        <f t="array" ref="E210">IF(C210="","", IFERROR(INDEX(Barang!$E$2:$E$10001, MATCH(C210, Barang!$B$2:$B$10001, 0)), ""))</f>
        <v>pcs</v>
      </c>
      <c r="F210" s="10">
        <v>1</v>
      </c>
      <c r="G210" s="11">
        <f t="array" ref="G210">IF(C210="","", IFERROR(INDEX(Barang!$F$2:$F$10001, MATCH(C210, Barang!$B$2:$B$10001, 0)) * F210, ""))</f>
        <v>1000</v>
      </c>
      <c r="H210" s="10"/>
      <c r="J210" s="8"/>
      <c r="K210" s="2" t="str">
        <f t="array" ref="K210">IF(L210="","", IFERROR(INDEX(Barang!$A$2:$A$10001, MATCH(L210, Barang!$B$2:$B$10001, 0)), "Tidak ditemukan"))</f>
        <v/>
      </c>
      <c r="L210" s="2"/>
      <c r="M210" s="2" t="str">
        <f t="array" ref="M210">IF(L210="","", IFERROR(INDEX(Barang!$C$2:$C$10001, MATCH(L210, Barang!$B$2:$B$10001, 0)), ""))</f>
        <v/>
      </c>
      <c r="N210" s="2" t="str">
        <f t="array" ref="N210">IF(L210="","", IFERROR(INDEX(Barang!$E$2:$E$10001, MATCH(L210, Barang!$B$2:$B$10001, 0)), ""))</f>
        <v/>
      </c>
      <c r="O210" s="10"/>
      <c r="P210" s="11" t="str">
        <f t="array" ref="P210">IF(L210="","", IFERROR(INDEX(Barang!$F$2:$F$10001, MATCH(L210, Barang!$B$2:$B$10001, 0)) * O210, ""))</f>
        <v/>
      </c>
      <c r="Q210" s="12"/>
      <c r="R210" s="10" t="e">
        <f t="shared" si="0"/>
        <v>#REF!</v>
      </c>
      <c r="S210" s="10" t="s">
        <v>40</v>
      </c>
      <c r="T210" s="2" t="s">
        <v>40</v>
      </c>
    </row>
    <row r="211" spans="1:20" ht="22.5" customHeight="1" x14ac:dyDescent="0.2">
      <c r="A211" s="8"/>
      <c r="B211" s="2" t="str">
        <f t="array" ref="B211">IF(C211="","", IFERROR(INDEX(Barang!$A$2:$A$10001, MATCH(C211, Barang!$B$2:$B$10001, 0)), "Tidak ditemukan"))</f>
        <v>SDK001</v>
      </c>
      <c r="C211" s="2" t="s">
        <v>639</v>
      </c>
      <c r="D211" s="2" t="str">
        <f t="array" ref="D211">IF(C211="","", IFERROR(INDEX(Barang!$C$2:$C$10001, MATCH(C211, Barang!$B$2:$B$10001, 0)), ""))</f>
        <v>Bumbu</v>
      </c>
      <c r="E211" s="2" t="str">
        <f t="array" ref="E211">IF(C211="","", IFERROR(INDEX(Barang!$E$2:$E$10001, MATCH(C211, Barang!$B$2:$B$10001, 0)), ""))</f>
        <v>pcs</v>
      </c>
      <c r="F211" s="10">
        <v>1</v>
      </c>
      <c r="G211" s="11">
        <f t="array" ref="G211">IF(C211="","", IFERROR(INDEX(Barang!$F$2:$F$10001, MATCH(C211, Barang!$B$2:$B$10001, 0)) * F211, ""))</f>
        <v>500</v>
      </c>
      <c r="H211" s="10"/>
      <c r="J211" s="8"/>
      <c r="K211" s="2" t="str">
        <f t="array" ref="K211">IF(L211="","", IFERROR(INDEX(Barang!$A$2:$A$10001, MATCH(L211, Barang!$B$2:$B$10001, 0)), "Tidak ditemukan"))</f>
        <v/>
      </c>
      <c r="L211" s="2"/>
      <c r="M211" s="2" t="str">
        <f t="array" ref="M211">IF(L211="","", IFERROR(INDEX(Barang!$C$2:$C$10001, MATCH(L211, Barang!$B$2:$B$10001, 0)), ""))</f>
        <v/>
      </c>
      <c r="N211" s="2" t="str">
        <f t="array" ref="N211">IF(L211="","", IFERROR(INDEX(Barang!$E$2:$E$10001, MATCH(L211, Barang!$B$2:$B$10001, 0)), ""))</f>
        <v/>
      </c>
      <c r="O211" s="10"/>
      <c r="P211" s="11" t="str">
        <f t="array" ref="P211">IF(L211="","", IFERROR(INDEX(Barang!$F$2:$F$10001, MATCH(L211, Barang!$B$2:$B$10001, 0)) * O211, ""))</f>
        <v/>
      </c>
      <c r="Q211" s="12"/>
      <c r="R211" s="10" t="e">
        <f t="shared" si="0"/>
        <v>#REF!</v>
      </c>
      <c r="S211" s="10" t="s">
        <v>40</v>
      </c>
      <c r="T211" s="2" t="s">
        <v>40</v>
      </c>
    </row>
    <row r="212" spans="1:20" ht="22.5" customHeight="1" x14ac:dyDescent="0.2">
      <c r="A212" s="13"/>
      <c r="B212" s="2" t="str">
        <f t="array" ref="B212">IF(C212="","", IFERROR(INDEX(Barang!$A$2:$A$10001, MATCH(C212, Barang!$B$2:$B$10001, 0)), "Tidak ditemukan"))</f>
        <v>KCP001</v>
      </c>
      <c r="C212" s="2" t="s">
        <v>155</v>
      </c>
      <c r="D212" s="2" t="str">
        <f t="array" ref="D212">IF(C212="","", IFERROR(INDEX(Barang!$C$2:$C$10001, MATCH(C212, Barang!$B$2:$B$10001, 0)), ""))</f>
        <v>Bumbu</v>
      </c>
      <c r="E212" s="2" t="str">
        <f t="array" ref="E212">IF(C212="","", IFERROR(INDEX(Barang!$E$2:$E$10001, MATCH(C212, Barang!$B$2:$B$10001, 0)), ""))</f>
        <v>pcs</v>
      </c>
      <c r="F212" s="10">
        <v>1</v>
      </c>
      <c r="G212" s="11">
        <f t="array" ref="G212">IF(C212="","", IFERROR(INDEX(Barang!$F$2:$F$10001, MATCH(C212, Barang!$B$2:$B$10001, 0)) * F212, ""))</f>
        <v>2000</v>
      </c>
      <c r="H212" s="10"/>
      <c r="J212" s="8"/>
      <c r="K212" s="2" t="str">
        <f t="array" ref="K212">IF(L212="","", IFERROR(INDEX(Barang!$A$2:$A$10001, MATCH(L212, Barang!$B$2:$B$10001, 0)), "Tidak ditemukan"))</f>
        <v/>
      </c>
      <c r="L212" s="2"/>
      <c r="M212" s="2" t="str">
        <f t="array" ref="M212">IF(L212="","", IFERROR(INDEX(Barang!$C$2:$C$10001, MATCH(L212, Barang!$B$2:$B$10001, 0)), ""))</f>
        <v/>
      </c>
      <c r="N212" s="2" t="str">
        <f t="array" ref="N212">IF(L212="","", IFERROR(INDEX(Barang!$E$2:$E$10001, MATCH(L212, Barang!$B$2:$B$10001, 0)), ""))</f>
        <v/>
      </c>
      <c r="O212" s="10"/>
      <c r="P212" s="11" t="str">
        <f t="array" ref="P212">IF(L212="","", IFERROR(INDEX(Barang!$F$2:$F$10001, MATCH(L212, Barang!$B$2:$B$10001, 0)) * O212, ""))</f>
        <v/>
      </c>
      <c r="Q212" s="12"/>
      <c r="R212" s="10" t="e">
        <f t="shared" si="0"/>
        <v>#REF!</v>
      </c>
      <c r="S212" s="10" t="s">
        <v>40</v>
      </c>
      <c r="T212" s="2" t="s">
        <v>40</v>
      </c>
    </row>
    <row r="213" spans="1:20" ht="22.5" customHeight="1" x14ac:dyDescent="0.2">
      <c r="A213" s="8"/>
      <c r="B213" s="2" t="str">
        <f t="array" ref="B213">IF(C213="","", IFERROR(INDEX(Barang!$A$2:$A$10001, MATCH(C213, Barang!$B$2:$B$10001, 0)), "Tidak ditemukan"))</f>
        <v>MGR001</v>
      </c>
      <c r="C213" s="2" t="s">
        <v>116</v>
      </c>
      <c r="D213" s="2" t="str">
        <f t="array" ref="D213">IF(C213="","", IFERROR(INDEX(Barang!$C$2:$C$10001, MATCH(C213, Barang!$B$2:$B$10001, 0)), ""))</f>
        <v>Makanan</v>
      </c>
      <c r="E213" s="2" t="str">
        <f t="array" ref="E213">IF(C213="","", IFERROR(INDEX(Barang!$E$2:$E$10001, MATCH(C213, Barang!$B$2:$B$10001, 0)), ""))</f>
        <v>pcs</v>
      </c>
      <c r="F213" s="10">
        <v>20</v>
      </c>
      <c r="G213" s="11">
        <f t="array" ref="G213">IF(C213="","", IFERROR(INDEX(Barang!$F$2:$F$10001, MATCH(C213, Barang!$B$2:$B$10001, 0)) * F213, ""))</f>
        <v>70000</v>
      </c>
      <c r="H213" s="10"/>
      <c r="J213" s="8"/>
      <c r="K213" s="2" t="str">
        <f t="array" ref="K213">IF(L213="","", IFERROR(INDEX(Barang!$A$2:$A$10001, MATCH(L213, Barang!$B$2:$B$10001, 0)), "Tidak ditemukan"))</f>
        <v/>
      </c>
      <c r="L213" s="2"/>
      <c r="M213" s="2" t="str">
        <f t="array" ref="M213">IF(L213="","", IFERROR(INDEX(Barang!$C$2:$C$10001, MATCH(L213, Barang!$B$2:$B$10001, 0)), ""))</f>
        <v/>
      </c>
      <c r="N213" s="2" t="str">
        <f t="array" ref="N213">IF(L213="","", IFERROR(INDEX(Barang!$E$2:$E$10001, MATCH(L213, Barang!$B$2:$B$10001, 0)), ""))</f>
        <v/>
      </c>
      <c r="O213" s="10"/>
      <c r="P213" s="11" t="str">
        <f t="array" ref="P213">IF(L213="","", IFERROR(INDEX(Barang!$F$2:$F$10001, MATCH(L213, Barang!$B$2:$B$10001, 0)) * O213, ""))</f>
        <v/>
      </c>
      <c r="Q213" s="12"/>
      <c r="R213" s="10" t="e">
        <f t="shared" si="0"/>
        <v>#REF!</v>
      </c>
      <c r="S213" s="10" t="s">
        <v>40</v>
      </c>
      <c r="T213" s="2" t="s">
        <v>40</v>
      </c>
    </row>
    <row r="214" spans="1:20" ht="22.5" customHeight="1" x14ac:dyDescent="0.2">
      <c r="A214" s="8"/>
      <c r="B214" s="2" t="str">
        <f t="array" ref="B214">IF(C214="","", IFERROR(INDEX(Barang!$A$2:$A$10001, MATCH(C214, Barang!$B$2:$B$10001, 0)), "Tidak ditemukan"))</f>
        <v>MKH001</v>
      </c>
      <c r="C214" s="2" t="s">
        <v>118</v>
      </c>
      <c r="D214" s="2" t="str">
        <f t="array" ref="D214">IF(C214="","", IFERROR(INDEX(Barang!$C$2:$C$10001, MATCH(C214, Barang!$B$2:$B$10001, 0)), ""))</f>
        <v>Makanan</v>
      </c>
      <c r="E214" s="2" t="str">
        <f t="array" ref="E214">IF(C214="","", IFERROR(INDEX(Barang!$E$2:$E$10001, MATCH(C214, Barang!$B$2:$B$10001, 0)), ""))</f>
        <v>pcs</v>
      </c>
      <c r="F214" s="10">
        <v>30</v>
      </c>
      <c r="G214" s="11">
        <f t="array" ref="G214">IF(C214="","", IFERROR(INDEX(Barang!$F$2:$F$10001, MATCH(C214, Barang!$B$2:$B$10001, 0)) * F214, ""))</f>
        <v>105000</v>
      </c>
      <c r="H214" s="10"/>
      <c r="J214" s="8"/>
      <c r="K214" s="2" t="str">
        <f t="array" ref="K214">IF(L214="","", IFERROR(INDEX(Barang!$A$2:$A$10001, MATCH(L214, Barang!$B$2:$B$10001, 0)), "Tidak ditemukan"))</f>
        <v/>
      </c>
      <c r="L214" s="2"/>
      <c r="M214" s="2" t="str">
        <f t="array" ref="M214">IF(L214="","", IFERROR(INDEX(Barang!$C$2:$C$10001, MATCH(L214, Barang!$B$2:$B$10001, 0)), ""))</f>
        <v/>
      </c>
      <c r="N214" s="2" t="str">
        <f t="array" ref="N214">IF(L214="","", IFERROR(INDEX(Barang!$E$2:$E$10001, MATCH(L214, Barang!$B$2:$B$10001, 0)), ""))</f>
        <v/>
      </c>
      <c r="O214" s="10"/>
      <c r="P214" s="11" t="str">
        <f t="array" ref="P214">IF(L214="","", IFERROR(INDEX(Barang!$F$2:$F$10001, MATCH(L214, Barang!$B$2:$B$10001, 0)) * O214, ""))</f>
        <v/>
      </c>
      <c r="Q214" s="12"/>
      <c r="R214" s="10" t="e">
        <f t="shared" si="0"/>
        <v>#REF!</v>
      </c>
      <c r="S214" s="10" t="s">
        <v>40</v>
      </c>
      <c r="T214" s="2" t="s">
        <v>40</v>
      </c>
    </row>
    <row r="215" spans="1:20" ht="22.5" customHeight="1" x14ac:dyDescent="0.2">
      <c r="A215" s="13"/>
      <c r="B215" s="2" t="str">
        <f t="array" ref="B215">IF(C215="","", IFERROR(INDEX(Barang!$A$2:$A$10001, MATCH(C215, Barang!$B$2:$B$10001, 0)), "Tidak ditemukan"))</f>
        <v>MSK001</v>
      </c>
      <c r="C215" s="2" t="s">
        <v>44</v>
      </c>
      <c r="D215" s="2" t="str">
        <f t="array" ref="D215">IF(C215="","", IFERROR(INDEX(Barang!$C$2:$C$10001, MATCH(C215, Barang!$B$2:$B$10001, 0)), ""))</f>
        <v>Bumbu</v>
      </c>
      <c r="E215" s="2" t="str">
        <f t="array" ref="E215">IF(C215="","", IFERROR(INDEX(Barang!$E$2:$E$10001, MATCH(C215, Barang!$B$2:$B$10001, 0)), ""))</f>
        <v>pcs</v>
      </c>
      <c r="F215" s="10">
        <v>40</v>
      </c>
      <c r="G215" s="11">
        <f t="array" ref="G215">IF(C215="","", IFERROR(INDEX(Barang!$F$2:$F$10001, MATCH(C215, Barang!$B$2:$B$10001, 0)) * F215, ""))</f>
        <v>20000</v>
      </c>
      <c r="H215" s="10"/>
      <c r="J215" s="8"/>
      <c r="K215" s="2" t="str">
        <f t="array" ref="K215">IF(L215="","", IFERROR(INDEX(Barang!$A$2:$A$10001, MATCH(L215, Barang!$B$2:$B$10001, 0)), "Tidak ditemukan"))</f>
        <v/>
      </c>
      <c r="L215" s="2"/>
      <c r="M215" s="2" t="str">
        <f t="array" ref="M215">IF(L215="","", IFERROR(INDEX(Barang!$C$2:$C$10001, MATCH(L215, Barang!$B$2:$B$10001, 0)), ""))</f>
        <v/>
      </c>
      <c r="N215" s="2" t="str">
        <f t="array" ref="N215">IF(L215="","", IFERROR(INDEX(Barang!$E$2:$E$10001, MATCH(L215, Barang!$B$2:$B$10001, 0)), ""))</f>
        <v/>
      </c>
      <c r="O215" s="10"/>
      <c r="P215" s="11" t="str">
        <f t="array" ref="P215">IF(L215="","", IFERROR(INDEX(Barang!$F$2:$F$10001, MATCH(L215, Barang!$B$2:$B$10001, 0)) * O215, ""))</f>
        <v/>
      </c>
      <c r="Q215" s="12"/>
      <c r="R215" s="10" t="e">
        <f t="shared" si="0"/>
        <v>#REF!</v>
      </c>
      <c r="S215" s="10" t="s">
        <v>40</v>
      </c>
      <c r="T215" s="2" t="s">
        <v>40</v>
      </c>
    </row>
    <row r="216" spans="1:20" ht="22.5" customHeight="1" x14ac:dyDescent="0.2">
      <c r="A216" s="8">
        <v>46041</v>
      </c>
      <c r="B216" s="2" t="str">
        <f t="array" ref="B216">IF(C216="","", IFERROR(INDEX(Barang!$A$2:$A$10001, MATCH(C216, Barang!$B$2:$B$10001, 0)), "Tidak ditemukan"))</f>
        <v>APT001</v>
      </c>
      <c r="C216" s="2" t="s">
        <v>242</v>
      </c>
      <c r="D216" s="2" t="str">
        <f t="array" ref="D216">IF(C216="","", IFERROR(INDEX(Barang!$C$2:$C$10001, MATCH(C216, Barang!$B$2:$B$10001, 0)), ""))</f>
        <v>Makanan</v>
      </c>
      <c r="E216" s="2" t="str">
        <f t="array" ref="E216">IF(C216="","", IFERROR(INDEX(Barang!$E$2:$E$10001, MATCH(C216, Barang!$B$2:$B$10001, 0)), ""))</f>
        <v>pcs</v>
      </c>
      <c r="F216" s="10">
        <v>2</v>
      </c>
      <c r="G216" s="11">
        <f t="array" ref="G216">IF(C216="","", IFERROR(INDEX(Barang!$F$2:$F$10001, MATCH(C216, Barang!$B$2:$B$10001, 0)) * F216, ""))</f>
        <v>4000</v>
      </c>
      <c r="H216" s="10"/>
      <c r="J216" s="8"/>
      <c r="K216" s="2" t="str">
        <f t="array" ref="K216">IF(L216="","", IFERROR(INDEX(Barang!$A$2:$A$10001, MATCH(L216, Barang!$B$2:$B$10001, 0)), "Tidak ditemukan"))</f>
        <v/>
      </c>
      <c r="L216" s="2"/>
      <c r="M216" s="2" t="str">
        <f t="array" ref="M216">IF(L216="","", IFERROR(INDEX(Barang!$C$2:$C$10001, MATCH(L216, Barang!$B$2:$B$10001, 0)), ""))</f>
        <v/>
      </c>
      <c r="N216" s="2" t="str">
        <f t="array" ref="N216">IF(L216="","", IFERROR(INDEX(Barang!$E$2:$E$10001, MATCH(L216, Barang!$B$2:$B$10001, 0)), ""))</f>
        <v/>
      </c>
      <c r="O216" s="10"/>
      <c r="P216" s="11" t="str">
        <f t="array" ref="P216">IF(L216="","", IFERROR(INDEX(Barang!$F$2:$F$10001, MATCH(L216, Barang!$B$2:$B$10001, 0)) * O216, ""))</f>
        <v/>
      </c>
      <c r="Q216" s="12"/>
      <c r="R216" s="10" t="e">
        <f t="shared" si="0"/>
        <v>#REF!</v>
      </c>
      <c r="S216" s="10" t="s">
        <v>40</v>
      </c>
      <c r="T216" s="2" t="s">
        <v>40</v>
      </c>
    </row>
    <row r="217" spans="1:20" ht="22.5" customHeight="1" x14ac:dyDescent="0.2">
      <c r="A217" s="8"/>
      <c r="B217" s="2" t="str">
        <f t="array" ref="B217">IF(C217="","", IFERROR(INDEX(Barang!$A$2:$A$10001, MATCH(C217, Barang!$B$2:$B$10001, 0)), "Tidak ditemukan"))</f>
        <v>KCP001</v>
      </c>
      <c r="C217" s="2" t="s">
        <v>155</v>
      </c>
      <c r="D217" s="2" t="str">
        <f t="array" ref="D217">IF(C217="","", IFERROR(INDEX(Barang!$C$2:$C$10001, MATCH(C217, Barang!$B$2:$B$10001, 0)), ""))</f>
        <v>Bumbu</v>
      </c>
      <c r="E217" s="2" t="str">
        <f t="array" ref="E217">IF(C217="","", IFERROR(INDEX(Barang!$E$2:$E$10001, MATCH(C217, Barang!$B$2:$B$10001, 0)), ""))</f>
        <v>pcs</v>
      </c>
      <c r="F217" s="10">
        <v>10</v>
      </c>
      <c r="G217" s="11">
        <f t="array" ref="G217">IF(C217="","", IFERROR(INDEX(Barang!$F$2:$F$10001, MATCH(C217, Barang!$B$2:$B$10001, 0)) * F217, ""))</f>
        <v>20000</v>
      </c>
      <c r="H217" s="10"/>
      <c r="J217" s="8"/>
      <c r="K217" s="2" t="str">
        <f t="array" ref="K217">IF(L217="","", IFERROR(INDEX(Barang!$A$2:$A$10001, MATCH(L217, Barang!$B$2:$B$10001, 0)), "Tidak ditemukan"))</f>
        <v/>
      </c>
      <c r="L217" s="2"/>
      <c r="M217" s="2" t="str">
        <f t="array" ref="M217">IF(L217="","", IFERROR(INDEX(Barang!$C$2:$C$10001, MATCH(L217, Barang!$B$2:$B$10001, 0)), ""))</f>
        <v/>
      </c>
      <c r="N217" s="2" t="str">
        <f t="array" ref="N217">IF(L217="","", IFERROR(INDEX(Barang!$E$2:$E$10001, MATCH(L217, Barang!$B$2:$B$10001, 0)), ""))</f>
        <v/>
      </c>
      <c r="O217" s="10"/>
      <c r="P217" s="11" t="str">
        <f t="array" ref="P217">IF(L217="","", IFERROR(INDEX(Barang!$F$2:$F$10001, MATCH(L217, Barang!$B$2:$B$10001, 0)) * O217, ""))</f>
        <v/>
      </c>
      <c r="Q217" s="12"/>
      <c r="R217" s="10" t="e">
        <f t="shared" si="0"/>
        <v>#REF!</v>
      </c>
      <c r="S217" s="10" t="s">
        <v>40</v>
      </c>
      <c r="T217" s="2" t="s">
        <v>40</v>
      </c>
    </row>
    <row r="218" spans="1:20" ht="22.5" customHeight="1" x14ac:dyDescent="0.2">
      <c r="A218" s="13"/>
      <c r="B218" s="2" t="str">
        <f t="array" ref="B218">IF(C218="","", IFERROR(INDEX(Barang!$A$2:$A$10001, MATCH(C218, Barang!$B$2:$B$10001, 0)), "Tidak ditemukan"))</f>
        <v>LDK001</v>
      </c>
      <c r="C218" s="2" t="s">
        <v>235</v>
      </c>
      <c r="D218" s="2" t="str">
        <f t="array" ref="D218">IF(C218="","", IFERROR(INDEX(Barang!$C$2:$C$10001, MATCH(C218, Barang!$B$2:$B$10001, 0)), ""))</f>
        <v>Bumbu</v>
      </c>
      <c r="E218" s="2" t="str">
        <f t="array" ref="E218">IF(C218="","", IFERROR(INDEX(Barang!$E$2:$E$10001, MATCH(C218, Barang!$B$2:$B$10001, 0)), ""))</f>
        <v>pcs</v>
      </c>
      <c r="F218" s="10">
        <v>10</v>
      </c>
      <c r="G218" s="11">
        <f t="array" ref="G218">IF(C218="","", IFERROR(INDEX(Barang!$F$2:$F$10001, MATCH(C218, Barang!$B$2:$B$10001, 0)) * F218, ""))</f>
        <v>10000</v>
      </c>
      <c r="H218" s="10"/>
      <c r="J218" s="8"/>
      <c r="K218" s="2" t="str">
        <f t="array" ref="K218">IF(L218="","", IFERROR(INDEX(Barang!$A$2:$A$10001, MATCH(L218, Barang!$B$2:$B$10001, 0)), "Tidak ditemukan"))</f>
        <v/>
      </c>
      <c r="L218" s="2"/>
      <c r="M218" s="2" t="str">
        <f t="array" ref="M218">IF(L218="","", IFERROR(INDEX(Barang!$C$2:$C$10001, MATCH(L218, Barang!$B$2:$B$10001, 0)), ""))</f>
        <v/>
      </c>
      <c r="N218" s="2" t="str">
        <f t="array" ref="N218">IF(L218="","", IFERROR(INDEX(Barang!$E$2:$E$10001, MATCH(L218, Barang!$B$2:$B$10001, 0)), ""))</f>
        <v/>
      </c>
      <c r="O218" s="10"/>
      <c r="P218" s="11" t="str">
        <f t="array" ref="P218">IF(L218="","", IFERROR(INDEX(Barang!$F$2:$F$10001, MATCH(L218, Barang!$B$2:$B$10001, 0)) * O218, ""))</f>
        <v/>
      </c>
      <c r="Q218" s="12"/>
      <c r="R218" s="10" t="e">
        <f t="shared" si="0"/>
        <v>#REF!</v>
      </c>
      <c r="S218" s="10" t="s">
        <v>40</v>
      </c>
      <c r="T218" s="2" t="s">
        <v>40</v>
      </c>
    </row>
    <row r="219" spans="1:20" ht="22.5" customHeight="1" x14ac:dyDescent="0.2">
      <c r="A219" s="8"/>
      <c r="B219" s="2" t="str">
        <f t="array" ref="B219">IF(C219="","", IFERROR(INDEX(Barang!$A$2:$A$10001, MATCH(C219, Barang!$B$2:$B$10001, 0)), "Tidak ditemukan"))</f>
        <v>MGR001</v>
      </c>
      <c r="C219" s="2" t="s">
        <v>116</v>
      </c>
      <c r="D219" s="2" t="str">
        <f t="array" ref="D219">IF(C219="","", IFERROR(INDEX(Barang!$C$2:$C$10001, MATCH(C219, Barang!$B$2:$B$10001, 0)), ""))</f>
        <v>Makanan</v>
      </c>
      <c r="E219" s="2" t="str">
        <f t="array" ref="E219">IF(C219="","", IFERROR(INDEX(Barang!$E$2:$E$10001, MATCH(C219, Barang!$B$2:$B$10001, 0)), ""))</f>
        <v>pcs</v>
      </c>
      <c r="F219" s="10">
        <v>30</v>
      </c>
      <c r="G219" s="11">
        <f t="array" ref="G219">IF(C219="","", IFERROR(INDEX(Barang!$F$2:$F$10001, MATCH(C219, Barang!$B$2:$B$10001, 0)) * F219, ""))</f>
        <v>105000</v>
      </c>
      <c r="H219" s="10"/>
      <c r="J219" s="8"/>
      <c r="K219" s="2" t="str">
        <f t="array" ref="K219">IF(L219="","", IFERROR(INDEX(Barang!$A$2:$A$10001, MATCH(L219, Barang!$B$2:$B$10001, 0)), "Tidak ditemukan"))</f>
        <v/>
      </c>
      <c r="L219" s="2"/>
      <c r="M219" s="2" t="str">
        <f t="array" ref="M219">IF(L219="","", IFERROR(INDEX(Barang!$C$2:$C$10001, MATCH(L219, Barang!$B$2:$B$10001, 0)), ""))</f>
        <v/>
      </c>
      <c r="N219" s="2" t="str">
        <f t="array" ref="N219">IF(L219="","", IFERROR(INDEX(Barang!$E$2:$E$10001, MATCH(L219, Barang!$B$2:$B$10001, 0)), ""))</f>
        <v/>
      </c>
      <c r="O219" s="10"/>
      <c r="P219" s="11" t="str">
        <f t="array" ref="P219">IF(L219="","", IFERROR(INDEX(Barang!$F$2:$F$10001, MATCH(L219, Barang!$B$2:$B$10001, 0)) * O219, ""))</f>
        <v/>
      </c>
      <c r="Q219" s="12"/>
      <c r="R219" s="10" t="e">
        <f t="shared" si="0"/>
        <v>#REF!</v>
      </c>
      <c r="S219" s="10" t="s">
        <v>40</v>
      </c>
      <c r="T219" s="2" t="s">
        <v>40</v>
      </c>
    </row>
    <row r="220" spans="1:20" ht="22.5" customHeight="1" x14ac:dyDescent="0.2">
      <c r="A220" s="8"/>
      <c r="B220" s="2" t="str">
        <f t="array" ref="B220">IF(C220="","", IFERROR(INDEX(Barang!$A$2:$A$10001, MATCH(C220, Barang!$B$2:$B$10001, 0)), "Tidak ditemukan"))</f>
        <v>DLN001</v>
      </c>
      <c r="C220" s="2" t="s">
        <v>105</v>
      </c>
      <c r="D220" s="2" t="str">
        <f t="array" ref="D220">IF(C220="","", IFERROR(INDEX(Barang!$C$2:$C$10001, MATCH(C220, Barang!$B$2:$B$10001, 0)), ""))</f>
        <v>Makanan</v>
      </c>
      <c r="E220" s="2" t="str">
        <f t="array" ref="E220">IF(C220="","", IFERROR(INDEX(Barang!$E$2:$E$10001, MATCH(C220, Barang!$B$2:$B$10001, 0)), ""))</f>
        <v>pcs</v>
      </c>
      <c r="F220" s="10">
        <v>2</v>
      </c>
      <c r="G220" s="11">
        <f t="array" ref="G220">IF(C220="","", IFERROR(INDEX(Barang!$F$2:$F$10001, MATCH(C220, Barang!$B$2:$B$10001, 0)) * F220, ""))</f>
        <v>2000</v>
      </c>
      <c r="H220" s="10"/>
      <c r="J220" s="8"/>
      <c r="K220" s="2" t="str">
        <f t="array" ref="K220">IF(L220="","", IFERROR(INDEX(Barang!$A$2:$A$10001, MATCH(L220, Barang!$B$2:$B$10001, 0)), "Tidak ditemukan"))</f>
        <v/>
      </c>
      <c r="L220" s="2"/>
      <c r="M220" s="2" t="str">
        <f t="array" ref="M220">IF(L220="","", IFERROR(INDEX(Barang!$C$2:$C$10001, MATCH(L220, Barang!$B$2:$B$10001, 0)), ""))</f>
        <v/>
      </c>
      <c r="N220" s="2" t="str">
        <f t="array" ref="N220">IF(L220="","", IFERROR(INDEX(Barang!$E$2:$E$10001, MATCH(L220, Barang!$B$2:$B$10001, 0)), ""))</f>
        <v/>
      </c>
      <c r="O220" s="10"/>
      <c r="P220" s="11" t="str">
        <f t="array" ref="P220">IF(L220="","", IFERROR(INDEX(Barang!$F$2:$F$10001, MATCH(L220, Barang!$B$2:$B$10001, 0)) * O220, ""))</f>
        <v/>
      </c>
      <c r="Q220" s="12"/>
      <c r="R220" s="10" t="e">
        <f t="shared" si="0"/>
        <v>#REF!</v>
      </c>
      <c r="S220" s="10" t="s">
        <v>40</v>
      </c>
      <c r="T220" s="2" t="s">
        <v>40</v>
      </c>
    </row>
    <row r="221" spans="1:20" ht="22.5" customHeight="1" x14ac:dyDescent="0.2">
      <c r="A221" s="13"/>
      <c r="B221" s="2" t="str">
        <f t="array" ref="B221">IF(C221="","", IFERROR(INDEX(Barang!$A$2:$A$10001, MATCH(C221, Barang!$B$2:$B$10001, 0)), "Tidak ditemukan"))</f>
        <v>GPT001</v>
      </c>
      <c r="C221" s="2" t="s">
        <v>52</v>
      </c>
      <c r="D221" s="2" t="str">
        <f t="array" ref="D221">IF(C221="","", IFERROR(INDEX(Barang!$C$2:$C$10001, MATCH(C221, Barang!$B$2:$B$10001, 0)), ""))</f>
        <v>Makanan</v>
      </c>
      <c r="E221" s="2" t="str">
        <f t="array" ref="E221">IF(C221="","", IFERROR(INDEX(Barang!$E$2:$E$10001, MATCH(C221, Barang!$B$2:$B$10001, 0)), ""))</f>
        <v>pcs</v>
      </c>
      <c r="F221" s="10">
        <v>2</v>
      </c>
      <c r="G221" s="11">
        <f t="array" ref="G221">IF(C221="","", IFERROR(INDEX(Barang!$F$2:$F$10001, MATCH(C221, Barang!$B$2:$B$10001, 0)) * F221, ""))</f>
        <v>2000</v>
      </c>
      <c r="H221" s="10"/>
      <c r="J221" s="8"/>
      <c r="K221" s="2" t="str">
        <f t="array" ref="K221">IF(L221="","", IFERROR(INDEX(Barang!$A$2:$A$10001, MATCH(L221, Barang!$B$2:$B$10001, 0)), "Tidak ditemukan"))</f>
        <v/>
      </c>
      <c r="L221" s="2"/>
      <c r="M221" s="2" t="str">
        <f t="array" ref="M221">IF(L221="","", IFERROR(INDEX(Barang!$C$2:$C$10001, MATCH(L221, Barang!$B$2:$B$10001, 0)), ""))</f>
        <v/>
      </c>
      <c r="N221" s="2" t="str">
        <f t="array" ref="N221">IF(L221="","", IFERROR(INDEX(Barang!$E$2:$E$10001, MATCH(L221, Barang!$B$2:$B$10001, 0)), ""))</f>
        <v/>
      </c>
      <c r="O221" s="10"/>
      <c r="P221" s="11" t="str">
        <f t="array" ref="P221">IF(L221="","", IFERROR(INDEX(Barang!$F$2:$F$10001, MATCH(L221, Barang!$B$2:$B$10001, 0)) * O221, ""))</f>
        <v/>
      </c>
      <c r="Q221" s="12"/>
      <c r="R221" s="10" t="e">
        <f t="shared" si="0"/>
        <v>#REF!</v>
      </c>
      <c r="S221" s="10" t="s">
        <v>40</v>
      </c>
      <c r="T221" s="2" t="s">
        <v>40</v>
      </c>
    </row>
    <row r="222" spans="1:20" ht="22.5" customHeight="1" x14ac:dyDescent="0.2">
      <c r="A222" s="8"/>
      <c r="B222" s="2" t="str">
        <f t="array" ref="B222">IF(C222="","", IFERROR(INDEX(Barang!$A$2:$A$10001, MATCH(C222, Barang!$B$2:$B$10001, 0)), "Tidak ditemukan"))</f>
        <v>TPL2</v>
      </c>
      <c r="C222" s="2" t="s">
        <v>66</v>
      </c>
      <c r="D222" s="2" t="str">
        <f t="array" ref="D222">IF(C222="","", IFERROR(INDEX(Barang!$C$2:$C$10001, MATCH(C222, Barang!$B$2:$B$10001, 0)), ""))</f>
        <v>Minyak</v>
      </c>
      <c r="E222" s="2" t="str">
        <f t="array" ref="E222">IF(C222="","", IFERROR(INDEX(Barang!$E$2:$E$10001, MATCH(C222, Barang!$B$2:$B$10001, 0)), ""))</f>
        <v>Liter</v>
      </c>
      <c r="F222" s="10">
        <v>10</v>
      </c>
      <c r="G222" s="11">
        <f t="array" ref="G222">IF(C222="","", IFERROR(INDEX(Barang!$F$2:$F$10001, MATCH(C222, Barang!$B$2:$B$10001, 0)) * F222, ""))</f>
        <v>400000</v>
      </c>
      <c r="H222" s="10"/>
      <c r="J222" s="8"/>
      <c r="K222" s="2" t="str">
        <f t="array" ref="K222">IF(L222="","", IFERROR(INDEX(Barang!$A$2:$A$10001, MATCH(L222, Barang!$B$2:$B$10001, 0)), "Tidak ditemukan"))</f>
        <v/>
      </c>
      <c r="L222" s="2"/>
      <c r="M222" s="2" t="str">
        <f t="array" ref="M222">IF(L222="","", IFERROR(INDEX(Barang!$C$2:$C$10001, MATCH(L222, Barang!$B$2:$B$10001, 0)), ""))</f>
        <v/>
      </c>
      <c r="N222" s="2" t="str">
        <f t="array" ref="N222">IF(L222="","", IFERROR(INDEX(Barang!$E$2:$E$10001, MATCH(L222, Barang!$B$2:$B$10001, 0)), ""))</f>
        <v/>
      </c>
      <c r="O222" s="10"/>
      <c r="P222" s="11" t="str">
        <f t="array" ref="P222">IF(L222="","", IFERROR(INDEX(Barang!$F$2:$F$10001, MATCH(L222, Barang!$B$2:$B$10001, 0)) * O222, ""))</f>
        <v/>
      </c>
      <c r="Q222" s="12"/>
      <c r="R222" s="10" t="e">
        <f t="shared" si="0"/>
        <v>#REF!</v>
      </c>
      <c r="S222" s="10" t="s">
        <v>40</v>
      </c>
      <c r="T222" s="2" t="s">
        <v>40</v>
      </c>
    </row>
    <row r="223" spans="1:20" ht="22.5" customHeight="1" x14ac:dyDescent="0.2">
      <c r="A223" s="8"/>
      <c r="B223" s="2" t="str">
        <f t="array" ref="B223">IF(C223="","", IFERROR(INDEX(Barang!$A$2:$A$10001, MATCH(C223, Barang!$B$2:$B$10001, 0)), "Tidak ditemukan"))</f>
        <v>TGJ001</v>
      </c>
      <c r="C223" s="2" t="s">
        <v>307</v>
      </c>
      <c r="D223" s="2" t="str">
        <f t="array" ref="D223">IF(C223="","", IFERROR(INDEX(Barang!$C$2:$C$10001, MATCH(C223, Barang!$B$2:$B$10001, 0)), ""))</f>
        <v>Bumbu</v>
      </c>
      <c r="E223" s="2" t="str">
        <f t="array" ref="E223">IF(C223="","", IFERROR(INDEX(Barang!$E$2:$E$10001, MATCH(C223, Barang!$B$2:$B$10001, 0)), ""))</f>
        <v>pcs</v>
      </c>
      <c r="F223" s="10">
        <v>1</v>
      </c>
      <c r="G223" s="11">
        <f t="array" ref="G223">IF(C223="","", IFERROR(INDEX(Barang!$F$2:$F$10001, MATCH(C223, Barang!$B$2:$B$10001, 0)) * F223, ""))</f>
        <v>3000</v>
      </c>
      <c r="H223" s="10"/>
      <c r="J223" s="8"/>
      <c r="K223" s="2" t="str">
        <f t="array" ref="K223">IF(L223="","", IFERROR(INDEX(Barang!$A$2:$A$10001, MATCH(L223, Barang!$B$2:$B$10001, 0)), "Tidak ditemukan"))</f>
        <v/>
      </c>
      <c r="L223" s="2"/>
      <c r="M223" s="2" t="str">
        <f t="array" ref="M223">IF(L223="","", IFERROR(INDEX(Barang!$C$2:$C$10001, MATCH(L223, Barang!$B$2:$B$10001, 0)), ""))</f>
        <v/>
      </c>
      <c r="N223" s="2" t="str">
        <f t="array" ref="N223">IF(L223="","", IFERROR(INDEX(Barang!$E$2:$E$10001, MATCH(L223, Barang!$B$2:$B$10001, 0)), ""))</f>
        <v/>
      </c>
      <c r="O223" s="10"/>
      <c r="P223" s="11" t="str">
        <f t="array" ref="P223">IF(L223="","", IFERROR(INDEX(Barang!$F$2:$F$10001, MATCH(L223, Barang!$B$2:$B$10001, 0)) * O223, ""))</f>
        <v/>
      </c>
      <c r="Q223" s="12"/>
      <c r="R223" s="10" t="e">
        <f t="shared" si="0"/>
        <v>#REF!</v>
      </c>
      <c r="S223" s="10" t="s">
        <v>40</v>
      </c>
      <c r="T223" s="2" t="s">
        <v>40</v>
      </c>
    </row>
    <row r="224" spans="1:20" ht="22.5" customHeight="1" x14ac:dyDescent="0.2">
      <c r="A224" s="13"/>
      <c r="B224" s="2" t="str">
        <f t="array" ref="B224">IF(C224="","", IFERROR(INDEX(Barang!$A$2:$A$10001, MATCH(C224, Barang!$B$2:$B$10001, 0)), "Tidak ditemukan"))</f>
        <v>CLB001</v>
      </c>
      <c r="C224" s="2" t="s">
        <v>39</v>
      </c>
      <c r="D224" s="2" t="str">
        <f t="array" ref="D224">IF(C224="","", IFERROR(INDEX(Barang!$C$2:$C$10001, MATCH(C224, Barang!$B$2:$B$10001, 0)), ""))</f>
        <v>Minuman</v>
      </c>
      <c r="E224" s="2" t="str">
        <f t="array" ref="E224">IF(C224="","", IFERROR(INDEX(Barang!$E$2:$E$10001, MATCH(C224, Barang!$B$2:$B$10001, 0)), ""))</f>
        <v>pcs</v>
      </c>
      <c r="F224" s="10">
        <v>1</v>
      </c>
      <c r="G224" s="11">
        <f t="array" ref="G224">IF(C224="","", IFERROR(INDEX(Barang!$F$2:$F$10001, MATCH(C224, Barang!$B$2:$B$10001, 0)) * F224, ""))</f>
        <v>2500</v>
      </c>
      <c r="H224" s="10"/>
      <c r="J224" s="8"/>
      <c r="K224" s="2" t="str">
        <f t="array" ref="K224">IF(L224="","", IFERROR(INDEX(Barang!$A$2:$A$10001, MATCH(L224, Barang!$B$2:$B$10001, 0)), "Tidak ditemukan"))</f>
        <v/>
      </c>
      <c r="L224" s="2"/>
      <c r="M224" s="2" t="str">
        <f t="array" ref="M224">IF(L224="","", IFERROR(INDEX(Barang!$C$2:$C$10001, MATCH(L224, Barang!$B$2:$B$10001, 0)), ""))</f>
        <v/>
      </c>
      <c r="N224" s="2" t="str">
        <f t="array" ref="N224">IF(L224="","", IFERROR(INDEX(Barang!$E$2:$E$10001, MATCH(L224, Barang!$B$2:$B$10001, 0)), ""))</f>
        <v/>
      </c>
      <c r="O224" s="10"/>
      <c r="P224" s="11" t="str">
        <f t="array" ref="P224">IF(L224="","", IFERROR(INDEX(Barang!$F$2:$F$10001, MATCH(L224, Barang!$B$2:$B$10001, 0)) * O224, ""))</f>
        <v/>
      </c>
      <c r="Q224" s="12"/>
      <c r="R224" s="10" t="e">
        <f t="shared" si="0"/>
        <v>#REF!</v>
      </c>
      <c r="S224" s="10" t="s">
        <v>40</v>
      </c>
      <c r="T224" s="2" t="s">
        <v>40</v>
      </c>
    </row>
    <row r="225" spans="1:20" ht="22.5" customHeight="1" x14ac:dyDescent="0.2">
      <c r="A225" s="8">
        <v>46042</v>
      </c>
      <c r="B225" s="2" t="str">
        <f t="array" ref="B225">IF(C225="","", IFERROR(INDEX(Barang!$A$2:$A$10001, MATCH(C225, Barang!$B$2:$B$10001, 0)), "Tidak ditemukan"))</f>
        <v>TLR2</v>
      </c>
      <c r="C225" s="2" t="s">
        <v>135</v>
      </c>
      <c r="D225" s="2" t="str">
        <f t="array" ref="D225">IF(C225="","", IFERROR(INDEX(Barang!$C$2:$C$10001, MATCH(C225, Barang!$B$2:$B$10001, 0)), ""))</f>
        <v>Sembako</v>
      </c>
      <c r="E225" s="2" t="str">
        <f t="array" ref="E225">IF(C225="","", IFERROR(INDEX(Barang!$E$2:$E$10001, MATCH(C225, Barang!$B$2:$B$10001, 0)), ""))</f>
        <v>kg</v>
      </c>
      <c r="F225" s="10">
        <v>10</v>
      </c>
      <c r="G225" s="11">
        <f t="array" ref="G225">IF(C225="","", IFERROR(INDEX(Barang!$F$2:$F$10001, MATCH(C225, Barang!$B$2:$B$10001, 0)) * F225, ""))</f>
        <v>155000</v>
      </c>
      <c r="H225" s="10"/>
      <c r="J225" s="8"/>
      <c r="K225" s="2" t="str">
        <f t="array" ref="K225">IF(L225="","", IFERROR(INDEX(Barang!$A$2:$A$10001, MATCH(L225, Barang!$B$2:$B$10001, 0)), "Tidak ditemukan"))</f>
        <v/>
      </c>
      <c r="L225" s="2"/>
      <c r="M225" s="2" t="str">
        <f t="array" ref="M225">IF(L225="","", IFERROR(INDEX(Barang!$C$2:$C$10001, MATCH(L225, Barang!$B$2:$B$10001, 0)), ""))</f>
        <v/>
      </c>
      <c r="N225" s="2" t="str">
        <f t="array" ref="N225">IF(L225="","", IFERROR(INDEX(Barang!$E$2:$E$10001, MATCH(L225, Barang!$B$2:$B$10001, 0)), ""))</f>
        <v/>
      </c>
      <c r="O225" s="10"/>
      <c r="P225" s="11" t="str">
        <f t="array" ref="P225">IF(L225="","", IFERROR(INDEX(Barang!$F$2:$F$10001, MATCH(L225, Barang!$B$2:$B$10001, 0)) * O225, ""))</f>
        <v/>
      </c>
      <c r="Q225" s="12"/>
      <c r="R225" s="10" t="e">
        <f t="shared" si="0"/>
        <v>#REF!</v>
      </c>
      <c r="S225" s="10" t="s">
        <v>40</v>
      </c>
      <c r="T225" s="2" t="s">
        <v>40</v>
      </c>
    </row>
    <row r="226" spans="1:20" ht="22.5" customHeight="1" x14ac:dyDescent="0.2">
      <c r="A226" s="8"/>
      <c r="B226" s="2" t="str">
        <f t="array" ref="B226">IF(C226="","", IFERROR(INDEX(Barang!$A$2:$A$10001, MATCH(C226, Barang!$B$2:$B$10001, 0)), "Tidak ditemukan"))</f>
        <v>KCP001</v>
      </c>
      <c r="C226" s="2" t="s">
        <v>155</v>
      </c>
      <c r="D226" s="2" t="str">
        <f t="array" ref="D226">IF(C226="","", IFERROR(INDEX(Barang!$C$2:$C$10001, MATCH(C226, Barang!$B$2:$B$10001, 0)), ""))</f>
        <v>Bumbu</v>
      </c>
      <c r="E226" s="2" t="str">
        <f t="array" ref="E226">IF(C226="","", IFERROR(INDEX(Barang!$E$2:$E$10001, MATCH(C226, Barang!$B$2:$B$10001, 0)), ""))</f>
        <v>pcs</v>
      </c>
      <c r="F226" s="10">
        <v>10</v>
      </c>
      <c r="G226" s="11">
        <f t="array" ref="G226">IF(C226="","", IFERROR(INDEX(Barang!$F$2:$F$10001, MATCH(C226, Barang!$B$2:$B$10001, 0)) * F226, ""))</f>
        <v>20000</v>
      </c>
      <c r="H226" s="10"/>
      <c r="J226" s="8"/>
      <c r="K226" s="2" t="str">
        <f t="array" ref="K226">IF(L226="","", IFERROR(INDEX(Barang!$A$2:$A$10001, MATCH(L226, Barang!$B$2:$B$10001, 0)), "Tidak ditemukan"))</f>
        <v/>
      </c>
      <c r="L226" s="2"/>
      <c r="M226" s="2" t="str">
        <f t="array" ref="M226">IF(L226="","", IFERROR(INDEX(Barang!$C$2:$C$10001, MATCH(L226, Barang!$B$2:$B$10001, 0)), ""))</f>
        <v/>
      </c>
      <c r="N226" s="2" t="str">
        <f t="array" ref="N226">IF(L226="","", IFERROR(INDEX(Barang!$E$2:$E$10001, MATCH(L226, Barang!$B$2:$B$10001, 0)), ""))</f>
        <v/>
      </c>
      <c r="O226" s="10"/>
      <c r="P226" s="11" t="str">
        <f t="array" ref="P226">IF(L226="","", IFERROR(INDEX(Barang!$F$2:$F$10001, MATCH(L226, Barang!$B$2:$B$10001, 0)) * O226, ""))</f>
        <v/>
      </c>
      <c r="Q226" s="12"/>
      <c r="R226" s="10" t="e">
        <f t="shared" si="0"/>
        <v>#REF!</v>
      </c>
      <c r="S226" s="10" t="s">
        <v>40</v>
      </c>
      <c r="T226" s="2" t="s">
        <v>40</v>
      </c>
    </row>
    <row r="227" spans="1:20" ht="22.5" customHeight="1" x14ac:dyDescent="0.2">
      <c r="A227" s="13"/>
      <c r="B227" s="2" t="str">
        <f t="array" ref="B227">IF(C227="","", IFERROR(INDEX(Barang!$A$2:$A$10001, MATCH(C227, Barang!$B$2:$B$10001, 0)), "Tidak ditemukan"))</f>
        <v>LDK001</v>
      </c>
      <c r="C227" s="2" t="s">
        <v>235</v>
      </c>
      <c r="D227" s="2" t="str">
        <f t="array" ref="D227">IF(C227="","", IFERROR(INDEX(Barang!$C$2:$C$10001, MATCH(C227, Barang!$B$2:$B$10001, 0)), ""))</f>
        <v>Bumbu</v>
      </c>
      <c r="E227" s="2" t="str">
        <f t="array" ref="E227">IF(C227="","", IFERROR(INDEX(Barang!$E$2:$E$10001, MATCH(C227, Barang!$B$2:$B$10001, 0)), ""))</f>
        <v>pcs</v>
      </c>
      <c r="F227" s="10">
        <v>10</v>
      </c>
      <c r="G227" s="11">
        <f t="array" ref="G227">IF(C227="","", IFERROR(INDEX(Barang!$F$2:$F$10001, MATCH(C227, Barang!$B$2:$B$10001, 0)) * F227, ""))</f>
        <v>10000</v>
      </c>
      <c r="H227" s="10"/>
      <c r="J227" s="8"/>
      <c r="K227" s="2" t="str">
        <f t="array" ref="K227">IF(L227="","", IFERROR(INDEX(Barang!$A$2:$A$10001, MATCH(L227, Barang!$B$2:$B$10001, 0)), "Tidak ditemukan"))</f>
        <v/>
      </c>
      <c r="L227" s="2"/>
      <c r="M227" s="2" t="str">
        <f t="array" ref="M227">IF(L227="","", IFERROR(INDEX(Barang!$C$2:$C$10001, MATCH(L227, Barang!$B$2:$B$10001, 0)), ""))</f>
        <v/>
      </c>
      <c r="N227" s="2" t="str">
        <f t="array" ref="N227">IF(L227="","", IFERROR(INDEX(Barang!$E$2:$E$10001, MATCH(L227, Barang!$B$2:$B$10001, 0)), ""))</f>
        <v/>
      </c>
      <c r="O227" s="10"/>
      <c r="P227" s="11" t="str">
        <f t="array" ref="P227">IF(L227="","", IFERROR(INDEX(Barang!$F$2:$F$10001, MATCH(L227, Barang!$B$2:$B$10001, 0)) * O227, ""))</f>
        <v/>
      </c>
      <c r="Q227" s="12"/>
      <c r="R227" s="10" t="e">
        <f t="shared" si="0"/>
        <v>#REF!</v>
      </c>
      <c r="S227" s="10" t="s">
        <v>40</v>
      </c>
      <c r="T227" s="2" t="s">
        <v>40</v>
      </c>
    </row>
    <row r="228" spans="1:20" ht="22.5" customHeight="1" x14ac:dyDescent="0.2">
      <c r="A228" s="8"/>
      <c r="B228" s="2" t="str">
        <f t="array" ref="B228">IF(C228="","", IFERROR(INDEX(Barang!$A$2:$A$10001, MATCH(C228, Barang!$B$2:$B$10001, 0)), "Tidak ditemukan"))</f>
        <v>LFB001</v>
      </c>
      <c r="C228" s="2" t="s">
        <v>85</v>
      </c>
      <c r="D228" s="2" t="str">
        <f t="array" ref="D228">IF(C228="","", IFERROR(INDEX(Barang!$C$2:$C$10001, MATCH(C228, Barang!$B$2:$B$10001, 0)), ""))</f>
        <v>Sabun</v>
      </c>
      <c r="E228" s="2" t="str">
        <f t="array" ref="E228">IF(C228="","", IFERROR(INDEX(Barang!$E$2:$E$10001, MATCH(C228, Barang!$B$2:$B$10001, 0)), ""))</f>
        <v>pcs</v>
      </c>
      <c r="F228" s="10">
        <v>1</v>
      </c>
      <c r="G228" s="11">
        <f t="array" ref="G228">IF(C228="","", IFERROR(INDEX(Barang!$F$2:$F$10001, MATCH(C228, Barang!$B$2:$B$10001, 0)) * F228, ""))</f>
        <v>6000</v>
      </c>
      <c r="H228" s="10"/>
      <c r="J228" s="8"/>
      <c r="K228" s="2" t="str">
        <f t="array" ref="K228">IF(L228="","", IFERROR(INDEX(Barang!$A$2:$A$10001, MATCH(L228, Barang!$B$2:$B$10001, 0)), "Tidak ditemukan"))</f>
        <v/>
      </c>
      <c r="L228" s="2"/>
      <c r="M228" s="2" t="str">
        <f t="array" ref="M228">IF(L228="","", IFERROR(INDEX(Barang!$C$2:$C$10001, MATCH(L228, Barang!$B$2:$B$10001, 0)), ""))</f>
        <v/>
      </c>
      <c r="N228" s="2" t="str">
        <f t="array" ref="N228">IF(L228="","", IFERROR(INDEX(Barang!$E$2:$E$10001, MATCH(L228, Barang!$B$2:$B$10001, 0)), ""))</f>
        <v/>
      </c>
      <c r="O228" s="10"/>
      <c r="P228" s="11" t="str">
        <f t="array" ref="P228">IF(L228="","", IFERROR(INDEX(Barang!$F$2:$F$10001, MATCH(L228, Barang!$B$2:$B$10001, 0)) * O228, ""))</f>
        <v/>
      </c>
      <c r="Q228" s="12"/>
      <c r="R228" s="10" t="e">
        <f t="shared" si="0"/>
        <v>#REF!</v>
      </c>
      <c r="S228" s="10" t="s">
        <v>40</v>
      </c>
      <c r="T228" s="2" t="s">
        <v>40</v>
      </c>
    </row>
    <row r="229" spans="1:20" ht="22.5" customHeight="1" x14ac:dyDescent="0.2">
      <c r="A229" s="8"/>
      <c r="B229" s="2" t="str">
        <f t="array" ref="B229">IF(C229="","", IFERROR(INDEX(Barang!$A$2:$A$10001, MATCH(C229, Barang!$B$2:$B$10001, 0)), "Tidak ditemukan"))</f>
        <v>PTS001</v>
      </c>
      <c r="C229" s="2" t="s">
        <v>388</v>
      </c>
      <c r="D229" s="2" t="str">
        <f t="array" ref="D229">IF(C229="","", IFERROR(INDEX(Barang!$C$2:$C$10001, MATCH(C229, Barang!$B$2:$B$10001, 0)), ""))</f>
        <v>Makanan</v>
      </c>
      <c r="E229" s="2" t="str">
        <f t="array" ref="E229">IF(C229="","", IFERROR(INDEX(Barang!$E$2:$E$10001, MATCH(C229, Barang!$B$2:$B$10001, 0)), ""))</f>
        <v>pcs</v>
      </c>
      <c r="F229" s="10">
        <v>1</v>
      </c>
      <c r="G229" s="11">
        <f t="array" ref="G229">IF(C229="","", IFERROR(INDEX(Barang!$F$2:$F$10001, MATCH(C229, Barang!$B$2:$B$10001, 0)) * F229, ""))</f>
        <v>2000</v>
      </c>
      <c r="H229" s="10"/>
      <c r="J229" s="8"/>
      <c r="K229" s="2" t="str">
        <f t="array" ref="K229">IF(L229="","", IFERROR(INDEX(Barang!$A$2:$A$10001, MATCH(L229, Barang!$B$2:$B$10001, 0)), "Tidak ditemukan"))</f>
        <v/>
      </c>
      <c r="L229" s="2"/>
      <c r="M229" s="2" t="str">
        <f t="array" ref="M229">IF(L229="","", IFERROR(INDEX(Barang!$C$2:$C$10001, MATCH(L229, Barang!$B$2:$B$10001, 0)), ""))</f>
        <v/>
      </c>
      <c r="N229" s="2" t="str">
        <f t="array" ref="N229">IF(L229="","", IFERROR(INDEX(Barang!$E$2:$E$10001, MATCH(L229, Barang!$B$2:$B$10001, 0)), ""))</f>
        <v/>
      </c>
      <c r="O229" s="10"/>
      <c r="P229" s="11" t="str">
        <f t="array" ref="P229">IF(L229="","", IFERROR(INDEX(Barang!$F$2:$F$10001, MATCH(L229, Barang!$B$2:$B$10001, 0)) * O229, ""))</f>
        <v/>
      </c>
      <c r="Q229" s="12"/>
      <c r="R229" s="10" t="e">
        <f t="shared" si="0"/>
        <v>#REF!</v>
      </c>
      <c r="S229" s="10" t="s">
        <v>40</v>
      </c>
      <c r="T229" s="2" t="s">
        <v>40</v>
      </c>
    </row>
    <row r="230" spans="1:20" ht="22.5" customHeight="1" x14ac:dyDescent="0.2">
      <c r="A230" s="13"/>
      <c r="B230" s="2" t="str">
        <f t="array" ref="B230">IF(C230="","", IFERROR(INDEX(Barang!$A$2:$A$10001, MATCH(C230, Barang!$B$2:$B$10001, 0)), "Tidak ditemukan"))</f>
        <v>POK001</v>
      </c>
      <c r="C230" s="2" t="s">
        <v>1031</v>
      </c>
      <c r="D230" s="2" t="str">
        <f t="array" ref="D230">IF(C230="","", IFERROR(INDEX(Barang!$C$2:$C$10001, MATCH(C230, Barang!$B$2:$B$10001, 0)), ""))</f>
        <v>Makanan</v>
      </c>
      <c r="E230" s="2" t="str">
        <f t="array" ref="E230">IF(C230="","", IFERROR(INDEX(Barang!$E$2:$E$10001, MATCH(C230, Barang!$B$2:$B$10001, 0)), ""))</f>
        <v>pcs</v>
      </c>
      <c r="F230" s="10">
        <v>1</v>
      </c>
      <c r="G230" s="11">
        <f t="array" ref="G230">IF(C230="","", IFERROR(INDEX(Barang!$F$2:$F$10001, MATCH(C230, Barang!$B$2:$B$10001, 0)) * F230, ""))</f>
        <v>500</v>
      </c>
      <c r="H230" s="10"/>
      <c r="J230" s="8"/>
      <c r="K230" s="2" t="str">
        <f t="array" ref="K230">IF(L230="","", IFERROR(INDEX(Barang!$A$2:$A$10001, MATCH(L230, Barang!$B$2:$B$10001, 0)), "Tidak ditemukan"))</f>
        <v/>
      </c>
      <c r="L230" s="2"/>
      <c r="M230" s="2" t="str">
        <f t="array" ref="M230">IF(L230="","", IFERROR(INDEX(Barang!$C$2:$C$10001, MATCH(L230, Barang!$B$2:$B$10001, 0)), ""))</f>
        <v/>
      </c>
      <c r="N230" s="2" t="str">
        <f t="array" ref="N230">IF(L230="","", IFERROR(INDEX(Barang!$E$2:$E$10001, MATCH(L230, Barang!$B$2:$B$10001, 0)), ""))</f>
        <v/>
      </c>
      <c r="O230" s="10"/>
      <c r="P230" s="11" t="str">
        <f t="array" ref="P230">IF(L230="","", IFERROR(INDEX(Barang!$F$2:$F$10001, MATCH(L230, Barang!$B$2:$B$10001, 0)) * O230, ""))</f>
        <v/>
      </c>
      <c r="Q230" s="12"/>
      <c r="R230" s="10" t="e">
        <f t="shared" si="0"/>
        <v>#REF!</v>
      </c>
      <c r="S230" s="10" t="s">
        <v>40</v>
      </c>
      <c r="T230" s="2" t="s">
        <v>40</v>
      </c>
    </row>
    <row r="231" spans="1:20" ht="22.5" customHeight="1" x14ac:dyDescent="0.2">
      <c r="A231" s="8"/>
      <c r="B231" s="2" t="str">
        <f t="array" ref="B231">IF(C231="","", IFERROR(INDEX(Barang!$A$2:$A$10001, MATCH(C231, Barang!$B$2:$B$10001, 0)), "Tidak ditemukan"))</f>
        <v>YP500</v>
      </c>
      <c r="C231" s="2" t="s">
        <v>19</v>
      </c>
      <c r="D231" s="2" t="str">
        <f t="array" ref="D231">IF(C231="","", IFERROR(INDEX(Barang!$C$2:$C$10001, MATCH(C231, Barang!$B$2:$B$10001, 0)), ""))</f>
        <v>Makanan</v>
      </c>
      <c r="E231" s="2" t="str">
        <f t="array" ref="E231">IF(C231="","", IFERROR(INDEX(Barang!$E$2:$E$10001, MATCH(C231, Barang!$B$2:$B$10001, 0)), ""))</f>
        <v>pcs</v>
      </c>
      <c r="F231" s="10">
        <v>1</v>
      </c>
      <c r="G231" s="11">
        <f t="array" ref="G231">IF(C231="","", IFERROR(INDEX(Barang!$F$2:$F$10001, MATCH(C231, Barang!$B$2:$B$10001, 0)) * F231, ""))</f>
        <v>500</v>
      </c>
      <c r="H231" s="10"/>
      <c r="J231" s="8"/>
      <c r="K231" s="2" t="str">
        <f t="array" ref="K231">IF(L231="","", IFERROR(INDEX(Barang!$A$2:$A$10001, MATCH(L231, Barang!$B$2:$B$10001, 0)), "Tidak ditemukan"))</f>
        <v/>
      </c>
      <c r="L231" s="2"/>
      <c r="M231" s="2" t="str">
        <f t="array" ref="M231">IF(L231="","", IFERROR(INDEX(Barang!$C$2:$C$10001, MATCH(L231, Barang!$B$2:$B$10001, 0)), ""))</f>
        <v/>
      </c>
      <c r="N231" s="2" t="str">
        <f t="array" ref="N231">IF(L231="","", IFERROR(INDEX(Barang!$E$2:$E$10001, MATCH(L231, Barang!$B$2:$B$10001, 0)), ""))</f>
        <v/>
      </c>
      <c r="O231" s="10"/>
      <c r="P231" s="11" t="str">
        <f t="array" ref="P231">IF(L231="","", IFERROR(INDEX(Barang!$F$2:$F$10001, MATCH(L231, Barang!$B$2:$B$10001, 0)) * O231, ""))</f>
        <v/>
      </c>
      <c r="Q231" s="12"/>
      <c r="R231" s="10" t="e">
        <f t="shared" si="0"/>
        <v>#REF!</v>
      </c>
      <c r="S231" s="10" t="s">
        <v>40</v>
      </c>
      <c r="T231" s="2" t="s">
        <v>40</v>
      </c>
    </row>
    <row r="232" spans="1:20" ht="22.5" customHeight="1" x14ac:dyDescent="0.2">
      <c r="A232" s="8"/>
      <c r="B232" s="2" t="str">
        <f t="array" ref="B232">IF(C232="","", IFERROR(INDEX(Barang!$A$2:$A$10001, MATCH(C232, Barang!$B$2:$B$10001, 0)), "Tidak ditemukan"))</f>
        <v>MGR001</v>
      </c>
      <c r="C232" s="2" t="s">
        <v>116</v>
      </c>
      <c r="D232" s="2" t="str">
        <f t="array" ref="D232">IF(C232="","", IFERROR(INDEX(Barang!$C$2:$C$10001, MATCH(C232, Barang!$B$2:$B$10001, 0)), ""))</f>
        <v>Makanan</v>
      </c>
      <c r="E232" s="2" t="str">
        <f t="array" ref="E232">IF(C232="","", IFERROR(INDEX(Barang!$E$2:$E$10001, MATCH(C232, Barang!$B$2:$B$10001, 0)), ""))</f>
        <v>pcs</v>
      </c>
      <c r="F232" s="10">
        <v>30</v>
      </c>
      <c r="G232" s="11">
        <f t="array" ref="G232">IF(C232="","", IFERROR(INDEX(Barang!$F$2:$F$10001, MATCH(C232, Barang!$B$2:$B$10001, 0)) * F232, ""))</f>
        <v>105000</v>
      </c>
      <c r="H232" s="10"/>
      <c r="J232" s="8"/>
      <c r="K232" s="2" t="str">
        <f t="array" ref="K232">IF(L232="","", IFERROR(INDEX(Barang!$A$2:$A$10001, MATCH(L232, Barang!$B$2:$B$10001, 0)), "Tidak ditemukan"))</f>
        <v/>
      </c>
      <c r="L232" s="2"/>
      <c r="M232" s="2" t="str">
        <f t="array" ref="M232">IF(L232="","", IFERROR(INDEX(Barang!$C$2:$C$10001, MATCH(L232, Barang!$B$2:$B$10001, 0)), ""))</f>
        <v/>
      </c>
      <c r="N232" s="2" t="str">
        <f t="array" ref="N232">IF(L232="","", IFERROR(INDEX(Barang!$E$2:$E$10001, MATCH(L232, Barang!$B$2:$B$10001, 0)), ""))</f>
        <v/>
      </c>
      <c r="O232" s="10"/>
      <c r="P232" s="11" t="str">
        <f t="array" ref="P232">IF(L232="","", IFERROR(INDEX(Barang!$F$2:$F$10001, MATCH(L232, Barang!$B$2:$B$10001, 0)) * O232, ""))</f>
        <v/>
      </c>
      <c r="Q232" s="12"/>
      <c r="R232" s="10" t="e">
        <f t="shared" si="0"/>
        <v>#REF!</v>
      </c>
      <c r="S232" s="10" t="s">
        <v>40</v>
      </c>
      <c r="T232" s="2" t="s">
        <v>40</v>
      </c>
    </row>
    <row r="233" spans="1:20" ht="22.5" customHeight="1" x14ac:dyDescent="0.2">
      <c r="A233" s="13"/>
      <c r="B233" s="2" t="str">
        <f t="array" ref="B233">IF(C233="","", IFERROR(INDEX(Barang!$A$2:$A$10001, MATCH(C233, Barang!$B$2:$B$10001, 0)), "Tidak ditemukan"))</f>
        <v>SN001</v>
      </c>
      <c r="C233" s="2" t="s">
        <v>647</v>
      </c>
      <c r="D233" s="2" t="str">
        <f t="array" ref="D233">IF(C233="","", IFERROR(INDEX(Barang!$C$2:$C$10001, MATCH(C233, Barang!$B$2:$B$10001, 0)), ""))</f>
        <v>Sabun</v>
      </c>
      <c r="E233" s="2" t="str">
        <f t="array" ref="E233">IF(C233="","", IFERROR(INDEX(Barang!$E$2:$E$10001, MATCH(C233, Barang!$B$2:$B$10001, 0)), ""))</f>
        <v>pcs</v>
      </c>
      <c r="F233" s="10">
        <v>2</v>
      </c>
      <c r="G233" s="11">
        <f t="array" ref="G233">IF(C233="","", IFERROR(INDEX(Barang!$F$2:$F$10001, MATCH(C233, Barang!$B$2:$B$10001, 0)) * F233, ""))</f>
        <v>7000</v>
      </c>
      <c r="H233" s="10"/>
      <c r="J233" s="8"/>
      <c r="K233" s="2" t="str">
        <f t="array" ref="K233">IF(L233="","", IFERROR(INDEX(Barang!$A$2:$A$10001, MATCH(L233, Barang!$B$2:$B$10001, 0)), "Tidak ditemukan"))</f>
        <v/>
      </c>
      <c r="L233" s="2"/>
      <c r="M233" s="2" t="str">
        <f t="array" ref="M233">IF(L233="","", IFERROR(INDEX(Barang!$C$2:$C$10001, MATCH(L233, Barang!$B$2:$B$10001, 0)), ""))</f>
        <v/>
      </c>
      <c r="N233" s="2" t="str">
        <f t="array" ref="N233">IF(L233="","", IFERROR(INDEX(Barang!$E$2:$E$10001, MATCH(L233, Barang!$B$2:$B$10001, 0)), ""))</f>
        <v/>
      </c>
      <c r="O233" s="10"/>
      <c r="P233" s="11" t="str">
        <f t="array" ref="P233">IF(L233="","", IFERROR(INDEX(Barang!$F$2:$F$10001, MATCH(L233, Barang!$B$2:$B$10001, 0)) * O233, ""))</f>
        <v/>
      </c>
      <c r="Q233" s="12"/>
      <c r="R233" s="10" t="e">
        <f t="shared" si="0"/>
        <v>#REF!</v>
      </c>
      <c r="S233" s="10" t="s">
        <v>40</v>
      </c>
      <c r="T233" s="2" t="s">
        <v>40</v>
      </c>
    </row>
    <row r="234" spans="1:20" ht="22.5" customHeight="1" x14ac:dyDescent="0.2">
      <c r="A234" s="8">
        <v>46043</v>
      </c>
      <c r="B234" s="2" t="str">
        <f t="array" ref="B234">IF(C234="","", IFERROR(INDEX(Barang!$A$2:$A$10001, MATCH(C234, Barang!$B$2:$B$10001, 0)), "Tidak ditemukan"))</f>
        <v>BKT001</v>
      </c>
      <c r="C234" s="2" t="s">
        <v>649</v>
      </c>
      <c r="D234" s="2" t="str">
        <f t="array" ref="D234">IF(C234="","", IFERROR(INDEX(Barang!$C$2:$C$10001, MATCH(C234, Barang!$B$2:$B$10001, 0)), ""))</f>
        <v>Makanan</v>
      </c>
      <c r="E234" s="2" t="str">
        <f t="array" ref="E234">IF(C234="","", IFERROR(INDEX(Barang!$E$2:$E$10001, MATCH(C234, Barang!$B$2:$B$10001, 0)), ""))</f>
        <v>pcs</v>
      </c>
      <c r="F234" s="10">
        <v>2</v>
      </c>
      <c r="G234" s="11">
        <f t="array" ref="G234">IF(C234="","", IFERROR(INDEX(Barang!$F$2:$F$10001, MATCH(C234, Barang!$B$2:$B$10001, 0)) * F234, ""))</f>
        <v>1000</v>
      </c>
      <c r="H234" s="10"/>
      <c r="J234" s="8"/>
      <c r="K234" s="2" t="str">
        <f t="array" ref="K234">IF(L234="","", IFERROR(INDEX(Barang!$A$2:$A$10001, MATCH(L234, Barang!$B$2:$B$10001, 0)), "Tidak ditemukan"))</f>
        <v/>
      </c>
      <c r="L234" s="2"/>
      <c r="M234" s="2" t="str">
        <f t="array" ref="M234">IF(L234="","", IFERROR(INDEX(Barang!$C$2:$C$10001, MATCH(L234, Barang!$B$2:$B$10001, 0)), ""))</f>
        <v/>
      </c>
      <c r="N234" s="2" t="str">
        <f t="array" ref="N234">IF(L234="","", IFERROR(INDEX(Barang!$E$2:$E$10001, MATCH(L234, Barang!$B$2:$B$10001, 0)), ""))</f>
        <v/>
      </c>
      <c r="O234" s="10"/>
      <c r="P234" s="11" t="str">
        <f t="array" ref="P234">IF(L234="","", IFERROR(INDEX(Barang!$F$2:$F$10001, MATCH(L234, Barang!$B$2:$B$10001, 0)) * O234, ""))</f>
        <v/>
      </c>
      <c r="Q234" s="12"/>
      <c r="R234" s="10" t="e">
        <f t="shared" si="0"/>
        <v>#REF!</v>
      </c>
      <c r="S234" s="10" t="s">
        <v>40</v>
      </c>
      <c r="T234" s="2" t="s">
        <v>40</v>
      </c>
    </row>
    <row r="235" spans="1:20" ht="22.5" customHeight="1" x14ac:dyDescent="0.2">
      <c r="A235" s="8"/>
      <c r="B235" s="2" t="str">
        <f t="array" ref="B235">IF(C235="","", IFERROR(INDEX(Barang!$A$2:$A$10001, MATCH(C235, Barang!$B$2:$B$10001, 0)), "Tidak ditemukan"))</f>
        <v>GRR001</v>
      </c>
      <c r="C235" s="2" t="s">
        <v>141</v>
      </c>
      <c r="D235" s="2" t="str">
        <f t="array" ref="D235">IF(C235="","", IFERROR(INDEX(Barang!$C$2:$C$10001, MATCH(C235, Barang!$B$2:$B$10001, 0)), ""))</f>
        <v>Makanan</v>
      </c>
      <c r="E235" s="2" t="str">
        <f t="array" ref="E235">IF(C235="","", IFERROR(INDEX(Barang!$E$2:$E$10001, MATCH(C235, Barang!$B$2:$B$10001, 0)), ""))</f>
        <v>pcs</v>
      </c>
      <c r="F235" s="10">
        <v>6</v>
      </c>
      <c r="G235" s="11">
        <f t="array" ref="G235">IF(C235="","", IFERROR(INDEX(Barang!$F$2:$F$10001, MATCH(C235, Barang!$B$2:$B$10001, 0)) * F235, ""))</f>
        <v>3000</v>
      </c>
      <c r="H235" s="10"/>
      <c r="J235" s="8"/>
      <c r="K235" s="2" t="str">
        <f t="array" ref="K235">IF(L235="","", IFERROR(INDEX(Barang!$A$2:$A$10001, MATCH(L235, Barang!$B$2:$B$10001, 0)), "Tidak ditemukan"))</f>
        <v/>
      </c>
      <c r="L235" s="2"/>
      <c r="M235" s="2" t="str">
        <f t="array" ref="M235">IF(L235="","", IFERROR(INDEX(Barang!$C$2:$C$10001, MATCH(L235, Barang!$B$2:$B$10001, 0)), ""))</f>
        <v/>
      </c>
      <c r="N235" s="2" t="str">
        <f t="array" ref="N235">IF(L235="","", IFERROR(INDEX(Barang!$E$2:$E$10001, MATCH(L235, Barang!$B$2:$B$10001, 0)), ""))</f>
        <v/>
      </c>
      <c r="O235" s="10"/>
      <c r="P235" s="11" t="str">
        <f t="array" ref="P235">IF(L235="","", IFERROR(INDEX(Barang!$F$2:$F$10001, MATCH(L235, Barang!$B$2:$B$10001, 0)) * O235, ""))</f>
        <v/>
      </c>
      <c r="Q235" s="12"/>
      <c r="R235" s="10" t="e">
        <f t="shared" si="0"/>
        <v>#REF!</v>
      </c>
      <c r="S235" s="10" t="s">
        <v>40</v>
      </c>
      <c r="T235" s="2" t="s">
        <v>40</v>
      </c>
    </row>
    <row r="236" spans="1:20" ht="22.5" customHeight="1" x14ac:dyDescent="0.2">
      <c r="A236" s="13"/>
      <c r="B236" s="2" t="str">
        <f t="array" ref="B236">IF(C236="","", IFERROR(INDEX(Barang!$A$2:$A$10001, MATCH(C236, Barang!$B$2:$B$10001, 0)), "Tidak ditemukan"))</f>
        <v>CL1001</v>
      </c>
      <c r="C236" s="2" t="s">
        <v>77</v>
      </c>
      <c r="D236" s="2" t="str">
        <f t="array" ref="D236">IF(C236="","", IFERROR(INDEX(Barang!$C$2:$C$10001, MATCH(C236, Barang!$B$2:$B$10001, 0)), ""))</f>
        <v>Makanan</v>
      </c>
      <c r="E236" s="2" t="str">
        <f t="array" ref="E236">IF(C236="","", IFERROR(INDEX(Barang!$E$2:$E$10001, MATCH(C236, Barang!$B$2:$B$10001, 0)), ""))</f>
        <v>pcs</v>
      </c>
      <c r="F236" s="10">
        <v>10</v>
      </c>
      <c r="G236" s="11">
        <f t="array" ref="G236">IF(C236="","", IFERROR(INDEX(Barang!$F$2:$F$10001, MATCH(C236, Barang!$B$2:$B$10001, 0)) * F236, ""))</f>
        <v>10000</v>
      </c>
      <c r="H236" s="10"/>
      <c r="J236" s="8"/>
      <c r="K236" s="2" t="str">
        <f t="array" ref="K236">IF(L236="","", IFERROR(INDEX(Barang!$A$2:$A$10001, MATCH(L236, Barang!$B$2:$B$10001, 0)), "Tidak ditemukan"))</f>
        <v/>
      </c>
      <c r="L236" s="2"/>
      <c r="M236" s="2" t="str">
        <f t="array" ref="M236">IF(L236="","", IFERROR(INDEX(Barang!$C$2:$C$10001, MATCH(L236, Barang!$B$2:$B$10001, 0)), ""))</f>
        <v/>
      </c>
      <c r="N236" s="2" t="str">
        <f t="array" ref="N236">IF(L236="","", IFERROR(INDEX(Barang!$E$2:$E$10001, MATCH(L236, Barang!$B$2:$B$10001, 0)), ""))</f>
        <v/>
      </c>
      <c r="O236" s="10"/>
      <c r="P236" s="11" t="str">
        <f t="array" ref="P236">IF(L236="","", IFERROR(INDEX(Barang!$F$2:$F$10001, MATCH(L236, Barang!$B$2:$B$10001, 0)) * O236, ""))</f>
        <v/>
      </c>
      <c r="Q236" s="12"/>
      <c r="R236" s="10" t="e">
        <f t="shared" si="0"/>
        <v>#REF!</v>
      </c>
      <c r="S236" s="10" t="s">
        <v>40</v>
      </c>
      <c r="T236" s="2" t="s">
        <v>40</v>
      </c>
    </row>
    <row r="237" spans="1:20" ht="22.5" customHeight="1" x14ac:dyDescent="0.2">
      <c r="A237" s="8"/>
      <c r="B237" s="2" t="str">
        <f t="array" ref="B237">IF(C237="","", IFERROR(INDEX(Barang!$A$2:$A$10001, MATCH(C237, Barang!$B$2:$B$10001, 0)), "Tidak ditemukan"))</f>
        <v>RY001</v>
      </c>
      <c r="C237" s="2" t="s">
        <v>1036</v>
      </c>
      <c r="D237" s="2" t="str">
        <f t="array" ref="D237">IF(C237="","", IFERROR(INDEX(Barang!$C$2:$C$10001, MATCH(C237, Barang!$B$2:$B$10001, 0)), ""))</f>
        <v>Makanan</v>
      </c>
      <c r="E237" s="2" t="str">
        <f t="array" ref="E237">IF(C237="","", IFERROR(INDEX(Barang!$E$2:$E$10001, MATCH(C237, Barang!$B$2:$B$10001, 0)), ""))</f>
        <v>pcs</v>
      </c>
      <c r="F237" s="10">
        <v>1</v>
      </c>
      <c r="G237" s="11">
        <f t="array" ref="G237">IF(C237="","", IFERROR(INDEX(Barang!$F$2:$F$10001, MATCH(C237, Barang!$B$2:$B$10001, 0)) * F237, ""))</f>
        <v>8500</v>
      </c>
      <c r="H237" s="10"/>
      <c r="J237" s="8"/>
      <c r="K237" s="2" t="str">
        <f t="array" ref="K237">IF(L237="","", IFERROR(INDEX(Barang!$A$2:$A$10001, MATCH(L237, Barang!$B$2:$B$10001, 0)), "Tidak ditemukan"))</f>
        <v/>
      </c>
      <c r="L237" s="2"/>
      <c r="M237" s="2" t="str">
        <f t="array" ref="M237">IF(L237="","", IFERROR(INDEX(Barang!$C$2:$C$10001, MATCH(L237, Barang!$B$2:$B$10001, 0)), ""))</f>
        <v/>
      </c>
      <c r="N237" s="2" t="str">
        <f t="array" ref="N237">IF(L237="","", IFERROR(INDEX(Barang!$E$2:$E$10001, MATCH(L237, Barang!$B$2:$B$10001, 0)), ""))</f>
        <v/>
      </c>
      <c r="O237" s="10"/>
      <c r="P237" s="11" t="str">
        <f t="array" ref="P237">IF(L237="","", IFERROR(INDEX(Barang!$F$2:$F$10001, MATCH(L237, Barang!$B$2:$B$10001, 0)) * O237, ""))</f>
        <v/>
      </c>
      <c r="Q237" s="12"/>
      <c r="R237" s="10" t="e">
        <f t="shared" si="0"/>
        <v>#REF!</v>
      </c>
      <c r="S237" s="10" t="s">
        <v>40</v>
      </c>
      <c r="T237" s="2" t="s">
        <v>40</v>
      </c>
    </row>
    <row r="238" spans="1:20" ht="22.5" customHeight="1" x14ac:dyDescent="0.2">
      <c r="A238" s="8"/>
      <c r="B238" s="2" t="str">
        <f t="array" ref="B238">IF(C238="","", IFERROR(INDEX(Barang!$A$2:$A$10001, MATCH(C238, Barang!$B$2:$B$10001, 0)), "Tidak ditemukan"))</f>
        <v>GL1001</v>
      </c>
      <c r="C238" s="2" t="s">
        <v>49</v>
      </c>
      <c r="D238" s="2" t="str">
        <f t="array" ref="D238">IF(C238="","", IFERROR(INDEX(Barang!$C$2:$C$10001, MATCH(C238, Barang!$B$2:$B$10001, 0)), ""))</f>
        <v>Sembako</v>
      </c>
      <c r="E238" s="2" t="str">
        <f t="array" ref="E238">IF(C238="","", IFERROR(INDEX(Barang!$E$2:$E$10001, MATCH(C238, Barang!$B$2:$B$10001, 0)), ""))</f>
        <v>kg</v>
      </c>
      <c r="F238" s="10">
        <v>10</v>
      </c>
      <c r="G238" s="11">
        <f t="array" ref="G238">IF(C238="","", IFERROR(INDEX(Barang!$F$2:$F$10001, MATCH(C238, Barang!$B$2:$B$10001, 0)) * F238, ""))</f>
        <v>165000</v>
      </c>
      <c r="H238" s="10"/>
      <c r="J238" s="8"/>
      <c r="K238" s="2" t="str">
        <f t="array" ref="K238">IF(L238="","", IFERROR(INDEX(Barang!$A$2:$A$10001, MATCH(L238, Barang!$B$2:$B$10001, 0)), "Tidak ditemukan"))</f>
        <v/>
      </c>
      <c r="L238" s="2"/>
      <c r="M238" s="2" t="str">
        <f t="array" ref="M238">IF(L238="","", IFERROR(INDEX(Barang!$C$2:$C$10001, MATCH(L238, Barang!$B$2:$B$10001, 0)), ""))</f>
        <v/>
      </c>
      <c r="N238" s="2" t="str">
        <f t="array" ref="N238">IF(L238="","", IFERROR(INDEX(Barang!$E$2:$E$10001, MATCH(L238, Barang!$B$2:$B$10001, 0)), ""))</f>
        <v/>
      </c>
      <c r="O238" s="10"/>
      <c r="P238" s="11" t="str">
        <f t="array" ref="P238">IF(L238="","", IFERROR(INDEX(Barang!$F$2:$F$10001, MATCH(L238, Barang!$B$2:$B$10001, 0)) * O238, ""))</f>
        <v/>
      </c>
      <c r="Q238" s="12"/>
      <c r="R238" s="10" t="e">
        <f t="shared" si="0"/>
        <v>#REF!</v>
      </c>
      <c r="S238" s="10" t="s">
        <v>40</v>
      </c>
      <c r="T238" s="2" t="s">
        <v>40</v>
      </c>
    </row>
    <row r="239" spans="1:20" ht="22.5" customHeight="1" x14ac:dyDescent="0.2">
      <c r="A239" s="13"/>
      <c r="B239" s="2" t="str">
        <f t="array" ref="B239">IF(C239="","", IFERROR(INDEX(Barang!$A$2:$A$10001, MATCH(C239, Barang!$B$2:$B$10001, 0)), "Tidak ditemukan"))</f>
        <v>BRT001</v>
      </c>
      <c r="C239" s="2" t="s">
        <v>353</v>
      </c>
      <c r="D239" s="2" t="str">
        <f t="array" ref="D239">IF(C239="","", IFERROR(INDEX(Barang!$C$2:$C$10001, MATCH(C239, Barang!$B$2:$B$10001, 0)), ""))</f>
        <v>Pasta gigi</v>
      </c>
      <c r="E239" s="2" t="str">
        <f t="array" ref="E239">IF(C239="","", IFERROR(INDEX(Barang!$E$2:$E$10001, MATCH(C239, Barang!$B$2:$B$10001, 0)), ""))</f>
        <v>pcs</v>
      </c>
      <c r="F239" s="10">
        <v>1</v>
      </c>
      <c r="G239" s="11">
        <f t="array" ref="G239">IF(C239="","", IFERROR(INDEX(Barang!$F$2:$F$10001, MATCH(C239, Barang!$B$2:$B$10001, 0)) * F239, ""))</f>
        <v>12500</v>
      </c>
      <c r="H239" s="10"/>
      <c r="J239" s="8"/>
      <c r="K239" s="2" t="str">
        <f t="array" ref="K239">IF(L239="","", IFERROR(INDEX(Barang!$A$2:$A$10001, MATCH(L239, Barang!$B$2:$B$10001, 0)), "Tidak ditemukan"))</f>
        <v/>
      </c>
      <c r="L239" s="2"/>
      <c r="M239" s="2" t="str">
        <f t="array" ref="M239">IF(L239="","", IFERROR(INDEX(Barang!$C$2:$C$10001, MATCH(L239, Barang!$B$2:$B$10001, 0)), ""))</f>
        <v/>
      </c>
      <c r="N239" s="2" t="str">
        <f t="array" ref="N239">IF(L239="","", IFERROR(INDEX(Barang!$E$2:$E$10001, MATCH(L239, Barang!$B$2:$B$10001, 0)), ""))</f>
        <v/>
      </c>
      <c r="O239" s="10"/>
      <c r="P239" s="11" t="str">
        <f t="array" ref="P239">IF(L239="","", IFERROR(INDEX(Barang!$F$2:$F$10001, MATCH(L239, Barang!$B$2:$B$10001, 0)) * O239, ""))</f>
        <v/>
      </c>
      <c r="Q239" s="12"/>
      <c r="R239" s="10" t="e">
        <f t="shared" si="0"/>
        <v>#REF!</v>
      </c>
      <c r="S239" s="10" t="s">
        <v>40</v>
      </c>
      <c r="T239" s="2" t="s">
        <v>40</v>
      </c>
    </row>
    <row r="240" spans="1:20" ht="22.5" customHeight="1" x14ac:dyDescent="0.2">
      <c r="A240" s="8"/>
      <c r="B240" s="2" t="str">
        <f t="array" ref="B240">IF(C240="","", IFERROR(INDEX(Barang!$A$2:$A$10001, MATCH(C240, Barang!$B$2:$B$10001, 0)), "Tidak ditemukan"))</f>
        <v>THD001</v>
      </c>
      <c r="C240" s="2" t="s">
        <v>84</v>
      </c>
      <c r="D240" s="2" t="str">
        <f t="array" ref="D240">IF(C240="","", IFERROR(INDEX(Barang!$C$2:$C$10001, MATCH(C240, Barang!$B$2:$B$10001, 0)), ""))</f>
        <v>Minuman</v>
      </c>
      <c r="E240" s="2" t="str">
        <f t="array" ref="E240">IF(C240="","", IFERROR(INDEX(Barang!$E$2:$E$10001, MATCH(C240, Barang!$B$2:$B$10001, 0)), ""))</f>
        <v>pcs</v>
      </c>
      <c r="F240" s="10">
        <v>10</v>
      </c>
      <c r="G240" s="11">
        <f t="array" ref="G240">IF(C240="","", IFERROR(INDEX(Barang!$F$2:$F$10001, MATCH(C240, Barang!$B$2:$B$10001, 0)) * F240, ""))</f>
        <v>20000</v>
      </c>
      <c r="H240" s="10"/>
      <c r="J240" s="8"/>
      <c r="K240" s="2" t="str">
        <f t="array" ref="K240">IF(L240="","", IFERROR(INDEX(Barang!$A$2:$A$10001, MATCH(L240, Barang!$B$2:$B$10001, 0)), "Tidak ditemukan"))</f>
        <v/>
      </c>
      <c r="L240" s="2"/>
      <c r="M240" s="2" t="str">
        <f t="array" ref="M240">IF(L240="","", IFERROR(INDEX(Barang!$C$2:$C$10001, MATCH(L240, Barang!$B$2:$B$10001, 0)), ""))</f>
        <v/>
      </c>
      <c r="N240" s="2" t="str">
        <f t="array" ref="N240">IF(L240="","", IFERROR(INDEX(Barang!$E$2:$E$10001, MATCH(L240, Barang!$B$2:$B$10001, 0)), ""))</f>
        <v/>
      </c>
      <c r="O240" s="10"/>
      <c r="P240" s="11" t="str">
        <f t="array" ref="P240">IF(L240="","", IFERROR(INDEX(Barang!$F$2:$F$10001, MATCH(L240, Barang!$B$2:$B$10001, 0)) * O240, ""))</f>
        <v/>
      </c>
      <c r="Q240" s="12"/>
      <c r="R240" s="10" t="e">
        <f t="shared" si="0"/>
        <v>#REF!</v>
      </c>
      <c r="S240" s="10" t="s">
        <v>40</v>
      </c>
      <c r="T240" s="2" t="s">
        <v>40</v>
      </c>
    </row>
    <row r="241" spans="1:20" ht="22.5" customHeight="1" x14ac:dyDescent="0.2">
      <c r="A241" s="8"/>
      <c r="B241" s="2" t="str">
        <f t="array" ref="B241">IF(C241="","", IFERROR(INDEX(Barang!$A$2:$A$10001, MATCH(C241, Barang!$B$2:$B$10001, 0)), "Tidak ditemukan"))</f>
        <v>PT1/4</v>
      </c>
      <c r="C241" s="2" t="s">
        <v>91</v>
      </c>
      <c r="D241" s="2" t="str">
        <f t="array" ref="D241">IF(C241="","", IFERROR(INDEX(Barang!$C$2:$C$10001, MATCH(C241, Barang!$B$2:$B$10001, 0)), ""))</f>
        <v>Plastik</v>
      </c>
      <c r="E241" s="2" t="str">
        <f t="array" ref="E241">IF(C241="","", IFERROR(INDEX(Barang!$E$2:$E$10001, MATCH(C241, Barang!$B$2:$B$10001, 0)), ""))</f>
        <v>kg</v>
      </c>
      <c r="F241" s="10">
        <v>1</v>
      </c>
      <c r="G241" s="11">
        <f t="array" ref="G241">IF(C241="","", IFERROR(INDEX(Barang!$F$2:$F$10001, MATCH(C241, Barang!$B$2:$B$10001, 0)) * F241, ""))</f>
        <v>2000</v>
      </c>
      <c r="H241" s="10"/>
      <c r="J241" s="8"/>
      <c r="K241" s="2" t="str">
        <f t="array" ref="K241">IF(L241="","", IFERROR(INDEX(Barang!$A$2:$A$10001, MATCH(L241, Barang!$B$2:$B$10001, 0)), "Tidak ditemukan"))</f>
        <v/>
      </c>
      <c r="L241" s="2"/>
      <c r="M241" s="2" t="str">
        <f t="array" ref="M241">IF(L241="","", IFERROR(INDEX(Barang!$C$2:$C$10001, MATCH(L241, Barang!$B$2:$B$10001, 0)), ""))</f>
        <v/>
      </c>
      <c r="N241" s="2" t="str">
        <f t="array" ref="N241">IF(L241="","", IFERROR(INDEX(Barang!$E$2:$E$10001, MATCH(L241, Barang!$B$2:$B$10001, 0)), ""))</f>
        <v/>
      </c>
      <c r="O241" s="10"/>
      <c r="P241" s="11" t="str">
        <f t="array" ref="P241">IF(L241="","", IFERROR(INDEX(Barang!$F$2:$F$10001, MATCH(L241, Barang!$B$2:$B$10001, 0)) * O241, ""))</f>
        <v/>
      </c>
      <c r="Q241" s="12"/>
      <c r="R241" s="10" t="e">
        <f t="shared" si="0"/>
        <v>#REF!</v>
      </c>
      <c r="S241" s="10" t="s">
        <v>40</v>
      </c>
      <c r="T241" s="2" t="s">
        <v>40</v>
      </c>
    </row>
    <row r="242" spans="1:20" ht="22.5" customHeight="1" x14ac:dyDescent="0.2">
      <c r="A242" s="13"/>
      <c r="B242" s="2" t="str">
        <f t="array" ref="B242">IF(C242="","", IFERROR(INDEX(Barang!$A$2:$A$10001, MATCH(C242, Barang!$B$2:$B$10001, 0)), "Tidak ditemukan"))</f>
        <v>PT1/2</v>
      </c>
      <c r="C242" s="2" t="s">
        <v>94</v>
      </c>
      <c r="D242" s="2" t="str">
        <f t="array" ref="D242">IF(C242="","", IFERROR(INDEX(Barang!$C$2:$C$10001, MATCH(C242, Barang!$B$2:$B$10001, 0)), ""))</f>
        <v>Plastik</v>
      </c>
      <c r="E242" s="2" t="str">
        <f t="array" ref="E242">IF(C242="","", IFERROR(INDEX(Barang!$E$2:$E$10001, MATCH(C242, Barang!$B$2:$B$10001, 0)), ""))</f>
        <v>kg</v>
      </c>
      <c r="F242" s="10">
        <v>1</v>
      </c>
      <c r="G242" s="11">
        <f t="array" ref="G242">IF(C242="","", IFERROR(INDEX(Barang!$F$2:$F$10001, MATCH(C242, Barang!$B$2:$B$10001, 0)) * F242, ""))</f>
        <v>3500</v>
      </c>
      <c r="H242" s="10"/>
      <c r="J242" s="8"/>
      <c r="K242" s="2" t="str">
        <f t="array" ref="K242">IF(L242="","", IFERROR(INDEX(Barang!$A$2:$A$10001, MATCH(L242, Barang!$B$2:$B$10001, 0)), "Tidak ditemukan"))</f>
        <v/>
      </c>
      <c r="L242" s="2"/>
      <c r="M242" s="2" t="str">
        <f t="array" ref="M242">IF(L242="","", IFERROR(INDEX(Barang!$C$2:$C$10001, MATCH(L242, Barang!$B$2:$B$10001, 0)), ""))</f>
        <v/>
      </c>
      <c r="N242" s="2" t="str">
        <f t="array" ref="N242">IF(L242="","", IFERROR(INDEX(Barang!$E$2:$E$10001, MATCH(L242, Barang!$B$2:$B$10001, 0)), ""))</f>
        <v/>
      </c>
      <c r="O242" s="10"/>
      <c r="P242" s="11" t="str">
        <f t="array" ref="P242">IF(L242="","", IFERROR(INDEX(Barang!$F$2:$F$10001, MATCH(L242, Barang!$B$2:$B$10001, 0)) * O242, ""))</f>
        <v/>
      </c>
      <c r="Q242" s="12"/>
      <c r="R242" s="10" t="e">
        <f t="shared" si="0"/>
        <v>#REF!</v>
      </c>
      <c r="S242" s="10" t="s">
        <v>40</v>
      </c>
      <c r="T242" s="2" t="s">
        <v>40</v>
      </c>
    </row>
    <row r="243" spans="1:20" ht="22.5" customHeight="1" x14ac:dyDescent="0.2">
      <c r="A243" s="8"/>
      <c r="B243" s="2" t="str">
        <f t="array" ref="B243">IF(C243="","", IFERROR(INDEX(Barang!$A$2:$A$10001, MATCH(C243, Barang!$B$2:$B$10001, 0)), "Tidak ditemukan"))</f>
        <v>DLN001</v>
      </c>
      <c r="C243" s="2" t="s">
        <v>105</v>
      </c>
      <c r="D243" s="2" t="str">
        <f t="array" ref="D243">IF(C243="","", IFERROR(INDEX(Barang!$C$2:$C$10001, MATCH(C243, Barang!$B$2:$B$10001, 0)), ""))</f>
        <v>Makanan</v>
      </c>
      <c r="E243" s="2" t="str">
        <f t="array" ref="E243">IF(C243="","", IFERROR(INDEX(Barang!$E$2:$E$10001, MATCH(C243, Barang!$B$2:$B$10001, 0)), ""))</f>
        <v>pcs</v>
      </c>
      <c r="F243" s="10">
        <v>1</v>
      </c>
      <c r="G243" s="11">
        <f t="array" ref="G243">IF(C243="","", IFERROR(INDEX(Barang!$F$2:$F$10001, MATCH(C243, Barang!$B$2:$B$10001, 0)) * F243, ""))</f>
        <v>1000</v>
      </c>
      <c r="H243" s="10"/>
      <c r="J243" s="8"/>
      <c r="K243" s="2" t="str">
        <f t="array" ref="K243">IF(L243="","", IFERROR(INDEX(Barang!$A$2:$A$10001, MATCH(L243, Barang!$B$2:$B$10001, 0)), "Tidak ditemukan"))</f>
        <v/>
      </c>
      <c r="L243" s="2"/>
      <c r="M243" s="2" t="str">
        <f t="array" ref="M243">IF(L243="","", IFERROR(INDEX(Barang!$C$2:$C$10001, MATCH(L243, Barang!$B$2:$B$10001, 0)), ""))</f>
        <v/>
      </c>
      <c r="N243" s="2" t="str">
        <f t="array" ref="N243">IF(L243="","", IFERROR(INDEX(Barang!$E$2:$E$10001, MATCH(L243, Barang!$B$2:$B$10001, 0)), ""))</f>
        <v/>
      </c>
      <c r="O243" s="10"/>
      <c r="P243" s="11" t="str">
        <f t="array" ref="P243">IF(L243="","", IFERROR(INDEX(Barang!$F$2:$F$10001, MATCH(L243, Barang!$B$2:$B$10001, 0)) * O243, ""))</f>
        <v/>
      </c>
      <c r="Q243" s="12"/>
      <c r="R243" s="10" t="e">
        <f t="shared" si="0"/>
        <v>#REF!</v>
      </c>
      <c r="S243" s="10" t="s">
        <v>40</v>
      </c>
      <c r="T243" s="2" t="s">
        <v>40</v>
      </c>
    </row>
    <row r="244" spans="1:20" ht="22.5" customHeight="1" x14ac:dyDescent="0.2">
      <c r="A244" s="8">
        <v>46044</v>
      </c>
      <c r="B244" s="2" t="str">
        <f t="array" ref="B244">IF(C244="","", IFERROR(INDEX(Barang!$A$2:$A$10001, MATCH(C244, Barang!$B$2:$B$10001, 0)), "Tidak ditemukan"))</f>
        <v>EKC001</v>
      </c>
      <c r="C244" s="2" t="s">
        <v>262</v>
      </c>
      <c r="D244" s="2" t="str">
        <f t="array" ref="D244">IF(C244="","", IFERROR(INDEX(Barang!$C$2:$C$10001, MATCH(C244, Barang!$B$2:$B$10001, 0)), ""))</f>
        <v>Sabun</v>
      </c>
      <c r="E244" s="2" t="str">
        <f t="array" ref="E244">IF(C244="","", IFERROR(INDEX(Barang!$E$2:$E$10001, MATCH(C244, Barang!$B$2:$B$10001, 0)), ""))</f>
        <v>pcs</v>
      </c>
      <c r="F244" s="10">
        <v>1</v>
      </c>
      <c r="G244" s="11">
        <f t="array" ref="G244">IF(C244="","", IFERROR(INDEX(Barang!$F$2:$F$10001, MATCH(C244, Barang!$B$2:$B$10001, 0)) * F244, ""))</f>
        <v>10000</v>
      </c>
      <c r="H244" s="10"/>
      <c r="J244" s="8"/>
      <c r="K244" s="2" t="str">
        <f t="array" ref="K244">IF(L244="","", IFERROR(INDEX(Barang!$A$2:$A$10001, MATCH(L244, Barang!$B$2:$B$10001, 0)), "Tidak ditemukan"))</f>
        <v/>
      </c>
      <c r="L244" s="2"/>
      <c r="M244" s="2" t="str">
        <f t="array" ref="M244">IF(L244="","", IFERROR(INDEX(Barang!$C$2:$C$10001, MATCH(L244, Barang!$B$2:$B$10001, 0)), ""))</f>
        <v/>
      </c>
      <c r="N244" s="2" t="str">
        <f t="array" ref="N244">IF(L244="","", IFERROR(INDEX(Barang!$E$2:$E$10001, MATCH(L244, Barang!$B$2:$B$10001, 0)), ""))</f>
        <v/>
      </c>
      <c r="O244" s="10"/>
      <c r="P244" s="11" t="str">
        <f t="array" ref="P244">IF(L244="","", IFERROR(INDEX(Barang!$F$2:$F$10001, MATCH(L244, Barang!$B$2:$B$10001, 0)) * O244, ""))</f>
        <v/>
      </c>
      <c r="Q244" s="12"/>
      <c r="R244" s="10" t="e">
        <f t="shared" si="0"/>
        <v>#REF!</v>
      </c>
      <c r="S244" s="10" t="s">
        <v>40</v>
      </c>
      <c r="T244" s="2" t="s">
        <v>40</v>
      </c>
    </row>
    <row r="245" spans="1:20" ht="22.5" customHeight="1" x14ac:dyDescent="0.2">
      <c r="A245" s="13"/>
      <c r="B245" s="2" t="str">
        <f t="array" ref="B245">IF(C245="","", IFERROR(INDEX(Barang!$A$2:$A$10001, MATCH(C245, Barang!$B$2:$B$10001, 0)), "Tidak ditemukan"))</f>
        <v>RCK001</v>
      </c>
      <c r="C245" s="2" t="s">
        <v>199</v>
      </c>
      <c r="D245" s="2" t="str">
        <f t="array" ref="D245">IF(C245="","", IFERROR(INDEX(Barang!$C$2:$C$10001, MATCH(C245, Barang!$B$2:$B$10001, 0)), ""))</f>
        <v>Bumbu</v>
      </c>
      <c r="E245" s="2" t="str">
        <f t="array" ref="E245">IF(C245="","", IFERROR(INDEX(Barang!$E$2:$E$10001, MATCH(C245, Barang!$B$2:$B$10001, 0)), ""))</f>
        <v>pcs</v>
      </c>
      <c r="F245" s="10">
        <v>1</v>
      </c>
      <c r="G245" s="11">
        <f t="array" ref="G245">IF(C245="","", IFERROR(INDEX(Barang!$F$2:$F$10001, MATCH(C245, Barang!$B$2:$B$10001, 0)) * F245, ""))</f>
        <v>2000</v>
      </c>
      <c r="H245" s="10"/>
      <c r="J245" s="8"/>
      <c r="K245" s="2" t="str">
        <f t="array" ref="K245">IF(L245="","", IFERROR(INDEX(Barang!$A$2:$A$10001, MATCH(L245, Barang!$B$2:$B$10001, 0)), "Tidak ditemukan"))</f>
        <v/>
      </c>
      <c r="L245" s="2"/>
      <c r="M245" s="2" t="str">
        <f t="array" ref="M245">IF(L245="","", IFERROR(INDEX(Barang!$C$2:$C$10001, MATCH(L245, Barang!$B$2:$B$10001, 0)), ""))</f>
        <v/>
      </c>
      <c r="N245" s="2" t="str">
        <f t="array" ref="N245">IF(L245="","", IFERROR(INDEX(Barang!$E$2:$E$10001, MATCH(L245, Barang!$B$2:$B$10001, 0)), ""))</f>
        <v/>
      </c>
      <c r="O245" s="10"/>
      <c r="P245" s="11" t="str">
        <f t="array" ref="P245">IF(L245="","", IFERROR(INDEX(Barang!$F$2:$F$10001, MATCH(L245, Barang!$B$2:$B$10001, 0)) * O245, ""))</f>
        <v/>
      </c>
      <c r="Q245" s="12"/>
      <c r="R245" s="10" t="e">
        <f t="shared" si="0"/>
        <v>#REF!</v>
      </c>
      <c r="S245" s="10" t="s">
        <v>40</v>
      </c>
      <c r="T245" s="2" t="s">
        <v>40</v>
      </c>
    </row>
    <row r="246" spans="1:20" ht="22.5" customHeight="1" x14ac:dyDescent="0.2">
      <c r="A246" s="8"/>
      <c r="B246" s="2" t="str">
        <f t="array" ref="B246">IF(C246="","", IFERROR(INDEX(Barang!$A$2:$A$10001, MATCH(C246, Barang!$B$2:$B$10001, 0)), "Tidak ditemukan"))</f>
        <v>SBE001</v>
      </c>
      <c r="C246" s="2" t="s">
        <v>237</v>
      </c>
      <c r="D246" s="2" t="str">
        <f t="array" ref="D246">IF(C246="","", IFERROR(INDEX(Barang!$C$2:$C$10001, MATCH(C246, Barang!$B$2:$B$10001, 0)), ""))</f>
        <v>Detergen</v>
      </c>
      <c r="E246" s="2" t="str">
        <f t="array" ref="E246">IF(C246="","", IFERROR(INDEX(Barang!$E$2:$E$10001, MATCH(C246, Barang!$B$2:$B$10001, 0)), ""))</f>
        <v>pcs</v>
      </c>
      <c r="F246" s="10">
        <v>1</v>
      </c>
      <c r="G246" s="11">
        <f t="array" ref="G246">IF(C246="","", IFERROR(INDEX(Barang!$F$2:$F$10001, MATCH(C246, Barang!$B$2:$B$10001, 0)) * F246, ""))</f>
        <v>2000</v>
      </c>
      <c r="H246" s="10"/>
      <c r="J246" s="8"/>
      <c r="K246" s="2" t="str">
        <f t="array" ref="K246">IF(L246="","", IFERROR(INDEX(Barang!$A$2:$A$10001, MATCH(L246, Barang!$B$2:$B$10001, 0)), "Tidak ditemukan"))</f>
        <v/>
      </c>
      <c r="L246" s="2"/>
      <c r="M246" s="2" t="str">
        <f t="array" ref="M246">IF(L246="","", IFERROR(INDEX(Barang!$C$2:$C$10001, MATCH(L246, Barang!$B$2:$B$10001, 0)), ""))</f>
        <v/>
      </c>
      <c r="N246" s="2" t="str">
        <f t="array" ref="N246">IF(L246="","", IFERROR(INDEX(Barang!$E$2:$E$10001, MATCH(L246, Barang!$B$2:$B$10001, 0)), ""))</f>
        <v/>
      </c>
      <c r="O246" s="10"/>
      <c r="P246" s="11" t="str">
        <f t="array" ref="P246">IF(L246="","", IFERROR(INDEX(Barang!$F$2:$F$10001, MATCH(L246, Barang!$B$2:$B$10001, 0)) * O246, ""))</f>
        <v/>
      </c>
      <c r="Q246" s="12"/>
      <c r="R246" s="10" t="e">
        <f t="shared" si="0"/>
        <v>#REF!</v>
      </c>
      <c r="S246" s="10" t="s">
        <v>40</v>
      </c>
      <c r="T246" s="2" t="s">
        <v>40</v>
      </c>
    </row>
    <row r="247" spans="1:20" ht="22.5" customHeight="1" x14ac:dyDescent="0.2">
      <c r="A247" s="8"/>
      <c r="B247" s="2" t="str">
        <f t="array" ref="B247">IF(C247="","", IFERROR(INDEX(Barang!$A$2:$A$10001, MATCH(C247, Barang!$B$2:$B$10001, 0)), "Tidak ditemukan"))</f>
        <v>CL1001</v>
      </c>
      <c r="C247" s="2" t="s">
        <v>77</v>
      </c>
      <c r="D247" s="2" t="str">
        <f t="array" ref="D247">IF(C247="","", IFERROR(INDEX(Barang!$C$2:$C$10001, MATCH(C247, Barang!$B$2:$B$10001, 0)), ""))</f>
        <v>Makanan</v>
      </c>
      <c r="E247" s="2" t="str">
        <f t="array" ref="E247">IF(C247="","", IFERROR(INDEX(Barang!$E$2:$E$10001, MATCH(C247, Barang!$B$2:$B$10001, 0)), ""))</f>
        <v>pcs</v>
      </c>
      <c r="F247" s="10">
        <v>4</v>
      </c>
      <c r="G247" s="11">
        <f t="array" ref="G247">IF(C247="","", IFERROR(INDEX(Barang!$F$2:$F$10001, MATCH(C247, Barang!$B$2:$B$10001, 0)) * F247, ""))</f>
        <v>4000</v>
      </c>
      <c r="H247" s="10"/>
      <c r="J247" s="8"/>
      <c r="K247" s="2" t="str">
        <f t="array" ref="K247">IF(L247="","", IFERROR(INDEX(Barang!$A$2:$A$10001, MATCH(L247, Barang!$B$2:$B$10001, 0)), "Tidak ditemukan"))</f>
        <v/>
      </c>
      <c r="L247" s="2"/>
      <c r="M247" s="2" t="str">
        <f t="array" ref="M247">IF(L247="","", IFERROR(INDEX(Barang!$C$2:$C$10001, MATCH(L247, Barang!$B$2:$B$10001, 0)), ""))</f>
        <v/>
      </c>
      <c r="N247" s="2" t="str">
        <f t="array" ref="N247">IF(L247="","", IFERROR(INDEX(Barang!$E$2:$E$10001, MATCH(L247, Barang!$B$2:$B$10001, 0)), ""))</f>
        <v/>
      </c>
      <c r="O247" s="10"/>
      <c r="P247" s="11" t="str">
        <f t="array" ref="P247">IF(L247="","", IFERROR(INDEX(Barang!$F$2:$F$10001, MATCH(L247, Barang!$B$2:$B$10001, 0)) * O247, ""))</f>
        <v/>
      </c>
      <c r="Q247" s="12"/>
      <c r="R247" s="10" t="e">
        <f t="shared" si="0"/>
        <v>#REF!</v>
      </c>
      <c r="S247" s="10" t="s">
        <v>40</v>
      </c>
      <c r="T247" s="2" t="s">
        <v>40</v>
      </c>
    </row>
    <row r="248" spans="1:20" ht="22.5" customHeight="1" x14ac:dyDescent="0.2">
      <c r="A248" s="13"/>
      <c r="B248" s="2" t="str">
        <f t="array" ref="B248">IF(C248="","", IFERROR(INDEX(Barang!$A$2:$A$10001, MATCH(C248, Barang!$B$2:$B$10001, 0)), "Tidak ditemukan"))</f>
        <v>MKH001</v>
      </c>
      <c r="C248" s="2" t="s">
        <v>118</v>
      </c>
      <c r="D248" s="2" t="str">
        <f t="array" ref="D248">IF(C248="","", IFERROR(INDEX(Barang!$C$2:$C$10001, MATCH(C248, Barang!$B$2:$B$10001, 0)), ""))</f>
        <v>Makanan</v>
      </c>
      <c r="E248" s="2" t="str">
        <f t="array" ref="E248">IF(C248="","", IFERROR(INDEX(Barang!$E$2:$E$10001, MATCH(C248, Barang!$B$2:$B$10001, 0)), ""))</f>
        <v>pcs</v>
      </c>
      <c r="F248" s="10">
        <v>40</v>
      </c>
      <c r="G248" s="11">
        <f t="array" ref="G248">IF(C248="","", IFERROR(INDEX(Barang!$F$2:$F$10001, MATCH(C248, Barang!$B$2:$B$10001, 0)) * F248, ""))</f>
        <v>140000</v>
      </c>
      <c r="H248" s="10"/>
      <c r="J248" s="8"/>
      <c r="K248" s="2" t="str">
        <f t="array" ref="K248">IF(L248="","", IFERROR(INDEX(Barang!$A$2:$A$10001, MATCH(L248, Barang!$B$2:$B$10001, 0)), "Tidak ditemukan"))</f>
        <v/>
      </c>
      <c r="L248" s="2"/>
      <c r="M248" s="2" t="str">
        <f t="array" ref="M248">IF(L248="","", IFERROR(INDEX(Barang!$C$2:$C$10001, MATCH(L248, Barang!$B$2:$B$10001, 0)), ""))</f>
        <v/>
      </c>
      <c r="N248" s="2" t="str">
        <f t="array" ref="N248">IF(L248="","", IFERROR(INDEX(Barang!$E$2:$E$10001, MATCH(L248, Barang!$B$2:$B$10001, 0)), ""))</f>
        <v/>
      </c>
      <c r="O248" s="10"/>
      <c r="P248" s="11" t="str">
        <f t="array" ref="P248">IF(L248="","", IFERROR(INDEX(Barang!$F$2:$F$10001, MATCH(L248, Barang!$B$2:$B$10001, 0)) * O248, ""))</f>
        <v/>
      </c>
      <c r="Q248" s="12"/>
      <c r="R248" s="10" t="e">
        <f t="shared" si="0"/>
        <v>#REF!</v>
      </c>
      <c r="S248" s="10" t="s">
        <v>40</v>
      </c>
      <c r="T248" s="2" t="s">
        <v>40</v>
      </c>
    </row>
    <row r="249" spans="1:20" ht="22.5" customHeight="1" x14ac:dyDescent="0.2">
      <c r="A249" s="8"/>
      <c r="B249" s="2" t="str">
        <f t="array" ref="B249">IF(C249="","", IFERROR(INDEX(Barang!$A$2:$A$10001, MATCH(C249, Barang!$B$2:$B$10001, 0)), "Tidak ditemukan"))</f>
        <v>DSO001</v>
      </c>
      <c r="C249" s="2" t="s">
        <v>133</v>
      </c>
      <c r="D249" s="2" t="str">
        <f t="array" ref="D249">IF(C249="","", IFERROR(INDEX(Barang!$C$2:$C$10001, MATCH(C249, Barang!$B$2:$B$10001, 0)), ""))</f>
        <v>Bumbu</v>
      </c>
      <c r="E249" s="2" t="str">
        <f t="array" ref="E249">IF(C249="","", IFERROR(INDEX(Barang!$E$2:$E$10001, MATCH(C249, Barang!$B$2:$B$10001, 0)), ""))</f>
        <v>pcs</v>
      </c>
      <c r="F249" s="10">
        <v>1</v>
      </c>
      <c r="G249" s="11">
        <f t="array" ref="G249">IF(C249="","", IFERROR(INDEX(Barang!$F$2:$F$10001, MATCH(C249, Barang!$B$2:$B$10001, 0)) * F249, ""))</f>
        <v>3500</v>
      </c>
      <c r="H249" s="10"/>
      <c r="J249" s="8"/>
      <c r="K249" s="2" t="str">
        <f t="array" ref="K249">IF(L249="","", IFERROR(INDEX(Barang!$A$2:$A$10001, MATCH(L249, Barang!$B$2:$B$10001, 0)), "Tidak ditemukan"))</f>
        <v/>
      </c>
      <c r="L249" s="2"/>
      <c r="M249" s="2" t="str">
        <f t="array" ref="M249">IF(L249="","", IFERROR(INDEX(Barang!$C$2:$C$10001, MATCH(L249, Barang!$B$2:$B$10001, 0)), ""))</f>
        <v/>
      </c>
      <c r="N249" s="2" t="str">
        <f t="array" ref="N249">IF(L249="","", IFERROR(INDEX(Barang!$E$2:$E$10001, MATCH(L249, Barang!$B$2:$B$10001, 0)), ""))</f>
        <v/>
      </c>
      <c r="O249" s="10"/>
      <c r="P249" s="11" t="str">
        <f t="array" ref="P249">IF(L249="","", IFERROR(INDEX(Barang!$F$2:$F$10001, MATCH(L249, Barang!$B$2:$B$10001, 0)) * O249, ""))</f>
        <v/>
      </c>
      <c r="Q249" s="12"/>
      <c r="R249" s="10" t="e">
        <f t="shared" si="0"/>
        <v>#REF!</v>
      </c>
      <c r="S249" s="10" t="s">
        <v>40</v>
      </c>
      <c r="T249" s="2" t="s">
        <v>40</v>
      </c>
    </row>
    <row r="250" spans="1:20" ht="22.5" customHeight="1" x14ac:dyDescent="0.2">
      <c r="A250" s="8"/>
      <c r="B250" s="2" t="str">
        <f t="array" ref="B250">IF(C250="","", IFERROR(INDEX(Barang!$A$2:$A$10001, MATCH(C250, Barang!$B$2:$B$10001, 0)), "Tidak ditemukan"))</f>
        <v>GRR001</v>
      </c>
      <c r="C250" s="2" t="s">
        <v>141</v>
      </c>
      <c r="D250" s="2" t="str">
        <f t="array" ref="D250">IF(C250="","", IFERROR(INDEX(Barang!$C$2:$C$10001, MATCH(C250, Barang!$B$2:$B$10001, 0)), ""))</f>
        <v>Makanan</v>
      </c>
      <c r="E250" s="2" t="str">
        <f t="array" ref="E250">IF(C250="","", IFERROR(INDEX(Barang!$E$2:$E$10001, MATCH(C250, Barang!$B$2:$B$10001, 0)), ""))</f>
        <v>pcs</v>
      </c>
      <c r="F250" s="10">
        <v>9</v>
      </c>
      <c r="G250" s="11">
        <f t="array" ref="G250">IF(C250="","", IFERROR(INDEX(Barang!$F$2:$F$10001, MATCH(C250, Barang!$B$2:$B$10001, 0)) * F250, ""))</f>
        <v>4500</v>
      </c>
      <c r="H250" s="10"/>
      <c r="J250" s="8"/>
      <c r="K250" s="2" t="str">
        <f t="array" ref="K250">IF(L250="","", IFERROR(INDEX(Barang!$A$2:$A$10001, MATCH(L250, Barang!$B$2:$B$10001, 0)), "Tidak ditemukan"))</f>
        <v/>
      </c>
      <c r="L250" s="2"/>
      <c r="M250" s="2" t="str">
        <f t="array" ref="M250">IF(L250="","", IFERROR(INDEX(Barang!$C$2:$C$10001, MATCH(L250, Barang!$B$2:$B$10001, 0)), ""))</f>
        <v/>
      </c>
      <c r="N250" s="2" t="str">
        <f t="array" ref="N250">IF(L250="","", IFERROR(INDEX(Barang!$E$2:$E$10001, MATCH(L250, Barang!$B$2:$B$10001, 0)), ""))</f>
        <v/>
      </c>
      <c r="O250" s="10"/>
      <c r="P250" s="11" t="str">
        <f t="array" ref="P250">IF(L250="","", IFERROR(INDEX(Barang!$F$2:$F$10001, MATCH(L250, Barang!$B$2:$B$10001, 0)) * O250, ""))</f>
        <v/>
      </c>
      <c r="Q250" s="12"/>
      <c r="R250" s="10" t="e">
        <f t="shared" si="0"/>
        <v>#REF!</v>
      </c>
      <c r="S250" s="10" t="s">
        <v>40</v>
      </c>
      <c r="T250" s="2" t="s">
        <v>40</v>
      </c>
    </row>
    <row r="251" spans="1:20" ht="22.5" customHeight="1" x14ac:dyDescent="0.2">
      <c r="A251" s="13"/>
      <c r="B251" s="2" t="str">
        <f t="array" ref="B251">IF(C251="","", IFERROR(INDEX(Barang!$A$2:$A$10001, MATCH(C251, Barang!$B$2:$B$10001, 0)), "Tidak ditemukan"))</f>
        <v>DLN02</v>
      </c>
      <c r="C251" s="2" t="s">
        <v>493</v>
      </c>
      <c r="D251" s="2" t="str">
        <f t="array" ref="D251">IF(C251="","", IFERROR(INDEX(Barang!$C$2:$C$10001, MATCH(C251, Barang!$B$2:$B$10001, 0)), ""))</f>
        <v>Makanan</v>
      </c>
      <c r="E251" s="2" t="str">
        <f t="array" ref="E251">IF(C251="","", IFERROR(INDEX(Barang!$E$2:$E$10001, MATCH(C251, Barang!$B$2:$B$10001, 0)), ""))</f>
        <v>pcs</v>
      </c>
      <c r="F251" s="10">
        <v>1</v>
      </c>
      <c r="G251" s="11">
        <f t="array" ref="G251">IF(C251="","", IFERROR(INDEX(Barang!$F$2:$F$10001, MATCH(C251, Barang!$B$2:$B$10001, 0)) * F251, ""))</f>
        <v>2000</v>
      </c>
      <c r="H251" s="10"/>
      <c r="J251" s="8"/>
      <c r="K251" s="2" t="str">
        <f t="array" ref="K251">IF(L251="","", IFERROR(INDEX(Barang!$A$2:$A$10001, MATCH(L251, Barang!$B$2:$B$10001, 0)), "Tidak ditemukan"))</f>
        <v/>
      </c>
      <c r="L251" s="2"/>
      <c r="M251" s="2" t="str">
        <f t="array" ref="M251">IF(L251="","", IFERROR(INDEX(Barang!$C$2:$C$10001, MATCH(L251, Barang!$B$2:$B$10001, 0)), ""))</f>
        <v/>
      </c>
      <c r="N251" s="2" t="str">
        <f t="array" ref="N251">IF(L251="","", IFERROR(INDEX(Barang!$E$2:$E$10001, MATCH(L251, Barang!$B$2:$B$10001, 0)), ""))</f>
        <v/>
      </c>
      <c r="O251" s="10"/>
      <c r="P251" s="11" t="str">
        <f t="array" ref="P251">IF(L251="","", IFERROR(INDEX(Barang!$F$2:$F$10001, MATCH(L251, Barang!$B$2:$B$10001, 0)) * O251, ""))</f>
        <v/>
      </c>
      <c r="Q251" s="12"/>
      <c r="R251" s="10" t="e">
        <f t="shared" si="0"/>
        <v>#REF!</v>
      </c>
      <c r="S251" s="10" t="s">
        <v>40</v>
      </c>
      <c r="T251" s="2" t="s">
        <v>40</v>
      </c>
    </row>
    <row r="252" spans="1:20" ht="22.5" customHeight="1" x14ac:dyDescent="0.2">
      <c r="A252" s="8"/>
      <c r="B252" s="2" t="str">
        <f t="array" ref="B252">IF(C252="","", IFERROR(INDEX(Barang!$A$2:$A$10001, MATCH(C252, Barang!$B$2:$B$10001, 0)), "Tidak ditemukan"))</f>
        <v>POK001</v>
      </c>
      <c r="C252" s="2" t="s">
        <v>1031</v>
      </c>
      <c r="D252" s="2" t="str">
        <f t="array" ref="D252">IF(C252="","", IFERROR(INDEX(Barang!$C$2:$C$10001, MATCH(C252, Barang!$B$2:$B$10001, 0)), ""))</f>
        <v>Makanan</v>
      </c>
      <c r="E252" s="2" t="str">
        <f t="array" ref="E252">IF(C252="","", IFERROR(INDEX(Barang!$E$2:$E$10001, MATCH(C252, Barang!$B$2:$B$10001, 0)), ""))</f>
        <v>pcs</v>
      </c>
      <c r="F252" s="10">
        <v>10</v>
      </c>
      <c r="G252" s="11">
        <f t="array" ref="G252">IF(C252="","", IFERROR(INDEX(Barang!$F$2:$F$10001, MATCH(C252, Barang!$B$2:$B$10001, 0)) * F252, ""))</f>
        <v>5000</v>
      </c>
      <c r="H252" s="10"/>
      <c r="J252" s="8"/>
      <c r="K252" s="2" t="str">
        <f t="array" ref="K252">IF(L252="","", IFERROR(INDEX(Barang!$A$2:$A$10001, MATCH(L252, Barang!$B$2:$B$10001, 0)), "Tidak ditemukan"))</f>
        <v/>
      </c>
      <c r="L252" s="2"/>
      <c r="M252" s="2" t="str">
        <f t="array" ref="M252">IF(L252="","", IFERROR(INDEX(Barang!$C$2:$C$10001, MATCH(L252, Barang!$B$2:$B$10001, 0)), ""))</f>
        <v/>
      </c>
      <c r="N252" s="2" t="str">
        <f t="array" ref="N252">IF(L252="","", IFERROR(INDEX(Barang!$E$2:$E$10001, MATCH(L252, Barang!$B$2:$B$10001, 0)), ""))</f>
        <v/>
      </c>
      <c r="O252" s="10"/>
      <c r="P252" s="11" t="str">
        <f t="array" ref="P252">IF(L252="","", IFERROR(INDEX(Barang!$F$2:$F$10001, MATCH(L252, Barang!$B$2:$B$10001, 0)) * O252, ""))</f>
        <v/>
      </c>
      <c r="Q252" s="12"/>
      <c r="R252" s="10" t="e">
        <f t="shared" si="0"/>
        <v>#REF!</v>
      </c>
      <c r="S252" s="10" t="s">
        <v>40</v>
      </c>
      <c r="T252" s="2" t="s">
        <v>40</v>
      </c>
    </row>
    <row r="253" spans="1:20" ht="22.5" customHeight="1" x14ac:dyDescent="0.2">
      <c r="A253" s="8"/>
      <c r="B253" s="2" t="str">
        <f t="array" ref="B253">IF(C253="","", IFERROR(INDEX(Barang!$A$2:$A$10001, MATCH(C253, Barang!$B$2:$B$10001, 0)), "Tidak ditemukan"))</f>
        <v>YP1001</v>
      </c>
      <c r="C253" s="2" t="s">
        <v>110</v>
      </c>
      <c r="D253" s="2" t="str">
        <f t="array" ref="D253">IF(C253="","", IFERROR(INDEX(Barang!$C$2:$C$10001, MATCH(C253, Barang!$B$2:$B$10001, 0)), ""))</f>
        <v>Makanan</v>
      </c>
      <c r="E253" s="2" t="str">
        <f t="array" ref="E253">IF(C253="","", IFERROR(INDEX(Barang!$E$2:$E$10001, MATCH(C253, Barang!$B$2:$B$10001, 0)), ""))</f>
        <v>pcs</v>
      </c>
      <c r="F253" s="10">
        <v>1</v>
      </c>
      <c r="G253" s="11">
        <f t="array" ref="G253">IF(C253="","", IFERROR(INDEX(Barang!$F$2:$F$10001, MATCH(C253, Barang!$B$2:$B$10001, 0)) * F253, ""))</f>
        <v>1000</v>
      </c>
      <c r="H253" s="10"/>
      <c r="J253" s="8"/>
      <c r="K253" s="2" t="str">
        <f t="array" ref="K253">IF(L253="","", IFERROR(INDEX(Barang!$A$2:$A$10001, MATCH(L253, Barang!$B$2:$B$10001, 0)), "Tidak ditemukan"))</f>
        <v/>
      </c>
      <c r="L253" s="2"/>
      <c r="M253" s="2" t="str">
        <f t="array" ref="M253">IF(L253="","", IFERROR(INDEX(Barang!$C$2:$C$10001, MATCH(L253, Barang!$B$2:$B$10001, 0)), ""))</f>
        <v/>
      </c>
      <c r="N253" s="2" t="str">
        <f t="array" ref="N253">IF(L253="","", IFERROR(INDEX(Barang!$E$2:$E$10001, MATCH(L253, Barang!$B$2:$B$10001, 0)), ""))</f>
        <v/>
      </c>
      <c r="O253" s="10"/>
      <c r="P253" s="11" t="str">
        <f t="array" ref="P253">IF(L253="","", IFERROR(INDEX(Barang!$F$2:$F$10001, MATCH(L253, Barang!$B$2:$B$10001, 0)) * O253, ""))</f>
        <v/>
      </c>
      <c r="Q253" s="12"/>
      <c r="R253" s="10" t="e">
        <f t="shared" si="0"/>
        <v>#REF!</v>
      </c>
      <c r="S253" s="10" t="s">
        <v>40</v>
      </c>
      <c r="T253" s="2" t="s">
        <v>40</v>
      </c>
    </row>
    <row r="254" spans="1:20" ht="22.5" customHeight="1" x14ac:dyDescent="0.2">
      <c r="A254" s="13"/>
      <c r="B254" s="2" t="str">
        <f t="array" ref="B254">IF(C254="","", IFERROR(INDEX(Barang!$A$2:$A$10001, MATCH(C254, Barang!$B$2:$B$10001, 0)), "Tidak ditemukan"))</f>
        <v>FTG001</v>
      </c>
      <c r="C254" s="2" t="s">
        <v>249</v>
      </c>
      <c r="D254" s="2" t="str">
        <f t="array" ref="D254">IF(C254="","", IFERROR(INDEX(Barang!$C$2:$C$10001, MATCH(C254, Barang!$B$2:$B$10001, 0)), ""))</f>
        <v>Makanan</v>
      </c>
      <c r="E254" s="2" t="str">
        <f t="array" ref="E254">IF(C254="","", IFERROR(INDEX(Barang!$E$2:$E$10001, MATCH(C254, Barang!$B$2:$B$10001, 0)), ""))</f>
        <v>pcs</v>
      </c>
      <c r="F254" s="10">
        <v>1</v>
      </c>
      <c r="G254" s="11">
        <f t="array" ref="G254">IF(C254="","", IFERROR(INDEX(Barang!$F$2:$F$10001, MATCH(C254, Barang!$B$2:$B$10001, 0)) * F254, ""))</f>
        <v>2000</v>
      </c>
      <c r="H254" s="10"/>
      <c r="J254" s="8"/>
      <c r="K254" s="2" t="str">
        <f t="array" ref="K254">IF(L254="","", IFERROR(INDEX(Barang!$A$2:$A$10001, MATCH(L254, Barang!$B$2:$B$10001, 0)), "Tidak ditemukan"))</f>
        <v/>
      </c>
      <c r="L254" s="2"/>
      <c r="M254" s="2" t="str">
        <f t="array" ref="M254">IF(L254="","", IFERROR(INDEX(Barang!$C$2:$C$10001, MATCH(L254, Barang!$B$2:$B$10001, 0)), ""))</f>
        <v/>
      </c>
      <c r="N254" s="2" t="str">
        <f t="array" ref="N254">IF(L254="","", IFERROR(INDEX(Barang!$E$2:$E$10001, MATCH(L254, Barang!$B$2:$B$10001, 0)), ""))</f>
        <v/>
      </c>
      <c r="O254" s="10"/>
      <c r="P254" s="11" t="str">
        <f t="array" ref="P254">IF(L254="","", IFERROR(INDEX(Barang!$F$2:$F$10001, MATCH(L254, Barang!$B$2:$B$10001, 0)) * O254, ""))</f>
        <v/>
      </c>
      <c r="Q254" s="12"/>
      <c r="R254" s="10" t="e">
        <f t="shared" si="0"/>
        <v>#REF!</v>
      </c>
      <c r="S254" s="10" t="s">
        <v>40</v>
      </c>
      <c r="T254" s="2" t="s">
        <v>40</v>
      </c>
    </row>
    <row r="255" spans="1:20" ht="22.5" customHeight="1" x14ac:dyDescent="0.2">
      <c r="A255" s="8"/>
      <c r="B255" s="2" t="str">
        <f t="array" ref="B255">IF(C255="","", IFERROR(INDEX(Barang!$A$2:$A$10001, MATCH(C255, Barang!$B$2:$B$10001, 0)), "Tidak ditemukan"))</f>
        <v>BKT001</v>
      </c>
      <c r="C255" s="2" t="s">
        <v>649</v>
      </c>
      <c r="D255" s="2" t="str">
        <f t="array" ref="D255">IF(C255="","", IFERROR(INDEX(Barang!$C$2:$C$10001, MATCH(C255, Barang!$B$2:$B$10001, 0)), ""))</f>
        <v>Makanan</v>
      </c>
      <c r="E255" s="2" t="str">
        <f t="array" ref="E255">IF(C255="","", IFERROR(INDEX(Barang!$E$2:$E$10001, MATCH(C255, Barang!$B$2:$B$10001, 0)), ""))</f>
        <v>pcs</v>
      </c>
      <c r="F255" s="10">
        <v>1</v>
      </c>
      <c r="G255" s="11">
        <f t="array" ref="G255">IF(C255="","", IFERROR(INDEX(Barang!$F$2:$F$10001, MATCH(C255, Barang!$B$2:$B$10001, 0)) * F255, ""))</f>
        <v>500</v>
      </c>
      <c r="H255" s="10"/>
      <c r="J255" s="8"/>
      <c r="K255" s="2" t="str">
        <f t="array" ref="K255">IF(L255="","", IFERROR(INDEX(Barang!$A$2:$A$10001, MATCH(L255, Barang!$B$2:$B$10001, 0)), "Tidak ditemukan"))</f>
        <v/>
      </c>
      <c r="L255" s="2"/>
      <c r="M255" s="2" t="str">
        <f t="array" ref="M255">IF(L255="","", IFERROR(INDEX(Barang!$C$2:$C$10001, MATCH(L255, Barang!$B$2:$B$10001, 0)), ""))</f>
        <v/>
      </c>
      <c r="N255" s="2" t="str">
        <f t="array" ref="N255">IF(L255="","", IFERROR(INDEX(Barang!$E$2:$E$10001, MATCH(L255, Barang!$B$2:$B$10001, 0)), ""))</f>
        <v/>
      </c>
      <c r="O255" s="10"/>
      <c r="P255" s="11" t="str">
        <f t="array" ref="P255">IF(L255="","", IFERROR(INDEX(Barang!$F$2:$F$10001, MATCH(L255, Barang!$B$2:$B$10001, 0)) * O255, ""))</f>
        <v/>
      </c>
      <c r="Q255" s="12"/>
      <c r="R255" s="10" t="e">
        <f t="shared" si="0"/>
        <v>#REF!</v>
      </c>
      <c r="S255" s="10" t="s">
        <v>40</v>
      </c>
      <c r="T255" s="2" t="s">
        <v>40</v>
      </c>
    </row>
    <row r="256" spans="1:20" ht="22.5" customHeight="1" x14ac:dyDescent="0.2">
      <c r="A256" s="8"/>
      <c r="B256" s="2" t="str">
        <f t="array" ref="B256">IF(C256="","", IFERROR(INDEX(Barang!$A$2:$A$10001, MATCH(C256, Barang!$B$2:$B$10001, 0)), "Tidak ditemukan"))</f>
        <v>MGR001</v>
      </c>
      <c r="C256" s="2" t="s">
        <v>116</v>
      </c>
      <c r="D256" s="2" t="str">
        <f t="array" ref="D256">IF(C256="","", IFERROR(INDEX(Barang!$C$2:$C$10001, MATCH(C256, Barang!$B$2:$B$10001, 0)), ""))</f>
        <v>Makanan</v>
      </c>
      <c r="E256" s="2" t="str">
        <f t="array" ref="E256">IF(C256="","", IFERROR(INDEX(Barang!$E$2:$E$10001, MATCH(C256, Barang!$B$2:$B$10001, 0)), ""))</f>
        <v>pcs</v>
      </c>
      <c r="F256" s="10">
        <v>30</v>
      </c>
      <c r="G256" s="11">
        <f t="array" ref="G256">IF(C256="","", IFERROR(INDEX(Barang!$F$2:$F$10001, MATCH(C256, Barang!$B$2:$B$10001, 0)) * F256, ""))</f>
        <v>105000</v>
      </c>
      <c r="H256" s="10"/>
      <c r="J256" s="8"/>
      <c r="K256" s="2" t="str">
        <f t="array" ref="K256">IF(L256="","", IFERROR(INDEX(Barang!$A$2:$A$10001, MATCH(L256, Barang!$B$2:$B$10001, 0)), "Tidak ditemukan"))</f>
        <v/>
      </c>
      <c r="L256" s="2"/>
      <c r="M256" s="2" t="str">
        <f t="array" ref="M256">IF(L256="","", IFERROR(INDEX(Barang!$C$2:$C$10001, MATCH(L256, Barang!$B$2:$B$10001, 0)), ""))</f>
        <v/>
      </c>
      <c r="N256" s="2" t="str">
        <f t="array" ref="N256">IF(L256="","", IFERROR(INDEX(Barang!$E$2:$E$10001, MATCH(L256, Barang!$B$2:$B$10001, 0)), ""))</f>
        <v/>
      </c>
      <c r="O256" s="10"/>
      <c r="P256" s="11" t="str">
        <f t="array" ref="P256">IF(L256="","", IFERROR(INDEX(Barang!$F$2:$F$10001, MATCH(L256, Barang!$B$2:$B$10001, 0)) * O256, ""))</f>
        <v/>
      </c>
      <c r="Q256" s="12"/>
      <c r="R256" s="10" t="e">
        <f t="shared" si="0"/>
        <v>#REF!</v>
      </c>
      <c r="S256" s="10" t="s">
        <v>40</v>
      </c>
      <c r="T256" s="2" t="s">
        <v>40</v>
      </c>
    </row>
    <row r="257" spans="1:20" ht="22.5" customHeight="1" x14ac:dyDescent="0.2">
      <c r="A257" s="13"/>
      <c r="B257" s="2" t="str">
        <f t="array" ref="B257">IF(C257="","", IFERROR(INDEX(Barang!$A$2:$A$10001, MATCH(C257, Barang!$B$2:$B$10001, 0)), "Tidak ditemukan"))</f>
        <v>SG10.001</v>
      </c>
      <c r="C257" s="2" t="s">
        <v>633</v>
      </c>
      <c r="D257" s="2" t="str">
        <f t="array" ref="D257">IF(C257="","", IFERROR(INDEX(Barang!$C$2:$C$10001, MATCH(C257, Barang!$B$2:$B$10001, 0)), ""))</f>
        <v>Makanan</v>
      </c>
      <c r="E257" s="2" t="str">
        <f t="array" ref="E257">IF(C257="","", IFERROR(INDEX(Barang!$E$2:$E$10001, MATCH(C257, Barang!$B$2:$B$10001, 0)), ""))</f>
        <v>pcs</v>
      </c>
      <c r="F257" s="10">
        <v>1</v>
      </c>
      <c r="G257" s="11">
        <f t="array" ref="G257">IF(C257="","", IFERROR(INDEX(Barang!$F$2:$F$10001, MATCH(C257, Barang!$B$2:$B$10001, 0)) * F257, ""))</f>
        <v>10000</v>
      </c>
      <c r="H257" s="10"/>
      <c r="J257" s="8"/>
      <c r="K257" s="2" t="str">
        <f t="array" ref="K257">IF(L257="","", IFERROR(INDEX(Barang!$A$2:$A$10001, MATCH(L257, Barang!$B$2:$B$10001, 0)), "Tidak ditemukan"))</f>
        <v/>
      </c>
      <c r="L257" s="2"/>
      <c r="M257" s="2" t="str">
        <f t="array" ref="M257">IF(L257="","", IFERROR(INDEX(Barang!$C$2:$C$10001, MATCH(L257, Barang!$B$2:$B$10001, 0)), ""))</f>
        <v/>
      </c>
      <c r="N257" s="2" t="str">
        <f t="array" ref="N257">IF(L257="","", IFERROR(INDEX(Barang!$E$2:$E$10001, MATCH(L257, Barang!$B$2:$B$10001, 0)), ""))</f>
        <v/>
      </c>
      <c r="O257" s="10"/>
      <c r="P257" s="11" t="str">
        <f t="array" ref="P257">IF(L257="","", IFERROR(INDEX(Barang!$F$2:$F$10001, MATCH(L257, Barang!$B$2:$B$10001, 0)) * O257, ""))</f>
        <v/>
      </c>
      <c r="Q257" s="12"/>
      <c r="R257" s="10" t="e">
        <f t="shared" ref="R257:R511" si="1">#REF!-#REF!+O257</f>
        <v>#REF!</v>
      </c>
      <c r="S257" s="10" t="s">
        <v>40</v>
      </c>
      <c r="T257" s="2" t="s">
        <v>40</v>
      </c>
    </row>
    <row r="258" spans="1:20" ht="22.5" customHeight="1" x14ac:dyDescent="0.2">
      <c r="A258" s="8"/>
      <c r="B258" s="2" t="str">
        <f t="array" ref="B258">IF(C258="","", IFERROR(INDEX(Barang!$A$2:$A$10001, MATCH(C258, Barang!$B$2:$B$10001, 0)), "Tidak ditemukan"))</f>
        <v>GSB002</v>
      </c>
      <c r="C258" s="2" t="s">
        <v>65</v>
      </c>
      <c r="D258" s="2" t="str">
        <f t="array" ref="D258">IF(C258="","", IFERROR(INDEX(Barang!$C$2:$C$10001, MATCH(C258, Barang!$B$2:$B$10001, 0)), ""))</f>
        <v>Makanan</v>
      </c>
      <c r="E258" s="2" t="str">
        <f t="array" ref="E258">IF(C258="","", IFERROR(INDEX(Barang!$E$2:$E$10001, MATCH(C258, Barang!$B$2:$B$10001, 0)), ""))</f>
        <v>pcs</v>
      </c>
      <c r="F258" s="10">
        <v>2</v>
      </c>
      <c r="G258" s="11">
        <f t="array" ref="G258">IF(C258="","", IFERROR(INDEX(Barang!$F$2:$F$10001, MATCH(C258, Barang!$B$2:$B$10001, 0)) * F258, ""))</f>
        <v>13000</v>
      </c>
      <c r="H258" s="10"/>
      <c r="J258" s="8"/>
      <c r="K258" s="2" t="str">
        <f t="array" ref="K258">IF(L258="","", IFERROR(INDEX(Barang!$A$2:$A$10001, MATCH(L258, Barang!$B$2:$B$10001, 0)), "Tidak ditemukan"))</f>
        <v/>
      </c>
      <c r="L258" s="2"/>
      <c r="M258" s="2" t="str">
        <f t="array" ref="M258">IF(L258="","", IFERROR(INDEX(Barang!$C$2:$C$10001, MATCH(L258, Barang!$B$2:$B$10001, 0)), ""))</f>
        <v/>
      </c>
      <c r="N258" s="2" t="str">
        <f t="array" ref="N258">IF(L258="","", IFERROR(INDEX(Barang!$E$2:$E$10001, MATCH(L258, Barang!$B$2:$B$10001, 0)), ""))</f>
        <v/>
      </c>
      <c r="O258" s="10"/>
      <c r="P258" s="11" t="str">
        <f t="array" ref="P258">IF(L258="","", IFERROR(INDEX(Barang!$F$2:$F$10001, MATCH(L258, Barang!$B$2:$B$10001, 0)) * O258, ""))</f>
        <v/>
      </c>
      <c r="Q258" s="12"/>
      <c r="R258" s="10" t="e">
        <f t="shared" si="1"/>
        <v>#REF!</v>
      </c>
      <c r="S258" s="10" t="s">
        <v>40</v>
      </c>
      <c r="T258" s="2" t="s">
        <v>40</v>
      </c>
    </row>
    <row r="259" spans="1:20" ht="22.5" customHeight="1" x14ac:dyDescent="0.2">
      <c r="A259" s="8"/>
      <c r="B259" s="2" t="str">
        <f t="array" ref="B259">IF(C259="","", IFERROR(INDEX(Barang!$A$2:$A$10001, MATCH(C259, Barang!$B$2:$B$10001, 0)), "Tidak ditemukan"))</f>
        <v>IDM002</v>
      </c>
      <c r="C259" s="2" t="s">
        <v>36</v>
      </c>
      <c r="D259" s="2" t="str">
        <f t="array" ref="D259">IF(C259="","", IFERROR(INDEX(Barang!$C$2:$C$10001, MATCH(C259, Barang!$B$2:$B$10001, 0)), ""))</f>
        <v>Minuman</v>
      </c>
      <c r="E259" s="2" t="str">
        <f t="array" ref="E259">IF(C259="","", IFERROR(INDEX(Barang!$E$2:$E$10001, MATCH(C259, Barang!$B$2:$B$10001, 0)), ""))</f>
        <v>pcs</v>
      </c>
      <c r="F259" s="10">
        <v>6</v>
      </c>
      <c r="G259" s="11">
        <f t="array" ref="G259">IF(C259="","", IFERROR(INDEX(Barang!$F$2:$F$10001, MATCH(C259, Barang!$B$2:$B$10001, 0)) * F259, ""))</f>
        <v>9000</v>
      </c>
      <c r="H259" s="10"/>
      <c r="J259" s="8"/>
      <c r="K259" s="2" t="str">
        <f t="array" ref="K259">IF(L259="","", IFERROR(INDEX(Barang!$A$2:$A$10001, MATCH(L259, Barang!$B$2:$B$10001, 0)), "Tidak ditemukan"))</f>
        <v/>
      </c>
      <c r="L259" s="2"/>
      <c r="M259" s="2" t="str">
        <f t="array" ref="M259">IF(L259="","", IFERROR(INDEX(Barang!$C$2:$C$10001, MATCH(L259, Barang!$B$2:$B$10001, 0)), ""))</f>
        <v/>
      </c>
      <c r="N259" s="2" t="str">
        <f t="array" ref="N259">IF(L259="","", IFERROR(INDEX(Barang!$E$2:$E$10001, MATCH(L259, Barang!$B$2:$B$10001, 0)), ""))</f>
        <v/>
      </c>
      <c r="O259" s="10"/>
      <c r="P259" s="11" t="str">
        <f t="array" ref="P259">IF(L259="","", IFERROR(INDEX(Barang!$F$2:$F$10001, MATCH(L259, Barang!$B$2:$B$10001, 0)) * O259, ""))</f>
        <v/>
      </c>
      <c r="Q259" s="12"/>
      <c r="R259" s="10" t="e">
        <f t="shared" si="1"/>
        <v>#REF!</v>
      </c>
      <c r="S259" s="10" t="s">
        <v>40</v>
      </c>
      <c r="T259" s="2" t="s">
        <v>40</v>
      </c>
    </row>
    <row r="260" spans="1:20" ht="22.5" customHeight="1" x14ac:dyDescent="0.2">
      <c r="A260" s="13"/>
      <c r="B260" s="2" t="str">
        <f t="array" ref="B260">IF(C260="","", IFERROR(INDEX(Barang!$A$2:$A$10001, MATCH(C260, Barang!$B$2:$B$10001, 0)), "Tidak ditemukan"))</f>
        <v>RTP001</v>
      </c>
      <c r="C260" s="2" t="s">
        <v>534</v>
      </c>
      <c r="D260" s="2" t="str">
        <f t="array" ref="D260">IF(C260="","", IFERROR(INDEX(Barang!$C$2:$C$10001, MATCH(C260, Barang!$B$2:$B$10001, 0)), ""))</f>
        <v>Makanan</v>
      </c>
      <c r="E260" s="2" t="str">
        <f t="array" ref="E260">IF(C260="","", IFERROR(INDEX(Barang!$E$2:$E$10001, MATCH(C260, Barang!$B$2:$B$10001, 0)), ""))</f>
        <v>pcs</v>
      </c>
      <c r="F260" s="10">
        <v>2</v>
      </c>
      <c r="G260" s="11">
        <f t="array" ref="G260">IF(C260="","", IFERROR(INDEX(Barang!$F$2:$F$10001, MATCH(C260, Barang!$B$2:$B$10001, 0)) * F260, ""))</f>
        <v>4000</v>
      </c>
      <c r="H260" s="10"/>
      <c r="J260" s="8"/>
      <c r="K260" s="2" t="str">
        <f t="array" ref="K260">IF(L260="","", IFERROR(INDEX(Barang!$A$2:$A$10001, MATCH(L260, Barang!$B$2:$B$10001, 0)), "Tidak ditemukan"))</f>
        <v/>
      </c>
      <c r="L260" s="2"/>
      <c r="M260" s="2" t="str">
        <f t="array" ref="M260">IF(L260="","", IFERROR(INDEX(Barang!$C$2:$C$10001, MATCH(L260, Barang!$B$2:$B$10001, 0)), ""))</f>
        <v/>
      </c>
      <c r="N260" s="2" t="str">
        <f t="array" ref="N260">IF(L260="","", IFERROR(INDEX(Barang!$E$2:$E$10001, MATCH(L260, Barang!$B$2:$B$10001, 0)), ""))</f>
        <v/>
      </c>
      <c r="O260" s="10"/>
      <c r="P260" s="11" t="str">
        <f t="array" ref="P260">IF(L260="","", IFERROR(INDEX(Barang!$F$2:$F$10001, MATCH(L260, Barang!$B$2:$B$10001, 0)) * O260, ""))</f>
        <v/>
      </c>
      <c r="Q260" s="12"/>
      <c r="R260" s="10" t="e">
        <f t="shared" si="1"/>
        <v>#REF!</v>
      </c>
      <c r="S260" s="10" t="s">
        <v>40</v>
      </c>
      <c r="T260" s="2" t="s">
        <v>40</v>
      </c>
    </row>
    <row r="261" spans="1:20" ht="22.5" customHeight="1" x14ac:dyDescent="0.2">
      <c r="A261" s="8"/>
      <c r="B261" s="2" t="str">
        <f t="array" ref="B261">IF(C261="","", IFERROR(INDEX(Barang!$A$2:$A$10001, MATCH(C261, Barang!$B$2:$B$10001, 0)), "Tidak ditemukan"))</f>
        <v>RTG001</v>
      </c>
      <c r="C261" s="2" t="s">
        <v>595</v>
      </c>
      <c r="D261" s="2" t="str">
        <f t="array" ref="D261">IF(C261="","", IFERROR(INDEX(Barang!$C$2:$C$10001, MATCH(C261, Barang!$B$2:$B$10001, 0)), ""))</f>
        <v>Makanan</v>
      </c>
      <c r="E261" s="2" t="str">
        <f t="array" ref="E261">IF(C261="","", IFERROR(INDEX(Barang!$E$2:$E$10001, MATCH(C261, Barang!$B$2:$B$10001, 0)), ""))</f>
        <v>pcs</v>
      </c>
      <c r="F261" s="10">
        <v>1</v>
      </c>
      <c r="G261" s="11">
        <f t="array" ref="G261">IF(C261="","", IFERROR(INDEX(Barang!$F$2:$F$10001, MATCH(C261, Barang!$B$2:$B$10001, 0)) * F261, ""))</f>
        <v>2500</v>
      </c>
      <c r="H261" s="10"/>
      <c r="J261" s="8"/>
      <c r="K261" s="2" t="str">
        <f t="array" ref="K261">IF(L261="","", IFERROR(INDEX(Barang!$A$2:$A$10001, MATCH(L261, Barang!$B$2:$B$10001, 0)), "Tidak ditemukan"))</f>
        <v/>
      </c>
      <c r="L261" s="2"/>
      <c r="M261" s="2" t="str">
        <f t="array" ref="M261">IF(L261="","", IFERROR(INDEX(Barang!$C$2:$C$10001, MATCH(L261, Barang!$B$2:$B$10001, 0)), ""))</f>
        <v/>
      </c>
      <c r="N261" s="2" t="str">
        <f t="array" ref="N261">IF(L261="","", IFERROR(INDEX(Barang!$E$2:$E$10001, MATCH(L261, Barang!$B$2:$B$10001, 0)), ""))</f>
        <v/>
      </c>
      <c r="O261" s="10"/>
      <c r="P261" s="11" t="str">
        <f t="array" ref="P261">IF(L261="","", IFERROR(INDEX(Barang!$F$2:$F$10001, MATCH(L261, Barang!$B$2:$B$10001, 0)) * O261, ""))</f>
        <v/>
      </c>
      <c r="Q261" s="12"/>
      <c r="R261" s="10" t="e">
        <f t="shared" si="1"/>
        <v>#REF!</v>
      </c>
      <c r="S261" s="10" t="s">
        <v>40</v>
      </c>
      <c r="T261" s="2" t="s">
        <v>40</v>
      </c>
    </row>
    <row r="262" spans="1:20" ht="22.5" customHeight="1" x14ac:dyDescent="0.2">
      <c r="A262" s="8">
        <v>46045</v>
      </c>
      <c r="B262" s="2" t="str">
        <f t="array" ref="B262">IF(C262="","", IFERROR(INDEX(Barang!$A$2:$A$10001, MATCH(C262, Barang!$B$2:$B$10001, 0)), "Tidak ditemukan"))</f>
        <v>DSO001</v>
      </c>
      <c r="C262" s="2" t="s">
        <v>133</v>
      </c>
      <c r="D262" s="2" t="str">
        <f t="array" ref="D262">IF(C262="","", IFERROR(INDEX(Barang!$C$2:$C$10001, MATCH(C262, Barang!$B$2:$B$10001, 0)), ""))</f>
        <v>Bumbu</v>
      </c>
      <c r="E262" s="2" t="str">
        <f t="array" ref="E262">IF(C262="","", IFERROR(INDEX(Barang!$E$2:$E$10001, MATCH(C262, Barang!$B$2:$B$10001, 0)), ""))</f>
        <v>pcs</v>
      </c>
      <c r="F262" s="10">
        <v>1</v>
      </c>
      <c r="G262" s="11">
        <f t="array" ref="G262">IF(C262="","", IFERROR(INDEX(Barang!$F$2:$F$10001, MATCH(C262, Barang!$B$2:$B$10001, 0)) * F262, ""))</f>
        <v>3500</v>
      </c>
      <c r="H262" s="10"/>
      <c r="J262" s="8"/>
      <c r="K262" s="2" t="str">
        <f t="array" ref="K262">IF(L262="","", IFERROR(INDEX(Barang!$A$2:$A$10001, MATCH(L262, Barang!$B$2:$B$10001, 0)), "Tidak ditemukan"))</f>
        <v/>
      </c>
      <c r="L262" s="2"/>
      <c r="M262" s="2" t="str">
        <f t="array" ref="M262">IF(L262="","", IFERROR(INDEX(Barang!$C$2:$C$10001, MATCH(L262, Barang!$B$2:$B$10001, 0)), ""))</f>
        <v/>
      </c>
      <c r="N262" s="2" t="str">
        <f t="array" ref="N262">IF(L262="","", IFERROR(INDEX(Barang!$E$2:$E$10001, MATCH(L262, Barang!$B$2:$B$10001, 0)), ""))</f>
        <v/>
      </c>
      <c r="O262" s="10"/>
      <c r="P262" s="11" t="str">
        <f t="array" ref="P262">IF(L262="","", IFERROR(INDEX(Barang!$F$2:$F$10001, MATCH(L262, Barang!$B$2:$B$10001, 0)) * O262, ""))</f>
        <v/>
      </c>
      <c r="Q262" s="12"/>
      <c r="R262" s="10" t="e">
        <f t="shared" si="1"/>
        <v>#REF!</v>
      </c>
      <c r="S262" s="10" t="s">
        <v>40</v>
      </c>
      <c r="T262" s="2" t="s">
        <v>40</v>
      </c>
    </row>
    <row r="263" spans="1:20" ht="22.5" customHeight="1" x14ac:dyDescent="0.2">
      <c r="A263" s="13"/>
      <c r="B263" s="2" t="str">
        <f t="array" ref="B263">IF(C263="","", IFERROR(INDEX(Barang!$A$2:$A$10001, MATCH(C263, Barang!$B$2:$B$10001, 0)), "Tidak ditemukan"))</f>
        <v>GRR001</v>
      </c>
      <c r="C263" s="2" t="s">
        <v>141</v>
      </c>
      <c r="D263" s="2" t="str">
        <f t="array" ref="D263">IF(C263="","", IFERROR(INDEX(Barang!$C$2:$C$10001, MATCH(C263, Barang!$B$2:$B$10001, 0)), ""))</f>
        <v>Makanan</v>
      </c>
      <c r="E263" s="2" t="str">
        <f t="array" ref="E263">IF(C263="","", IFERROR(INDEX(Barang!$E$2:$E$10001, MATCH(C263, Barang!$B$2:$B$10001, 0)), ""))</f>
        <v>pcs</v>
      </c>
      <c r="F263" s="10">
        <v>6</v>
      </c>
      <c r="G263" s="11">
        <f t="array" ref="G263">IF(C263="","", IFERROR(INDEX(Barang!$F$2:$F$10001, MATCH(C263, Barang!$B$2:$B$10001, 0)) * F263, ""))</f>
        <v>3000</v>
      </c>
      <c r="H263" s="10"/>
      <c r="J263" s="8"/>
      <c r="K263" s="2" t="str">
        <f t="array" ref="K263">IF(L263="","", IFERROR(INDEX(Barang!$A$2:$A$10001, MATCH(L263, Barang!$B$2:$B$10001, 0)), "Tidak ditemukan"))</f>
        <v/>
      </c>
      <c r="L263" s="2"/>
      <c r="M263" s="2" t="str">
        <f t="array" ref="M263">IF(L263="","", IFERROR(INDEX(Barang!$C$2:$C$10001, MATCH(L263, Barang!$B$2:$B$10001, 0)), ""))</f>
        <v/>
      </c>
      <c r="N263" s="2" t="str">
        <f t="array" ref="N263">IF(L263="","", IFERROR(INDEX(Barang!$E$2:$E$10001, MATCH(L263, Barang!$B$2:$B$10001, 0)), ""))</f>
        <v/>
      </c>
      <c r="O263" s="10"/>
      <c r="P263" s="11" t="str">
        <f t="array" ref="P263">IF(L263="","", IFERROR(INDEX(Barang!$F$2:$F$10001, MATCH(L263, Barang!$B$2:$B$10001, 0)) * O263, ""))</f>
        <v/>
      </c>
      <c r="Q263" s="12"/>
      <c r="R263" s="10" t="e">
        <f t="shared" si="1"/>
        <v>#REF!</v>
      </c>
      <c r="S263" s="10" t="s">
        <v>40</v>
      </c>
      <c r="T263" s="2" t="s">
        <v>40</v>
      </c>
    </row>
    <row r="264" spans="1:20" ht="22.5" customHeight="1" x14ac:dyDescent="0.2">
      <c r="A264" s="8"/>
      <c r="B264" s="2" t="str">
        <f t="array" ref="B264">IF(C264="","", IFERROR(INDEX(Barang!$A$2:$A$10001, MATCH(C264, Barang!$B$2:$B$10001, 0)), "Tidak ditemukan"))</f>
        <v>TLR2</v>
      </c>
      <c r="C264" s="2" t="s">
        <v>135</v>
      </c>
      <c r="D264" s="2" t="str">
        <f t="array" ref="D264">IF(C264="","", IFERROR(INDEX(Barang!$C$2:$C$10001, MATCH(C264, Barang!$B$2:$B$10001, 0)), ""))</f>
        <v>Sembako</v>
      </c>
      <c r="E264" s="2" t="str">
        <f t="array" ref="E264">IF(C264="","", IFERROR(INDEX(Barang!$E$2:$E$10001, MATCH(C264, Barang!$B$2:$B$10001, 0)), ""))</f>
        <v>kg</v>
      </c>
      <c r="F264" s="10">
        <v>10</v>
      </c>
      <c r="G264" s="11">
        <f t="array" ref="G264">IF(C264="","", IFERROR(INDEX(Barang!$F$2:$F$10001, MATCH(C264, Barang!$B$2:$B$10001, 0)) * F264, ""))</f>
        <v>155000</v>
      </c>
      <c r="H264" s="10"/>
      <c r="J264" s="8"/>
      <c r="K264" s="2" t="str">
        <f t="array" ref="K264">IF(L264="","", IFERROR(INDEX(Barang!$A$2:$A$10001, MATCH(L264, Barang!$B$2:$B$10001, 0)), "Tidak ditemukan"))</f>
        <v/>
      </c>
      <c r="L264" s="2"/>
      <c r="M264" s="2" t="str">
        <f t="array" ref="M264">IF(L264="","", IFERROR(INDEX(Barang!$C$2:$C$10001, MATCH(L264, Barang!$B$2:$B$10001, 0)), ""))</f>
        <v/>
      </c>
      <c r="N264" s="2" t="str">
        <f t="array" ref="N264">IF(L264="","", IFERROR(INDEX(Barang!$E$2:$E$10001, MATCH(L264, Barang!$B$2:$B$10001, 0)), ""))</f>
        <v/>
      </c>
      <c r="O264" s="10"/>
      <c r="P264" s="11" t="str">
        <f t="array" ref="P264">IF(L264="","", IFERROR(INDEX(Barang!$F$2:$F$10001, MATCH(L264, Barang!$B$2:$B$10001, 0)) * O264, ""))</f>
        <v/>
      </c>
      <c r="Q264" s="12"/>
      <c r="R264" s="10" t="e">
        <f t="shared" si="1"/>
        <v>#REF!</v>
      </c>
      <c r="S264" s="10" t="s">
        <v>40</v>
      </c>
      <c r="T264" s="2" t="s">
        <v>40</v>
      </c>
    </row>
    <row r="265" spans="1:20" ht="22.5" customHeight="1" x14ac:dyDescent="0.2">
      <c r="A265" s="8"/>
      <c r="B265" s="2" t="str">
        <f t="array" ref="B265">IF(C265="","", IFERROR(INDEX(Barang!$A$2:$A$10001, MATCH(C265, Barang!$B$2:$B$10001, 0)), "Tidak ditemukan"))</f>
        <v>PLS002</v>
      </c>
      <c r="C265" s="2" t="s">
        <v>56</v>
      </c>
      <c r="D265" s="2" t="str">
        <f t="array" ref="D265">IF(C265="","", IFERROR(INDEX(Barang!$C$2:$C$10001, MATCH(C265, Barang!$B$2:$B$10001, 0)), ""))</f>
        <v>Makanan</v>
      </c>
      <c r="E265" s="2" t="str">
        <f t="array" ref="E265">IF(C265="","", IFERROR(INDEX(Barang!$E$2:$E$10001, MATCH(C265, Barang!$B$2:$B$10001, 0)), ""))</f>
        <v>pcs</v>
      </c>
      <c r="F265" s="10">
        <v>4</v>
      </c>
      <c r="G265" s="11">
        <f t="array" ref="G265">IF(C265="","", IFERROR(INDEX(Barang!$F$2:$F$10001, MATCH(C265, Barang!$B$2:$B$10001, 0)) * F265, ""))</f>
        <v>4000</v>
      </c>
      <c r="H265" s="10"/>
      <c r="J265" s="8"/>
      <c r="K265" s="2" t="str">
        <f t="array" ref="K265">IF(L265="","", IFERROR(INDEX(Barang!$A$2:$A$10001, MATCH(L265, Barang!$B$2:$B$10001, 0)), "Tidak ditemukan"))</f>
        <v/>
      </c>
      <c r="L265" s="2"/>
      <c r="M265" s="2" t="str">
        <f t="array" ref="M265">IF(L265="","", IFERROR(INDEX(Barang!$C$2:$C$10001, MATCH(L265, Barang!$B$2:$B$10001, 0)), ""))</f>
        <v/>
      </c>
      <c r="N265" s="2" t="str">
        <f t="array" ref="N265">IF(L265="","", IFERROR(INDEX(Barang!$E$2:$E$10001, MATCH(L265, Barang!$B$2:$B$10001, 0)), ""))</f>
        <v/>
      </c>
      <c r="O265" s="10"/>
      <c r="P265" s="11" t="str">
        <f t="array" ref="P265">IF(L265="","", IFERROR(INDEX(Barang!$F$2:$F$10001, MATCH(L265, Barang!$B$2:$B$10001, 0)) * O265, ""))</f>
        <v/>
      </c>
      <c r="Q265" s="12"/>
      <c r="R265" s="10" t="e">
        <f t="shared" si="1"/>
        <v>#REF!</v>
      </c>
      <c r="S265" s="10" t="s">
        <v>40</v>
      </c>
      <c r="T265" s="2" t="s">
        <v>40</v>
      </c>
    </row>
    <row r="266" spans="1:20" ht="22.5" customHeight="1" x14ac:dyDescent="0.2">
      <c r="A266" s="13"/>
      <c r="B266" s="2" t="str">
        <f t="array" ref="B266">IF(C266="","", IFERROR(INDEX(Barang!$A$2:$A$10001, MATCH(C266, Barang!$B$2:$B$10001, 0)), "Tidak ditemukan"))</f>
        <v>MKH001</v>
      </c>
      <c r="C266" s="2" t="s">
        <v>118</v>
      </c>
      <c r="D266" s="2" t="str">
        <f t="array" ref="D266">IF(C266="","", IFERROR(INDEX(Barang!$C$2:$C$10001, MATCH(C266, Barang!$B$2:$B$10001, 0)), ""))</f>
        <v>Makanan</v>
      </c>
      <c r="E266" s="2" t="str">
        <f t="array" ref="E266">IF(C266="","", IFERROR(INDEX(Barang!$E$2:$E$10001, MATCH(C266, Barang!$B$2:$B$10001, 0)), ""))</f>
        <v>pcs</v>
      </c>
      <c r="F266" s="10">
        <v>40</v>
      </c>
      <c r="G266" s="11">
        <f t="array" ref="G266">IF(C266="","", IFERROR(INDEX(Barang!$F$2:$F$10001, MATCH(C266, Barang!$B$2:$B$10001, 0)) * F266, ""))</f>
        <v>140000</v>
      </c>
      <c r="H266" s="10"/>
      <c r="J266" s="8"/>
      <c r="K266" s="2" t="str">
        <f t="array" ref="K266">IF(L266="","", IFERROR(INDEX(Barang!$A$2:$A$10001, MATCH(L266, Barang!$B$2:$B$10001, 0)), "Tidak ditemukan"))</f>
        <v/>
      </c>
      <c r="L266" s="2"/>
      <c r="M266" s="2" t="str">
        <f t="array" ref="M266">IF(L266="","", IFERROR(INDEX(Barang!$C$2:$C$10001, MATCH(L266, Barang!$B$2:$B$10001, 0)), ""))</f>
        <v/>
      </c>
      <c r="N266" s="2" t="str">
        <f t="array" ref="N266">IF(L266="","", IFERROR(INDEX(Barang!$E$2:$E$10001, MATCH(L266, Barang!$B$2:$B$10001, 0)), ""))</f>
        <v/>
      </c>
      <c r="O266" s="10"/>
      <c r="P266" s="11" t="str">
        <f t="array" ref="P266">IF(L266="","", IFERROR(INDEX(Barang!$F$2:$F$10001, MATCH(L266, Barang!$B$2:$B$10001, 0)) * O266, ""))</f>
        <v/>
      </c>
      <c r="Q266" s="12"/>
      <c r="R266" s="10" t="e">
        <f t="shared" si="1"/>
        <v>#REF!</v>
      </c>
      <c r="S266" s="10" t="s">
        <v>40</v>
      </c>
      <c r="T266" s="2" t="s">
        <v>40</v>
      </c>
    </row>
    <row r="267" spans="1:20" ht="22.5" customHeight="1" x14ac:dyDescent="0.2">
      <c r="A267" s="8"/>
      <c r="B267" s="2" t="str">
        <f t="array" ref="B267">IF(C267="","", IFERROR(INDEX(Barang!$A$2:$A$10001, MATCH(C267, Barang!$B$2:$B$10001, 0)), "Tidak ditemukan"))</f>
        <v>RTG001</v>
      </c>
      <c r="C267" s="2" t="s">
        <v>595</v>
      </c>
      <c r="D267" s="2" t="str">
        <f t="array" ref="D267">IF(C267="","", IFERROR(INDEX(Barang!$C$2:$C$10001, MATCH(C267, Barang!$B$2:$B$10001, 0)), ""))</f>
        <v>Makanan</v>
      </c>
      <c r="E267" s="2" t="str">
        <f t="array" ref="E267">IF(C267="","", IFERROR(INDEX(Barang!$E$2:$E$10001, MATCH(C267, Barang!$B$2:$B$10001, 0)), ""))</f>
        <v>pcs</v>
      </c>
      <c r="F267" s="10">
        <v>10</v>
      </c>
      <c r="G267" s="11">
        <f t="array" ref="G267">IF(C267="","", IFERROR(INDEX(Barang!$F$2:$F$10001, MATCH(C267, Barang!$B$2:$B$10001, 0)) * F267, ""))</f>
        <v>25000</v>
      </c>
      <c r="H267" s="10"/>
      <c r="J267" s="8"/>
      <c r="K267" s="2" t="str">
        <f t="array" ref="K267">IF(L267="","", IFERROR(INDEX(Barang!$A$2:$A$10001, MATCH(L267, Barang!$B$2:$B$10001, 0)), "Tidak ditemukan"))</f>
        <v/>
      </c>
      <c r="L267" s="2"/>
      <c r="M267" s="2" t="str">
        <f t="array" ref="M267">IF(L267="","", IFERROR(INDEX(Barang!$C$2:$C$10001, MATCH(L267, Barang!$B$2:$B$10001, 0)), ""))</f>
        <v/>
      </c>
      <c r="N267" s="2" t="str">
        <f t="array" ref="N267">IF(L267="","", IFERROR(INDEX(Barang!$E$2:$E$10001, MATCH(L267, Barang!$B$2:$B$10001, 0)), ""))</f>
        <v/>
      </c>
      <c r="O267" s="10"/>
      <c r="P267" s="11" t="str">
        <f t="array" ref="P267">IF(L267="","", IFERROR(INDEX(Barang!$F$2:$F$10001, MATCH(L267, Barang!$B$2:$B$10001, 0)) * O267, ""))</f>
        <v/>
      </c>
      <c r="Q267" s="12"/>
      <c r="R267" s="10" t="e">
        <f t="shared" si="1"/>
        <v>#REF!</v>
      </c>
      <c r="S267" s="10" t="s">
        <v>40</v>
      </c>
      <c r="T267" s="2" t="s">
        <v>40</v>
      </c>
    </row>
    <row r="268" spans="1:20" ht="22.5" customHeight="1" x14ac:dyDescent="0.2">
      <c r="A268" s="8">
        <v>46046</v>
      </c>
      <c r="B268" s="2" t="str">
        <f t="array" ref="B268">IF(C268="","", IFERROR(INDEX(Barang!$A$2:$A$10001, MATCH(C268, Barang!$B$2:$B$10001, 0)), "Tidak ditemukan"))</f>
        <v>KCP001</v>
      </c>
      <c r="C268" s="2" t="s">
        <v>155</v>
      </c>
      <c r="D268" s="2" t="str">
        <f t="array" ref="D268">IF(C268="","", IFERROR(INDEX(Barang!$C$2:$C$10001, MATCH(C268, Barang!$B$2:$B$10001, 0)), ""))</f>
        <v>Bumbu</v>
      </c>
      <c r="E268" s="2" t="str">
        <f t="array" ref="E268">IF(C268="","", IFERROR(INDEX(Barang!$E$2:$E$10001, MATCH(C268, Barang!$B$2:$B$10001, 0)), ""))</f>
        <v>pcs</v>
      </c>
      <c r="F268" s="10">
        <v>1</v>
      </c>
      <c r="G268" s="11">
        <f t="array" ref="G268">IF(C268="","", IFERROR(INDEX(Barang!$F$2:$F$10001, MATCH(C268, Barang!$B$2:$B$10001, 0)) * F268, ""))</f>
        <v>2000</v>
      </c>
      <c r="H268" s="10"/>
      <c r="J268" s="8"/>
      <c r="K268" s="2" t="str">
        <f t="array" ref="K268">IF(L268="","", IFERROR(INDEX(Barang!$A$2:$A$10001, MATCH(L268, Barang!$B$2:$B$10001, 0)), "Tidak ditemukan"))</f>
        <v/>
      </c>
      <c r="L268" s="2"/>
      <c r="M268" s="2" t="str">
        <f t="array" ref="M268">IF(L268="","", IFERROR(INDEX(Barang!$C$2:$C$10001, MATCH(L268, Barang!$B$2:$B$10001, 0)), ""))</f>
        <v/>
      </c>
      <c r="N268" s="2" t="str">
        <f t="array" ref="N268">IF(L268="","", IFERROR(INDEX(Barang!$E$2:$E$10001, MATCH(L268, Barang!$B$2:$B$10001, 0)), ""))</f>
        <v/>
      </c>
      <c r="O268" s="10"/>
      <c r="P268" s="11" t="str">
        <f t="array" ref="P268">IF(L268="","", IFERROR(INDEX(Barang!$F$2:$F$10001, MATCH(L268, Barang!$B$2:$B$10001, 0)) * O268, ""))</f>
        <v/>
      </c>
      <c r="Q268" s="12"/>
      <c r="R268" s="10" t="e">
        <f t="shared" si="1"/>
        <v>#REF!</v>
      </c>
      <c r="S268" s="10" t="s">
        <v>40</v>
      </c>
      <c r="T268" s="2" t="s">
        <v>40</v>
      </c>
    </row>
    <row r="269" spans="1:20" ht="22.5" customHeight="1" x14ac:dyDescent="0.2">
      <c r="A269" s="13"/>
      <c r="B269" s="2" t="str">
        <f t="array" ref="B269">IF(C269="","", IFERROR(INDEX(Barang!$A$2:$A$10001, MATCH(C269, Barang!$B$2:$B$10001, 0)), "Tidak ditemukan"))</f>
        <v>BPT1</v>
      </c>
      <c r="C269" s="2" t="s">
        <v>23</v>
      </c>
      <c r="D269" s="2" t="str">
        <f t="array" ref="D269">IF(C269="","", IFERROR(INDEX(Barang!$C$2:$C$10001, MATCH(C269, Barang!$B$2:$B$10001, 0)), ""))</f>
        <v>Rempah</v>
      </c>
      <c r="E269" s="2" t="str">
        <f t="array" ref="E269">IF(C269="","", IFERROR(INDEX(Barang!$E$2:$E$10001, MATCH(C269, Barang!$B$2:$B$10001, 0)), ""))</f>
        <v>kg</v>
      </c>
      <c r="F269" s="10">
        <v>10</v>
      </c>
      <c r="G269" s="11">
        <f t="array" ref="G269">IF(C269="","", IFERROR(INDEX(Barang!$F$2:$F$10001, MATCH(C269, Barang!$B$2:$B$10001, 0)) * F269, ""))</f>
        <v>85000</v>
      </c>
      <c r="H269" s="10"/>
      <c r="J269" s="8"/>
      <c r="K269" s="2" t="str">
        <f t="array" ref="K269">IF(L269="","", IFERROR(INDEX(Barang!$A$2:$A$10001, MATCH(L269, Barang!$B$2:$B$10001, 0)), "Tidak ditemukan"))</f>
        <v/>
      </c>
      <c r="L269" s="2"/>
      <c r="M269" s="2" t="str">
        <f t="array" ref="M269">IF(L269="","", IFERROR(INDEX(Barang!$C$2:$C$10001, MATCH(L269, Barang!$B$2:$B$10001, 0)), ""))</f>
        <v/>
      </c>
      <c r="N269" s="2" t="str">
        <f t="array" ref="N269">IF(L269="","", IFERROR(INDEX(Barang!$E$2:$E$10001, MATCH(L269, Barang!$B$2:$B$10001, 0)), ""))</f>
        <v/>
      </c>
      <c r="O269" s="10"/>
      <c r="P269" s="11" t="str">
        <f t="array" ref="P269">IF(L269="","", IFERROR(INDEX(Barang!$F$2:$F$10001, MATCH(L269, Barang!$B$2:$B$10001, 0)) * O269, ""))</f>
        <v/>
      </c>
      <c r="Q269" s="12"/>
      <c r="R269" s="10" t="e">
        <f t="shared" si="1"/>
        <v>#REF!</v>
      </c>
      <c r="S269" s="10" t="s">
        <v>40</v>
      </c>
      <c r="T269" s="2" t="s">
        <v>40</v>
      </c>
    </row>
    <row r="270" spans="1:20" ht="22.5" customHeight="1" x14ac:dyDescent="0.2">
      <c r="A270" s="8"/>
      <c r="B270" s="2" t="str">
        <f t="array" ref="B270">IF(C270="","", IFERROR(INDEX(Barang!$A$2:$A$10001, MATCH(C270, Barang!$B$2:$B$10001, 0)), "Tidak ditemukan"))</f>
        <v>YP500</v>
      </c>
      <c r="C270" s="2" t="s">
        <v>19</v>
      </c>
      <c r="D270" s="2" t="str">
        <f t="array" ref="D270">IF(C270="","", IFERROR(INDEX(Barang!$C$2:$C$10001, MATCH(C270, Barang!$B$2:$B$10001, 0)), ""))</f>
        <v>Makanan</v>
      </c>
      <c r="E270" s="2" t="str">
        <f t="array" ref="E270">IF(C270="","", IFERROR(INDEX(Barang!$E$2:$E$10001, MATCH(C270, Barang!$B$2:$B$10001, 0)), ""))</f>
        <v>pcs</v>
      </c>
      <c r="F270" s="10">
        <v>3</v>
      </c>
      <c r="G270" s="11">
        <f t="array" ref="G270">IF(C270="","", IFERROR(INDEX(Barang!$F$2:$F$10001, MATCH(C270, Barang!$B$2:$B$10001, 0)) * F270, ""))</f>
        <v>1500</v>
      </c>
      <c r="H270" s="10"/>
      <c r="J270" s="8"/>
      <c r="K270" s="2" t="str">
        <f t="array" ref="K270">IF(L270="","", IFERROR(INDEX(Barang!$A$2:$A$10001, MATCH(L270, Barang!$B$2:$B$10001, 0)), "Tidak ditemukan"))</f>
        <v/>
      </c>
      <c r="L270" s="2"/>
      <c r="M270" s="2" t="str">
        <f t="array" ref="M270">IF(L270="","", IFERROR(INDEX(Barang!$C$2:$C$10001, MATCH(L270, Barang!$B$2:$B$10001, 0)), ""))</f>
        <v/>
      </c>
      <c r="N270" s="2" t="str">
        <f t="array" ref="N270">IF(L270="","", IFERROR(INDEX(Barang!$E$2:$E$10001, MATCH(L270, Barang!$B$2:$B$10001, 0)), ""))</f>
        <v/>
      </c>
      <c r="O270" s="10"/>
      <c r="P270" s="11" t="str">
        <f t="array" ref="P270">IF(L270="","", IFERROR(INDEX(Barang!$F$2:$F$10001, MATCH(L270, Barang!$B$2:$B$10001, 0)) * O270, ""))</f>
        <v/>
      </c>
      <c r="Q270" s="12"/>
      <c r="R270" s="10" t="e">
        <f t="shared" si="1"/>
        <v>#REF!</v>
      </c>
      <c r="S270" s="10" t="s">
        <v>40</v>
      </c>
      <c r="T270" s="2" t="s">
        <v>40</v>
      </c>
    </row>
    <row r="271" spans="1:20" ht="22.5" customHeight="1" x14ac:dyDescent="0.2">
      <c r="A271" s="8"/>
      <c r="B271" s="2" t="str">
        <f t="array" ref="B271">IF(C271="","", IFERROR(INDEX(Barang!$A$2:$A$10001, MATCH(C271, Barang!$B$2:$B$10001, 0)), "Tidak ditemukan"))</f>
        <v>FTG001</v>
      </c>
      <c r="C271" s="2" t="s">
        <v>249</v>
      </c>
      <c r="D271" s="2" t="str">
        <f t="array" ref="D271">IF(C271="","", IFERROR(INDEX(Barang!$C$2:$C$10001, MATCH(C271, Barang!$B$2:$B$10001, 0)), ""))</f>
        <v>Makanan</v>
      </c>
      <c r="E271" s="2" t="str">
        <f t="array" ref="E271">IF(C271="","", IFERROR(INDEX(Barang!$E$2:$E$10001, MATCH(C271, Barang!$B$2:$B$10001, 0)), ""))</f>
        <v>pcs</v>
      </c>
      <c r="F271" s="10">
        <v>3</v>
      </c>
      <c r="G271" s="11">
        <f t="array" ref="G271">IF(C271="","", IFERROR(INDEX(Barang!$F$2:$F$10001, MATCH(C271, Barang!$B$2:$B$10001, 0)) * F271, ""))</f>
        <v>6000</v>
      </c>
      <c r="H271" s="10"/>
      <c r="J271" s="8"/>
      <c r="K271" s="2" t="str">
        <f t="array" ref="K271">IF(L271="","", IFERROR(INDEX(Barang!$A$2:$A$10001, MATCH(L271, Barang!$B$2:$B$10001, 0)), "Tidak ditemukan"))</f>
        <v/>
      </c>
      <c r="L271" s="2"/>
      <c r="M271" s="2" t="str">
        <f t="array" ref="M271">IF(L271="","", IFERROR(INDEX(Barang!$C$2:$C$10001, MATCH(L271, Barang!$B$2:$B$10001, 0)), ""))</f>
        <v/>
      </c>
      <c r="N271" s="2" t="str">
        <f t="array" ref="N271">IF(L271="","", IFERROR(INDEX(Barang!$E$2:$E$10001, MATCH(L271, Barang!$B$2:$B$10001, 0)), ""))</f>
        <v/>
      </c>
      <c r="O271" s="10"/>
      <c r="P271" s="11" t="str">
        <f t="array" ref="P271">IF(L271="","", IFERROR(INDEX(Barang!$F$2:$F$10001, MATCH(L271, Barang!$B$2:$B$10001, 0)) * O271, ""))</f>
        <v/>
      </c>
      <c r="Q271" s="12"/>
      <c r="R271" s="10" t="e">
        <f t="shared" si="1"/>
        <v>#REF!</v>
      </c>
      <c r="S271" s="10" t="s">
        <v>40</v>
      </c>
      <c r="T271" s="2" t="s">
        <v>40</v>
      </c>
    </row>
    <row r="272" spans="1:20" ht="22.5" customHeight="1" x14ac:dyDescent="0.2">
      <c r="A272" s="13"/>
      <c r="B272" s="2" t="str">
        <f t="array" ref="B272">IF(C272="","", IFERROR(INDEX(Barang!$A$2:$A$10001, MATCH(C272, Barang!$B$2:$B$10001, 0)), "Tidak ditemukan"))</f>
        <v>JLI02</v>
      </c>
      <c r="C272" s="2" t="s">
        <v>392</v>
      </c>
      <c r="D272" s="2" t="str">
        <f t="array" ref="D272">IF(C272="","", IFERROR(INDEX(Barang!$C$2:$C$10001, MATCH(C272, Barang!$B$2:$B$10001, 0)), ""))</f>
        <v>Makanan</v>
      </c>
      <c r="E272" s="2" t="str">
        <f t="array" ref="E272">IF(C272="","", IFERROR(INDEX(Barang!$E$2:$E$10001, MATCH(C272, Barang!$B$2:$B$10001, 0)), ""))</f>
        <v>pcs</v>
      </c>
      <c r="F272" s="10">
        <v>10</v>
      </c>
      <c r="G272" s="11">
        <f t="array" ref="G272">IF(C272="","", IFERROR(INDEX(Barang!$F$2:$F$10001, MATCH(C272, Barang!$B$2:$B$10001, 0)) * F272, ""))</f>
        <v>5000</v>
      </c>
      <c r="H272" s="10"/>
      <c r="J272" s="8"/>
      <c r="K272" s="2" t="str">
        <f t="array" ref="K272">IF(L272="","", IFERROR(INDEX(Barang!$A$2:$A$10001, MATCH(L272, Barang!$B$2:$B$10001, 0)), "Tidak ditemukan"))</f>
        <v/>
      </c>
      <c r="L272" s="2"/>
      <c r="M272" s="2" t="str">
        <f t="array" ref="M272">IF(L272="","", IFERROR(INDEX(Barang!$C$2:$C$10001, MATCH(L272, Barang!$B$2:$B$10001, 0)), ""))</f>
        <v/>
      </c>
      <c r="N272" s="2" t="str">
        <f t="array" ref="N272">IF(L272="","", IFERROR(INDEX(Barang!$E$2:$E$10001, MATCH(L272, Barang!$B$2:$B$10001, 0)), ""))</f>
        <v/>
      </c>
      <c r="O272" s="10"/>
      <c r="P272" s="11" t="str">
        <f t="array" ref="P272">IF(L272="","", IFERROR(INDEX(Barang!$F$2:$F$10001, MATCH(L272, Barang!$B$2:$B$10001, 0)) * O272, ""))</f>
        <v/>
      </c>
      <c r="Q272" s="12"/>
      <c r="R272" s="10" t="e">
        <f t="shared" si="1"/>
        <v>#REF!</v>
      </c>
      <c r="S272" s="10" t="s">
        <v>40</v>
      </c>
      <c r="T272" s="2" t="s">
        <v>40</v>
      </c>
    </row>
    <row r="273" spans="1:20" ht="22.5" customHeight="1" x14ac:dyDescent="0.2">
      <c r="A273" s="8"/>
      <c r="B273" s="2" t="str">
        <f t="array" ref="B273">IF(C273="","", IFERROR(INDEX(Barang!$A$2:$A$10001, MATCH(C273, Barang!$B$2:$B$10001, 0)), "Tidak ditemukan"))</f>
        <v>Tidak ditemukan</v>
      </c>
      <c r="C273" s="2" t="s">
        <v>241</v>
      </c>
      <c r="D273" s="2" t="str">
        <f t="array" ref="D273">IF(C273="","", IFERROR(INDEX(Barang!$C$2:$C$10001, MATCH(C273, Barang!$B$2:$B$10001, 0)), ""))</f>
        <v/>
      </c>
      <c r="E273" s="2" t="str">
        <f t="array" ref="E273">IF(C273="","", IFERROR(INDEX(Barang!$E$2:$E$10001, MATCH(C273, Barang!$B$2:$B$10001, 0)), ""))</f>
        <v/>
      </c>
      <c r="F273" s="10">
        <v>1</v>
      </c>
      <c r="G273" s="11" t="str">
        <f t="array" ref="G273">IF(C273="","", IFERROR(INDEX(Barang!$F$2:$F$10001, MATCH(C273, Barang!$B$2:$B$10001, 0)) * F273, ""))</f>
        <v/>
      </c>
      <c r="H273" s="10"/>
      <c r="J273" s="8"/>
      <c r="K273" s="2" t="str">
        <f t="array" ref="K273">IF(L273="","", IFERROR(INDEX(Barang!$A$2:$A$10001, MATCH(L273, Barang!$B$2:$B$10001, 0)), "Tidak ditemukan"))</f>
        <v/>
      </c>
      <c r="L273" s="2"/>
      <c r="M273" s="2" t="str">
        <f t="array" ref="M273">IF(L273="","", IFERROR(INDEX(Barang!$C$2:$C$10001, MATCH(L273, Barang!$B$2:$B$10001, 0)), ""))</f>
        <v/>
      </c>
      <c r="N273" s="2" t="str">
        <f t="array" ref="N273">IF(L273="","", IFERROR(INDEX(Barang!$E$2:$E$10001, MATCH(L273, Barang!$B$2:$B$10001, 0)), ""))</f>
        <v/>
      </c>
      <c r="O273" s="10"/>
      <c r="P273" s="11" t="str">
        <f t="array" ref="P273">IF(L273="","", IFERROR(INDEX(Barang!$F$2:$F$10001, MATCH(L273, Barang!$B$2:$B$10001, 0)) * O273, ""))</f>
        <v/>
      </c>
      <c r="Q273" s="12"/>
      <c r="R273" s="10" t="e">
        <f t="shared" si="1"/>
        <v>#REF!</v>
      </c>
      <c r="S273" s="10" t="s">
        <v>40</v>
      </c>
      <c r="T273" s="2" t="s">
        <v>40</v>
      </c>
    </row>
    <row r="274" spans="1:20" ht="22.5" customHeight="1" x14ac:dyDescent="0.2">
      <c r="A274" s="8"/>
      <c r="B274" s="2" t="str">
        <f t="array" ref="B274">IF(C274="","", IFERROR(INDEX(Barang!$A$2:$A$10001, MATCH(C274, Barang!$B$2:$B$10001, 0)), "Tidak ditemukan"))</f>
        <v>PTS001</v>
      </c>
      <c r="C274" s="2" t="s">
        <v>388</v>
      </c>
      <c r="D274" s="2" t="str">
        <f t="array" ref="D274">IF(C274="","", IFERROR(INDEX(Barang!$C$2:$C$10001, MATCH(C274, Barang!$B$2:$B$10001, 0)), ""))</f>
        <v>Makanan</v>
      </c>
      <c r="E274" s="2" t="str">
        <f t="array" ref="E274">IF(C274="","", IFERROR(INDEX(Barang!$E$2:$E$10001, MATCH(C274, Barang!$B$2:$B$10001, 0)), ""))</f>
        <v>pcs</v>
      </c>
      <c r="F274" s="10">
        <v>2</v>
      </c>
      <c r="G274" s="11">
        <f t="array" ref="G274">IF(C274="","", IFERROR(INDEX(Barang!$F$2:$F$10001, MATCH(C274, Barang!$B$2:$B$10001, 0)) * F274, ""))</f>
        <v>4000</v>
      </c>
      <c r="H274" s="10"/>
      <c r="J274" s="8"/>
      <c r="K274" s="2" t="str">
        <f t="array" ref="K274">IF(L274="","", IFERROR(INDEX(Barang!$A$2:$A$10001, MATCH(L274, Barang!$B$2:$B$10001, 0)), "Tidak ditemukan"))</f>
        <v/>
      </c>
      <c r="L274" s="2"/>
      <c r="M274" s="2" t="str">
        <f t="array" ref="M274">IF(L274="","", IFERROR(INDEX(Barang!$C$2:$C$10001, MATCH(L274, Barang!$B$2:$B$10001, 0)), ""))</f>
        <v/>
      </c>
      <c r="N274" s="2" t="str">
        <f t="array" ref="N274">IF(L274="","", IFERROR(INDEX(Barang!$E$2:$E$10001, MATCH(L274, Barang!$B$2:$B$10001, 0)), ""))</f>
        <v/>
      </c>
      <c r="O274" s="10"/>
      <c r="P274" s="11" t="str">
        <f t="array" ref="P274">IF(L274="","", IFERROR(INDEX(Barang!$F$2:$F$10001, MATCH(L274, Barang!$B$2:$B$10001, 0)) * O274, ""))</f>
        <v/>
      </c>
      <c r="Q274" s="12"/>
      <c r="R274" s="10" t="e">
        <f t="shared" si="1"/>
        <v>#REF!</v>
      </c>
      <c r="S274" s="10" t="s">
        <v>40</v>
      </c>
      <c r="T274" s="2" t="s">
        <v>40</v>
      </c>
    </row>
    <row r="275" spans="1:20" ht="22.5" customHeight="1" x14ac:dyDescent="0.2">
      <c r="A275" s="13"/>
      <c r="B275" s="2" t="str">
        <f t="array" ref="B275">IF(C275="","", IFERROR(INDEX(Barang!$A$2:$A$10001, MATCH(C275, Barang!$B$2:$B$10001, 0)), "Tidak ditemukan"))</f>
        <v>GPT001</v>
      </c>
      <c r="C275" s="2" t="s">
        <v>52</v>
      </c>
      <c r="D275" s="2" t="str">
        <f t="array" ref="D275">IF(C275="","", IFERROR(INDEX(Barang!$C$2:$C$10001, MATCH(C275, Barang!$B$2:$B$10001, 0)), ""))</f>
        <v>Makanan</v>
      </c>
      <c r="E275" s="2" t="str">
        <f t="array" ref="E275">IF(C275="","", IFERROR(INDEX(Barang!$E$2:$E$10001, MATCH(C275, Barang!$B$2:$B$10001, 0)), ""))</f>
        <v>pcs</v>
      </c>
      <c r="F275" s="10">
        <v>12</v>
      </c>
      <c r="G275" s="11">
        <f t="array" ref="G275">IF(C275="","", IFERROR(INDEX(Barang!$F$2:$F$10001, MATCH(C275, Barang!$B$2:$B$10001, 0)) * F275, ""))</f>
        <v>12000</v>
      </c>
      <c r="H275" s="10"/>
      <c r="J275" s="8"/>
      <c r="K275" s="2" t="str">
        <f t="array" ref="K275">IF(L275="","", IFERROR(INDEX(Barang!$A$2:$A$10001, MATCH(L275, Barang!$B$2:$B$10001, 0)), "Tidak ditemukan"))</f>
        <v/>
      </c>
      <c r="L275" s="2"/>
      <c r="M275" s="2" t="str">
        <f t="array" ref="M275">IF(L275="","", IFERROR(INDEX(Barang!$C$2:$C$10001, MATCH(L275, Barang!$B$2:$B$10001, 0)), ""))</f>
        <v/>
      </c>
      <c r="N275" s="2" t="str">
        <f t="array" ref="N275">IF(L275="","", IFERROR(INDEX(Barang!$E$2:$E$10001, MATCH(L275, Barang!$B$2:$B$10001, 0)), ""))</f>
        <v/>
      </c>
      <c r="O275" s="10"/>
      <c r="P275" s="11" t="str">
        <f t="array" ref="P275">IF(L275="","", IFERROR(INDEX(Barang!$F$2:$F$10001, MATCH(L275, Barang!$B$2:$B$10001, 0)) * O275, ""))</f>
        <v/>
      </c>
      <c r="Q275" s="12"/>
      <c r="R275" s="10" t="e">
        <f t="shared" si="1"/>
        <v>#REF!</v>
      </c>
      <c r="S275" s="10" t="s">
        <v>40</v>
      </c>
      <c r="T275" s="2" t="s">
        <v>40</v>
      </c>
    </row>
    <row r="276" spans="1:20" ht="22.5" customHeight="1" x14ac:dyDescent="0.2">
      <c r="A276" s="8"/>
      <c r="B276" s="2" t="str">
        <f t="array" ref="B276">IF(C276="","", IFERROR(INDEX(Barang!$A$2:$A$10001, MATCH(C276, Barang!$B$2:$B$10001, 0)), "Tidak ditemukan"))</f>
        <v>TLR4</v>
      </c>
      <c r="C276" s="2" t="s">
        <v>146</v>
      </c>
      <c r="D276" s="2" t="str">
        <f t="array" ref="D276">IF(C276="","", IFERROR(INDEX(Barang!$C$2:$C$10001, MATCH(C276, Barang!$B$2:$B$10001, 0)), ""))</f>
        <v>Sembako</v>
      </c>
      <c r="E276" s="2" t="str">
        <f t="array" ref="E276">IF(C276="","", IFERROR(INDEX(Barang!$E$2:$E$10001, MATCH(C276, Barang!$B$2:$B$10001, 0)), ""))</f>
        <v>kg</v>
      </c>
      <c r="F276" s="10">
        <v>10</v>
      </c>
      <c r="G276" s="11">
        <f t="array" ref="G276">IF(C276="","", IFERROR(INDEX(Barang!$F$2:$F$10001, MATCH(C276, Barang!$B$2:$B$10001, 0)) * F276, ""))</f>
        <v>80000</v>
      </c>
      <c r="H276" s="10"/>
      <c r="J276" s="8"/>
      <c r="K276" s="2" t="str">
        <f t="array" ref="K276">IF(L276="","", IFERROR(INDEX(Barang!$A$2:$A$10001, MATCH(L276, Barang!$B$2:$B$10001, 0)), "Tidak ditemukan"))</f>
        <v/>
      </c>
      <c r="L276" s="2"/>
      <c r="M276" s="2" t="str">
        <f t="array" ref="M276">IF(L276="","", IFERROR(INDEX(Barang!$C$2:$C$10001, MATCH(L276, Barang!$B$2:$B$10001, 0)), ""))</f>
        <v/>
      </c>
      <c r="N276" s="2" t="str">
        <f t="array" ref="N276">IF(L276="","", IFERROR(INDEX(Barang!$E$2:$E$10001, MATCH(L276, Barang!$B$2:$B$10001, 0)), ""))</f>
        <v/>
      </c>
      <c r="O276" s="10"/>
      <c r="P276" s="11" t="str">
        <f t="array" ref="P276">IF(L276="","", IFERROR(INDEX(Barang!$F$2:$F$10001, MATCH(L276, Barang!$B$2:$B$10001, 0)) * O276, ""))</f>
        <v/>
      </c>
      <c r="Q276" s="12"/>
      <c r="R276" s="10" t="e">
        <f t="shared" si="1"/>
        <v>#REF!</v>
      </c>
      <c r="S276" s="10" t="s">
        <v>40</v>
      </c>
      <c r="T276" s="2" t="s">
        <v>40</v>
      </c>
    </row>
    <row r="277" spans="1:20" ht="22.5" customHeight="1" x14ac:dyDescent="0.2">
      <c r="A277" s="8"/>
      <c r="B277" s="2" t="str">
        <f t="array" ref="B277">IF(C277="","", IFERROR(INDEX(Barang!$A$2:$A$10001, MATCH(C277, Barang!$B$2:$B$10001, 0)), "Tidak ditemukan"))</f>
        <v>TLR2</v>
      </c>
      <c r="C277" s="2" t="s">
        <v>135</v>
      </c>
      <c r="D277" s="2" t="str">
        <f t="array" ref="D277">IF(C277="","", IFERROR(INDEX(Barang!$C$2:$C$10001, MATCH(C277, Barang!$B$2:$B$10001, 0)), ""))</f>
        <v>Sembako</v>
      </c>
      <c r="E277" s="2" t="str">
        <f t="array" ref="E277">IF(C277="","", IFERROR(INDEX(Barang!$E$2:$E$10001, MATCH(C277, Barang!$B$2:$B$10001, 0)), ""))</f>
        <v>kg</v>
      </c>
      <c r="F277" s="10">
        <v>10</v>
      </c>
      <c r="G277" s="11">
        <f t="array" ref="G277">IF(C277="","", IFERROR(INDEX(Barang!$F$2:$F$10001, MATCH(C277, Barang!$B$2:$B$10001, 0)) * F277, ""))</f>
        <v>155000</v>
      </c>
      <c r="H277" s="10"/>
      <c r="J277" s="8"/>
      <c r="K277" s="2" t="str">
        <f t="array" ref="K277">IF(L277="","", IFERROR(INDEX(Barang!$A$2:$A$10001, MATCH(L277, Barang!$B$2:$B$10001, 0)), "Tidak ditemukan"))</f>
        <v/>
      </c>
      <c r="L277" s="2"/>
      <c r="M277" s="2" t="str">
        <f t="array" ref="M277">IF(L277="","", IFERROR(INDEX(Barang!$C$2:$C$10001, MATCH(L277, Barang!$B$2:$B$10001, 0)), ""))</f>
        <v/>
      </c>
      <c r="N277" s="2" t="str">
        <f t="array" ref="N277">IF(L277="","", IFERROR(INDEX(Barang!$E$2:$E$10001, MATCH(L277, Barang!$B$2:$B$10001, 0)), ""))</f>
        <v/>
      </c>
      <c r="O277" s="10"/>
      <c r="P277" s="11" t="str">
        <f t="array" ref="P277">IF(L277="","", IFERROR(INDEX(Barang!$F$2:$F$10001, MATCH(L277, Barang!$B$2:$B$10001, 0)) * O277, ""))</f>
        <v/>
      </c>
      <c r="Q277" s="12"/>
      <c r="R277" s="10" t="e">
        <f t="shared" si="1"/>
        <v>#REF!</v>
      </c>
      <c r="S277" s="10" t="s">
        <v>40</v>
      </c>
      <c r="T277" s="2" t="s">
        <v>40</v>
      </c>
    </row>
    <row r="278" spans="1:20" ht="22.5" customHeight="1" x14ac:dyDescent="0.2">
      <c r="A278" s="13"/>
      <c r="B278" s="2" t="str">
        <f t="array" ref="B278">IF(C278="","", IFERROR(INDEX(Barang!$A$2:$A$10001, MATCH(C278, Barang!$B$2:$B$10001, 0)), "Tidak ditemukan"))</f>
        <v>MGR001</v>
      </c>
      <c r="C278" s="2" t="s">
        <v>116</v>
      </c>
      <c r="D278" s="2" t="str">
        <f t="array" ref="D278">IF(C278="","", IFERROR(INDEX(Barang!$C$2:$C$10001, MATCH(C278, Barang!$B$2:$B$10001, 0)), ""))</f>
        <v>Makanan</v>
      </c>
      <c r="E278" s="2" t="str">
        <f t="array" ref="E278">IF(C278="","", IFERROR(INDEX(Barang!$E$2:$E$10001, MATCH(C278, Barang!$B$2:$B$10001, 0)), ""))</f>
        <v>pcs</v>
      </c>
      <c r="F278" s="10">
        <v>100</v>
      </c>
      <c r="G278" s="11">
        <f t="array" ref="G278">IF(C278="","", IFERROR(INDEX(Barang!$F$2:$F$10001, MATCH(C278, Barang!$B$2:$B$10001, 0)) * F278, ""))</f>
        <v>350000</v>
      </c>
      <c r="H278" s="10"/>
      <c r="J278" s="8"/>
      <c r="K278" s="2" t="str">
        <f t="array" ref="K278">IF(L278="","", IFERROR(INDEX(Barang!$A$2:$A$10001, MATCH(L278, Barang!$B$2:$B$10001, 0)), "Tidak ditemukan"))</f>
        <v/>
      </c>
      <c r="L278" s="2"/>
      <c r="M278" s="2" t="str">
        <f t="array" ref="M278">IF(L278="","", IFERROR(INDEX(Barang!$C$2:$C$10001, MATCH(L278, Barang!$B$2:$B$10001, 0)), ""))</f>
        <v/>
      </c>
      <c r="N278" s="2" t="str">
        <f t="array" ref="N278">IF(L278="","", IFERROR(INDEX(Barang!$E$2:$E$10001, MATCH(L278, Barang!$B$2:$B$10001, 0)), ""))</f>
        <v/>
      </c>
      <c r="O278" s="10"/>
      <c r="P278" s="11" t="str">
        <f t="array" ref="P278">IF(L278="","", IFERROR(INDEX(Barang!$F$2:$F$10001, MATCH(L278, Barang!$B$2:$B$10001, 0)) * O278, ""))</f>
        <v/>
      </c>
      <c r="Q278" s="12"/>
      <c r="R278" s="10" t="e">
        <f t="shared" si="1"/>
        <v>#REF!</v>
      </c>
      <c r="S278" s="10" t="s">
        <v>40</v>
      </c>
      <c r="T278" s="2" t="s">
        <v>40</v>
      </c>
    </row>
    <row r="279" spans="1:20" ht="22.5" customHeight="1" x14ac:dyDescent="0.2">
      <c r="A279" s="8"/>
      <c r="B279" s="2" t="str">
        <f t="array" ref="B279">IF(C279="","", IFERROR(INDEX(Barang!$A$2:$A$10001, MATCH(C279, Barang!$B$2:$B$10001, 0)), "Tidak ditemukan"))</f>
        <v>SDK001</v>
      </c>
      <c r="C279" s="2" t="s">
        <v>639</v>
      </c>
      <c r="D279" s="2" t="str">
        <f t="array" ref="D279">IF(C279="","", IFERROR(INDEX(Barang!$C$2:$C$10001, MATCH(C279, Barang!$B$2:$B$10001, 0)), ""))</f>
        <v>Bumbu</v>
      </c>
      <c r="E279" s="2" t="str">
        <f t="array" ref="E279">IF(C279="","", IFERROR(INDEX(Barang!$E$2:$E$10001, MATCH(C279, Barang!$B$2:$B$10001, 0)), ""))</f>
        <v>pcs</v>
      </c>
      <c r="F279" s="10">
        <v>10</v>
      </c>
      <c r="G279" s="11">
        <f t="array" ref="G279">IF(C279="","", IFERROR(INDEX(Barang!$F$2:$F$10001, MATCH(C279, Barang!$B$2:$B$10001, 0)) * F279, ""))</f>
        <v>5000</v>
      </c>
      <c r="H279" s="10"/>
      <c r="J279" s="8"/>
      <c r="K279" s="2" t="str">
        <f t="array" ref="K279">IF(L279="","", IFERROR(INDEX(Barang!$A$2:$A$10001, MATCH(L279, Barang!$B$2:$B$10001, 0)), "Tidak ditemukan"))</f>
        <v/>
      </c>
      <c r="L279" s="2"/>
      <c r="M279" s="2" t="str">
        <f t="array" ref="M279">IF(L279="","", IFERROR(INDEX(Barang!$C$2:$C$10001, MATCH(L279, Barang!$B$2:$B$10001, 0)), ""))</f>
        <v/>
      </c>
      <c r="N279" s="2" t="str">
        <f t="array" ref="N279">IF(L279="","", IFERROR(INDEX(Barang!$E$2:$E$10001, MATCH(L279, Barang!$B$2:$B$10001, 0)), ""))</f>
        <v/>
      </c>
      <c r="O279" s="10"/>
      <c r="P279" s="11" t="str">
        <f t="array" ref="P279">IF(L279="","", IFERROR(INDEX(Barang!$F$2:$F$10001, MATCH(L279, Barang!$B$2:$B$10001, 0)) * O279, ""))</f>
        <v/>
      </c>
      <c r="Q279" s="12"/>
      <c r="R279" s="10" t="e">
        <f t="shared" si="1"/>
        <v>#REF!</v>
      </c>
      <c r="S279" s="10" t="s">
        <v>40</v>
      </c>
      <c r="T279" s="2" t="s">
        <v>40</v>
      </c>
    </row>
    <row r="280" spans="1:20" ht="22.5" customHeight="1" x14ac:dyDescent="0.2">
      <c r="A280" s="8"/>
      <c r="B280" s="2" t="str">
        <f t="array" ref="B280">IF(C280="","", IFERROR(INDEX(Barang!$A$2:$A$10001, MATCH(C280, Barang!$B$2:$B$10001, 0)), "Tidak ditemukan"))</f>
        <v>RTP001</v>
      </c>
      <c r="C280" s="2" t="s">
        <v>534</v>
      </c>
      <c r="D280" s="2" t="str">
        <f t="array" ref="D280">IF(C280="","", IFERROR(INDEX(Barang!$C$2:$C$10001, MATCH(C280, Barang!$B$2:$B$10001, 0)), ""))</f>
        <v>Makanan</v>
      </c>
      <c r="E280" s="2" t="str">
        <f t="array" ref="E280">IF(C280="","", IFERROR(INDEX(Barang!$E$2:$E$10001, MATCH(C280, Barang!$B$2:$B$10001, 0)), ""))</f>
        <v>pcs</v>
      </c>
      <c r="F280" s="10">
        <v>10</v>
      </c>
      <c r="G280" s="11">
        <f t="array" ref="G280">IF(C280="","", IFERROR(INDEX(Barang!$F$2:$F$10001, MATCH(C280, Barang!$B$2:$B$10001, 0)) * F280, ""))</f>
        <v>20000</v>
      </c>
      <c r="H280" s="10"/>
      <c r="J280" s="8"/>
      <c r="K280" s="2" t="str">
        <f t="array" ref="K280">IF(L280="","", IFERROR(INDEX(Barang!$A$2:$A$10001, MATCH(L280, Barang!$B$2:$B$10001, 0)), "Tidak ditemukan"))</f>
        <v/>
      </c>
      <c r="L280" s="2"/>
      <c r="M280" s="2" t="str">
        <f t="array" ref="M280">IF(L280="","", IFERROR(INDEX(Barang!$C$2:$C$10001, MATCH(L280, Barang!$B$2:$B$10001, 0)), ""))</f>
        <v/>
      </c>
      <c r="N280" s="2" t="str">
        <f t="array" ref="N280">IF(L280="","", IFERROR(INDEX(Barang!$E$2:$E$10001, MATCH(L280, Barang!$B$2:$B$10001, 0)), ""))</f>
        <v/>
      </c>
      <c r="O280" s="10"/>
      <c r="P280" s="11" t="str">
        <f t="array" ref="P280">IF(L280="","", IFERROR(INDEX(Barang!$F$2:$F$10001, MATCH(L280, Barang!$B$2:$B$10001, 0)) * O280, ""))</f>
        <v/>
      </c>
      <c r="Q280" s="12"/>
      <c r="R280" s="10" t="e">
        <f t="shared" si="1"/>
        <v>#REF!</v>
      </c>
      <c r="S280" s="10" t="s">
        <v>40</v>
      </c>
      <c r="T280" s="2" t="s">
        <v>40</v>
      </c>
    </row>
    <row r="281" spans="1:20" ht="22.5" customHeight="1" x14ac:dyDescent="0.2">
      <c r="A281" s="13">
        <v>46047</v>
      </c>
      <c r="B281" s="2" t="str">
        <f t="array" ref="B281">IF(C281="","", IFERROR(INDEX(Barang!$A$2:$A$10001, MATCH(C281, Barang!$B$2:$B$10001, 0)), "Tidak ditemukan"))</f>
        <v>EKC001</v>
      </c>
      <c r="C281" s="2" t="s">
        <v>262</v>
      </c>
      <c r="D281" s="2" t="str">
        <f t="array" ref="D281">IF(C281="","", IFERROR(INDEX(Barang!$C$2:$C$10001, MATCH(C281, Barang!$B$2:$B$10001, 0)), ""))</f>
        <v>Sabun</v>
      </c>
      <c r="E281" s="2" t="str">
        <f t="array" ref="E281">IF(C281="","", IFERROR(INDEX(Barang!$E$2:$E$10001, MATCH(C281, Barang!$B$2:$B$10001, 0)), ""))</f>
        <v>pcs</v>
      </c>
      <c r="F281" s="10">
        <v>1</v>
      </c>
      <c r="G281" s="11">
        <f t="array" ref="G281">IF(C281="","", IFERROR(INDEX(Barang!$F$2:$F$10001, MATCH(C281, Barang!$B$2:$B$10001, 0)) * F281, ""))</f>
        <v>10000</v>
      </c>
      <c r="H281" s="10"/>
      <c r="J281" s="8"/>
      <c r="K281" s="2" t="str">
        <f t="array" ref="K281">IF(L281="","", IFERROR(INDEX(Barang!$A$2:$A$10001, MATCH(L281, Barang!$B$2:$B$10001, 0)), "Tidak ditemukan"))</f>
        <v/>
      </c>
      <c r="L281" s="2"/>
      <c r="M281" s="2" t="str">
        <f t="array" ref="M281">IF(L281="","", IFERROR(INDEX(Barang!$C$2:$C$10001, MATCH(L281, Barang!$B$2:$B$10001, 0)), ""))</f>
        <v/>
      </c>
      <c r="N281" s="2" t="str">
        <f t="array" ref="N281">IF(L281="","", IFERROR(INDEX(Barang!$E$2:$E$10001, MATCH(L281, Barang!$B$2:$B$10001, 0)), ""))</f>
        <v/>
      </c>
      <c r="O281" s="10"/>
      <c r="P281" s="11" t="str">
        <f t="array" ref="P281">IF(L281="","", IFERROR(INDEX(Barang!$F$2:$F$10001, MATCH(L281, Barang!$B$2:$B$10001, 0)) * O281, ""))</f>
        <v/>
      </c>
      <c r="Q281" s="12"/>
      <c r="R281" s="10" t="e">
        <f t="shared" si="1"/>
        <v>#REF!</v>
      </c>
      <c r="S281" s="10" t="s">
        <v>40</v>
      </c>
      <c r="T281" s="2" t="s">
        <v>40</v>
      </c>
    </row>
    <row r="282" spans="1:20" ht="22.5" customHeight="1" x14ac:dyDescent="0.2">
      <c r="A282" s="8"/>
      <c r="B282" s="2" t="str">
        <f t="array" ref="B282">IF(C282="","", IFERROR(INDEX(Barang!$A$2:$A$10001, MATCH(C282, Barang!$B$2:$B$10001, 0)), "Tidak ditemukan"))</f>
        <v>TSP001</v>
      </c>
      <c r="C282" s="2" t="s">
        <v>106</v>
      </c>
      <c r="D282" s="2" t="str">
        <f t="array" ref="D282">IF(C282="","", IFERROR(INDEX(Barang!$C$2:$C$10001, MATCH(C282, Barang!$B$2:$B$10001, 0)), ""))</f>
        <v>Tissue</v>
      </c>
      <c r="E282" s="2" t="str">
        <f t="array" ref="E282">IF(C282="","", IFERROR(INDEX(Barang!$E$2:$E$10001, MATCH(C282, Barang!$B$2:$B$10001, 0)), ""))</f>
        <v>pcs</v>
      </c>
      <c r="F282" s="10">
        <v>1</v>
      </c>
      <c r="G282" s="11">
        <f t="array" ref="G282">IF(C282="","", IFERROR(INDEX(Barang!$F$2:$F$10001, MATCH(C282, Barang!$B$2:$B$10001, 0)) * F282, ""))</f>
        <v>7000</v>
      </c>
      <c r="H282" s="10"/>
      <c r="J282" s="8"/>
      <c r="K282" s="2" t="str">
        <f t="array" ref="K282">IF(L282="","", IFERROR(INDEX(Barang!$A$2:$A$10001, MATCH(L282, Barang!$B$2:$B$10001, 0)), "Tidak ditemukan"))</f>
        <v/>
      </c>
      <c r="L282" s="2"/>
      <c r="M282" s="2" t="str">
        <f t="array" ref="M282">IF(L282="","", IFERROR(INDEX(Barang!$C$2:$C$10001, MATCH(L282, Barang!$B$2:$B$10001, 0)), ""))</f>
        <v/>
      </c>
      <c r="N282" s="2" t="str">
        <f t="array" ref="N282">IF(L282="","", IFERROR(INDEX(Barang!$E$2:$E$10001, MATCH(L282, Barang!$B$2:$B$10001, 0)), ""))</f>
        <v/>
      </c>
      <c r="O282" s="10"/>
      <c r="P282" s="11" t="str">
        <f t="array" ref="P282">IF(L282="","", IFERROR(INDEX(Barang!$F$2:$F$10001, MATCH(L282, Barang!$B$2:$B$10001, 0)) * O282, ""))</f>
        <v/>
      </c>
      <c r="Q282" s="12"/>
      <c r="R282" s="10" t="e">
        <f t="shared" si="1"/>
        <v>#REF!</v>
      </c>
      <c r="S282" s="10" t="s">
        <v>40</v>
      </c>
      <c r="T282" s="2" t="s">
        <v>40</v>
      </c>
    </row>
    <row r="283" spans="1:20" ht="22.5" customHeight="1" x14ac:dyDescent="0.2">
      <c r="A283" s="8"/>
      <c r="B283" s="2" t="str">
        <f t="array" ref="B283">IF(C283="","", IFERROR(INDEX(Barang!$A$2:$A$10001, MATCH(C283, Barang!$B$2:$B$10001, 0)), "Tidak ditemukan"))</f>
        <v>RPK001</v>
      </c>
      <c r="C283" s="2" t="s">
        <v>264</v>
      </c>
      <c r="D283" s="2" t="str">
        <f t="array" ref="D283">IF(C283="","", IFERROR(INDEX(Barang!$C$2:$C$10001, MATCH(C283, Barang!$B$2:$B$10001, 0)), ""))</f>
        <v>Detergen</v>
      </c>
      <c r="E283" s="2" t="str">
        <f t="array" ref="E283">IF(C283="","", IFERROR(INDEX(Barang!$E$2:$E$10001, MATCH(C283, Barang!$B$2:$B$10001, 0)), ""))</f>
        <v>pcs</v>
      </c>
      <c r="F283" s="10">
        <v>1</v>
      </c>
      <c r="G283" s="11">
        <f t="array" ref="G283">IF(C283="","", IFERROR(INDEX(Barang!$F$2:$F$10001, MATCH(C283, Barang!$B$2:$B$10001, 0)) * F283, ""))</f>
        <v>5000</v>
      </c>
      <c r="H283" s="10"/>
      <c r="J283" s="8"/>
      <c r="K283" s="2" t="str">
        <f t="array" ref="K283">IF(L283="","", IFERROR(INDEX(Barang!$A$2:$A$10001, MATCH(L283, Barang!$B$2:$B$10001, 0)), "Tidak ditemukan"))</f>
        <v/>
      </c>
      <c r="L283" s="2"/>
      <c r="M283" s="2" t="str">
        <f t="array" ref="M283">IF(L283="","", IFERROR(INDEX(Barang!$C$2:$C$10001, MATCH(L283, Barang!$B$2:$B$10001, 0)), ""))</f>
        <v/>
      </c>
      <c r="N283" s="2" t="str">
        <f t="array" ref="N283">IF(L283="","", IFERROR(INDEX(Barang!$E$2:$E$10001, MATCH(L283, Barang!$B$2:$B$10001, 0)), ""))</f>
        <v/>
      </c>
      <c r="O283" s="10"/>
      <c r="P283" s="11" t="str">
        <f t="array" ref="P283">IF(L283="","", IFERROR(INDEX(Barang!$F$2:$F$10001, MATCH(L283, Barang!$B$2:$B$10001, 0)) * O283, ""))</f>
        <v/>
      </c>
      <c r="Q283" s="12"/>
      <c r="R283" s="10" t="e">
        <f t="shared" si="1"/>
        <v>#REF!</v>
      </c>
      <c r="S283" s="10" t="s">
        <v>40</v>
      </c>
      <c r="T283" s="2" t="s">
        <v>40</v>
      </c>
    </row>
    <row r="284" spans="1:20" ht="22.5" customHeight="1" x14ac:dyDescent="0.2">
      <c r="A284" s="13"/>
      <c r="B284" s="2" t="str">
        <f t="array" ref="B284">IF(C284="","", IFERROR(INDEX(Barang!$A$2:$A$10001, MATCH(C284, Barang!$B$2:$B$10001, 0)), "Tidak ditemukan"))</f>
        <v>APT001</v>
      </c>
      <c r="C284" s="2" t="s">
        <v>242</v>
      </c>
      <c r="D284" s="2" t="str">
        <f t="array" ref="D284">IF(C284="","", IFERROR(INDEX(Barang!$C$2:$C$10001, MATCH(C284, Barang!$B$2:$B$10001, 0)), ""))</f>
        <v>Makanan</v>
      </c>
      <c r="E284" s="2" t="str">
        <f t="array" ref="E284">IF(C284="","", IFERROR(INDEX(Barang!$E$2:$E$10001, MATCH(C284, Barang!$B$2:$B$10001, 0)), ""))</f>
        <v>pcs</v>
      </c>
      <c r="F284" s="10">
        <v>3</v>
      </c>
      <c r="G284" s="11">
        <f t="array" ref="G284">IF(C284="","", IFERROR(INDEX(Barang!$F$2:$F$10001, MATCH(C284, Barang!$B$2:$B$10001, 0)) * F284, ""))</f>
        <v>6000</v>
      </c>
      <c r="H284" s="10"/>
      <c r="J284" s="8"/>
      <c r="K284" s="2" t="str">
        <f t="array" ref="K284">IF(L284="","", IFERROR(INDEX(Barang!$A$2:$A$10001, MATCH(L284, Barang!$B$2:$B$10001, 0)), "Tidak ditemukan"))</f>
        <v/>
      </c>
      <c r="L284" s="2"/>
      <c r="M284" s="2" t="str">
        <f t="array" ref="M284">IF(L284="","", IFERROR(INDEX(Barang!$C$2:$C$10001, MATCH(L284, Barang!$B$2:$B$10001, 0)), ""))</f>
        <v/>
      </c>
      <c r="N284" s="2" t="str">
        <f t="array" ref="N284">IF(L284="","", IFERROR(INDEX(Barang!$E$2:$E$10001, MATCH(L284, Barang!$B$2:$B$10001, 0)), ""))</f>
        <v/>
      </c>
      <c r="O284" s="10"/>
      <c r="P284" s="11" t="str">
        <f t="array" ref="P284">IF(L284="","", IFERROR(INDEX(Barang!$F$2:$F$10001, MATCH(L284, Barang!$B$2:$B$10001, 0)) * O284, ""))</f>
        <v/>
      </c>
      <c r="Q284" s="12"/>
      <c r="R284" s="10" t="e">
        <f t="shared" si="1"/>
        <v>#REF!</v>
      </c>
      <c r="S284" s="10" t="s">
        <v>40</v>
      </c>
      <c r="T284" s="2" t="s">
        <v>40</v>
      </c>
    </row>
    <row r="285" spans="1:20" ht="22.5" customHeight="1" x14ac:dyDescent="0.2">
      <c r="A285" s="8"/>
      <c r="B285" s="2" t="str">
        <f t="array" ref="B285">IF(C285="","", IFERROR(INDEX(Barang!$A$2:$A$10001, MATCH(C285, Barang!$B$2:$B$10001, 0)), "Tidak ditemukan"))</f>
        <v>GCC001</v>
      </c>
      <c r="C285" s="2" t="s">
        <v>130</v>
      </c>
      <c r="D285" s="2" t="str">
        <f t="array" ref="D285">IF(C285="","", IFERROR(INDEX(Barang!$C$2:$C$10001, MATCH(C285, Barang!$B$2:$B$10001, 0)), ""))</f>
        <v>Makanan</v>
      </c>
      <c r="E285" s="2" t="str">
        <f t="array" ref="E285">IF(C285="","", IFERROR(INDEX(Barang!$E$2:$E$10001, MATCH(C285, Barang!$B$2:$B$10001, 0)), ""))</f>
        <v>pcs</v>
      </c>
      <c r="F285" s="10">
        <v>1</v>
      </c>
      <c r="G285" s="11">
        <f t="array" ref="G285">IF(C285="","", IFERROR(INDEX(Barang!$F$2:$F$10001, MATCH(C285, Barang!$B$2:$B$10001, 0)) * F285, ""))</f>
        <v>2000</v>
      </c>
      <c r="H285" s="10"/>
      <c r="J285" s="8"/>
      <c r="K285" s="2" t="str">
        <f t="array" ref="K285">IF(L285="","", IFERROR(INDEX(Barang!$A$2:$A$10001, MATCH(L285, Barang!$B$2:$B$10001, 0)), "Tidak ditemukan"))</f>
        <v/>
      </c>
      <c r="L285" s="2"/>
      <c r="M285" s="2" t="str">
        <f t="array" ref="M285">IF(L285="","", IFERROR(INDEX(Barang!$C$2:$C$10001, MATCH(L285, Barang!$B$2:$B$10001, 0)), ""))</f>
        <v/>
      </c>
      <c r="N285" s="2" t="str">
        <f t="array" ref="N285">IF(L285="","", IFERROR(INDEX(Barang!$E$2:$E$10001, MATCH(L285, Barang!$B$2:$B$10001, 0)), ""))</f>
        <v/>
      </c>
      <c r="O285" s="10"/>
      <c r="P285" s="11" t="str">
        <f t="array" ref="P285">IF(L285="","", IFERROR(INDEX(Barang!$F$2:$F$10001, MATCH(L285, Barang!$B$2:$B$10001, 0)) * O285, ""))</f>
        <v/>
      </c>
      <c r="Q285" s="12"/>
      <c r="R285" s="10" t="e">
        <f t="shared" si="1"/>
        <v>#REF!</v>
      </c>
      <c r="S285" s="10" t="s">
        <v>40</v>
      </c>
      <c r="T285" s="2" t="s">
        <v>40</v>
      </c>
    </row>
    <row r="286" spans="1:20" ht="22.5" customHeight="1" x14ac:dyDescent="0.2">
      <c r="A286" s="8"/>
      <c r="B286" s="2" t="str">
        <f t="array" ref="B286">IF(C286="","", IFERROR(INDEX(Barang!$A$2:$A$10001, MATCH(C286, Barang!$B$2:$B$10001, 0)), "Tidak ditemukan"))</f>
        <v>FTG001</v>
      </c>
      <c r="C286" s="2" t="s">
        <v>249</v>
      </c>
      <c r="D286" s="2" t="str">
        <f t="array" ref="D286">IF(C286="","", IFERROR(INDEX(Barang!$C$2:$C$10001, MATCH(C286, Barang!$B$2:$B$10001, 0)), ""))</f>
        <v>Makanan</v>
      </c>
      <c r="E286" s="2" t="str">
        <f t="array" ref="E286">IF(C286="","", IFERROR(INDEX(Barang!$E$2:$E$10001, MATCH(C286, Barang!$B$2:$B$10001, 0)), ""))</f>
        <v>pcs</v>
      </c>
      <c r="F286" s="10">
        <v>1</v>
      </c>
      <c r="G286" s="11">
        <f t="array" ref="G286">IF(C286="","", IFERROR(INDEX(Barang!$F$2:$F$10001, MATCH(C286, Barang!$B$2:$B$10001, 0)) * F286, ""))</f>
        <v>2000</v>
      </c>
      <c r="H286" s="10"/>
      <c r="J286" s="8"/>
      <c r="K286" s="2" t="str">
        <f t="array" ref="K286">IF(L286="","", IFERROR(INDEX(Barang!$A$2:$A$10001, MATCH(L286, Barang!$B$2:$B$10001, 0)), "Tidak ditemukan"))</f>
        <v/>
      </c>
      <c r="L286" s="2"/>
      <c r="M286" s="2" t="str">
        <f t="array" ref="M286">IF(L286="","", IFERROR(INDEX(Barang!$C$2:$C$10001, MATCH(L286, Barang!$B$2:$B$10001, 0)), ""))</f>
        <v/>
      </c>
      <c r="N286" s="2" t="str">
        <f t="array" ref="N286">IF(L286="","", IFERROR(INDEX(Barang!$E$2:$E$10001, MATCH(L286, Barang!$B$2:$B$10001, 0)), ""))</f>
        <v/>
      </c>
      <c r="O286" s="10"/>
      <c r="P286" s="11" t="str">
        <f t="array" ref="P286">IF(L286="","", IFERROR(INDEX(Barang!$F$2:$F$10001, MATCH(L286, Barang!$B$2:$B$10001, 0)) * O286, ""))</f>
        <v/>
      </c>
      <c r="Q286" s="12"/>
      <c r="R286" s="10" t="e">
        <f t="shared" si="1"/>
        <v>#REF!</v>
      </c>
      <c r="S286" s="10" t="s">
        <v>40</v>
      </c>
      <c r="T286" s="2" t="s">
        <v>40</v>
      </c>
    </row>
    <row r="287" spans="1:20" ht="22.5" customHeight="1" x14ac:dyDescent="0.2">
      <c r="A287" s="13"/>
      <c r="B287" s="2" t="str">
        <f t="array" ref="B287">IF(C287="","", IFERROR(INDEX(Barang!$A$2:$A$10001, MATCH(C287, Barang!$B$2:$B$10001, 0)), "Tidak ditemukan"))</f>
        <v>GRR001</v>
      </c>
      <c r="C287" s="2" t="s">
        <v>141</v>
      </c>
      <c r="D287" s="2" t="str">
        <f t="array" ref="D287">IF(C287="","", IFERROR(INDEX(Barang!$C$2:$C$10001, MATCH(C287, Barang!$B$2:$B$10001, 0)), ""))</f>
        <v>Makanan</v>
      </c>
      <c r="E287" s="2" t="str">
        <f t="array" ref="E287">IF(C287="","", IFERROR(INDEX(Barang!$E$2:$E$10001, MATCH(C287, Barang!$B$2:$B$10001, 0)), ""))</f>
        <v>pcs</v>
      </c>
      <c r="F287" s="10">
        <v>5</v>
      </c>
      <c r="G287" s="11">
        <f t="array" ref="G287">IF(C287="","", IFERROR(INDEX(Barang!$F$2:$F$10001, MATCH(C287, Barang!$B$2:$B$10001, 0)) * F287, ""))</f>
        <v>2500</v>
      </c>
      <c r="H287" s="10"/>
      <c r="J287" s="8"/>
      <c r="K287" s="2" t="str">
        <f t="array" ref="K287">IF(L287="","", IFERROR(INDEX(Barang!$A$2:$A$10001, MATCH(L287, Barang!$B$2:$B$10001, 0)), "Tidak ditemukan"))</f>
        <v/>
      </c>
      <c r="L287" s="2"/>
      <c r="M287" s="2" t="str">
        <f t="array" ref="M287">IF(L287="","", IFERROR(INDEX(Barang!$C$2:$C$10001, MATCH(L287, Barang!$B$2:$B$10001, 0)), ""))</f>
        <v/>
      </c>
      <c r="N287" s="2" t="str">
        <f t="array" ref="N287">IF(L287="","", IFERROR(INDEX(Barang!$E$2:$E$10001, MATCH(L287, Barang!$B$2:$B$10001, 0)), ""))</f>
        <v/>
      </c>
      <c r="O287" s="10"/>
      <c r="P287" s="11" t="str">
        <f t="array" ref="P287">IF(L287="","", IFERROR(INDEX(Barang!$F$2:$F$10001, MATCH(L287, Barang!$B$2:$B$10001, 0)) * O287, ""))</f>
        <v/>
      </c>
      <c r="Q287" s="12"/>
      <c r="R287" s="10" t="e">
        <f t="shared" si="1"/>
        <v>#REF!</v>
      </c>
      <c r="S287" s="10" t="s">
        <v>40</v>
      </c>
      <c r="T287" s="2" t="s">
        <v>40</v>
      </c>
    </row>
    <row r="288" spans="1:20" ht="22.5" customHeight="1" x14ac:dyDescent="0.2">
      <c r="A288" s="8"/>
      <c r="B288" s="2" t="str">
        <f t="array" ref="B288">IF(C288="","", IFERROR(INDEX(Barang!$A$2:$A$10001, MATCH(C288, Barang!$B$2:$B$10001, 0)), "Tidak ditemukan"))</f>
        <v>TLR2</v>
      </c>
      <c r="C288" s="2" t="s">
        <v>135</v>
      </c>
      <c r="D288" s="2" t="str">
        <f t="array" ref="D288">IF(C288="","", IFERROR(INDEX(Barang!$C$2:$C$10001, MATCH(C288, Barang!$B$2:$B$10001, 0)), ""))</f>
        <v>Sembako</v>
      </c>
      <c r="E288" s="2" t="str">
        <f t="array" ref="E288">IF(C288="","", IFERROR(INDEX(Barang!$E$2:$E$10001, MATCH(C288, Barang!$B$2:$B$10001, 0)), ""))</f>
        <v>kg</v>
      </c>
      <c r="F288" s="10">
        <v>10</v>
      </c>
      <c r="G288" s="11">
        <f t="array" ref="G288">IF(C288="","", IFERROR(INDEX(Barang!$F$2:$F$10001, MATCH(C288, Barang!$B$2:$B$10001, 0)) * F288, ""))</f>
        <v>155000</v>
      </c>
      <c r="H288" s="10"/>
      <c r="J288" s="8"/>
      <c r="K288" s="2" t="str">
        <f t="array" ref="K288">IF(L288="","", IFERROR(INDEX(Barang!$A$2:$A$10001, MATCH(L288, Barang!$B$2:$B$10001, 0)), "Tidak ditemukan"))</f>
        <v/>
      </c>
      <c r="L288" s="2"/>
      <c r="M288" s="2" t="str">
        <f t="array" ref="M288">IF(L288="","", IFERROR(INDEX(Barang!$C$2:$C$10001, MATCH(L288, Barang!$B$2:$B$10001, 0)), ""))</f>
        <v/>
      </c>
      <c r="N288" s="2" t="str">
        <f t="array" ref="N288">IF(L288="","", IFERROR(INDEX(Barang!$E$2:$E$10001, MATCH(L288, Barang!$B$2:$B$10001, 0)), ""))</f>
        <v/>
      </c>
      <c r="O288" s="10"/>
      <c r="P288" s="11" t="str">
        <f t="array" ref="P288">IF(L288="","", IFERROR(INDEX(Barang!$F$2:$F$10001, MATCH(L288, Barang!$B$2:$B$10001, 0)) * O288, ""))</f>
        <v/>
      </c>
      <c r="Q288" s="12"/>
      <c r="R288" s="10" t="e">
        <f t="shared" si="1"/>
        <v>#REF!</v>
      </c>
      <c r="S288" s="10" t="s">
        <v>40</v>
      </c>
      <c r="T288" s="2" t="s">
        <v>40</v>
      </c>
    </row>
    <row r="289" spans="1:20" ht="22.5" customHeight="1" x14ac:dyDescent="0.2">
      <c r="A289" s="8"/>
      <c r="B289" s="2" t="str">
        <f t="array" ref="B289">IF(C289="","", IFERROR(INDEX(Barang!$A$2:$A$10001, MATCH(C289, Barang!$B$2:$B$10001, 0)), "Tidak ditemukan"))</f>
        <v>MKH001</v>
      </c>
      <c r="C289" s="2" t="s">
        <v>118</v>
      </c>
      <c r="D289" s="2" t="str">
        <f t="array" ref="D289">IF(C289="","", IFERROR(INDEX(Barang!$C$2:$C$10001, MATCH(C289, Barang!$B$2:$B$10001, 0)), ""))</f>
        <v>Makanan</v>
      </c>
      <c r="E289" s="2" t="str">
        <f t="array" ref="E289">IF(C289="","", IFERROR(INDEX(Barang!$E$2:$E$10001, MATCH(C289, Barang!$B$2:$B$10001, 0)), ""))</f>
        <v>pcs</v>
      </c>
      <c r="F289" s="10">
        <v>20</v>
      </c>
      <c r="G289" s="11">
        <f t="array" ref="G289">IF(C289="","", IFERROR(INDEX(Barang!$F$2:$F$10001, MATCH(C289, Barang!$B$2:$B$10001, 0)) * F289, ""))</f>
        <v>70000</v>
      </c>
      <c r="H289" s="10"/>
      <c r="J289" s="8"/>
      <c r="K289" s="2" t="str">
        <f t="array" ref="K289">IF(L289="","", IFERROR(INDEX(Barang!$A$2:$A$10001, MATCH(L289, Barang!$B$2:$B$10001, 0)), "Tidak ditemukan"))</f>
        <v/>
      </c>
      <c r="L289" s="2"/>
      <c r="M289" s="2" t="str">
        <f t="array" ref="M289">IF(L289="","", IFERROR(INDEX(Barang!$C$2:$C$10001, MATCH(L289, Barang!$B$2:$B$10001, 0)), ""))</f>
        <v/>
      </c>
      <c r="N289" s="2" t="str">
        <f t="array" ref="N289">IF(L289="","", IFERROR(INDEX(Barang!$E$2:$E$10001, MATCH(L289, Barang!$B$2:$B$10001, 0)), ""))</f>
        <v/>
      </c>
      <c r="O289" s="10"/>
      <c r="P289" s="11" t="str">
        <f t="array" ref="P289">IF(L289="","", IFERROR(INDEX(Barang!$F$2:$F$10001, MATCH(L289, Barang!$B$2:$B$10001, 0)) * O289, ""))</f>
        <v/>
      </c>
      <c r="Q289" s="12"/>
      <c r="R289" s="10" t="e">
        <f t="shared" si="1"/>
        <v>#REF!</v>
      </c>
      <c r="S289" s="10" t="s">
        <v>40</v>
      </c>
      <c r="T289" s="2" t="s">
        <v>40</v>
      </c>
    </row>
    <row r="290" spans="1:20" ht="22.5" customHeight="1" x14ac:dyDescent="0.2">
      <c r="A290" s="13"/>
      <c r="B290" s="2" t="str">
        <f t="array" ref="B290">IF(C290="","", IFERROR(INDEX(Barang!$A$2:$A$10001, MATCH(C290, Barang!$B$2:$B$10001, 0)), "Tidak ditemukan"))</f>
        <v>PLP001</v>
      </c>
      <c r="C290" s="2" t="s">
        <v>299</v>
      </c>
      <c r="D290" s="2" t="str">
        <f t="array" ref="D290">IF(C290="","", IFERROR(INDEX(Barang!$C$2:$C$10001, MATCH(C290, Barang!$B$2:$B$10001, 0)), ""))</f>
        <v>Makanan</v>
      </c>
      <c r="E290" s="2" t="str">
        <f t="array" ref="E290">IF(C290="","", IFERROR(INDEX(Barang!$E$2:$E$10001, MATCH(C290, Barang!$B$2:$B$10001, 0)), ""))</f>
        <v>pcs</v>
      </c>
      <c r="F290" s="10">
        <v>1</v>
      </c>
      <c r="G290" s="11">
        <f t="array" ref="G290">IF(C290="","", IFERROR(INDEX(Barang!$F$2:$F$10001, MATCH(C290, Barang!$B$2:$B$10001, 0)) * F290, ""))</f>
        <v>2000</v>
      </c>
      <c r="H290" s="10"/>
      <c r="J290" s="8"/>
      <c r="K290" s="2" t="str">
        <f t="array" ref="K290">IF(L290="","", IFERROR(INDEX(Barang!$A$2:$A$10001, MATCH(L290, Barang!$B$2:$B$10001, 0)), "Tidak ditemukan"))</f>
        <v/>
      </c>
      <c r="L290" s="2"/>
      <c r="M290" s="2" t="str">
        <f t="array" ref="M290">IF(L290="","", IFERROR(INDEX(Barang!$C$2:$C$10001, MATCH(L290, Barang!$B$2:$B$10001, 0)), ""))</f>
        <v/>
      </c>
      <c r="N290" s="2" t="str">
        <f t="array" ref="N290">IF(L290="","", IFERROR(INDEX(Barang!$E$2:$E$10001, MATCH(L290, Barang!$B$2:$B$10001, 0)), ""))</f>
        <v/>
      </c>
      <c r="O290" s="10"/>
      <c r="P290" s="11" t="str">
        <f t="array" ref="P290">IF(L290="","", IFERROR(INDEX(Barang!$F$2:$F$10001, MATCH(L290, Barang!$B$2:$B$10001, 0)) * O290, ""))</f>
        <v/>
      </c>
      <c r="Q290" s="12"/>
      <c r="R290" s="10" t="e">
        <f t="shared" si="1"/>
        <v>#REF!</v>
      </c>
      <c r="S290" s="10" t="s">
        <v>40</v>
      </c>
      <c r="T290" s="2" t="s">
        <v>40</v>
      </c>
    </row>
    <row r="291" spans="1:20" ht="22.5" customHeight="1" x14ac:dyDescent="0.2">
      <c r="A291" s="8">
        <v>46048</v>
      </c>
      <c r="B291" s="2" t="str">
        <f t="array" ref="B291">IF(C291="","", IFERROR(INDEX(Barang!$A$2:$A$10001, MATCH(C291, Barang!$B$2:$B$10001, 0)), "Tidak ditemukan"))</f>
        <v>MKH001</v>
      </c>
      <c r="C291" s="2" t="s">
        <v>118</v>
      </c>
      <c r="D291" s="2" t="str">
        <f t="array" ref="D291">IF(C291="","", IFERROR(INDEX(Barang!$C$2:$C$10001, MATCH(C291, Barang!$B$2:$B$10001, 0)), ""))</f>
        <v>Makanan</v>
      </c>
      <c r="E291" s="2" t="str">
        <f t="array" ref="E291">IF(C291="","", IFERROR(INDEX(Barang!$E$2:$E$10001, MATCH(C291, Barang!$B$2:$B$10001, 0)), ""))</f>
        <v>pcs</v>
      </c>
      <c r="F291" s="10">
        <v>35</v>
      </c>
      <c r="G291" s="11">
        <f t="array" ref="G291">IF(C291="","", IFERROR(INDEX(Barang!$F$2:$F$10001, MATCH(C291, Barang!$B$2:$B$10001, 0)) * F291, ""))</f>
        <v>122500</v>
      </c>
      <c r="H291" s="10"/>
      <c r="J291" s="8"/>
      <c r="K291" s="2" t="str">
        <f t="array" ref="K291">IF(L291="","", IFERROR(INDEX(Barang!$A$2:$A$10001, MATCH(L291, Barang!$B$2:$B$10001, 0)), "Tidak ditemukan"))</f>
        <v/>
      </c>
      <c r="L291" s="2"/>
      <c r="M291" s="2" t="str">
        <f t="array" ref="M291">IF(L291="","", IFERROR(INDEX(Barang!$C$2:$C$10001, MATCH(L291, Barang!$B$2:$B$10001, 0)), ""))</f>
        <v/>
      </c>
      <c r="N291" s="2" t="str">
        <f t="array" ref="N291">IF(L291="","", IFERROR(INDEX(Barang!$E$2:$E$10001, MATCH(L291, Barang!$B$2:$B$10001, 0)), ""))</f>
        <v/>
      </c>
      <c r="O291" s="10"/>
      <c r="P291" s="11" t="str">
        <f t="array" ref="P291">IF(L291="","", IFERROR(INDEX(Barang!$F$2:$F$10001, MATCH(L291, Barang!$B$2:$B$10001, 0)) * O291, ""))</f>
        <v/>
      </c>
      <c r="Q291" s="12"/>
      <c r="R291" s="10" t="e">
        <f t="shared" si="1"/>
        <v>#REF!</v>
      </c>
      <c r="S291" s="10" t="s">
        <v>40</v>
      </c>
      <c r="T291" s="2" t="s">
        <v>40</v>
      </c>
    </row>
    <row r="292" spans="1:20" ht="22.5" customHeight="1" x14ac:dyDescent="0.2">
      <c r="A292" s="8"/>
      <c r="B292" s="2" t="str">
        <f t="array" ref="B292">IF(C292="","", IFERROR(INDEX(Barang!$A$2:$A$10001, MATCH(C292, Barang!$B$2:$B$10001, 0)), "Tidak ditemukan"))</f>
        <v>SAR001</v>
      </c>
      <c r="C292" s="2" t="s">
        <v>131</v>
      </c>
      <c r="D292" s="2" t="str">
        <f t="array" ref="D292">IF(C292="","", IFERROR(INDEX(Barang!$C$2:$C$10001, MATCH(C292, Barang!$B$2:$B$10001, 0)), ""))</f>
        <v>Bumbu</v>
      </c>
      <c r="E292" s="2" t="str">
        <f t="array" ref="E292">IF(C292="","", IFERROR(INDEX(Barang!$E$2:$E$10001, MATCH(C292, Barang!$B$2:$B$10001, 0)), ""))</f>
        <v>pcs</v>
      </c>
      <c r="F292" s="10">
        <v>1</v>
      </c>
      <c r="G292" s="11">
        <f t="array" ref="G292">IF(C292="","", IFERROR(INDEX(Barang!$F$2:$F$10001, MATCH(C292, Barang!$B$2:$B$10001, 0)) * F292, ""))</f>
        <v>3000</v>
      </c>
      <c r="H292" s="10"/>
      <c r="J292" s="8"/>
      <c r="K292" s="2" t="str">
        <f t="array" ref="K292">IF(L292="","", IFERROR(INDEX(Barang!$A$2:$A$10001, MATCH(L292, Barang!$B$2:$B$10001, 0)), "Tidak ditemukan"))</f>
        <v/>
      </c>
      <c r="L292" s="2"/>
      <c r="M292" s="2" t="str">
        <f t="array" ref="M292">IF(L292="","", IFERROR(INDEX(Barang!$C$2:$C$10001, MATCH(L292, Barang!$B$2:$B$10001, 0)), ""))</f>
        <v/>
      </c>
      <c r="N292" s="2" t="str">
        <f t="array" ref="N292">IF(L292="","", IFERROR(INDEX(Barang!$E$2:$E$10001, MATCH(L292, Barang!$B$2:$B$10001, 0)), ""))</f>
        <v/>
      </c>
      <c r="O292" s="10"/>
      <c r="P292" s="11" t="str">
        <f t="array" ref="P292">IF(L292="","", IFERROR(INDEX(Barang!$F$2:$F$10001, MATCH(L292, Barang!$B$2:$B$10001, 0)) * O292, ""))</f>
        <v/>
      </c>
      <c r="Q292" s="12"/>
      <c r="R292" s="10" t="e">
        <f t="shared" si="1"/>
        <v>#REF!</v>
      </c>
      <c r="S292" s="10" t="s">
        <v>40</v>
      </c>
      <c r="T292" s="2" t="s">
        <v>40</v>
      </c>
    </row>
    <row r="293" spans="1:20" ht="22.5" customHeight="1" x14ac:dyDescent="0.2">
      <c r="A293" s="13"/>
      <c r="B293" s="2" t="str">
        <f t="array" ref="B293">IF(C293="","", IFERROR(INDEX(Barang!$A$2:$A$10001, MATCH(C293, Barang!$B$2:$B$10001, 0)), "Tidak ditemukan"))</f>
        <v>MSK001</v>
      </c>
      <c r="C293" s="2" t="s">
        <v>44</v>
      </c>
      <c r="D293" s="2" t="str">
        <f t="array" ref="D293">IF(C293="","", IFERROR(INDEX(Barang!$C$2:$C$10001, MATCH(C293, Barang!$B$2:$B$10001, 0)), ""))</f>
        <v>Bumbu</v>
      </c>
      <c r="E293" s="2" t="str">
        <f t="array" ref="E293">IF(C293="","", IFERROR(INDEX(Barang!$E$2:$E$10001, MATCH(C293, Barang!$B$2:$B$10001, 0)), ""))</f>
        <v>pcs</v>
      </c>
      <c r="F293" s="10">
        <v>10</v>
      </c>
      <c r="G293" s="11">
        <f t="array" ref="G293">IF(C293="","", IFERROR(INDEX(Barang!$F$2:$F$10001, MATCH(C293, Barang!$B$2:$B$10001, 0)) * F293, ""))</f>
        <v>5000</v>
      </c>
      <c r="H293" s="10"/>
      <c r="J293" s="8"/>
      <c r="K293" s="2" t="str">
        <f t="array" ref="K293">IF(L293="","", IFERROR(INDEX(Barang!$A$2:$A$10001, MATCH(L293, Barang!$B$2:$B$10001, 0)), "Tidak ditemukan"))</f>
        <v/>
      </c>
      <c r="L293" s="2"/>
      <c r="M293" s="2" t="str">
        <f t="array" ref="M293">IF(L293="","", IFERROR(INDEX(Barang!$C$2:$C$10001, MATCH(L293, Barang!$B$2:$B$10001, 0)), ""))</f>
        <v/>
      </c>
      <c r="N293" s="2" t="str">
        <f t="array" ref="N293">IF(L293="","", IFERROR(INDEX(Barang!$E$2:$E$10001, MATCH(L293, Barang!$B$2:$B$10001, 0)), ""))</f>
        <v/>
      </c>
      <c r="O293" s="10"/>
      <c r="P293" s="11" t="str">
        <f t="array" ref="P293">IF(L293="","", IFERROR(INDEX(Barang!$F$2:$F$10001, MATCH(L293, Barang!$B$2:$B$10001, 0)) * O293, ""))</f>
        <v/>
      </c>
      <c r="Q293" s="12"/>
      <c r="R293" s="10" t="e">
        <f t="shared" si="1"/>
        <v>#REF!</v>
      </c>
      <c r="S293" s="10" t="s">
        <v>40</v>
      </c>
      <c r="T293" s="2" t="s">
        <v>40</v>
      </c>
    </row>
    <row r="294" spans="1:20" ht="22.5" customHeight="1" x14ac:dyDescent="0.2">
      <c r="A294" s="8"/>
      <c r="B294" s="2" t="str">
        <f t="array" ref="B294">IF(C294="","", IFERROR(INDEX(Barang!$A$2:$A$10001, MATCH(C294, Barang!$B$2:$B$10001, 0)), "Tidak ditemukan"))</f>
        <v>MKE001</v>
      </c>
      <c r="C294" s="2" t="s">
        <v>209</v>
      </c>
      <c r="D294" s="2" t="str">
        <f t="array" ref="D294">IF(C294="","", IFERROR(INDEX(Barang!$C$2:$C$10001, MATCH(C294, Barang!$B$2:$B$10001, 0)), ""))</f>
        <v>Makanan</v>
      </c>
      <c r="E294" s="2" t="str">
        <f t="array" ref="E294">IF(C294="","", IFERROR(INDEX(Barang!$E$2:$E$10001, MATCH(C294, Barang!$B$2:$B$10001, 0)), ""))</f>
        <v>pcs</v>
      </c>
      <c r="F294" s="10">
        <v>10</v>
      </c>
      <c r="G294" s="11">
        <f t="array" ref="G294">IF(C294="","", IFERROR(INDEX(Barang!$F$2:$F$10001, MATCH(C294, Barang!$B$2:$B$10001, 0)) * F294, ""))</f>
        <v>25000</v>
      </c>
      <c r="H294" s="10"/>
      <c r="J294" s="8"/>
      <c r="K294" s="2" t="str">
        <f t="array" ref="K294">IF(L294="","", IFERROR(INDEX(Barang!$A$2:$A$10001, MATCH(L294, Barang!$B$2:$B$10001, 0)), "Tidak ditemukan"))</f>
        <v/>
      </c>
      <c r="L294" s="2"/>
      <c r="M294" s="2" t="str">
        <f t="array" ref="M294">IF(L294="","", IFERROR(INDEX(Barang!$C$2:$C$10001, MATCH(L294, Barang!$B$2:$B$10001, 0)), ""))</f>
        <v/>
      </c>
      <c r="N294" s="2" t="str">
        <f t="array" ref="N294">IF(L294="","", IFERROR(INDEX(Barang!$E$2:$E$10001, MATCH(L294, Barang!$B$2:$B$10001, 0)), ""))</f>
        <v/>
      </c>
      <c r="O294" s="10"/>
      <c r="P294" s="11" t="str">
        <f t="array" ref="P294">IF(L294="","", IFERROR(INDEX(Barang!$F$2:$F$10001, MATCH(L294, Barang!$B$2:$B$10001, 0)) * O294, ""))</f>
        <v/>
      </c>
      <c r="Q294" s="12"/>
      <c r="R294" s="10" t="e">
        <f t="shared" si="1"/>
        <v>#REF!</v>
      </c>
      <c r="S294" s="10" t="s">
        <v>40</v>
      </c>
      <c r="T294" s="2" t="s">
        <v>40</v>
      </c>
    </row>
    <row r="295" spans="1:20" ht="22.5" customHeight="1" x14ac:dyDescent="0.2">
      <c r="A295" s="8"/>
      <c r="B295" s="2" t="str">
        <f t="array" ref="B295">IF(C295="","", IFERROR(INDEX(Barang!$A$2:$A$10001, MATCH(C295, Barang!$B$2:$B$10001, 0)), "Tidak ditemukan"))</f>
        <v>TGJ001</v>
      </c>
      <c r="C295" s="2" t="s">
        <v>307</v>
      </c>
      <c r="D295" s="2" t="str">
        <f t="array" ref="D295">IF(C295="","", IFERROR(INDEX(Barang!$C$2:$C$10001, MATCH(C295, Barang!$B$2:$B$10001, 0)), ""))</f>
        <v>Bumbu</v>
      </c>
      <c r="E295" s="2" t="str">
        <f t="array" ref="E295">IF(C295="","", IFERROR(INDEX(Barang!$E$2:$E$10001, MATCH(C295, Barang!$B$2:$B$10001, 0)), ""))</f>
        <v>pcs</v>
      </c>
      <c r="F295" s="10">
        <v>20</v>
      </c>
      <c r="G295" s="11">
        <f t="array" ref="G295">IF(C295="","", IFERROR(INDEX(Barang!$F$2:$F$10001, MATCH(C295, Barang!$B$2:$B$10001, 0)) * F295, ""))</f>
        <v>60000</v>
      </c>
      <c r="H295" s="10"/>
      <c r="J295" s="8"/>
      <c r="K295" s="2" t="str">
        <f t="array" ref="K295">IF(L295="","", IFERROR(INDEX(Barang!$A$2:$A$10001, MATCH(L295, Barang!$B$2:$B$10001, 0)), "Tidak ditemukan"))</f>
        <v/>
      </c>
      <c r="L295" s="2"/>
      <c r="M295" s="2" t="str">
        <f t="array" ref="M295">IF(L295="","", IFERROR(INDEX(Barang!$C$2:$C$10001, MATCH(L295, Barang!$B$2:$B$10001, 0)), ""))</f>
        <v/>
      </c>
      <c r="N295" s="2" t="str">
        <f t="array" ref="N295">IF(L295="","", IFERROR(INDEX(Barang!$E$2:$E$10001, MATCH(L295, Barang!$B$2:$B$10001, 0)), ""))</f>
        <v/>
      </c>
      <c r="O295" s="10"/>
      <c r="P295" s="11" t="str">
        <f t="array" ref="P295">IF(L295="","", IFERROR(INDEX(Barang!$F$2:$F$10001, MATCH(L295, Barang!$B$2:$B$10001, 0)) * O295, ""))</f>
        <v/>
      </c>
      <c r="Q295" s="12"/>
      <c r="R295" s="10" t="e">
        <f t="shared" si="1"/>
        <v>#REF!</v>
      </c>
      <c r="S295" s="10" t="s">
        <v>40</v>
      </c>
      <c r="T295" s="2" t="s">
        <v>40</v>
      </c>
    </row>
    <row r="296" spans="1:20" ht="22.5" customHeight="1" x14ac:dyDescent="0.2">
      <c r="A296" s="13"/>
      <c r="B296" s="2" t="str">
        <f t="array" ref="B296">IF(C296="","", IFERROR(INDEX(Barang!$A$2:$A$10001, MATCH(C296, Barang!$B$2:$B$10001, 0)), "Tidak ditemukan"))</f>
        <v>SSB001</v>
      </c>
      <c r="C296" s="2" t="s">
        <v>637</v>
      </c>
      <c r="D296" s="2" t="str">
        <f t="array" ref="D296">IF(C296="","", IFERROR(INDEX(Barang!$C$2:$C$10001, MATCH(C296, Barang!$B$2:$B$10001, 0)), ""))</f>
        <v>Bumbu</v>
      </c>
      <c r="E296" s="2" t="str">
        <f t="array" ref="E296">IF(C296="","", IFERROR(INDEX(Barang!$E$2:$E$10001, MATCH(C296, Barang!$B$2:$B$10001, 0)), ""))</f>
        <v>pcs</v>
      </c>
      <c r="F296" s="10">
        <v>10</v>
      </c>
      <c r="G296" s="11">
        <f t="array" ref="G296">IF(C296="","", IFERROR(INDEX(Barang!$F$2:$F$10001, MATCH(C296, Barang!$B$2:$B$10001, 0)) * F296, ""))</f>
        <v>25000</v>
      </c>
      <c r="H296" s="10"/>
      <c r="J296" s="8"/>
      <c r="K296" s="2" t="str">
        <f t="array" ref="K296">IF(L296="","", IFERROR(INDEX(Barang!$A$2:$A$10001, MATCH(L296, Barang!$B$2:$B$10001, 0)), "Tidak ditemukan"))</f>
        <v/>
      </c>
      <c r="L296" s="2"/>
      <c r="M296" s="2" t="str">
        <f t="array" ref="M296">IF(L296="","", IFERROR(INDEX(Barang!$C$2:$C$10001, MATCH(L296, Barang!$B$2:$B$10001, 0)), ""))</f>
        <v/>
      </c>
      <c r="N296" s="2" t="str">
        <f t="array" ref="N296">IF(L296="","", IFERROR(INDEX(Barang!$E$2:$E$10001, MATCH(L296, Barang!$B$2:$B$10001, 0)), ""))</f>
        <v/>
      </c>
      <c r="O296" s="10"/>
      <c r="P296" s="11" t="str">
        <f t="array" ref="P296">IF(L296="","", IFERROR(INDEX(Barang!$F$2:$F$10001, MATCH(L296, Barang!$B$2:$B$10001, 0)) * O296, ""))</f>
        <v/>
      </c>
      <c r="Q296" s="12"/>
      <c r="R296" s="10" t="e">
        <f t="shared" si="1"/>
        <v>#REF!</v>
      </c>
      <c r="S296" s="10" t="s">
        <v>40</v>
      </c>
      <c r="T296" s="2" t="s">
        <v>40</v>
      </c>
    </row>
    <row r="297" spans="1:20" ht="22.5" customHeight="1" x14ac:dyDescent="0.2">
      <c r="A297" s="8"/>
      <c r="B297" s="2" t="str">
        <f t="array" ref="B297">IF(C297="","", IFERROR(INDEX(Barang!$A$2:$A$10001, MATCH(C297, Barang!$B$2:$B$10001, 0)), "Tidak ditemukan"))</f>
        <v>KTB001</v>
      </c>
      <c r="C297" s="2" t="s">
        <v>126</v>
      </c>
      <c r="D297" s="2" t="str">
        <f t="array" ref="D297">IF(C297="","", IFERROR(INDEX(Barang!$C$2:$C$10001, MATCH(C297, Barang!$B$2:$B$10001, 0)), ""))</f>
        <v>Rempah</v>
      </c>
      <c r="E297" s="2" t="str">
        <f t="array" ref="E297">IF(C297="","", IFERROR(INDEX(Barang!$E$2:$E$10001, MATCH(C297, Barang!$B$2:$B$10001, 0)), ""))</f>
        <v>pcs</v>
      </c>
      <c r="F297" s="10">
        <v>10</v>
      </c>
      <c r="G297" s="11">
        <f t="array" ref="G297">IF(C297="","", IFERROR(INDEX(Barang!$F$2:$F$10001, MATCH(C297, Barang!$B$2:$B$10001, 0)) * F297, ""))</f>
        <v>10000</v>
      </c>
      <c r="H297" s="10"/>
      <c r="J297" s="8"/>
      <c r="K297" s="2" t="str">
        <f t="array" ref="K297">IF(L297="","", IFERROR(INDEX(Barang!$A$2:$A$10001, MATCH(L297, Barang!$B$2:$B$10001, 0)), "Tidak ditemukan"))</f>
        <v/>
      </c>
      <c r="L297" s="2"/>
      <c r="M297" s="2" t="str">
        <f t="array" ref="M297">IF(L297="","", IFERROR(INDEX(Barang!$C$2:$C$10001, MATCH(L297, Barang!$B$2:$B$10001, 0)), ""))</f>
        <v/>
      </c>
      <c r="N297" s="2" t="str">
        <f t="array" ref="N297">IF(L297="","", IFERROR(INDEX(Barang!$E$2:$E$10001, MATCH(L297, Barang!$B$2:$B$10001, 0)), ""))</f>
        <v/>
      </c>
      <c r="O297" s="10"/>
      <c r="P297" s="11" t="str">
        <f t="array" ref="P297">IF(L297="","", IFERROR(INDEX(Barang!$F$2:$F$10001, MATCH(L297, Barang!$B$2:$B$10001, 0)) * O297, ""))</f>
        <v/>
      </c>
      <c r="Q297" s="12"/>
      <c r="R297" s="10" t="e">
        <f t="shared" si="1"/>
        <v>#REF!</v>
      </c>
      <c r="S297" s="10" t="s">
        <v>40</v>
      </c>
      <c r="T297" s="2" t="s">
        <v>40</v>
      </c>
    </row>
    <row r="298" spans="1:20" ht="22.5" customHeight="1" x14ac:dyDescent="0.2">
      <c r="A298" s="8"/>
      <c r="B298" s="2" t="str">
        <f t="array" ref="B298">IF(C298="","", IFERROR(INDEX(Barang!$A$2:$A$10001, MATCH(C298, Barang!$B$2:$B$10001, 0)), "Tidak ditemukan"))</f>
        <v>POK001</v>
      </c>
      <c r="C298" s="2" t="s">
        <v>1031</v>
      </c>
      <c r="D298" s="2" t="str">
        <f t="array" ref="D298">IF(C298="","", IFERROR(INDEX(Barang!$C$2:$C$10001, MATCH(C298, Barang!$B$2:$B$10001, 0)), ""))</f>
        <v>Makanan</v>
      </c>
      <c r="E298" s="2" t="str">
        <f t="array" ref="E298">IF(C298="","", IFERROR(INDEX(Barang!$E$2:$E$10001, MATCH(C298, Barang!$B$2:$B$10001, 0)), ""))</f>
        <v>pcs</v>
      </c>
      <c r="F298" s="10">
        <v>20</v>
      </c>
      <c r="G298" s="11">
        <f t="array" ref="G298">IF(C298="","", IFERROR(INDEX(Barang!$F$2:$F$10001, MATCH(C298, Barang!$B$2:$B$10001, 0)) * F298, ""))</f>
        <v>10000</v>
      </c>
      <c r="H298" s="10"/>
      <c r="J298" s="8"/>
      <c r="K298" s="2" t="str">
        <f t="array" ref="K298">IF(L298="","", IFERROR(INDEX(Barang!$A$2:$A$10001, MATCH(L298, Barang!$B$2:$B$10001, 0)), "Tidak ditemukan"))</f>
        <v/>
      </c>
      <c r="L298" s="2"/>
      <c r="M298" s="2" t="str">
        <f t="array" ref="M298">IF(L298="","", IFERROR(INDEX(Barang!$C$2:$C$10001, MATCH(L298, Barang!$B$2:$B$10001, 0)), ""))</f>
        <v/>
      </c>
      <c r="N298" s="2" t="str">
        <f t="array" ref="N298">IF(L298="","", IFERROR(INDEX(Barang!$E$2:$E$10001, MATCH(L298, Barang!$B$2:$B$10001, 0)), ""))</f>
        <v/>
      </c>
      <c r="O298" s="10"/>
      <c r="P298" s="11" t="str">
        <f t="array" ref="P298">IF(L298="","", IFERROR(INDEX(Barang!$F$2:$F$10001, MATCH(L298, Barang!$B$2:$B$10001, 0)) * O298, ""))</f>
        <v/>
      </c>
      <c r="Q298" s="12"/>
      <c r="R298" s="10" t="e">
        <f t="shared" si="1"/>
        <v>#REF!</v>
      </c>
      <c r="S298" s="10" t="s">
        <v>40</v>
      </c>
      <c r="T298" s="2" t="s">
        <v>40</v>
      </c>
    </row>
    <row r="299" spans="1:20" ht="22.5" customHeight="1" x14ac:dyDescent="0.2">
      <c r="A299" s="13"/>
      <c r="B299" s="2" t="str">
        <f t="array" ref="B299">IF(C299="","", IFERROR(INDEX(Barang!$A$2:$A$10001, MATCH(C299, Barang!$B$2:$B$10001, 0)), "Tidak ditemukan"))</f>
        <v>FTG001</v>
      </c>
      <c r="C299" s="2" t="s">
        <v>249</v>
      </c>
      <c r="D299" s="2" t="str">
        <f t="array" ref="D299">IF(C299="","", IFERROR(INDEX(Barang!$C$2:$C$10001, MATCH(C299, Barang!$B$2:$B$10001, 0)), ""))</f>
        <v>Makanan</v>
      </c>
      <c r="E299" s="2" t="str">
        <f t="array" ref="E299">IF(C299="","", IFERROR(INDEX(Barang!$E$2:$E$10001, MATCH(C299, Barang!$B$2:$B$10001, 0)), ""))</f>
        <v>pcs</v>
      </c>
      <c r="F299" s="10">
        <v>10</v>
      </c>
      <c r="G299" s="11">
        <f t="array" ref="G299">IF(C299="","", IFERROR(INDEX(Barang!$F$2:$F$10001, MATCH(C299, Barang!$B$2:$B$10001, 0)) * F299, ""))</f>
        <v>20000</v>
      </c>
      <c r="H299" s="10"/>
      <c r="J299" s="8"/>
      <c r="K299" s="2" t="str">
        <f t="array" ref="K299">IF(L299="","", IFERROR(INDEX(Barang!$A$2:$A$10001, MATCH(L299, Barang!$B$2:$B$10001, 0)), "Tidak ditemukan"))</f>
        <v/>
      </c>
      <c r="L299" s="2"/>
      <c r="M299" s="2" t="str">
        <f t="array" ref="M299">IF(L299="","", IFERROR(INDEX(Barang!$C$2:$C$10001, MATCH(L299, Barang!$B$2:$B$10001, 0)), ""))</f>
        <v/>
      </c>
      <c r="N299" s="2" t="str">
        <f t="array" ref="N299">IF(L299="","", IFERROR(INDEX(Barang!$E$2:$E$10001, MATCH(L299, Barang!$B$2:$B$10001, 0)), ""))</f>
        <v/>
      </c>
      <c r="O299" s="10"/>
      <c r="P299" s="11" t="str">
        <f t="array" ref="P299">IF(L299="","", IFERROR(INDEX(Barang!$F$2:$F$10001, MATCH(L299, Barang!$B$2:$B$10001, 0)) * O299, ""))</f>
        <v/>
      </c>
      <c r="Q299" s="12"/>
      <c r="R299" s="10" t="e">
        <f t="shared" si="1"/>
        <v>#REF!</v>
      </c>
      <c r="S299" s="10" t="s">
        <v>40</v>
      </c>
      <c r="T299" s="2" t="s">
        <v>40</v>
      </c>
    </row>
    <row r="300" spans="1:20" ht="22.5" customHeight="1" x14ac:dyDescent="0.2">
      <c r="A300" s="8"/>
      <c r="B300" s="2" t="str">
        <f t="array" ref="B300">IF(C300="","", IFERROR(INDEX(Barang!$A$2:$A$10001, MATCH(C300, Barang!$B$2:$B$10001, 0)), "Tidak ditemukan"))</f>
        <v>CL1001</v>
      </c>
      <c r="C300" s="2" t="s">
        <v>77</v>
      </c>
      <c r="D300" s="2" t="str">
        <f t="array" ref="D300">IF(C300="","", IFERROR(INDEX(Barang!$C$2:$C$10001, MATCH(C300, Barang!$B$2:$B$10001, 0)), ""))</f>
        <v>Makanan</v>
      </c>
      <c r="E300" s="2" t="str">
        <f t="array" ref="E300">IF(C300="","", IFERROR(INDEX(Barang!$E$2:$E$10001, MATCH(C300, Barang!$B$2:$B$10001, 0)), ""))</f>
        <v>pcs</v>
      </c>
      <c r="F300" s="10">
        <v>10</v>
      </c>
      <c r="G300" s="11">
        <f t="array" ref="G300">IF(C300="","", IFERROR(INDEX(Barang!$F$2:$F$10001, MATCH(C300, Barang!$B$2:$B$10001, 0)) * F300, ""))</f>
        <v>10000</v>
      </c>
      <c r="H300" s="10"/>
      <c r="J300" s="8"/>
      <c r="K300" s="2" t="str">
        <f t="array" ref="K300">IF(L300="","", IFERROR(INDEX(Barang!$A$2:$A$10001, MATCH(L300, Barang!$B$2:$B$10001, 0)), "Tidak ditemukan"))</f>
        <v/>
      </c>
      <c r="L300" s="2"/>
      <c r="M300" s="2" t="str">
        <f t="array" ref="M300">IF(L300="","", IFERROR(INDEX(Barang!$C$2:$C$10001, MATCH(L300, Barang!$B$2:$B$10001, 0)), ""))</f>
        <v/>
      </c>
      <c r="N300" s="2" t="str">
        <f t="array" ref="N300">IF(L300="","", IFERROR(INDEX(Barang!$E$2:$E$10001, MATCH(L300, Barang!$B$2:$B$10001, 0)), ""))</f>
        <v/>
      </c>
      <c r="O300" s="10"/>
      <c r="P300" s="11" t="str">
        <f t="array" ref="P300">IF(L300="","", IFERROR(INDEX(Barang!$F$2:$F$10001, MATCH(L300, Barang!$B$2:$B$10001, 0)) * O300, ""))</f>
        <v/>
      </c>
      <c r="Q300" s="12"/>
      <c r="R300" s="10" t="e">
        <f t="shared" si="1"/>
        <v>#REF!</v>
      </c>
      <c r="S300" s="10" t="s">
        <v>40</v>
      </c>
      <c r="T300" s="2" t="s">
        <v>40</v>
      </c>
    </row>
    <row r="301" spans="1:20" ht="22.5" customHeight="1" x14ac:dyDescent="0.2">
      <c r="A301" s="8">
        <v>46049</v>
      </c>
      <c r="B301" s="2" t="str">
        <f t="array" ref="B301">IF(C301="","", IFERROR(INDEX(Barang!$A$2:$A$10001, MATCH(C301, Barang!$B$2:$B$10001, 0)), "Tidak ditemukan"))</f>
        <v>SK1</v>
      </c>
      <c r="C301" s="2" t="s">
        <v>477</v>
      </c>
      <c r="D301" s="2" t="str">
        <f t="array" ref="D301">IF(C301="","", IFERROR(INDEX(Barang!$C$2:$C$10001, MATCH(C301, Barang!$B$2:$B$10001, 0)), ""))</f>
        <v>Makanan</v>
      </c>
      <c r="E301" s="2" t="str">
        <f t="array" ref="E301">IF(C301="","", IFERROR(INDEX(Barang!$E$2:$E$10001, MATCH(C301, Barang!$B$2:$B$10001, 0)), ""))</f>
        <v>kg</v>
      </c>
      <c r="F301" s="10">
        <v>1</v>
      </c>
      <c r="G301" s="11">
        <f t="array" ref="G301">IF(C301="","", IFERROR(INDEX(Barang!$F$2:$F$10001, MATCH(C301, Barang!$B$2:$B$10001, 0)) * F301, ""))</f>
        <v>15500</v>
      </c>
      <c r="H301" s="10"/>
      <c r="J301" s="8"/>
      <c r="K301" s="2" t="str">
        <f t="array" ref="K301">IF(L301="","", IFERROR(INDEX(Barang!$A$2:$A$10001, MATCH(L301, Barang!$B$2:$B$10001, 0)), "Tidak ditemukan"))</f>
        <v/>
      </c>
      <c r="L301" s="2"/>
      <c r="M301" s="2" t="str">
        <f t="array" ref="M301">IF(L301="","", IFERROR(INDEX(Barang!$C$2:$C$10001, MATCH(L301, Barang!$B$2:$B$10001, 0)), ""))</f>
        <v/>
      </c>
      <c r="N301" s="2" t="str">
        <f t="array" ref="N301">IF(L301="","", IFERROR(INDEX(Barang!$E$2:$E$10001, MATCH(L301, Barang!$B$2:$B$10001, 0)), ""))</f>
        <v/>
      </c>
      <c r="O301" s="10"/>
      <c r="P301" s="11" t="str">
        <f t="array" ref="P301">IF(L301="","", IFERROR(INDEX(Barang!$F$2:$F$10001, MATCH(L301, Barang!$B$2:$B$10001, 0)) * O301, ""))</f>
        <v/>
      </c>
      <c r="Q301" s="12"/>
      <c r="R301" s="10" t="e">
        <f t="shared" si="1"/>
        <v>#REF!</v>
      </c>
      <c r="S301" s="10" t="s">
        <v>40</v>
      </c>
      <c r="T301" s="2" t="s">
        <v>40</v>
      </c>
    </row>
    <row r="302" spans="1:20" ht="22.5" customHeight="1" x14ac:dyDescent="0.2">
      <c r="A302" s="13"/>
      <c r="B302" s="2" t="str">
        <f t="array" ref="B302">IF(C302="","", IFERROR(INDEX(Barang!$A$2:$A$10001, MATCH(C302, Barang!$B$2:$B$10001, 0)), "Tidak ditemukan"))</f>
        <v>DNY002</v>
      </c>
      <c r="C302" s="2" t="s">
        <v>653</v>
      </c>
      <c r="D302" s="2" t="str">
        <f t="array" ref="D302">IF(C302="","", IFERROR(INDEX(Barang!$C$2:$C$10001, MATCH(C302, Barang!$B$2:$B$10001, 0)), ""))</f>
        <v>Detergen</v>
      </c>
      <c r="E302" s="2" t="str">
        <f t="array" ref="E302">IF(C302="","", IFERROR(INDEX(Barang!$E$2:$E$10001, MATCH(C302, Barang!$B$2:$B$10001, 0)), ""))</f>
        <v>pcs</v>
      </c>
      <c r="F302" s="10">
        <v>2</v>
      </c>
      <c r="G302" s="11">
        <f t="array" ref="G302">IF(C302="","", IFERROR(INDEX(Barang!$F$2:$F$10001, MATCH(C302, Barang!$B$2:$B$10001, 0)) * F302, ""))</f>
        <v>2000</v>
      </c>
      <c r="H302" s="10"/>
      <c r="J302" s="8"/>
      <c r="K302" s="2" t="str">
        <f t="array" ref="K302">IF(L302="","", IFERROR(INDEX(Barang!$A$2:$A$10001, MATCH(L302, Barang!$B$2:$B$10001, 0)), "Tidak ditemukan"))</f>
        <v/>
      </c>
      <c r="L302" s="2"/>
      <c r="M302" s="2" t="str">
        <f t="array" ref="M302">IF(L302="","", IFERROR(INDEX(Barang!$C$2:$C$10001, MATCH(L302, Barang!$B$2:$B$10001, 0)), ""))</f>
        <v/>
      </c>
      <c r="N302" s="2" t="str">
        <f t="array" ref="N302">IF(L302="","", IFERROR(INDEX(Barang!$E$2:$E$10001, MATCH(L302, Barang!$B$2:$B$10001, 0)), ""))</f>
        <v/>
      </c>
      <c r="O302" s="10"/>
      <c r="P302" s="11" t="str">
        <f t="array" ref="P302">IF(L302="","", IFERROR(INDEX(Barang!$F$2:$F$10001, MATCH(L302, Barang!$B$2:$B$10001, 0)) * O302, ""))</f>
        <v/>
      </c>
      <c r="Q302" s="12"/>
      <c r="R302" s="10" t="e">
        <f t="shared" si="1"/>
        <v>#REF!</v>
      </c>
      <c r="S302" s="10" t="s">
        <v>40</v>
      </c>
      <c r="T302" s="2" t="s">
        <v>40</v>
      </c>
    </row>
    <row r="303" spans="1:20" ht="22.5" customHeight="1" x14ac:dyDescent="0.2">
      <c r="A303" s="8"/>
      <c r="B303" s="2" t="str">
        <f t="array" ref="B303">IF(C303="","", IFERROR(INDEX(Barang!$A$2:$A$10001, MATCH(C303, Barang!$B$2:$B$10001, 0)), "Tidak ditemukan"))</f>
        <v>EMR001</v>
      </c>
      <c r="C303" s="2" t="s">
        <v>340</v>
      </c>
      <c r="D303" s="2" t="str">
        <f t="array" ref="D303">IF(C303="","", IFERROR(INDEX(Barang!$C$2:$C$10001, MATCH(C303, Barang!$B$2:$B$10001, 0)), ""))</f>
        <v>Shampo</v>
      </c>
      <c r="E303" s="2" t="str">
        <f t="array" ref="E303">IF(C303="","", IFERROR(INDEX(Barang!$E$2:$E$10001, MATCH(C303, Barang!$B$2:$B$10001, 0)), ""))</f>
        <v>pcs</v>
      </c>
      <c r="F303" s="10">
        <v>2</v>
      </c>
      <c r="G303" s="11">
        <f t="array" ref="G303">IF(C303="","", IFERROR(INDEX(Barang!$F$2:$F$10001, MATCH(C303, Barang!$B$2:$B$10001, 0)) * F303, ""))</f>
        <v>2000</v>
      </c>
      <c r="H303" s="10"/>
      <c r="J303" s="8"/>
      <c r="K303" s="2" t="str">
        <f t="array" ref="K303">IF(L303="","", IFERROR(INDEX(Barang!$A$2:$A$10001, MATCH(L303, Barang!$B$2:$B$10001, 0)), "Tidak ditemukan"))</f>
        <v/>
      </c>
      <c r="L303" s="2"/>
      <c r="M303" s="2" t="str">
        <f t="array" ref="M303">IF(L303="","", IFERROR(INDEX(Barang!$C$2:$C$10001, MATCH(L303, Barang!$B$2:$B$10001, 0)), ""))</f>
        <v/>
      </c>
      <c r="N303" s="2" t="str">
        <f t="array" ref="N303">IF(L303="","", IFERROR(INDEX(Barang!$E$2:$E$10001, MATCH(L303, Barang!$B$2:$B$10001, 0)), ""))</f>
        <v/>
      </c>
      <c r="O303" s="10"/>
      <c r="P303" s="11" t="str">
        <f t="array" ref="P303">IF(L303="","", IFERROR(INDEX(Barang!$F$2:$F$10001, MATCH(L303, Barang!$B$2:$B$10001, 0)) * O303, ""))</f>
        <v/>
      </c>
      <c r="Q303" s="12"/>
      <c r="R303" s="10" t="e">
        <f t="shared" si="1"/>
        <v>#REF!</v>
      </c>
      <c r="S303" s="10" t="s">
        <v>40</v>
      </c>
      <c r="T303" s="2" t="s">
        <v>40</v>
      </c>
    </row>
    <row r="304" spans="1:20" ht="22.5" customHeight="1" x14ac:dyDescent="0.2">
      <c r="A304" s="8"/>
      <c r="B304" s="2" t="str">
        <f t="array" ref="B304">IF(C304="","", IFERROR(INDEX(Barang!$A$2:$A$10001, MATCH(C304, Barang!$B$2:$B$10001, 0)), "Tidak ditemukan"))</f>
        <v>Tidak ditemukan</v>
      </c>
      <c r="C304" s="2" t="s">
        <v>241</v>
      </c>
      <c r="D304" s="2" t="str">
        <f t="array" ref="D304">IF(C304="","", IFERROR(INDEX(Barang!$C$2:$C$10001, MATCH(C304, Barang!$B$2:$B$10001, 0)), ""))</f>
        <v/>
      </c>
      <c r="E304" s="2" t="str">
        <f t="array" ref="E304">IF(C304="","", IFERROR(INDEX(Barang!$E$2:$E$10001, MATCH(C304, Barang!$B$2:$B$10001, 0)), ""))</f>
        <v/>
      </c>
      <c r="F304" s="10">
        <v>1</v>
      </c>
      <c r="G304" s="11" t="str">
        <f t="array" ref="G304">IF(C304="","", IFERROR(INDEX(Barang!$F$2:$F$10001, MATCH(C304, Barang!$B$2:$B$10001, 0)) * F304, ""))</f>
        <v/>
      </c>
      <c r="H304" s="10"/>
      <c r="J304" s="8"/>
      <c r="K304" s="2" t="str">
        <f t="array" ref="K304">IF(L304="","", IFERROR(INDEX(Barang!$A$2:$A$10001, MATCH(L304, Barang!$B$2:$B$10001, 0)), "Tidak ditemukan"))</f>
        <v/>
      </c>
      <c r="L304" s="2"/>
      <c r="M304" s="2" t="str">
        <f t="array" ref="M304">IF(L304="","", IFERROR(INDEX(Barang!$C$2:$C$10001, MATCH(L304, Barang!$B$2:$B$10001, 0)), ""))</f>
        <v/>
      </c>
      <c r="N304" s="2" t="str">
        <f t="array" ref="N304">IF(L304="","", IFERROR(INDEX(Barang!$E$2:$E$10001, MATCH(L304, Barang!$B$2:$B$10001, 0)), ""))</f>
        <v/>
      </c>
      <c r="O304" s="10"/>
      <c r="P304" s="11" t="str">
        <f t="array" ref="P304">IF(L304="","", IFERROR(INDEX(Barang!$F$2:$F$10001, MATCH(L304, Barang!$B$2:$B$10001, 0)) * O304, ""))</f>
        <v/>
      </c>
      <c r="Q304" s="12"/>
      <c r="R304" s="10" t="e">
        <f t="shared" si="1"/>
        <v>#REF!</v>
      </c>
      <c r="S304" s="10" t="s">
        <v>40</v>
      </c>
      <c r="T304" s="2" t="s">
        <v>40</v>
      </c>
    </row>
    <row r="305" spans="1:20" ht="22.5" customHeight="1" x14ac:dyDescent="0.2">
      <c r="A305" s="13"/>
      <c r="B305" s="2" t="str">
        <f t="array" ref="B305">IF(C305="","", IFERROR(INDEX(Barang!$A$2:$A$10001, MATCH(C305, Barang!$B$2:$B$10001, 0)), "Tidak ditemukan"))</f>
        <v>TLR2</v>
      </c>
      <c r="C305" s="2" t="s">
        <v>135</v>
      </c>
      <c r="D305" s="2" t="str">
        <f t="array" ref="D305">IF(C305="","", IFERROR(INDEX(Barang!$C$2:$C$10001, MATCH(C305, Barang!$B$2:$B$10001, 0)), ""))</f>
        <v>Sembako</v>
      </c>
      <c r="E305" s="2" t="str">
        <f t="array" ref="E305">IF(C305="","", IFERROR(INDEX(Barang!$E$2:$E$10001, MATCH(C305, Barang!$B$2:$B$10001, 0)), ""))</f>
        <v>kg</v>
      </c>
      <c r="F305" s="10">
        <v>10</v>
      </c>
      <c r="G305" s="11">
        <f t="array" ref="G305">IF(C305="","", IFERROR(INDEX(Barang!$F$2:$F$10001, MATCH(C305, Barang!$B$2:$B$10001, 0)) * F305, ""))</f>
        <v>155000</v>
      </c>
      <c r="H305" s="10"/>
      <c r="J305" s="8"/>
      <c r="K305" s="2" t="str">
        <f t="array" ref="K305">IF(L305="","", IFERROR(INDEX(Barang!$A$2:$A$10001, MATCH(L305, Barang!$B$2:$B$10001, 0)), "Tidak ditemukan"))</f>
        <v/>
      </c>
      <c r="L305" s="2"/>
      <c r="M305" s="2" t="str">
        <f t="array" ref="M305">IF(L305="","", IFERROR(INDEX(Barang!$C$2:$C$10001, MATCH(L305, Barang!$B$2:$B$10001, 0)), ""))</f>
        <v/>
      </c>
      <c r="N305" s="2" t="str">
        <f t="array" ref="N305">IF(L305="","", IFERROR(INDEX(Barang!$E$2:$E$10001, MATCH(L305, Barang!$B$2:$B$10001, 0)), ""))</f>
        <v/>
      </c>
      <c r="O305" s="10"/>
      <c r="P305" s="11" t="str">
        <f t="array" ref="P305">IF(L305="","", IFERROR(INDEX(Barang!$F$2:$F$10001, MATCH(L305, Barang!$B$2:$B$10001, 0)) * O305, ""))</f>
        <v/>
      </c>
      <c r="Q305" s="12"/>
      <c r="R305" s="10" t="e">
        <f t="shared" si="1"/>
        <v>#REF!</v>
      </c>
      <c r="S305" s="10" t="s">
        <v>40</v>
      </c>
      <c r="T305" s="2" t="s">
        <v>40</v>
      </c>
    </row>
    <row r="306" spans="1:20" ht="22.5" customHeight="1" x14ac:dyDescent="0.2">
      <c r="A306" s="8"/>
      <c r="B306" s="2" t="str">
        <f t="array" ref="B306">IF(C306="","", IFERROR(INDEX(Barang!$A$2:$A$10001, MATCH(C306, Barang!$B$2:$B$10001, 0)), "Tidak ditemukan"))</f>
        <v>GRR001</v>
      </c>
      <c r="C306" s="2" t="s">
        <v>141</v>
      </c>
      <c r="D306" s="2" t="str">
        <f t="array" ref="D306">IF(C306="","", IFERROR(INDEX(Barang!$C$2:$C$10001, MATCH(C306, Barang!$B$2:$B$10001, 0)), ""))</f>
        <v>Makanan</v>
      </c>
      <c r="E306" s="2" t="str">
        <f t="array" ref="E306">IF(C306="","", IFERROR(INDEX(Barang!$E$2:$E$10001, MATCH(C306, Barang!$B$2:$B$10001, 0)), ""))</f>
        <v>pcs</v>
      </c>
      <c r="F306" s="10">
        <v>1</v>
      </c>
      <c r="G306" s="11">
        <f t="array" ref="G306">IF(C306="","", IFERROR(INDEX(Barang!$F$2:$F$10001, MATCH(C306, Barang!$B$2:$B$10001, 0)) * F306, ""))</f>
        <v>500</v>
      </c>
      <c r="H306" s="10"/>
      <c r="J306" s="8"/>
      <c r="K306" s="2" t="str">
        <f t="array" ref="K306">IF(L306="","", IFERROR(INDEX(Barang!$A$2:$A$10001, MATCH(L306, Barang!$B$2:$B$10001, 0)), "Tidak ditemukan"))</f>
        <v/>
      </c>
      <c r="L306" s="2"/>
      <c r="M306" s="2" t="str">
        <f t="array" ref="M306">IF(L306="","", IFERROR(INDEX(Barang!$C$2:$C$10001, MATCH(L306, Barang!$B$2:$B$10001, 0)), ""))</f>
        <v/>
      </c>
      <c r="N306" s="2" t="str">
        <f t="array" ref="N306">IF(L306="","", IFERROR(INDEX(Barang!$E$2:$E$10001, MATCH(L306, Barang!$B$2:$B$10001, 0)), ""))</f>
        <v/>
      </c>
      <c r="O306" s="10"/>
      <c r="P306" s="11" t="str">
        <f t="array" ref="P306">IF(L306="","", IFERROR(INDEX(Barang!$F$2:$F$10001, MATCH(L306, Barang!$B$2:$B$10001, 0)) * O306, ""))</f>
        <v/>
      </c>
      <c r="Q306" s="12"/>
      <c r="R306" s="10" t="e">
        <f t="shared" si="1"/>
        <v>#REF!</v>
      </c>
      <c r="S306" s="10" t="s">
        <v>40</v>
      </c>
      <c r="T306" s="2" t="s">
        <v>40</v>
      </c>
    </row>
    <row r="307" spans="1:20" ht="22.5" customHeight="1" x14ac:dyDescent="0.2">
      <c r="A307" s="8"/>
      <c r="B307" s="2" t="str">
        <f t="array" ref="B307">IF(C307="","", IFERROR(INDEX(Barang!$A$2:$A$10001, MATCH(C307, Barang!$B$2:$B$10001, 0)), "Tidak ditemukan"))</f>
        <v>GDY001</v>
      </c>
      <c r="C307" s="2" t="s">
        <v>189</v>
      </c>
      <c r="D307" s="2" t="str">
        <f t="array" ref="D307">IF(C307="","", IFERROR(INDEX(Barang!$C$2:$C$10001, MATCH(C307, Barang!$B$2:$B$10001, 0)), ""))</f>
        <v>Minuman</v>
      </c>
      <c r="E307" s="2" t="str">
        <f t="array" ref="E307">IF(C307="","", IFERROR(INDEX(Barang!$E$2:$E$10001, MATCH(C307, Barang!$B$2:$B$10001, 0)), ""))</f>
        <v>pcs</v>
      </c>
      <c r="F307" s="10">
        <v>2</v>
      </c>
      <c r="G307" s="11">
        <f t="array" ref="G307">IF(C307="","", IFERROR(INDEX(Barang!$F$2:$F$10001, MATCH(C307, Barang!$B$2:$B$10001, 0)) * F307, ""))</f>
        <v>5000</v>
      </c>
      <c r="H307" s="10"/>
      <c r="J307" s="8"/>
      <c r="K307" s="2" t="str">
        <f t="array" ref="K307">IF(L307="","", IFERROR(INDEX(Barang!$A$2:$A$10001, MATCH(L307, Barang!$B$2:$B$10001, 0)), "Tidak ditemukan"))</f>
        <v/>
      </c>
      <c r="L307" s="2"/>
      <c r="M307" s="2" t="str">
        <f t="array" ref="M307">IF(L307="","", IFERROR(INDEX(Barang!$C$2:$C$10001, MATCH(L307, Barang!$B$2:$B$10001, 0)), ""))</f>
        <v/>
      </c>
      <c r="N307" s="2" t="str">
        <f t="array" ref="N307">IF(L307="","", IFERROR(INDEX(Barang!$E$2:$E$10001, MATCH(L307, Barang!$B$2:$B$10001, 0)), ""))</f>
        <v/>
      </c>
      <c r="O307" s="10"/>
      <c r="P307" s="11" t="str">
        <f t="array" ref="P307">IF(L307="","", IFERROR(INDEX(Barang!$F$2:$F$10001, MATCH(L307, Barang!$B$2:$B$10001, 0)) * O307, ""))</f>
        <v/>
      </c>
      <c r="Q307" s="12"/>
      <c r="R307" s="10" t="e">
        <f t="shared" si="1"/>
        <v>#REF!</v>
      </c>
      <c r="S307" s="10" t="s">
        <v>40</v>
      </c>
      <c r="T307" s="2" t="s">
        <v>40</v>
      </c>
    </row>
    <row r="308" spans="1:20" ht="22.5" customHeight="1" x14ac:dyDescent="0.2">
      <c r="A308" s="13"/>
      <c r="B308" s="2" t="str">
        <f t="array" ref="B308">IF(C308="","", IFERROR(INDEX(Barang!$A$2:$A$10001, MATCH(C308, Barang!$B$2:$B$10001, 0)), "Tidak ditemukan"))</f>
        <v>KPH001</v>
      </c>
      <c r="C308" s="2" t="s">
        <v>138</v>
      </c>
      <c r="D308" s="2" t="str">
        <f t="array" ref="D308">IF(C308="","", IFERROR(INDEX(Barang!$C$2:$C$10001, MATCH(C308, Barang!$B$2:$B$10001, 0)), ""))</f>
        <v>Minuman</v>
      </c>
      <c r="E308" s="2" t="str">
        <f t="array" ref="E308">IF(C308="","", IFERROR(INDEX(Barang!$E$2:$E$10001, MATCH(C308, Barang!$B$2:$B$10001, 0)), ""))</f>
        <v>pcs</v>
      </c>
      <c r="F308" s="10">
        <v>10</v>
      </c>
      <c r="G308" s="11">
        <f t="array" ref="G308">IF(C308="","", IFERROR(INDEX(Barang!$F$2:$F$10001, MATCH(C308, Barang!$B$2:$B$10001, 0)) * F308, ""))</f>
        <v>10000</v>
      </c>
      <c r="H308" s="10"/>
      <c r="J308" s="8"/>
      <c r="K308" s="2" t="str">
        <f t="array" ref="K308">IF(L308="","", IFERROR(INDEX(Barang!$A$2:$A$10001, MATCH(L308, Barang!$B$2:$B$10001, 0)), "Tidak ditemukan"))</f>
        <v/>
      </c>
      <c r="L308" s="2"/>
      <c r="M308" s="2" t="str">
        <f t="array" ref="M308">IF(L308="","", IFERROR(INDEX(Barang!$C$2:$C$10001, MATCH(L308, Barang!$B$2:$B$10001, 0)), ""))</f>
        <v/>
      </c>
      <c r="N308" s="2" t="str">
        <f t="array" ref="N308">IF(L308="","", IFERROR(INDEX(Barang!$E$2:$E$10001, MATCH(L308, Barang!$B$2:$B$10001, 0)), ""))</f>
        <v/>
      </c>
      <c r="O308" s="10"/>
      <c r="P308" s="11" t="str">
        <f t="array" ref="P308">IF(L308="","", IFERROR(INDEX(Barang!$F$2:$F$10001, MATCH(L308, Barang!$B$2:$B$10001, 0)) * O308, ""))</f>
        <v/>
      </c>
      <c r="Q308" s="12"/>
      <c r="R308" s="10" t="e">
        <f t="shared" si="1"/>
        <v>#REF!</v>
      </c>
      <c r="S308" s="10" t="s">
        <v>40</v>
      </c>
      <c r="T308" s="2" t="s">
        <v>40</v>
      </c>
    </row>
    <row r="309" spans="1:20" ht="22.5" customHeight="1" x14ac:dyDescent="0.2">
      <c r="A309" s="8"/>
      <c r="B309" s="2" t="str">
        <f t="array" ref="B309">IF(C309="","", IFERROR(INDEX(Barang!$A$2:$A$10001, MATCH(C309, Barang!$B$2:$B$10001, 0)), "Tidak ditemukan"))</f>
        <v>GPT001</v>
      </c>
      <c r="C309" s="2" t="s">
        <v>52</v>
      </c>
      <c r="D309" s="2" t="str">
        <f t="array" ref="D309">IF(C309="","", IFERROR(INDEX(Barang!$C$2:$C$10001, MATCH(C309, Barang!$B$2:$B$10001, 0)), ""))</f>
        <v>Makanan</v>
      </c>
      <c r="E309" s="2" t="str">
        <f t="array" ref="E309">IF(C309="","", IFERROR(INDEX(Barang!$E$2:$E$10001, MATCH(C309, Barang!$B$2:$B$10001, 0)), ""))</f>
        <v>pcs</v>
      </c>
      <c r="F309" s="10">
        <v>2</v>
      </c>
      <c r="G309" s="11">
        <f t="array" ref="G309">IF(C309="","", IFERROR(INDEX(Barang!$F$2:$F$10001, MATCH(C309, Barang!$B$2:$B$10001, 0)) * F309, ""))</f>
        <v>2000</v>
      </c>
      <c r="H309" s="10"/>
      <c r="J309" s="8"/>
      <c r="K309" s="2" t="str">
        <f t="array" ref="K309">IF(L309="","", IFERROR(INDEX(Barang!$A$2:$A$10001, MATCH(L309, Barang!$B$2:$B$10001, 0)), "Tidak ditemukan"))</f>
        <v/>
      </c>
      <c r="L309" s="2"/>
      <c r="M309" s="2" t="str">
        <f t="array" ref="M309">IF(L309="","", IFERROR(INDEX(Barang!$C$2:$C$10001, MATCH(L309, Barang!$B$2:$B$10001, 0)), ""))</f>
        <v/>
      </c>
      <c r="N309" s="2" t="str">
        <f t="array" ref="N309">IF(L309="","", IFERROR(INDEX(Barang!$E$2:$E$10001, MATCH(L309, Barang!$B$2:$B$10001, 0)), ""))</f>
        <v/>
      </c>
      <c r="O309" s="10"/>
      <c r="P309" s="11" t="str">
        <f t="array" ref="P309">IF(L309="","", IFERROR(INDEX(Barang!$F$2:$F$10001, MATCH(L309, Barang!$B$2:$B$10001, 0)) * O309, ""))</f>
        <v/>
      </c>
      <c r="Q309" s="12"/>
      <c r="R309" s="10" t="e">
        <f t="shared" si="1"/>
        <v>#REF!</v>
      </c>
      <c r="S309" s="10" t="s">
        <v>40</v>
      </c>
      <c r="T309" s="2" t="s">
        <v>40</v>
      </c>
    </row>
    <row r="310" spans="1:20" ht="22.5" customHeight="1" x14ac:dyDescent="0.2">
      <c r="A310" s="8"/>
      <c r="B310" s="2" t="str">
        <f t="array" ref="B310">IF(C310="","", IFERROR(INDEX(Barang!$A$2:$A$10001, MATCH(C310, Barang!$B$2:$B$10001, 0)), "Tidak ditemukan"))</f>
        <v>QKR001</v>
      </c>
      <c r="C310" s="2" t="s">
        <v>192</v>
      </c>
      <c r="D310" s="2" t="str">
        <f t="array" ref="D310">IF(C310="","", IFERROR(INDEX(Barang!$C$2:$C$10001, MATCH(C310, Barang!$B$2:$B$10001, 0)), ""))</f>
        <v>Makanan</v>
      </c>
      <c r="E310" s="2" t="str">
        <f t="array" ref="E310">IF(C310="","", IFERROR(INDEX(Barang!$E$2:$E$10001, MATCH(C310, Barang!$B$2:$B$10001, 0)), ""))</f>
        <v>pcs</v>
      </c>
      <c r="F310" s="10">
        <v>2</v>
      </c>
      <c r="G310" s="11">
        <f t="array" ref="G310">IF(C310="","", IFERROR(INDEX(Barang!$F$2:$F$10001, MATCH(C310, Barang!$B$2:$B$10001, 0)) * F310, ""))</f>
        <v>4000</v>
      </c>
      <c r="H310" s="10"/>
      <c r="J310" s="8"/>
      <c r="K310" s="2" t="str">
        <f t="array" ref="K310">IF(L310="","", IFERROR(INDEX(Barang!$A$2:$A$10001, MATCH(L310, Barang!$B$2:$B$10001, 0)), "Tidak ditemukan"))</f>
        <v/>
      </c>
      <c r="L310" s="2"/>
      <c r="M310" s="2" t="str">
        <f t="array" ref="M310">IF(L310="","", IFERROR(INDEX(Barang!$C$2:$C$10001, MATCH(L310, Barang!$B$2:$B$10001, 0)), ""))</f>
        <v/>
      </c>
      <c r="N310" s="2" t="str">
        <f t="array" ref="N310">IF(L310="","", IFERROR(INDEX(Barang!$E$2:$E$10001, MATCH(L310, Barang!$B$2:$B$10001, 0)), ""))</f>
        <v/>
      </c>
      <c r="O310" s="10"/>
      <c r="P310" s="11" t="str">
        <f t="array" ref="P310">IF(L310="","", IFERROR(INDEX(Barang!$F$2:$F$10001, MATCH(L310, Barang!$B$2:$B$10001, 0)) * O310, ""))</f>
        <v/>
      </c>
      <c r="Q310" s="12"/>
      <c r="R310" s="10" t="e">
        <f t="shared" si="1"/>
        <v>#REF!</v>
      </c>
      <c r="S310" s="10" t="s">
        <v>40</v>
      </c>
      <c r="T310" s="2" t="s">
        <v>40</v>
      </c>
    </row>
    <row r="311" spans="1:20" ht="22.5" customHeight="1" x14ac:dyDescent="0.2">
      <c r="A311" s="13"/>
      <c r="B311" s="2" t="str">
        <f t="array" ref="B311">IF(C311="","", IFERROR(INDEX(Barang!$A$2:$A$10001, MATCH(C311, Barang!$B$2:$B$10001, 0)), "Tidak ditemukan"))</f>
        <v>MKH001</v>
      </c>
      <c r="C311" s="2" t="s">
        <v>118</v>
      </c>
      <c r="D311" s="2" t="str">
        <f t="array" ref="D311">IF(C311="","", IFERROR(INDEX(Barang!$C$2:$C$10001, MATCH(C311, Barang!$B$2:$B$10001, 0)), ""))</f>
        <v>Makanan</v>
      </c>
      <c r="E311" s="2" t="str">
        <f t="array" ref="E311">IF(C311="","", IFERROR(INDEX(Barang!$E$2:$E$10001, MATCH(C311, Barang!$B$2:$B$10001, 0)), ""))</f>
        <v>pcs</v>
      </c>
      <c r="F311" s="10">
        <v>30</v>
      </c>
      <c r="G311" s="11">
        <f t="array" ref="G311">IF(C311="","", IFERROR(INDEX(Barang!$F$2:$F$10001, MATCH(C311, Barang!$B$2:$B$10001, 0)) * F311, ""))</f>
        <v>105000</v>
      </c>
      <c r="H311" s="10"/>
      <c r="J311" s="8"/>
      <c r="K311" s="2" t="str">
        <f t="array" ref="K311">IF(L311="","", IFERROR(INDEX(Barang!$A$2:$A$10001, MATCH(L311, Barang!$B$2:$B$10001, 0)), "Tidak ditemukan"))</f>
        <v/>
      </c>
      <c r="L311" s="2"/>
      <c r="M311" s="2" t="str">
        <f t="array" ref="M311">IF(L311="","", IFERROR(INDEX(Barang!$C$2:$C$10001, MATCH(L311, Barang!$B$2:$B$10001, 0)), ""))</f>
        <v/>
      </c>
      <c r="N311" s="2" t="str">
        <f t="array" ref="N311">IF(L311="","", IFERROR(INDEX(Barang!$E$2:$E$10001, MATCH(L311, Barang!$B$2:$B$10001, 0)), ""))</f>
        <v/>
      </c>
      <c r="O311" s="10"/>
      <c r="P311" s="11" t="str">
        <f t="array" ref="P311">IF(L311="","", IFERROR(INDEX(Barang!$F$2:$F$10001, MATCH(L311, Barang!$B$2:$B$10001, 0)) * O311, ""))</f>
        <v/>
      </c>
      <c r="Q311" s="12"/>
      <c r="R311" s="10" t="e">
        <f t="shared" si="1"/>
        <v>#REF!</v>
      </c>
      <c r="S311" s="10" t="s">
        <v>40</v>
      </c>
      <c r="T311" s="2" t="s">
        <v>40</v>
      </c>
    </row>
    <row r="312" spans="1:20" ht="22.5" customHeight="1" x14ac:dyDescent="0.2">
      <c r="A312" s="8"/>
      <c r="B312" s="2" t="str">
        <f t="array" ref="B312">IF(C312="","", IFERROR(INDEX(Barang!$A$2:$A$10001, MATCH(C312, Barang!$B$2:$B$10001, 0)), "Tidak ditemukan"))</f>
        <v>MGR001</v>
      </c>
      <c r="C312" s="2" t="s">
        <v>116</v>
      </c>
      <c r="D312" s="2" t="str">
        <f t="array" ref="D312">IF(C312="","", IFERROR(INDEX(Barang!$C$2:$C$10001, MATCH(C312, Barang!$B$2:$B$10001, 0)), ""))</f>
        <v>Makanan</v>
      </c>
      <c r="E312" s="2" t="str">
        <f t="array" ref="E312">IF(C312="","", IFERROR(INDEX(Barang!$E$2:$E$10001, MATCH(C312, Barang!$B$2:$B$10001, 0)), ""))</f>
        <v>pcs</v>
      </c>
      <c r="F312" s="10">
        <v>40</v>
      </c>
      <c r="G312" s="11">
        <f t="array" ref="G312">IF(C312="","", IFERROR(INDEX(Barang!$F$2:$F$10001, MATCH(C312, Barang!$B$2:$B$10001, 0)) * F312, ""))</f>
        <v>140000</v>
      </c>
      <c r="H312" s="10"/>
      <c r="J312" s="8"/>
      <c r="K312" s="2" t="str">
        <f t="array" ref="K312">IF(L312="","", IFERROR(INDEX(Barang!$A$2:$A$10001, MATCH(L312, Barang!$B$2:$B$10001, 0)), "Tidak ditemukan"))</f>
        <v/>
      </c>
      <c r="L312" s="2"/>
      <c r="M312" s="2" t="str">
        <f t="array" ref="M312">IF(L312="","", IFERROR(INDEX(Barang!$C$2:$C$10001, MATCH(L312, Barang!$B$2:$B$10001, 0)), ""))</f>
        <v/>
      </c>
      <c r="N312" s="2" t="str">
        <f t="array" ref="N312">IF(L312="","", IFERROR(INDEX(Barang!$E$2:$E$10001, MATCH(L312, Barang!$B$2:$B$10001, 0)), ""))</f>
        <v/>
      </c>
      <c r="O312" s="10"/>
      <c r="P312" s="11" t="str">
        <f t="array" ref="P312">IF(L312="","", IFERROR(INDEX(Barang!$F$2:$F$10001, MATCH(L312, Barang!$B$2:$B$10001, 0)) * O312, ""))</f>
        <v/>
      </c>
      <c r="Q312" s="12"/>
      <c r="R312" s="10" t="e">
        <f t="shared" si="1"/>
        <v>#REF!</v>
      </c>
      <c r="S312" s="10" t="s">
        <v>40</v>
      </c>
      <c r="T312" s="2" t="s">
        <v>40</v>
      </c>
    </row>
    <row r="313" spans="1:20" ht="22.5" customHeight="1" x14ac:dyDescent="0.2">
      <c r="A313" s="8"/>
      <c r="B313" s="2" t="str">
        <f t="array" ref="B313">IF(C313="","", IFERROR(INDEX(Barang!$A$2:$A$10001, MATCH(C313, Barang!$B$2:$B$10001, 0)), "Tidak ditemukan"))</f>
        <v>GL1001</v>
      </c>
      <c r="C313" s="2" t="s">
        <v>49</v>
      </c>
      <c r="D313" s="2" t="str">
        <f t="array" ref="D313">IF(C313="","", IFERROR(INDEX(Barang!$C$2:$C$10001, MATCH(C313, Barang!$B$2:$B$10001, 0)), ""))</f>
        <v>Sembako</v>
      </c>
      <c r="E313" s="2" t="str">
        <f t="array" ref="E313">IF(C313="","", IFERROR(INDEX(Barang!$E$2:$E$10001, MATCH(C313, Barang!$B$2:$B$10001, 0)), ""))</f>
        <v>kg</v>
      </c>
      <c r="F313" s="10">
        <v>10</v>
      </c>
      <c r="G313" s="11">
        <f t="array" ref="G313">IF(C313="","", IFERROR(INDEX(Barang!$F$2:$F$10001, MATCH(C313, Barang!$B$2:$B$10001, 0)) * F313, ""))</f>
        <v>165000</v>
      </c>
      <c r="H313" s="10"/>
      <c r="J313" s="8"/>
      <c r="K313" s="2" t="str">
        <f t="array" ref="K313">IF(L313="","", IFERROR(INDEX(Barang!$A$2:$A$10001, MATCH(L313, Barang!$B$2:$B$10001, 0)), "Tidak ditemukan"))</f>
        <v/>
      </c>
      <c r="L313" s="2"/>
      <c r="M313" s="2" t="str">
        <f t="array" ref="M313">IF(L313="","", IFERROR(INDEX(Barang!$C$2:$C$10001, MATCH(L313, Barang!$B$2:$B$10001, 0)), ""))</f>
        <v/>
      </c>
      <c r="N313" s="2" t="str">
        <f t="array" ref="N313">IF(L313="","", IFERROR(INDEX(Barang!$E$2:$E$10001, MATCH(L313, Barang!$B$2:$B$10001, 0)), ""))</f>
        <v/>
      </c>
      <c r="O313" s="10"/>
      <c r="P313" s="11" t="str">
        <f t="array" ref="P313">IF(L313="","", IFERROR(INDEX(Barang!$F$2:$F$10001, MATCH(L313, Barang!$B$2:$B$10001, 0)) * O313, ""))</f>
        <v/>
      </c>
      <c r="Q313" s="12"/>
      <c r="R313" s="10" t="e">
        <f t="shared" si="1"/>
        <v>#REF!</v>
      </c>
      <c r="S313" s="10" t="s">
        <v>40</v>
      </c>
      <c r="T313" s="2" t="s">
        <v>40</v>
      </c>
    </row>
    <row r="314" spans="1:20" ht="22.5" customHeight="1" x14ac:dyDescent="0.2">
      <c r="A314" s="13">
        <v>46050</v>
      </c>
      <c r="B314" s="2" t="str">
        <f t="array" ref="B314">IF(C314="","", IFERROR(INDEX(Barang!$A$2:$A$10001, MATCH(C314, Barang!$B$2:$B$10001, 0)), "Tidak ditemukan"))</f>
        <v>Tidak ditemukan</v>
      </c>
      <c r="C314" s="2" t="s">
        <v>241</v>
      </c>
      <c r="D314" s="2" t="str">
        <f t="array" ref="D314">IF(C314="","", IFERROR(INDEX(Barang!$C$2:$C$10001, MATCH(C314, Barang!$B$2:$B$10001, 0)), ""))</f>
        <v/>
      </c>
      <c r="E314" s="2" t="str">
        <f t="array" ref="E314">IF(C314="","", IFERROR(INDEX(Barang!$E$2:$E$10001, MATCH(C314, Barang!$B$2:$B$10001, 0)), ""))</f>
        <v/>
      </c>
      <c r="F314" s="10">
        <v>2</v>
      </c>
      <c r="G314" s="11" t="str">
        <f t="array" ref="G314">IF(C314="","", IFERROR(INDEX(Barang!$F$2:$F$10001, MATCH(C314, Barang!$B$2:$B$10001, 0)) * F314, ""))</f>
        <v/>
      </c>
      <c r="H314" s="10"/>
      <c r="J314" s="8"/>
      <c r="K314" s="2" t="str">
        <f t="array" ref="K314">IF(L314="","", IFERROR(INDEX(Barang!$A$2:$A$10001, MATCH(L314, Barang!$B$2:$B$10001, 0)), "Tidak ditemukan"))</f>
        <v/>
      </c>
      <c r="L314" s="2"/>
      <c r="M314" s="2" t="str">
        <f t="array" ref="M314">IF(L314="","", IFERROR(INDEX(Barang!$C$2:$C$10001, MATCH(L314, Barang!$B$2:$B$10001, 0)), ""))</f>
        <v/>
      </c>
      <c r="N314" s="2" t="str">
        <f t="array" ref="N314">IF(L314="","", IFERROR(INDEX(Barang!$E$2:$E$10001, MATCH(L314, Barang!$B$2:$B$10001, 0)), ""))</f>
        <v/>
      </c>
      <c r="O314" s="10"/>
      <c r="P314" s="11" t="str">
        <f t="array" ref="P314">IF(L314="","", IFERROR(INDEX(Barang!$F$2:$F$10001, MATCH(L314, Barang!$B$2:$B$10001, 0)) * O314, ""))</f>
        <v/>
      </c>
      <c r="Q314" s="12"/>
      <c r="R314" s="10" t="e">
        <f t="shared" si="1"/>
        <v>#REF!</v>
      </c>
      <c r="S314" s="10" t="s">
        <v>40</v>
      </c>
      <c r="T314" s="2" t="s">
        <v>40</v>
      </c>
    </row>
    <row r="315" spans="1:20" ht="22.5" customHeight="1" x14ac:dyDescent="0.2">
      <c r="A315" s="8"/>
      <c r="B315" s="2" t="str">
        <f t="array" ref="B315">IF(C315="","", IFERROR(INDEX(Barang!$A$2:$A$10001, MATCH(C315, Barang!$B$2:$B$10001, 0)), "Tidak ditemukan"))</f>
        <v>POK001</v>
      </c>
      <c r="C315" s="2" t="s">
        <v>1031</v>
      </c>
      <c r="D315" s="2" t="str">
        <f t="array" ref="D315">IF(C315="","", IFERROR(INDEX(Barang!$C$2:$C$10001, MATCH(C315, Barang!$B$2:$B$10001, 0)), ""))</f>
        <v>Makanan</v>
      </c>
      <c r="E315" s="2" t="str">
        <f t="array" ref="E315">IF(C315="","", IFERROR(INDEX(Barang!$E$2:$E$10001, MATCH(C315, Barang!$B$2:$B$10001, 0)), ""))</f>
        <v>pcs</v>
      </c>
      <c r="F315" s="10">
        <v>5</v>
      </c>
      <c r="G315" s="11">
        <f t="array" ref="G315">IF(C315="","", IFERROR(INDEX(Barang!$F$2:$F$10001, MATCH(C315, Barang!$B$2:$B$10001, 0)) * F315, ""))</f>
        <v>2500</v>
      </c>
      <c r="H315" s="10"/>
      <c r="J315" s="8"/>
      <c r="K315" s="2" t="str">
        <f t="array" ref="K315">IF(L315="","", IFERROR(INDEX(Barang!$A$2:$A$10001, MATCH(L315, Barang!$B$2:$B$10001, 0)), "Tidak ditemukan"))</f>
        <v/>
      </c>
      <c r="L315" s="2"/>
      <c r="M315" s="2" t="str">
        <f t="array" ref="M315">IF(L315="","", IFERROR(INDEX(Barang!$C$2:$C$10001, MATCH(L315, Barang!$B$2:$B$10001, 0)), ""))</f>
        <v/>
      </c>
      <c r="N315" s="2" t="str">
        <f t="array" ref="N315">IF(L315="","", IFERROR(INDEX(Barang!$E$2:$E$10001, MATCH(L315, Barang!$B$2:$B$10001, 0)), ""))</f>
        <v/>
      </c>
      <c r="O315" s="10"/>
      <c r="P315" s="11" t="str">
        <f t="array" ref="P315">IF(L315="","", IFERROR(INDEX(Barang!$F$2:$F$10001, MATCH(L315, Barang!$B$2:$B$10001, 0)) * O315, ""))</f>
        <v/>
      </c>
      <c r="Q315" s="12"/>
      <c r="R315" s="10" t="e">
        <f t="shared" si="1"/>
        <v>#REF!</v>
      </c>
      <c r="S315" s="10" t="s">
        <v>40</v>
      </c>
      <c r="T315" s="2" t="s">
        <v>40</v>
      </c>
    </row>
    <row r="316" spans="1:20" ht="22.5" customHeight="1" x14ac:dyDescent="0.2">
      <c r="A316" s="8"/>
      <c r="B316" s="2" t="str">
        <f t="array" ref="B316">IF(C316="","", IFERROR(INDEX(Barang!$A$2:$A$10001, MATCH(C316, Barang!$B$2:$B$10001, 0)), "Tidak ditemukan"))</f>
        <v>BB001</v>
      </c>
      <c r="C316" s="2" t="s">
        <v>320</v>
      </c>
      <c r="D316" s="2" t="str">
        <f t="array" ref="D316">IF(C316="","", IFERROR(INDEX(Barang!$C$2:$C$10001, MATCH(C316, Barang!$B$2:$B$10001, 0)), ""))</f>
        <v>Bumbu</v>
      </c>
      <c r="E316" s="2" t="str">
        <f t="array" ref="E316">IF(C316="","", IFERROR(INDEX(Barang!$E$2:$E$10001, MATCH(C316, Barang!$B$2:$B$10001, 0)), ""))</f>
        <v>pcs</v>
      </c>
      <c r="F316" s="10">
        <v>2</v>
      </c>
      <c r="G316" s="11">
        <f t="array" ref="G316">IF(C316="","", IFERROR(INDEX(Barang!$F$2:$F$10001, MATCH(C316, Barang!$B$2:$B$10001, 0)) * F316, ""))</f>
        <v>6000</v>
      </c>
      <c r="H316" s="10"/>
      <c r="J316" s="8"/>
      <c r="K316" s="2" t="str">
        <f t="array" ref="K316">IF(L316="","", IFERROR(INDEX(Barang!$A$2:$A$10001, MATCH(L316, Barang!$B$2:$B$10001, 0)), "Tidak ditemukan"))</f>
        <v/>
      </c>
      <c r="L316" s="2"/>
      <c r="M316" s="2" t="str">
        <f t="array" ref="M316">IF(L316="","", IFERROR(INDEX(Barang!$C$2:$C$10001, MATCH(L316, Barang!$B$2:$B$10001, 0)), ""))</f>
        <v/>
      </c>
      <c r="N316" s="2" t="str">
        <f t="array" ref="N316">IF(L316="","", IFERROR(INDEX(Barang!$E$2:$E$10001, MATCH(L316, Barang!$B$2:$B$10001, 0)), ""))</f>
        <v/>
      </c>
      <c r="O316" s="10"/>
      <c r="P316" s="11" t="str">
        <f t="array" ref="P316">IF(L316="","", IFERROR(INDEX(Barang!$F$2:$F$10001, MATCH(L316, Barang!$B$2:$B$10001, 0)) * O316, ""))</f>
        <v/>
      </c>
      <c r="Q316" s="12"/>
      <c r="R316" s="10" t="e">
        <f t="shared" si="1"/>
        <v>#REF!</v>
      </c>
      <c r="S316" s="10" t="s">
        <v>40</v>
      </c>
      <c r="T316" s="2" t="s">
        <v>40</v>
      </c>
    </row>
    <row r="317" spans="1:20" ht="22.5" customHeight="1" x14ac:dyDescent="0.2">
      <c r="A317" s="13"/>
      <c r="B317" s="2" t="str">
        <f t="array" ref="B317">IF(C317="","", IFERROR(INDEX(Barang!$A$2:$A$10001, MATCH(C317, Barang!$B$2:$B$10001, 0)), "Tidak ditemukan"))</f>
        <v>KCP001</v>
      </c>
      <c r="C317" s="2" t="s">
        <v>155</v>
      </c>
      <c r="D317" s="2" t="str">
        <f t="array" ref="D317">IF(C317="","", IFERROR(INDEX(Barang!$C$2:$C$10001, MATCH(C317, Barang!$B$2:$B$10001, 0)), ""))</f>
        <v>Bumbu</v>
      </c>
      <c r="E317" s="2" t="str">
        <f t="array" ref="E317">IF(C317="","", IFERROR(INDEX(Barang!$E$2:$E$10001, MATCH(C317, Barang!$B$2:$B$10001, 0)), ""))</f>
        <v>pcs</v>
      </c>
      <c r="F317" s="10">
        <v>7</v>
      </c>
      <c r="G317" s="11">
        <f t="array" ref="G317">IF(C317="","", IFERROR(INDEX(Barang!$F$2:$F$10001, MATCH(C317, Barang!$B$2:$B$10001, 0)) * F317, ""))</f>
        <v>14000</v>
      </c>
      <c r="H317" s="10"/>
      <c r="J317" s="8"/>
      <c r="K317" s="2" t="str">
        <f t="array" ref="K317">IF(L317="","", IFERROR(INDEX(Barang!$A$2:$A$10001, MATCH(L317, Barang!$B$2:$B$10001, 0)), "Tidak ditemukan"))</f>
        <v/>
      </c>
      <c r="L317" s="2"/>
      <c r="M317" s="2" t="str">
        <f t="array" ref="M317">IF(L317="","", IFERROR(INDEX(Barang!$C$2:$C$10001, MATCH(L317, Barang!$B$2:$B$10001, 0)), ""))</f>
        <v/>
      </c>
      <c r="N317" s="2" t="str">
        <f t="array" ref="N317">IF(L317="","", IFERROR(INDEX(Barang!$E$2:$E$10001, MATCH(L317, Barang!$B$2:$B$10001, 0)), ""))</f>
        <v/>
      </c>
      <c r="O317" s="10"/>
      <c r="P317" s="11" t="str">
        <f t="array" ref="P317">IF(L317="","", IFERROR(INDEX(Barang!$F$2:$F$10001, MATCH(L317, Barang!$B$2:$B$10001, 0)) * O317, ""))</f>
        <v/>
      </c>
      <c r="Q317" s="12"/>
      <c r="R317" s="10" t="e">
        <f t="shared" si="1"/>
        <v>#REF!</v>
      </c>
      <c r="S317" s="10" t="s">
        <v>40</v>
      </c>
      <c r="T317" s="2" t="s">
        <v>40</v>
      </c>
    </row>
    <row r="318" spans="1:20" ht="22.5" customHeight="1" x14ac:dyDescent="0.2">
      <c r="A318" s="8"/>
      <c r="B318" s="2" t="str">
        <f t="array" ref="B318">IF(C318="","", IFERROR(INDEX(Barang!$A$2:$A$10001, MATCH(C318, Barang!$B$2:$B$10001, 0)), "Tidak ditemukan"))</f>
        <v>TPL2</v>
      </c>
      <c r="C318" s="2" t="s">
        <v>66</v>
      </c>
      <c r="D318" s="2" t="str">
        <f t="array" ref="D318">IF(C318="","", IFERROR(INDEX(Barang!$C$2:$C$10001, MATCH(C318, Barang!$B$2:$B$10001, 0)), ""))</f>
        <v>Minyak</v>
      </c>
      <c r="E318" s="2" t="str">
        <f t="array" ref="E318">IF(C318="","", IFERROR(INDEX(Barang!$E$2:$E$10001, MATCH(C318, Barang!$B$2:$B$10001, 0)), ""))</f>
        <v>Liter</v>
      </c>
      <c r="F318" s="10">
        <v>10</v>
      </c>
      <c r="G318" s="11">
        <f t="array" ref="G318">IF(C318="","", IFERROR(INDEX(Barang!$F$2:$F$10001, MATCH(C318, Barang!$B$2:$B$10001, 0)) * F318, ""))</f>
        <v>400000</v>
      </c>
      <c r="H318" s="10"/>
      <c r="J318" s="8"/>
      <c r="K318" s="2" t="str">
        <f t="array" ref="K318">IF(L318="","", IFERROR(INDEX(Barang!$A$2:$A$10001, MATCH(L318, Barang!$B$2:$B$10001, 0)), "Tidak ditemukan"))</f>
        <v/>
      </c>
      <c r="L318" s="2"/>
      <c r="M318" s="2" t="str">
        <f t="array" ref="M318">IF(L318="","", IFERROR(INDEX(Barang!$C$2:$C$10001, MATCH(L318, Barang!$B$2:$B$10001, 0)), ""))</f>
        <v/>
      </c>
      <c r="N318" s="2" t="str">
        <f t="array" ref="N318">IF(L318="","", IFERROR(INDEX(Barang!$E$2:$E$10001, MATCH(L318, Barang!$B$2:$B$10001, 0)), ""))</f>
        <v/>
      </c>
      <c r="O318" s="10"/>
      <c r="P318" s="11" t="str">
        <f t="array" ref="P318">IF(L318="","", IFERROR(INDEX(Barang!$F$2:$F$10001, MATCH(L318, Barang!$B$2:$B$10001, 0)) * O318, ""))</f>
        <v/>
      </c>
      <c r="Q318" s="12"/>
      <c r="R318" s="10" t="e">
        <f t="shared" si="1"/>
        <v>#REF!</v>
      </c>
      <c r="S318" s="10" t="s">
        <v>40</v>
      </c>
      <c r="T318" s="2" t="s">
        <v>40</v>
      </c>
    </row>
    <row r="319" spans="1:20" ht="22.5" customHeight="1" x14ac:dyDescent="0.2">
      <c r="A319" s="8"/>
      <c r="B319" s="2" t="str">
        <f t="array" ref="B319">IF(C319="","", IFERROR(INDEX(Barang!$A$2:$A$10001, MATCH(C319, Barang!$B$2:$B$10001, 0)), "Tidak ditemukan"))</f>
        <v>GRM01</v>
      </c>
      <c r="C319" s="2" t="s">
        <v>53</v>
      </c>
      <c r="D319" s="2" t="str">
        <f t="array" ref="D319">IF(C319="","", IFERROR(INDEX(Barang!$C$2:$C$10001, MATCH(C319, Barang!$B$2:$B$10001, 0)), ""))</f>
        <v>Bumbu</v>
      </c>
      <c r="E319" s="2" t="str">
        <f t="array" ref="E319">IF(C319="","", IFERROR(INDEX(Barang!$E$2:$E$10001, MATCH(C319, Barang!$B$2:$B$10001, 0)), ""))</f>
        <v>pcs</v>
      </c>
      <c r="F319" s="10">
        <v>20</v>
      </c>
      <c r="G319" s="11">
        <f t="array" ref="G319">IF(C319="","", IFERROR(INDEX(Barang!$F$2:$F$10001, MATCH(C319, Barang!$B$2:$B$10001, 0)) * F319, ""))</f>
        <v>50000</v>
      </c>
      <c r="H319" s="10"/>
      <c r="J319" s="8"/>
      <c r="K319" s="2" t="str">
        <f t="array" ref="K319">IF(L319="","", IFERROR(INDEX(Barang!$A$2:$A$10001, MATCH(L319, Barang!$B$2:$B$10001, 0)), "Tidak ditemukan"))</f>
        <v/>
      </c>
      <c r="L319" s="2"/>
      <c r="M319" s="2" t="str">
        <f t="array" ref="M319">IF(L319="","", IFERROR(INDEX(Barang!$C$2:$C$10001, MATCH(L319, Barang!$B$2:$B$10001, 0)), ""))</f>
        <v/>
      </c>
      <c r="N319" s="2" t="str">
        <f t="array" ref="N319">IF(L319="","", IFERROR(INDEX(Barang!$E$2:$E$10001, MATCH(L319, Barang!$B$2:$B$10001, 0)), ""))</f>
        <v/>
      </c>
      <c r="O319" s="10"/>
      <c r="P319" s="11" t="str">
        <f t="array" ref="P319">IF(L319="","", IFERROR(INDEX(Barang!$F$2:$F$10001, MATCH(L319, Barang!$B$2:$B$10001, 0)) * O319, ""))</f>
        <v/>
      </c>
      <c r="Q319" s="12"/>
      <c r="R319" s="10" t="e">
        <f t="shared" si="1"/>
        <v>#REF!</v>
      </c>
      <c r="S319" s="10" t="s">
        <v>40</v>
      </c>
      <c r="T319" s="2" t="s">
        <v>40</v>
      </c>
    </row>
    <row r="320" spans="1:20" ht="22.5" customHeight="1" x14ac:dyDescent="0.2">
      <c r="A320" s="13"/>
      <c r="B320" s="2" t="str">
        <f t="array" ref="B320">IF(C320="","", IFERROR(INDEX(Barang!$A$2:$A$10001, MATCH(C320, Barang!$B$2:$B$10001, 0)), "Tidak ditemukan"))</f>
        <v>MGR001</v>
      </c>
      <c r="C320" s="2" t="s">
        <v>116</v>
      </c>
      <c r="D320" s="2" t="str">
        <f t="array" ref="D320">IF(C320="","", IFERROR(INDEX(Barang!$C$2:$C$10001, MATCH(C320, Barang!$B$2:$B$10001, 0)), ""))</f>
        <v>Makanan</v>
      </c>
      <c r="E320" s="2" t="str">
        <f t="array" ref="E320">IF(C320="","", IFERROR(INDEX(Barang!$E$2:$E$10001, MATCH(C320, Barang!$B$2:$B$10001, 0)), ""))</f>
        <v>pcs</v>
      </c>
      <c r="F320" s="10">
        <v>40</v>
      </c>
      <c r="G320" s="11">
        <f t="array" ref="G320">IF(C320="","", IFERROR(INDEX(Barang!$F$2:$F$10001, MATCH(C320, Barang!$B$2:$B$10001, 0)) * F320, ""))</f>
        <v>140000</v>
      </c>
      <c r="H320" s="10"/>
      <c r="J320" s="8"/>
      <c r="K320" s="2" t="str">
        <f t="array" ref="K320">IF(L320="","", IFERROR(INDEX(Barang!$A$2:$A$10001, MATCH(L320, Barang!$B$2:$B$10001, 0)), "Tidak ditemukan"))</f>
        <v/>
      </c>
      <c r="L320" s="2"/>
      <c r="M320" s="2" t="str">
        <f t="array" ref="M320">IF(L320="","", IFERROR(INDEX(Barang!$C$2:$C$10001, MATCH(L320, Barang!$B$2:$B$10001, 0)), ""))</f>
        <v/>
      </c>
      <c r="N320" s="2" t="str">
        <f t="array" ref="N320">IF(L320="","", IFERROR(INDEX(Barang!$E$2:$E$10001, MATCH(L320, Barang!$B$2:$B$10001, 0)), ""))</f>
        <v/>
      </c>
      <c r="O320" s="10"/>
      <c r="P320" s="11" t="str">
        <f t="array" ref="P320">IF(L320="","", IFERROR(INDEX(Barang!$F$2:$F$10001, MATCH(L320, Barang!$B$2:$B$10001, 0)) * O320, ""))</f>
        <v/>
      </c>
      <c r="Q320" s="12"/>
      <c r="R320" s="10" t="e">
        <f t="shared" si="1"/>
        <v>#REF!</v>
      </c>
      <c r="S320" s="10" t="s">
        <v>40</v>
      </c>
      <c r="T320" s="2" t="s">
        <v>40</v>
      </c>
    </row>
    <row r="321" spans="1:20" ht="22.5" customHeight="1" x14ac:dyDescent="0.2">
      <c r="A321" s="8"/>
      <c r="B321" s="2" t="str">
        <f t="array" ref="B321">IF(C321="","", IFERROR(INDEX(Barang!$A$2:$A$10001, MATCH(C321, Barang!$B$2:$B$10001, 0)), "Tidak ditemukan"))</f>
        <v>MKH001</v>
      </c>
      <c r="C321" s="2" t="s">
        <v>118</v>
      </c>
      <c r="D321" s="2" t="str">
        <f t="array" ref="D321">IF(C321="","", IFERROR(INDEX(Barang!$C$2:$C$10001, MATCH(C321, Barang!$B$2:$B$10001, 0)), ""))</f>
        <v>Makanan</v>
      </c>
      <c r="E321" s="2" t="str">
        <f t="array" ref="E321">IF(C321="","", IFERROR(INDEX(Barang!$E$2:$E$10001, MATCH(C321, Barang!$B$2:$B$10001, 0)), ""))</f>
        <v>pcs</v>
      </c>
      <c r="F321" s="10">
        <v>30</v>
      </c>
      <c r="G321" s="11">
        <f t="array" ref="G321">IF(C321="","", IFERROR(INDEX(Barang!$F$2:$F$10001, MATCH(C321, Barang!$B$2:$B$10001, 0)) * F321, ""))</f>
        <v>105000</v>
      </c>
      <c r="H321" s="10"/>
      <c r="J321" s="8"/>
      <c r="K321" s="2" t="str">
        <f t="array" ref="K321">IF(L321="","", IFERROR(INDEX(Barang!$A$2:$A$10001, MATCH(L321, Barang!$B$2:$B$10001, 0)), "Tidak ditemukan"))</f>
        <v/>
      </c>
      <c r="L321" s="2"/>
      <c r="M321" s="2" t="str">
        <f t="array" ref="M321">IF(L321="","", IFERROR(INDEX(Barang!$C$2:$C$10001, MATCH(L321, Barang!$B$2:$B$10001, 0)), ""))</f>
        <v/>
      </c>
      <c r="N321" s="2" t="str">
        <f t="array" ref="N321">IF(L321="","", IFERROR(INDEX(Barang!$E$2:$E$10001, MATCH(L321, Barang!$B$2:$B$10001, 0)), ""))</f>
        <v/>
      </c>
      <c r="O321" s="10"/>
      <c r="P321" s="11" t="str">
        <f t="array" ref="P321">IF(L321="","", IFERROR(INDEX(Barang!$F$2:$F$10001, MATCH(L321, Barang!$B$2:$B$10001, 0)) * O321, ""))</f>
        <v/>
      </c>
      <c r="Q321" s="12"/>
      <c r="R321" s="10" t="e">
        <f t="shared" si="1"/>
        <v>#REF!</v>
      </c>
      <c r="S321" s="10" t="s">
        <v>40</v>
      </c>
      <c r="T321" s="2" t="s">
        <v>40</v>
      </c>
    </row>
    <row r="322" spans="1:20" ht="22.5" customHeight="1" x14ac:dyDescent="0.2">
      <c r="A322" s="8"/>
      <c r="B322" s="2" t="str">
        <f t="array" ref="B322">IF(C322="","", IFERROR(INDEX(Barang!$A$2:$A$10001, MATCH(C322, Barang!$B$2:$B$10001, 0)), "Tidak ditemukan"))</f>
        <v>MKE001</v>
      </c>
      <c r="C322" s="2" t="s">
        <v>209</v>
      </c>
      <c r="D322" s="2" t="str">
        <f t="array" ref="D322">IF(C322="","", IFERROR(INDEX(Barang!$C$2:$C$10001, MATCH(C322, Barang!$B$2:$B$10001, 0)), ""))</f>
        <v>Makanan</v>
      </c>
      <c r="E322" s="2" t="str">
        <f t="array" ref="E322">IF(C322="","", IFERROR(INDEX(Barang!$E$2:$E$10001, MATCH(C322, Barang!$B$2:$B$10001, 0)), ""))</f>
        <v>pcs</v>
      </c>
      <c r="F322" s="10">
        <v>10</v>
      </c>
      <c r="G322" s="11">
        <f t="array" ref="G322">IF(C322="","", IFERROR(INDEX(Barang!$F$2:$F$10001, MATCH(C322, Barang!$B$2:$B$10001, 0)) * F322, ""))</f>
        <v>25000</v>
      </c>
      <c r="H322" s="10"/>
      <c r="J322" s="8"/>
      <c r="K322" s="2" t="str">
        <f t="array" ref="K322">IF(L322="","", IFERROR(INDEX(Barang!$A$2:$A$10001, MATCH(L322, Barang!$B$2:$B$10001, 0)), "Tidak ditemukan"))</f>
        <v/>
      </c>
      <c r="L322" s="2"/>
      <c r="M322" s="2" t="str">
        <f t="array" ref="M322">IF(L322="","", IFERROR(INDEX(Barang!$C$2:$C$10001, MATCH(L322, Barang!$B$2:$B$10001, 0)), ""))</f>
        <v/>
      </c>
      <c r="N322" s="2" t="str">
        <f t="array" ref="N322">IF(L322="","", IFERROR(INDEX(Barang!$E$2:$E$10001, MATCH(L322, Barang!$B$2:$B$10001, 0)), ""))</f>
        <v/>
      </c>
      <c r="O322" s="10"/>
      <c r="P322" s="11" t="str">
        <f t="array" ref="P322">IF(L322="","", IFERROR(INDEX(Barang!$F$2:$F$10001, MATCH(L322, Barang!$B$2:$B$10001, 0)) * O322, ""))</f>
        <v/>
      </c>
      <c r="Q322" s="12"/>
      <c r="R322" s="10" t="e">
        <f t="shared" si="1"/>
        <v>#REF!</v>
      </c>
      <c r="S322" s="10" t="s">
        <v>40</v>
      </c>
      <c r="T322" s="2" t="s">
        <v>40</v>
      </c>
    </row>
    <row r="323" spans="1:20" ht="22.5" customHeight="1" x14ac:dyDescent="0.2">
      <c r="A323" s="13"/>
      <c r="B323" s="2" t="str">
        <f t="array" ref="B323">IF(C323="","", IFERROR(INDEX(Barang!$A$2:$A$10001, MATCH(C323, Barang!$B$2:$B$10001, 0)), "Tidak ditemukan"))</f>
        <v>TLR2</v>
      </c>
      <c r="C323" s="2" t="s">
        <v>135</v>
      </c>
      <c r="D323" s="2" t="str">
        <f t="array" ref="D323">IF(C323="","", IFERROR(INDEX(Barang!$C$2:$C$10001, MATCH(C323, Barang!$B$2:$B$10001, 0)), ""))</f>
        <v>Sembako</v>
      </c>
      <c r="E323" s="2" t="str">
        <f t="array" ref="E323">IF(C323="","", IFERROR(INDEX(Barang!$E$2:$E$10001, MATCH(C323, Barang!$B$2:$B$10001, 0)), ""))</f>
        <v>kg</v>
      </c>
      <c r="F323" s="10">
        <v>10</v>
      </c>
      <c r="G323" s="11">
        <f t="array" ref="G323">IF(C323="","", IFERROR(INDEX(Barang!$F$2:$F$10001, MATCH(C323, Barang!$B$2:$B$10001, 0)) * F323, ""))</f>
        <v>155000</v>
      </c>
      <c r="H323" s="10"/>
      <c r="J323" s="8"/>
      <c r="K323" s="2" t="str">
        <f t="array" ref="K323">IF(L323="","", IFERROR(INDEX(Barang!$A$2:$A$10001, MATCH(L323, Barang!$B$2:$B$10001, 0)), "Tidak ditemukan"))</f>
        <v/>
      </c>
      <c r="L323" s="2"/>
      <c r="M323" s="2" t="str">
        <f t="array" ref="M323">IF(L323="","", IFERROR(INDEX(Barang!$C$2:$C$10001, MATCH(L323, Barang!$B$2:$B$10001, 0)), ""))</f>
        <v/>
      </c>
      <c r="N323" s="2" t="str">
        <f t="array" ref="N323">IF(L323="","", IFERROR(INDEX(Barang!$E$2:$E$10001, MATCH(L323, Barang!$B$2:$B$10001, 0)), ""))</f>
        <v/>
      </c>
      <c r="O323" s="10"/>
      <c r="P323" s="11" t="str">
        <f t="array" ref="P323">IF(L323="","", IFERROR(INDEX(Barang!$F$2:$F$10001, MATCH(L323, Barang!$B$2:$B$10001, 0)) * O323, ""))</f>
        <v/>
      </c>
      <c r="Q323" s="12"/>
      <c r="R323" s="10" t="e">
        <f t="shared" si="1"/>
        <v>#REF!</v>
      </c>
      <c r="S323" s="10" t="s">
        <v>40</v>
      </c>
      <c r="T323" s="2" t="s">
        <v>40</v>
      </c>
    </row>
    <row r="324" spans="1:20" ht="22.5" customHeight="1" x14ac:dyDescent="0.2">
      <c r="A324" s="8"/>
      <c r="B324" s="2" t="str">
        <f t="array" ref="B324">IF(C324="","", IFERROR(INDEX(Barang!$A$2:$A$10001, MATCH(C324, Barang!$B$2:$B$10001, 0)), "Tidak ditemukan"))</f>
        <v>GSB002</v>
      </c>
      <c r="C324" s="2" t="s">
        <v>65</v>
      </c>
      <c r="D324" s="2" t="str">
        <f t="array" ref="D324">IF(C324="","", IFERROR(INDEX(Barang!$C$2:$C$10001, MATCH(C324, Barang!$B$2:$B$10001, 0)), ""))</f>
        <v>Makanan</v>
      </c>
      <c r="E324" s="2" t="str">
        <f t="array" ref="E324">IF(C324="","", IFERROR(INDEX(Barang!$E$2:$E$10001, MATCH(C324, Barang!$B$2:$B$10001, 0)), ""))</f>
        <v>pcs</v>
      </c>
      <c r="F324" s="10">
        <v>1</v>
      </c>
      <c r="G324" s="11">
        <f t="array" ref="G324">IF(C324="","", IFERROR(INDEX(Barang!$F$2:$F$10001, MATCH(C324, Barang!$B$2:$B$10001, 0)) * F324, ""))</f>
        <v>6500</v>
      </c>
      <c r="H324" s="10"/>
      <c r="J324" s="8"/>
      <c r="K324" s="2" t="str">
        <f t="array" ref="K324">IF(L324="","", IFERROR(INDEX(Barang!$A$2:$A$10001, MATCH(L324, Barang!$B$2:$B$10001, 0)), "Tidak ditemukan"))</f>
        <v/>
      </c>
      <c r="L324" s="2"/>
      <c r="M324" s="2" t="str">
        <f t="array" ref="M324">IF(L324="","", IFERROR(INDEX(Barang!$C$2:$C$10001, MATCH(L324, Barang!$B$2:$B$10001, 0)), ""))</f>
        <v/>
      </c>
      <c r="N324" s="2" t="str">
        <f t="array" ref="N324">IF(L324="","", IFERROR(INDEX(Barang!$E$2:$E$10001, MATCH(L324, Barang!$B$2:$B$10001, 0)), ""))</f>
        <v/>
      </c>
      <c r="O324" s="10"/>
      <c r="P324" s="11" t="str">
        <f t="array" ref="P324">IF(L324="","", IFERROR(INDEX(Barang!$F$2:$F$10001, MATCH(L324, Barang!$B$2:$B$10001, 0)) * O324, ""))</f>
        <v/>
      </c>
      <c r="Q324" s="12"/>
      <c r="R324" s="10" t="e">
        <f t="shared" si="1"/>
        <v>#REF!</v>
      </c>
      <c r="S324" s="10" t="s">
        <v>40</v>
      </c>
      <c r="T324" s="2" t="s">
        <v>40</v>
      </c>
    </row>
    <row r="325" spans="1:20" ht="22.5" customHeight="1" x14ac:dyDescent="0.2">
      <c r="A325" s="8"/>
      <c r="B325" s="2" t="str">
        <f t="array" ref="B325">IF(C325="","", IFERROR(INDEX(Barang!$A$2:$A$10001, MATCH(C325, Barang!$B$2:$B$10001, 0)), "Tidak ditemukan"))</f>
        <v>RCK001</v>
      </c>
      <c r="C325" s="2" t="s">
        <v>199</v>
      </c>
      <c r="D325" s="2" t="str">
        <f t="array" ref="D325">IF(C325="","", IFERROR(INDEX(Barang!$C$2:$C$10001, MATCH(C325, Barang!$B$2:$B$10001, 0)), ""))</f>
        <v>Bumbu</v>
      </c>
      <c r="E325" s="2" t="str">
        <f t="array" ref="E325">IF(C325="","", IFERROR(INDEX(Barang!$E$2:$E$10001, MATCH(C325, Barang!$B$2:$B$10001, 0)), ""))</f>
        <v>pcs</v>
      </c>
      <c r="F325" s="10">
        <v>1</v>
      </c>
      <c r="G325" s="11">
        <f t="array" ref="G325">IF(C325="","", IFERROR(INDEX(Barang!$F$2:$F$10001, MATCH(C325, Barang!$B$2:$B$10001, 0)) * F325, ""))</f>
        <v>2000</v>
      </c>
      <c r="H325" s="10"/>
      <c r="J325" s="8"/>
      <c r="K325" s="2" t="str">
        <f t="array" ref="K325">IF(L325="","", IFERROR(INDEX(Barang!$A$2:$A$10001, MATCH(L325, Barang!$B$2:$B$10001, 0)), "Tidak ditemukan"))</f>
        <v/>
      </c>
      <c r="L325" s="2"/>
      <c r="M325" s="2" t="str">
        <f t="array" ref="M325">IF(L325="","", IFERROR(INDEX(Barang!$C$2:$C$10001, MATCH(L325, Barang!$B$2:$B$10001, 0)), ""))</f>
        <v/>
      </c>
      <c r="N325" s="2" t="str">
        <f t="array" ref="N325">IF(L325="","", IFERROR(INDEX(Barang!$E$2:$E$10001, MATCH(L325, Barang!$B$2:$B$10001, 0)), ""))</f>
        <v/>
      </c>
      <c r="O325" s="10"/>
      <c r="P325" s="11" t="str">
        <f t="array" ref="P325">IF(L325="","", IFERROR(INDEX(Barang!$F$2:$F$10001, MATCH(L325, Barang!$B$2:$B$10001, 0)) * O325, ""))</f>
        <v/>
      </c>
      <c r="Q325" s="12"/>
      <c r="R325" s="10" t="e">
        <f t="shared" si="1"/>
        <v>#REF!</v>
      </c>
      <c r="S325" s="10" t="s">
        <v>40</v>
      </c>
      <c r="T325" s="2" t="s">
        <v>40</v>
      </c>
    </row>
    <row r="326" spans="1:20" ht="22.5" customHeight="1" x14ac:dyDescent="0.2">
      <c r="A326" s="13"/>
      <c r="B326" s="2" t="str">
        <f t="array" ref="B326">IF(C326="","", IFERROR(INDEX(Barang!$A$2:$A$10001, MATCH(C326, Barang!$B$2:$B$10001, 0)), "Tidak ditemukan"))</f>
        <v>PKK001</v>
      </c>
      <c r="C326" s="2" t="s">
        <v>1033</v>
      </c>
      <c r="D326" s="2" t="str">
        <f t="array" ref="D326">IF(C326="","", IFERROR(INDEX(Barang!$C$2:$C$10001, MATCH(C326, Barang!$B$2:$B$10001, 0)), ""))</f>
        <v>Makanan</v>
      </c>
      <c r="E326" s="2" t="str">
        <f t="array" ref="E326">IF(C326="","", IFERROR(INDEX(Barang!$E$2:$E$10001, MATCH(C326, Barang!$B$2:$B$10001, 0)), ""))</f>
        <v>pcs</v>
      </c>
      <c r="F326" s="10">
        <v>3</v>
      </c>
      <c r="G326" s="11">
        <f t="array" ref="G326">IF(C326="","", IFERROR(INDEX(Barang!$F$2:$F$10001, MATCH(C326, Barang!$B$2:$B$10001, 0)) * F326, ""))</f>
        <v>1500</v>
      </c>
      <c r="H326" s="10"/>
      <c r="J326" s="8"/>
      <c r="K326" s="2" t="str">
        <f t="array" ref="K326">IF(L326="","", IFERROR(INDEX(Barang!$A$2:$A$10001, MATCH(L326, Barang!$B$2:$B$10001, 0)), "Tidak ditemukan"))</f>
        <v/>
      </c>
      <c r="L326" s="2"/>
      <c r="M326" s="2" t="str">
        <f t="array" ref="M326">IF(L326="","", IFERROR(INDEX(Barang!$C$2:$C$10001, MATCH(L326, Barang!$B$2:$B$10001, 0)), ""))</f>
        <v/>
      </c>
      <c r="N326" s="2" t="str">
        <f t="array" ref="N326">IF(L326="","", IFERROR(INDEX(Barang!$E$2:$E$10001, MATCH(L326, Barang!$B$2:$B$10001, 0)), ""))</f>
        <v/>
      </c>
      <c r="O326" s="10"/>
      <c r="P326" s="11" t="str">
        <f t="array" ref="P326">IF(L326="","", IFERROR(INDEX(Barang!$F$2:$F$10001, MATCH(L326, Barang!$B$2:$B$10001, 0)) * O326, ""))</f>
        <v/>
      </c>
      <c r="Q326" s="12"/>
      <c r="R326" s="10" t="e">
        <f t="shared" si="1"/>
        <v>#REF!</v>
      </c>
      <c r="S326" s="10" t="s">
        <v>40</v>
      </c>
      <c r="T326" s="2" t="s">
        <v>40</v>
      </c>
    </row>
    <row r="327" spans="1:20" ht="22.5" customHeight="1" x14ac:dyDescent="0.2">
      <c r="A327" s="8"/>
      <c r="B327" s="2" t="str">
        <f t="array" ref="B327">IF(C327="","", IFERROR(INDEX(Barang!$A$2:$A$10001, MATCH(C327, Barang!$B$2:$B$10001, 0)), "Tidak ditemukan"))</f>
        <v>CLB001</v>
      </c>
      <c r="C327" s="2" t="s">
        <v>39</v>
      </c>
      <c r="D327" s="2" t="str">
        <f t="array" ref="D327">IF(C327="","", IFERROR(INDEX(Barang!$C$2:$C$10001, MATCH(C327, Barang!$B$2:$B$10001, 0)), ""))</f>
        <v>Minuman</v>
      </c>
      <c r="E327" s="2" t="str">
        <f t="array" ref="E327">IF(C327="","", IFERROR(INDEX(Barang!$E$2:$E$10001, MATCH(C327, Barang!$B$2:$B$10001, 0)), ""))</f>
        <v>pcs</v>
      </c>
      <c r="F327" s="10">
        <v>2</v>
      </c>
      <c r="G327" s="11">
        <f t="array" ref="G327">IF(C327="","", IFERROR(INDEX(Barang!$F$2:$F$10001, MATCH(C327, Barang!$B$2:$B$10001, 0)) * F327, ""))</f>
        <v>5000</v>
      </c>
      <c r="H327" s="10"/>
      <c r="J327" s="8"/>
      <c r="K327" s="2" t="str">
        <f t="array" ref="K327">IF(L327="","", IFERROR(INDEX(Barang!$A$2:$A$10001, MATCH(L327, Barang!$B$2:$B$10001, 0)), "Tidak ditemukan"))</f>
        <v/>
      </c>
      <c r="L327" s="2"/>
      <c r="M327" s="2" t="str">
        <f t="array" ref="M327">IF(L327="","", IFERROR(INDEX(Barang!$C$2:$C$10001, MATCH(L327, Barang!$B$2:$B$10001, 0)), ""))</f>
        <v/>
      </c>
      <c r="N327" s="2" t="str">
        <f t="array" ref="N327">IF(L327="","", IFERROR(INDEX(Barang!$E$2:$E$10001, MATCH(L327, Barang!$B$2:$B$10001, 0)), ""))</f>
        <v/>
      </c>
      <c r="O327" s="10"/>
      <c r="P327" s="11" t="str">
        <f t="array" ref="P327">IF(L327="","", IFERROR(INDEX(Barang!$F$2:$F$10001, MATCH(L327, Barang!$B$2:$B$10001, 0)) * O327, ""))</f>
        <v/>
      </c>
      <c r="Q327" s="12"/>
      <c r="R327" s="10" t="e">
        <f t="shared" si="1"/>
        <v>#REF!</v>
      </c>
      <c r="S327" s="10" t="s">
        <v>40</v>
      </c>
      <c r="T327" s="2" t="s">
        <v>40</v>
      </c>
    </row>
    <row r="328" spans="1:20" ht="22.5" customHeight="1" x14ac:dyDescent="0.2">
      <c r="A328" s="8"/>
      <c r="B328" s="2" t="str">
        <f t="array" ref="B328">IF(C328="","", IFERROR(INDEX(Barang!$A$2:$A$10001, MATCH(C328, Barang!$B$2:$B$10001, 0)), "Tidak ditemukan"))</f>
        <v>PLP001</v>
      </c>
      <c r="C328" s="2" t="s">
        <v>299</v>
      </c>
      <c r="D328" s="2" t="str">
        <f t="array" ref="D328">IF(C328="","", IFERROR(INDEX(Barang!$C$2:$C$10001, MATCH(C328, Barang!$B$2:$B$10001, 0)), ""))</f>
        <v>Makanan</v>
      </c>
      <c r="E328" s="2" t="str">
        <f t="array" ref="E328">IF(C328="","", IFERROR(INDEX(Barang!$E$2:$E$10001, MATCH(C328, Barang!$B$2:$B$10001, 0)), ""))</f>
        <v>pcs</v>
      </c>
      <c r="F328" s="10">
        <v>1</v>
      </c>
      <c r="G328" s="11">
        <f t="array" ref="G328">IF(C328="","", IFERROR(INDEX(Barang!$F$2:$F$10001, MATCH(C328, Barang!$B$2:$B$10001, 0)) * F328, ""))</f>
        <v>2000</v>
      </c>
      <c r="H328" s="10"/>
      <c r="J328" s="8"/>
      <c r="K328" s="2" t="str">
        <f t="array" ref="K328">IF(L328="","", IFERROR(INDEX(Barang!$A$2:$A$10001, MATCH(L328, Barang!$B$2:$B$10001, 0)), "Tidak ditemukan"))</f>
        <v/>
      </c>
      <c r="L328" s="2"/>
      <c r="M328" s="2" t="str">
        <f t="array" ref="M328">IF(L328="","", IFERROR(INDEX(Barang!$C$2:$C$10001, MATCH(L328, Barang!$B$2:$B$10001, 0)), ""))</f>
        <v/>
      </c>
      <c r="N328" s="2" t="str">
        <f t="array" ref="N328">IF(L328="","", IFERROR(INDEX(Barang!$E$2:$E$10001, MATCH(L328, Barang!$B$2:$B$10001, 0)), ""))</f>
        <v/>
      </c>
      <c r="O328" s="10"/>
      <c r="P328" s="11" t="str">
        <f t="array" ref="P328">IF(L328="","", IFERROR(INDEX(Barang!$F$2:$F$10001, MATCH(L328, Barang!$B$2:$B$10001, 0)) * O328, ""))</f>
        <v/>
      </c>
      <c r="Q328" s="12"/>
      <c r="R328" s="10" t="e">
        <f t="shared" si="1"/>
        <v>#REF!</v>
      </c>
      <c r="S328" s="10" t="s">
        <v>40</v>
      </c>
      <c r="T328" s="2" t="s">
        <v>40</v>
      </c>
    </row>
    <row r="329" spans="1:20" ht="22.5" customHeight="1" x14ac:dyDescent="0.2">
      <c r="A329" s="13"/>
      <c r="B329" s="2" t="str">
        <f t="array" ref="B329">IF(C329="","", IFERROR(INDEX(Barang!$A$2:$A$10001, MATCH(C329, Barang!$B$2:$B$10001, 0)), "Tidak ditemukan"))</f>
        <v>RST02</v>
      </c>
      <c r="C329" s="2" t="s">
        <v>473</v>
      </c>
      <c r="D329" s="2" t="str">
        <f t="array" ref="D329">IF(C329="","", IFERROR(INDEX(Barang!$C$2:$C$10001, MATCH(C329, Barang!$B$2:$B$10001, 0)), ""))</f>
        <v>Makanan</v>
      </c>
      <c r="E329" s="2" t="str">
        <f t="array" ref="E329">IF(C329="","", IFERROR(INDEX(Barang!$E$2:$E$10001, MATCH(C329, Barang!$B$2:$B$10001, 0)), ""))</f>
        <v>pcs</v>
      </c>
      <c r="F329" s="10">
        <v>1</v>
      </c>
      <c r="G329" s="11">
        <f t="array" ref="G329">IF(C329="","", IFERROR(INDEX(Barang!$F$2:$F$10001, MATCH(C329, Barang!$B$2:$B$10001, 0)) * F329, ""))</f>
        <v>2000</v>
      </c>
      <c r="H329" s="10"/>
      <c r="J329" s="8"/>
      <c r="K329" s="2" t="str">
        <f t="array" ref="K329">IF(L329="","", IFERROR(INDEX(Barang!$A$2:$A$10001, MATCH(L329, Barang!$B$2:$B$10001, 0)), "Tidak ditemukan"))</f>
        <v/>
      </c>
      <c r="L329" s="2"/>
      <c r="M329" s="2" t="str">
        <f t="array" ref="M329">IF(L329="","", IFERROR(INDEX(Barang!$C$2:$C$10001, MATCH(L329, Barang!$B$2:$B$10001, 0)), ""))</f>
        <v/>
      </c>
      <c r="N329" s="2" t="str">
        <f t="array" ref="N329">IF(L329="","", IFERROR(INDEX(Barang!$E$2:$E$10001, MATCH(L329, Barang!$B$2:$B$10001, 0)), ""))</f>
        <v/>
      </c>
      <c r="O329" s="10"/>
      <c r="P329" s="11" t="str">
        <f t="array" ref="P329">IF(L329="","", IFERROR(INDEX(Barang!$F$2:$F$10001, MATCH(L329, Barang!$B$2:$B$10001, 0)) * O329, ""))</f>
        <v/>
      </c>
      <c r="Q329" s="12"/>
      <c r="R329" s="10" t="e">
        <f t="shared" si="1"/>
        <v>#REF!</v>
      </c>
      <c r="S329" s="10" t="s">
        <v>40</v>
      </c>
      <c r="T329" s="2" t="s">
        <v>40</v>
      </c>
    </row>
    <row r="330" spans="1:20" ht="22.5" customHeight="1" x14ac:dyDescent="0.2">
      <c r="A330" s="8"/>
      <c r="B330" s="2" t="str">
        <f t="array" ref="B330">IF(C330="","", IFERROR(INDEX(Barang!$A$2:$A$10001, MATCH(C330, Barang!$B$2:$B$10001, 0)), "Tidak ditemukan"))</f>
        <v>CLP001</v>
      </c>
      <c r="C330" s="2" t="s">
        <v>301</v>
      </c>
      <c r="D330" s="2" t="str">
        <f t="array" ref="D330">IF(C330="","", IFERROR(INDEX(Barang!$C$2:$C$10001, MATCH(C330, Barang!$B$2:$B$10001, 0)), ""))</f>
        <v>Makanan</v>
      </c>
      <c r="E330" s="2" t="str">
        <f t="array" ref="E330">IF(C330="","", IFERROR(INDEX(Barang!$E$2:$E$10001, MATCH(C330, Barang!$B$2:$B$10001, 0)), ""))</f>
        <v>pcs</v>
      </c>
      <c r="F330" s="10">
        <v>1</v>
      </c>
      <c r="G330" s="11">
        <f t="array" ref="G330">IF(C330="","", IFERROR(INDEX(Barang!$F$2:$F$10001, MATCH(C330, Barang!$B$2:$B$10001, 0)) * F330, ""))</f>
        <v>2000</v>
      </c>
      <c r="H330" s="10"/>
      <c r="J330" s="8"/>
      <c r="K330" s="2" t="str">
        <f t="array" ref="K330">IF(L330="","", IFERROR(INDEX(Barang!$A$2:$A$10001, MATCH(L330, Barang!$B$2:$B$10001, 0)), "Tidak ditemukan"))</f>
        <v/>
      </c>
      <c r="L330" s="2"/>
      <c r="M330" s="2" t="str">
        <f t="array" ref="M330">IF(L330="","", IFERROR(INDEX(Barang!$C$2:$C$10001, MATCH(L330, Barang!$B$2:$B$10001, 0)), ""))</f>
        <v/>
      </c>
      <c r="N330" s="2" t="str">
        <f t="array" ref="N330">IF(L330="","", IFERROR(INDEX(Barang!$E$2:$E$10001, MATCH(L330, Barang!$B$2:$B$10001, 0)), ""))</f>
        <v/>
      </c>
      <c r="O330" s="10"/>
      <c r="P330" s="11" t="str">
        <f t="array" ref="P330">IF(L330="","", IFERROR(INDEX(Barang!$F$2:$F$10001, MATCH(L330, Barang!$B$2:$B$10001, 0)) * O330, ""))</f>
        <v/>
      </c>
      <c r="Q330" s="12"/>
      <c r="R330" s="10" t="e">
        <f t="shared" si="1"/>
        <v>#REF!</v>
      </c>
      <c r="S330" s="10" t="s">
        <v>40</v>
      </c>
      <c r="T330" s="2" t="s">
        <v>40</v>
      </c>
    </row>
    <row r="331" spans="1:20" ht="22.5" customHeight="1" x14ac:dyDescent="0.2">
      <c r="A331" s="8"/>
      <c r="B331" s="2" t="str">
        <f t="array" ref="B331">IF(C331="","", IFERROR(INDEX(Barang!$A$2:$A$10001, MATCH(C331, Barang!$B$2:$B$10001, 0)), "Tidak ditemukan"))</f>
        <v>BKT001</v>
      </c>
      <c r="C331" s="2" t="s">
        <v>649</v>
      </c>
      <c r="D331" s="2" t="str">
        <f t="array" ref="D331">IF(C331="","", IFERROR(INDEX(Barang!$C$2:$C$10001, MATCH(C331, Barang!$B$2:$B$10001, 0)), ""))</f>
        <v>Makanan</v>
      </c>
      <c r="E331" s="2" t="str">
        <f t="array" ref="E331">IF(C331="","", IFERROR(INDEX(Barang!$E$2:$E$10001, MATCH(C331, Barang!$B$2:$B$10001, 0)), ""))</f>
        <v>pcs</v>
      </c>
      <c r="F331" s="10">
        <v>2</v>
      </c>
      <c r="G331" s="11">
        <f t="array" ref="G331">IF(C331="","", IFERROR(INDEX(Barang!$F$2:$F$10001, MATCH(C331, Barang!$B$2:$B$10001, 0)) * F331, ""))</f>
        <v>1000</v>
      </c>
      <c r="H331" s="10"/>
      <c r="J331" s="8"/>
      <c r="K331" s="2" t="str">
        <f t="array" ref="K331">IF(L331="","", IFERROR(INDEX(Barang!$A$2:$A$10001, MATCH(L331, Barang!$B$2:$B$10001, 0)), "Tidak ditemukan"))</f>
        <v/>
      </c>
      <c r="L331" s="2"/>
      <c r="M331" s="2" t="str">
        <f t="array" ref="M331">IF(L331="","", IFERROR(INDEX(Barang!$C$2:$C$10001, MATCH(L331, Barang!$B$2:$B$10001, 0)), ""))</f>
        <v/>
      </c>
      <c r="N331" s="2" t="str">
        <f t="array" ref="N331">IF(L331="","", IFERROR(INDEX(Barang!$E$2:$E$10001, MATCH(L331, Barang!$B$2:$B$10001, 0)), ""))</f>
        <v/>
      </c>
      <c r="O331" s="10"/>
      <c r="P331" s="11" t="str">
        <f t="array" ref="P331">IF(L331="","", IFERROR(INDEX(Barang!$F$2:$F$10001, MATCH(L331, Barang!$B$2:$B$10001, 0)) * O331, ""))</f>
        <v/>
      </c>
      <c r="Q331" s="12"/>
      <c r="R331" s="10" t="e">
        <f t="shared" si="1"/>
        <v>#REF!</v>
      </c>
      <c r="S331" s="10" t="s">
        <v>40</v>
      </c>
      <c r="T331" s="2" t="s">
        <v>40</v>
      </c>
    </row>
    <row r="332" spans="1:20" ht="22.5" customHeight="1" x14ac:dyDescent="0.2">
      <c r="A332" s="13"/>
      <c r="B332" s="2" t="str">
        <f t="array" ref="B332">IF(C332="","", IFERROR(INDEX(Barang!$A$2:$A$10001, MATCH(C332, Barang!$B$2:$B$10001, 0)), "Tidak ditemukan"))</f>
        <v>CL1001</v>
      </c>
      <c r="C332" s="2" t="s">
        <v>77</v>
      </c>
      <c r="D332" s="2" t="str">
        <f t="array" ref="D332">IF(C332="","", IFERROR(INDEX(Barang!$C$2:$C$10001, MATCH(C332, Barang!$B$2:$B$10001, 0)), ""))</f>
        <v>Makanan</v>
      </c>
      <c r="E332" s="2" t="str">
        <f t="array" ref="E332">IF(C332="","", IFERROR(INDEX(Barang!$E$2:$E$10001, MATCH(C332, Barang!$B$2:$B$10001, 0)), ""))</f>
        <v>pcs</v>
      </c>
      <c r="F332" s="10">
        <v>1</v>
      </c>
      <c r="G332" s="11">
        <f t="array" ref="G332">IF(C332="","", IFERROR(INDEX(Barang!$F$2:$F$10001, MATCH(C332, Barang!$B$2:$B$10001, 0)) * F332, ""))</f>
        <v>1000</v>
      </c>
      <c r="H332" s="10"/>
      <c r="J332" s="8"/>
      <c r="K332" s="2" t="str">
        <f t="array" ref="K332">IF(L332="","", IFERROR(INDEX(Barang!$A$2:$A$10001, MATCH(L332, Barang!$B$2:$B$10001, 0)), "Tidak ditemukan"))</f>
        <v/>
      </c>
      <c r="L332" s="2"/>
      <c r="M332" s="2" t="str">
        <f t="array" ref="M332">IF(L332="","", IFERROR(INDEX(Barang!$C$2:$C$10001, MATCH(L332, Barang!$B$2:$B$10001, 0)), ""))</f>
        <v/>
      </c>
      <c r="N332" s="2" t="str">
        <f t="array" ref="N332">IF(L332="","", IFERROR(INDEX(Barang!$E$2:$E$10001, MATCH(L332, Barang!$B$2:$B$10001, 0)), ""))</f>
        <v/>
      </c>
      <c r="O332" s="10"/>
      <c r="P332" s="11" t="str">
        <f t="array" ref="P332">IF(L332="","", IFERROR(INDEX(Barang!$F$2:$F$10001, MATCH(L332, Barang!$B$2:$B$10001, 0)) * O332, ""))</f>
        <v/>
      </c>
      <c r="Q332" s="12"/>
      <c r="R332" s="10" t="e">
        <f t="shared" si="1"/>
        <v>#REF!</v>
      </c>
      <c r="S332" s="10" t="s">
        <v>40</v>
      </c>
      <c r="T332" s="2" t="s">
        <v>40</v>
      </c>
    </row>
    <row r="333" spans="1:20" ht="22.5" customHeight="1" x14ac:dyDescent="0.2">
      <c r="A333" s="8"/>
      <c r="B333" s="2" t="str">
        <f t="array" ref="B333">IF(C333="","", IFERROR(INDEX(Barang!$A$2:$A$10001, MATCH(C333, Barang!$B$2:$B$10001, 0)), "Tidak ditemukan"))</f>
        <v>SNK001</v>
      </c>
      <c r="C333" s="2" t="s">
        <v>213</v>
      </c>
      <c r="D333" s="2" t="str">
        <f t="array" ref="D333">IF(C333="","", IFERROR(INDEX(Barang!$C$2:$C$10001, MATCH(C333, Barang!$B$2:$B$10001, 0)), ""))</f>
        <v>Makanan</v>
      </c>
      <c r="E333" s="2" t="str">
        <f t="array" ref="E333">IF(C333="","", IFERROR(INDEX(Barang!$E$2:$E$10001, MATCH(C333, Barang!$B$2:$B$10001, 0)), ""))</f>
        <v>pcs</v>
      </c>
      <c r="F333" s="10">
        <v>1</v>
      </c>
      <c r="G333" s="11">
        <f t="array" ref="G333">IF(C333="","", IFERROR(INDEX(Barang!$F$2:$F$10001, MATCH(C333, Barang!$B$2:$B$10001, 0)) * F333, ""))</f>
        <v>2000</v>
      </c>
      <c r="H333" s="10"/>
      <c r="J333" s="8"/>
      <c r="K333" s="2" t="str">
        <f t="array" ref="K333">IF(L333="","", IFERROR(INDEX(Barang!$A$2:$A$10001, MATCH(L333, Barang!$B$2:$B$10001, 0)), "Tidak ditemukan"))</f>
        <v/>
      </c>
      <c r="L333" s="2"/>
      <c r="M333" s="2" t="str">
        <f t="array" ref="M333">IF(L333="","", IFERROR(INDEX(Barang!$C$2:$C$10001, MATCH(L333, Barang!$B$2:$B$10001, 0)), ""))</f>
        <v/>
      </c>
      <c r="N333" s="2" t="str">
        <f t="array" ref="N333">IF(L333="","", IFERROR(INDEX(Barang!$E$2:$E$10001, MATCH(L333, Barang!$B$2:$B$10001, 0)), ""))</f>
        <v/>
      </c>
      <c r="O333" s="10"/>
      <c r="P333" s="11" t="str">
        <f t="array" ref="P333">IF(L333="","", IFERROR(INDEX(Barang!$F$2:$F$10001, MATCH(L333, Barang!$B$2:$B$10001, 0)) * O333, ""))</f>
        <v/>
      </c>
      <c r="Q333" s="12"/>
      <c r="R333" s="10" t="e">
        <f t="shared" si="1"/>
        <v>#REF!</v>
      </c>
      <c r="S333" s="10" t="s">
        <v>40</v>
      </c>
      <c r="T333" s="2" t="s">
        <v>40</v>
      </c>
    </row>
    <row r="334" spans="1:20" ht="22.5" customHeight="1" x14ac:dyDescent="0.2">
      <c r="A334" s="8">
        <v>46051</v>
      </c>
      <c r="B334" s="2" t="str">
        <f t="array" ref="B334">IF(C334="","", IFERROR(INDEX(Barang!$A$2:$A$10001, MATCH(C334, Barang!$B$2:$B$10001, 0)), "Tidak ditemukan"))</f>
        <v>TLR2</v>
      </c>
      <c r="C334" s="2" t="s">
        <v>135</v>
      </c>
      <c r="D334" s="2" t="str">
        <f t="array" ref="D334">IF(C334="","", IFERROR(INDEX(Barang!$C$2:$C$10001, MATCH(C334, Barang!$B$2:$B$10001, 0)), ""))</f>
        <v>Sembako</v>
      </c>
      <c r="E334" s="2" t="str">
        <f t="array" ref="E334">IF(C334="","", IFERROR(INDEX(Barang!$E$2:$E$10001, MATCH(C334, Barang!$B$2:$B$10001, 0)), ""))</f>
        <v>kg</v>
      </c>
      <c r="F334" s="10">
        <v>10</v>
      </c>
      <c r="G334" s="11">
        <f t="array" ref="G334">IF(C334="","", IFERROR(INDEX(Barang!$F$2:$F$10001, MATCH(C334, Barang!$B$2:$B$10001, 0)) * F334, ""))</f>
        <v>155000</v>
      </c>
      <c r="H334" s="10"/>
      <c r="J334" s="8"/>
      <c r="K334" s="2" t="str">
        <f t="array" ref="K334">IF(L334="","", IFERROR(INDEX(Barang!$A$2:$A$10001, MATCH(L334, Barang!$B$2:$B$10001, 0)), "Tidak ditemukan"))</f>
        <v/>
      </c>
      <c r="L334" s="2"/>
      <c r="M334" s="2" t="str">
        <f t="array" ref="M334">IF(L334="","", IFERROR(INDEX(Barang!$C$2:$C$10001, MATCH(L334, Barang!$B$2:$B$10001, 0)), ""))</f>
        <v/>
      </c>
      <c r="N334" s="2" t="str">
        <f t="array" ref="N334">IF(L334="","", IFERROR(INDEX(Barang!$E$2:$E$10001, MATCH(L334, Barang!$B$2:$B$10001, 0)), ""))</f>
        <v/>
      </c>
      <c r="O334" s="10"/>
      <c r="P334" s="11" t="str">
        <f t="array" ref="P334">IF(L334="","", IFERROR(INDEX(Barang!$F$2:$F$10001, MATCH(L334, Barang!$B$2:$B$10001, 0)) * O334, ""))</f>
        <v/>
      </c>
      <c r="Q334" s="12"/>
      <c r="R334" s="10" t="e">
        <f t="shared" si="1"/>
        <v>#REF!</v>
      </c>
      <c r="S334" s="10" t="s">
        <v>40</v>
      </c>
      <c r="T334" s="2" t="s">
        <v>40</v>
      </c>
    </row>
    <row r="335" spans="1:20" ht="22.5" customHeight="1" x14ac:dyDescent="0.2">
      <c r="A335" s="13"/>
      <c r="B335" s="2" t="str">
        <f t="array" ref="B335">IF(C335="","", IFERROR(INDEX(Barang!$A$2:$A$10001, MATCH(C335, Barang!$B$2:$B$10001, 0)), "Tidak ditemukan"))</f>
        <v>KCP001</v>
      </c>
      <c r="C335" s="2" t="s">
        <v>155</v>
      </c>
      <c r="D335" s="2" t="str">
        <f t="array" ref="D335">IF(C335="","", IFERROR(INDEX(Barang!$C$2:$C$10001, MATCH(C335, Barang!$B$2:$B$10001, 0)), ""))</f>
        <v>Bumbu</v>
      </c>
      <c r="E335" s="2" t="str">
        <f t="array" ref="E335">IF(C335="","", IFERROR(INDEX(Barang!$E$2:$E$10001, MATCH(C335, Barang!$B$2:$B$10001, 0)), ""))</f>
        <v>pcs</v>
      </c>
      <c r="F335" s="10">
        <v>10</v>
      </c>
      <c r="G335" s="11">
        <f t="array" ref="G335">IF(C335="","", IFERROR(INDEX(Barang!$F$2:$F$10001, MATCH(C335, Barang!$B$2:$B$10001, 0)) * F335, ""))</f>
        <v>20000</v>
      </c>
      <c r="H335" s="10"/>
      <c r="J335" s="8"/>
      <c r="K335" s="2" t="str">
        <f t="array" ref="K335">IF(L335="","", IFERROR(INDEX(Barang!$A$2:$A$10001, MATCH(L335, Barang!$B$2:$B$10001, 0)), "Tidak ditemukan"))</f>
        <v/>
      </c>
      <c r="L335" s="2"/>
      <c r="M335" s="2" t="str">
        <f t="array" ref="M335">IF(L335="","", IFERROR(INDEX(Barang!$C$2:$C$10001, MATCH(L335, Barang!$B$2:$B$10001, 0)), ""))</f>
        <v/>
      </c>
      <c r="N335" s="2" t="str">
        <f t="array" ref="N335">IF(L335="","", IFERROR(INDEX(Barang!$E$2:$E$10001, MATCH(L335, Barang!$B$2:$B$10001, 0)), ""))</f>
        <v/>
      </c>
      <c r="O335" s="10"/>
      <c r="P335" s="11" t="str">
        <f t="array" ref="P335">IF(L335="","", IFERROR(INDEX(Barang!$F$2:$F$10001, MATCH(L335, Barang!$B$2:$B$10001, 0)) * O335, ""))</f>
        <v/>
      </c>
      <c r="Q335" s="12"/>
      <c r="R335" s="10" t="e">
        <f t="shared" si="1"/>
        <v>#REF!</v>
      </c>
      <c r="S335" s="10" t="s">
        <v>40</v>
      </c>
      <c r="T335" s="2" t="s">
        <v>40</v>
      </c>
    </row>
    <row r="336" spans="1:20" ht="22.5" customHeight="1" x14ac:dyDescent="0.2">
      <c r="A336" s="8"/>
      <c r="B336" s="2" t="str">
        <f t="array" ref="B336">IF(C336="","", IFERROR(INDEX(Barang!$A$2:$A$10001, MATCH(C336, Barang!$B$2:$B$10001, 0)), "Tidak ditemukan"))</f>
        <v>SK1</v>
      </c>
      <c r="C336" s="2" t="s">
        <v>477</v>
      </c>
      <c r="D336" s="2" t="str">
        <f t="array" ref="D336">IF(C336="","", IFERROR(INDEX(Barang!$C$2:$C$10001, MATCH(C336, Barang!$B$2:$B$10001, 0)), ""))</f>
        <v>Makanan</v>
      </c>
      <c r="E336" s="2" t="str">
        <f t="array" ref="E336">IF(C336="","", IFERROR(INDEX(Barang!$E$2:$E$10001, MATCH(C336, Barang!$B$2:$B$10001, 0)), ""))</f>
        <v>kg</v>
      </c>
      <c r="F336" s="10">
        <v>10</v>
      </c>
      <c r="G336" s="11">
        <f t="array" ref="G336">IF(C336="","", IFERROR(INDEX(Barang!$F$2:$F$10001, MATCH(C336, Barang!$B$2:$B$10001, 0)) * F336, ""))</f>
        <v>155000</v>
      </c>
      <c r="H336" s="10"/>
      <c r="J336" s="8"/>
      <c r="K336" s="2" t="str">
        <f t="array" ref="K336">IF(L336="","", IFERROR(INDEX(Barang!$A$2:$A$10001, MATCH(L336, Barang!$B$2:$B$10001, 0)), "Tidak ditemukan"))</f>
        <v/>
      </c>
      <c r="L336" s="2"/>
      <c r="M336" s="2" t="str">
        <f t="array" ref="M336">IF(L336="","", IFERROR(INDEX(Barang!$C$2:$C$10001, MATCH(L336, Barang!$B$2:$B$10001, 0)), ""))</f>
        <v/>
      </c>
      <c r="N336" s="2" t="str">
        <f t="array" ref="N336">IF(L336="","", IFERROR(INDEX(Barang!$E$2:$E$10001, MATCH(L336, Barang!$B$2:$B$10001, 0)), ""))</f>
        <v/>
      </c>
      <c r="O336" s="10"/>
      <c r="P336" s="11" t="str">
        <f t="array" ref="P336">IF(L336="","", IFERROR(INDEX(Barang!$F$2:$F$10001, MATCH(L336, Barang!$B$2:$B$10001, 0)) * O336, ""))</f>
        <v/>
      </c>
      <c r="Q336" s="12"/>
      <c r="R336" s="10" t="e">
        <f t="shared" si="1"/>
        <v>#REF!</v>
      </c>
      <c r="S336" s="10" t="s">
        <v>40</v>
      </c>
      <c r="T336" s="2" t="s">
        <v>40</v>
      </c>
    </row>
    <row r="337" spans="1:20" ht="22.5" customHeight="1" x14ac:dyDescent="0.2">
      <c r="A337" s="8"/>
      <c r="B337" s="2" t="str">
        <f t="array" ref="B337">IF(C337="","", IFERROR(INDEX(Barang!$A$2:$A$10001, MATCH(C337, Barang!$B$2:$B$10001, 0)), "Tidak ditemukan"))</f>
        <v>MGR001</v>
      </c>
      <c r="C337" s="2" t="s">
        <v>116</v>
      </c>
      <c r="D337" s="2" t="str">
        <f t="array" ref="D337">IF(C337="","", IFERROR(INDEX(Barang!$C$2:$C$10001, MATCH(C337, Barang!$B$2:$B$10001, 0)), ""))</f>
        <v>Makanan</v>
      </c>
      <c r="E337" s="2" t="str">
        <f t="array" ref="E337">IF(C337="","", IFERROR(INDEX(Barang!$E$2:$E$10001, MATCH(C337, Barang!$B$2:$B$10001, 0)), ""))</f>
        <v>pcs</v>
      </c>
      <c r="F337" s="10">
        <v>40</v>
      </c>
      <c r="G337" s="11">
        <f t="array" ref="G337">IF(C337="","", IFERROR(INDEX(Barang!$F$2:$F$10001, MATCH(C337, Barang!$B$2:$B$10001, 0)) * F337, ""))</f>
        <v>140000</v>
      </c>
      <c r="H337" s="10"/>
      <c r="J337" s="8"/>
      <c r="K337" s="2" t="str">
        <f t="array" ref="K337">IF(L337="","", IFERROR(INDEX(Barang!$A$2:$A$10001, MATCH(L337, Barang!$B$2:$B$10001, 0)), "Tidak ditemukan"))</f>
        <v/>
      </c>
      <c r="L337" s="2"/>
      <c r="M337" s="2" t="str">
        <f t="array" ref="M337">IF(L337="","", IFERROR(INDEX(Barang!$C$2:$C$10001, MATCH(L337, Barang!$B$2:$B$10001, 0)), ""))</f>
        <v/>
      </c>
      <c r="N337" s="2" t="str">
        <f t="array" ref="N337">IF(L337="","", IFERROR(INDEX(Barang!$E$2:$E$10001, MATCH(L337, Barang!$B$2:$B$10001, 0)), ""))</f>
        <v/>
      </c>
      <c r="O337" s="10"/>
      <c r="P337" s="11" t="str">
        <f t="array" ref="P337">IF(L337="","", IFERROR(INDEX(Barang!$F$2:$F$10001, MATCH(L337, Barang!$B$2:$B$10001, 0)) * O337, ""))</f>
        <v/>
      </c>
      <c r="Q337" s="12"/>
      <c r="R337" s="10" t="e">
        <f t="shared" si="1"/>
        <v>#REF!</v>
      </c>
      <c r="S337" s="10" t="s">
        <v>40</v>
      </c>
      <c r="T337" s="2" t="s">
        <v>40</v>
      </c>
    </row>
    <row r="338" spans="1:20" ht="22.5" customHeight="1" x14ac:dyDescent="0.2">
      <c r="A338" s="13">
        <v>46052</v>
      </c>
      <c r="B338" s="2" t="str">
        <f t="array" ref="B338">IF(C338="","", IFERROR(INDEX(Barang!$A$2:$A$10001, MATCH(C338, Barang!$B$2:$B$10001, 0)), "Tidak ditemukan"))</f>
        <v>DLN001</v>
      </c>
      <c r="C338" s="2" t="s">
        <v>105</v>
      </c>
      <c r="D338" s="2" t="str">
        <f t="array" ref="D338">IF(C338="","", IFERROR(INDEX(Barang!$C$2:$C$10001, MATCH(C338, Barang!$B$2:$B$10001, 0)), ""))</f>
        <v>Makanan</v>
      </c>
      <c r="E338" s="2" t="str">
        <f t="array" ref="E338">IF(C338="","", IFERROR(INDEX(Barang!$E$2:$E$10001, MATCH(C338, Barang!$B$2:$B$10001, 0)), ""))</f>
        <v>pcs</v>
      </c>
      <c r="F338" s="10">
        <v>30</v>
      </c>
      <c r="G338" s="11">
        <f t="array" ref="G338">IF(C338="","", IFERROR(INDEX(Barang!$F$2:$F$10001, MATCH(C338, Barang!$B$2:$B$10001, 0)) * F338, ""))</f>
        <v>30000</v>
      </c>
      <c r="H338" s="10"/>
      <c r="J338" s="8"/>
      <c r="K338" s="2" t="str">
        <f t="array" ref="K338">IF(L338="","", IFERROR(INDEX(Barang!$A$2:$A$10001, MATCH(L338, Barang!$B$2:$B$10001, 0)), "Tidak ditemukan"))</f>
        <v/>
      </c>
      <c r="L338" s="2"/>
      <c r="M338" s="2" t="str">
        <f t="array" ref="M338">IF(L338="","", IFERROR(INDEX(Barang!$C$2:$C$10001, MATCH(L338, Barang!$B$2:$B$10001, 0)), ""))</f>
        <v/>
      </c>
      <c r="N338" s="2" t="str">
        <f t="array" ref="N338">IF(L338="","", IFERROR(INDEX(Barang!$E$2:$E$10001, MATCH(L338, Barang!$B$2:$B$10001, 0)), ""))</f>
        <v/>
      </c>
      <c r="O338" s="10"/>
      <c r="P338" s="11" t="str">
        <f t="array" ref="P338">IF(L338="","", IFERROR(INDEX(Barang!$F$2:$F$10001, MATCH(L338, Barang!$B$2:$B$10001, 0)) * O338, ""))</f>
        <v/>
      </c>
      <c r="Q338" s="12"/>
      <c r="R338" s="10" t="e">
        <f t="shared" si="1"/>
        <v>#REF!</v>
      </c>
      <c r="S338" s="10" t="s">
        <v>40</v>
      </c>
      <c r="T338" s="2" t="s">
        <v>40</v>
      </c>
    </row>
    <row r="339" spans="1:20" ht="22.5" customHeight="1" x14ac:dyDescent="0.2">
      <c r="A339" s="8"/>
      <c r="B339" s="2" t="str">
        <f t="array" ref="B339">IF(C339="","", IFERROR(INDEX(Barang!$A$2:$A$10001, MATCH(C339, Barang!$B$2:$B$10001, 0)), "Tidak ditemukan"))</f>
        <v>BRJ001</v>
      </c>
      <c r="C339" s="2" t="s">
        <v>579</v>
      </c>
      <c r="D339" s="2" t="str">
        <f t="array" ref="D339">IF(C339="","", IFERROR(INDEX(Barang!$C$2:$C$10001, MATCH(C339, Barang!$B$2:$B$10001, 0)), ""))</f>
        <v>Makanan</v>
      </c>
      <c r="E339" s="2" t="str">
        <f t="array" ref="E339">IF(C339="","", IFERROR(INDEX(Barang!$E$2:$E$10001, MATCH(C339, Barang!$B$2:$B$10001, 0)), ""))</f>
        <v>pcs</v>
      </c>
      <c r="F339" s="10">
        <v>10</v>
      </c>
      <c r="G339" s="11">
        <f t="array" ref="G339">IF(C339="","", IFERROR(INDEX(Barang!$F$2:$F$10001, MATCH(C339, Barang!$B$2:$B$10001, 0)) * F339, ""))</f>
        <v>30000</v>
      </c>
      <c r="H339" s="10"/>
      <c r="J339" s="8"/>
      <c r="K339" s="2" t="str">
        <f t="array" ref="K339">IF(L339="","", IFERROR(INDEX(Barang!$A$2:$A$10001, MATCH(L339, Barang!$B$2:$B$10001, 0)), "Tidak ditemukan"))</f>
        <v/>
      </c>
      <c r="L339" s="2"/>
      <c r="M339" s="2" t="str">
        <f t="array" ref="M339">IF(L339="","", IFERROR(INDEX(Barang!$C$2:$C$10001, MATCH(L339, Barang!$B$2:$B$10001, 0)), ""))</f>
        <v/>
      </c>
      <c r="N339" s="2" t="str">
        <f t="array" ref="N339">IF(L339="","", IFERROR(INDEX(Barang!$E$2:$E$10001, MATCH(L339, Barang!$B$2:$B$10001, 0)), ""))</f>
        <v/>
      </c>
      <c r="O339" s="10"/>
      <c r="P339" s="11" t="str">
        <f t="array" ref="P339">IF(L339="","", IFERROR(INDEX(Barang!$F$2:$F$10001, MATCH(L339, Barang!$B$2:$B$10001, 0)) * O339, ""))</f>
        <v/>
      </c>
      <c r="Q339" s="12"/>
      <c r="R339" s="10" t="e">
        <f t="shared" si="1"/>
        <v>#REF!</v>
      </c>
      <c r="S339" s="10" t="s">
        <v>40</v>
      </c>
      <c r="T339" s="2" t="s">
        <v>40</v>
      </c>
    </row>
    <row r="340" spans="1:20" ht="22.5" customHeight="1" x14ac:dyDescent="0.2">
      <c r="A340" s="8"/>
      <c r="B340" s="2" t="str">
        <f t="array" ref="B340">IF(C340="","", IFERROR(INDEX(Barang!$A$2:$A$10001, MATCH(C340, Barang!$B$2:$B$10001, 0)), "Tidak ditemukan"))</f>
        <v>TSP001</v>
      </c>
      <c r="C340" s="2" t="s">
        <v>106</v>
      </c>
      <c r="D340" s="2" t="str">
        <f t="array" ref="D340">IF(C340="","", IFERROR(INDEX(Barang!$C$2:$C$10001, MATCH(C340, Barang!$B$2:$B$10001, 0)), ""))</f>
        <v>Tissue</v>
      </c>
      <c r="E340" s="2" t="str">
        <f t="array" ref="E340">IF(C340="","", IFERROR(INDEX(Barang!$E$2:$E$10001, MATCH(C340, Barang!$B$2:$B$10001, 0)), ""))</f>
        <v>pcs</v>
      </c>
      <c r="F340" s="10">
        <v>10</v>
      </c>
      <c r="G340" s="11">
        <f t="array" ref="G340">IF(C340="","", IFERROR(INDEX(Barang!$F$2:$F$10001, MATCH(C340, Barang!$B$2:$B$10001, 0)) * F340, ""))</f>
        <v>70000</v>
      </c>
      <c r="H340" s="10"/>
      <c r="J340" s="8"/>
      <c r="K340" s="2" t="str">
        <f t="array" ref="K340">IF(L340="","", IFERROR(INDEX(Barang!$A$2:$A$10001, MATCH(L340, Barang!$B$2:$B$10001, 0)), "Tidak ditemukan"))</f>
        <v/>
      </c>
      <c r="L340" s="2"/>
      <c r="M340" s="2" t="str">
        <f t="array" ref="M340">IF(L340="","", IFERROR(INDEX(Barang!$C$2:$C$10001, MATCH(L340, Barang!$B$2:$B$10001, 0)), ""))</f>
        <v/>
      </c>
      <c r="N340" s="2" t="str">
        <f t="array" ref="N340">IF(L340="","", IFERROR(INDEX(Barang!$E$2:$E$10001, MATCH(L340, Barang!$B$2:$B$10001, 0)), ""))</f>
        <v/>
      </c>
      <c r="O340" s="10"/>
      <c r="P340" s="11" t="str">
        <f t="array" ref="P340">IF(L340="","", IFERROR(INDEX(Barang!$F$2:$F$10001, MATCH(L340, Barang!$B$2:$B$10001, 0)) * O340, ""))</f>
        <v/>
      </c>
      <c r="Q340" s="12"/>
      <c r="R340" s="10" t="e">
        <f t="shared" si="1"/>
        <v>#REF!</v>
      </c>
      <c r="S340" s="10" t="s">
        <v>40</v>
      </c>
      <c r="T340" s="2" t="s">
        <v>40</v>
      </c>
    </row>
    <row r="341" spans="1:20" ht="22.5" customHeight="1" x14ac:dyDescent="0.2">
      <c r="A341" s="13"/>
      <c r="B341" s="2" t="str">
        <f t="array" ref="B341">IF(C341="","", IFERROR(INDEX(Barang!$A$2:$A$10001, MATCH(C341, Barang!$B$2:$B$10001, 0)), "Tidak ditemukan"))</f>
        <v>CL1001</v>
      </c>
      <c r="C341" s="2" t="s">
        <v>77</v>
      </c>
      <c r="D341" s="2" t="str">
        <f t="array" ref="D341">IF(C341="","", IFERROR(INDEX(Barang!$C$2:$C$10001, MATCH(C341, Barang!$B$2:$B$10001, 0)), ""))</f>
        <v>Makanan</v>
      </c>
      <c r="E341" s="2" t="str">
        <f t="array" ref="E341">IF(C341="","", IFERROR(INDEX(Barang!$E$2:$E$10001, MATCH(C341, Barang!$B$2:$B$10001, 0)), ""))</f>
        <v>pcs</v>
      </c>
      <c r="F341" s="10">
        <v>20</v>
      </c>
      <c r="G341" s="11">
        <f t="array" ref="G341">IF(C341="","", IFERROR(INDEX(Barang!$F$2:$F$10001, MATCH(C341, Barang!$B$2:$B$10001, 0)) * F341, ""))</f>
        <v>20000</v>
      </c>
      <c r="H341" s="10"/>
      <c r="J341" s="8"/>
      <c r="K341" s="2" t="str">
        <f t="array" ref="K341">IF(L341="","", IFERROR(INDEX(Barang!$A$2:$A$10001, MATCH(L341, Barang!$B$2:$B$10001, 0)), "Tidak ditemukan"))</f>
        <v/>
      </c>
      <c r="L341" s="2"/>
      <c r="M341" s="2" t="str">
        <f t="array" ref="M341">IF(L341="","", IFERROR(INDEX(Barang!$C$2:$C$10001, MATCH(L341, Barang!$B$2:$B$10001, 0)), ""))</f>
        <v/>
      </c>
      <c r="N341" s="2" t="str">
        <f t="array" ref="N341">IF(L341="","", IFERROR(INDEX(Barang!$E$2:$E$10001, MATCH(L341, Barang!$B$2:$B$10001, 0)), ""))</f>
        <v/>
      </c>
      <c r="O341" s="10"/>
      <c r="P341" s="11" t="str">
        <f t="array" ref="P341">IF(L341="","", IFERROR(INDEX(Barang!$F$2:$F$10001, MATCH(L341, Barang!$B$2:$B$10001, 0)) * O341, ""))</f>
        <v/>
      </c>
      <c r="Q341" s="12"/>
      <c r="R341" s="10" t="e">
        <f t="shared" si="1"/>
        <v>#REF!</v>
      </c>
      <c r="S341" s="10" t="s">
        <v>40</v>
      </c>
      <c r="T341" s="2" t="s">
        <v>40</v>
      </c>
    </row>
    <row r="342" spans="1:20" ht="22.5" customHeight="1" x14ac:dyDescent="0.2">
      <c r="A342" s="8"/>
      <c r="B342" s="2" t="str">
        <f t="array" ref="B342">IF(C342="","", IFERROR(INDEX(Barang!$A$2:$A$10001, MATCH(C342, Barang!$B$2:$B$10001, 0)), "Tidak ditemukan"))</f>
        <v>GPT001</v>
      </c>
      <c r="C342" s="2" t="s">
        <v>52</v>
      </c>
      <c r="D342" s="2" t="str">
        <f t="array" ref="D342">IF(C342="","", IFERROR(INDEX(Barang!$C$2:$C$10001, MATCH(C342, Barang!$B$2:$B$10001, 0)), ""))</f>
        <v>Makanan</v>
      </c>
      <c r="E342" s="2" t="str">
        <f t="array" ref="E342">IF(C342="","", IFERROR(INDEX(Barang!$E$2:$E$10001, MATCH(C342, Barang!$B$2:$B$10001, 0)), ""))</f>
        <v>pcs</v>
      </c>
      <c r="F342" s="10">
        <v>20</v>
      </c>
      <c r="G342" s="11">
        <f t="array" ref="G342">IF(C342="","", IFERROR(INDEX(Barang!$F$2:$F$10001, MATCH(C342, Barang!$B$2:$B$10001, 0)) * F342, ""))</f>
        <v>20000</v>
      </c>
      <c r="H342" s="10"/>
      <c r="J342" s="8"/>
      <c r="K342" s="2" t="str">
        <f t="array" ref="K342">IF(L342="","", IFERROR(INDEX(Barang!$A$2:$A$10001, MATCH(L342, Barang!$B$2:$B$10001, 0)), "Tidak ditemukan"))</f>
        <v/>
      </c>
      <c r="L342" s="2"/>
      <c r="M342" s="2" t="str">
        <f t="array" ref="M342">IF(L342="","", IFERROR(INDEX(Barang!$C$2:$C$10001, MATCH(L342, Barang!$B$2:$B$10001, 0)), ""))</f>
        <v/>
      </c>
      <c r="N342" s="2" t="str">
        <f t="array" ref="N342">IF(L342="","", IFERROR(INDEX(Barang!$E$2:$E$10001, MATCH(L342, Barang!$B$2:$B$10001, 0)), ""))</f>
        <v/>
      </c>
      <c r="O342" s="10"/>
      <c r="P342" s="11" t="str">
        <f t="array" ref="P342">IF(L342="","", IFERROR(INDEX(Barang!$F$2:$F$10001, MATCH(L342, Barang!$B$2:$B$10001, 0)) * O342, ""))</f>
        <v/>
      </c>
      <c r="Q342" s="12"/>
      <c r="R342" s="10" t="e">
        <f t="shared" si="1"/>
        <v>#REF!</v>
      </c>
      <c r="S342" s="10" t="s">
        <v>40</v>
      </c>
      <c r="T342" s="2" t="s">
        <v>40</v>
      </c>
    </row>
    <row r="343" spans="1:20" ht="22.5" customHeight="1" x14ac:dyDescent="0.2">
      <c r="A343" s="8">
        <v>46053</v>
      </c>
      <c r="B343" s="2" t="str">
        <f t="array" ref="B343">IF(C343="","", IFERROR(INDEX(Barang!$A$2:$A$10001, MATCH(C343, Barang!$B$2:$B$10001, 0)), "Tidak ditemukan"))</f>
        <v>CL1001</v>
      </c>
      <c r="C343" s="2" t="s">
        <v>77</v>
      </c>
      <c r="D343" s="2" t="str">
        <f t="array" ref="D343">IF(C343="","", IFERROR(INDEX(Barang!$C$2:$C$10001, MATCH(C343, Barang!$B$2:$B$10001, 0)), ""))</f>
        <v>Makanan</v>
      </c>
      <c r="E343" s="2" t="str">
        <f t="array" ref="E343">IF(C343="","", IFERROR(INDEX(Barang!$E$2:$E$10001, MATCH(C343, Barang!$B$2:$B$10001, 0)), ""))</f>
        <v>pcs</v>
      </c>
      <c r="F343" s="10">
        <v>5</v>
      </c>
      <c r="G343" s="11">
        <f t="array" ref="G343">IF(C343="","", IFERROR(INDEX(Barang!$F$2:$F$10001, MATCH(C343, Barang!$B$2:$B$10001, 0)) * F343, ""))</f>
        <v>5000</v>
      </c>
      <c r="H343" s="10"/>
      <c r="J343" s="8"/>
      <c r="K343" s="2" t="str">
        <f t="array" ref="K343">IF(L343="","", IFERROR(INDEX(Barang!$A$2:$A$10001, MATCH(L343, Barang!$B$2:$B$10001, 0)), "Tidak ditemukan"))</f>
        <v/>
      </c>
      <c r="L343" s="2"/>
      <c r="M343" s="2" t="str">
        <f t="array" ref="M343">IF(L343="","", IFERROR(INDEX(Barang!$C$2:$C$10001, MATCH(L343, Barang!$B$2:$B$10001, 0)), ""))</f>
        <v/>
      </c>
      <c r="N343" s="2" t="str">
        <f t="array" ref="N343">IF(L343="","", IFERROR(INDEX(Barang!$E$2:$E$10001, MATCH(L343, Barang!$B$2:$B$10001, 0)), ""))</f>
        <v/>
      </c>
      <c r="O343" s="10"/>
      <c r="P343" s="11" t="str">
        <f t="array" ref="P343">IF(L343="","", IFERROR(INDEX(Barang!$F$2:$F$10001, MATCH(L343, Barang!$B$2:$B$10001, 0)) * O343, ""))</f>
        <v/>
      </c>
      <c r="Q343" s="12"/>
      <c r="R343" s="10" t="e">
        <f t="shared" si="1"/>
        <v>#REF!</v>
      </c>
      <c r="S343" s="10" t="s">
        <v>40</v>
      </c>
      <c r="T343" s="2" t="s">
        <v>40</v>
      </c>
    </row>
    <row r="344" spans="1:20" ht="22.5" customHeight="1" x14ac:dyDescent="0.2">
      <c r="A344" s="13"/>
      <c r="B344" s="2" t="str">
        <f t="array" ref="B344">IF(C344="","", IFERROR(INDEX(Barang!$A$2:$A$10001, MATCH(C344, Barang!$B$2:$B$10001, 0)), "Tidak ditemukan"))</f>
        <v>TGJ001</v>
      </c>
      <c r="C344" s="2" t="s">
        <v>307</v>
      </c>
      <c r="D344" s="2" t="str">
        <f t="array" ref="D344">IF(C344="","", IFERROR(INDEX(Barang!$C$2:$C$10001, MATCH(C344, Barang!$B$2:$B$10001, 0)), ""))</f>
        <v>Bumbu</v>
      </c>
      <c r="E344" s="2" t="str">
        <f t="array" ref="E344">IF(C344="","", IFERROR(INDEX(Barang!$E$2:$E$10001, MATCH(C344, Barang!$B$2:$B$10001, 0)), ""))</f>
        <v>pcs</v>
      </c>
      <c r="F344" s="10">
        <v>1</v>
      </c>
      <c r="G344" s="11">
        <f t="array" ref="G344">IF(C344="","", IFERROR(INDEX(Barang!$F$2:$F$10001, MATCH(C344, Barang!$B$2:$B$10001, 0)) * F344, ""))</f>
        <v>3000</v>
      </c>
      <c r="H344" s="10"/>
      <c r="J344" s="8"/>
      <c r="K344" s="2" t="str">
        <f t="array" ref="K344">IF(L344="","", IFERROR(INDEX(Barang!$A$2:$A$10001, MATCH(L344, Barang!$B$2:$B$10001, 0)), "Tidak ditemukan"))</f>
        <v/>
      </c>
      <c r="L344" s="2"/>
      <c r="M344" s="2" t="str">
        <f t="array" ref="M344">IF(L344="","", IFERROR(INDEX(Barang!$C$2:$C$10001, MATCH(L344, Barang!$B$2:$B$10001, 0)), ""))</f>
        <v/>
      </c>
      <c r="N344" s="2" t="str">
        <f t="array" ref="N344">IF(L344="","", IFERROR(INDEX(Barang!$E$2:$E$10001, MATCH(L344, Barang!$B$2:$B$10001, 0)), ""))</f>
        <v/>
      </c>
      <c r="O344" s="10"/>
      <c r="P344" s="11" t="str">
        <f t="array" ref="P344">IF(L344="","", IFERROR(INDEX(Barang!$F$2:$F$10001, MATCH(L344, Barang!$B$2:$B$10001, 0)) * O344, ""))</f>
        <v/>
      </c>
      <c r="Q344" s="12"/>
      <c r="R344" s="10" t="e">
        <f t="shared" si="1"/>
        <v>#REF!</v>
      </c>
      <c r="S344" s="10" t="s">
        <v>40</v>
      </c>
      <c r="T344" s="2" t="s">
        <v>40</v>
      </c>
    </row>
    <row r="345" spans="1:20" ht="22.5" customHeight="1" x14ac:dyDescent="0.2">
      <c r="A345" s="8"/>
      <c r="B345" s="2" t="str">
        <f t="array" ref="B345">IF(C345="","", IFERROR(INDEX(Barang!$A$2:$A$10001, MATCH(C345, Barang!$B$2:$B$10001, 0)), "Tidak ditemukan"))</f>
        <v>IDM002</v>
      </c>
      <c r="C345" s="2" t="s">
        <v>36</v>
      </c>
      <c r="D345" s="2" t="str">
        <f t="array" ref="D345">IF(C345="","", IFERROR(INDEX(Barang!$C$2:$C$10001, MATCH(C345, Barang!$B$2:$B$10001, 0)), ""))</f>
        <v>Minuman</v>
      </c>
      <c r="E345" s="2" t="str">
        <f t="array" ref="E345">IF(C345="","", IFERROR(INDEX(Barang!$E$2:$E$10001, MATCH(C345, Barang!$B$2:$B$10001, 0)), ""))</f>
        <v>pcs</v>
      </c>
      <c r="F345" s="10">
        <v>6</v>
      </c>
      <c r="G345" s="11">
        <f t="array" ref="G345">IF(C345="","", IFERROR(INDEX(Barang!$F$2:$F$10001, MATCH(C345, Barang!$B$2:$B$10001, 0)) * F345, ""))</f>
        <v>9000</v>
      </c>
      <c r="H345" s="10"/>
      <c r="J345" s="8"/>
      <c r="K345" s="2" t="str">
        <f t="array" ref="K345">IF(L345="","", IFERROR(INDEX(Barang!$A$2:$A$10001, MATCH(L345, Barang!$B$2:$B$10001, 0)), "Tidak ditemukan"))</f>
        <v/>
      </c>
      <c r="L345" s="2"/>
      <c r="M345" s="2" t="str">
        <f t="array" ref="M345">IF(L345="","", IFERROR(INDEX(Barang!$C$2:$C$10001, MATCH(L345, Barang!$B$2:$B$10001, 0)), ""))</f>
        <v/>
      </c>
      <c r="N345" s="2" t="str">
        <f t="array" ref="N345">IF(L345="","", IFERROR(INDEX(Barang!$E$2:$E$10001, MATCH(L345, Barang!$B$2:$B$10001, 0)), ""))</f>
        <v/>
      </c>
      <c r="O345" s="10"/>
      <c r="P345" s="11" t="str">
        <f t="array" ref="P345">IF(L345="","", IFERROR(INDEX(Barang!$F$2:$F$10001, MATCH(L345, Barang!$B$2:$B$10001, 0)) * O345, ""))</f>
        <v/>
      </c>
      <c r="Q345" s="12"/>
      <c r="R345" s="10" t="e">
        <f t="shared" si="1"/>
        <v>#REF!</v>
      </c>
      <c r="S345" s="10" t="s">
        <v>40</v>
      </c>
      <c r="T345" s="2" t="s">
        <v>40</v>
      </c>
    </row>
    <row r="346" spans="1:20" ht="22.5" customHeight="1" x14ac:dyDescent="0.2">
      <c r="A346" s="8"/>
      <c r="B346" s="2" t="str">
        <f t="array" ref="B346">IF(C346="","", IFERROR(INDEX(Barang!$A$2:$A$10001, MATCH(C346, Barang!$B$2:$B$10001, 0)), "Tidak ditemukan"))</f>
        <v>THD001</v>
      </c>
      <c r="C346" s="2" t="s">
        <v>84</v>
      </c>
      <c r="D346" s="2" t="str">
        <f t="array" ref="D346">IF(C346="","", IFERROR(INDEX(Barang!$C$2:$C$10001, MATCH(C346, Barang!$B$2:$B$10001, 0)), ""))</f>
        <v>Minuman</v>
      </c>
      <c r="E346" s="2" t="str">
        <f t="array" ref="E346">IF(C346="","", IFERROR(INDEX(Barang!$E$2:$E$10001, MATCH(C346, Barang!$B$2:$B$10001, 0)), ""))</f>
        <v>pcs</v>
      </c>
      <c r="F346" s="10">
        <v>8</v>
      </c>
      <c r="G346" s="11">
        <f t="array" ref="G346">IF(C346="","", IFERROR(INDEX(Barang!$F$2:$F$10001, MATCH(C346, Barang!$B$2:$B$10001, 0)) * F346, ""))</f>
        <v>16000</v>
      </c>
      <c r="H346" s="10"/>
      <c r="J346" s="8"/>
      <c r="K346" s="2" t="str">
        <f t="array" ref="K346">IF(L346="","", IFERROR(INDEX(Barang!$A$2:$A$10001, MATCH(L346, Barang!$B$2:$B$10001, 0)), "Tidak ditemukan"))</f>
        <v/>
      </c>
      <c r="L346" s="2"/>
      <c r="M346" s="2" t="str">
        <f t="array" ref="M346">IF(L346="","", IFERROR(INDEX(Barang!$C$2:$C$10001, MATCH(L346, Barang!$B$2:$B$10001, 0)), ""))</f>
        <v/>
      </c>
      <c r="N346" s="2" t="str">
        <f t="array" ref="N346">IF(L346="","", IFERROR(INDEX(Barang!$E$2:$E$10001, MATCH(L346, Barang!$B$2:$B$10001, 0)), ""))</f>
        <v/>
      </c>
      <c r="O346" s="10"/>
      <c r="P346" s="11" t="str">
        <f t="array" ref="P346">IF(L346="","", IFERROR(INDEX(Barang!$F$2:$F$10001, MATCH(L346, Barang!$B$2:$B$10001, 0)) * O346, ""))</f>
        <v/>
      </c>
      <c r="Q346" s="12"/>
      <c r="R346" s="10" t="e">
        <f t="shared" si="1"/>
        <v>#REF!</v>
      </c>
      <c r="S346" s="10" t="s">
        <v>40</v>
      </c>
      <c r="T346" s="2" t="s">
        <v>40</v>
      </c>
    </row>
    <row r="347" spans="1:20" ht="22.5" customHeight="1" x14ac:dyDescent="0.2">
      <c r="A347" s="13"/>
      <c r="B347" s="2" t="str">
        <f t="array" ref="B347">IF(C347="","", IFERROR(INDEX(Barang!$A$2:$A$10001, MATCH(C347, Barang!$B$2:$B$10001, 0)), "Tidak ditemukan"))</f>
        <v>KCP001</v>
      </c>
      <c r="C347" s="2" t="s">
        <v>155</v>
      </c>
      <c r="D347" s="2" t="str">
        <f t="array" ref="D347">IF(C347="","", IFERROR(INDEX(Barang!$C$2:$C$10001, MATCH(C347, Barang!$B$2:$B$10001, 0)), ""))</f>
        <v>Bumbu</v>
      </c>
      <c r="E347" s="2" t="str">
        <f t="array" ref="E347">IF(C347="","", IFERROR(INDEX(Barang!$E$2:$E$10001, MATCH(C347, Barang!$B$2:$B$10001, 0)), ""))</f>
        <v>pcs</v>
      </c>
      <c r="F347" s="10">
        <v>10</v>
      </c>
      <c r="G347" s="11">
        <f t="array" ref="G347">IF(C347="","", IFERROR(INDEX(Barang!$F$2:$F$10001, MATCH(C347, Barang!$B$2:$B$10001, 0)) * F347, ""))</f>
        <v>20000</v>
      </c>
      <c r="H347" s="10"/>
      <c r="J347" s="8"/>
      <c r="K347" s="2" t="str">
        <f t="array" ref="K347">IF(L347="","", IFERROR(INDEX(Barang!$A$2:$A$10001, MATCH(L347, Barang!$B$2:$B$10001, 0)), "Tidak ditemukan"))</f>
        <v/>
      </c>
      <c r="L347" s="2"/>
      <c r="M347" s="2" t="str">
        <f t="array" ref="M347">IF(L347="","", IFERROR(INDEX(Barang!$C$2:$C$10001, MATCH(L347, Barang!$B$2:$B$10001, 0)), ""))</f>
        <v/>
      </c>
      <c r="N347" s="2" t="str">
        <f t="array" ref="N347">IF(L347="","", IFERROR(INDEX(Barang!$E$2:$E$10001, MATCH(L347, Barang!$B$2:$B$10001, 0)), ""))</f>
        <v/>
      </c>
      <c r="O347" s="10"/>
      <c r="P347" s="11" t="str">
        <f t="array" ref="P347">IF(L347="","", IFERROR(INDEX(Barang!$F$2:$F$10001, MATCH(L347, Barang!$B$2:$B$10001, 0)) * O347, ""))</f>
        <v/>
      </c>
      <c r="Q347" s="12"/>
      <c r="R347" s="10" t="e">
        <f t="shared" si="1"/>
        <v>#REF!</v>
      </c>
      <c r="S347" s="10" t="s">
        <v>40</v>
      </c>
      <c r="T347" s="2" t="s">
        <v>40</v>
      </c>
    </row>
    <row r="348" spans="1:20" ht="22.5" customHeight="1" x14ac:dyDescent="0.2">
      <c r="A348" s="8"/>
      <c r="B348" s="2" t="str">
        <f t="array" ref="B348">IF(C348="","", IFERROR(INDEX(Barang!$A$2:$A$10001, MATCH(C348, Barang!$B$2:$B$10001, 0)), "Tidak ditemukan"))</f>
        <v>TLR2</v>
      </c>
      <c r="C348" s="2" t="s">
        <v>135</v>
      </c>
      <c r="D348" s="2" t="str">
        <f t="array" ref="D348">IF(C348="","", IFERROR(INDEX(Barang!$C$2:$C$10001, MATCH(C348, Barang!$B$2:$B$10001, 0)), ""))</f>
        <v>Sembako</v>
      </c>
      <c r="E348" s="2" t="str">
        <f t="array" ref="E348">IF(C348="","", IFERROR(INDEX(Barang!$E$2:$E$10001, MATCH(C348, Barang!$B$2:$B$10001, 0)), ""))</f>
        <v>kg</v>
      </c>
      <c r="F348" s="10">
        <v>20</v>
      </c>
      <c r="G348" s="11">
        <f t="array" ref="G348">IF(C348="","", IFERROR(INDEX(Barang!$F$2:$F$10001, MATCH(C348, Barang!$B$2:$B$10001, 0)) * F348, ""))</f>
        <v>310000</v>
      </c>
      <c r="H348" s="10"/>
      <c r="J348" s="8"/>
      <c r="K348" s="2" t="str">
        <f t="array" ref="K348">IF(L348="","", IFERROR(INDEX(Barang!$A$2:$A$10001, MATCH(L348, Barang!$B$2:$B$10001, 0)), "Tidak ditemukan"))</f>
        <v/>
      </c>
      <c r="L348" s="2"/>
      <c r="M348" s="2" t="str">
        <f t="array" ref="M348">IF(L348="","", IFERROR(INDEX(Barang!$C$2:$C$10001, MATCH(L348, Barang!$B$2:$B$10001, 0)), ""))</f>
        <v/>
      </c>
      <c r="N348" s="2" t="str">
        <f t="array" ref="N348">IF(L348="","", IFERROR(INDEX(Barang!$E$2:$E$10001, MATCH(L348, Barang!$B$2:$B$10001, 0)), ""))</f>
        <v/>
      </c>
      <c r="O348" s="10"/>
      <c r="P348" s="11" t="str">
        <f t="array" ref="P348">IF(L348="","", IFERROR(INDEX(Barang!$F$2:$F$10001, MATCH(L348, Barang!$B$2:$B$10001, 0)) * O348, ""))</f>
        <v/>
      </c>
      <c r="Q348" s="12"/>
      <c r="R348" s="10" t="e">
        <f t="shared" si="1"/>
        <v>#REF!</v>
      </c>
      <c r="S348" s="10" t="s">
        <v>40</v>
      </c>
      <c r="T348" s="2" t="s">
        <v>40</v>
      </c>
    </row>
    <row r="349" spans="1:20" ht="22.5" customHeight="1" x14ac:dyDescent="0.2">
      <c r="A349" s="8"/>
      <c r="B349" s="2" t="str">
        <f t="array" ref="B349">IF(C349="","", IFERROR(INDEX(Barang!$A$2:$A$10001, MATCH(C349, Barang!$B$2:$B$10001, 0)), "Tidak ditemukan"))</f>
        <v>PTT001</v>
      </c>
      <c r="C349" s="2" t="s">
        <v>257</v>
      </c>
      <c r="D349" s="2" t="str">
        <f t="array" ref="D349">IF(C349="","", IFERROR(INDEX(Barang!$C$2:$C$10001, MATCH(C349, Barang!$B$2:$B$10001, 0)), ""))</f>
        <v>Makanan</v>
      </c>
      <c r="E349" s="2" t="str">
        <f t="array" ref="E349">IF(C349="","", IFERROR(INDEX(Barang!$E$2:$E$10001, MATCH(C349, Barang!$B$2:$B$10001, 0)), ""))</f>
        <v>pcs</v>
      </c>
      <c r="F349" s="10">
        <v>10</v>
      </c>
      <c r="G349" s="11">
        <f t="array" ref="G349">IF(C349="","", IFERROR(INDEX(Barang!$F$2:$F$10001, MATCH(C349, Barang!$B$2:$B$10001, 0)) * F349, ""))</f>
        <v>5000</v>
      </c>
      <c r="H349" s="10"/>
      <c r="J349" s="8"/>
      <c r="K349" s="2" t="str">
        <f t="array" ref="K349">IF(L349="","", IFERROR(INDEX(Barang!$A$2:$A$10001, MATCH(L349, Barang!$B$2:$B$10001, 0)), "Tidak ditemukan"))</f>
        <v/>
      </c>
      <c r="L349" s="2"/>
      <c r="M349" s="2" t="str">
        <f t="array" ref="M349">IF(L349="","", IFERROR(INDEX(Barang!$C$2:$C$10001, MATCH(L349, Barang!$B$2:$B$10001, 0)), ""))</f>
        <v/>
      </c>
      <c r="N349" s="2" t="str">
        <f t="array" ref="N349">IF(L349="","", IFERROR(INDEX(Barang!$E$2:$E$10001, MATCH(L349, Barang!$B$2:$B$10001, 0)), ""))</f>
        <v/>
      </c>
      <c r="O349" s="10"/>
      <c r="P349" s="11" t="str">
        <f t="array" ref="P349">IF(L349="","", IFERROR(INDEX(Barang!$F$2:$F$10001, MATCH(L349, Barang!$B$2:$B$10001, 0)) * O349, ""))</f>
        <v/>
      </c>
      <c r="Q349" s="12"/>
      <c r="R349" s="10" t="e">
        <f t="shared" si="1"/>
        <v>#REF!</v>
      </c>
      <c r="S349" s="10" t="s">
        <v>40</v>
      </c>
      <c r="T349" s="2" t="s">
        <v>40</v>
      </c>
    </row>
    <row r="350" spans="1:20" ht="22.5" customHeight="1" x14ac:dyDescent="0.2">
      <c r="A350" s="13"/>
      <c r="B350" s="2" t="str">
        <f t="array" ref="B350">IF(C350="","", IFERROR(INDEX(Barang!$A$2:$A$10001, MATCH(C350, Barang!$B$2:$B$10001, 0)), "Tidak ditemukan"))</f>
        <v>FTG001</v>
      </c>
      <c r="C350" s="2" t="s">
        <v>249</v>
      </c>
      <c r="D350" s="2" t="str">
        <f t="array" ref="D350">IF(C350="","", IFERROR(INDEX(Barang!$C$2:$C$10001, MATCH(C350, Barang!$B$2:$B$10001, 0)), ""))</f>
        <v>Makanan</v>
      </c>
      <c r="E350" s="2" t="str">
        <f t="array" ref="E350">IF(C350="","", IFERROR(INDEX(Barang!$E$2:$E$10001, MATCH(C350, Barang!$B$2:$B$10001, 0)), ""))</f>
        <v>pcs</v>
      </c>
      <c r="F350" s="10">
        <v>10</v>
      </c>
      <c r="G350" s="11">
        <f t="array" ref="G350">IF(C350="","", IFERROR(INDEX(Barang!$F$2:$F$10001, MATCH(C350, Barang!$B$2:$B$10001, 0)) * F350, ""))</f>
        <v>20000</v>
      </c>
      <c r="H350" s="10"/>
      <c r="J350" s="8"/>
      <c r="K350" s="2" t="str">
        <f t="array" ref="K350">IF(L350="","", IFERROR(INDEX(Barang!$A$2:$A$10001, MATCH(L350, Barang!$B$2:$B$10001, 0)), "Tidak ditemukan"))</f>
        <v/>
      </c>
      <c r="L350" s="2"/>
      <c r="M350" s="2" t="str">
        <f t="array" ref="M350">IF(L350="","", IFERROR(INDEX(Barang!$C$2:$C$10001, MATCH(L350, Barang!$B$2:$B$10001, 0)), ""))</f>
        <v/>
      </c>
      <c r="N350" s="2" t="str">
        <f t="array" ref="N350">IF(L350="","", IFERROR(INDEX(Barang!$E$2:$E$10001, MATCH(L350, Barang!$B$2:$B$10001, 0)), ""))</f>
        <v/>
      </c>
      <c r="O350" s="10"/>
      <c r="P350" s="11" t="str">
        <f t="array" ref="P350">IF(L350="","", IFERROR(INDEX(Barang!$F$2:$F$10001, MATCH(L350, Barang!$B$2:$B$10001, 0)) * O350, ""))</f>
        <v/>
      </c>
      <c r="Q350" s="12"/>
      <c r="R350" s="10" t="e">
        <f t="shared" si="1"/>
        <v>#REF!</v>
      </c>
      <c r="S350" s="10" t="s">
        <v>40</v>
      </c>
      <c r="T350" s="2" t="s">
        <v>40</v>
      </c>
    </row>
    <row r="351" spans="1:20" ht="22.5" customHeight="1" x14ac:dyDescent="0.2">
      <c r="A351" s="8"/>
      <c r="B351" s="2" t="str">
        <f t="array" ref="B351">IF(C351="","", IFERROR(INDEX(Barang!$A$2:$A$10001, MATCH(C351, Barang!$B$2:$B$10001, 0)), "Tidak ditemukan"))</f>
        <v>SK1</v>
      </c>
      <c r="C351" s="2" t="s">
        <v>477</v>
      </c>
      <c r="D351" s="2" t="str">
        <f t="array" ref="D351">IF(C351="","", IFERROR(INDEX(Barang!$C$2:$C$10001, MATCH(C351, Barang!$B$2:$B$10001, 0)), ""))</f>
        <v>Makanan</v>
      </c>
      <c r="E351" s="2" t="str">
        <f t="array" ref="E351">IF(C351="","", IFERROR(INDEX(Barang!$E$2:$E$10001, MATCH(C351, Barang!$B$2:$B$10001, 0)), ""))</f>
        <v>kg</v>
      </c>
      <c r="F351" s="10">
        <v>1</v>
      </c>
      <c r="G351" s="11">
        <f t="array" ref="G351">IF(C351="","", IFERROR(INDEX(Barang!$F$2:$F$10001, MATCH(C351, Barang!$B$2:$B$10001, 0)) * F351, ""))</f>
        <v>15500</v>
      </c>
      <c r="H351" s="10"/>
      <c r="J351" s="8"/>
      <c r="K351" s="2" t="str">
        <f t="array" ref="K351">IF(L351="","", IFERROR(INDEX(Barang!$A$2:$A$10001, MATCH(L351, Barang!$B$2:$B$10001, 0)), "Tidak ditemukan"))</f>
        <v/>
      </c>
      <c r="L351" s="2"/>
      <c r="M351" s="2" t="str">
        <f t="array" ref="M351">IF(L351="","", IFERROR(INDEX(Barang!$C$2:$C$10001, MATCH(L351, Barang!$B$2:$B$10001, 0)), ""))</f>
        <v/>
      </c>
      <c r="N351" s="2" t="str">
        <f t="array" ref="N351">IF(L351="","", IFERROR(INDEX(Barang!$E$2:$E$10001, MATCH(L351, Barang!$B$2:$B$10001, 0)), ""))</f>
        <v/>
      </c>
      <c r="O351" s="10"/>
      <c r="P351" s="11" t="str">
        <f t="array" ref="P351">IF(L351="","", IFERROR(INDEX(Barang!$F$2:$F$10001, MATCH(L351, Barang!$B$2:$B$10001, 0)) * O351, ""))</f>
        <v/>
      </c>
      <c r="Q351" s="12"/>
      <c r="R351" s="10" t="e">
        <f t="shared" si="1"/>
        <v>#REF!</v>
      </c>
      <c r="S351" s="10" t="s">
        <v>40</v>
      </c>
      <c r="T351" s="2" t="s">
        <v>40</v>
      </c>
    </row>
    <row r="352" spans="1:20" ht="22.5" customHeight="1" x14ac:dyDescent="0.2">
      <c r="A352" s="8"/>
      <c r="B352" s="2" t="str">
        <f t="array" ref="B352">IF(C352="","", IFERROR(INDEX(Barang!$A$2:$A$10001, MATCH(C352, Barang!$B$2:$B$10001, 0)), "Tidak ditemukan"))</f>
        <v>PT1/4</v>
      </c>
      <c r="C352" s="2" t="s">
        <v>91</v>
      </c>
      <c r="D352" s="2" t="str">
        <f t="array" ref="D352">IF(C352="","", IFERROR(INDEX(Barang!$C$2:$C$10001, MATCH(C352, Barang!$B$2:$B$10001, 0)), ""))</f>
        <v>Plastik</v>
      </c>
      <c r="E352" s="2" t="str">
        <f t="array" ref="E352">IF(C352="","", IFERROR(INDEX(Barang!$E$2:$E$10001, MATCH(C352, Barang!$B$2:$B$10001, 0)), ""))</f>
        <v>kg</v>
      </c>
      <c r="F352" s="10">
        <v>10</v>
      </c>
      <c r="G352" s="11">
        <f t="array" ref="G352">IF(C352="","", IFERROR(INDEX(Barang!$F$2:$F$10001, MATCH(C352, Barang!$B$2:$B$10001, 0)) * F352, ""))</f>
        <v>20000</v>
      </c>
      <c r="H352" s="10"/>
      <c r="J352" s="8"/>
      <c r="K352" s="2" t="str">
        <f t="array" ref="K352">IF(L352="","", IFERROR(INDEX(Barang!$A$2:$A$10001, MATCH(L352, Barang!$B$2:$B$10001, 0)), "Tidak ditemukan"))</f>
        <v/>
      </c>
      <c r="L352" s="2"/>
      <c r="M352" s="2" t="str">
        <f t="array" ref="M352">IF(L352="","", IFERROR(INDEX(Barang!$C$2:$C$10001, MATCH(L352, Barang!$B$2:$B$10001, 0)), ""))</f>
        <v/>
      </c>
      <c r="N352" s="2" t="str">
        <f t="array" ref="N352">IF(L352="","", IFERROR(INDEX(Barang!$E$2:$E$10001, MATCH(L352, Barang!$B$2:$B$10001, 0)), ""))</f>
        <v/>
      </c>
      <c r="O352" s="10"/>
      <c r="P352" s="11" t="str">
        <f t="array" ref="P352">IF(L352="","", IFERROR(INDEX(Barang!$F$2:$F$10001, MATCH(L352, Barang!$B$2:$B$10001, 0)) * O352, ""))</f>
        <v/>
      </c>
      <c r="Q352" s="12"/>
      <c r="R352" s="10" t="e">
        <f t="shared" si="1"/>
        <v>#REF!</v>
      </c>
      <c r="S352" s="10" t="s">
        <v>40</v>
      </c>
      <c r="T352" s="2" t="s">
        <v>40</v>
      </c>
    </row>
    <row r="353" spans="1:20" ht="22.5" customHeight="1" x14ac:dyDescent="0.2">
      <c r="A353" s="13"/>
      <c r="B353" s="2" t="str">
        <f t="array" ref="B353">IF(C353="","", IFERROR(INDEX(Barang!$A$2:$A$10001, MATCH(C353, Barang!$B$2:$B$10001, 0)), "Tidak ditemukan"))</f>
        <v>PLP001</v>
      </c>
      <c r="C353" s="2" t="s">
        <v>299</v>
      </c>
      <c r="D353" s="2" t="str">
        <f t="array" ref="D353">IF(C353="","", IFERROR(INDEX(Barang!$C$2:$C$10001, MATCH(C353, Barang!$B$2:$B$10001, 0)), ""))</f>
        <v>Makanan</v>
      </c>
      <c r="E353" s="2" t="str">
        <f t="array" ref="E353">IF(C353="","", IFERROR(INDEX(Barang!$E$2:$E$10001, MATCH(C353, Barang!$B$2:$B$10001, 0)), ""))</f>
        <v>pcs</v>
      </c>
      <c r="F353" s="10">
        <v>1</v>
      </c>
      <c r="G353" s="11">
        <f t="array" ref="G353">IF(C353="","", IFERROR(INDEX(Barang!$F$2:$F$10001, MATCH(C353, Barang!$B$2:$B$10001, 0)) * F353, ""))</f>
        <v>2000</v>
      </c>
      <c r="H353" s="10"/>
      <c r="J353" s="8"/>
      <c r="K353" s="2" t="str">
        <f t="array" ref="K353">IF(L353="","", IFERROR(INDEX(Barang!$A$2:$A$10001, MATCH(L353, Barang!$B$2:$B$10001, 0)), "Tidak ditemukan"))</f>
        <v/>
      </c>
      <c r="L353" s="2"/>
      <c r="M353" s="2" t="str">
        <f t="array" ref="M353">IF(L353="","", IFERROR(INDEX(Barang!$C$2:$C$10001, MATCH(L353, Barang!$B$2:$B$10001, 0)), ""))</f>
        <v/>
      </c>
      <c r="N353" s="2" t="str">
        <f t="array" ref="N353">IF(L353="","", IFERROR(INDEX(Barang!$E$2:$E$10001, MATCH(L353, Barang!$B$2:$B$10001, 0)), ""))</f>
        <v/>
      </c>
      <c r="O353" s="10"/>
      <c r="P353" s="11" t="str">
        <f t="array" ref="P353">IF(L353="","", IFERROR(INDEX(Barang!$F$2:$F$10001, MATCH(L353, Barang!$B$2:$B$10001, 0)) * O353, ""))</f>
        <v/>
      </c>
      <c r="Q353" s="12"/>
      <c r="R353" s="10" t="e">
        <f t="shared" si="1"/>
        <v>#REF!</v>
      </c>
      <c r="S353" s="10" t="s">
        <v>40</v>
      </c>
      <c r="T353" s="2" t="s">
        <v>40</v>
      </c>
    </row>
    <row r="354" spans="1:20" ht="22.5" customHeight="1" x14ac:dyDescent="0.2">
      <c r="A354" s="8"/>
      <c r="B354" s="2" t="str">
        <f t="array" ref="B354">IF(C354="","", IFERROR(INDEX(Barang!$A$2:$A$10001, MATCH(C354, Barang!$B$2:$B$10001, 0)), "Tidak ditemukan"))</f>
        <v>APT001</v>
      </c>
      <c r="C354" s="2" t="s">
        <v>242</v>
      </c>
      <c r="D354" s="2" t="str">
        <f t="array" ref="D354">IF(C354="","", IFERROR(INDEX(Barang!$C$2:$C$10001, MATCH(C354, Barang!$B$2:$B$10001, 0)), ""))</f>
        <v>Makanan</v>
      </c>
      <c r="E354" s="2" t="str">
        <f t="array" ref="E354">IF(C354="","", IFERROR(INDEX(Barang!$E$2:$E$10001, MATCH(C354, Barang!$B$2:$B$10001, 0)), ""))</f>
        <v>pcs</v>
      </c>
      <c r="F354" s="10">
        <v>1</v>
      </c>
      <c r="G354" s="11">
        <f t="array" ref="G354">IF(C354="","", IFERROR(INDEX(Barang!$F$2:$F$10001, MATCH(C354, Barang!$B$2:$B$10001, 0)) * F354, ""))</f>
        <v>2000</v>
      </c>
      <c r="H354" s="10"/>
      <c r="J354" s="8"/>
      <c r="K354" s="2" t="str">
        <f t="array" ref="K354">IF(L354="","", IFERROR(INDEX(Barang!$A$2:$A$10001, MATCH(L354, Barang!$B$2:$B$10001, 0)), "Tidak ditemukan"))</f>
        <v/>
      </c>
      <c r="L354" s="2"/>
      <c r="M354" s="2" t="str">
        <f t="array" ref="M354">IF(L354="","", IFERROR(INDEX(Barang!$C$2:$C$10001, MATCH(L354, Barang!$B$2:$B$10001, 0)), ""))</f>
        <v/>
      </c>
      <c r="N354" s="2" t="str">
        <f t="array" ref="N354">IF(L354="","", IFERROR(INDEX(Barang!$E$2:$E$10001, MATCH(L354, Barang!$B$2:$B$10001, 0)), ""))</f>
        <v/>
      </c>
      <c r="O354" s="10"/>
      <c r="P354" s="11" t="str">
        <f t="array" ref="P354">IF(L354="","", IFERROR(INDEX(Barang!$F$2:$F$10001, MATCH(L354, Barang!$B$2:$B$10001, 0)) * O354, ""))</f>
        <v/>
      </c>
      <c r="Q354" s="12"/>
      <c r="R354" s="10" t="e">
        <f t="shared" si="1"/>
        <v>#REF!</v>
      </c>
      <c r="S354" s="10" t="s">
        <v>40</v>
      </c>
      <c r="T354" s="2" t="s">
        <v>40</v>
      </c>
    </row>
    <row r="355" spans="1:20" ht="22.5" customHeight="1" x14ac:dyDescent="0.2">
      <c r="A355" s="8"/>
      <c r="B355" s="2" t="str">
        <f t="array" ref="B355">IF(C355="","", IFERROR(INDEX(Barang!$A$2:$A$10001, MATCH(C355, Barang!$B$2:$B$10001, 0)), "Tidak ditemukan"))</f>
        <v>PLS002</v>
      </c>
      <c r="C355" s="2" t="s">
        <v>56</v>
      </c>
      <c r="D355" s="2" t="str">
        <f t="array" ref="D355">IF(C355="","", IFERROR(INDEX(Barang!$C$2:$C$10001, MATCH(C355, Barang!$B$2:$B$10001, 0)), ""))</f>
        <v>Makanan</v>
      </c>
      <c r="E355" s="2" t="str">
        <f t="array" ref="E355">IF(C355="","", IFERROR(INDEX(Barang!$E$2:$E$10001, MATCH(C355, Barang!$B$2:$B$10001, 0)), ""))</f>
        <v>pcs</v>
      </c>
      <c r="F355" s="10">
        <v>2</v>
      </c>
      <c r="G355" s="11">
        <f t="array" ref="G355">IF(C355="","", IFERROR(INDEX(Barang!$F$2:$F$10001, MATCH(C355, Barang!$B$2:$B$10001, 0)) * F355, ""))</f>
        <v>2000</v>
      </c>
      <c r="H355" s="10"/>
      <c r="J355" s="8"/>
      <c r="K355" s="2" t="str">
        <f t="array" ref="K355">IF(L355="","", IFERROR(INDEX(Barang!$A$2:$A$10001, MATCH(L355, Barang!$B$2:$B$10001, 0)), "Tidak ditemukan"))</f>
        <v/>
      </c>
      <c r="L355" s="2"/>
      <c r="M355" s="2" t="str">
        <f t="array" ref="M355">IF(L355="","", IFERROR(INDEX(Barang!$C$2:$C$10001, MATCH(L355, Barang!$B$2:$B$10001, 0)), ""))</f>
        <v/>
      </c>
      <c r="N355" s="2" t="str">
        <f t="array" ref="N355">IF(L355="","", IFERROR(INDEX(Barang!$E$2:$E$10001, MATCH(L355, Barang!$B$2:$B$10001, 0)), ""))</f>
        <v/>
      </c>
      <c r="O355" s="10"/>
      <c r="P355" s="11" t="str">
        <f t="array" ref="P355">IF(L355="","", IFERROR(INDEX(Barang!$F$2:$F$10001, MATCH(L355, Barang!$B$2:$B$10001, 0)) * O355, ""))</f>
        <v/>
      </c>
      <c r="Q355" s="12"/>
      <c r="R355" s="10" t="e">
        <f t="shared" si="1"/>
        <v>#REF!</v>
      </c>
      <c r="S355" s="10" t="s">
        <v>40</v>
      </c>
      <c r="T355" s="2" t="s">
        <v>40</v>
      </c>
    </row>
    <row r="356" spans="1:20" ht="22.5" customHeight="1" x14ac:dyDescent="0.2">
      <c r="A356" s="13">
        <v>46054</v>
      </c>
      <c r="B356" s="2" t="str">
        <f t="array" ref="B356">IF(C356="","", IFERROR(INDEX(Barang!$A$2:$A$10001, MATCH(C356, Barang!$B$2:$B$10001, 0)), "Tidak ditemukan"))</f>
        <v>CL1001</v>
      </c>
      <c r="C356" s="2" t="s">
        <v>77</v>
      </c>
      <c r="D356" s="2" t="str">
        <f t="array" ref="D356">IF(C356="","", IFERROR(INDEX(Barang!$C$2:$C$10001, MATCH(C356, Barang!$B$2:$B$10001, 0)), ""))</f>
        <v>Makanan</v>
      </c>
      <c r="E356" s="2" t="str">
        <f t="array" ref="E356">IF(C356="","", IFERROR(INDEX(Barang!$E$2:$E$10001, MATCH(C356, Barang!$B$2:$B$10001, 0)), ""))</f>
        <v>pcs</v>
      </c>
      <c r="F356" s="10">
        <v>12</v>
      </c>
      <c r="G356" s="11">
        <f t="array" ref="G356">IF(C356="","", IFERROR(INDEX(Barang!$F$2:$F$10001, MATCH(C356, Barang!$B$2:$B$10001, 0)) * F356, ""))</f>
        <v>12000</v>
      </c>
      <c r="H356" s="10"/>
      <c r="J356" s="8"/>
      <c r="K356" s="2" t="str">
        <f t="array" ref="K356">IF(L356="","", IFERROR(INDEX(Barang!$A$2:$A$10001, MATCH(L356, Barang!$B$2:$B$10001, 0)), "Tidak ditemukan"))</f>
        <v/>
      </c>
      <c r="L356" s="2"/>
      <c r="M356" s="2" t="str">
        <f t="array" ref="M356">IF(L356="","", IFERROR(INDEX(Barang!$C$2:$C$10001, MATCH(L356, Barang!$B$2:$B$10001, 0)), ""))</f>
        <v/>
      </c>
      <c r="N356" s="2" t="str">
        <f t="array" ref="N356">IF(L356="","", IFERROR(INDEX(Barang!$E$2:$E$10001, MATCH(L356, Barang!$B$2:$B$10001, 0)), ""))</f>
        <v/>
      </c>
      <c r="O356" s="10"/>
      <c r="P356" s="11" t="str">
        <f t="array" ref="P356">IF(L356="","", IFERROR(INDEX(Barang!$F$2:$F$10001, MATCH(L356, Barang!$B$2:$B$10001, 0)) * O356, ""))</f>
        <v/>
      </c>
      <c r="Q356" s="12"/>
      <c r="R356" s="10" t="e">
        <f t="shared" si="1"/>
        <v>#REF!</v>
      </c>
      <c r="S356" s="10" t="s">
        <v>40</v>
      </c>
      <c r="T356" s="2" t="s">
        <v>40</v>
      </c>
    </row>
    <row r="357" spans="1:20" ht="22.5" customHeight="1" x14ac:dyDescent="0.2">
      <c r="A357" s="8"/>
      <c r="B357" s="2" t="str">
        <f t="array" ref="B357">IF(C357="","", IFERROR(INDEX(Barang!$A$2:$A$10001, MATCH(C357, Barang!$B$2:$B$10001, 0)), "Tidak ditemukan"))</f>
        <v>RTP001</v>
      </c>
      <c r="C357" s="2" t="s">
        <v>534</v>
      </c>
      <c r="D357" s="2" t="str">
        <f t="array" ref="D357">IF(C357="","", IFERROR(INDEX(Barang!$C$2:$C$10001, MATCH(C357, Barang!$B$2:$B$10001, 0)), ""))</f>
        <v>Makanan</v>
      </c>
      <c r="E357" s="2" t="str">
        <f t="array" ref="E357">IF(C357="","", IFERROR(INDEX(Barang!$E$2:$E$10001, MATCH(C357, Barang!$B$2:$B$10001, 0)), ""))</f>
        <v>pcs</v>
      </c>
      <c r="F357" s="10">
        <v>1</v>
      </c>
      <c r="G357" s="11">
        <f t="array" ref="G357">IF(C357="","", IFERROR(INDEX(Barang!$F$2:$F$10001, MATCH(C357, Barang!$B$2:$B$10001, 0)) * F357, ""))</f>
        <v>2000</v>
      </c>
      <c r="H357" s="10"/>
      <c r="J357" s="8"/>
      <c r="K357" s="2" t="str">
        <f t="array" ref="K357">IF(L357="","", IFERROR(INDEX(Barang!$A$2:$A$10001, MATCH(L357, Barang!$B$2:$B$10001, 0)), "Tidak ditemukan"))</f>
        <v/>
      </c>
      <c r="L357" s="2"/>
      <c r="M357" s="2" t="str">
        <f t="array" ref="M357">IF(L357="","", IFERROR(INDEX(Barang!$C$2:$C$10001, MATCH(L357, Barang!$B$2:$B$10001, 0)), ""))</f>
        <v/>
      </c>
      <c r="N357" s="2" t="str">
        <f t="array" ref="N357">IF(L357="","", IFERROR(INDEX(Barang!$E$2:$E$10001, MATCH(L357, Barang!$B$2:$B$10001, 0)), ""))</f>
        <v/>
      </c>
      <c r="O357" s="10"/>
      <c r="P357" s="11" t="str">
        <f t="array" ref="P357">IF(L357="","", IFERROR(INDEX(Barang!$F$2:$F$10001, MATCH(L357, Barang!$B$2:$B$10001, 0)) * O357, ""))</f>
        <v/>
      </c>
      <c r="Q357" s="12"/>
      <c r="R357" s="10" t="e">
        <f t="shared" si="1"/>
        <v>#REF!</v>
      </c>
      <c r="S357" s="10" t="s">
        <v>40</v>
      </c>
      <c r="T357" s="2" t="s">
        <v>40</v>
      </c>
    </row>
    <row r="358" spans="1:20" ht="22.5" customHeight="1" x14ac:dyDescent="0.2">
      <c r="A358" s="8"/>
      <c r="B358" s="2" t="str">
        <f t="array" ref="B358">IF(C358="","", IFERROR(INDEX(Barang!$A$2:$A$10001, MATCH(C358, Barang!$B$2:$B$10001, 0)), "Tidak ditemukan"))</f>
        <v>MGR001</v>
      </c>
      <c r="C358" s="2" t="s">
        <v>116</v>
      </c>
      <c r="D358" s="2" t="str">
        <f t="array" ref="D358">IF(C358="","", IFERROR(INDEX(Barang!$C$2:$C$10001, MATCH(C358, Barang!$B$2:$B$10001, 0)), ""))</f>
        <v>Makanan</v>
      </c>
      <c r="E358" s="2" t="str">
        <f t="array" ref="E358">IF(C358="","", IFERROR(INDEX(Barang!$E$2:$E$10001, MATCH(C358, Barang!$B$2:$B$10001, 0)), ""))</f>
        <v>pcs</v>
      </c>
      <c r="F358" s="10">
        <v>80</v>
      </c>
      <c r="G358" s="11">
        <f t="array" ref="G358">IF(C358="","", IFERROR(INDEX(Barang!$F$2:$F$10001, MATCH(C358, Barang!$B$2:$B$10001, 0)) * F358, ""))</f>
        <v>280000</v>
      </c>
      <c r="H358" s="10"/>
      <c r="J358" s="8"/>
      <c r="K358" s="2" t="str">
        <f t="array" ref="K358">IF(L358="","", IFERROR(INDEX(Barang!$A$2:$A$10001, MATCH(L358, Barang!$B$2:$B$10001, 0)), "Tidak ditemukan"))</f>
        <v/>
      </c>
      <c r="L358" s="2"/>
      <c r="M358" s="2" t="str">
        <f t="array" ref="M358">IF(L358="","", IFERROR(INDEX(Barang!$C$2:$C$10001, MATCH(L358, Barang!$B$2:$B$10001, 0)), ""))</f>
        <v/>
      </c>
      <c r="N358" s="2" t="str">
        <f t="array" ref="N358">IF(L358="","", IFERROR(INDEX(Barang!$E$2:$E$10001, MATCH(L358, Barang!$B$2:$B$10001, 0)), ""))</f>
        <v/>
      </c>
      <c r="O358" s="10"/>
      <c r="P358" s="11" t="str">
        <f t="array" ref="P358">IF(L358="","", IFERROR(INDEX(Barang!$F$2:$F$10001, MATCH(L358, Barang!$B$2:$B$10001, 0)) * O358, ""))</f>
        <v/>
      </c>
      <c r="Q358" s="12"/>
      <c r="R358" s="10" t="e">
        <f t="shared" si="1"/>
        <v>#REF!</v>
      </c>
      <c r="S358" s="10" t="s">
        <v>40</v>
      </c>
      <c r="T358" s="2" t="s">
        <v>40</v>
      </c>
    </row>
    <row r="359" spans="1:20" ht="22.5" customHeight="1" x14ac:dyDescent="0.2">
      <c r="A359" s="13"/>
      <c r="B359" s="2" t="str">
        <f t="array" ref="B359">IF(C359="","", IFERROR(INDEX(Barang!$A$2:$A$10001, MATCH(C359, Barang!$B$2:$B$10001, 0)), "Tidak ditemukan"))</f>
        <v>SK3</v>
      </c>
      <c r="C359" s="2" t="s">
        <v>527</v>
      </c>
      <c r="D359" s="2" t="str">
        <f t="array" ref="D359">IF(C359="","", IFERROR(INDEX(Barang!$C$2:$C$10001, MATCH(C359, Barang!$B$2:$B$10001, 0)), ""))</f>
        <v>Makanan</v>
      </c>
      <c r="E359" s="2" t="str">
        <f t="array" ref="E359">IF(C359="","", IFERROR(INDEX(Barang!$E$2:$E$10001, MATCH(C359, Barang!$B$2:$B$10001, 0)), ""))</f>
        <v>kg</v>
      </c>
      <c r="F359" s="10">
        <v>1</v>
      </c>
      <c r="G359" s="11">
        <f t="array" ref="G359">IF(C359="","", IFERROR(INDEX(Barang!$F$2:$F$10001, MATCH(C359, Barang!$B$2:$B$10001, 0)) * F359, ""))</f>
        <v>25000</v>
      </c>
      <c r="H359" s="10"/>
      <c r="J359" s="8"/>
      <c r="K359" s="2" t="str">
        <f t="array" ref="K359">IF(L359="","", IFERROR(INDEX(Barang!$A$2:$A$10001, MATCH(L359, Barang!$B$2:$B$10001, 0)), "Tidak ditemukan"))</f>
        <v/>
      </c>
      <c r="L359" s="2"/>
      <c r="M359" s="2" t="str">
        <f t="array" ref="M359">IF(L359="","", IFERROR(INDEX(Barang!$C$2:$C$10001, MATCH(L359, Barang!$B$2:$B$10001, 0)), ""))</f>
        <v/>
      </c>
      <c r="N359" s="2" t="str">
        <f t="array" ref="N359">IF(L359="","", IFERROR(INDEX(Barang!$E$2:$E$10001, MATCH(L359, Barang!$B$2:$B$10001, 0)), ""))</f>
        <v/>
      </c>
      <c r="O359" s="10"/>
      <c r="P359" s="11" t="str">
        <f t="array" ref="P359">IF(L359="","", IFERROR(INDEX(Barang!$F$2:$F$10001, MATCH(L359, Barang!$B$2:$B$10001, 0)) * O359, ""))</f>
        <v/>
      </c>
      <c r="Q359" s="12"/>
      <c r="R359" s="10" t="e">
        <f t="shared" si="1"/>
        <v>#REF!</v>
      </c>
      <c r="S359" s="10" t="s">
        <v>40</v>
      </c>
      <c r="T359" s="2" t="s">
        <v>40</v>
      </c>
    </row>
    <row r="360" spans="1:20" ht="22.5" customHeight="1" x14ac:dyDescent="0.2">
      <c r="A360" s="8"/>
      <c r="B360" s="2" t="str">
        <f t="array" ref="B360">IF(C360="","", IFERROR(INDEX(Barang!$A$2:$A$10001, MATCH(C360, Barang!$B$2:$B$10001, 0)), "Tidak ditemukan"))</f>
        <v>TLR2</v>
      </c>
      <c r="C360" s="2" t="s">
        <v>135</v>
      </c>
      <c r="D360" s="2" t="str">
        <f t="array" ref="D360">IF(C360="","", IFERROR(INDEX(Barang!$C$2:$C$10001, MATCH(C360, Barang!$B$2:$B$10001, 0)), ""))</f>
        <v>Sembako</v>
      </c>
      <c r="E360" s="2" t="str">
        <f t="array" ref="E360">IF(C360="","", IFERROR(INDEX(Barang!$E$2:$E$10001, MATCH(C360, Barang!$B$2:$B$10001, 0)), ""))</f>
        <v>kg</v>
      </c>
      <c r="F360" s="10">
        <v>10</v>
      </c>
      <c r="G360" s="11">
        <f t="array" ref="G360">IF(C360="","", IFERROR(INDEX(Barang!$F$2:$F$10001, MATCH(C360, Barang!$B$2:$B$10001, 0)) * F360, ""))</f>
        <v>155000</v>
      </c>
      <c r="H360" s="10"/>
      <c r="J360" s="8"/>
      <c r="K360" s="2" t="str">
        <f t="array" ref="K360">IF(L360="","", IFERROR(INDEX(Barang!$A$2:$A$10001, MATCH(L360, Barang!$B$2:$B$10001, 0)), "Tidak ditemukan"))</f>
        <v/>
      </c>
      <c r="L360" s="2"/>
      <c r="M360" s="2" t="str">
        <f t="array" ref="M360">IF(L360="","", IFERROR(INDEX(Barang!$C$2:$C$10001, MATCH(L360, Barang!$B$2:$B$10001, 0)), ""))</f>
        <v/>
      </c>
      <c r="N360" s="2" t="str">
        <f t="array" ref="N360">IF(L360="","", IFERROR(INDEX(Barang!$E$2:$E$10001, MATCH(L360, Barang!$B$2:$B$10001, 0)), ""))</f>
        <v/>
      </c>
      <c r="O360" s="10"/>
      <c r="P360" s="11" t="str">
        <f t="array" ref="P360">IF(L360="","", IFERROR(INDEX(Barang!$F$2:$F$10001, MATCH(L360, Barang!$B$2:$B$10001, 0)) * O360, ""))</f>
        <v/>
      </c>
      <c r="Q360" s="12"/>
      <c r="R360" s="10" t="e">
        <f t="shared" si="1"/>
        <v>#REF!</v>
      </c>
      <c r="S360" s="10" t="s">
        <v>40</v>
      </c>
      <c r="T360" s="2" t="s">
        <v>40</v>
      </c>
    </row>
    <row r="361" spans="1:20" ht="22.5" customHeight="1" x14ac:dyDescent="0.2">
      <c r="A361" s="8"/>
      <c r="B361" s="2" t="str">
        <f t="array" ref="B361">IF(C361="","", IFERROR(INDEX(Barang!$A$2:$A$10001, MATCH(C361, Barang!$B$2:$B$10001, 0)), "Tidak ditemukan"))</f>
        <v>RY001</v>
      </c>
      <c r="C361" s="2" t="s">
        <v>268</v>
      </c>
      <c r="D361" s="2" t="str">
        <f t="array" ref="D361">IF(C361="","", IFERROR(INDEX(Barang!$C$2:$C$10001, MATCH(C361, Barang!$B$2:$B$10001, 0)), ""))</f>
        <v>Makanan</v>
      </c>
      <c r="E361" s="2" t="str">
        <f t="array" ref="E361">IF(C361="","", IFERROR(INDEX(Barang!$E$2:$E$10001, MATCH(C361, Barang!$B$2:$B$10001, 0)), ""))</f>
        <v>pcs</v>
      </c>
      <c r="F361" s="10">
        <v>1</v>
      </c>
      <c r="G361" s="11">
        <f t="array" ref="G361">IF(C361="","", IFERROR(INDEX(Barang!$F$2:$F$10001, MATCH(C361, Barang!$B$2:$B$10001, 0)) * F361, ""))</f>
        <v>8500</v>
      </c>
      <c r="H361" s="10"/>
      <c r="J361" s="8"/>
      <c r="K361" s="2" t="str">
        <f t="array" ref="K361">IF(L361="","", IFERROR(INDEX(Barang!$A$2:$A$10001, MATCH(L361, Barang!$B$2:$B$10001, 0)), "Tidak ditemukan"))</f>
        <v/>
      </c>
      <c r="L361" s="2"/>
      <c r="M361" s="2" t="str">
        <f t="array" ref="M361">IF(L361="","", IFERROR(INDEX(Barang!$C$2:$C$10001, MATCH(L361, Barang!$B$2:$B$10001, 0)), ""))</f>
        <v/>
      </c>
      <c r="N361" s="2" t="str">
        <f t="array" ref="N361">IF(L361="","", IFERROR(INDEX(Barang!$E$2:$E$10001, MATCH(L361, Barang!$B$2:$B$10001, 0)), ""))</f>
        <v/>
      </c>
      <c r="O361" s="10"/>
      <c r="P361" s="11" t="str">
        <f t="array" ref="P361">IF(L361="","", IFERROR(INDEX(Barang!$F$2:$F$10001, MATCH(L361, Barang!$B$2:$B$10001, 0)) * O361, ""))</f>
        <v/>
      </c>
      <c r="Q361" s="12"/>
      <c r="R361" s="10" t="e">
        <f t="shared" si="1"/>
        <v>#REF!</v>
      </c>
      <c r="S361" s="10" t="s">
        <v>40</v>
      </c>
      <c r="T361" s="2" t="s">
        <v>40</v>
      </c>
    </row>
    <row r="362" spans="1:20" ht="22.5" customHeight="1" x14ac:dyDescent="0.2">
      <c r="A362" s="13"/>
      <c r="B362" s="2" t="str">
        <f t="array" ref="B362">IF(C362="","", IFERROR(INDEX(Barang!$A$2:$A$10001, MATCH(C362, Barang!$B$2:$B$10001, 0)), "Tidak ditemukan"))</f>
        <v>OREO001</v>
      </c>
      <c r="C362" s="2" t="s">
        <v>1042</v>
      </c>
      <c r="D362" s="2" t="str">
        <f t="array" ref="D362">IF(C362="","", IFERROR(INDEX(Barang!$C$2:$C$10001, MATCH(C362, Barang!$B$2:$B$10001, 0)), ""))</f>
        <v>Makanan</v>
      </c>
      <c r="E362" s="2" t="str">
        <f t="array" ref="E362">IF(C362="","", IFERROR(INDEX(Barang!$E$2:$E$10001, MATCH(C362, Barang!$B$2:$B$10001, 0)), ""))</f>
        <v>pcs</v>
      </c>
      <c r="F362" s="10">
        <v>10</v>
      </c>
      <c r="G362" s="11">
        <f t="array" ref="G362">IF(C362="","", IFERROR(INDEX(Barang!$F$2:$F$10001, MATCH(C362, Barang!$B$2:$B$10001, 0)) * F362, ""))</f>
        <v>20000</v>
      </c>
      <c r="H362" s="10"/>
      <c r="J362" s="8"/>
      <c r="K362" s="2" t="str">
        <f t="array" ref="K362">IF(L362="","", IFERROR(INDEX(Barang!$A$2:$A$10001, MATCH(L362, Barang!$B$2:$B$10001, 0)), "Tidak ditemukan"))</f>
        <v/>
      </c>
      <c r="L362" s="2"/>
      <c r="M362" s="2" t="str">
        <f t="array" ref="M362">IF(L362="","", IFERROR(INDEX(Barang!$C$2:$C$10001, MATCH(L362, Barang!$B$2:$B$10001, 0)), ""))</f>
        <v/>
      </c>
      <c r="N362" s="2" t="str">
        <f t="array" ref="N362">IF(L362="","", IFERROR(INDEX(Barang!$E$2:$E$10001, MATCH(L362, Barang!$B$2:$B$10001, 0)), ""))</f>
        <v/>
      </c>
      <c r="O362" s="10"/>
      <c r="P362" s="11" t="str">
        <f t="array" ref="P362">IF(L362="","", IFERROR(INDEX(Barang!$F$2:$F$10001, MATCH(L362, Barang!$B$2:$B$10001, 0)) * O362, ""))</f>
        <v/>
      </c>
      <c r="Q362" s="12"/>
      <c r="R362" s="10" t="e">
        <f t="shared" si="1"/>
        <v>#REF!</v>
      </c>
      <c r="S362" s="10" t="s">
        <v>40</v>
      </c>
      <c r="T362" s="2" t="s">
        <v>40</v>
      </c>
    </row>
    <row r="363" spans="1:20" ht="22.5" customHeight="1" x14ac:dyDescent="0.2">
      <c r="A363" s="8"/>
      <c r="B363" s="2" t="str">
        <f t="array" ref="B363">IF(C363="","", IFERROR(INDEX(Barang!$A$2:$A$10001, MATCH(C363, Barang!$B$2:$B$10001, 0)), "Tidak ditemukan"))</f>
        <v>TPL2</v>
      </c>
      <c r="C363" s="2" t="s">
        <v>66</v>
      </c>
      <c r="D363" s="2" t="str">
        <f t="array" ref="D363">IF(C363="","", IFERROR(INDEX(Barang!$C$2:$C$10001, MATCH(C363, Barang!$B$2:$B$10001, 0)), ""))</f>
        <v>Minyak</v>
      </c>
      <c r="E363" s="2" t="str">
        <f t="array" ref="E363">IF(C363="","", IFERROR(INDEX(Barang!$E$2:$E$10001, MATCH(C363, Barang!$B$2:$B$10001, 0)), ""))</f>
        <v>Liter</v>
      </c>
      <c r="F363" s="10">
        <v>10</v>
      </c>
      <c r="G363" s="11">
        <f t="array" ref="G363">IF(C363="","", IFERROR(INDEX(Barang!$F$2:$F$10001, MATCH(C363, Barang!$B$2:$B$10001, 0)) * F363, ""))</f>
        <v>400000</v>
      </c>
      <c r="H363" s="10"/>
      <c r="J363" s="8"/>
      <c r="K363" s="2" t="str">
        <f t="array" ref="K363">IF(L363="","", IFERROR(INDEX(Barang!$A$2:$A$10001, MATCH(L363, Barang!$B$2:$B$10001, 0)), "Tidak ditemukan"))</f>
        <v/>
      </c>
      <c r="L363" s="2"/>
      <c r="M363" s="2" t="str">
        <f t="array" ref="M363">IF(L363="","", IFERROR(INDEX(Barang!$C$2:$C$10001, MATCH(L363, Barang!$B$2:$B$10001, 0)), ""))</f>
        <v/>
      </c>
      <c r="N363" s="2" t="str">
        <f t="array" ref="N363">IF(L363="","", IFERROR(INDEX(Barang!$E$2:$E$10001, MATCH(L363, Barang!$B$2:$B$10001, 0)), ""))</f>
        <v/>
      </c>
      <c r="O363" s="10"/>
      <c r="P363" s="11" t="str">
        <f t="array" ref="P363">IF(L363="","", IFERROR(INDEX(Barang!$F$2:$F$10001, MATCH(L363, Barang!$B$2:$B$10001, 0)) * O363, ""))</f>
        <v/>
      </c>
      <c r="Q363" s="12"/>
      <c r="R363" s="10" t="e">
        <f t="shared" si="1"/>
        <v>#REF!</v>
      </c>
      <c r="S363" s="10" t="s">
        <v>40</v>
      </c>
      <c r="T363" s="2" t="s">
        <v>40</v>
      </c>
    </row>
    <row r="364" spans="1:20" ht="22.5" customHeight="1" x14ac:dyDescent="0.2">
      <c r="A364" s="8"/>
      <c r="B364" s="2" t="str">
        <f t="array" ref="B364">IF(C364="","", IFERROR(INDEX(Barang!$A$2:$A$10001, MATCH(C364, Barang!$B$2:$B$10001, 0)), "Tidak ditemukan"))</f>
        <v>THD001</v>
      </c>
      <c r="C364" s="2" t="s">
        <v>84</v>
      </c>
      <c r="D364" s="2" t="str">
        <f t="array" ref="D364">IF(C364="","", IFERROR(INDEX(Barang!$C$2:$C$10001, MATCH(C364, Barang!$B$2:$B$10001, 0)), ""))</f>
        <v>Minuman</v>
      </c>
      <c r="E364" s="2" t="str">
        <f t="array" ref="E364">IF(C364="","", IFERROR(INDEX(Barang!$E$2:$E$10001, MATCH(C364, Barang!$B$2:$B$10001, 0)), ""))</f>
        <v>pcs</v>
      </c>
      <c r="F364" s="10">
        <v>2</v>
      </c>
      <c r="G364" s="11">
        <f t="array" ref="G364">IF(C364="","", IFERROR(INDEX(Barang!$F$2:$F$10001, MATCH(C364, Barang!$B$2:$B$10001, 0)) * F364, ""))</f>
        <v>4000</v>
      </c>
      <c r="H364" s="10"/>
      <c r="J364" s="8"/>
      <c r="K364" s="2" t="str">
        <f t="array" ref="K364">IF(L364="","", IFERROR(INDEX(Barang!$A$2:$A$10001, MATCH(L364, Barang!$B$2:$B$10001, 0)), "Tidak ditemukan"))</f>
        <v/>
      </c>
      <c r="L364" s="2"/>
      <c r="M364" s="2" t="str">
        <f t="array" ref="M364">IF(L364="","", IFERROR(INDEX(Barang!$C$2:$C$10001, MATCH(L364, Barang!$B$2:$B$10001, 0)), ""))</f>
        <v/>
      </c>
      <c r="N364" s="2" t="str">
        <f t="array" ref="N364">IF(L364="","", IFERROR(INDEX(Barang!$E$2:$E$10001, MATCH(L364, Barang!$B$2:$B$10001, 0)), ""))</f>
        <v/>
      </c>
      <c r="O364" s="10"/>
      <c r="P364" s="11" t="str">
        <f t="array" ref="P364">IF(L364="","", IFERROR(INDEX(Barang!$F$2:$F$10001, MATCH(L364, Barang!$B$2:$B$10001, 0)) * O364, ""))</f>
        <v/>
      </c>
      <c r="Q364" s="12"/>
      <c r="R364" s="10" t="e">
        <f t="shared" si="1"/>
        <v>#REF!</v>
      </c>
      <c r="S364" s="10" t="s">
        <v>40</v>
      </c>
      <c r="T364" s="2" t="s">
        <v>40</v>
      </c>
    </row>
    <row r="365" spans="1:20" ht="22.5" customHeight="1" x14ac:dyDescent="0.2">
      <c r="A365" s="13"/>
      <c r="B365" s="2" t="str">
        <f t="array" ref="B365">IF(C365="","", IFERROR(INDEX(Barang!$A$2:$A$10001, MATCH(C365, Barang!$B$2:$B$10001, 0)), "Tidak ditemukan"))</f>
        <v>KPH001</v>
      </c>
      <c r="C365" s="2" t="s">
        <v>138</v>
      </c>
      <c r="D365" s="2" t="str">
        <f t="array" ref="D365">IF(C365="","", IFERROR(INDEX(Barang!$C$2:$C$10001, MATCH(C365, Barang!$B$2:$B$10001, 0)), ""))</f>
        <v>Minuman</v>
      </c>
      <c r="E365" s="2" t="str">
        <f t="array" ref="E365">IF(C365="","", IFERROR(INDEX(Barang!$E$2:$E$10001, MATCH(C365, Barang!$B$2:$B$10001, 0)), ""))</f>
        <v>pcs</v>
      </c>
      <c r="F365" s="10">
        <v>10</v>
      </c>
      <c r="G365" s="11">
        <f t="array" ref="G365">IF(C365="","", IFERROR(INDEX(Barang!$F$2:$F$10001, MATCH(C365, Barang!$B$2:$B$10001, 0)) * F365, ""))</f>
        <v>10000</v>
      </c>
      <c r="H365" s="10"/>
      <c r="J365" s="8"/>
      <c r="K365" s="2" t="str">
        <f t="array" ref="K365">IF(L365="","", IFERROR(INDEX(Barang!$A$2:$A$10001, MATCH(L365, Barang!$B$2:$B$10001, 0)), "Tidak ditemukan"))</f>
        <v/>
      </c>
      <c r="L365" s="2"/>
      <c r="M365" s="2" t="str">
        <f t="array" ref="M365">IF(L365="","", IFERROR(INDEX(Barang!$C$2:$C$10001, MATCH(L365, Barang!$B$2:$B$10001, 0)), ""))</f>
        <v/>
      </c>
      <c r="N365" s="2" t="str">
        <f t="array" ref="N365">IF(L365="","", IFERROR(INDEX(Barang!$E$2:$E$10001, MATCH(L365, Barang!$B$2:$B$10001, 0)), ""))</f>
        <v/>
      </c>
      <c r="O365" s="10"/>
      <c r="P365" s="11" t="str">
        <f t="array" ref="P365">IF(L365="","", IFERROR(INDEX(Barang!$F$2:$F$10001, MATCH(L365, Barang!$B$2:$B$10001, 0)) * O365, ""))</f>
        <v/>
      </c>
      <c r="Q365" s="12"/>
      <c r="R365" s="10" t="e">
        <f t="shared" si="1"/>
        <v>#REF!</v>
      </c>
      <c r="S365" s="10" t="s">
        <v>40</v>
      </c>
      <c r="T365" s="2" t="s">
        <v>40</v>
      </c>
    </row>
    <row r="366" spans="1:20" ht="22.5" customHeight="1" x14ac:dyDescent="0.2">
      <c r="A366" s="8"/>
      <c r="B366" s="2" t="str">
        <f t="array" ref="B366">IF(C366="","", IFERROR(INDEX(Barang!$A$2:$A$10001, MATCH(C366, Barang!$B$2:$B$10001, 0)), "Tidak ditemukan"))</f>
        <v>RPK001</v>
      </c>
      <c r="C366" s="2" t="s">
        <v>264</v>
      </c>
      <c r="D366" s="2" t="str">
        <f t="array" ref="D366">IF(C366="","", IFERROR(INDEX(Barang!$C$2:$C$10001, MATCH(C366, Barang!$B$2:$B$10001, 0)), ""))</f>
        <v>Detergen</v>
      </c>
      <c r="E366" s="2" t="str">
        <f t="array" ref="E366">IF(C366="","", IFERROR(INDEX(Barang!$E$2:$E$10001, MATCH(C366, Barang!$B$2:$B$10001, 0)), ""))</f>
        <v>pcs</v>
      </c>
      <c r="F366" s="10">
        <v>1</v>
      </c>
      <c r="G366" s="11">
        <f t="array" ref="G366">IF(C366="","", IFERROR(INDEX(Barang!$F$2:$F$10001, MATCH(C366, Barang!$B$2:$B$10001, 0)) * F366, ""))</f>
        <v>5000</v>
      </c>
      <c r="H366" s="10"/>
      <c r="J366" s="8"/>
      <c r="K366" s="2" t="str">
        <f t="array" ref="K366">IF(L366="","", IFERROR(INDEX(Barang!$A$2:$A$10001, MATCH(L366, Barang!$B$2:$B$10001, 0)), "Tidak ditemukan"))</f>
        <v/>
      </c>
      <c r="L366" s="2"/>
      <c r="M366" s="2" t="str">
        <f t="array" ref="M366">IF(L366="","", IFERROR(INDEX(Barang!$C$2:$C$10001, MATCH(L366, Barang!$B$2:$B$10001, 0)), ""))</f>
        <v/>
      </c>
      <c r="N366" s="2" t="str">
        <f t="array" ref="N366">IF(L366="","", IFERROR(INDEX(Barang!$E$2:$E$10001, MATCH(L366, Barang!$B$2:$B$10001, 0)), ""))</f>
        <v/>
      </c>
      <c r="O366" s="10"/>
      <c r="P366" s="11" t="str">
        <f t="array" ref="P366">IF(L366="","", IFERROR(INDEX(Barang!$F$2:$F$10001, MATCH(L366, Barang!$B$2:$B$10001, 0)) * O366, ""))</f>
        <v/>
      </c>
      <c r="Q366" s="12"/>
      <c r="R366" s="10" t="e">
        <f t="shared" si="1"/>
        <v>#REF!</v>
      </c>
      <c r="S366" s="10" t="s">
        <v>40</v>
      </c>
      <c r="T366" s="2" t="s">
        <v>40</v>
      </c>
    </row>
    <row r="367" spans="1:20" ht="22.5" customHeight="1" x14ac:dyDescent="0.2">
      <c r="A367" s="8"/>
      <c r="B367" s="2" t="str">
        <f t="array" ref="B367">IF(C367="","", IFERROR(INDEX(Barang!$A$2:$A$10001, MATCH(C367, Barang!$B$2:$B$10001, 0)), "Tidak ditemukan"))</f>
        <v>SG10.001</v>
      </c>
      <c r="C367" s="2" t="s">
        <v>633</v>
      </c>
      <c r="D367" s="2" t="str">
        <f t="array" ref="D367">IF(C367="","", IFERROR(INDEX(Barang!$C$2:$C$10001, MATCH(C367, Barang!$B$2:$B$10001, 0)), ""))</f>
        <v>Makanan</v>
      </c>
      <c r="E367" s="2" t="str">
        <f t="array" ref="E367">IF(C367="","", IFERROR(INDEX(Barang!$E$2:$E$10001, MATCH(C367, Barang!$B$2:$B$10001, 0)), ""))</f>
        <v>pcs</v>
      </c>
      <c r="F367" s="10">
        <v>1</v>
      </c>
      <c r="G367" s="11">
        <f t="array" ref="G367">IF(C367="","", IFERROR(INDEX(Barang!$F$2:$F$10001, MATCH(C367, Barang!$B$2:$B$10001, 0)) * F367, ""))</f>
        <v>10000</v>
      </c>
      <c r="H367" s="10"/>
      <c r="J367" s="8"/>
      <c r="K367" s="2" t="str">
        <f t="array" ref="K367">IF(L367="","", IFERROR(INDEX(Barang!$A$2:$A$10001, MATCH(L367, Barang!$B$2:$B$10001, 0)), "Tidak ditemukan"))</f>
        <v/>
      </c>
      <c r="L367" s="2"/>
      <c r="M367" s="2" t="str">
        <f t="array" ref="M367">IF(L367="","", IFERROR(INDEX(Barang!$C$2:$C$10001, MATCH(L367, Barang!$B$2:$B$10001, 0)), ""))</f>
        <v/>
      </c>
      <c r="N367" s="2" t="str">
        <f t="array" ref="N367">IF(L367="","", IFERROR(INDEX(Barang!$E$2:$E$10001, MATCH(L367, Barang!$B$2:$B$10001, 0)), ""))</f>
        <v/>
      </c>
      <c r="O367" s="10"/>
      <c r="P367" s="11" t="str">
        <f t="array" ref="P367">IF(L367="","", IFERROR(INDEX(Barang!$F$2:$F$10001, MATCH(L367, Barang!$B$2:$B$10001, 0)) * O367, ""))</f>
        <v/>
      </c>
      <c r="Q367" s="12"/>
      <c r="R367" s="10" t="e">
        <f t="shared" si="1"/>
        <v>#REF!</v>
      </c>
      <c r="S367" s="10" t="s">
        <v>40</v>
      </c>
      <c r="T367" s="2" t="s">
        <v>40</v>
      </c>
    </row>
    <row r="368" spans="1:20" ht="22.5" customHeight="1" x14ac:dyDescent="0.2">
      <c r="A368" s="13">
        <v>46055</v>
      </c>
      <c r="B368" s="2" t="str">
        <f t="array" ref="B368">IF(C368="","", IFERROR(INDEX(Barang!$A$2:$A$10001, MATCH(C368, Barang!$B$2:$B$10001, 0)), "Tidak ditemukan"))</f>
        <v>RCK001</v>
      </c>
      <c r="C368" s="2" t="s">
        <v>199</v>
      </c>
      <c r="D368" s="2" t="str">
        <f t="array" ref="D368">IF(C368="","", IFERROR(INDEX(Barang!$C$2:$C$10001, MATCH(C368, Barang!$B$2:$B$10001, 0)), ""))</f>
        <v>Bumbu</v>
      </c>
      <c r="E368" s="2" t="str">
        <f t="array" ref="E368">IF(C368="","", IFERROR(INDEX(Barang!$E$2:$E$10001, MATCH(C368, Barang!$B$2:$B$10001, 0)), ""))</f>
        <v>pcs</v>
      </c>
      <c r="F368" s="10">
        <v>1</v>
      </c>
      <c r="G368" s="11">
        <f t="array" ref="G368">IF(C368="","", IFERROR(INDEX(Barang!$F$2:$F$10001, MATCH(C368, Barang!$B$2:$B$10001, 0)) * F368, ""))</f>
        <v>2000</v>
      </c>
      <c r="H368" s="10"/>
      <c r="J368" s="8"/>
      <c r="K368" s="2" t="str">
        <f t="array" ref="K368">IF(L368="","", IFERROR(INDEX(Barang!$A$2:$A$10001, MATCH(L368, Barang!$B$2:$B$10001, 0)), "Tidak ditemukan"))</f>
        <v/>
      </c>
      <c r="L368" s="2"/>
      <c r="M368" s="2" t="str">
        <f t="array" ref="M368">IF(L368="","", IFERROR(INDEX(Barang!$C$2:$C$10001, MATCH(L368, Barang!$B$2:$B$10001, 0)), ""))</f>
        <v/>
      </c>
      <c r="N368" s="2" t="str">
        <f t="array" ref="N368">IF(L368="","", IFERROR(INDEX(Barang!$E$2:$E$10001, MATCH(L368, Barang!$B$2:$B$10001, 0)), ""))</f>
        <v/>
      </c>
      <c r="O368" s="10"/>
      <c r="P368" s="11" t="str">
        <f t="array" ref="P368">IF(L368="","", IFERROR(INDEX(Barang!$F$2:$F$10001, MATCH(L368, Barang!$B$2:$B$10001, 0)) * O368, ""))</f>
        <v/>
      </c>
      <c r="Q368" s="12"/>
      <c r="R368" s="10" t="e">
        <f t="shared" si="1"/>
        <v>#REF!</v>
      </c>
      <c r="S368" s="10" t="s">
        <v>40</v>
      </c>
      <c r="T368" s="2" t="s">
        <v>40</v>
      </c>
    </row>
    <row r="369" spans="1:20" ht="22.5" customHeight="1" x14ac:dyDescent="0.2">
      <c r="A369" s="8"/>
      <c r="B369" s="2" t="str">
        <f t="array" ref="B369">IF(C369="","", IFERROR(INDEX(Barang!$A$2:$A$10001, MATCH(C369, Barang!$B$2:$B$10001, 0)), "Tidak ditemukan"))</f>
        <v>BLJ02</v>
      </c>
      <c r="C369" s="2" t="s">
        <v>660</v>
      </c>
      <c r="D369" s="2" t="str">
        <f t="array" ref="D369">IF(C369="","", IFERROR(INDEX(Barang!$C$2:$C$10001, MATCH(C369, Barang!$B$2:$B$10001, 0)), ""))</f>
        <v>Makanan</v>
      </c>
      <c r="E369" s="2" t="str">
        <f t="array" ref="E369">IF(C369="","", IFERROR(INDEX(Barang!$E$2:$E$10001, MATCH(C369, Barang!$B$2:$B$10001, 0)), ""))</f>
        <v>kg</v>
      </c>
      <c r="F369" s="10">
        <v>1</v>
      </c>
      <c r="G369" s="11">
        <f t="array" ref="G369">IF(C369="","", IFERROR(INDEX(Barang!$F$2:$F$10001, MATCH(C369, Barang!$B$2:$B$10001, 0)) * F369, ""))</f>
        <v>45000</v>
      </c>
      <c r="H369" s="10"/>
      <c r="J369" s="8"/>
      <c r="K369" s="2" t="str">
        <f t="array" ref="K369">IF(L369="","", IFERROR(INDEX(Barang!$A$2:$A$10001, MATCH(L369, Barang!$B$2:$B$10001, 0)), "Tidak ditemukan"))</f>
        <v/>
      </c>
      <c r="L369" s="2"/>
      <c r="M369" s="2" t="str">
        <f t="array" ref="M369">IF(L369="","", IFERROR(INDEX(Barang!$C$2:$C$10001, MATCH(L369, Barang!$B$2:$B$10001, 0)), ""))</f>
        <v/>
      </c>
      <c r="N369" s="2" t="str">
        <f t="array" ref="N369">IF(L369="","", IFERROR(INDEX(Barang!$E$2:$E$10001, MATCH(L369, Barang!$B$2:$B$10001, 0)), ""))</f>
        <v/>
      </c>
      <c r="O369" s="10"/>
      <c r="P369" s="11" t="str">
        <f t="array" ref="P369">IF(L369="","", IFERROR(INDEX(Barang!$F$2:$F$10001, MATCH(L369, Barang!$B$2:$B$10001, 0)) * O369, ""))</f>
        <v/>
      </c>
      <c r="Q369" s="12"/>
      <c r="R369" s="10" t="e">
        <f t="shared" si="1"/>
        <v>#REF!</v>
      </c>
      <c r="S369" s="10" t="s">
        <v>40</v>
      </c>
      <c r="T369" s="2" t="s">
        <v>40</v>
      </c>
    </row>
    <row r="370" spans="1:20" ht="22.5" customHeight="1" x14ac:dyDescent="0.2">
      <c r="A370" s="8"/>
      <c r="B370" s="2" t="str">
        <f t="array" ref="B370">IF(C370="","", IFERROR(INDEX(Barang!$A$2:$A$10001, MATCH(C370, Barang!$B$2:$B$10001, 0)), "Tidak ditemukan"))</f>
        <v>MRN001</v>
      </c>
      <c r="C370" s="2" t="s">
        <v>201</v>
      </c>
      <c r="D370" s="2" t="str">
        <f t="array" ref="D370">IF(C370="","", IFERROR(INDEX(Barang!$C$2:$C$10001, MATCH(C370, Barang!$B$2:$B$10001, 0)), ""))</f>
        <v>Bumbu</v>
      </c>
      <c r="E370" s="2" t="str">
        <f t="array" ref="E370">IF(C370="","", IFERROR(INDEX(Barang!$E$2:$E$10001, MATCH(C370, Barang!$B$2:$B$10001, 0)), ""))</f>
        <v>pcs</v>
      </c>
      <c r="F370" s="10">
        <v>10</v>
      </c>
      <c r="G370" s="11">
        <f t="array" ref="G370">IF(C370="","", IFERROR(INDEX(Barang!$F$2:$F$10001, MATCH(C370, Barang!$B$2:$B$10001, 0)) * F370, ""))</f>
        <v>10000</v>
      </c>
      <c r="H370" s="10"/>
      <c r="J370" s="8"/>
      <c r="K370" s="2" t="str">
        <f t="array" ref="K370">IF(L370="","", IFERROR(INDEX(Barang!$A$2:$A$10001, MATCH(L370, Barang!$B$2:$B$10001, 0)), "Tidak ditemukan"))</f>
        <v/>
      </c>
      <c r="L370" s="2"/>
      <c r="M370" s="2" t="str">
        <f t="array" ref="M370">IF(L370="","", IFERROR(INDEX(Barang!$C$2:$C$10001, MATCH(L370, Barang!$B$2:$B$10001, 0)), ""))</f>
        <v/>
      </c>
      <c r="N370" s="2" t="str">
        <f t="array" ref="N370">IF(L370="","", IFERROR(INDEX(Barang!$E$2:$E$10001, MATCH(L370, Barang!$B$2:$B$10001, 0)), ""))</f>
        <v/>
      </c>
      <c r="O370" s="10"/>
      <c r="P370" s="11" t="str">
        <f t="array" ref="P370">IF(L370="","", IFERROR(INDEX(Barang!$F$2:$F$10001, MATCH(L370, Barang!$B$2:$B$10001, 0)) * O370, ""))</f>
        <v/>
      </c>
      <c r="Q370" s="12"/>
      <c r="R370" s="10" t="e">
        <f t="shared" si="1"/>
        <v>#REF!</v>
      </c>
      <c r="S370" s="10" t="s">
        <v>40</v>
      </c>
      <c r="T370" s="2" t="s">
        <v>40</v>
      </c>
    </row>
    <row r="371" spans="1:20" ht="22.5" customHeight="1" x14ac:dyDescent="0.2">
      <c r="A371" s="13"/>
      <c r="B371" s="2" t="str">
        <f t="array" ref="B371">IF(C371="","", IFERROR(INDEX(Barang!$A$2:$A$10001, MATCH(C371, Barang!$B$2:$B$10001, 0)), "Tidak ditemukan"))</f>
        <v>MGR001</v>
      </c>
      <c r="C371" s="2" t="s">
        <v>116</v>
      </c>
      <c r="D371" s="2" t="str">
        <f t="array" ref="D371">IF(C371="","", IFERROR(INDEX(Barang!$C$2:$C$10001, MATCH(C371, Barang!$B$2:$B$10001, 0)), ""))</f>
        <v>Makanan</v>
      </c>
      <c r="E371" s="2" t="str">
        <f t="array" ref="E371">IF(C371="","", IFERROR(INDEX(Barang!$E$2:$E$10001, MATCH(C371, Barang!$B$2:$B$10001, 0)), ""))</f>
        <v>pcs</v>
      </c>
      <c r="F371" s="10">
        <v>50</v>
      </c>
      <c r="G371" s="11">
        <f t="array" ref="G371">IF(C371="","", IFERROR(INDEX(Barang!$F$2:$F$10001, MATCH(C371, Barang!$B$2:$B$10001, 0)) * F371, ""))</f>
        <v>175000</v>
      </c>
      <c r="H371" s="10"/>
      <c r="J371" s="8"/>
      <c r="K371" s="2" t="str">
        <f t="array" ref="K371">IF(L371="","", IFERROR(INDEX(Barang!$A$2:$A$10001, MATCH(L371, Barang!$B$2:$B$10001, 0)), "Tidak ditemukan"))</f>
        <v/>
      </c>
      <c r="L371" s="2"/>
      <c r="M371" s="2" t="str">
        <f t="array" ref="M371">IF(L371="","", IFERROR(INDEX(Barang!$C$2:$C$10001, MATCH(L371, Barang!$B$2:$B$10001, 0)), ""))</f>
        <v/>
      </c>
      <c r="N371" s="2" t="str">
        <f t="array" ref="N371">IF(L371="","", IFERROR(INDEX(Barang!$E$2:$E$10001, MATCH(L371, Barang!$B$2:$B$10001, 0)), ""))</f>
        <v/>
      </c>
      <c r="O371" s="10"/>
      <c r="P371" s="11" t="str">
        <f t="array" ref="P371">IF(L371="","", IFERROR(INDEX(Barang!$F$2:$F$10001, MATCH(L371, Barang!$B$2:$B$10001, 0)) * O371, ""))</f>
        <v/>
      </c>
      <c r="Q371" s="12"/>
      <c r="R371" s="10" t="e">
        <f t="shared" si="1"/>
        <v>#REF!</v>
      </c>
      <c r="S371" s="10" t="s">
        <v>40</v>
      </c>
      <c r="T371" s="2" t="s">
        <v>40</v>
      </c>
    </row>
    <row r="372" spans="1:20" ht="22.5" customHeight="1" x14ac:dyDescent="0.2">
      <c r="A372" s="8"/>
      <c r="B372" s="2" t="str">
        <f t="array" ref="B372">IF(C372="","", IFERROR(INDEX(Barang!$A$2:$A$10001, MATCH(C372, Barang!$B$2:$B$10001, 0)), "Tidak ditemukan"))</f>
        <v>KTB001</v>
      </c>
      <c r="C372" s="2" t="s">
        <v>126</v>
      </c>
      <c r="D372" s="2" t="str">
        <f t="array" ref="D372">IF(C372="","", IFERROR(INDEX(Barang!$C$2:$C$10001, MATCH(C372, Barang!$B$2:$B$10001, 0)), ""))</f>
        <v>Rempah</v>
      </c>
      <c r="E372" s="2" t="str">
        <f t="array" ref="E372">IF(C372="","", IFERROR(INDEX(Barang!$E$2:$E$10001, MATCH(C372, Barang!$B$2:$B$10001, 0)), ""))</f>
        <v>pcs</v>
      </c>
      <c r="F372" s="10">
        <v>10</v>
      </c>
      <c r="G372" s="11">
        <f t="array" ref="G372">IF(C372="","", IFERROR(INDEX(Barang!$F$2:$F$10001, MATCH(C372, Barang!$B$2:$B$10001, 0)) * F372, ""))</f>
        <v>10000</v>
      </c>
      <c r="H372" s="10"/>
      <c r="J372" s="8"/>
      <c r="K372" s="2" t="str">
        <f t="array" ref="K372">IF(L372="","", IFERROR(INDEX(Barang!$A$2:$A$10001, MATCH(L372, Barang!$B$2:$B$10001, 0)), "Tidak ditemukan"))</f>
        <v/>
      </c>
      <c r="L372" s="2"/>
      <c r="M372" s="2" t="str">
        <f t="array" ref="M372">IF(L372="","", IFERROR(INDEX(Barang!$C$2:$C$10001, MATCH(L372, Barang!$B$2:$B$10001, 0)), ""))</f>
        <v/>
      </c>
      <c r="N372" s="2" t="str">
        <f t="array" ref="N372">IF(L372="","", IFERROR(INDEX(Barang!$E$2:$E$10001, MATCH(L372, Barang!$B$2:$B$10001, 0)), ""))</f>
        <v/>
      </c>
      <c r="O372" s="10"/>
      <c r="P372" s="11" t="str">
        <f t="array" ref="P372">IF(L372="","", IFERROR(INDEX(Barang!$F$2:$F$10001, MATCH(L372, Barang!$B$2:$B$10001, 0)) * O372, ""))</f>
        <v/>
      </c>
      <c r="Q372" s="12"/>
      <c r="R372" s="10" t="e">
        <f t="shared" si="1"/>
        <v>#REF!</v>
      </c>
      <c r="S372" s="10" t="s">
        <v>40</v>
      </c>
      <c r="T372" s="2" t="s">
        <v>40</v>
      </c>
    </row>
    <row r="373" spans="1:20" ht="22.5" customHeight="1" x14ac:dyDescent="0.2">
      <c r="A373" s="8"/>
      <c r="B373" s="2" t="str">
        <f t="array" ref="B373">IF(C373="","", IFERROR(INDEX(Barang!$A$2:$A$10001, MATCH(C373, Barang!$B$2:$B$10001, 0)), "Tidak ditemukan"))</f>
        <v>DSK01</v>
      </c>
      <c r="C373" s="2" t="s">
        <v>369</v>
      </c>
      <c r="D373" s="2" t="str">
        <f t="array" ref="D373">IF(C373="","", IFERROR(INDEX(Barang!$C$2:$C$10001, MATCH(C373, Barang!$B$2:$B$10001, 0)), ""))</f>
        <v>Bumbu</v>
      </c>
      <c r="E373" s="2" t="str">
        <f t="array" ref="E373">IF(C373="","", IFERROR(INDEX(Barang!$E$2:$E$10001, MATCH(C373, Barang!$B$2:$B$10001, 0)), ""))</f>
        <v>pcs</v>
      </c>
      <c r="F373" s="10">
        <v>10</v>
      </c>
      <c r="G373" s="11">
        <f t="array" ref="G373">IF(C373="","", IFERROR(INDEX(Barang!$F$2:$F$10001, MATCH(C373, Barang!$B$2:$B$10001, 0)) * F373, ""))</f>
        <v>10000</v>
      </c>
      <c r="H373" s="10"/>
      <c r="J373" s="8"/>
      <c r="K373" s="2" t="str">
        <f t="array" ref="K373">IF(L373="","", IFERROR(INDEX(Barang!$A$2:$A$10001, MATCH(L373, Barang!$B$2:$B$10001, 0)), "Tidak ditemukan"))</f>
        <v/>
      </c>
      <c r="L373" s="2"/>
      <c r="M373" s="2" t="str">
        <f t="array" ref="M373">IF(L373="","", IFERROR(INDEX(Barang!$C$2:$C$10001, MATCH(L373, Barang!$B$2:$B$10001, 0)), ""))</f>
        <v/>
      </c>
      <c r="N373" s="2" t="str">
        <f t="array" ref="N373">IF(L373="","", IFERROR(INDEX(Barang!$E$2:$E$10001, MATCH(L373, Barang!$B$2:$B$10001, 0)), ""))</f>
        <v/>
      </c>
      <c r="O373" s="10"/>
      <c r="P373" s="11" t="str">
        <f t="array" ref="P373">IF(L373="","", IFERROR(INDEX(Barang!$F$2:$F$10001, MATCH(L373, Barang!$B$2:$B$10001, 0)) * O373, ""))</f>
        <v/>
      </c>
      <c r="Q373" s="12"/>
      <c r="R373" s="10" t="e">
        <f t="shared" si="1"/>
        <v>#REF!</v>
      </c>
      <c r="S373" s="10" t="s">
        <v>40</v>
      </c>
      <c r="T373" s="2" t="s">
        <v>40</v>
      </c>
    </row>
    <row r="374" spans="1:20" ht="22.5" customHeight="1" x14ac:dyDescent="0.2">
      <c r="A374" s="13"/>
      <c r="B374" s="2" t="str">
        <f t="array" ref="B374">IF(C374="","", IFERROR(INDEX(Barang!$A$2:$A$10001, MATCH(C374, Barang!$B$2:$B$10001, 0)), "Tidak ditemukan"))</f>
        <v>LDK001</v>
      </c>
      <c r="C374" s="2" t="s">
        <v>235</v>
      </c>
      <c r="D374" s="2" t="str">
        <f t="array" ref="D374">IF(C374="","", IFERROR(INDEX(Barang!$C$2:$C$10001, MATCH(C374, Barang!$B$2:$B$10001, 0)), ""))</f>
        <v>Bumbu</v>
      </c>
      <c r="E374" s="2" t="str">
        <f t="array" ref="E374">IF(C374="","", IFERROR(INDEX(Barang!$E$2:$E$10001, MATCH(C374, Barang!$B$2:$B$10001, 0)), ""))</f>
        <v>pcs</v>
      </c>
      <c r="F374" s="10">
        <v>10</v>
      </c>
      <c r="G374" s="11">
        <f t="array" ref="G374">IF(C374="","", IFERROR(INDEX(Barang!$F$2:$F$10001, MATCH(C374, Barang!$B$2:$B$10001, 0)) * F374, ""))</f>
        <v>10000</v>
      </c>
      <c r="H374" s="10"/>
      <c r="J374" s="8"/>
      <c r="K374" s="2" t="str">
        <f t="array" ref="K374">IF(L374="","", IFERROR(INDEX(Barang!$A$2:$A$10001, MATCH(L374, Barang!$B$2:$B$10001, 0)), "Tidak ditemukan"))</f>
        <v/>
      </c>
      <c r="L374" s="2"/>
      <c r="M374" s="2" t="str">
        <f t="array" ref="M374">IF(L374="","", IFERROR(INDEX(Barang!$C$2:$C$10001, MATCH(L374, Barang!$B$2:$B$10001, 0)), ""))</f>
        <v/>
      </c>
      <c r="N374" s="2" t="str">
        <f t="array" ref="N374">IF(L374="","", IFERROR(INDEX(Barang!$E$2:$E$10001, MATCH(L374, Barang!$B$2:$B$10001, 0)), ""))</f>
        <v/>
      </c>
      <c r="O374" s="10"/>
      <c r="P374" s="11" t="str">
        <f t="array" ref="P374">IF(L374="","", IFERROR(INDEX(Barang!$F$2:$F$10001, MATCH(L374, Barang!$B$2:$B$10001, 0)) * O374, ""))</f>
        <v/>
      </c>
      <c r="Q374" s="12"/>
      <c r="R374" s="10" t="e">
        <f t="shared" si="1"/>
        <v>#REF!</v>
      </c>
      <c r="S374" s="10" t="s">
        <v>40</v>
      </c>
      <c r="T374" s="2" t="s">
        <v>40</v>
      </c>
    </row>
    <row r="375" spans="1:20" ht="22.5" customHeight="1" x14ac:dyDescent="0.2">
      <c r="A375" s="8"/>
      <c r="B375" s="2" t="str">
        <f t="array" ref="B375">IF(C375="","", IFERROR(INDEX(Barang!$A$2:$A$10001, MATCH(C375, Barang!$B$2:$B$10001, 0)), "Tidak ditemukan"))</f>
        <v>SDK001</v>
      </c>
      <c r="C375" s="2" t="s">
        <v>639</v>
      </c>
      <c r="D375" s="2" t="str">
        <f t="array" ref="D375">IF(C375="","", IFERROR(INDEX(Barang!$C$2:$C$10001, MATCH(C375, Barang!$B$2:$B$10001, 0)), ""))</f>
        <v>Bumbu</v>
      </c>
      <c r="E375" s="2" t="str">
        <f t="array" ref="E375">IF(C375="","", IFERROR(INDEX(Barang!$E$2:$E$10001, MATCH(C375, Barang!$B$2:$B$10001, 0)), ""))</f>
        <v>pcs</v>
      </c>
      <c r="F375" s="10">
        <v>50</v>
      </c>
      <c r="G375" s="11">
        <f t="array" ref="G375">IF(C375="","", IFERROR(INDEX(Barang!$F$2:$F$10001, MATCH(C375, Barang!$B$2:$B$10001, 0)) * F375, ""))</f>
        <v>25000</v>
      </c>
      <c r="H375" s="10"/>
      <c r="J375" s="8"/>
      <c r="K375" s="2" t="str">
        <f t="array" ref="K375">IF(L375="","", IFERROR(INDEX(Barang!$A$2:$A$10001, MATCH(L375, Barang!$B$2:$B$10001, 0)), "Tidak ditemukan"))</f>
        <v/>
      </c>
      <c r="L375" s="2"/>
      <c r="M375" s="2" t="str">
        <f t="array" ref="M375">IF(L375="","", IFERROR(INDEX(Barang!$C$2:$C$10001, MATCH(L375, Barang!$B$2:$B$10001, 0)), ""))</f>
        <v/>
      </c>
      <c r="N375" s="2" t="str">
        <f t="array" ref="N375">IF(L375="","", IFERROR(INDEX(Barang!$E$2:$E$10001, MATCH(L375, Barang!$B$2:$B$10001, 0)), ""))</f>
        <v/>
      </c>
      <c r="O375" s="10"/>
      <c r="P375" s="11" t="str">
        <f t="array" ref="P375">IF(L375="","", IFERROR(INDEX(Barang!$F$2:$F$10001, MATCH(L375, Barang!$B$2:$B$10001, 0)) * O375, ""))</f>
        <v/>
      </c>
      <c r="Q375" s="12"/>
      <c r="R375" s="10" t="e">
        <f t="shared" si="1"/>
        <v>#REF!</v>
      </c>
      <c r="S375" s="10" t="s">
        <v>40</v>
      </c>
      <c r="T375" s="2" t="s">
        <v>40</v>
      </c>
    </row>
    <row r="376" spans="1:20" ht="22.5" customHeight="1" x14ac:dyDescent="0.2">
      <c r="A376" s="8"/>
      <c r="B376" s="2" t="str">
        <f t="array" ref="B376">IF(C376="","", IFERROR(INDEX(Barang!$A$2:$A$10001, MATCH(C376, Barang!$B$2:$B$10001, 0)), "Tidak ditemukan"))</f>
        <v>OREO001</v>
      </c>
      <c r="C376" s="2" t="s">
        <v>1042</v>
      </c>
      <c r="D376" s="2" t="str">
        <f t="array" ref="D376">IF(C376="","", IFERROR(INDEX(Barang!$C$2:$C$10001, MATCH(C376, Barang!$B$2:$B$10001, 0)), ""))</f>
        <v>Makanan</v>
      </c>
      <c r="E376" s="2" t="str">
        <f t="array" ref="E376">IF(C376="","", IFERROR(INDEX(Barang!$E$2:$E$10001, MATCH(C376, Barang!$B$2:$B$10001, 0)), ""))</f>
        <v>pcs</v>
      </c>
      <c r="F376" s="10">
        <v>20</v>
      </c>
      <c r="G376" s="11">
        <f t="array" ref="G376">IF(C376="","", IFERROR(INDEX(Barang!$F$2:$F$10001, MATCH(C376, Barang!$B$2:$B$10001, 0)) * F376, ""))</f>
        <v>40000</v>
      </c>
      <c r="H376" s="10"/>
      <c r="J376" s="8"/>
      <c r="K376" s="2" t="str">
        <f t="array" ref="K376">IF(L376="","", IFERROR(INDEX(Barang!$A$2:$A$10001, MATCH(L376, Barang!$B$2:$B$10001, 0)), "Tidak ditemukan"))</f>
        <v/>
      </c>
      <c r="L376" s="2"/>
      <c r="M376" s="2" t="str">
        <f t="array" ref="M376">IF(L376="","", IFERROR(INDEX(Barang!$C$2:$C$10001, MATCH(L376, Barang!$B$2:$B$10001, 0)), ""))</f>
        <v/>
      </c>
      <c r="N376" s="2" t="str">
        <f t="array" ref="N376">IF(L376="","", IFERROR(INDEX(Barang!$E$2:$E$10001, MATCH(L376, Barang!$B$2:$B$10001, 0)), ""))</f>
        <v/>
      </c>
      <c r="O376" s="10"/>
      <c r="P376" s="11" t="str">
        <f t="array" ref="P376">IF(L376="","", IFERROR(INDEX(Barang!$F$2:$F$10001, MATCH(L376, Barang!$B$2:$B$10001, 0)) * O376, ""))</f>
        <v/>
      </c>
      <c r="Q376" s="12"/>
      <c r="R376" s="10" t="e">
        <f t="shared" si="1"/>
        <v>#REF!</v>
      </c>
      <c r="S376" s="10" t="s">
        <v>40</v>
      </c>
      <c r="T376" s="2" t="s">
        <v>40</v>
      </c>
    </row>
    <row r="377" spans="1:20" ht="22.5" customHeight="1" x14ac:dyDescent="0.2">
      <c r="A377" s="13"/>
      <c r="B377" s="2" t="str">
        <f t="array" ref="B377">IF(C377="","", IFERROR(INDEX(Barang!$A$2:$A$10001, MATCH(C377, Barang!$B$2:$B$10001, 0)), "Tidak ditemukan"))</f>
        <v>GSB002</v>
      </c>
      <c r="C377" s="2" t="s">
        <v>65</v>
      </c>
      <c r="D377" s="2" t="str">
        <f t="array" ref="D377">IF(C377="","", IFERROR(INDEX(Barang!$C$2:$C$10001, MATCH(C377, Barang!$B$2:$B$10001, 0)), ""))</f>
        <v>Makanan</v>
      </c>
      <c r="E377" s="2" t="str">
        <f t="array" ref="E377">IF(C377="","", IFERROR(INDEX(Barang!$E$2:$E$10001, MATCH(C377, Barang!$B$2:$B$10001, 0)), ""))</f>
        <v>pcs</v>
      </c>
      <c r="F377" s="10">
        <v>2</v>
      </c>
      <c r="G377" s="11">
        <f t="array" ref="G377">IF(C377="","", IFERROR(INDEX(Barang!$F$2:$F$10001, MATCH(C377, Barang!$B$2:$B$10001, 0)) * F377, ""))</f>
        <v>13000</v>
      </c>
      <c r="H377" s="10"/>
      <c r="J377" s="8"/>
      <c r="K377" s="2" t="str">
        <f t="array" ref="K377">IF(L377="","", IFERROR(INDEX(Barang!$A$2:$A$10001, MATCH(L377, Barang!$B$2:$B$10001, 0)), "Tidak ditemukan"))</f>
        <v/>
      </c>
      <c r="L377" s="2"/>
      <c r="M377" s="2" t="str">
        <f t="array" ref="M377">IF(L377="","", IFERROR(INDEX(Barang!$C$2:$C$10001, MATCH(L377, Barang!$B$2:$B$10001, 0)), ""))</f>
        <v/>
      </c>
      <c r="N377" s="2" t="str">
        <f t="array" ref="N377">IF(L377="","", IFERROR(INDEX(Barang!$E$2:$E$10001, MATCH(L377, Barang!$B$2:$B$10001, 0)), ""))</f>
        <v/>
      </c>
      <c r="O377" s="10"/>
      <c r="P377" s="11" t="str">
        <f t="array" ref="P377">IF(L377="","", IFERROR(INDEX(Barang!$F$2:$F$10001, MATCH(L377, Barang!$B$2:$B$10001, 0)) * O377, ""))</f>
        <v/>
      </c>
      <c r="Q377" s="12"/>
      <c r="R377" s="10" t="e">
        <f t="shared" si="1"/>
        <v>#REF!</v>
      </c>
      <c r="S377" s="10" t="s">
        <v>40</v>
      </c>
      <c r="T377" s="2" t="s">
        <v>40</v>
      </c>
    </row>
    <row r="378" spans="1:20" ht="22.5" customHeight="1" x14ac:dyDescent="0.2">
      <c r="A378" s="8">
        <v>46056</v>
      </c>
      <c r="B378" s="2" t="str">
        <f t="array" ref="B378">IF(C378="","", IFERROR(INDEX(Barang!$A$2:$A$10001, MATCH(C378, Barang!$B$2:$B$10001, 0)), "Tidak ditemukan"))</f>
        <v>OREO001</v>
      </c>
      <c r="C378" s="2" t="s">
        <v>656</v>
      </c>
      <c r="D378" s="2" t="str">
        <f t="array" ref="D378">IF(C378="","", IFERROR(INDEX(Barang!$C$2:$C$10001, MATCH(C378, Barang!$B$2:$B$10001, 0)), ""))</f>
        <v>Makanan</v>
      </c>
      <c r="E378" s="2" t="str">
        <f t="array" ref="E378">IF(C378="","", IFERROR(INDEX(Barang!$E$2:$E$10001, MATCH(C378, Barang!$B$2:$B$10001, 0)), ""))</f>
        <v>pcs</v>
      </c>
      <c r="F378" s="10">
        <v>3</v>
      </c>
      <c r="G378" s="11">
        <f t="array" ref="G378">IF(C378="","", IFERROR(INDEX(Barang!$F$2:$F$10001, MATCH(C378, Barang!$B$2:$B$10001, 0)) * F378, ""))</f>
        <v>6000</v>
      </c>
      <c r="H378" s="10"/>
      <c r="J378" s="8"/>
      <c r="K378" s="2" t="str">
        <f t="array" ref="K378">IF(L378="","", IFERROR(INDEX(Barang!$A$2:$A$10001, MATCH(L378, Barang!$B$2:$B$10001, 0)), "Tidak ditemukan"))</f>
        <v/>
      </c>
      <c r="L378" s="2"/>
      <c r="M378" s="2" t="str">
        <f t="array" ref="M378">IF(L378="","", IFERROR(INDEX(Barang!$C$2:$C$10001, MATCH(L378, Barang!$B$2:$B$10001, 0)), ""))</f>
        <v/>
      </c>
      <c r="N378" s="2" t="str">
        <f t="array" ref="N378">IF(L378="","", IFERROR(INDEX(Barang!$E$2:$E$10001, MATCH(L378, Barang!$B$2:$B$10001, 0)), ""))</f>
        <v/>
      </c>
      <c r="O378" s="10"/>
      <c r="P378" s="11" t="str">
        <f t="array" ref="P378">IF(L378="","", IFERROR(INDEX(Barang!$F$2:$F$10001, MATCH(L378, Barang!$B$2:$B$10001, 0)) * O378, ""))</f>
        <v/>
      </c>
      <c r="Q378" s="12"/>
      <c r="R378" s="10" t="e">
        <f t="shared" si="1"/>
        <v>#REF!</v>
      </c>
      <c r="S378" s="10" t="s">
        <v>40</v>
      </c>
      <c r="T378" s="2" t="s">
        <v>40</v>
      </c>
    </row>
    <row r="379" spans="1:20" ht="22.5" customHeight="1" x14ac:dyDescent="0.2">
      <c r="A379" s="8"/>
      <c r="B379" s="2" t="str">
        <f t="array" ref="B379">IF(C379="","", IFERROR(INDEX(Barang!$A$2:$A$10001, MATCH(C379, Barang!$B$2:$B$10001, 0)), "Tidak ditemukan"))</f>
        <v>GPT001</v>
      </c>
      <c r="C379" s="2" t="s">
        <v>52</v>
      </c>
      <c r="D379" s="2" t="str">
        <f t="array" ref="D379">IF(C379="","", IFERROR(INDEX(Barang!$C$2:$C$10001, MATCH(C379, Barang!$B$2:$B$10001, 0)), ""))</f>
        <v>Makanan</v>
      </c>
      <c r="E379" s="2" t="str">
        <f t="array" ref="E379">IF(C379="","", IFERROR(INDEX(Barang!$E$2:$E$10001, MATCH(C379, Barang!$B$2:$B$10001, 0)), ""))</f>
        <v>pcs</v>
      </c>
      <c r="F379" s="10">
        <v>5</v>
      </c>
      <c r="G379" s="11">
        <f t="array" ref="G379">IF(C379="","", IFERROR(INDEX(Barang!$F$2:$F$10001, MATCH(C379, Barang!$B$2:$B$10001, 0)) * F379, ""))</f>
        <v>5000</v>
      </c>
      <c r="H379" s="10"/>
      <c r="J379" s="8"/>
      <c r="K379" s="2" t="str">
        <f t="array" ref="K379">IF(L379="","", IFERROR(INDEX(Barang!$A$2:$A$10001, MATCH(L379, Barang!$B$2:$B$10001, 0)), "Tidak ditemukan"))</f>
        <v/>
      </c>
      <c r="L379" s="2"/>
      <c r="M379" s="2" t="str">
        <f t="array" ref="M379">IF(L379="","", IFERROR(INDEX(Barang!$C$2:$C$10001, MATCH(L379, Barang!$B$2:$B$10001, 0)), ""))</f>
        <v/>
      </c>
      <c r="N379" s="2" t="str">
        <f t="array" ref="N379">IF(L379="","", IFERROR(INDEX(Barang!$E$2:$E$10001, MATCH(L379, Barang!$B$2:$B$10001, 0)), ""))</f>
        <v/>
      </c>
      <c r="O379" s="10"/>
      <c r="P379" s="11" t="str">
        <f t="array" ref="P379">IF(L379="","", IFERROR(INDEX(Barang!$F$2:$F$10001, MATCH(L379, Barang!$B$2:$B$10001, 0)) * O379, ""))</f>
        <v/>
      </c>
      <c r="Q379" s="12"/>
      <c r="R379" s="10" t="e">
        <f t="shared" si="1"/>
        <v>#REF!</v>
      </c>
      <c r="S379" s="10" t="s">
        <v>40</v>
      </c>
      <c r="T379" s="2" t="s">
        <v>40</v>
      </c>
    </row>
    <row r="380" spans="1:20" ht="22.5" customHeight="1" x14ac:dyDescent="0.2">
      <c r="A380" s="13"/>
      <c r="B380" s="2" t="str">
        <f t="array" ref="B380">IF(C380="","", IFERROR(INDEX(Barang!$A$2:$A$10001, MATCH(C380, Barang!$B$2:$B$10001, 0)), "Tidak ditemukan"))</f>
        <v>CL5001</v>
      </c>
      <c r="C380" s="2" t="s">
        <v>42</v>
      </c>
      <c r="D380" s="2" t="str">
        <f t="array" ref="D380">IF(C380="","", IFERROR(INDEX(Barang!$C$2:$C$10001, MATCH(C380, Barang!$B$2:$B$10001, 0)), ""))</f>
        <v>Makanan</v>
      </c>
      <c r="E380" s="2" t="str">
        <f t="array" ref="E380">IF(C380="","", IFERROR(INDEX(Barang!$E$2:$E$10001, MATCH(C380, Barang!$B$2:$B$10001, 0)), ""))</f>
        <v>pcs</v>
      </c>
      <c r="F380" s="10">
        <v>24</v>
      </c>
      <c r="G380" s="11">
        <f t="array" ref="G380">IF(C380="","", IFERROR(INDEX(Barang!$F$2:$F$10001, MATCH(C380, Barang!$B$2:$B$10001, 0)) * F380, ""))</f>
        <v>12000</v>
      </c>
      <c r="H380" s="10"/>
      <c r="J380" s="8"/>
      <c r="K380" s="2" t="str">
        <f t="array" ref="K380">IF(L380="","", IFERROR(INDEX(Barang!$A$2:$A$10001, MATCH(L380, Barang!$B$2:$B$10001, 0)), "Tidak ditemukan"))</f>
        <v/>
      </c>
      <c r="L380" s="2"/>
      <c r="M380" s="2" t="str">
        <f t="array" ref="M380">IF(L380="","", IFERROR(INDEX(Barang!$C$2:$C$10001, MATCH(L380, Barang!$B$2:$B$10001, 0)), ""))</f>
        <v/>
      </c>
      <c r="N380" s="2" t="str">
        <f t="array" ref="N380">IF(L380="","", IFERROR(INDEX(Barang!$E$2:$E$10001, MATCH(L380, Barang!$B$2:$B$10001, 0)), ""))</f>
        <v/>
      </c>
      <c r="O380" s="10"/>
      <c r="P380" s="11" t="str">
        <f t="array" ref="P380">IF(L380="","", IFERROR(INDEX(Barang!$F$2:$F$10001, MATCH(L380, Barang!$B$2:$B$10001, 0)) * O380, ""))</f>
        <v/>
      </c>
      <c r="Q380" s="12"/>
      <c r="R380" s="10" t="e">
        <f t="shared" si="1"/>
        <v>#REF!</v>
      </c>
      <c r="S380" s="10" t="s">
        <v>40</v>
      </c>
      <c r="T380" s="2" t="s">
        <v>40</v>
      </c>
    </row>
    <row r="381" spans="1:20" ht="22.5" customHeight="1" x14ac:dyDescent="0.2">
      <c r="A381" s="8"/>
      <c r="B381" s="2" t="str">
        <f t="array" ref="B381">IF(C381="","", IFERROR(INDEX(Barang!$A$2:$A$10001, MATCH(C381, Barang!$B$2:$B$10001, 0)), "Tidak ditemukan"))</f>
        <v>POK001</v>
      </c>
      <c r="C381" s="2" t="s">
        <v>1031</v>
      </c>
      <c r="D381" s="2" t="str">
        <f t="array" ref="D381">IF(C381="","", IFERROR(INDEX(Barang!$C$2:$C$10001, MATCH(C381, Barang!$B$2:$B$10001, 0)), ""))</f>
        <v>Makanan</v>
      </c>
      <c r="E381" s="2" t="str">
        <f t="array" ref="E381">IF(C381="","", IFERROR(INDEX(Barang!$E$2:$E$10001, MATCH(C381, Barang!$B$2:$B$10001, 0)), ""))</f>
        <v>pcs</v>
      </c>
      <c r="F381" s="10">
        <v>20</v>
      </c>
      <c r="G381" s="11">
        <f t="array" ref="G381">IF(C381="","", IFERROR(INDEX(Barang!$F$2:$F$10001, MATCH(C381, Barang!$B$2:$B$10001, 0)) * F381, ""))</f>
        <v>10000</v>
      </c>
      <c r="H381" s="10"/>
      <c r="J381" s="8"/>
      <c r="K381" s="2" t="str">
        <f t="array" ref="K381">IF(L381="","", IFERROR(INDEX(Barang!$A$2:$A$10001, MATCH(L381, Barang!$B$2:$B$10001, 0)), "Tidak ditemukan"))</f>
        <v/>
      </c>
      <c r="L381" s="2"/>
      <c r="M381" s="2" t="str">
        <f t="array" ref="M381">IF(L381="","", IFERROR(INDEX(Barang!$C$2:$C$10001, MATCH(L381, Barang!$B$2:$B$10001, 0)), ""))</f>
        <v/>
      </c>
      <c r="N381" s="2" t="str">
        <f t="array" ref="N381">IF(L381="","", IFERROR(INDEX(Barang!$E$2:$E$10001, MATCH(L381, Barang!$B$2:$B$10001, 0)), ""))</f>
        <v/>
      </c>
      <c r="O381" s="10"/>
      <c r="P381" s="11" t="str">
        <f t="array" ref="P381">IF(L381="","", IFERROR(INDEX(Barang!$F$2:$F$10001, MATCH(L381, Barang!$B$2:$B$10001, 0)) * O381, ""))</f>
        <v/>
      </c>
      <c r="Q381" s="12"/>
      <c r="R381" s="10" t="e">
        <f t="shared" si="1"/>
        <v>#REF!</v>
      </c>
      <c r="S381" s="10" t="s">
        <v>40</v>
      </c>
      <c r="T381" s="2" t="s">
        <v>40</v>
      </c>
    </row>
    <row r="382" spans="1:20" ht="22.5" customHeight="1" x14ac:dyDescent="0.2">
      <c r="A382" s="8"/>
      <c r="B382" s="2" t="str">
        <f t="array" ref="B382">IF(C382="","", IFERROR(INDEX(Barang!$A$2:$A$10001, MATCH(C382, Barang!$B$2:$B$10001, 0)), "Tidak ditemukan"))</f>
        <v>SNK001</v>
      </c>
      <c r="C382" s="2" t="s">
        <v>213</v>
      </c>
      <c r="D382" s="2" t="str">
        <f t="array" ref="D382">IF(C382="","", IFERROR(INDEX(Barang!$C$2:$C$10001, MATCH(C382, Barang!$B$2:$B$10001, 0)), ""))</f>
        <v>Makanan</v>
      </c>
      <c r="E382" s="2" t="str">
        <f t="array" ref="E382">IF(C382="","", IFERROR(INDEX(Barang!$E$2:$E$10001, MATCH(C382, Barang!$B$2:$B$10001, 0)), ""))</f>
        <v>pcs</v>
      </c>
      <c r="F382" s="10">
        <v>10</v>
      </c>
      <c r="G382" s="11">
        <f t="array" ref="G382">IF(C382="","", IFERROR(INDEX(Barang!$F$2:$F$10001, MATCH(C382, Barang!$B$2:$B$10001, 0)) * F382, ""))</f>
        <v>20000</v>
      </c>
      <c r="H382" s="10"/>
      <c r="J382" s="8"/>
      <c r="K382" s="2" t="str">
        <f t="array" ref="K382">IF(L382="","", IFERROR(INDEX(Barang!$A$2:$A$10001, MATCH(L382, Barang!$B$2:$B$10001, 0)), "Tidak ditemukan"))</f>
        <v/>
      </c>
      <c r="L382" s="2"/>
      <c r="M382" s="2" t="str">
        <f t="array" ref="M382">IF(L382="","", IFERROR(INDEX(Barang!$C$2:$C$10001, MATCH(L382, Barang!$B$2:$B$10001, 0)), ""))</f>
        <v/>
      </c>
      <c r="N382" s="2" t="str">
        <f t="array" ref="N382">IF(L382="","", IFERROR(INDEX(Barang!$E$2:$E$10001, MATCH(L382, Barang!$B$2:$B$10001, 0)), ""))</f>
        <v/>
      </c>
      <c r="O382" s="10"/>
      <c r="P382" s="11" t="str">
        <f t="array" ref="P382">IF(L382="","", IFERROR(INDEX(Barang!$F$2:$F$10001, MATCH(L382, Barang!$B$2:$B$10001, 0)) * O382, ""))</f>
        <v/>
      </c>
      <c r="Q382" s="12"/>
      <c r="R382" s="10" t="e">
        <f t="shared" si="1"/>
        <v>#REF!</v>
      </c>
      <c r="S382" s="10" t="s">
        <v>40</v>
      </c>
      <c r="T382" s="2" t="s">
        <v>40</v>
      </c>
    </row>
    <row r="383" spans="1:20" ht="22.5" customHeight="1" x14ac:dyDescent="0.2">
      <c r="A383" s="13"/>
      <c r="B383" s="2" t="str">
        <f t="array" ref="B383">IF(C383="","", IFERROR(INDEX(Barang!$A$2:$A$10001, MATCH(C383, Barang!$B$2:$B$10001, 0)), "Tidak ditemukan"))</f>
        <v>CL1001</v>
      </c>
      <c r="C383" s="2" t="s">
        <v>77</v>
      </c>
      <c r="D383" s="2" t="str">
        <f t="array" ref="D383">IF(C383="","", IFERROR(INDEX(Barang!$C$2:$C$10001, MATCH(C383, Barang!$B$2:$B$10001, 0)), ""))</f>
        <v>Makanan</v>
      </c>
      <c r="E383" s="2" t="str">
        <f t="array" ref="E383">IF(C383="","", IFERROR(INDEX(Barang!$E$2:$E$10001, MATCH(C383, Barang!$B$2:$B$10001, 0)), ""))</f>
        <v>pcs</v>
      </c>
      <c r="F383" s="10">
        <v>10</v>
      </c>
      <c r="G383" s="11">
        <f t="array" ref="G383">IF(C383="","", IFERROR(INDEX(Barang!$F$2:$F$10001, MATCH(C383, Barang!$B$2:$B$10001, 0)) * F383, ""))</f>
        <v>10000</v>
      </c>
      <c r="H383" s="10"/>
      <c r="J383" s="8"/>
      <c r="K383" s="2" t="str">
        <f t="array" ref="K383">IF(L383="","", IFERROR(INDEX(Barang!$A$2:$A$10001, MATCH(L383, Barang!$B$2:$B$10001, 0)), "Tidak ditemukan"))</f>
        <v/>
      </c>
      <c r="L383" s="2"/>
      <c r="M383" s="2" t="str">
        <f t="array" ref="M383">IF(L383="","", IFERROR(INDEX(Barang!$C$2:$C$10001, MATCH(L383, Barang!$B$2:$B$10001, 0)), ""))</f>
        <v/>
      </c>
      <c r="N383" s="2" t="str">
        <f t="array" ref="N383">IF(L383="","", IFERROR(INDEX(Barang!$E$2:$E$10001, MATCH(L383, Barang!$B$2:$B$10001, 0)), ""))</f>
        <v/>
      </c>
      <c r="O383" s="10"/>
      <c r="P383" s="11" t="str">
        <f t="array" ref="P383">IF(L383="","", IFERROR(INDEX(Barang!$F$2:$F$10001, MATCH(L383, Barang!$B$2:$B$10001, 0)) * O383, ""))</f>
        <v/>
      </c>
      <c r="Q383" s="12"/>
      <c r="R383" s="10" t="e">
        <f t="shared" si="1"/>
        <v>#REF!</v>
      </c>
      <c r="S383" s="10" t="s">
        <v>40</v>
      </c>
      <c r="T383" s="2" t="s">
        <v>40</v>
      </c>
    </row>
    <row r="384" spans="1:20" ht="22.5" customHeight="1" x14ac:dyDescent="0.2">
      <c r="A384" s="8"/>
      <c r="B384" s="2" t="str">
        <f t="array" ref="B384">IF(C384="","", IFERROR(INDEX(Barang!$A$2:$A$10001, MATCH(C384, Barang!$B$2:$B$10001, 0)), "Tidak ditemukan"))</f>
        <v>DLN001</v>
      </c>
      <c r="C384" s="2" t="s">
        <v>105</v>
      </c>
      <c r="D384" s="2" t="str">
        <f t="array" ref="D384">IF(C384="","", IFERROR(INDEX(Barang!$C$2:$C$10001, MATCH(C384, Barang!$B$2:$B$10001, 0)), ""))</f>
        <v>Makanan</v>
      </c>
      <c r="E384" s="2" t="str">
        <f t="array" ref="E384">IF(C384="","", IFERROR(INDEX(Barang!$E$2:$E$10001, MATCH(C384, Barang!$B$2:$B$10001, 0)), ""))</f>
        <v>pcs</v>
      </c>
      <c r="F384" s="10">
        <v>11</v>
      </c>
      <c r="G384" s="11">
        <f t="array" ref="G384">IF(C384="","", IFERROR(INDEX(Barang!$F$2:$F$10001, MATCH(C384, Barang!$B$2:$B$10001, 0)) * F384, ""))</f>
        <v>11000</v>
      </c>
      <c r="H384" s="10"/>
      <c r="J384" s="8"/>
      <c r="K384" s="2" t="str">
        <f t="array" ref="K384">IF(L384="","", IFERROR(INDEX(Barang!$A$2:$A$10001, MATCH(L384, Barang!$B$2:$B$10001, 0)), "Tidak ditemukan"))</f>
        <v/>
      </c>
      <c r="L384" s="2"/>
      <c r="M384" s="2" t="str">
        <f t="array" ref="M384">IF(L384="","", IFERROR(INDEX(Barang!$C$2:$C$10001, MATCH(L384, Barang!$B$2:$B$10001, 0)), ""))</f>
        <v/>
      </c>
      <c r="N384" s="2" t="str">
        <f t="array" ref="N384">IF(L384="","", IFERROR(INDEX(Barang!$E$2:$E$10001, MATCH(L384, Barang!$B$2:$B$10001, 0)), ""))</f>
        <v/>
      </c>
      <c r="O384" s="10"/>
      <c r="P384" s="11" t="str">
        <f t="array" ref="P384">IF(L384="","", IFERROR(INDEX(Barang!$F$2:$F$10001, MATCH(L384, Barang!$B$2:$B$10001, 0)) * O384, ""))</f>
        <v/>
      </c>
      <c r="Q384" s="12"/>
      <c r="R384" s="10" t="e">
        <f t="shared" si="1"/>
        <v>#REF!</v>
      </c>
      <c r="S384" s="10" t="s">
        <v>40</v>
      </c>
      <c r="T384" s="2" t="s">
        <v>40</v>
      </c>
    </row>
    <row r="385" spans="1:20" ht="22.5" customHeight="1" x14ac:dyDescent="0.2">
      <c r="A385" s="8">
        <v>46057</v>
      </c>
      <c r="B385" s="2" t="str">
        <f t="array" ref="B385">IF(C385="","", IFERROR(INDEX(Barang!$A$2:$A$10001, MATCH(C385, Barang!$B$2:$B$10001, 0)), "Tidak ditemukan"))</f>
        <v>GL1001</v>
      </c>
      <c r="C385" s="2" t="s">
        <v>49</v>
      </c>
      <c r="D385" s="2" t="str">
        <f t="array" ref="D385">IF(C385="","", IFERROR(INDEX(Barang!$C$2:$C$10001, MATCH(C385, Barang!$B$2:$B$10001, 0)), ""))</f>
        <v>Sembako</v>
      </c>
      <c r="E385" s="2" t="str">
        <f t="array" ref="E385">IF(C385="","", IFERROR(INDEX(Barang!$E$2:$E$10001, MATCH(C385, Barang!$B$2:$B$10001, 0)), ""))</f>
        <v>kg</v>
      </c>
      <c r="F385" s="10">
        <v>20</v>
      </c>
      <c r="G385" s="11">
        <f t="array" ref="G385">IF(C385="","", IFERROR(INDEX(Barang!$F$2:$F$10001, MATCH(C385, Barang!$B$2:$B$10001, 0)) * F385, ""))</f>
        <v>330000</v>
      </c>
      <c r="H385" s="10"/>
      <c r="J385" s="8"/>
      <c r="K385" s="2" t="str">
        <f t="array" ref="K385">IF(L385="","", IFERROR(INDEX(Barang!$A$2:$A$10001, MATCH(L385, Barang!$B$2:$B$10001, 0)), "Tidak ditemukan"))</f>
        <v/>
      </c>
      <c r="L385" s="2"/>
      <c r="M385" s="2" t="str">
        <f t="array" ref="M385">IF(L385="","", IFERROR(INDEX(Barang!$C$2:$C$10001, MATCH(L385, Barang!$B$2:$B$10001, 0)), ""))</f>
        <v/>
      </c>
      <c r="N385" s="2" t="str">
        <f t="array" ref="N385">IF(L385="","", IFERROR(INDEX(Barang!$E$2:$E$10001, MATCH(L385, Barang!$B$2:$B$10001, 0)), ""))</f>
        <v/>
      </c>
      <c r="O385" s="10"/>
      <c r="P385" s="11" t="str">
        <f t="array" ref="P385">IF(L385="","", IFERROR(INDEX(Barang!$F$2:$F$10001, MATCH(L385, Barang!$B$2:$B$10001, 0)) * O385, ""))</f>
        <v/>
      </c>
      <c r="Q385" s="12"/>
      <c r="R385" s="10" t="e">
        <f t="shared" si="1"/>
        <v>#REF!</v>
      </c>
      <c r="S385" s="10" t="s">
        <v>40</v>
      </c>
      <c r="T385" s="2" t="s">
        <v>40</v>
      </c>
    </row>
    <row r="386" spans="1:20" ht="22.5" customHeight="1" x14ac:dyDescent="0.2">
      <c r="A386" s="13"/>
      <c r="B386" s="2" t="str">
        <f t="array" ref="B386">IF(C386="","", IFERROR(INDEX(Barang!$A$2:$A$10001, MATCH(C386, Barang!$B$2:$B$10001, 0)), "Tidak ditemukan"))</f>
        <v>TGS001</v>
      </c>
      <c r="C386" s="2" t="s">
        <v>1040</v>
      </c>
      <c r="D386" s="2" t="str">
        <f t="array" ref="D386">IF(C386="","", IFERROR(INDEX(Barang!$C$2:$C$10001, MATCH(C386, Barang!$B$2:$B$10001, 0)), ""))</f>
        <v>Bumbu</v>
      </c>
      <c r="E386" s="2" t="str">
        <f t="array" ref="E386">IF(C386="","", IFERROR(INDEX(Barang!$E$2:$E$10001, MATCH(C386, Barang!$B$2:$B$10001, 0)), ""))</f>
        <v>pcs</v>
      </c>
      <c r="F386" s="10">
        <v>10</v>
      </c>
      <c r="G386" s="11">
        <f t="array" ref="G386">IF(C386="","", IFERROR(INDEX(Barang!$F$2:$F$10001, MATCH(C386, Barang!$B$2:$B$10001, 0)) * F386, ""))</f>
        <v>120000</v>
      </c>
      <c r="H386" s="10"/>
      <c r="J386" s="8"/>
      <c r="K386" s="2" t="str">
        <f t="array" ref="K386">IF(L386="","", IFERROR(INDEX(Barang!$A$2:$A$10001, MATCH(L386, Barang!$B$2:$B$10001, 0)), "Tidak ditemukan"))</f>
        <v/>
      </c>
      <c r="L386" s="2"/>
      <c r="M386" s="2" t="str">
        <f t="array" ref="M386">IF(L386="","", IFERROR(INDEX(Barang!$C$2:$C$10001, MATCH(L386, Barang!$B$2:$B$10001, 0)), ""))</f>
        <v/>
      </c>
      <c r="N386" s="2" t="str">
        <f t="array" ref="N386">IF(L386="","", IFERROR(INDEX(Barang!$E$2:$E$10001, MATCH(L386, Barang!$B$2:$B$10001, 0)), ""))</f>
        <v/>
      </c>
      <c r="O386" s="10"/>
      <c r="P386" s="11" t="str">
        <f t="array" ref="P386">IF(L386="","", IFERROR(INDEX(Barang!$F$2:$F$10001, MATCH(L386, Barang!$B$2:$B$10001, 0)) * O386, ""))</f>
        <v/>
      </c>
      <c r="Q386" s="12"/>
      <c r="R386" s="10" t="e">
        <f t="shared" si="1"/>
        <v>#REF!</v>
      </c>
      <c r="S386" s="10" t="s">
        <v>40</v>
      </c>
      <c r="T386" s="2" t="s">
        <v>40</v>
      </c>
    </row>
    <row r="387" spans="1:20" ht="22.5" customHeight="1" x14ac:dyDescent="0.2">
      <c r="A387" s="8"/>
      <c r="B387" s="2" t="str">
        <f t="array" ref="B387">IF(C387="","", IFERROR(INDEX(Barang!$A$2:$A$10001, MATCH(C387, Barang!$B$2:$B$10001, 0)), "Tidak ditemukan"))</f>
        <v>TLR2</v>
      </c>
      <c r="C387" s="2" t="s">
        <v>135</v>
      </c>
      <c r="D387" s="2" t="str">
        <f t="array" ref="D387">IF(C387="","", IFERROR(INDEX(Barang!$C$2:$C$10001, MATCH(C387, Barang!$B$2:$B$10001, 0)), ""))</f>
        <v>Sembako</v>
      </c>
      <c r="E387" s="2" t="str">
        <f t="array" ref="E387">IF(C387="","", IFERROR(INDEX(Barang!$E$2:$E$10001, MATCH(C387, Barang!$B$2:$B$10001, 0)), ""))</f>
        <v>kg</v>
      </c>
      <c r="F387" s="10">
        <v>10</v>
      </c>
      <c r="G387" s="11">
        <f t="array" ref="G387">IF(C387="","", IFERROR(INDEX(Barang!$F$2:$F$10001, MATCH(C387, Barang!$B$2:$B$10001, 0)) * F387, ""))</f>
        <v>155000</v>
      </c>
      <c r="H387" s="10"/>
      <c r="J387" s="8"/>
      <c r="K387" s="2" t="str">
        <f t="array" ref="K387">IF(L387="","", IFERROR(INDEX(Barang!$A$2:$A$10001, MATCH(L387, Barang!$B$2:$B$10001, 0)), "Tidak ditemukan"))</f>
        <v/>
      </c>
      <c r="L387" s="2"/>
      <c r="M387" s="2" t="str">
        <f t="array" ref="M387">IF(L387="","", IFERROR(INDEX(Barang!$C$2:$C$10001, MATCH(L387, Barang!$B$2:$B$10001, 0)), ""))</f>
        <v/>
      </c>
      <c r="N387" s="2" t="str">
        <f t="array" ref="N387">IF(L387="","", IFERROR(INDEX(Barang!$E$2:$E$10001, MATCH(L387, Barang!$B$2:$B$10001, 0)), ""))</f>
        <v/>
      </c>
      <c r="O387" s="10"/>
      <c r="P387" s="11" t="str">
        <f t="array" ref="P387">IF(L387="","", IFERROR(INDEX(Barang!$F$2:$F$10001, MATCH(L387, Barang!$B$2:$B$10001, 0)) * O387, ""))</f>
        <v/>
      </c>
      <c r="Q387" s="12"/>
      <c r="R387" s="10" t="e">
        <f t="shared" si="1"/>
        <v>#REF!</v>
      </c>
      <c r="S387" s="10" t="s">
        <v>40</v>
      </c>
      <c r="T387" s="2" t="s">
        <v>40</v>
      </c>
    </row>
    <row r="388" spans="1:20" ht="22.5" customHeight="1" x14ac:dyDescent="0.2">
      <c r="A388" s="8"/>
      <c r="B388" s="2" t="str">
        <f t="array" ref="B388">IF(C388="","", IFERROR(INDEX(Barang!$A$2:$A$10001, MATCH(C388, Barang!$B$2:$B$10001, 0)), "Tidak ditemukan"))</f>
        <v>BPT1</v>
      </c>
      <c r="C388" s="2" t="s">
        <v>23</v>
      </c>
      <c r="D388" s="2" t="str">
        <f t="array" ref="D388">IF(C388="","", IFERROR(INDEX(Barang!$C$2:$C$10001, MATCH(C388, Barang!$B$2:$B$10001, 0)), ""))</f>
        <v>Rempah</v>
      </c>
      <c r="E388" s="2" t="str">
        <f t="array" ref="E388">IF(C388="","", IFERROR(INDEX(Barang!$E$2:$E$10001, MATCH(C388, Barang!$B$2:$B$10001, 0)), ""))</f>
        <v>kg</v>
      </c>
      <c r="F388" s="10">
        <v>10</v>
      </c>
      <c r="G388" s="11">
        <f t="array" ref="G388">IF(C388="","", IFERROR(INDEX(Barang!$F$2:$F$10001, MATCH(C388, Barang!$B$2:$B$10001, 0)) * F388, ""))</f>
        <v>85000</v>
      </c>
      <c r="H388" s="10"/>
      <c r="J388" s="8"/>
      <c r="K388" s="2" t="str">
        <f t="array" ref="K388">IF(L388="","", IFERROR(INDEX(Barang!$A$2:$A$10001, MATCH(L388, Barang!$B$2:$B$10001, 0)), "Tidak ditemukan"))</f>
        <v/>
      </c>
      <c r="L388" s="2"/>
      <c r="M388" s="2" t="str">
        <f t="array" ref="M388">IF(L388="","", IFERROR(INDEX(Barang!$C$2:$C$10001, MATCH(L388, Barang!$B$2:$B$10001, 0)), ""))</f>
        <v/>
      </c>
      <c r="N388" s="2" t="str">
        <f t="array" ref="N388">IF(L388="","", IFERROR(INDEX(Barang!$E$2:$E$10001, MATCH(L388, Barang!$B$2:$B$10001, 0)), ""))</f>
        <v/>
      </c>
      <c r="O388" s="10"/>
      <c r="P388" s="11" t="str">
        <f t="array" ref="P388">IF(L388="","", IFERROR(INDEX(Barang!$F$2:$F$10001, MATCH(L388, Barang!$B$2:$B$10001, 0)) * O388, ""))</f>
        <v/>
      </c>
      <c r="Q388" s="12"/>
      <c r="R388" s="10" t="e">
        <f t="shared" si="1"/>
        <v>#REF!</v>
      </c>
      <c r="S388" s="10" t="s">
        <v>40</v>
      </c>
      <c r="T388" s="2" t="s">
        <v>40</v>
      </c>
    </row>
    <row r="389" spans="1:20" ht="22.5" customHeight="1" x14ac:dyDescent="0.2">
      <c r="A389" s="13"/>
      <c r="B389" s="2" t="str">
        <f t="array" ref="B389">IF(C389="","", IFERROR(INDEX(Barang!$A$2:$A$10001, MATCH(C389, Barang!$B$2:$B$10001, 0)), "Tidak ditemukan"))</f>
        <v>KGA001</v>
      </c>
      <c r="C389" s="2" t="s">
        <v>294</v>
      </c>
      <c r="D389" s="2" t="str">
        <f t="array" ref="D389">IF(C389="","", IFERROR(INDEX(Barang!$C$2:$C$10001, MATCH(C389, Barang!$B$2:$B$10001, 0)), ""))</f>
        <v>Minuman</v>
      </c>
      <c r="E389" s="2" t="str">
        <f t="array" ref="E389">IF(C389="","", IFERROR(INDEX(Barang!$E$2:$E$10001, MATCH(C389, Barang!$B$2:$B$10001, 0)), ""))</f>
        <v>pcs</v>
      </c>
      <c r="F389" s="10">
        <v>6</v>
      </c>
      <c r="G389" s="11">
        <f t="array" ref="G389">IF(C389="","", IFERROR(INDEX(Barang!$F$2:$F$10001, MATCH(C389, Barang!$B$2:$B$10001, 0)) * F389, ""))</f>
        <v>12000</v>
      </c>
      <c r="H389" s="10"/>
      <c r="J389" s="8"/>
      <c r="K389" s="2" t="str">
        <f t="array" ref="K389">IF(L389="","", IFERROR(INDEX(Barang!$A$2:$A$10001, MATCH(L389, Barang!$B$2:$B$10001, 0)), "Tidak ditemukan"))</f>
        <v/>
      </c>
      <c r="L389" s="2"/>
      <c r="M389" s="2" t="str">
        <f t="array" ref="M389">IF(L389="","", IFERROR(INDEX(Barang!$C$2:$C$10001, MATCH(L389, Barang!$B$2:$B$10001, 0)), ""))</f>
        <v/>
      </c>
      <c r="N389" s="2" t="str">
        <f t="array" ref="N389">IF(L389="","", IFERROR(INDEX(Barang!$E$2:$E$10001, MATCH(L389, Barang!$B$2:$B$10001, 0)), ""))</f>
        <v/>
      </c>
      <c r="O389" s="10"/>
      <c r="P389" s="11" t="str">
        <f t="array" ref="P389">IF(L389="","", IFERROR(INDEX(Barang!$F$2:$F$10001, MATCH(L389, Barang!$B$2:$B$10001, 0)) * O389, ""))</f>
        <v/>
      </c>
      <c r="Q389" s="12"/>
      <c r="R389" s="10" t="e">
        <f t="shared" si="1"/>
        <v>#REF!</v>
      </c>
      <c r="S389" s="10" t="s">
        <v>40</v>
      </c>
      <c r="T389" s="2" t="s">
        <v>40</v>
      </c>
    </row>
    <row r="390" spans="1:20" ht="22.5" customHeight="1" x14ac:dyDescent="0.2">
      <c r="A390" s="8">
        <v>46058</v>
      </c>
      <c r="B390" s="2" t="str">
        <f t="array" ref="B390">IF(C390="","", IFERROR(INDEX(Barang!$A$2:$A$10001, MATCH(C390, Barang!$B$2:$B$10001, 0)), "Tidak ditemukan"))</f>
        <v>KCP001</v>
      </c>
      <c r="C390" s="2" t="s">
        <v>155</v>
      </c>
      <c r="D390" s="2" t="str">
        <f t="array" ref="D390">IF(C390="","", IFERROR(INDEX(Barang!$C$2:$C$10001, MATCH(C390, Barang!$B$2:$B$10001, 0)), ""))</f>
        <v>Bumbu</v>
      </c>
      <c r="E390" s="2" t="str">
        <f t="array" ref="E390">IF(C390="","", IFERROR(INDEX(Barang!$E$2:$E$10001, MATCH(C390, Barang!$B$2:$B$10001, 0)), ""))</f>
        <v>pcs</v>
      </c>
      <c r="F390" s="10">
        <v>20</v>
      </c>
      <c r="G390" s="11">
        <f t="array" ref="G390">IF(C390="","", IFERROR(INDEX(Barang!$F$2:$F$10001, MATCH(C390, Barang!$B$2:$B$10001, 0)) * F390, ""))</f>
        <v>40000</v>
      </c>
      <c r="H390" s="10"/>
      <c r="J390" s="8"/>
      <c r="K390" s="2" t="str">
        <f t="array" ref="K390">IF(L390="","", IFERROR(INDEX(Barang!$A$2:$A$10001, MATCH(L390, Barang!$B$2:$B$10001, 0)), "Tidak ditemukan"))</f>
        <v/>
      </c>
      <c r="L390" s="2"/>
      <c r="M390" s="2" t="str">
        <f t="array" ref="M390">IF(L390="","", IFERROR(INDEX(Barang!$C$2:$C$10001, MATCH(L390, Barang!$B$2:$B$10001, 0)), ""))</f>
        <v/>
      </c>
      <c r="N390" s="2" t="str">
        <f t="array" ref="N390">IF(L390="","", IFERROR(INDEX(Barang!$E$2:$E$10001, MATCH(L390, Barang!$B$2:$B$10001, 0)), ""))</f>
        <v/>
      </c>
      <c r="O390" s="10"/>
      <c r="P390" s="11" t="str">
        <f t="array" ref="P390">IF(L390="","", IFERROR(INDEX(Barang!$F$2:$F$10001, MATCH(L390, Barang!$B$2:$B$10001, 0)) * O390, ""))</f>
        <v/>
      </c>
      <c r="Q390" s="12"/>
      <c r="R390" s="10" t="e">
        <f t="shared" si="1"/>
        <v>#REF!</v>
      </c>
      <c r="S390" s="10" t="s">
        <v>40</v>
      </c>
      <c r="T390" s="2" t="s">
        <v>40</v>
      </c>
    </row>
    <row r="391" spans="1:20" ht="22.5" customHeight="1" x14ac:dyDescent="0.2">
      <c r="A391" s="8"/>
      <c r="B391" s="2" t="str">
        <f t="array" ref="B391">IF(C391="","", IFERROR(INDEX(Barang!$A$2:$A$10001, MATCH(C391, Barang!$B$2:$B$10001, 0)), "Tidak ditemukan"))</f>
        <v>OREO001</v>
      </c>
      <c r="C391" s="2" t="s">
        <v>1042</v>
      </c>
      <c r="D391" s="2" t="str">
        <f t="array" ref="D391">IF(C391="","", IFERROR(INDEX(Barang!$C$2:$C$10001, MATCH(C391, Barang!$B$2:$B$10001, 0)), ""))</f>
        <v>Makanan</v>
      </c>
      <c r="E391" s="2" t="str">
        <f t="array" ref="E391">IF(C391="","", IFERROR(INDEX(Barang!$E$2:$E$10001, MATCH(C391, Barang!$B$2:$B$10001, 0)), ""))</f>
        <v>pcs</v>
      </c>
      <c r="F391" s="10">
        <v>10</v>
      </c>
      <c r="G391" s="11">
        <f t="array" ref="G391">IF(C391="","", IFERROR(INDEX(Barang!$F$2:$F$10001, MATCH(C391, Barang!$B$2:$B$10001, 0)) * F391, ""))</f>
        <v>20000</v>
      </c>
      <c r="H391" s="10"/>
      <c r="J391" s="8"/>
      <c r="K391" s="2" t="str">
        <f t="array" ref="K391">IF(L391="","", IFERROR(INDEX(Barang!$A$2:$A$10001, MATCH(L391, Barang!$B$2:$B$10001, 0)), "Tidak ditemukan"))</f>
        <v/>
      </c>
      <c r="L391" s="2"/>
      <c r="M391" s="2" t="str">
        <f t="array" ref="M391">IF(L391="","", IFERROR(INDEX(Barang!$C$2:$C$10001, MATCH(L391, Barang!$B$2:$B$10001, 0)), ""))</f>
        <v/>
      </c>
      <c r="N391" s="2" t="str">
        <f t="array" ref="N391">IF(L391="","", IFERROR(INDEX(Barang!$E$2:$E$10001, MATCH(L391, Barang!$B$2:$B$10001, 0)), ""))</f>
        <v/>
      </c>
      <c r="O391" s="10"/>
      <c r="P391" s="11" t="str">
        <f t="array" ref="P391">IF(L391="","", IFERROR(INDEX(Barang!$F$2:$F$10001, MATCH(L391, Barang!$B$2:$B$10001, 0)) * O391, ""))</f>
        <v/>
      </c>
      <c r="Q391" s="12"/>
      <c r="R391" s="10" t="e">
        <f t="shared" si="1"/>
        <v>#REF!</v>
      </c>
      <c r="S391" s="10" t="s">
        <v>40</v>
      </c>
      <c r="T391" s="2" t="s">
        <v>40</v>
      </c>
    </row>
    <row r="392" spans="1:20" ht="22.5" customHeight="1" x14ac:dyDescent="0.2">
      <c r="A392" s="13"/>
      <c r="B392" s="2" t="str">
        <f t="array" ref="B392">IF(C392="","", IFERROR(INDEX(Barang!$A$2:$A$10001, MATCH(C392, Barang!$B$2:$B$10001, 0)), "Tidak ditemukan"))</f>
        <v>GL1001</v>
      </c>
      <c r="C392" s="2" t="s">
        <v>49</v>
      </c>
      <c r="D392" s="2" t="str">
        <f t="array" ref="D392">IF(C392="","", IFERROR(INDEX(Barang!$C$2:$C$10001, MATCH(C392, Barang!$B$2:$B$10001, 0)), ""))</f>
        <v>Sembako</v>
      </c>
      <c r="E392" s="2" t="str">
        <f t="array" ref="E392">IF(C392="","", IFERROR(INDEX(Barang!$E$2:$E$10001, MATCH(C392, Barang!$B$2:$B$10001, 0)), ""))</f>
        <v>kg</v>
      </c>
      <c r="F392" s="10">
        <v>10</v>
      </c>
      <c r="G392" s="11">
        <f t="array" ref="G392">IF(C392="","", IFERROR(INDEX(Barang!$F$2:$F$10001, MATCH(C392, Barang!$B$2:$B$10001, 0)) * F392, ""))</f>
        <v>165000</v>
      </c>
      <c r="H392" s="10"/>
      <c r="J392" s="8"/>
      <c r="K392" s="2" t="str">
        <f t="array" ref="K392">IF(L392="","", IFERROR(INDEX(Barang!$A$2:$A$10001, MATCH(L392, Barang!$B$2:$B$10001, 0)), "Tidak ditemukan"))</f>
        <v/>
      </c>
      <c r="L392" s="2"/>
      <c r="M392" s="2" t="str">
        <f t="array" ref="M392">IF(L392="","", IFERROR(INDEX(Barang!$C$2:$C$10001, MATCH(L392, Barang!$B$2:$B$10001, 0)), ""))</f>
        <v/>
      </c>
      <c r="N392" s="2" t="str">
        <f t="array" ref="N392">IF(L392="","", IFERROR(INDEX(Barang!$E$2:$E$10001, MATCH(L392, Barang!$B$2:$B$10001, 0)), ""))</f>
        <v/>
      </c>
      <c r="O392" s="10"/>
      <c r="P392" s="11" t="str">
        <f t="array" ref="P392">IF(L392="","", IFERROR(INDEX(Barang!$F$2:$F$10001, MATCH(L392, Barang!$B$2:$B$10001, 0)) * O392, ""))</f>
        <v/>
      </c>
      <c r="Q392" s="12"/>
      <c r="R392" s="10" t="e">
        <f t="shared" si="1"/>
        <v>#REF!</v>
      </c>
      <c r="S392" s="10" t="s">
        <v>40</v>
      </c>
      <c r="T392" s="2" t="s">
        <v>40</v>
      </c>
    </row>
    <row r="393" spans="1:20" ht="22.5" customHeight="1" x14ac:dyDescent="0.2">
      <c r="A393" s="8"/>
      <c r="B393" s="2" t="str">
        <f t="array" ref="B393">IF(C393="","", IFERROR(INDEX(Barang!$A$2:$A$10001, MATCH(C393, Barang!$B$2:$B$10001, 0)), "Tidak ditemukan"))</f>
        <v>SK1</v>
      </c>
      <c r="C393" s="2" t="s">
        <v>477</v>
      </c>
      <c r="D393" s="2" t="str">
        <f t="array" ref="D393">IF(C393="","", IFERROR(INDEX(Barang!$C$2:$C$10001, MATCH(C393, Barang!$B$2:$B$10001, 0)), ""))</f>
        <v>Makanan</v>
      </c>
      <c r="E393" s="2" t="str">
        <f t="array" ref="E393">IF(C393="","", IFERROR(INDEX(Barang!$E$2:$E$10001, MATCH(C393, Barang!$B$2:$B$10001, 0)), ""))</f>
        <v>kg</v>
      </c>
      <c r="F393" s="10">
        <v>5</v>
      </c>
      <c r="G393" s="11">
        <f t="array" ref="G393">IF(C393="","", IFERROR(INDEX(Barang!$F$2:$F$10001, MATCH(C393, Barang!$B$2:$B$10001, 0)) * F393, ""))</f>
        <v>77500</v>
      </c>
      <c r="H393" s="10"/>
      <c r="J393" s="8"/>
      <c r="K393" s="2" t="str">
        <f t="array" ref="K393">IF(L393="","", IFERROR(INDEX(Barang!$A$2:$A$10001, MATCH(L393, Barang!$B$2:$B$10001, 0)), "Tidak ditemukan"))</f>
        <v/>
      </c>
      <c r="L393" s="2"/>
      <c r="M393" s="2" t="str">
        <f t="array" ref="M393">IF(L393="","", IFERROR(INDEX(Barang!$C$2:$C$10001, MATCH(L393, Barang!$B$2:$B$10001, 0)), ""))</f>
        <v/>
      </c>
      <c r="N393" s="2" t="str">
        <f t="array" ref="N393">IF(L393="","", IFERROR(INDEX(Barang!$E$2:$E$10001, MATCH(L393, Barang!$B$2:$B$10001, 0)), ""))</f>
        <v/>
      </c>
      <c r="O393" s="10"/>
      <c r="P393" s="11" t="str">
        <f t="array" ref="P393">IF(L393="","", IFERROR(INDEX(Barang!$F$2:$F$10001, MATCH(L393, Barang!$B$2:$B$10001, 0)) * O393, ""))</f>
        <v/>
      </c>
      <c r="Q393" s="12"/>
      <c r="R393" s="10" t="e">
        <f t="shared" si="1"/>
        <v>#REF!</v>
      </c>
      <c r="S393" s="10" t="s">
        <v>40</v>
      </c>
      <c r="T393" s="2" t="s">
        <v>40</v>
      </c>
    </row>
    <row r="394" spans="1:20" ht="22.5" customHeight="1" x14ac:dyDescent="0.2">
      <c r="A394" s="8"/>
      <c r="B394" s="2" t="str">
        <f t="array" ref="B394">IF(C394="","", IFERROR(INDEX(Barang!$A$2:$A$10001, MATCH(C394, Barang!$B$2:$B$10001, 0)), "Tidak ditemukan"))</f>
        <v>CLB001</v>
      </c>
      <c r="C394" s="2" t="s">
        <v>39</v>
      </c>
      <c r="D394" s="2" t="str">
        <f t="array" ref="D394">IF(C394="","", IFERROR(INDEX(Barang!$C$2:$C$10001, MATCH(C394, Barang!$B$2:$B$10001, 0)), ""))</f>
        <v>Minuman</v>
      </c>
      <c r="E394" s="2" t="str">
        <f t="array" ref="E394">IF(C394="","", IFERROR(INDEX(Barang!$E$2:$E$10001, MATCH(C394, Barang!$B$2:$B$10001, 0)), ""))</f>
        <v>pcs</v>
      </c>
      <c r="F394" s="10">
        <v>10</v>
      </c>
      <c r="G394" s="11">
        <f t="array" ref="G394">IF(C394="","", IFERROR(INDEX(Barang!$F$2:$F$10001, MATCH(C394, Barang!$B$2:$B$10001, 0)) * F394, ""))</f>
        <v>25000</v>
      </c>
      <c r="H394" s="10"/>
      <c r="J394" s="8"/>
      <c r="K394" s="2" t="str">
        <f t="array" ref="K394">IF(L394="","", IFERROR(INDEX(Barang!$A$2:$A$10001, MATCH(L394, Barang!$B$2:$B$10001, 0)), "Tidak ditemukan"))</f>
        <v/>
      </c>
      <c r="L394" s="2"/>
      <c r="M394" s="2" t="str">
        <f t="array" ref="M394">IF(L394="","", IFERROR(INDEX(Barang!$C$2:$C$10001, MATCH(L394, Barang!$B$2:$B$10001, 0)), ""))</f>
        <v/>
      </c>
      <c r="N394" s="2" t="str">
        <f t="array" ref="N394">IF(L394="","", IFERROR(INDEX(Barang!$E$2:$E$10001, MATCH(L394, Barang!$B$2:$B$10001, 0)), ""))</f>
        <v/>
      </c>
      <c r="O394" s="10"/>
      <c r="P394" s="11" t="str">
        <f t="array" ref="P394">IF(L394="","", IFERROR(INDEX(Barang!$F$2:$F$10001, MATCH(L394, Barang!$B$2:$B$10001, 0)) * O394, ""))</f>
        <v/>
      </c>
      <c r="Q394" s="12"/>
      <c r="R394" s="10" t="e">
        <f t="shared" si="1"/>
        <v>#REF!</v>
      </c>
      <c r="S394" s="10" t="s">
        <v>40</v>
      </c>
      <c r="T394" s="2" t="s">
        <v>40</v>
      </c>
    </row>
    <row r="395" spans="1:20" ht="22.5" customHeight="1" x14ac:dyDescent="0.2">
      <c r="A395" s="13"/>
      <c r="B395" s="2" t="str">
        <f t="array" ref="B395">IF(C395="","", IFERROR(INDEX(Barang!$A$2:$A$10001, MATCH(C395, Barang!$B$2:$B$10001, 0)), "Tidak ditemukan"))</f>
        <v>GPT001</v>
      </c>
      <c r="C395" s="2" t="s">
        <v>52</v>
      </c>
      <c r="D395" s="2" t="str">
        <f t="array" ref="D395">IF(C395="","", IFERROR(INDEX(Barang!$C$2:$C$10001, MATCH(C395, Barang!$B$2:$B$10001, 0)), ""))</f>
        <v>Makanan</v>
      </c>
      <c r="E395" s="2" t="str">
        <f t="array" ref="E395">IF(C395="","", IFERROR(INDEX(Barang!$E$2:$E$10001, MATCH(C395, Barang!$B$2:$B$10001, 0)), ""))</f>
        <v>pcs</v>
      </c>
      <c r="F395" s="10">
        <v>10</v>
      </c>
      <c r="G395" s="11">
        <f t="array" ref="G395">IF(C395="","", IFERROR(INDEX(Barang!$F$2:$F$10001, MATCH(C395, Barang!$B$2:$B$10001, 0)) * F395, ""))</f>
        <v>10000</v>
      </c>
      <c r="H395" s="10"/>
      <c r="J395" s="8"/>
      <c r="K395" s="2" t="str">
        <f t="array" ref="K395">IF(L395="","", IFERROR(INDEX(Barang!$A$2:$A$10001, MATCH(L395, Barang!$B$2:$B$10001, 0)), "Tidak ditemukan"))</f>
        <v/>
      </c>
      <c r="L395" s="2"/>
      <c r="M395" s="2" t="str">
        <f t="array" ref="M395">IF(L395="","", IFERROR(INDEX(Barang!$C$2:$C$10001, MATCH(L395, Barang!$B$2:$B$10001, 0)), ""))</f>
        <v/>
      </c>
      <c r="N395" s="2" t="str">
        <f t="array" ref="N395">IF(L395="","", IFERROR(INDEX(Barang!$E$2:$E$10001, MATCH(L395, Barang!$B$2:$B$10001, 0)), ""))</f>
        <v/>
      </c>
      <c r="O395" s="10"/>
      <c r="P395" s="11" t="str">
        <f t="array" ref="P395">IF(L395="","", IFERROR(INDEX(Barang!$F$2:$F$10001, MATCH(L395, Barang!$B$2:$B$10001, 0)) * O395, ""))</f>
        <v/>
      </c>
      <c r="Q395" s="12"/>
      <c r="R395" s="10" t="e">
        <f t="shared" si="1"/>
        <v>#REF!</v>
      </c>
      <c r="S395" s="10" t="s">
        <v>40</v>
      </c>
      <c r="T395" s="2" t="s">
        <v>40</v>
      </c>
    </row>
    <row r="396" spans="1:20" ht="22.5" customHeight="1" x14ac:dyDescent="0.2">
      <c r="A396" s="8"/>
      <c r="B396" s="2" t="str">
        <f t="array" ref="B396">IF(C396="","", IFERROR(INDEX(Barang!$A$2:$A$10001, MATCH(C396, Barang!$B$2:$B$10001, 0)), "Tidak ditemukan"))</f>
        <v>BKT001</v>
      </c>
      <c r="C396" s="2" t="s">
        <v>649</v>
      </c>
      <c r="D396" s="2" t="str">
        <f t="array" ref="D396">IF(C396="","", IFERROR(INDEX(Barang!$C$2:$C$10001, MATCH(C396, Barang!$B$2:$B$10001, 0)), ""))</f>
        <v>Makanan</v>
      </c>
      <c r="E396" s="2" t="str">
        <f t="array" ref="E396">IF(C396="","", IFERROR(INDEX(Barang!$E$2:$E$10001, MATCH(C396, Barang!$B$2:$B$10001, 0)), ""))</f>
        <v>pcs</v>
      </c>
      <c r="F396" s="10">
        <v>10</v>
      </c>
      <c r="G396" s="11">
        <f t="array" ref="G396">IF(C396="","", IFERROR(INDEX(Barang!$F$2:$F$10001, MATCH(C396, Barang!$B$2:$B$10001, 0)) * F396, ""))</f>
        <v>5000</v>
      </c>
      <c r="H396" s="10"/>
      <c r="J396" s="8"/>
      <c r="K396" s="2" t="str">
        <f t="array" ref="K396">IF(L396="","", IFERROR(INDEX(Barang!$A$2:$A$10001, MATCH(L396, Barang!$B$2:$B$10001, 0)), "Tidak ditemukan"))</f>
        <v/>
      </c>
      <c r="L396" s="2"/>
      <c r="M396" s="2" t="str">
        <f t="array" ref="M396">IF(L396="","", IFERROR(INDEX(Barang!$C$2:$C$10001, MATCH(L396, Barang!$B$2:$B$10001, 0)), ""))</f>
        <v/>
      </c>
      <c r="N396" s="2" t="str">
        <f t="array" ref="N396">IF(L396="","", IFERROR(INDEX(Barang!$E$2:$E$10001, MATCH(L396, Barang!$B$2:$B$10001, 0)), ""))</f>
        <v/>
      </c>
      <c r="O396" s="10"/>
      <c r="P396" s="11" t="str">
        <f t="array" ref="P396">IF(L396="","", IFERROR(INDEX(Barang!$F$2:$F$10001, MATCH(L396, Barang!$B$2:$B$10001, 0)) * O396, ""))</f>
        <v/>
      </c>
      <c r="Q396" s="12"/>
      <c r="R396" s="10" t="e">
        <f t="shared" si="1"/>
        <v>#REF!</v>
      </c>
      <c r="S396" s="10" t="s">
        <v>40</v>
      </c>
      <c r="T396" s="2" t="s">
        <v>40</v>
      </c>
    </row>
    <row r="397" spans="1:20" ht="22.5" customHeight="1" x14ac:dyDescent="0.2">
      <c r="A397" s="8"/>
      <c r="B397" s="2" t="str">
        <f t="array" ref="B397">IF(C397="","", IFERROR(INDEX(Barang!$A$2:$A$10001, MATCH(C397, Barang!$B$2:$B$10001, 0)), "Tidak ditemukan"))</f>
        <v>TLR1</v>
      </c>
      <c r="C397" s="2" t="s">
        <v>149</v>
      </c>
      <c r="D397" s="2" t="str">
        <f t="array" ref="D397">IF(C397="","", IFERROR(INDEX(Barang!$C$2:$C$10001, MATCH(C397, Barang!$B$2:$B$10001, 0)), ""))</f>
        <v>Sembako</v>
      </c>
      <c r="E397" s="2" t="str">
        <f t="array" ref="E397">IF(C397="","", IFERROR(INDEX(Barang!$E$2:$E$10001, MATCH(C397, Barang!$B$2:$B$10001, 0)), ""))</f>
        <v>kg</v>
      </c>
      <c r="F397" s="10">
        <v>10</v>
      </c>
      <c r="G397" s="11">
        <f t="array" ref="G397">IF(C397="","", IFERROR(INDEX(Barang!$F$2:$F$10001, MATCH(C397, Barang!$B$2:$B$10001, 0)) * F397, ""))</f>
        <v>310000</v>
      </c>
      <c r="H397" s="10"/>
      <c r="J397" s="8"/>
      <c r="K397" s="2" t="str">
        <f t="array" ref="K397">IF(L397="","", IFERROR(INDEX(Barang!$A$2:$A$10001, MATCH(L397, Barang!$B$2:$B$10001, 0)), "Tidak ditemukan"))</f>
        <v/>
      </c>
      <c r="L397" s="2"/>
      <c r="M397" s="2" t="str">
        <f t="array" ref="M397">IF(L397="","", IFERROR(INDEX(Barang!$C$2:$C$10001, MATCH(L397, Barang!$B$2:$B$10001, 0)), ""))</f>
        <v/>
      </c>
      <c r="N397" s="2" t="str">
        <f t="array" ref="N397">IF(L397="","", IFERROR(INDEX(Barang!$E$2:$E$10001, MATCH(L397, Barang!$B$2:$B$10001, 0)), ""))</f>
        <v/>
      </c>
      <c r="O397" s="10"/>
      <c r="P397" s="11" t="str">
        <f t="array" ref="P397">IF(L397="","", IFERROR(INDEX(Barang!$F$2:$F$10001, MATCH(L397, Barang!$B$2:$B$10001, 0)) * O397, ""))</f>
        <v/>
      </c>
      <c r="Q397" s="12"/>
      <c r="R397" s="10" t="e">
        <f t="shared" si="1"/>
        <v>#REF!</v>
      </c>
      <c r="S397" s="10" t="s">
        <v>40</v>
      </c>
      <c r="T397" s="2" t="s">
        <v>40</v>
      </c>
    </row>
    <row r="398" spans="1:20" ht="22.5" customHeight="1" x14ac:dyDescent="0.2">
      <c r="A398" s="13"/>
      <c r="B398" s="2" t="str">
        <f t="array" ref="B398">IF(C398="","", IFERROR(INDEX(Barang!$A$2:$A$10001, MATCH(C398, Barang!$B$2:$B$10001, 0)), "Tidak ditemukan"))</f>
        <v>GM001</v>
      </c>
      <c r="C398" s="2" t="s">
        <v>367</v>
      </c>
      <c r="D398" s="2" t="str">
        <f t="array" ref="D398">IF(C398="","", IFERROR(INDEX(Barang!$C$2:$C$10001, MATCH(C398, Barang!$B$2:$B$10001, 0)), ""))</f>
        <v>Makanan</v>
      </c>
      <c r="E398" s="2" t="str">
        <f t="array" ref="E398">IF(C398="","", IFERROR(INDEX(Barang!$E$2:$E$10001, MATCH(C398, Barang!$B$2:$B$10001, 0)), ""))</f>
        <v>pcs</v>
      </c>
      <c r="F398" s="10">
        <v>10</v>
      </c>
      <c r="G398" s="11">
        <f t="array" ref="G398">IF(C398="","", IFERROR(INDEX(Barang!$F$2:$F$10001, MATCH(C398, Barang!$B$2:$B$10001, 0)) * F398, ""))</f>
        <v>50000</v>
      </c>
      <c r="H398" s="10"/>
      <c r="J398" s="8"/>
      <c r="K398" s="2" t="str">
        <f t="array" ref="K398">IF(L398="","", IFERROR(INDEX(Barang!$A$2:$A$10001, MATCH(L398, Barang!$B$2:$B$10001, 0)), "Tidak ditemukan"))</f>
        <v/>
      </c>
      <c r="L398" s="2"/>
      <c r="M398" s="2" t="str">
        <f t="array" ref="M398">IF(L398="","", IFERROR(INDEX(Barang!$C$2:$C$10001, MATCH(L398, Barang!$B$2:$B$10001, 0)), ""))</f>
        <v/>
      </c>
      <c r="N398" s="2" t="str">
        <f t="array" ref="N398">IF(L398="","", IFERROR(INDEX(Barang!$E$2:$E$10001, MATCH(L398, Barang!$B$2:$B$10001, 0)), ""))</f>
        <v/>
      </c>
      <c r="O398" s="10"/>
      <c r="P398" s="11" t="str">
        <f t="array" ref="P398">IF(L398="","", IFERROR(INDEX(Barang!$F$2:$F$10001, MATCH(L398, Barang!$B$2:$B$10001, 0)) * O398, ""))</f>
        <v/>
      </c>
      <c r="Q398" s="12"/>
      <c r="R398" s="10" t="e">
        <f t="shared" si="1"/>
        <v>#REF!</v>
      </c>
      <c r="S398" s="10" t="s">
        <v>40</v>
      </c>
      <c r="T398" s="2" t="s">
        <v>40</v>
      </c>
    </row>
    <row r="399" spans="1:20" ht="22.5" customHeight="1" x14ac:dyDescent="0.2">
      <c r="A399" s="8"/>
      <c r="B399" s="2" t="str">
        <f t="array" ref="B399">IF(C399="","", IFERROR(INDEX(Barang!$A$2:$A$10001, MATCH(C399, Barang!$B$2:$B$10001, 0)), "Tidak ditemukan"))</f>
        <v>SBE001</v>
      </c>
      <c r="C399" s="2" t="s">
        <v>237</v>
      </c>
      <c r="D399" s="2" t="str">
        <f t="array" ref="D399">IF(C399="","", IFERROR(INDEX(Barang!$C$2:$C$10001, MATCH(C399, Barang!$B$2:$B$10001, 0)), ""))</f>
        <v>Detergen</v>
      </c>
      <c r="E399" s="2" t="str">
        <f t="array" ref="E399">IF(C399="","", IFERROR(INDEX(Barang!$E$2:$E$10001, MATCH(C399, Barang!$B$2:$B$10001, 0)), ""))</f>
        <v>pcs</v>
      </c>
      <c r="F399" s="10">
        <v>2</v>
      </c>
      <c r="G399" s="11">
        <f t="array" ref="G399">IF(C399="","", IFERROR(INDEX(Barang!$F$2:$F$10001, MATCH(C399, Barang!$B$2:$B$10001, 0)) * F399, ""))</f>
        <v>4000</v>
      </c>
      <c r="H399" s="10"/>
      <c r="J399" s="8"/>
      <c r="K399" s="2" t="str">
        <f t="array" ref="K399">IF(L399="","", IFERROR(INDEX(Barang!$A$2:$A$10001, MATCH(L399, Barang!$B$2:$B$10001, 0)), "Tidak ditemukan"))</f>
        <v/>
      </c>
      <c r="L399" s="2"/>
      <c r="M399" s="2" t="str">
        <f t="array" ref="M399">IF(L399="","", IFERROR(INDEX(Barang!$C$2:$C$10001, MATCH(L399, Barang!$B$2:$B$10001, 0)), ""))</f>
        <v/>
      </c>
      <c r="N399" s="2" t="str">
        <f t="array" ref="N399">IF(L399="","", IFERROR(INDEX(Barang!$E$2:$E$10001, MATCH(L399, Barang!$B$2:$B$10001, 0)), ""))</f>
        <v/>
      </c>
      <c r="O399" s="10"/>
      <c r="P399" s="11" t="str">
        <f t="array" ref="P399">IF(L399="","", IFERROR(INDEX(Barang!$F$2:$F$10001, MATCH(L399, Barang!$B$2:$B$10001, 0)) * O399, ""))</f>
        <v/>
      </c>
      <c r="Q399" s="12"/>
      <c r="R399" s="10" t="e">
        <f t="shared" si="1"/>
        <v>#REF!</v>
      </c>
      <c r="S399" s="10" t="s">
        <v>40</v>
      </c>
      <c r="T399" s="2" t="s">
        <v>40</v>
      </c>
    </row>
    <row r="400" spans="1:20" ht="22.5" customHeight="1" x14ac:dyDescent="0.2">
      <c r="A400" s="8"/>
      <c r="B400" s="2" t="str">
        <f t="array" ref="B400">IF(C400="","", IFERROR(INDEX(Barang!$A$2:$A$10001, MATCH(C400, Barang!$B$2:$B$10001, 0)), "Tidak ditemukan"))</f>
        <v>GRM01</v>
      </c>
      <c r="C400" s="2" t="s">
        <v>53</v>
      </c>
      <c r="D400" s="2" t="str">
        <f t="array" ref="D400">IF(C400="","", IFERROR(INDEX(Barang!$C$2:$C$10001, MATCH(C400, Barang!$B$2:$B$10001, 0)), ""))</f>
        <v>Bumbu</v>
      </c>
      <c r="E400" s="2" t="str">
        <f t="array" ref="E400">IF(C400="","", IFERROR(INDEX(Barang!$E$2:$E$10001, MATCH(C400, Barang!$B$2:$B$10001, 0)), ""))</f>
        <v>pcs</v>
      </c>
      <c r="F400" s="10">
        <v>10</v>
      </c>
      <c r="G400" s="11">
        <f t="array" ref="G400">IF(C400="","", IFERROR(INDEX(Barang!$F$2:$F$10001, MATCH(C400, Barang!$B$2:$B$10001, 0)) * F400, ""))</f>
        <v>25000</v>
      </c>
      <c r="H400" s="10"/>
      <c r="J400" s="8"/>
      <c r="K400" s="2" t="str">
        <f t="array" ref="K400">IF(L400="","", IFERROR(INDEX(Barang!$A$2:$A$10001, MATCH(L400, Barang!$B$2:$B$10001, 0)), "Tidak ditemukan"))</f>
        <v/>
      </c>
      <c r="L400" s="2"/>
      <c r="M400" s="2" t="str">
        <f t="array" ref="M400">IF(L400="","", IFERROR(INDEX(Barang!$C$2:$C$10001, MATCH(L400, Barang!$B$2:$B$10001, 0)), ""))</f>
        <v/>
      </c>
      <c r="N400" s="2" t="str">
        <f t="array" ref="N400">IF(L400="","", IFERROR(INDEX(Barang!$E$2:$E$10001, MATCH(L400, Barang!$B$2:$B$10001, 0)), ""))</f>
        <v/>
      </c>
      <c r="O400" s="10"/>
      <c r="P400" s="11" t="str">
        <f t="array" ref="P400">IF(L400="","", IFERROR(INDEX(Barang!$F$2:$F$10001, MATCH(L400, Barang!$B$2:$B$10001, 0)) * O400, ""))</f>
        <v/>
      </c>
      <c r="Q400" s="12"/>
      <c r="R400" s="10" t="e">
        <f t="shared" si="1"/>
        <v>#REF!</v>
      </c>
      <c r="S400" s="10" t="s">
        <v>40</v>
      </c>
      <c r="T400" s="2" t="s">
        <v>40</v>
      </c>
    </row>
    <row r="401" spans="1:20" ht="22.5" customHeight="1" x14ac:dyDescent="0.2">
      <c r="A401" s="13"/>
      <c r="B401" s="2" t="str">
        <f t="array" ref="B401">IF(C401="","", IFERROR(INDEX(Barang!$A$2:$A$10001, MATCH(C401, Barang!$B$2:$B$10001, 0)), "Tidak ditemukan"))</f>
        <v>KCG4</v>
      </c>
      <c r="C401" s="2" t="s">
        <v>165</v>
      </c>
      <c r="D401" s="2" t="str">
        <f t="array" ref="D401">IF(C401="","", IFERROR(INDEX(Barang!$C$2:$C$10001, MATCH(C401, Barang!$B$2:$B$10001, 0)), ""))</f>
        <v>Makanan</v>
      </c>
      <c r="E401" s="2" t="str">
        <f t="array" ref="E401">IF(C401="","", IFERROR(INDEX(Barang!$E$2:$E$10001, MATCH(C401, Barang!$B$2:$B$10001, 0)), ""))</f>
        <v>kg</v>
      </c>
      <c r="F401" s="10">
        <v>10</v>
      </c>
      <c r="G401" s="11">
        <f t="array" ref="G401">IF(C401="","", IFERROR(INDEX(Barang!$F$2:$F$10001, MATCH(C401, Barang!$B$2:$B$10001, 0)) * F401, ""))</f>
        <v>75000</v>
      </c>
      <c r="H401" s="10"/>
      <c r="J401" s="8"/>
      <c r="K401" s="2" t="str">
        <f t="array" ref="K401">IF(L401="","", IFERROR(INDEX(Barang!$A$2:$A$10001, MATCH(L401, Barang!$B$2:$B$10001, 0)), "Tidak ditemukan"))</f>
        <v/>
      </c>
      <c r="L401" s="2"/>
      <c r="M401" s="2" t="str">
        <f t="array" ref="M401">IF(L401="","", IFERROR(INDEX(Barang!$C$2:$C$10001, MATCH(L401, Barang!$B$2:$B$10001, 0)), ""))</f>
        <v/>
      </c>
      <c r="N401" s="2" t="str">
        <f t="array" ref="N401">IF(L401="","", IFERROR(INDEX(Barang!$E$2:$E$10001, MATCH(L401, Barang!$B$2:$B$10001, 0)), ""))</f>
        <v/>
      </c>
      <c r="O401" s="10"/>
      <c r="P401" s="11" t="str">
        <f t="array" ref="P401">IF(L401="","", IFERROR(INDEX(Barang!$F$2:$F$10001, MATCH(L401, Barang!$B$2:$B$10001, 0)) * O401, ""))</f>
        <v/>
      </c>
      <c r="Q401" s="12"/>
      <c r="R401" s="10" t="e">
        <f t="shared" si="1"/>
        <v>#REF!</v>
      </c>
      <c r="S401" s="10" t="s">
        <v>40</v>
      </c>
      <c r="T401" s="2" t="s">
        <v>40</v>
      </c>
    </row>
    <row r="402" spans="1:20" ht="22.5" customHeight="1" x14ac:dyDescent="0.2">
      <c r="A402" s="8"/>
      <c r="B402" s="2" t="str">
        <f t="array" ref="B402">IF(C402="","", IFERROR(INDEX(Barang!$A$2:$A$10001, MATCH(C402, Barang!$B$2:$B$10001, 0)), "Tidak ditemukan"))</f>
        <v>KPH001</v>
      </c>
      <c r="C402" s="2" t="s">
        <v>138</v>
      </c>
      <c r="D402" s="2" t="str">
        <f t="array" ref="D402">IF(C402="","", IFERROR(INDEX(Barang!$C$2:$C$10001, MATCH(C402, Barang!$B$2:$B$10001, 0)), ""))</f>
        <v>Minuman</v>
      </c>
      <c r="E402" s="2" t="str">
        <f t="array" ref="E402">IF(C402="","", IFERROR(INDEX(Barang!$E$2:$E$10001, MATCH(C402, Barang!$B$2:$B$10001, 0)), ""))</f>
        <v>pcs</v>
      </c>
      <c r="F402" s="10">
        <v>10</v>
      </c>
      <c r="G402" s="11">
        <f t="array" ref="G402">IF(C402="","", IFERROR(INDEX(Barang!$F$2:$F$10001, MATCH(C402, Barang!$B$2:$B$10001, 0)) * F402, ""))</f>
        <v>10000</v>
      </c>
      <c r="H402" s="10"/>
      <c r="J402" s="8"/>
      <c r="K402" s="2" t="str">
        <f t="array" ref="K402">IF(L402="","", IFERROR(INDEX(Barang!$A$2:$A$10001, MATCH(L402, Barang!$B$2:$B$10001, 0)), "Tidak ditemukan"))</f>
        <v/>
      </c>
      <c r="L402" s="2"/>
      <c r="M402" s="2" t="str">
        <f t="array" ref="M402">IF(L402="","", IFERROR(INDEX(Barang!$C$2:$C$10001, MATCH(L402, Barang!$B$2:$B$10001, 0)), ""))</f>
        <v/>
      </c>
      <c r="N402" s="2" t="str">
        <f t="array" ref="N402">IF(L402="","", IFERROR(INDEX(Barang!$E$2:$E$10001, MATCH(L402, Barang!$B$2:$B$10001, 0)), ""))</f>
        <v/>
      </c>
      <c r="O402" s="10"/>
      <c r="P402" s="11" t="str">
        <f t="array" ref="P402">IF(L402="","", IFERROR(INDEX(Barang!$F$2:$F$10001, MATCH(L402, Barang!$B$2:$B$10001, 0)) * O402, ""))</f>
        <v/>
      </c>
      <c r="Q402" s="12"/>
      <c r="R402" s="10" t="e">
        <f t="shared" si="1"/>
        <v>#REF!</v>
      </c>
      <c r="S402" s="10" t="s">
        <v>40</v>
      </c>
      <c r="T402" s="2" t="s">
        <v>40</v>
      </c>
    </row>
    <row r="403" spans="1:20" ht="22.5" customHeight="1" x14ac:dyDescent="0.2">
      <c r="A403" s="8"/>
      <c r="B403" s="2" t="str">
        <f t="array" ref="B403">IF(C403="","", IFERROR(INDEX(Barang!$A$2:$A$10001, MATCH(C403, Barang!$B$2:$B$10001, 0)), "Tidak ditemukan"))</f>
        <v>MKH001</v>
      </c>
      <c r="C403" s="2" t="s">
        <v>118</v>
      </c>
      <c r="D403" s="2" t="str">
        <f t="array" ref="D403">IF(C403="","", IFERROR(INDEX(Barang!$C$2:$C$10001, MATCH(C403, Barang!$B$2:$B$10001, 0)), ""))</f>
        <v>Makanan</v>
      </c>
      <c r="E403" s="2" t="str">
        <f t="array" ref="E403">IF(C403="","", IFERROR(INDEX(Barang!$E$2:$E$10001, MATCH(C403, Barang!$B$2:$B$10001, 0)), ""))</f>
        <v>pcs</v>
      </c>
      <c r="F403" s="10">
        <v>30</v>
      </c>
      <c r="G403" s="11">
        <f t="array" ref="G403">IF(C403="","", IFERROR(INDEX(Barang!$F$2:$F$10001, MATCH(C403, Barang!$B$2:$B$10001, 0)) * F403, ""))</f>
        <v>105000</v>
      </c>
      <c r="H403" s="10"/>
      <c r="J403" s="8"/>
      <c r="K403" s="2" t="str">
        <f t="array" ref="K403">IF(L403="","", IFERROR(INDEX(Barang!$A$2:$A$10001, MATCH(L403, Barang!$B$2:$B$10001, 0)), "Tidak ditemukan"))</f>
        <v/>
      </c>
      <c r="L403" s="2"/>
      <c r="M403" s="2" t="str">
        <f t="array" ref="M403">IF(L403="","", IFERROR(INDEX(Barang!$C$2:$C$10001, MATCH(L403, Barang!$B$2:$B$10001, 0)), ""))</f>
        <v/>
      </c>
      <c r="N403" s="2" t="str">
        <f t="array" ref="N403">IF(L403="","", IFERROR(INDEX(Barang!$E$2:$E$10001, MATCH(L403, Barang!$B$2:$B$10001, 0)), ""))</f>
        <v/>
      </c>
      <c r="O403" s="10"/>
      <c r="P403" s="11" t="str">
        <f t="array" ref="P403">IF(L403="","", IFERROR(INDEX(Barang!$F$2:$F$10001, MATCH(L403, Barang!$B$2:$B$10001, 0)) * O403, ""))</f>
        <v/>
      </c>
      <c r="Q403" s="12"/>
      <c r="R403" s="10" t="e">
        <f t="shared" si="1"/>
        <v>#REF!</v>
      </c>
      <c r="S403" s="10" t="s">
        <v>40</v>
      </c>
      <c r="T403" s="2" t="s">
        <v>40</v>
      </c>
    </row>
    <row r="404" spans="1:20" ht="22.5" customHeight="1" x14ac:dyDescent="0.2">
      <c r="A404" s="13">
        <v>46059</v>
      </c>
      <c r="B404" s="2" t="str">
        <f t="array" ref="B404">IF(C404="","", IFERROR(INDEX(Barang!$A$2:$A$10001, MATCH(C404, Barang!$B$2:$B$10001, 0)), "Tidak ditemukan"))</f>
        <v>BB001</v>
      </c>
      <c r="C404" s="2" t="s">
        <v>320</v>
      </c>
      <c r="D404" s="2" t="str">
        <f t="array" ref="D404">IF(C404="","", IFERROR(INDEX(Barang!$C$2:$C$10001, MATCH(C404, Barang!$B$2:$B$10001, 0)), ""))</f>
        <v>Bumbu</v>
      </c>
      <c r="E404" s="2" t="str">
        <f t="array" ref="E404">IF(C404="","", IFERROR(INDEX(Barang!$E$2:$E$10001, MATCH(C404, Barang!$B$2:$B$10001, 0)), ""))</f>
        <v>pcs</v>
      </c>
      <c r="F404" s="10">
        <v>1</v>
      </c>
      <c r="G404" s="11">
        <f t="array" ref="G404">IF(C404="","", IFERROR(INDEX(Barang!$F$2:$F$10001, MATCH(C404, Barang!$B$2:$B$10001, 0)) * F404, ""))</f>
        <v>3000</v>
      </c>
      <c r="H404" s="10"/>
      <c r="J404" s="8"/>
      <c r="K404" s="2" t="str">
        <f t="array" ref="K404">IF(L404="","", IFERROR(INDEX(Barang!$A$2:$A$10001, MATCH(L404, Barang!$B$2:$B$10001, 0)), "Tidak ditemukan"))</f>
        <v/>
      </c>
      <c r="L404" s="2"/>
      <c r="M404" s="2" t="str">
        <f t="array" ref="M404">IF(L404="","", IFERROR(INDEX(Barang!$C$2:$C$10001, MATCH(L404, Barang!$B$2:$B$10001, 0)), ""))</f>
        <v/>
      </c>
      <c r="N404" s="2" t="str">
        <f t="array" ref="N404">IF(L404="","", IFERROR(INDEX(Barang!$E$2:$E$10001, MATCH(L404, Barang!$B$2:$B$10001, 0)), ""))</f>
        <v/>
      </c>
      <c r="O404" s="10"/>
      <c r="P404" s="11" t="str">
        <f t="array" ref="P404">IF(L404="","", IFERROR(INDEX(Barang!$F$2:$F$10001, MATCH(L404, Barang!$B$2:$B$10001, 0)) * O404, ""))</f>
        <v/>
      </c>
      <c r="Q404" s="12"/>
      <c r="R404" s="10" t="e">
        <f t="shared" si="1"/>
        <v>#REF!</v>
      </c>
      <c r="S404" s="10" t="s">
        <v>40</v>
      </c>
      <c r="T404" s="2" t="s">
        <v>40</v>
      </c>
    </row>
    <row r="405" spans="1:20" ht="22.5" customHeight="1" x14ac:dyDescent="0.2">
      <c r="A405" s="8"/>
      <c r="B405" s="2" t="str">
        <f t="array" ref="B405">IF(C405="","", IFERROR(INDEX(Barang!$A$2:$A$10001, MATCH(C405, Barang!$B$2:$B$10001, 0)), "Tidak ditemukan"))</f>
        <v>PDS001</v>
      </c>
      <c r="C405" s="2" t="s">
        <v>1035</v>
      </c>
      <c r="D405" s="2" t="str">
        <f t="array" ref="D405">IF(C405="","", IFERROR(INDEX(Barang!$C$2:$C$10001, MATCH(C405, Barang!$B$2:$B$10001, 0)), ""))</f>
        <v>Pasta gigi</v>
      </c>
      <c r="E405" s="2" t="str">
        <f t="array" ref="E405">IF(C405="","", IFERROR(INDEX(Barang!$E$2:$E$10001, MATCH(C405, Barang!$B$2:$B$10001, 0)), ""))</f>
        <v>pcs</v>
      </c>
      <c r="F405" s="10">
        <v>1</v>
      </c>
      <c r="G405" s="11">
        <f t="array" ref="G405">IF(C405="","", IFERROR(INDEX(Barang!$F$2:$F$10001, MATCH(C405, Barang!$B$2:$B$10001, 0)) * F405, ""))</f>
        <v>18000</v>
      </c>
      <c r="H405" s="10"/>
      <c r="J405" s="8"/>
      <c r="K405" s="2" t="str">
        <f t="array" ref="K405">IF(L405="","", IFERROR(INDEX(Barang!$A$2:$A$10001, MATCH(L405, Barang!$B$2:$B$10001, 0)), "Tidak ditemukan"))</f>
        <v/>
      </c>
      <c r="L405" s="2"/>
      <c r="M405" s="2" t="str">
        <f t="array" ref="M405">IF(L405="","", IFERROR(INDEX(Barang!$C$2:$C$10001, MATCH(L405, Barang!$B$2:$B$10001, 0)), ""))</f>
        <v/>
      </c>
      <c r="N405" s="2" t="str">
        <f t="array" ref="N405">IF(L405="","", IFERROR(INDEX(Barang!$E$2:$E$10001, MATCH(L405, Barang!$B$2:$B$10001, 0)), ""))</f>
        <v/>
      </c>
      <c r="O405" s="10"/>
      <c r="P405" s="11" t="str">
        <f t="array" ref="P405">IF(L405="","", IFERROR(INDEX(Barang!$F$2:$F$10001, MATCH(L405, Barang!$B$2:$B$10001, 0)) * O405, ""))</f>
        <v/>
      </c>
      <c r="Q405" s="12"/>
      <c r="R405" s="10" t="e">
        <f t="shared" si="1"/>
        <v>#REF!</v>
      </c>
      <c r="S405" s="10" t="s">
        <v>40</v>
      </c>
      <c r="T405" s="2" t="s">
        <v>40</v>
      </c>
    </row>
    <row r="406" spans="1:20" ht="22.5" customHeight="1" x14ac:dyDescent="0.2">
      <c r="A406" s="8"/>
      <c r="B406" s="2" t="str">
        <f t="array" ref="B406">IF(C406="","", IFERROR(INDEX(Barang!$A$2:$A$10001, MATCH(C406, Barang!$B$2:$B$10001, 0)), "Tidak ditemukan"))</f>
        <v>BPT02</v>
      </c>
      <c r="C406" s="2" t="s">
        <v>582</v>
      </c>
      <c r="D406" s="2" t="str">
        <f t="array" ref="D406">IF(C406="","", IFERROR(INDEX(Barang!$C$2:$C$10001, MATCH(C406, Barang!$B$2:$B$10001, 0)), ""))</f>
        <v>Rempah</v>
      </c>
      <c r="E406" s="2" t="str">
        <f t="array" ref="E406">IF(C406="","", IFERROR(INDEX(Barang!$E$2:$E$10001, MATCH(C406, Barang!$B$2:$B$10001, 0)), ""))</f>
        <v>kg</v>
      </c>
      <c r="F406" s="10">
        <v>10</v>
      </c>
      <c r="G406" s="11">
        <f t="array" ref="G406">IF(C406="","", IFERROR(INDEX(Barang!$F$2:$F$10001, MATCH(C406, Barang!$B$2:$B$10001, 0)) * F406, ""))</f>
        <v>200000</v>
      </c>
      <c r="H406" s="10"/>
      <c r="J406" s="8"/>
      <c r="K406" s="2" t="str">
        <f t="array" ref="K406">IF(L406="","", IFERROR(INDEX(Barang!$A$2:$A$10001, MATCH(L406, Barang!$B$2:$B$10001, 0)), "Tidak ditemukan"))</f>
        <v/>
      </c>
      <c r="L406" s="2"/>
      <c r="M406" s="2" t="str">
        <f t="array" ref="M406">IF(L406="","", IFERROR(INDEX(Barang!$C$2:$C$10001, MATCH(L406, Barang!$B$2:$B$10001, 0)), ""))</f>
        <v/>
      </c>
      <c r="N406" s="2" t="str">
        <f t="array" ref="N406">IF(L406="","", IFERROR(INDEX(Barang!$E$2:$E$10001, MATCH(L406, Barang!$B$2:$B$10001, 0)), ""))</f>
        <v/>
      </c>
      <c r="O406" s="10"/>
      <c r="P406" s="11" t="str">
        <f t="array" ref="P406">IF(L406="","", IFERROR(INDEX(Barang!$F$2:$F$10001, MATCH(L406, Barang!$B$2:$B$10001, 0)) * O406, ""))</f>
        <v/>
      </c>
      <c r="Q406" s="12"/>
      <c r="R406" s="10" t="e">
        <f t="shared" si="1"/>
        <v>#REF!</v>
      </c>
      <c r="S406" s="10" t="s">
        <v>40</v>
      </c>
      <c r="T406" s="2" t="s">
        <v>40</v>
      </c>
    </row>
    <row r="407" spans="1:20" ht="22.5" customHeight="1" x14ac:dyDescent="0.2">
      <c r="A407" s="13"/>
      <c r="B407" s="2" t="str">
        <f t="array" ref="B407">IF(C407="","", IFERROR(INDEX(Barang!$A$2:$A$10001, MATCH(C407, Barang!$B$2:$B$10001, 0)), "Tidak ditemukan"))</f>
        <v>MGR001</v>
      </c>
      <c r="C407" s="2" t="s">
        <v>116</v>
      </c>
      <c r="D407" s="2" t="str">
        <f t="array" ref="D407">IF(C407="","", IFERROR(INDEX(Barang!$C$2:$C$10001, MATCH(C407, Barang!$B$2:$B$10001, 0)), ""))</f>
        <v>Makanan</v>
      </c>
      <c r="E407" s="2" t="str">
        <f t="array" ref="E407">IF(C407="","", IFERROR(INDEX(Barang!$E$2:$E$10001, MATCH(C407, Barang!$B$2:$B$10001, 0)), ""))</f>
        <v>pcs</v>
      </c>
      <c r="F407" s="10">
        <v>50</v>
      </c>
      <c r="G407" s="11">
        <f t="array" ref="G407">IF(C407="","", IFERROR(INDEX(Barang!$F$2:$F$10001, MATCH(C407, Barang!$B$2:$B$10001, 0)) * F407, ""))</f>
        <v>175000</v>
      </c>
      <c r="H407" s="10"/>
      <c r="J407" s="8"/>
      <c r="K407" s="2" t="str">
        <f t="array" ref="K407">IF(L407="","", IFERROR(INDEX(Barang!$A$2:$A$10001, MATCH(L407, Barang!$B$2:$B$10001, 0)), "Tidak ditemukan"))</f>
        <v/>
      </c>
      <c r="L407" s="2"/>
      <c r="M407" s="2" t="str">
        <f t="array" ref="M407">IF(L407="","", IFERROR(INDEX(Barang!$C$2:$C$10001, MATCH(L407, Barang!$B$2:$B$10001, 0)), ""))</f>
        <v/>
      </c>
      <c r="N407" s="2" t="str">
        <f t="array" ref="N407">IF(L407="","", IFERROR(INDEX(Barang!$E$2:$E$10001, MATCH(L407, Barang!$B$2:$B$10001, 0)), ""))</f>
        <v/>
      </c>
      <c r="O407" s="10"/>
      <c r="P407" s="11" t="str">
        <f t="array" ref="P407">IF(L407="","", IFERROR(INDEX(Barang!$F$2:$F$10001, MATCH(L407, Barang!$B$2:$B$10001, 0)) * O407, ""))</f>
        <v/>
      </c>
      <c r="Q407" s="12"/>
      <c r="R407" s="10" t="e">
        <f t="shared" si="1"/>
        <v>#REF!</v>
      </c>
      <c r="S407" s="10" t="s">
        <v>40</v>
      </c>
      <c r="T407" s="2" t="s">
        <v>40</v>
      </c>
    </row>
    <row r="408" spans="1:20" ht="22.5" customHeight="1" x14ac:dyDescent="0.2">
      <c r="A408" s="8"/>
      <c r="B408" s="2" t="str">
        <f t="array" ref="B408">IF(C408="","", IFERROR(INDEX(Barang!$A$2:$A$10001, MATCH(C408, Barang!$B$2:$B$10001, 0)), "Tidak ditemukan"))</f>
        <v>KRS001</v>
      </c>
      <c r="C408" s="2" t="s">
        <v>321</v>
      </c>
      <c r="D408" s="2" t="str">
        <f t="array" ref="D408">IF(C408="","", IFERROR(INDEX(Barang!$C$2:$C$10001, MATCH(C408, Barang!$B$2:$B$10001, 0)), ""))</f>
        <v>Bumbu</v>
      </c>
      <c r="E408" s="2" t="str">
        <f t="array" ref="E408">IF(C408="","", IFERROR(INDEX(Barang!$E$2:$E$10001, MATCH(C408, Barang!$B$2:$B$10001, 0)), ""))</f>
        <v>pcs</v>
      </c>
      <c r="F408" s="10">
        <v>10</v>
      </c>
      <c r="G408" s="11">
        <f t="array" ref="G408">IF(C408="","", IFERROR(INDEX(Barang!$F$2:$F$10001, MATCH(C408, Barang!$B$2:$B$10001, 0)) * F408, ""))</f>
        <v>65000</v>
      </c>
      <c r="H408" s="10"/>
      <c r="J408" s="8"/>
      <c r="K408" s="2" t="str">
        <f t="array" ref="K408">IF(L408="","", IFERROR(INDEX(Barang!$A$2:$A$10001, MATCH(L408, Barang!$B$2:$B$10001, 0)), "Tidak ditemukan"))</f>
        <v/>
      </c>
      <c r="L408" s="2"/>
      <c r="M408" s="2" t="str">
        <f t="array" ref="M408">IF(L408="","", IFERROR(INDEX(Barang!$C$2:$C$10001, MATCH(L408, Barang!$B$2:$B$10001, 0)), ""))</f>
        <v/>
      </c>
      <c r="N408" s="2" t="str">
        <f t="array" ref="N408">IF(L408="","", IFERROR(INDEX(Barang!$E$2:$E$10001, MATCH(L408, Barang!$B$2:$B$10001, 0)), ""))</f>
        <v/>
      </c>
      <c r="O408" s="10"/>
      <c r="P408" s="11" t="str">
        <f t="array" ref="P408">IF(L408="","", IFERROR(INDEX(Barang!$F$2:$F$10001, MATCH(L408, Barang!$B$2:$B$10001, 0)) * O408, ""))</f>
        <v/>
      </c>
      <c r="Q408" s="12"/>
      <c r="R408" s="10" t="e">
        <f t="shared" si="1"/>
        <v>#REF!</v>
      </c>
      <c r="S408" s="10" t="s">
        <v>40</v>
      </c>
      <c r="T408" s="2" t="s">
        <v>40</v>
      </c>
    </row>
    <row r="409" spans="1:20" ht="22.5" customHeight="1" x14ac:dyDescent="0.2">
      <c r="A409" s="8"/>
      <c r="B409" s="2" t="str">
        <f t="array" ref="B409">IF(C409="","", IFERROR(INDEX(Barang!$A$2:$A$10001, MATCH(C409, Barang!$B$2:$B$10001, 0)), "Tidak ditemukan"))</f>
        <v>DNY002</v>
      </c>
      <c r="C409" s="2" t="s">
        <v>653</v>
      </c>
      <c r="D409" s="2" t="str">
        <f t="array" ref="D409">IF(C409="","", IFERROR(INDEX(Barang!$C$2:$C$10001, MATCH(C409, Barang!$B$2:$B$10001, 0)), ""))</f>
        <v>Detergen</v>
      </c>
      <c r="E409" s="2" t="str">
        <f t="array" ref="E409">IF(C409="","", IFERROR(INDEX(Barang!$E$2:$E$10001, MATCH(C409, Barang!$B$2:$B$10001, 0)), ""))</f>
        <v>pcs</v>
      </c>
      <c r="F409" s="10">
        <v>2</v>
      </c>
      <c r="G409" s="11">
        <f t="array" ref="G409">IF(C409="","", IFERROR(INDEX(Barang!$F$2:$F$10001, MATCH(C409, Barang!$B$2:$B$10001, 0)) * F409, ""))</f>
        <v>2000</v>
      </c>
      <c r="H409" s="10"/>
      <c r="J409" s="8"/>
      <c r="K409" s="2" t="str">
        <f t="array" ref="K409">IF(L409="","", IFERROR(INDEX(Barang!$A$2:$A$10001, MATCH(L409, Barang!$B$2:$B$10001, 0)), "Tidak ditemukan"))</f>
        <v/>
      </c>
      <c r="L409" s="2"/>
      <c r="M409" s="2" t="str">
        <f t="array" ref="M409">IF(L409="","", IFERROR(INDEX(Barang!$C$2:$C$10001, MATCH(L409, Barang!$B$2:$B$10001, 0)), ""))</f>
        <v/>
      </c>
      <c r="N409" s="2" t="str">
        <f t="array" ref="N409">IF(L409="","", IFERROR(INDEX(Barang!$E$2:$E$10001, MATCH(L409, Barang!$B$2:$B$10001, 0)), ""))</f>
        <v/>
      </c>
      <c r="O409" s="10"/>
      <c r="P409" s="11" t="str">
        <f t="array" ref="P409">IF(L409="","", IFERROR(INDEX(Barang!$F$2:$F$10001, MATCH(L409, Barang!$B$2:$B$10001, 0)) * O409, ""))</f>
        <v/>
      </c>
      <c r="Q409" s="12"/>
      <c r="R409" s="10" t="e">
        <f t="shared" si="1"/>
        <v>#REF!</v>
      </c>
      <c r="S409" s="10" t="s">
        <v>40</v>
      </c>
      <c r="T409" s="2" t="s">
        <v>40</v>
      </c>
    </row>
    <row r="410" spans="1:20" ht="22.5" customHeight="1" x14ac:dyDescent="0.2">
      <c r="A410" s="13"/>
      <c r="B410" s="2" t="str">
        <f t="array" ref="B410">IF(C410="","", IFERROR(INDEX(Barang!$A$2:$A$10001, MATCH(C410, Barang!$B$2:$B$10001, 0)), "Tidak ditemukan"))</f>
        <v>GRM01</v>
      </c>
      <c r="C410" s="2" t="s">
        <v>53</v>
      </c>
      <c r="D410" s="2" t="str">
        <f t="array" ref="D410">IF(C410="","", IFERROR(INDEX(Barang!$C$2:$C$10001, MATCH(C410, Barang!$B$2:$B$10001, 0)), ""))</f>
        <v>Bumbu</v>
      </c>
      <c r="E410" s="2" t="str">
        <f t="array" ref="E410">IF(C410="","", IFERROR(INDEX(Barang!$E$2:$E$10001, MATCH(C410, Barang!$B$2:$B$10001, 0)), ""))</f>
        <v>pcs</v>
      </c>
      <c r="F410" s="10">
        <v>10</v>
      </c>
      <c r="G410" s="11">
        <f t="array" ref="G410">IF(C410="","", IFERROR(INDEX(Barang!$F$2:$F$10001, MATCH(C410, Barang!$B$2:$B$10001, 0)) * F410, ""))</f>
        <v>25000</v>
      </c>
      <c r="H410" s="10"/>
      <c r="J410" s="8"/>
      <c r="K410" s="2" t="str">
        <f t="array" ref="K410">IF(L410="","", IFERROR(INDEX(Barang!$A$2:$A$10001, MATCH(L410, Barang!$B$2:$B$10001, 0)), "Tidak ditemukan"))</f>
        <v/>
      </c>
      <c r="L410" s="2"/>
      <c r="M410" s="2" t="str">
        <f t="array" ref="M410">IF(L410="","", IFERROR(INDEX(Barang!$C$2:$C$10001, MATCH(L410, Barang!$B$2:$B$10001, 0)), ""))</f>
        <v/>
      </c>
      <c r="N410" s="2" t="str">
        <f t="array" ref="N410">IF(L410="","", IFERROR(INDEX(Barang!$E$2:$E$10001, MATCH(L410, Barang!$B$2:$B$10001, 0)), ""))</f>
        <v/>
      </c>
      <c r="O410" s="10"/>
      <c r="P410" s="11" t="str">
        <f t="array" ref="P410">IF(L410="","", IFERROR(INDEX(Barang!$F$2:$F$10001, MATCH(L410, Barang!$B$2:$B$10001, 0)) * O410, ""))</f>
        <v/>
      </c>
      <c r="Q410" s="12"/>
      <c r="R410" s="10" t="e">
        <f t="shared" si="1"/>
        <v>#REF!</v>
      </c>
      <c r="S410" s="10" t="s">
        <v>40</v>
      </c>
      <c r="T410" s="2" t="s">
        <v>40</v>
      </c>
    </row>
    <row r="411" spans="1:20" ht="22.5" customHeight="1" x14ac:dyDescent="0.2">
      <c r="A411" s="8"/>
      <c r="B411" s="2" t="str">
        <f t="array" ref="B411">IF(C411="","", IFERROR(INDEX(Barang!$A$2:$A$10001, MATCH(C411, Barang!$B$2:$B$10001, 0)), "Tidak ditemukan"))</f>
        <v>ZC001</v>
      </c>
      <c r="C411" s="2" t="s">
        <v>1045</v>
      </c>
      <c r="D411" s="2" t="str">
        <f t="array" ref="D411">IF(C411="","", IFERROR(INDEX(Barang!$C$2:$C$10001, MATCH(C411, Barang!$B$2:$B$10001, 0)), ""))</f>
        <v>Shampoo</v>
      </c>
      <c r="E411" s="2" t="str">
        <f t="array" ref="E411">IF(C411="","", IFERROR(INDEX(Barang!$E$2:$E$10001, MATCH(C411, Barang!$B$2:$B$10001, 0)), ""))</f>
        <v>pcs</v>
      </c>
      <c r="F411" s="10">
        <v>2</v>
      </c>
      <c r="G411" s="11">
        <f t="array" ref="G411">IF(C411="","", IFERROR(INDEX(Barang!$F$2:$F$10001, MATCH(C411, Barang!$B$2:$B$10001, 0)) * F411, ""))</f>
        <v>2000</v>
      </c>
      <c r="H411" s="10"/>
      <c r="J411" s="8"/>
      <c r="K411" s="2" t="str">
        <f t="array" ref="K411">IF(L411="","", IFERROR(INDEX(Barang!$A$2:$A$10001, MATCH(L411, Barang!$B$2:$B$10001, 0)), "Tidak ditemukan"))</f>
        <v/>
      </c>
      <c r="L411" s="2"/>
      <c r="M411" s="2" t="str">
        <f t="array" ref="M411">IF(L411="","", IFERROR(INDEX(Barang!$C$2:$C$10001, MATCH(L411, Barang!$B$2:$B$10001, 0)), ""))</f>
        <v/>
      </c>
      <c r="N411" s="2" t="str">
        <f t="array" ref="N411">IF(L411="","", IFERROR(INDEX(Barang!$E$2:$E$10001, MATCH(L411, Barang!$B$2:$B$10001, 0)), ""))</f>
        <v/>
      </c>
      <c r="O411" s="10"/>
      <c r="P411" s="11" t="str">
        <f t="array" ref="P411">IF(L411="","", IFERROR(INDEX(Barang!$F$2:$F$10001, MATCH(L411, Barang!$B$2:$B$10001, 0)) * O411, ""))</f>
        <v/>
      </c>
      <c r="Q411" s="12"/>
      <c r="R411" s="10" t="e">
        <f t="shared" si="1"/>
        <v>#REF!</v>
      </c>
      <c r="S411" s="10" t="s">
        <v>40</v>
      </c>
      <c r="T411" s="2" t="s">
        <v>40</v>
      </c>
    </row>
    <row r="412" spans="1:20" ht="22.5" customHeight="1" x14ac:dyDescent="0.2">
      <c r="A412" s="8"/>
      <c r="B412" s="2" t="str">
        <f t="array" ref="B412">IF(C412="","", IFERROR(INDEX(Barang!$A$2:$A$10001, MATCH(C412, Barang!$B$2:$B$10001, 0)), "Tidak ditemukan"))</f>
        <v>TLR2</v>
      </c>
      <c r="C412" s="2" t="s">
        <v>135</v>
      </c>
      <c r="D412" s="2" t="str">
        <f t="array" ref="D412">IF(C412="","", IFERROR(INDEX(Barang!$C$2:$C$10001, MATCH(C412, Barang!$B$2:$B$10001, 0)), ""))</f>
        <v>Sembako</v>
      </c>
      <c r="E412" s="2" t="str">
        <f t="array" ref="E412">IF(C412="","", IFERROR(INDEX(Barang!$E$2:$E$10001, MATCH(C412, Barang!$B$2:$B$10001, 0)), ""))</f>
        <v>kg</v>
      </c>
      <c r="F412" s="10">
        <v>30</v>
      </c>
      <c r="G412" s="11">
        <f t="array" ref="G412">IF(C412="","", IFERROR(INDEX(Barang!$F$2:$F$10001, MATCH(C412, Barang!$B$2:$B$10001, 0)) * F412, ""))</f>
        <v>465000</v>
      </c>
      <c r="H412" s="10"/>
      <c r="J412" s="8"/>
      <c r="K412" s="2" t="str">
        <f t="array" ref="K412">IF(L412="","", IFERROR(INDEX(Barang!$A$2:$A$10001, MATCH(L412, Barang!$B$2:$B$10001, 0)), "Tidak ditemukan"))</f>
        <v/>
      </c>
      <c r="L412" s="2"/>
      <c r="M412" s="2" t="str">
        <f t="array" ref="M412">IF(L412="","", IFERROR(INDEX(Barang!$C$2:$C$10001, MATCH(L412, Barang!$B$2:$B$10001, 0)), ""))</f>
        <v/>
      </c>
      <c r="N412" s="2" t="str">
        <f t="array" ref="N412">IF(L412="","", IFERROR(INDEX(Barang!$E$2:$E$10001, MATCH(L412, Barang!$B$2:$B$10001, 0)), ""))</f>
        <v/>
      </c>
      <c r="O412" s="10"/>
      <c r="P412" s="11" t="str">
        <f t="array" ref="P412">IF(L412="","", IFERROR(INDEX(Barang!$F$2:$F$10001, MATCH(L412, Barang!$B$2:$B$10001, 0)) * O412, ""))</f>
        <v/>
      </c>
      <c r="Q412" s="12"/>
      <c r="R412" s="10" t="e">
        <f t="shared" si="1"/>
        <v>#REF!</v>
      </c>
      <c r="S412" s="10" t="s">
        <v>40</v>
      </c>
      <c r="T412" s="2" t="s">
        <v>40</v>
      </c>
    </row>
    <row r="413" spans="1:20" ht="22.5" customHeight="1" x14ac:dyDescent="0.2">
      <c r="A413" s="13"/>
      <c r="B413" s="2" t="str">
        <f t="array" ref="B413">IF(C413="","", IFERROR(INDEX(Barang!$A$2:$A$10001, MATCH(C413, Barang!$B$2:$B$10001, 0)), "Tidak ditemukan"))</f>
        <v>TPL2</v>
      </c>
      <c r="C413" s="2" t="s">
        <v>66</v>
      </c>
      <c r="D413" s="2" t="str">
        <f t="array" ref="D413">IF(C413="","", IFERROR(INDEX(Barang!$C$2:$C$10001, MATCH(C413, Barang!$B$2:$B$10001, 0)), ""))</f>
        <v>Minyak</v>
      </c>
      <c r="E413" s="2" t="str">
        <f t="array" ref="E413">IF(C413="","", IFERROR(INDEX(Barang!$E$2:$E$10001, MATCH(C413, Barang!$B$2:$B$10001, 0)), ""))</f>
        <v>Liter</v>
      </c>
      <c r="F413" s="10">
        <v>10</v>
      </c>
      <c r="G413" s="11">
        <f t="array" ref="G413">IF(C413="","", IFERROR(INDEX(Barang!$F$2:$F$10001, MATCH(C413, Barang!$B$2:$B$10001, 0)) * F413, ""))</f>
        <v>400000</v>
      </c>
      <c r="H413" s="10"/>
      <c r="J413" s="8"/>
      <c r="K413" s="2" t="str">
        <f t="array" ref="K413">IF(L413="","", IFERROR(INDEX(Barang!$A$2:$A$10001, MATCH(L413, Barang!$B$2:$B$10001, 0)), "Tidak ditemukan"))</f>
        <v/>
      </c>
      <c r="L413" s="2"/>
      <c r="M413" s="2" t="str">
        <f t="array" ref="M413">IF(L413="","", IFERROR(INDEX(Barang!$C$2:$C$10001, MATCH(L413, Barang!$B$2:$B$10001, 0)), ""))</f>
        <v/>
      </c>
      <c r="N413" s="2" t="str">
        <f t="array" ref="N413">IF(L413="","", IFERROR(INDEX(Barang!$E$2:$E$10001, MATCH(L413, Barang!$B$2:$B$10001, 0)), ""))</f>
        <v/>
      </c>
      <c r="O413" s="10"/>
      <c r="P413" s="11" t="str">
        <f t="array" ref="P413">IF(L413="","", IFERROR(INDEX(Barang!$F$2:$F$10001, MATCH(L413, Barang!$B$2:$B$10001, 0)) * O413, ""))</f>
        <v/>
      </c>
      <c r="Q413" s="12"/>
      <c r="R413" s="10" t="e">
        <f t="shared" si="1"/>
        <v>#REF!</v>
      </c>
      <c r="S413" s="10" t="s">
        <v>40</v>
      </c>
      <c r="T413" s="2" t="s">
        <v>40</v>
      </c>
    </row>
    <row r="414" spans="1:20" ht="22.5" customHeight="1" x14ac:dyDescent="0.2">
      <c r="A414" s="8"/>
      <c r="B414" s="2" t="str">
        <f t="array" ref="B414">IF(C414="","", IFERROR(INDEX(Barang!$A$2:$A$10001, MATCH(C414, Barang!$B$2:$B$10001, 0)), "Tidak ditemukan"))</f>
        <v>STB001</v>
      </c>
      <c r="C414" s="2" t="s">
        <v>666</v>
      </c>
      <c r="D414" s="2" t="str">
        <f t="array" ref="D414">IF(C414="","", IFERROR(INDEX(Barang!$C$2:$C$10001, MATCH(C414, Barang!$B$2:$B$10001, 0)), ""))</f>
        <v>Benda</v>
      </c>
      <c r="E414" s="2" t="str">
        <f t="array" ref="E414">IF(C414="","", IFERROR(INDEX(Barang!$E$2:$E$10001, MATCH(C414, Barang!$B$2:$B$10001, 0)), ""))</f>
        <v>pcs</v>
      </c>
      <c r="F414" s="10">
        <v>1</v>
      </c>
      <c r="G414" s="11">
        <f t="array" ref="G414">IF(C414="","", IFERROR(INDEX(Barang!$F$2:$F$10001, MATCH(C414, Barang!$B$2:$B$10001, 0)) * F414, ""))</f>
        <v>4000</v>
      </c>
      <c r="H414" s="10"/>
      <c r="J414" s="8"/>
      <c r="K414" s="2" t="str">
        <f t="array" ref="K414">IF(L414="","", IFERROR(INDEX(Barang!$A$2:$A$10001, MATCH(L414, Barang!$B$2:$B$10001, 0)), "Tidak ditemukan"))</f>
        <v/>
      </c>
      <c r="L414" s="2"/>
      <c r="M414" s="2" t="str">
        <f t="array" ref="M414">IF(L414="","", IFERROR(INDEX(Barang!$C$2:$C$10001, MATCH(L414, Barang!$B$2:$B$10001, 0)), ""))</f>
        <v/>
      </c>
      <c r="N414" s="2" t="str">
        <f t="array" ref="N414">IF(L414="","", IFERROR(INDEX(Barang!$E$2:$E$10001, MATCH(L414, Barang!$B$2:$B$10001, 0)), ""))</f>
        <v/>
      </c>
      <c r="O414" s="10"/>
      <c r="P414" s="11" t="str">
        <f t="array" ref="P414">IF(L414="","", IFERROR(INDEX(Barang!$F$2:$F$10001, MATCH(L414, Barang!$B$2:$B$10001, 0)) * O414, ""))</f>
        <v/>
      </c>
      <c r="Q414" s="12"/>
      <c r="R414" s="10" t="e">
        <f t="shared" si="1"/>
        <v>#REF!</v>
      </c>
      <c r="S414" s="10" t="s">
        <v>40</v>
      </c>
      <c r="T414" s="2" t="s">
        <v>40</v>
      </c>
    </row>
    <row r="415" spans="1:20" ht="22.5" customHeight="1" x14ac:dyDescent="0.2">
      <c r="A415" s="8"/>
      <c r="B415" s="2" t="str">
        <f t="array" ref="B415">IF(C415="","", IFERROR(INDEX(Barang!$A$2:$A$10001, MATCH(C415, Barang!$B$2:$B$10001, 0)), "Tidak ditemukan"))</f>
        <v>EKC001</v>
      </c>
      <c r="C415" s="2" t="s">
        <v>262</v>
      </c>
      <c r="D415" s="2" t="str">
        <f t="array" ref="D415">IF(C415="","", IFERROR(INDEX(Barang!$C$2:$C$10001, MATCH(C415, Barang!$B$2:$B$10001, 0)), ""))</f>
        <v>Sabun</v>
      </c>
      <c r="E415" s="2" t="str">
        <f t="array" ref="E415">IF(C415="","", IFERROR(INDEX(Barang!$E$2:$E$10001, MATCH(C415, Barang!$B$2:$B$10001, 0)), ""))</f>
        <v>pcs</v>
      </c>
      <c r="F415" s="10">
        <v>1</v>
      </c>
      <c r="G415" s="11">
        <f t="array" ref="G415">IF(C415="","", IFERROR(INDEX(Barang!$F$2:$F$10001, MATCH(C415, Barang!$B$2:$B$10001, 0)) * F415, ""))</f>
        <v>10000</v>
      </c>
      <c r="H415" s="10"/>
      <c r="J415" s="8"/>
      <c r="K415" s="2" t="str">
        <f t="array" ref="K415">IF(L415="","", IFERROR(INDEX(Barang!$A$2:$A$10001, MATCH(L415, Barang!$B$2:$B$10001, 0)), "Tidak ditemukan"))</f>
        <v/>
      </c>
      <c r="L415" s="2"/>
      <c r="M415" s="2" t="str">
        <f t="array" ref="M415">IF(L415="","", IFERROR(INDEX(Barang!$C$2:$C$10001, MATCH(L415, Barang!$B$2:$B$10001, 0)), ""))</f>
        <v/>
      </c>
      <c r="N415" s="2" t="str">
        <f t="array" ref="N415">IF(L415="","", IFERROR(INDEX(Barang!$E$2:$E$10001, MATCH(L415, Barang!$B$2:$B$10001, 0)), ""))</f>
        <v/>
      </c>
      <c r="O415" s="10"/>
      <c r="P415" s="11" t="str">
        <f t="array" ref="P415">IF(L415="","", IFERROR(INDEX(Barang!$F$2:$F$10001, MATCH(L415, Barang!$B$2:$B$10001, 0)) * O415, ""))</f>
        <v/>
      </c>
      <c r="Q415" s="12"/>
      <c r="R415" s="10" t="e">
        <f t="shared" si="1"/>
        <v>#REF!</v>
      </c>
      <c r="S415" s="10" t="s">
        <v>40</v>
      </c>
      <c r="T415" s="2" t="s">
        <v>40</v>
      </c>
    </row>
    <row r="416" spans="1:20" ht="22.5" customHeight="1" x14ac:dyDescent="0.2">
      <c r="A416" s="13"/>
      <c r="B416" s="2">
        <f t="array" ref="B416">IF(C416="","", IFERROR(INDEX(Barang!$A$2:$A$10001, MATCH(C416, Barang!$B$2:$B$10001, 0)), "Tidak ditemukan"))</f>
        <v>0</v>
      </c>
      <c r="C416" s="2" t="s">
        <v>205</v>
      </c>
      <c r="D416" s="2" t="str">
        <f t="array" ref="D416">IF(C416="","", IFERROR(INDEX(Barang!$C$2:$C$10001, MATCH(C416, Barang!$B$2:$B$10001, 0)), ""))</f>
        <v>Bumbu</v>
      </c>
      <c r="E416" s="2" t="str">
        <f t="array" ref="E416">IF(C416="","", IFERROR(INDEX(Barang!$E$2:$E$10001, MATCH(C416, Barang!$B$2:$B$10001, 0)), ""))</f>
        <v>kg</v>
      </c>
      <c r="F416" s="10">
        <v>1</v>
      </c>
      <c r="G416" s="11">
        <f t="array" ref="G416">IF(C416="","", IFERROR(INDEX(Barang!$F$2:$F$10001, MATCH(C416, Barang!$B$2:$B$10001, 0)) * F416, ""))</f>
        <v>60000</v>
      </c>
      <c r="H416" s="10"/>
      <c r="J416" s="8"/>
      <c r="K416" s="2" t="str">
        <f t="array" ref="K416">IF(L416="","", IFERROR(INDEX(Barang!$A$2:$A$10001, MATCH(L416, Barang!$B$2:$B$10001, 0)), "Tidak ditemukan"))</f>
        <v/>
      </c>
      <c r="L416" s="2"/>
      <c r="M416" s="2" t="str">
        <f t="array" ref="M416">IF(L416="","", IFERROR(INDEX(Barang!$C$2:$C$10001, MATCH(L416, Barang!$B$2:$B$10001, 0)), ""))</f>
        <v/>
      </c>
      <c r="N416" s="2" t="str">
        <f t="array" ref="N416">IF(L416="","", IFERROR(INDEX(Barang!$E$2:$E$10001, MATCH(L416, Barang!$B$2:$B$10001, 0)), ""))</f>
        <v/>
      </c>
      <c r="O416" s="10"/>
      <c r="P416" s="11" t="str">
        <f t="array" ref="P416">IF(L416="","", IFERROR(INDEX(Barang!$F$2:$F$10001, MATCH(L416, Barang!$B$2:$B$10001, 0)) * O416, ""))</f>
        <v/>
      </c>
      <c r="Q416" s="12"/>
      <c r="R416" s="10" t="e">
        <f t="shared" si="1"/>
        <v>#REF!</v>
      </c>
      <c r="S416" s="10" t="s">
        <v>40</v>
      </c>
      <c r="T416" s="2" t="s">
        <v>40</v>
      </c>
    </row>
    <row r="417" spans="1:20" ht="22.5" customHeight="1" x14ac:dyDescent="0.2">
      <c r="A417" s="8"/>
      <c r="B417" s="2" t="str">
        <f t="array" ref="B417">IF(C417="","", IFERROR(INDEX(Barang!$A$2:$A$10001, MATCH(C417, Barang!$B$2:$B$10001, 0)), "Tidak ditemukan"))</f>
        <v>OREO001</v>
      </c>
      <c r="C417" s="2" t="s">
        <v>1042</v>
      </c>
      <c r="D417" s="2" t="str">
        <f t="array" ref="D417">IF(C417="","", IFERROR(INDEX(Barang!$C$2:$C$10001, MATCH(C417, Barang!$B$2:$B$10001, 0)), ""))</f>
        <v>Makanan</v>
      </c>
      <c r="E417" s="2" t="str">
        <f t="array" ref="E417">IF(C417="","", IFERROR(INDEX(Barang!$E$2:$E$10001, MATCH(C417, Barang!$B$2:$B$10001, 0)), ""))</f>
        <v>pcs</v>
      </c>
      <c r="F417" s="10">
        <v>3</v>
      </c>
      <c r="G417" s="11">
        <f t="array" ref="G417">IF(C417="","", IFERROR(INDEX(Barang!$F$2:$F$10001, MATCH(C417, Barang!$B$2:$B$10001, 0)) * F417, ""))</f>
        <v>6000</v>
      </c>
      <c r="H417" s="10"/>
      <c r="J417" s="8"/>
      <c r="K417" s="2" t="str">
        <f t="array" ref="K417">IF(L417="","", IFERROR(INDEX(Barang!$A$2:$A$10001, MATCH(L417, Barang!$B$2:$B$10001, 0)), "Tidak ditemukan"))</f>
        <v/>
      </c>
      <c r="L417" s="2"/>
      <c r="M417" s="2" t="str">
        <f t="array" ref="M417">IF(L417="","", IFERROR(INDEX(Barang!$C$2:$C$10001, MATCH(L417, Barang!$B$2:$B$10001, 0)), ""))</f>
        <v/>
      </c>
      <c r="N417" s="2" t="str">
        <f t="array" ref="N417">IF(L417="","", IFERROR(INDEX(Barang!$E$2:$E$10001, MATCH(L417, Barang!$B$2:$B$10001, 0)), ""))</f>
        <v/>
      </c>
      <c r="O417" s="10"/>
      <c r="P417" s="11" t="str">
        <f t="array" ref="P417">IF(L417="","", IFERROR(INDEX(Barang!$F$2:$F$10001, MATCH(L417, Barang!$B$2:$B$10001, 0)) * O417, ""))</f>
        <v/>
      </c>
      <c r="Q417" s="12"/>
      <c r="R417" s="10" t="e">
        <f t="shared" si="1"/>
        <v>#REF!</v>
      </c>
      <c r="S417" s="10" t="s">
        <v>40</v>
      </c>
      <c r="T417" s="2" t="s">
        <v>40</v>
      </c>
    </row>
    <row r="418" spans="1:20" ht="22.5" customHeight="1" x14ac:dyDescent="0.2">
      <c r="A418" s="8"/>
      <c r="B418" s="2" t="str">
        <f t="array" ref="B418">IF(C418="","", IFERROR(INDEX(Barang!$A$2:$A$10001, MATCH(C418, Barang!$B$2:$B$10001, 0)), "Tidak ditemukan"))</f>
        <v>DLN001</v>
      </c>
      <c r="C418" s="2" t="s">
        <v>105</v>
      </c>
      <c r="D418" s="2" t="str">
        <f t="array" ref="D418">IF(C418="","", IFERROR(INDEX(Barang!$C$2:$C$10001, MATCH(C418, Barang!$B$2:$B$10001, 0)), ""))</f>
        <v>Makanan</v>
      </c>
      <c r="E418" s="2" t="str">
        <f t="array" ref="E418">IF(C418="","", IFERROR(INDEX(Barang!$E$2:$E$10001, MATCH(C418, Barang!$B$2:$B$10001, 0)), ""))</f>
        <v>pcs</v>
      </c>
      <c r="F418" s="10">
        <v>5</v>
      </c>
      <c r="G418" s="11">
        <f t="array" ref="G418">IF(C418="","", IFERROR(INDEX(Barang!$F$2:$F$10001, MATCH(C418, Barang!$B$2:$B$10001, 0)) * F418, ""))</f>
        <v>5000</v>
      </c>
      <c r="H418" s="10"/>
      <c r="J418" s="8"/>
      <c r="K418" s="2" t="str">
        <f t="array" ref="K418">IF(L418="","", IFERROR(INDEX(Barang!$A$2:$A$10001, MATCH(L418, Barang!$B$2:$B$10001, 0)), "Tidak ditemukan"))</f>
        <v/>
      </c>
      <c r="L418" s="2"/>
      <c r="M418" s="2" t="str">
        <f t="array" ref="M418">IF(L418="","", IFERROR(INDEX(Barang!$C$2:$C$10001, MATCH(L418, Barang!$B$2:$B$10001, 0)), ""))</f>
        <v/>
      </c>
      <c r="N418" s="2" t="str">
        <f t="array" ref="N418">IF(L418="","", IFERROR(INDEX(Barang!$E$2:$E$10001, MATCH(L418, Barang!$B$2:$B$10001, 0)), ""))</f>
        <v/>
      </c>
      <c r="O418" s="10"/>
      <c r="P418" s="11" t="str">
        <f t="array" ref="P418">IF(L418="","", IFERROR(INDEX(Barang!$F$2:$F$10001, MATCH(L418, Barang!$B$2:$B$10001, 0)) * O418, ""))</f>
        <v/>
      </c>
      <c r="Q418" s="12"/>
      <c r="R418" s="10" t="e">
        <f t="shared" si="1"/>
        <v>#REF!</v>
      </c>
      <c r="S418" s="10" t="s">
        <v>40</v>
      </c>
      <c r="T418" s="2" t="s">
        <v>40</v>
      </c>
    </row>
    <row r="419" spans="1:20" ht="22.5" customHeight="1" x14ac:dyDescent="0.2">
      <c r="A419" s="13"/>
      <c r="B419" s="2" t="str">
        <f t="array" ref="B419">IF(C419="","", IFERROR(INDEX(Barang!$A$2:$A$10001, MATCH(C419, Barang!$B$2:$B$10001, 0)), "Tidak ditemukan"))</f>
        <v>RTP001</v>
      </c>
      <c r="C419" s="2" t="s">
        <v>534</v>
      </c>
      <c r="D419" s="2" t="str">
        <f t="array" ref="D419">IF(C419="","", IFERROR(INDEX(Barang!$C$2:$C$10001, MATCH(C419, Barang!$B$2:$B$10001, 0)), ""))</f>
        <v>Makanan</v>
      </c>
      <c r="E419" s="2" t="str">
        <f t="array" ref="E419">IF(C419="","", IFERROR(INDEX(Barang!$E$2:$E$10001, MATCH(C419, Barang!$B$2:$B$10001, 0)), ""))</f>
        <v>pcs</v>
      </c>
      <c r="F419" s="10">
        <v>10</v>
      </c>
      <c r="G419" s="11">
        <f t="array" ref="G419">IF(C419="","", IFERROR(INDEX(Barang!$F$2:$F$10001, MATCH(C419, Barang!$B$2:$B$10001, 0)) * F419, ""))</f>
        <v>20000</v>
      </c>
      <c r="H419" s="10"/>
      <c r="J419" s="8"/>
      <c r="K419" s="2" t="str">
        <f t="array" ref="K419">IF(L419="","", IFERROR(INDEX(Barang!$A$2:$A$10001, MATCH(L419, Barang!$B$2:$B$10001, 0)), "Tidak ditemukan"))</f>
        <v/>
      </c>
      <c r="L419" s="2"/>
      <c r="M419" s="2" t="str">
        <f t="array" ref="M419">IF(L419="","", IFERROR(INDEX(Barang!$C$2:$C$10001, MATCH(L419, Barang!$B$2:$B$10001, 0)), ""))</f>
        <v/>
      </c>
      <c r="N419" s="2" t="str">
        <f t="array" ref="N419">IF(L419="","", IFERROR(INDEX(Barang!$E$2:$E$10001, MATCH(L419, Barang!$B$2:$B$10001, 0)), ""))</f>
        <v/>
      </c>
      <c r="O419" s="10"/>
      <c r="P419" s="11" t="str">
        <f t="array" ref="P419">IF(L419="","", IFERROR(INDEX(Barang!$F$2:$F$10001, MATCH(L419, Barang!$B$2:$B$10001, 0)) * O419, ""))</f>
        <v/>
      </c>
      <c r="Q419" s="12"/>
      <c r="R419" s="10" t="e">
        <f t="shared" si="1"/>
        <v>#REF!</v>
      </c>
      <c r="S419" s="10" t="s">
        <v>40</v>
      </c>
      <c r="T419" s="2" t="s">
        <v>40</v>
      </c>
    </row>
    <row r="420" spans="1:20" ht="22.5" customHeight="1" x14ac:dyDescent="0.2">
      <c r="A420" s="8"/>
      <c r="B420" s="2" t="str">
        <f t="array" ref="B420">IF(C420="","", IFERROR(INDEX(Barang!$A$2:$A$10001, MATCH(C420, Barang!$B$2:$B$10001, 0)), "Tidak ditemukan"))</f>
        <v>KCP001</v>
      </c>
      <c r="C420" s="2" t="s">
        <v>155</v>
      </c>
      <c r="D420" s="2" t="str">
        <f t="array" ref="D420">IF(C420="","", IFERROR(INDEX(Barang!$C$2:$C$10001, MATCH(C420, Barang!$B$2:$B$10001, 0)), ""))</f>
        <v>Bumbu</v>
      </c>
      <c r="E420" s="2" t="str">
        <f t="array" ref="E420">IF(C420="","", IFERROR(INDEX(Barang!$E$2:$E$10001, MATCH(C420, Barang!$B$2:$B$10001, 0)), ""))</f>
        <v>pcs</v>
      </c>
      <c r="F420" s="10">
        <v>10</v>
      </c>
      <c r="G420" s="11">
        <f t="array" ref="G420">IF(C420="","", IFERROR(INDEX(Barang!$F$2:$F$10001, MATCH(C420, Barang!$B$2:$B$10001, 0)) * F420, ""))</f>
        <v>20000</v>
      </c>
      <c r="H420" s="10"/>
      <c r="J420" s="8"/>
      <c r="K420" s="2" t="str">
        <f t="array" ref="K420">IF(L420="","", IFERROR(INDEX(Barang!$A$2:$A$10001, MATCH(L420, Barang!$B$2:$B$10001, 0)), "Tidak ditemukan"))</f>
        <v/>
      </c>
      <c r="L420" s="2"/>
      <c r="M420" s="2" t="str">
        <f t="array" ref="M420">IF(L420="","", IFERROR(INDEX(Barang!$C$2:$C$10001, MATCH(L420, Barang!$B$2:$B$10001, 0)), ""))</f>
        <v/>
      </c>
      <c r="N420" s="2" t="str">
        <f t="array" ref="N420">IF(L420="","", IFERROR(INDEX(Barang!$E$2:$E$10001, MATCH(L420, Barang!$B$2:$B$10001, 0)), ""))</f>
        <v/>
      </c>
      <c r="O420" s="10"/>
      <c r="P420" s="11" t="str">
        <f t="array" ref="P420">IF(L420="","", IFERROR(INDEX(Barang!$F$2:$F$10001, MATCH(L420, Barang!$B$2:$B$10001, 0)) * O420, ""))</f>
        <v/>
      </c>
      <c r="Q420" s="12"/>
      <c r="R420" s="10" t="e">
        <f t="shared" si="1"/>
        <v>#REF!</v>
      </c>
      <c r="S420" s="10" t="s">
        <v>40</v>
      </c>
      <c r="T420" s="2" t="s">
        <v>40</v>
      </c>
    </row>
    <row r="421" spans="1:20" ht="22.5" customHeight="1" x14ac:dyDescent="0.2">
      <c r="A421" s="8"/>
      <c r="B421" s="2" t="str">
        <f t="array" ref="B421">IF(C421="","", IFERROR(INDEX(Barang!$A$2:$A$10001, MATCH(C421, Barang!$B$2:$B$10001, 0)), "Tidak ditemukan"))</f>
        <v>PLS002</v>
      </c>
      <c r="C421" s="2" t="s">
        <v>56</v>
      </c>
      <c r="D421" s="2" t="str">
        <f t="array" ref="D421">IF(C421="","", IFERROR(INDEX(Barang!$C$2:$C$10001, MATCH(C421, Barang!$B$2:$B$10001, 0)), ""))</f>
        <v>Makanan</v>
      </c>
      <c r="E421" s="2" t="str">
        <f t="array" ref="E421">IF(C421="","", IFERROR(INDEX(Barang!$E$2:$E$10001, MATCH(C421, Barang!$B$2:$B$10001, 0)), ""))</f>
        <v>pcs</v>
      </c>
      <c r="F421" s="10">
        <v>3</v>
      </c>
      <c r="G421" s="11">
        <f t="array" ref="G421">IF(C421="","", IFERROR(INDEX(Barang!$F$2:$F$10001, MATCH(C421, Barang!$B$2:$B$10001, 0)) * F421, ""))</f>
        <v>3000</v>
      </c>
      <c r="H421" s="10"/>
      <c r="J421" s="8"/>
      <c r="K421" s="2" t="str">
        <f t="array" ref="K421">IF(L421="","", IFERROR(INDEX(Barang!$A$2:$A$10001, MATCH(L421, Barang!$B$2:$B$10001, 0)), "Tidak ditemukan"))</f>
        <v/>
      </c>
      <c r="L421" s="2"/>
      <c r="M421" s="2" t="str">
        <f t="array" ref="M421">IF(L421="","", IFERROR(INDEX(Barang!$C$2:$C$10001, MATCH(L421, Barang!$B$2:$B$10001, 0)), ""))</f>
        <v/>
      </c>
      <c r="N421" s="2" t="str">
        <f t="array" ref="N421">IF(L421="","", IFERROR(INDEX(Barang!$E$2:$E$10001, MATCH(L421, Barang!$B$2:$B$10001, 0)), ""))</f>
        <v/>
      </c>
      <c r="O421" s="10"/>
      <c r="P421" s="11" t="str">
        <f t="array" ref="P421">IF(L421="","", IFERROR(INDEX(Barang!$F$2:$F$10001, MATCH(L421, Barang!$B$2:$B$10001, 0)) * O421, ""))</f>
        <v/>
      </c>
      <c r="Q421" s="12"/>
      <c r="R421" s="10" t="e">
        <f t="shared" si="1"/>
        <v>#REF!</v>
      </c>
      <c r="S421" s="10" t="s">
        <v>40</v>
      </c>
      <c r="T421" s="2" t="s">
        <v>40</v>
      </c>
    </row>
    <row r="422" spans="1:20" ht="22.5" customHeight="1" x14ac:dyDescent="0.2">
      <c r="A422" s="13"/>
      <c r="B422" s="2" t="str">
        <f t="array" ref="B422">IF(C422="","", IFERROR(INDEX(Barang!$A$2:$A$10001, MATCH(C422, Barang!$B$2:$B$10001, 0)), "Tidak ditemukan"))</f>
        <v>MGR001</v>
      </c>
      <c r="C422" s="2" t="s">
        <v>116</v>
      </c>
      <c r="D422" s="2" t="str">
        <f t="array" ref="D422">IF(C422="","", IFERROR(INDEX(Barang!$C$2:$C$10001, MATCH(C422, Barang!$B$2:$B$10001, 0)), ""))</f>
        <v>Makanan</v>
      </c>
      <c r="E422" s="2" t="str">
        <f t="array" ref="E422">IF(C422="","", IFERROR(INDEX(Barang!$E$2:$E$10001, MATCH(C422, Barang!$B$2:$B$10001, 0)), ""))</f>
        <v>pcs</v>
      </c>
      <c r="F422" s="10">
        <v>30</v>
      </c>
      <c r="G422" s="11">
        <f t="array" ref="G422">IF(C422="","", IFERROR(INDEX(Barang!$F$2:$F$10001, MATCH(C422, Barang!$B$2:$B$10001, 0)) * F422, ""))</f>
        <v>105000</v>
      </c>
      <c r="H422" s="10"/>
      <c r="J422" s="8"/>
      <c r="K422" s="2" t="str">
        <f t="array" ref="K422">IF(L422="","", IFERROR(INDEX(Barang!$A$2:$A$10001, MATCH(L422, Barang!$B$2:$B$10001, 0)), "Tidak ditemukan"))</f>
        <v/>
      </c>
      <c r="L422" s="2"/>
      <c r="M422" s="2" t="str">
        <f t="array" ref="M422">IF(L422="","", IFERROR(INDEX(Barang!$C$2:$C$10001, MATCH(L422, Barang!$B$2:$B$10001, 0)), ""))</f>
        <v/>
      </c>
      <c r="N422" s="2" t="str">
        <f t="array" ref="N422">IF(L422="","", IFERROR(INDEX(Barang!$E$2:$E$10001, MATCH(L422, Barang!$B$2:$B$10001, 0)), ""))</f>
        <v/>
      </c>
      <c r="O422" s="10"/>
      <c r="P422" s="11" t="str">
        <f t="array" ref="P422">IF(L422="","", IFERROR(INDEX(Barang!$F$2:$F$10001, MATCH(L422, Barang!$B$2:$B$10001, 0)) * O422, ""))</f>
        <v/>
      </c>
      <c r="Q422" s="12"/>
      <c r="R422" s="10" t="e">
        <f t="shared" si="1"/>
        <v>#REF!</v>
      </c>
      <c r="S422" s="10" t="s">
        <v>40</v>
      </c>
      <c r="T422" s="2" t="s">
        <v>40</v>
      </c>
    </row>
    <row r="423" spans="1:20" ht="22.5" customHeight="1" x14ac:dyDescent="0.2">
      <c r="A423" s="8">
        <v>46060</v>
      </c>
      <c r="B423" s="2" t="str">
        <f t="array" ref="B423">IF(C423="","", IFERROR(INDEX(Barang!$A$2:$A$10001, MATCH(C423, Barang!$B$2:$B$10001, 0)), "Tidak ditemukan"))</f>
        <v>KCP001</v>
      </c>
      <c r="C423" s="2" t="s">
        <v>155</v>
      </c>
      <c r="D423" s="2" t="str">
        <f t="array" ref="D423">IF(C423="","", IFERROR(INDEX(Barang!$C$2:$C$10001, MATCH(C423, Barang!$B$2:$B$10001, 0)), ""))</f>
        <v>Bumbu</v>
      </c>
      <c r="E423" s="2" t="str">
        <f t="array" ref="E423">IF(C423="","", IFERROR(INDEX(Barang!$E$2:$E$10001, MATCH(C423, Barang!$B$2:$B$10001, 0)), ""))</f>
        <v>pcs</v>
      </c>
      <c r="F423" s="10">
        <v>10</v>
      </c>
      <c r="G423" s="11">
        <f t="array" ref="G423">IF(C423="","", IFERROR(INDEX(Barang!$F$2:$F$10001, MATCH(C423, Barang!$B$2:$B$10001, 0)) * F423, ""))</f>
        <v>20000</v>
      </c>
      <c r="H423" s="10"/>
      <c r="J423" s="8"/>
      <c r="K423" s="2" t="str">
        <f t="array" ref="K423">IF(L423="","", IFERROR(INDEX(Barang!$A$2:$A$10001, MATCH(L423, Barang!$B$2:$B$10001, 0)), "Tidak ditemukan"))</f>
        <v/>
      </c>
      <c r="L423" s="2"/>
      <c r="M423" s="2" t="str">
        <f t="array" ref="M423">IF(L423="","", IFERROR(INDEX(Barang!$C$2:$C$10001, MATCH(L423, Barang!$B$2:$B$10001, 0)), ""))</f>
        <v/>
      </c>
      <c r="N423" s="2" t="str">
        <f t="array" ref="N423">IF(L423="","", IFERROR(INDEX(Barang!$E$2:$E$10001, MATCH(L423, Barang!$B$2:$B$10001, 0)), ""))</f>
        <v/>
      </c>
      <c r="O423" s="10"/>
      <c r="P423" s="11" t="str">
        <f t="array" ref="P423">IF(L423="","", IFERROR(INDEX(Barang!$F$2:$F$10001, MATCH(L423, Barang!$B$2:$B$10001, 0)) * O423, ""))</f>
        <v/>
      </c>
      <c r="Q423" s="12"/>
      <c r="R423" s="10" t="e">
        <f t="shared" si="1"/>
        <v>#REF!</v>
      </c>
      <c r="S423" s="10" t="s">
        <v>40</v>
      </c>
      <c r="T423" s="2" t="s">
        <v>40</v>
      </c>
    </row>
    <row r="424" spans="1:20" ht="22.5" customHeight="1" x14ac:dyDescent="0.2">
      <c r="A424" s="8"/>
      <c r="B424" s="2" t="str">
        <f t="array" ref="B424">IF(C424="","", IFERROR(INDEX(Barang!$A$2:$A$10001, MATCH(C424, Barang!$B$2:$B$10001, 0)), "Tidak ditemukan"))</f>
        <v>NTS001</v>
      </c>
      <c r="C424" s="2" t="s">
        <v>63</v>
      </c>
      <c r="D424" s="2" t="str">
        <f t="array" ref="D424">IF(C424="","", IFERROR(INDEX(Barang!$C$2:$C$10001, MATCH(C424, Barang!$B$2:$B$10001, 0)), ""))</f>
        <v>Minuman</v>
      </c>
      <c r="E424" s="2" t="str">
        <f t="array" ref="E424">IF(C424="","", IFERROR(INDEX(Barang!$E$2:$E$10001, MATCH(C424, Barang!$B$2:$B$10001, 0)), ""))</f>
        <v>pcs</v>
      </c>
      <c r="F424" s="10">
        <v>10</v>
      </c>
      <c r="G424" s="11">
        <f t="array" ref="G424">IF(C424="","", IFERROR(INDEX(Barang!$F$2:$F$10001, MATCH(C424, Barang!$B$2:$B$10001, 0)) * F424, ""))</f>
        <v>15000</v>
      </c>
      <c r="H424" s="10"/>
      <c r="J424" s="8"/>
      <c r="K424" s="2" t="str">
        <f t="array" ref="K424">IF(L424="","", IFERROR(INDEX(Barang!$A$2:$A$10001, MATCH(L424, Barang!$B$2:$B$10001, 0)), "Tidak ditemukan"))</f>
        <v/>
      </c>
      <c r="L424" s="2"/>
      <c r="M424" s="2" t="str">
        <f t="array" ref="M424">IF(L424="","", IFERROR(INDEX(Barang!$C$2:$C$10001, MATCH(L424, Barang!$B$2:$B$10001, 0)), ""))</f>
        <v/>
      </c>
      <c r="N424" s="2" t="str">
        <f t="array" ref="N424">IF(L424="","", IFERROR(INDEX(Barang!$E$2:$E$10001, MATCH(L424, Barang!$B$2:$B$10001, 0)), ""))</f>
        <v/>
      </c>
      <c r="O424" s="10"/>
      <c r="P424" s="11" t="str">
        <f t="array" ref="P424">IF(L424="","", IFERROR(INDEX(Barang!$F$2:$F$10001, MATCH(L424, Barang!$B$2:$B$10001, 0)) * O424, ""))</f>
        <v/>
      </c>
      <c r="Q424" s="12"/>
      <c r="R424" s="10" t="e">
        <f t="shared" si="1"/>
        <v>#REF!</v>
      </c>
      <c r="S424" s="10" t="s">
        <v>40</v>
      </c>
      <c r="T424" s="2" t="s">
        <v>40</v>
      </c>
    </row>
    <row r="425" spans="1:20" ht="22.5" customHeight="1" x14ac:dyDescent="0.2">
      <c r="A425" s="13"/>
      <c r="B425" s="2" t="str">
        <f t="array" ref="B425">IF(C425="","", IFERROR(INDEX(Barang!$A$2:$A$10001, MATCH(C425, Barang!$B$2:$B$10001, 0)), "Tidak ditemukan"))</f>
        <v>Tidak ditemukan</v>
      </c>
      <c r="C425" s="2" t="s">
        <v>241</v>
      </c>
      <c r="D425" s="2" t="str">
        <f t="array" ref="D425">IF(C425="","", IFERROR(INDEX(Barang!$C$2:$C$10001, MATCH(C425, Barang!$B$2:$B$10001, 0)), ""))</f>
        <v/>
      </c>
      <c r="E425" s="2" t="str">
        <f t="array" ref="E425">IF(C425="","", IFERROR(INDEX(Barang!$E$2:$E$10001, MATCH(C425, Barang!$B$2:$B$10001, 0)), ""))</f>
        <v/>
      </c>
      <c r="F425" s="10">
        <v>10</v>
      </c>
      <c r="G425" s="11" t="str">
        <f t="array" ref="G425">IF(C425="","", IFERROR(INDEX(Barang!$F$2:$F$10001, MATCH(C425, Barang!$B$2:$B$10001, 0)) * F425, ""))</f>
        <v/>
      </c>
      <c r="H425" s="10"/>
      <c r="J425" s="8"/>
      <c r="K425" s="2" t="str">
        <f t="array" ref="K425">IF(L425="","", IFERROR(INDEX(Barang!$A$2:$A$10001, MATCH(L425, Barang!$B$2:$B$10001, 0)), "Tidak ditemukan"))</f>
        <v/>
      </c>
      <c r="L425" s="2"/>
      <c r="M425" s="2" t="str">
        <f t="array" ref="M425">IF(L425="","", IFERROR(INDEX(Barang!$C$2:$C$10001, MATCH(L425, Barang!$B$2:$B$10001, 0)), ""))</f>
        <v/>
      </c>
      <c r="N425" s="2" t="str">
        <f t="array" ref="N425">IF(L425="","", IFERROR(INDEX(Barang!$E$2:$E$10001, MATCH(L425, Barang!$B$2:$B$10001, 0)), ""))</f>
        <v/>
      </c>
      <c r="O425" s="10"/>
      <c r="P425" s="11" t="str">
        <f t="array" ref="P425">IF(L425="","", IFERROR(INDEX(Barang!$F$2:$F$10001, MATCH(L425, Barang!$B$2:$B$10001, 0)) * O425, ""))</f>
        <v/>
      </c>
      <c r="Q425" s="12"/>
      <c r="R425" s="10" t="e">
        <f t="shared" si="1"/>
        <v>#REF!</v>
      </c>
      <c r="S425" s="10" t="s">
        <v>40</v>
      </c>
      <c r="T425" s="2" t="s">
        <v>40</v>
      </c>
    </row>
    <row r="426" spans="1:20" ht="22.5" customHeight="1" x14ac:dyDescent="0.2">
      <c r="A426" s="8"/>
      <c r="B426" s="2" t="str">
        <f t="array" ref="B426">IF(C426="","", IFERROR(INDEX(Barang!$A$2:$A$10001, MATCH(C426, Barang!$B$2:$B$10001, 0)), "Tidak ditemukan"))</f>
        <v>CLB001</v>
      </c>
      <c r="C426" s="2" t="s">
        <v>39</v>
      </c>
      <c r="D426" s="2" t="str">
        <f t="array" ref="D426">IF(C426="","", IFERROR(INDEX(Barang!$C$2:$C$10001, MATCH(C426, Barang!$B$2:$B$10001, 0)), ""))</f>
        <v>Minuman</v>
      </c>
      <c r="E426" s="2" t="str">
        <f t="array" ref="E426">IF(C426="","", IFERROR(INDEX(Barang!$E$2:$E$10001, MATCH(C426, Barang!$B$2:$B$10001, 0)), ""))</f>
        <v>pcs</v>
      </c>
      <c r="F426" s="10">
        <v>2</v>
      </c>
      <c r="G426" s="11">
        <f t="array" ref="G426">IF(C426="","", IFERROR(INDEX(Barang!$F$2:$F$10001, MATCH(C426, Barang!$B$2:$B$10001, 0)) * F426, ""))</f>
        <v>5000</v>
      </c>
      <c r="H426" s="10"/>
      <c r="J426" s="8"/>
      <c r="K426" s="2" t="str">
        <f t="array" ref="K426">IF(L426="","", IFERROR(INDEX(Barang!$A$2:$A$10001, MATCH(L426, Barang!$B$2:$B$10001, 0)), "Tidak ditemukan"))</f>
        <v/>
      </c>
      <c r="L426" s="2"/>
      <c r="M426" s="2" t="str">
        <f t="array" ref="M426">IF(L426="","", IFERROR(INDEX(Barang!$C$2:$C$10001, MATCH(L426, Barang!$B$2:$B$10001, 0)), ""))</f>
        <v/>
      </c>
      <c r="N426" s="2" t="str">
        <f t="array" ref="N426">IF(L426="","", IFERROR(INDEX(Barang!$E$2:$E$10001, MATCH(L426, Barang!$B$2:$B$10001, 0)), ""))</f>
        <v/>
      </c>
      <c r="O426" s="10"/>
      <c r="P426" s="11" t="str">
        <f t="array" ref="P426">IF(L426="","", IFERROR(INDEX(Barang!$F$2:$F$10001, MATCH(L426, Barang!$B$2:$B$10001, 0)) * O426, ""))</f>
        <v/>
      </c>
      <c r="Q426" s="12"/>
      <c r="R426" s="10" t="e">
        <f t="shared" si="1"/>
        <v>#REF!</v>
      </c>
      <c r="S426" s="10" t="s">
        <v>40</v>
      </c>
      <c r="T426" s="2" t="s">
        <v>40</v>
      </c>
    </row>
    <row r="427" spans="1:20" ht="22.5" customHeight="1" x14ac:dyDescent="0.2">
      <c r="A427" s="8"/>
      <c r="B427" s="2" t="str">
        <f t="array" ref="B427">IF(C427="","", IFERROR(INDEX(Barang!$A$2:$A$10001, MATCH(C427, Barang!$B$2:$B$10001, 0)), "Tidak ditemukan"))</f>
        <v>FTG001</v>
      </c>
      <c r="C427" s="2" t="s">
        <v>249</v>
      </c>
      <c r="D427" s="2" t="str">
        <f t="array" ref="D427">IF(C427="","", IFERROR(INDEX(Barang!$C$2:$C$10001, MATCH(C427, Barang!$B$2:$B$10001, 0)), ""))</f>
        <v>Makanan</v>
      </c>
      <c r="E427" s="2" t="str">
        <f t="array" ref="E427">IF(C427="","", IFERROR(INDEX(Barang!$E$2:$E$10001, MATCH(C427, Barang!$B$2:$B$10001, 0)), ""))</f>
        <v>pcs</v>
      </c>
      <c r="F427" s="10">
        <v>2</v>
      </c>
      <c r="G427" s="11">
        <f t="array" ref="G427">IF(C427="","", IFERROR(INDEX(Barang!$F$2:$F$10001, MATCH(C427, Barang!$B$2:$B$10001, 0)) * F427, ""))</f>
        <v>4000</v>
      </c>
      <c r="H427" s="10"/>
      <c r="J427" s="8"/>
      <c r="K427" s="2" t="str">
        <f t="array" ref="K427">IF(L427="","", IFERROR(INDEX(Barang!$A$2:$A$10001, MATCH(L427, Barang!$B$2:$B$10001, 0)), "Tidak ditemukan"))</f>
        <v/>
      </c>
      <c r="L427" s="2"/>
      <c r="M427" s="2" t="str">
        <f t="array" ref="M427">IF(L427="","", IFERROR(INDEX(Barang!$C$2:$C$10001, MATCH(L427, Barang!$B$2:$B$10001, 0)), ""))</f>
        <v/>
      </c>
      <c r="N427" s="2" t="str">
        <f t="array" ref="N427">IF(L427="","", IFERROR(INDEX(Barang!$E$2:$E$10001, MATCH(L427, Barang!$B$2:$B$10001, 0)), ""))</f>
        <v/>
      </c>
      <c r="O427" s="10"/>
      <c r="P427" s="11" t="str">
        <f t="array" ref="P427">IF(L427="","", IFERROR(INDEX(Barang!$F$2:$F$10001, MATCH(L427, Barang!$B$2:$B$10001, 0)) * O427, ""))</f>
        <v/>
      </c>
      <c r="Q427" s="12"/>
      <c r="R427" s="10" t="e">
        <f t="shared" si="1"/>
        <v>#REF!</v>
      </c>
      <c r="S427" s="10" t="s">
        <v>40</v>
      </c>
      <c r="T427" s="2" t="s">
        <v>40</v>
      </c>
    </row>
    <row r="428" spans="1:20" ht="22.5" customHeight="1" x14ac:dyDescent="0.2">
      <c r="A428" s="13"/>
      <c r="B428" s="2" t="str">
        <f t="array" ref="B428">IF(C428="","", IFERROR(INDEX(Barang!$A$2:$A$10001, MATCH(C428, Barang!$B$2:$B$10001, 0)), "Tidak ditemukan"))</f>
        <v>YP500</v>
      </c>
      <c r="C428" s="2" t="s">
        <v>19</v>
      </c>
      <c r="D428" s="2" t="str">
        <f t="array" ref="D428">IF(C428="","", IFERROR(INDEX(Barang!$C$2:$C$10001, MATCH(C428, Barang!$B$2:$B$10001, 0)), ""))</f>
        <v>Makanan</v>
      </c>
      <c r="E428" s="2" t="str">
        <f t="array" ref="E428">IF(C428="","", IFERROR(INDEX(Barang!$E$2:$E$10001, MATCH(C428, Barang!$B$2:$B$10001, 0)), ""))</f>
        <v>pcs</v>
      </c>
      <c r="F428" s="10">
        <v>10</v>
      </c>
      <c r="G428" s="11">
        <f t="array" ref="G428">IF(C428="","", IFERROR(INDEX(Barang!$F$2:$F$10001, MATCH(C428, Barang!$B$2:$B$10001, 0)) * F428, ""))</f>
        <v>5000</v>
      </c>
      <c r="H428" s="10"/>
      <c r="J428" s="8"/>
      <c r="K428" s="2" t="str">
        <f t="array" ref="K428">IF(L428="","", IFERROR(INDEX(Barang!$A$2:$A$10001, MATCH(L428, Barang!$B$2:$B$10001, 0)), "Tidak ditemukan"))</f>
        <v/>
      </c>
      <c r="L428" s="2"/>
      <c r="M428" s="2" t="str">
        <f t="array" ref="M428">IF(L428="","", IFERROR(INDEX(Barang!$C$2:$C$10001, MATCH(L428, Barang!$B$2:$B$10001, 0)), ""))</f>
        <v/>
      </c>
      <c r="N428" s="2" t="str">
        <f t="array" ref="N428">IF(L428="","", IFERROR(INDEX(Barang!$E$2:$E$10001, MATCH(L428, Barang!$B$2:$B$10001, 0)), ""))</f>
        <v/>
      </c>
      <c r="O428" s="10"/>
      <c r="P428" s="11" t="str">
        <f t="array" ref="P428">IF(L428="","", IFERROR(INDEX(Barang!$F$2:$F$10001, MATCH(L428, Barang!$B$2:$B$10001, 0)) * O428, ""))</f>
        <v/>
      </c>
      <c r="Q428" s="12"/>
      <c r="R428" s="10" t="e">
        <f t="shared" si="1"/>
        <v>#REF!</v>
      </c>
      <c r="S428" s="10" t="s">
        <v>40</v>
      </c>
      <c r="T428" s="2" t="s">
        <v>40</v>
      </c>
    </row>
    <row r="429" spans="1:20" ht="22.5" customHeight="1" x14ac:dyDescent="0.2">
      <c r="A429" s="8"/>
      <c r="B429" s="2" t="str">
        <f t="array" ref="B429">IF(C429="","", IFERROR(INDEX(Barang!$A$2:$A$10001, MATCH(C429, Barang!$B$2:$B$10001, 0)), "Tidak ditemukan"))</f>
        <v>GSB002</v>
      </c>
      <c r="C429" s="2" t="s">
        <v>65</v>
      </c>
      <c r="D429" s="2" t="str">
        <f t="array" ref="D429">IF(C429="","", IFERROR(INDEX(Barang!$C$2:$C$10001, MATCH(C429, Barang!$B$2:$B$10001, 0)), ""))</f>
        <v>Makanan</v>
      </c>
      <c r="E429" s="2" t="str">
        <f t="array" ref="E429">IF(C429="","", IFERROR(INDEX(Barang!$E$2:$E$10001, MATCH(C429, Barang!$B$2:$B$10001, 0)), ""))</f>
        <v>pcs</v>
      </c>
      <c r="F429" s="10">
        <v>1</v>
      </c>
      <c r="G429" s="11">
        <f t="array" ref="G429">IF(C429="","", IFERROR(INDEX(Barang!$F$2:$F$10001, MATCH(C429, Barang!$B$2:$B$10001, 0)) * F429, ""))</f>
        <v>6500</v>
      </c>
      <c r="H429" s="10"/>
      <c r="J429" s="8"/>
      <c r="K429" s="2" t="str">
        <f t="array" ref="K429">IF(L429="","", IFERROR(INDEX(Barang!$A$2:$A$10001, MATCH(L429, Barang!$B$2:$B$10001, 0)), "Tidak ditemukan"))</f>
        <v/>
      </c>
      <c r="L429" s="2"/>
      <c r="M429" s="2" t="str">
        <f t="array" ref="M429">IF(L429="","", IFERROR(INDEX(Barang!$C$2:$C$10001, MATCH(L429, Barang!$B$2:$B$10001, 0)), ""))</f>
        <v/>
      </c>
      <c r="N429" s="2" t="str">
        <f t="array" ref="N429">IF(L429="","", IFERROR(INDEX(Barang!$E$2:$E$10001, MATCH(L429, Barang!$B$2:$B$10001, 0)), ""))</f>
        <v/>
      </c>
      <c r="O429" s="10"/>
      <c r="P429" s="11" t="str">
        <f t="array" ref="P429">IF(L429="","", IFERROR(INDEX(Barang!$F$2:$F$10001, MATCH(L429, Barang!$B$2:$B$10001, 0)) * O429, ""))</f>
        <v/>
      </c>
      <c r="Q429" s="12"/>
      <c r="R429" s="10" t="e">
        <f t="shared" si="1"/>
        <v>#REF!</v>
      </c>
      <c r="S429" s="10" t="s">
        <v>40</v>
      </c>
      <c r="T429" s="2" t="s">
        <v>40</v>
      </c>
    </row>
    <row r="430" spans="1:20" ht="22.5" customHeight="1" x14ac:dyDescent="0.2">
      <c r="A430" s="8"/>
      <c r="B430" s="2" t="str">
        <f t="array" ref="B430">IF(C430="","", IFERROR(INDEX(Barang!$A$2:$A$10001, MATCH(C430, Barang!$B$2:$B$10001, 0)), "Tidak ditemukan"))</f>
        <v>GPT001</v>
      </c>
      <c r="C430" s="2" t="s">
        <v>52</v>
      </c>
      <c r="D430" s="2" t="str">
        <f t="array" ref="D430">IF(C430="","", IFERROR(INDEX(Barang!$C$2:$C$10001, MATCH(C430, Barang!$B$2:$B$10001, 0)), ""))</f>
        <v>Makanan</v>
      </c>
      <c r="E430" s="2" t="str">
        <f t="array" ref="E430">IF(C430="","", IFERROR(INDEX(Barang!$E$2:$E$10001, MATCH(C430, Barang!$B$2:$B$10001, 0)), ""))</f>
        <v>pcs</v>
      </c>
      <c r="F430" s="10">
        <v>1</v>
      </c>
      <c r="G430" s="11">
        <f t="array" ref="G430">IF(C430="","", IFERROR(INDEX(Barang!$F$2:$F$10001, MATCH(C430, Barang!$B$2:$B$10001, 0)) * F430, ""))</f>
        <v>1000</v>
      </c>
      <c r="H430" s="10"/>
      <c r="J430" s="8"/>
      <c r="K430" s="2" t="str">
        <f t="array" ref="K430">IF(L430="","", IFERROR(INDEX(Barang!$A$2:$A$10001, MATCH(L430, Barang!$B$2:$B$10001, 0)), "Tidak ditemukan"))</f>
        <v/>
      </c>
      <c r="L430" s="2"/>
      <c r="M430" s="2" t="str">
        <f t="array" ref="M430">IF(L430="","", IFERROR(INDEX(Barang!$C$2:$C$10001, MATCH(L430, Barang!$B$2:$B$10001, 0)), ""))</f>
        <v/>
      </c>
      <c r="N430" s="2" t="str">
        <f t="array" ref="N430">IF(L430="","", IFERROR(INDEX(Barang!$E$2:$E$10001, MATCH(L430, Barang!$B$2:$B$10001, 0)), ""))</f>
        <v/>
      </c>
      <c r="O430" s="10"/>
      <c r="P430" s="11" t="str">
        <f t="array" ref="P430">IF(L430="","", IFERROR(INDEX(Barang!$F$2:$F$10001, MATCH(L430, Barang!$B$2:$B$10001, 0)) * O430, ""))</f>
        <v/>
      </c>
      <c r="Q430" s="12"/>
      <c r="R430" s="10" t="e">
        <f t="shared" si="1"/>
        <v>#REF!</v>
      </c>
      <c r="S430" s="10" t="s">
        <v>40</v>
      </c>
      <c r="T430" s="2" t="s">
        <v>40</v>
      </c>
    </row>
    <row r="431" spans="1:20" ht="22.5" customHeight="1" x14ac:dyDescent="0.2">
      <c r="A431" s="13"/>
      <c r="B431" s="2" t="str">
        <f t="array" ref="B431">IF(C431="","", IFERROR(INDEX(Barang!$A$2:$A$10001, MATCH(C431, Barang!$B$2:$B$10001, 0)), "Tidak ditemukan"))</f>
        <v>YP1001</v>
      </c>
      <c r="C431" s="2" t="s">
        <v>110</v>
      </c>
      <c r="D431" s="2" t="str">
        <f t="array" ref="D431">IF(C431="","", IFERROR(INDEX(Barang!$C$2:$C$10001, MATCH(C431, Barang!$B$2:$B$10001, 0)), ""))</f>
        <v>Makanan</v>
      </c>
      <c r="E431" s="2" t="str">
        <f t="array" ref="E431">IF(C431="","", IFERROR(INDEX(Barang!$E$2:$E$10001, MATCH(C431, Barang!$B$2:$B$10001, 0)), ""))</f>
        <v>pcs</v>
      </c>
      <c r="F431" s="10">
        <v>10</v>
      </c>
      <c r="G431" s="11">
        <f t="array" ref="G431">IF(C431="","", IFERROR(INDEX(Barang!$F$2:$F$10001, MATCH(C431, Barang!$B$2:$B$10001, 0)) * F431, ""))</f>
        <v>10000</v>
      </c>
      <c r="H431" s="10"/>
      <c r="J431" s="8"/>
      <c r="K431" s="2" t="str">
        <f t="array" ref="K431">IF(L431="","", IFERROR(INDEX(Barang!$A$2:$A$10001, MATCH(L431, Barang!$B$2:$B$10001, 0)), "Tidak ditemukan"))</f>
        <v/>
      </c>
      <c r="L431" s="2"/>
      <c r="M431" s="2" t="str">
        <f t="array" ref="M431">IF(L431="","", IFERROR(INDEX(Barang!$C$2:$C$10001, MATCH(L431, Barang!$B$2:$B$10001, 0)), ""))</f>
        <v/>
      </c>
      <c r="N431" s="2" t="str">
        <f t="array" ref="N431">IF(L431="","", IFERROR(INDEX(Barang!$E$2:$E$10001, MATCH(L431, Barang!$B$2:$B$10001, 0)), ""))</f>
        <v/>
      </c>
      <c r="O431" s="10"/>
      <c r="P431" s="11" t="str">
        <f t="array" ref="P431">IF(L431="","", IFERROR(INDEX(Barang!$F$2:$F$10001, MATCH(L431, Barang!$B$2:$B$10001, 0)) * O431, ""))</f>
        <v/>
      </c>
      <c r="Q431" s="12"/>
      <c r="R431" s="10" t="e">
        <f t="shared" si="1"/>
        <v>#REF!</v>
      </c>
      <c r="S431" s="10" t="s">
        <v>40</v>
      </c>
      <c r="T431" s="2" t="s">
        <v>40</v>
      </c>
    </row>
    <row r="432" spans="1:20" ht="22.5" customHeight="1" x14ac:dyDescent="0.2">
      <c r="A432" s="8"/>
      <c r="B432" s="2" t="str">
        <f t="array" ref="B432">IF(C432="","", IFERROR(INDEX(Barang!$A$2:$A$10001, MATCH(C432, Barang!$B$2:$B$10001, 0)), "Tidak ditemukan"))</f>
        <v>POK001</v>
      </c>
      <c r="C432" s="2" t="s">
        <v>1031</v>
      </c>
      <c r="D432" s="2" t="str">
        <f t="array" ref="D432">IF(C432="","", IFERROR(INDEX(Barang!$C$2:$C$10001, MATCH(C432, Barang!$B$2:$B$10001, 0)), ""))</f>
        <v>Makanan</v>
      </c>
      <c r="E432" s="2" t="str">
        <f t="array" ref="E432">IF(C432="","", IFERROR(INDEX(Barang!$E$2:$E$10001, MATCH(C432, Barang!$B$2:$B$10001, 0)), ""))</f>
        <v>pcs</v>
      </c>
      <c r="F432" s="10">
        <v>13</v>
      </c>
      <c r="G432" s="11">
        <f t="array" ref="G432">IF(C432="","", IFERROR(INDEX(Barang!$F$2:$F$10001, MATCH(C432, Barang!$B$2:$B$10001, 0)) * F432, ""))</f>
        <v>6500</v>
      </c>
      <c r="H432" s="10"/>
      <c r="J432" s="8"/>
      <c r="K432" s="2" t="str">
        <f t="array" ref="K432">IF(L432="","", IFERROR(INDEX(Barang!$A$2:$A$10001, MATCH(L432, Barang!$B$2:$B$10001, 0)), "Tidak ditemukan"))</f>
        <v/>
      </c>
      <c r="L432" s="2"/>
      <c r="M432" s="2" t="str">
        <f t="array" ref="M432">IF(L432="","", IFERROR(INDEX(Barang!$C$2:$C$10001, MATCH(L432, Barang!$B$2:$B$10001, 0)), ""))</f>
        <v/>
      </c>
      <c r="N432" s="2" t="str">
        <f t="array" ref="N432">IF(L432="","", IFERROR(INDEX(Barang!$E$2:$E$10001, MATCH(L432, Barang!$B$2:$B$10001, 0)), ""))</f>
        <v/>
      </c>
      <c r="O432" s="10"/>
      <c r="P432" s="11" t="str">
        <f t="array" ref="P432">IF(L432="","", IFERROR(INDEX(Barang!$F$2:$F$10001, MATCH(L432, Barang!$B$2:$B$10001, 0)) * O432, ""))</f>
        <v/>
      </c>
      <c r="Q432" s="12"/>
      <c r="R432" s="10" t="e">
        <f t="shared" si="1"/>
        <v>#REF!</v>
      </c>
      <c r="S432" s="10" t="s">
        <v>40</v>
      </c>
      <c r="T432" s="2" t="s">
        <v>40</v>
      </c>
    </row>
    <row r="433" spans="1:20" ht="22.5" customHeight="1" x14ac:dyDescent="0.2">
      <c r="A433" s="8"/>
      <c r="B433" s="2" t="str">
        <f t="array" ref="B433">IF(C433="","", IFERROR(INDEX(Barang!$A$2:$A$10001, MATCH(C433, Barang!$B$2:$B$10001, 0)), "Tidak ditemukan"))</f>
        <v>MGR001</v>
      </c>
      <c r="C433" s="2" t="s">
        <v>116</v>
      </c>
      <c r="D433" s="2" t="str">
        <f t="array" ref="D433">IF(C433="","", IFERROR(INDEX(Barang!$C$2:$C$10001, MATCH(C433, Barang!$B$2:$B$10001, 0)), ""))</f>
        <v>Makanan</v>
      </c>
      <c r="E433" s="2" t="str">
        <f t="array" ref="E433">IF(C433="","", IFERROR(INDEX(Barang!$E$2:$E$10001, MATCH(C433, Barang!$B$2:$B$10001, 0)), ""))</f>
        <v>pcs</v>
      </c>
      <c r="F433" s="10">
        <v>40</v>
      </c>
      <c r="G433" s="11">
        <f t="array" ref="G433">IF(C433="","", IFERROR(INDEX(Barang!$F$2:$F$10001, MATCH(C433, Barang!$B$2:$B$10001, 0)) * F433, ""))</f>
        <v>140000</v>
      </c>
      <c r="H433" s="10"/>
      <c r="J433" s="8"/>
      <c r="K433" s="2" t="str">
        <f t="array" ref="K433">IF(L433="","", IFERROR(INDEX(Barang!$A$2:$A$10001, MATCH(L433, Barang!$B$2:$B$10001, 0)), "Tidak ditemukan"))</f>
        <v/>
      </c>
      <c r="L433" s="2"/>
      <c r="M433" s="2" t="str">
        <f t="array" ref="M433">IF(L433="","", IFERROR(INDEX(Barang!$C$2:$C$10001, MATCH(L433, Barang!$B$2:$B$10001, 0)), ""))</f>
        <v/>
      </c>
      <c r="N433" s="2" t="str">
        <f t="array" ref="N433">IF(L433="","", IFERROR(INDEX(Barang!$E$2:$E$10001, MATCH(L433, Barang!$B$2:$B$10001, 0)), ""))</f>
        <v/>
      </c>
      <c r="O433" s="10"/>
      <c r="P433" s="11" t="str">
        <f t="array" ref="P433">IF(L433="","", IFERROR(INDEX(Barang!$F$2:$F$10001, MATCH(L433, Barang!$B$2:$B$10001, 0)) * O433, ""))</f>
        <v/>
      </c>
      <c r="Q433" s="12"/>
      <c r="R433" s="10" t="e">
        <f t="shared" si="1"/>
        <v>#REF!</v>
      </c>
      <c r="S433" s="10" t="s">
        <v>40</v>
      </c>
      <c r="T433" s="2" t="s">
        <v>40</v>
      </c>
    </row>
    <row r="434" spans="1:20" ht="22.5" customHeight="1" x14ac:dyDescent="0.2">
      <c r="A434" s="13"/>
      <c r="B434" s="2" t="str">
        <f t="array" ref="B434">IF(C434="","", IFERROR(INDEX(Barang!$A$2:$A$10001, MATCH(C434, Barang!$B$2:$B$10001, 0)), "Tidak ditemukan"))</f>
        <v>MKH001</v>
      </c>
      <c r="C434" s="2" t="s">
        <v>118</v>
      </c>
      <c r="D434" s="2" t="str">
        <f t="array" ref="D434">IF(C434="","", IFERROR(INDEX(Barang!$C$2:$C$10001, MATCH(C434, Barang!$B$2:$B$10001, 0)), ""))</f>
        <v>Makanan</v>
      </c>
      <c r="E434" s="2" t="str">
        <f t="array" ref="E434">IF(C434="","", IFERROR(INDEX(Barang!$E$2:$E$10001, MATCH(C434, Barang!$B$2:$B$10001, 0)), ""))</f>
        <v>pcs</v>
      </c>
      <c r="F434" s="10">
        <v>40</v>
      </c>
      <c r="G434" s="11">
        <f t="array" ref="G434">IF(C434="","", IFERROR(INDEX(Barang!$F$2:$F$10001, MATCH(C434, Barang!$B$2:$B$10001, 0)) * F434, ""))</f>
        <v>140000</v>
      </c>
      <c r="H434" s="10"/>
      <c r="J434" s="8"/>
      <c r="K434" s="2" t="str">
        <f t="array" ref="K434">IF(L434="","", IFERROR(INDEX(Barang!$A$2:$A$10001, MATCH(L434, Barang!$B$2:$B$10001, 0)), "Tidak ditemukan"))</f>
        <v/>
      </c>
      <c r="L434" s="2"/>
      <c r="M434" s="2" t="str">
        <f t="array" ref="M434">IF(L434="","", IFERROR(INDEX(Barang!$C$2:$C$10001, MATCH(L434, Barang!$B$2:$B$10001, 0)), ""))</f>
        <v/>
      </c>
      <c r="N434" s="2" t="str">
        <f t="array" ref="N434">IF(L434="","", IFERROR(INDEX(Barang!$E$2:$E$10001, MATCH(L434, Barang!$B$2:$B$10001, 0)), ""))</f>
        <v/>
      </c>
      <c r="O434" s="10"/>
      <c r="P434" s="11" t="str">
        <f t="array" ref="P434">IF(L434="","", IFERROR(INDEX(Barang!$F$2:$F$10001, MATCH(L434, Barang!$B$2:$B$10001, 0)) * O434, ""))</f>
        <v/>
      </c>
      <c r="Q434" s="12"/>
      <c r="R434" s="10" t="e">
        <f t="shared" si="1"/>
        <v>#REF!</v>
      </c>
      <c r="S434" s="10" t="s">
        <v>40</v>
      </c>
      <c r="T434" s="2" t="s">
        <v>40</v>
      </c>
    </row>
    <row r="435" spans="1:20" ht="22.5" customHeight="1" x14ac:dyDescent="0.2">
      <c r="A435" s="8"/>
      <c r="B435" s="2" t="str">
        <f t="array" ref="B435">IF(C435="","", IFERROR(INDEX(Barang!$A$2:$A$10001, MATCH(C435, Barang!$B$2:$B$10001, 0)), "Tidak ditemukan"))</f>
        <v>PLS002</v>
      </c>
      <c r="C435" s="2" t="s">
        <v>56</v>
      </c>
      <c r="D435" s="2" t="str">
        <f t="array" ref="D435">IF(C435="","", IFERROR(INDEX(Barang!$C$2:$C$10001, MATCH(C435, Barang!$B$2:$B$10001, 0)), ""))</f>
        <v>Makanan</v>
      </c>
      <c r="E435" s="2" t="str">
        <f t="array" ref="E435">IF(C435="","", IFERROR(INDEX(Barang!$E$2:$E$10001, MATCH(C435, Barang!$B$2:$B$10001, 0)), ""))</f>
        <v>pcs</v>
      </c>
      <c r="F435" s="10">
        <v>20</v>
      </c>
      <c r="G435" s="11">
        <f t="array" ref="G435">IF(C435="","", IFERROR(INDEX(Barang!$F$2:$F$10001, MATCH(C435, Barang!$B$2:$B$10001, 0)) * F435, ""))</f>
        <v>20000</v>
      </c>
      <c r="H435" s="10"/>
      <c r="J435" s="8"/>
      <c r="K435" s="2" t="str">
        <f t="array" ref="K435">IF(L435="","", IFERROR(INDEX(Barang!$A$2:$A$10001, MATCH(L435, Barang!$B$2:$B$10001, 0)), "Tidak ditemukan"))</f>
        <v/>
      </c>
      <c r="L435" s="2"/>
      <c r="M435" s="2" t="str">
        <f t="array" ref="M435">IF(L435="","", IFERROR(INDEX(Barang!$C$2:$C$10001, MATCH(L435, Barang!$B$2:$B$10001, 0)), ""))</f>
        <v/>
      </c>
      <c r="N435" s="2" t="str">
        <f t="array" ref="N435">IF(L435="","", IFERROR(INDEX(Barang!$E$2:$E$10001, MATCH(L435, Barang!$B$2:$B$10001, 0)), ""))</f>
        <v/>
      </c>
      <c r="O435" s="10"/>
      <c r="P435" s="11" t="str">
        <f t="array" ref="P435">IF(L435="","", IFERROR(INDEX(Barang!$F$2:$F$10001, MATCH(L435, Barang!$B$2:$B$10001, 0)) * O435, ""))</f>
        <v/>
      </c>
      <c r="Q435" s="12"/>
      <c r="R435" s="10" t="e">
        <f t="shared" si="1"/>
        <v>#REF!</v>
      </c>
      <c r="S435" s="10" t="s">
        <v>40</v>
      </c>
      <c r="T435" s="2" t="s">
        <v>40</v>
      </c>
    </row>
    <row r="436" spans="1:20" ht="22.5" customHeight="1" x14ac:dyDescent="0.2">
      <c r="A436" s="8"/>
      <c r="B436" s="2" t="str">
        <f t="array" ref="B436">IF(C436="","", IFERROR(INDEX(Barang!$A$2:$A$10001, MATCH(C436, Barang!$B$2:$B$10001, 0)), "Tidak ditemukan"))</f>
        <v>THD001</v>
      </c>
      <c r="C436" s="2" t="s">
        <v>84</v>
      </c>
      <c r="D436" s="2" t="str">
        <f t="array" ref="D436">IF(C436="","", IFERROR(INDEX(Barang!$C$2:$C$10001, MATCH(C436, Barang!$B$2:$B$10001, 0)), ""))</f>
        <v>Minuman</v>
      </c>
      <c r="E436" s="2" t="str">
        <f t="array" ref="E436">IF(C436="","", IFERROR(INDEX(Barang!$E$2:$E$10001, MATCH(C436, Barang!$B$2:$B$10001, 0)), ""))</f>
        <v>pcs</v>
      </c>
      <c r="F436" s="10">
        <v>10</v>
      </c>
      <c r="G436" s="11">
        <f t="array" ref="G436">IF(C436="","", IFERROR(INDEX(Barang!$F$2:$F$10001, MATCH(C436, Barang!$B$2:$B$10001, 0)) * F436, ""))</f>
        <v>20000</v>
      </c>
      <c r="H436" s="10"/>
      <c r="J436" s="8"/>
      <c r="K436" s="2" t="str">
        <f t="array" ref="K436">IF(L436="","", IFERROR(INDEX(Barang!$A$2:$A$10001, MATCH(L436, Barang!$B$2:$B$10001, 0)), "Tidak ditemukan"))</f>
        <v/>
      </c>
      <c r="L436" s="2"/>
      <c r="M436" s="2" t="str">
        <f t="array" ref="M436">IF(L436="","", IFERROR(INDEX(Barang!$C$2:$C$10001, MATCH(L436, Barang!$B$2:$B$10001, 0)), ""))</f>
        <v/>
      </c>
      <c r="N436" s="2" t="str">
        <f t="array" ref="N436">IF(L436="","", IFERROR(INDEX(Barang!$E$2:$E$10001, MATCH(L436, Barang!$B$2:$B$10001, 0)), ""))</f>
        <v/>
      </c>
      <c r="O436" s="10"/>
      <c r="P436" s="11" t="str">
        <f t="array" ref="P436">IF(L436="","", IFERROR(INDEX(Barang!$F$2:$F$10001, MATCH(L436, Barang!$B$2:$B$10001, 0)) * O436, ""))</f>
        <v/>
      </c>
      <c r="Q436" s="12"/>
      <c r="R436" s="10" t="e">
        <f t="shared" si="1"/>
        <v>#REF!</v>
      </c>
      <c r="S436" s="10" t="s">
        <v>40</v>
      </c>
      <c r="T436" s="2" t="s">
        <v>40</v>
      </c>
    </row>
    <row r="437" spans="1:20" ht="22.5" customHeight="1" x14ac:dyDescent="0.2">
      <c r="A437" s="13"/>
      <c r="B437" s="2" t="str">
        <f t="array" ref="B437">IF(C437="","", IFERROR(INDEX(Barang!$A$2:$A$10001, MATCH(C437, Barang!$B$2:$B$10001, 0)), "Tidak ditemukan"))</f>
        <v>KPH001</v>
      </c>
      <c r="C437" s="2" t="s">
        <v>138</v>
      </c>
      <c r="D437" s="2" t="str">
        <f t="array" ref="D437">IF(C437="","", IFERROR(INDEX(Barang!$C$2:$C$10001, MATCH(C437, Barang!$B$2:$B$10001, 0)), ""))</f>
        <v>Minuman</v>
      </c>
      <c r="E437" s="2" t="str">
        <f t="array" ref="E437">IF(C437="","", IFERROR(INDEX(Barang!$E$2:$E$10001, MATCH(C437, Barang!$B$2:$B$10001, 0)), ""))</f>
        <v>pcs</v>
      </c>
      <c r="F437" s="10">
        <v>5</v>
      </c>
      <c r="G437" s="11">
        <f t="array" ref="G437">IF(C437="","", IFERROR(INDEX(Barang!$F$2:$F$10001, MATCH(C437, Barang!$B$2:$B$10001, 0)) * F437, ""))</f>
        <v>5000</v>
      </c>
      <c r="H437" s="10"/>
      <c r="J437" s="8"/>
      <c r="K437" s="2" t="str">
        <f t="array" ref="K437">IF(L437="","", IFERROR(INDEX(Barang!$A$2:$A$10001, MATCH(L437, Barang!$B$2:$B$10001, 0)), "Tidak ditemukan"))</f>
        <v/>
      </c>
      <c r="L437" s="2"/>
      <c r="M437" s="2" t="str">
        <f t="array" ref="M437">IF(L437="","", IFERROR(INDEX(Barang!$C$2:$C$10001, MATCH(L437, Barang!$B$2:$B$10001, 0)), ""))</f>
        <v/>
      </c>
      <c r="N437" s="2" t="str">
        <f t="array" ref="N437">IF(L437="","", IFERROR(INDEX(Barang!$E$2:$E$10001, MATCH(L437, Barang!$B$2:$B$10001, 0)), ""))</f>
        <v/>
      </c>
      <c r="O437" s="10"/>
      <c r="P437" s="11" t="str">
        <f t="array" ref="P437">IF(L437="","", IFERROR(INDEX(Barang!$F$2:$F$10001, MATCH(L437, Barang!$B$2:$B$10001, 0)) * O437, ""))</f>
        <v/>
      </c>
      <c r="Q437" s="12"/>
      <c r="R437" s="10" t="e">
        <f t="shared" si="1"/>
        <v>#REF!</v>
      </c>
      <c r="S437" s="10" t="s">
        <v>40</v>
      </c>
      <c r="T437" s="2" t="s">
        <v>40</v>
      </c>
    </row>
    <row r="438" spans="1:20" ht="22.5" customHeight="1" x14ac:dyDescent="0.2">
      <c r="A438" s="8"/>
      <c r="B438" s="2" t="str">
        <f t="array" ref="B438">IF(C438="","", IFERROR(INDEX(Barang!$A$2:$A$10001, MATCH(C438, Barang!$B$2:$B$10001, 0)), "Tidak ditemukan"))</f>
        <v>GM001</v>
      </c>
      <c r="C438" s="2" t="s">
        <v>367</v>
      </c>
      <c r="D438" s="2" t="str">
        <f t="array" ref="D438">IF(C438="","", IFERROR(INDEX(Barang!$C$2:$C$10001, MATCH(C438, Barang!$B$2:$B$10001, 0)), ""))</f>
        <v>Makanan</v>
      </c>
      <c r="E438" s="2" t="str">
        <f t="array" ref="E438">IF(C438="","", IFERROR(INDEX(Barang!$E$2:$E$10001, MATCH(C438, Barang!$B$2:$B$10001, 0)), ""))</f>
        <v>pcs</v>
      </c>
      <c r="F438" s="10">
        <v>10</v>
      </c>
      <c r="G438" s="11">
        <f t="array" ref="G438">IF(C438="","", IFERROR(INDEX(Barang!$F$2:$F$10001, MATCH(C438, Barang!$B$2:$B$10001, 0)) * F438, ""))</f>
        <v>50000</v>
      </c>
      <c r="H438" s="10"/>
      <c r="J438" s="8"/>
      <c r="K438" s="2" t="str">
        <f t="array" ref="K438">IF(L438="","", IFERROR(INDEX(Barang!$A$2:$A$10001, MATCH(L438, Barang!$B$2:$B$10001, 0)), "Tidak ditemukan"))</f>
        <v/>
      </c>
      <c r="L438" s="2"/>
      <c r="M438" s="2" t="str">
        <f t="array" ref="M438">IF(L438="","", IFERROR(INDEX(Barang!$C$2:$C$10001, MATCH(L438, Barang!$B$2:$B$10001, 0)), ""))</f>
        <v/>
      </c>
      <c r="N438" s="2" t="str">
        <f t="array" ref="N438">IF(L438="","", IFERROR(INDEX(Barang!$E$2:$E$10001, MATCH(L438, Barang!$B$2:$B$10001, 0)), ""))</f>
        <v/>
      </c>
      <c r="O438" s="10"/>
      <c r="P438" s="11" t="str">
        <f t="array" ref="P438">IF(L438="","", IFERROR(INDEX(Barang!$F$2:$F$10001, MATCH(L438, Barang!$B$2:$B$10001, 0)) * O438, ""))</f>
        <v/>
      </c>
      <c r="Q438" s="12"/>
      <c r="R438" s="10" t="e">
        <f t="shared" si="1"/>
        <v>#REF!</v>
      </c>
      <c r="S438" s="10" t="s">
        <v>40</v>
      </c>
      <c r="T438" s="2" t="s">
        <v>40</v>
      </c>
    </row>
    <row r="439" spans="1:20" ht="22.5" customHeight="1" x14ac:dyDescent="0.2">
      <c r="A439" s="8">
        <v>46061</v>
      </c>
      <c r="B439" s="2" t="str">
        <f t="array" ref="B439">IF(C439="","", IFERROR(INDEX(Barang!$A$2:$A$10001, MATCH(C439, Barang!$B$2:$B$10001, 0)), "Tidak ditemukan"))</f>
        <v>MSK001</v>
      </c>
      <c r="C439" s="2" t="s">
        <v>44</v>
      </c>
      <c r="D439" s="2" t="str">
        <f t="array" ref="D439">IF(C439="","", IFERROR(INDEX(Barang!$C$2:$C$10001, MATCH(C439, Barang!$B$2:$B$10001, 0)), ""))</f>
        <v>Bumbu</v>
      </c>
      <c r="E439" s="2" t="str">
        <f t="array" ref="E439">IF(C439="","", IFERROR(INDEX(Barang!$E$2:$E$10001, MATCH(C439, Barang!$B$2:$B$10001, 0)), ""))</f>
        <v>pcs</v>
      </c>
      <c r="F439" s="10">
        <v>20</v>
      </c>
      <c r="G439" s="11">
        <f t="array" ref="G439">IF(C439="","", IFERROR(INDEX(Barang!$F$2:$F$10001, MATCH(C439, Barang!$B$2:$B$10001, 0)) * F439, ""))</f>
        <v>10000</v>
      </c>
      <c r="H439" s="10"/>
      <c r="J439" s="8"/>
      <c r="K439" s="2" t="str">
        <f t="array" ref="K439">IF(L439="","", IFERROR(INDEX(Barang!$A$2:$A$10001, MATCH(L439, Barang!$B$2:$B$10001, 0)), "Tidak ditemukan"))</f>
        <v/>
      </c>
      <c r="L439" s="2"/>
      <c r="M439" s="2" t="str">
        <f t="array" ref="M439">IF(L439="","", IFERROR(INDEX(Barang!$C$2:$C$10001, MATCH(L439, Barang!$B$2:$B$10001, 0)), ""))</f>
        <v/>
      </c>
      <c r="N439" s="2" t="str">
        <f t="array" ref="N439">IF(L439="","", IFERROR(INDEX(Barang!$E$2:$E$10001, MATCH(L439, Barang!$B$2:$B$10001, 0)), ""))</f>
        <v/>
      </c>
      <c r="O439" s="10"/>
      <c r="P439" s="11" t="str">
        <f t="array" ref="P439">IF(L439="","", IFERROR(INDEX(Barang!$F$2:$F$10001, MATCH(L439, Barang!$B$2:$B$10001, 0)) * O439, ""))</f>
        <v/>
      </c>
      <c r="Q439" s="12"/>
      <c r="R439" s="10" t="e">
        <f t="shared" si="1"/>
        <v>#REF!</v>
      </c>
      <c r="S439" s="10" t="s">
        <v>40</v>
      </c>
      <c r="T439" s="2" t="s">
        <v>40</v>
      </c>
    </row>
    <row r="440" spans="1:20" ht="22.5" customHeight="1" x14ac:dyDescent="0.2">
      <c r="A440" s="13"/>
      <c r="B440" s="2" t="str">
        <f t="array" ref="B440">IF(C440="","", IFERROR(INDEX(Barang!$A$2:$A$10001, MATCH(C440, Barang!$B$2:$B$10001, 0)), "Tidak ditemukan"))</f>
        <v>KB001</v>
      </c>
      <c r="C440" s="2" t="s">
        <v>231</v>
      </c>
      <c r="D440" s="2" t="str">
        <f t="array" ref="D440">IF(C440="","", IFERROR(INDEX(Barang!$C$2:$C$10001, MATCH(C440, Barang!$B$2:$B$10001, 0)), ""))</f>
        <v>Bumbu</v>
      </c>
      <c r="E440" s="2" t="str">
        <f t="array" ref="E440">IF(C440="","", IFERROR(INDEX(Barang!$E$2:$E$10001, MATCH(C440, Barang!$B$2:$B$10001, 0)), ""))</f>
        <v>pcs</v>
      </c>
      <c r="F440" s="10">
        <v>10</v>
      </c>
      <c r="G440" s="11">
        <f t="array" ref="G440">IF(C440="","", IFERROR(INDEX(Barang!$F$2:$F$10001, MATCH(C440, Barang!$B$2:$B$10001, 0)) * F440, ""))</f>
        <v>5000</v>
      </c>
      <c r="H440" s="10"/>
      <c r="J440" s="8"/>
      <c r="K440" s="2" t="str">
        <f t="array" ref="K440">IF(L440="","", IFERROR(INDEX(Barang!$A$2:$A$10001, MATCH(L440, Barang!$B$2:$B$10001, 0)), "Tidak ditemukan"))</f>
        <v/>
      </c>
      <c r="L440" s="2"/>
      <c r="M440" s="2" t="str">
        <f t="array" ref="M440">IF(L440="","", IFERROR(INDEX(Barang!$C$2:$C$10001, MATCH(L440, Barang!$B$2:$B$10001, 0)), ""))</f>
        <v/>
      </c>
      <c r="N440" s="2" t="str">
        <f t="array" ref="N440">IF(L440="","", IFERROR(INDEX(Barang!$E$2:$E$10001, MATCH(L440, Barang!$B$2:$B$10001, 0)), ""))</f>
        <v/>
      </c>
      <c r="O440" s="10"/>
      <c r="P440" s="11" t="str">
        <f t="array" ref="P440">IF(L440="","", IFERROR(INDEX(Barang!$F$2:$F$10001, MATCH(L440, Barang!$B$2:$B$10001, 0)) * O440, ""))</f>
        <v/>
      </c>
      <c r="Q440" s="12"/>
      <c r="R440" s="10" t="e">
        <f t="shared" si="1"/>
        <v>#REF!</v>
      </c>
      <c r="S440" s="10" t="s">
        <v>40</v>
      </c>
      <c r="T440" s="2" t="s">
        <v>40</v>
      </c>
    </row>
    <row r="441" spans="1:20" ht="22.5" customHeight="1" x14ac:dyDescent="0.2">
      <c r="A441" s="8"/>
      <c r="B441" s="2" t="str">
        <f t="array" ref="B441">IF(C441="","", IFERROR(INDEX(Barang!$A$2:$A$10001, MATCH(C441, Barang!$B$2:$B$10001, 0)), "Tidak ditemukan"))</f>
        <v>DSO001</v>
      </c>
      <c r="C441" s="2" t="s">
        <v>133</v>
      </c>
      <c r="D441" s="2" t="str">
        <f t="array" ref="D441">IF(C441="","", IFERROR(INDEX(Barang!$C$2:$C$10001, MATCH(C441, Barang!$B$2:$B$10001, 0)), ""))</f>
        <v>Bumbu</v>
      </c>
      <c r="E441" s="2" t="str">
        <f t="array" ref="E441">IF(C441="","", IFERROR(INDEX(Barang!$E$2:$E$10001, MATCH(C441, Barang!$B$2:$B$10001, 0)), ""))</f>
        <v>pcs</v>
      </c>
      <c r="F441" s="10">
        <v>10</v>
      </c>
      <c r="G441" s="11">
        <f t="array" ref="G441">IF(C441="","", IFERROR(INDEX(Barang!$F$2:$F$10001, MATCH(C441, Barang!$B$2:$B$10001, 0)) * F441, ""))</f>
        <v>35000</v>
      </c>
      <c r="H441" s="10"/>
      <c r="J441" s="8"/>
      <c r="K441" s="2" t="str">
        <f t="array" ref="K441">IF(L441="","", IFERROR(INDEX(Barang!$A$2:$A$10001, MATCH(L441, Barang!$B$2:$B$10001, 0)), "Tidak ditemukan"))</f>
        <v/>
      </c>
      <c r="L441" s="2"/>
      <c r="M441" s="2" t="str">
        <f t="array" ref="M441">IF(L441="","", IFERROR(INDEX(Barang!$C$2:$C$10001, MATCH(L441, Barang!$B$2:$B$10001, 0)), ""))</f>
        <v/>
      </c>
      <c r="N441" s="2" t="str">
        <f t="array" ref="N441">IF(L441="","", IFERROR(INDEX(Barang!$E$2:$E$10001, MATCH(L441, Barang!$B$2:$B$10001, 0)), ""))</f>
        <v/>
      </c>
      <c r="O441" s="10"/>
      <c r="P441" s="11" t="str">
        <f t="array" ref="P441">IF(L441="","", IFERROR(INDEX(Barang!$F$2:$F$10001, MATCH(L441, Barang!$B$2:$B$10001, 0)) * O441, ""))</f>
        <v/>
      </c>
      <c r="Q441" s="12"/>
      <c r="R441" s="10" t="e">
        <f t="shared" si="1"/>
        <v>#REF!</v>
      </c>
      <c r="S441" s="10" t="s">
        <v>40</v>
      </c>
      <c r="T441" s="2" t="s">
        <v>40</v>
      </c>
    </row>
    <row r="442" spans="1:20" ht="22.5" customHeight="1" x14ac:dyDescent="0.2">
      <c r="A442" s="8"/>
      <c r="B442" s="2" t="str">
        <f t="array" ref="B442">IF(C442="","", IFERROR(INDEX(Barang!$A$2:$A$10001, MATCH(C442, Barang!$B$2:$B$10001, 0)), "Tidak ditemukan"))</f>
        <v>MRN001</v>
      </c>
      <c r="C442" s="2" t="s">
        <v>201</v>
      </c>
      <c r="D442" s="2" t="str">
        <f t="array" ref="D442">IF(C442="","", IFERROR(INDEX(Barang!$C$2:$C$10001, MATCH(C442, Barang!$B$2:$B$10001, 0)), ""))</f>
        <v>Bumbu</v>
      </c>
      <c r="E442" s="2" t="str">
        <f t="array" ref="E442">IF(C442="","", IFERROR(INDEX(Barang!$E$2:$E$10001, MATCH(C442, Barang!$B$2:$B$10001, 0)), ""))</f>
        <v>pcs</v>
      </c>
      <c r="F442" s="10">
        <v>10</v>
      </c>
      <c r="G442" s="11">
        <f t="array" ref="G442">IF(C442="","", IFERROR(INDEX(Barang!$F$2:$F$10001, MATCH(C442, Barang!$B$2:$B$10001, 0)) * F442, ""))</f>
        <v>10000</v>
      </c>
      <c r="H442" s="10"/>
      <c r="J442" s="8"/>
      <c r="K442" s="2" t="str">
        <f t="array" ref="K442">IF(L442="","", IFERROR(INDEX(Barang!$A$2:$A$10001, MATCH(L442, Barang!$B$2:$B$10001, 0)), "Tidak ditemukan"))</f>
        <v/>
      </c>
      <c r="L442" s="2"/>
      <c r="M442" s="2" t="str">
        <f t="array" ref="M442">IF(L442="","", IFERROR(INDEX(Barang!$C$2:$C$10001, MATCH(L442, Barang!$B$2:$B$10001, 0)), ""))</f>
        <v/>
      </c>
      <c r="N442" s="2" t="str">
        <f t="array" ref="N442">IF(L442="","", IFERROR(INDEX(Barang!$E$2:$E$10001, MATCH(L442, Barang!$B$2:$B$10001, 0)), ""))</f>
        <v/>
      </c>
      <c r="O442" s="10"/>
      <c r="P442" s="11" t="str">
        <f t="array" ref="P442">IF(L442="","", IFERROR(INDEX(Barang!$F$2:$F$10001, MATCH(L442, Barang!$B$2:$B$10001, 0)) * O442, ""))</f>
        <v/>
      </c>
      <c r="Q442" s="12"/>
      <c r="R442" s="10" t="e">
        <f t="shared" si="1"/>
        <v>#REF!</v>
      </c>
      <c r="S442" s="10" t="s">
        <v>40</v>
      </c>
      <c r="T442" s="2" t="s">
        <v>40</v>
      </c>
    </row>
    <row r="443" spans="1:20" ht="22.5" customHeight="1" x14ac:dyDescent="0.2">
      <c r="A443" s="13"/>
      <c r="B443" s="2" t="str">
        <f t="array" ref="B443">IF(C443="","", IFERROR(INDEX(Barang!$A$2:$A$10001, MATCH(C443, Barang!$B$2:$B$10001, 0)), "Tidak ditemukan"))</f>
        <v>BRW001</v>
      </c>
      <c r="C443" s="2" t="s">
        <v>1047</v>
      </c>
      <c r="D443" s="2" t="str">
        <f t="array" ref="D443">IF(C443="","", IFERROR(INDEX(Barang!$C$2:$C$10001, MATCH(C443, Barang!$B$2:$B$10001, 0)), ""))</f>
        <v>Bumbu</v>
      </c>
      <c r="E443" s="2" t="str">
        <f t="array" ref="E443">IF(C443="","", IFERROR(INDEX(Barang!$E$2:$E$10001, MATCH(C443, Barang!$B$2:$B$10001, 0)), ""))</f>
        <v>pcs</v>
      </c>
      <c r="F443" s="10">
        <v>1</v>
      </c>
      <c r="G443" s="11">
        <f t="array" ref="G443">IF(C443="","", IFERROR(INDEX(Barang!$F$2:$F$10001, MATCH(C443, Barang!$B$2:$B$10001, 0)) * F443, ""))</f>
        <v>30000</v>
      </c>
      <c r="H443" s="10"/>
      <c r="J443" s="8"/>
      <c r="K443" s="2" t="str">
        <f t="array" ref="K443">IF(L443="","", IFERROR(INDEX(Barang!$A$2:$A$10001, MATCH(L443, Barang!$B$2:$B$10001, 0)), "Tidak ditemukan"))</f>
        <v/>
      </c>
      <c r="L443" s="2"/>
      <c r="M443" s="2" t="str">
        <f t="array" ref="M443">IF(L443="","", IFERROR(INDEX(Barang!$C$2:$C$10001, MATCH(L443, Barang!$B$2:$B$10001, 0)), ""))</f>
        <v/>
      </c>
      <c r="N443" s="2" t="str">
        <f t="array" ref="N443">IF(L443="","", IFERROR(INDEX(Barang!$E$2:$E$10001, MATCH(L443, Barang!$B$2:$B$10001, 0)), ""))</f>
        <v/>
      </c>
      <c r="O443" s="10"/>
      <c r="P443" s="11" t="str">
        <f t="array" ref="P443">IF(L443="","", IFERROR(INDEX(Barang!$F$2:$F$10001, MATCH(L443, Barang!$B$2:$B$10001, 0)) * O443, ""))</f>
        <v/>
      </c>
      <c r="Q443" s="12"/>
      <c r="R443" s="10" t="e">
        <f t="shared" si="1"/>
        <v>#REF!</v>
      </c>
      <c r="S443" s="10" t="s">
        <v>40</v>
      </c>
      <c r="T443" s="2" t="s">
        <v>40</v>
      </c>
    </row>
    <row r="444" spans="1:20" ht="22.5" customHeight="1" x14ac:dyDescent="0.2">
      <c r="A444" s="8"/>
      <c r="B444" s="2" t="str">
        <f t="array" ref="B444">IF(C444="","", IFERROR(INDEX(Barang!$A$2:$A$10001, MATCH(C444, Barang!$B$2:$B$10001, 0)), "Tidak ditemukan"))</f>
        <v>BR001</v>
      </c>
      <c r="C444" s="2" t="s">
        <v>668</v>
      </c>
      <c r="D444" s="2" t="str">
        <f t="array" ref="D444">IF(C444="","", IFERROR(INDEX(Barang!$C$2:$C$10001, MATCH(C444, Barang!$B$2:$B$10001, 0)), ""))</f>
        <v>Bumbu</v>
      </c>
      <c r="E444" s="2" t="str">
        <f t="array" ref="E444">IF(C444="","", IFERROR(INDEX(Barang!$E$2:$E$10001, MATCH(C444, Barang!$B$2:$B$10001, 0)), ""))</f>
        <v>pcs</v>
      </c>
      <c r="F444" s="10">
        <v>1</v>
      </c>
      <c r="G444" s="11">
        <f t="array" ref="G444">IF(C444="","", IFERROR(INDEX(Barang!$F$2:$F$10001, MATCH(C444, Barang!$B$2:$B$10001, 0)) * F444, ""))</f>
        <v>32000</v>
      </c>
      <c r="H444" s="10"/>
      <c r="J444" s="8"/>
      <c r="K444" s="2" t="str">
        <f t="array" ref="K444">IF(L444="","", IFERROR(INDEX(Barang!$A$2:$A$10001, MATCH(L444, Barang!$B$2:$B$10001, 0)), "Tidak ditemukan"))</f>
        <v/>
      </c>
      <c r="L444" s="2"/>
      <c r="M444" s="2" t="str">
        <f t="array" ref="M444">IF(L444="","", IFERROR(INDEX(Barang!$C$2:$C$10001, MATCH(L444, Barang!$B$2:$B$10001, 0)), ""))</f>
        <v/>
      </c>
      <c r="N444" s="2" t="str">
        <f t="array" ref="N444">IF(L444="","", IFERROR(INDEX(Barang!$E$2:$E$10001, MATCH(L444, Barang!$B$2:$B$10001, 0)), ""))</f>
        <v/>
      </c>
      <c r="O444" s="10"/>
      <c r="P444" s="11" t="str">
        <f t="array" ref="P444">IF(L444="","", IFERROR(INDEX(Barang!$F$2:$F$10001, MATCH(L444, Barang!$B$2:$B$10001, 0)) * O444, ""))</f>
        <v/>
      </c>
      <c r="Q444" s="12"/>
      <c r="R444" s="10" t="e">
        <f t="shared" si="1"/>
        <v>#REF!</v>
      </c>
      <c r="S444" s="10" t="s">
        <v>40</v>
      </c>
      <c r="T444" s="2" t="s">
        <v>40</v>
      </c>
    </row>
    <row r="445" spans="1:20" ht="22.5" customHeight="1" x14ac:dyDescent="0.2">
      <c r="A445" s="8"/>
      <c r="B445" s="2" t="str">
        <f t="array" ref="B445">IF(C445="","", IFERROR(INDEX(Barang!$A$2:$A$10001, MATCH(C445, Barang!$B$2:$B$10001, 0)), "Tidak ditemukan"))</f>
        <v>IDM002</v>
      </c>
      <c r="C445" s="2" t="s">
        <v>36</v>
      </c>
      <c r="D445" s="2" t="str">
        <f t="array" ref="D445">IF(C445="","", IFERROR(INDEX(Barang!$C$2:$C$10001, MATCH(C445, Barang!$B$2:$B$10001, 0)), ""))</f>
        <v>Minuman</v>
      </c>
      <c r="E445" s="2" t="str">
        <f t="array" ref="E445">IF(C445="","", IFERROR(INDEX(Barang!$E$2:$E$10001, MATCH(C445, Barang!$B$2:$B$10001, 0)), ""))</f>
        <v>pcs</v>
      </c>
      <c r="F445" s="10">
        <v>6</v>
      </c>
      <c r="G445" s="11">
        <f t="array" ref="G445">IF(C445="","", IFERROR(INDEX(Barang!$F$2:$F$10001, MATCH(C445, Barang!$B$2:$B$10001, 0)) * F445, ""))</f>
        <v>9000</v>
      </c>
      <c r="H445" s="10"/>
      <c r="J445" s="8"/>
      <c r="K445" s="2" t="str">
        <f t="array" ref="K445">IF(L445="","", IFERROR(INDEX(Barang!$A$2:$A$10001, MATCH(L445, Barang!$B$2:$B$10001, 0)), "Tidak ditemukan"))</f>
        <v/>
      </c>
      <c r="L445" s="2"/>
      <c r="M445" s="2" t="str">
        <f t="array" ref="M445">IF(L445="","", IFERROR(INDEX(Barang!$C$2:$C$10001, MATCH(L445, Barang!$B$2:$B$10001, 0)), ""))</f>
        <v/>
      </c>
      <c r="N445" s="2" t="str">
        <f t="array" ref="N445">IF(L445="","", IFERROR(INDEX(Barang!$E$2:$E$10001, MATCH(L445, Barang!$B$2:$B$10001, 0)), ""))</f>
        <v/>
      </c>
      <c r="O445" s="10"/>
      <c r="P445" s="11" t="str">
        <f t="array" ref="P445">IF(L445="","", IFERROR(INDEX(Barang!$F$2:$F$10001, MATCH(L445, Barang!$B$2:$B$10001, 0)) * O445, ""))</f>
        <v/>
      </c>
      <c r="Q445" s="12"/>
      <c r="R445" s="10" t="e">
        <f t="shared" si="1"/>
        <v>#REF!</v>
      </c>
      <c r="S445" s="10" t="s">
        <v>40</v>
      </c>
      <c r="T445" s="2" t="s">
        <v>40</v>
      </c>
    </row>
    <row r="446" spans="1:20" ht="22.5" customHeight="1" x14ac:dyDescent="0.2">
      <c r="A446" s="13"/>
      <c r="B446" s="2" t="str">
        <f t="array" ref="B446">IF(C446="","", IFERROR(INDEX(Barang!$A$2:$A$10001, MATCH(C446, Barang!$B$2:$B$10001, 0)), "Tidak ditemukan"))</f>
        <v>LFB001</v>
      </c>
      <c r="C446" s="2" t="s">
        <v>85</v>
      </c>
      <c r="D446" s="2" t="str">
        <f t="array" ref="D446">IF(C446="","", IFERROR(INDEX(Barang!$C$2:$C$10001, MATCH(C446, Barang!$B$2:$B$10001, 0)), ""))</f>
        <v>Sabun</v>
      </c>
      <c r="E446" s="2" t="str">
        <f t="array" ref="E446">IF(C446="","", IFERROR(INDEX(Barang!$E$2:$E$10001, MATCH(C446, Barang!$B$2:$B$10001, 0)), ""))</f>
        <v>pcs</v>
      </c>
      <c r="F446" s="10">
        <v>10</v>
      </c>
      <c r="G446" s="11">
        <f t="array" ref="G446">IF(C446="","", IFERROR(INDEX(Barang!$F$2:$F$10001, MATCH(C446, Barang!$B$2:$B$10001, 0)) * F446, ""))</f>
        <v>60000</v>
      </c>
      <c r="H446" s="10"/>
      <c r="J446" s="8"/>
      <c r="K446" s="2" t="str">
        <f t="array" ref="K446">IF(L446="","", IFERROR(INDEX(Barang!$A$2:$A$10001, MATCH(L446, Barang!$B$2:$B$10001, 0)), "Tidak ditemukan"))</f>
        <v/>
      </c>
      <c r="L446" s="2"/>
      <c r="M446" s="2" t="str">
        <f t="array" ref="M446">IF(L446="","", IFERROR(INDEX(Barang!$C$2:$C$10001, MATCH(L446, Barang!$B$2:$B$10001, 0)), ""))</f>
        <v/>
      </c>
      <c r="N446" s="2" t="str">
        <f t="array" ref="N446">IF(L446="","", IFERROR(INDEX(Barang!$E$2:$E$10001, MATCH(L446, Barang!$B$2:$B$10001, 0)), ""))</f>
        <v/>
      </c>
      <c r="O446" s="10"/>
      <c r="P446" s="11" t="str">
        <f t="array" ref="P446">IF(L446="","", IFERROR(INDEX(Barang!$F$2:$F$10001, MATCH(L446, Barang!$B$2:$B$10001, 0)) * O446, ""))</f>
        <v/>
      </c>
      <c r="Q446" s="12"/>
      <c r="R446" s="10" t="e">
        <f t="shared" si="1"/>
        <v>#REF!</v>
      </c>
      <c r="S446" s="10" t="s">
        <v>40</v>
      </c>
      <c r="T446" s="2" t="s">
        <v>40</v>
      </c>
    </row>
    <row r="447" spans="1:20" ht="22.5" customHeight="1" x14ac:dyDescent="0.2">
      <c r="A447" s="8"/>
      <c r="B447" s="2" t="str">
        <f t="array" ref="B447">IF(C447="","", IFERROR(INDEX(Barang!$A$2:$A$10001, MATCH(C447, Barang!$B$2:$B$10001, 0)), "Tidak ditemukan"))</f>
        <v>MKH001</v>
      </c>
      <c r="C447" s="2" t="s">
        <v>118</v>
      </c>
      <c r="D447" s="2" t="str">
        <f t="array" ref="D447">IF(C447="","", IFERROR(INDEX(Barang!$C$2:$C$10001, MATCH(C447, Barang!$B$2:$B$10001, 0)), ""))</f>
        <v>Makanan</v>
      </c>
      <c r="E447" s="2" t="str">
        <f t="array" ref="E447">IF(C447="","", IFERROR(INDEX(Barang!$E$2:$E$10001, MATCH(C447, Barang!$B$2:$B$10001, 0)), ""))</f>
        <v>pcs</v>
      </c>
      <c r="F447" s="10">
        <v>40</v>
      </c>
      <c r="G447" s="11">
        <f t="array" ref="G447">IF(C447="","", IFERROR(INDEX(Barang!$F$2:$F$10001, MATCH(C447, Barang!$B$2:$B$10001, 0)) * F447, ""))</f>
        <v>140000</v>
      </c>
      <c r="H447" s="10"/>
      <c r="J447" s="8"/>
      <c r="K447" s="2" t="str">
        <f t="array" ref="K447">IF(L447="","", IFERROR(INDEX(Barang!$A$2:$A$10001, MATCH(L447, Barang!$B$2:$B$10001, 0)), "Tidak ditemukan"))</f>
        <v/>
      </c>
      <c r="L447" s="2"/>
      <c r="M447" s="2" t="str">
        <f t="array" ref="M447">IF(L447="","", IFERROR(INDEX(Barang!$C$2:$C$10001, MATCH(L447, Barang!$B$2:$B$10001, 0)), ""))</f>
        <v/>
      </c>
      <c r="N447" s="2" t="str">
        <f t="array" ref="N447">IF(L447="","", IFERROR(INDEX(Barang!$E$2:$E$10001, MATCH(L447, Barang!$B$2:$B$10001, 0)), ""))</f>
        <v/>
      </c>
      <c r="O447" s="10"/>
      <c r="P447" s="11" t="str">
        <f t="array" ref="P447">IF(L447="","", IFERROR(INDEX(Barang!$F$2:$F$10001, MATCH(L447, Barang!$B$2:$B$10001, 0)) * O447, ""))</f>
        <v/>
      </c>
      <c r="Q447" s="12"/>
      <c r="R447" s="10" t="e">
        <f t="shared" si="1"/>
        <v>#REF!</v>
      </c>
      <c r="S447" s="10" t="s">
        <v>40</v>
      </c>
      <c r="T447" s="2" t="s">
        <v>40</v>
      </c>
    </row>
    <row r="448" spans="1:20" ht="22.5" customHeight="1" x14ac:dyDescent="0.2">
      <c r="A448" s="8"/>
      <c r="B448" s="2" t="str">
        <f t="array" ref="B448">IF(C448="","", IFERROR(INDEX(Barang!$A$2:$A$10001, MATCH(C448, Barang!$B$2:$B$10001, 0)), "Tidak ditemukan"))</f>
        <v>GG001</v>
      </c>
      <c r="C448" s="2" t="s">
        <v>469</v>
      </c>
      <c r="D448" s="2" t="str">
        <f t="array" ref="D448">IF(C448="","", IFERROR(INDEX(Barang!$C$2:$C$10001, MATCH(C448, Barang!$B$2:$B$10001, 0)), ""))</f>
        <v>Detergen</v>
      </c>
      <c r="E448" s="2" t="str">
        <f t="array" ref="E448">IF(C448="","", IFERROR(INDEX(Barang!$E$2:$E$10001, MATCH(C448, Barang!$B$2:$B$10001, 0)), ""))</f>
        <v>pcs</v>
      </c>
      <c r="F448" s="10">
        <v>6</v>
      </c>
      <c r="G448" s="11">
        <f t="array" ref="G448">IF(C448="","", IFERROR(INDEX(Barang!$F$2:$F$10001, MATCH(C448, Barang!$B$2:$B$10001, 0)) * F448, ""))</f>
        <v>6000</v>
      </c>
      <c r="H448" s="10"/>
      <c r="J448" s="8"/>
      <c r="K448" s="2" t="str">
        <f t="array" ref="K448">IF(L448="","", IFERROR(INDEX(Barang!$A$2:$A$10001, MATCH(L448, Barang!$B$2:$B$10001, 0)), "Tidak ditemukan"))</f>
        <v/>
      </c>
      <c r="L448" s="2"/>
      <c r="M448" s="2" t="str">
        <f t="array" ref="M448">IF(L448="","", IFERROR(INDEX(Barang!$C$2:$C$10001, MATCH(L448, Barang!$B$2:$B$10001, 0)), ""))</f>
        <v/>
      </c>
      <c r="N448" s="2" t="str">
        <f t="array" ref="N448">IF(L448="","", IFERROR(INDEX(Barang!$E$2:$E$10001, MATCH(L448, Barang!$B$2:$B$10001, 0)), ""))</f>
        <v/>
      </c>
      <c r="O448" s="10"/>
      <c r="P448" s="11" t="str">
        <f t="array" ref="P448">IF(L448="","", IFERROR(INDEX(Barang!$F$2:$F$10001, MATCH(L448, Barang!$B$2:$B$10001, 0)) * O448, ""))</f>
        <v/>
      </c>
      <c r="Q448" s="12"/>
      <c r="R448" s="10" t="e">
        <f t="shared" si="1"/>
        <v>#REF!</v>
      </c>
      <c r="S448" s="10" t="s">
        <v>40</v>
      </c>
      <c r="T448" s="2" t="s">
        <v>40</v>
      </c>
    </row>
    <row r="449" spans="1:20" ht="22.5" customHeight="1" x14ac:dyDescent="0.2">
      <c r="A449" s="13">
        <v>46062</v>
      </c>
      <c r="B449" s="2" t="str">
        <f t="array" ref="B449">IF(C449="","", IFERROR(INDEX(Barang!$A$2:$A$10001, MATCH(C449, Barang!$B$2:$B$10001, 0)), "Tidak ditemukan"))</f>
        <v>TLR2</v>
      </c>
      <c r="C449" s="2" t="s">
        <v>135</v>
      </c>
      <c r="D449" s="2" t="str">
        <f t="array" ref="D449">IF(C449="","", IFERROR(INDEX(Barang!$C$2:$C$10001, MATCH(C449, Barang!$B$2:$B$10001, 0)), ""))</f>
        <v>Sembako</v>
      </c>
      <c r="E449" s="2" t="str">
        <f t="array" ref="E449">IF(C449="","", IFERROR(INDEX(Barang!$E$2:$E$10001, MATCH(C449, Barang!$B$2:$B$10001, 0)), ""))</f>
        <v>kg</v>
      </c>
      <c r="F449" s="10">
        <v>10</v>
      </c>
      <c r="G449" s="11">
        <f t="array" ref="G449">IF(C449="","", IFERROR(INDEX(Barang!$F$2:$F$10001, MATCH(C449, Barang!$B$2:$B$10001, 0)) * F449, ""))</f>
        <v>155000</v>
      </c>
      <c r="H449" s="10"/>
      <c r="J449" s="8"/>
      <c r="K449" s="2" t="str">
        <f t="array" ref="K449">IF(L449="","", IFERROR(INDEX(Barang!$A$2:$A$10001, MATCH(L449, Barang!$B$2:$B$10001, 0)), "Tidak ditemukan"))</f>
        <v/>
      </c>
      <c r="L449" s="2"/>
      <c r="M449" s="2" t="str">
        <f t="array" ref="M449">IF(L449="","", IFERROR(INDEX(Barang!$C$2:$C$10001, MATCH(L449, Barang!$B$2:$B$10001, 0)), ""))</f>
        <v/>
      </c>
      <c r="N449" s="2" t="str">
        <f t="array" ref="N449">IF(L449="","", IFERROR(INDEX(Barang!$E$2:$E$10001, MATCH(L449, Barang!$B$2:$B$10001, 0)), ""))</f>
        <v/>
      </c>
      <c r="O449" s="10"/>
      <c r="P449" s="11" t="str">
        <f t="array" ref="P449">IF(L449="","", IFERROR(INDEX(Barang!$F$2:$F$10001, MATCH(L449, Barang!$B$2:$B$10001, 0)) * O449, ""))</f>
        <v/>
      </c>
      <c r="Q449" s="12"/>
      <c r="R449" s="10" t="e">
        <f t="shared" si="1"/>
        <v>#REF!</v>
      </c>
      <c r="S449" s="10" t="s">
        <v>40</v>
      </c>
      <c r="T449" s="2" t="s">
        <v>40</v>
      </c>
    </row>
    <row r="450" spans="1:20" ht="22.5" customHeight="1" x14ac:dyDescent="0.2">
      <c r="A450" s="8"/>
      <c r="B450" s="2" t="str">
        <f t="array" ref="B450">IF(C450="","", IFERROR(INDEX(Barang!$A$2:$A$10001, MATCH(C450, Barang!$B$2:$B$10001, 0)), "Tidak ditemukan"))</f>
        <v>SAR001</v>
      </c>
      <c r="C450" s="2" t="s">
        <v>131</v>
      </c>
      <c r="D450" s="2" t="str">
        <f t="array" ref="D450">IF(C450="","", IFERROR(INDEX(Barang!$C$2:$C$10001, MATCH(C450, Barang!$B$2:$B$10001, 0)), ""))</f>
        <v>Bumbu</v>
      </c>
      <c r="E450" s="2" t="str">
        <f t="array" ref="E450">IF(C450="","", IFERROR(INDEX(Barang!$E$2:$E$10001, MATCH(C450, Barang!$B$2:$B$10001, 0)), ""))</f>
        <v>pcs</v>
      </c>
      <c r="F450" s="10">
        <v>20</v>
      </c>
      <c r="G450" s="11">
        <f t="array" ref="G450">IF(C450="","", IFERROR(INDEX(Barang!$F$2:$F$10001, MATCH(C450, Barang!$B$2:$B$10001, 0)) * F450, ""))</f>
        <v>60000</v>
      </c>
      <c r="H450" s="10"/>
      <c r="J450" s="8"/>
      <c r="K450" s="2" t="str">
        <f t="array" ref="K450">IF(L450="","", IFERROR(INDEX(Barang!$A$2:$A$10001, MATCH(L450, Barang!$B$2:$B$10001, 0)), "Tidak ditemukan"))</f>
        <v/>
      </c>
      <c r="L450" s="2"/>
      <c r="M450" s="2" t="str">
        <f t="array" ref="M450">IF(L450="","", IFERROR(INDEX(Barang!$C$2:$C$10001, MATCH(L450, Barang!$B$2:$B$10001, 0)), ""))</f>
        <v/>
      </c>
      <c r="N450" s="2" t="str">
        <f t="array" ref="N450">IF(L450="","", IFERROR(INDEX(Barang!$E$2:$E$10001, MATCH(L450, Barang!$B$2:$B$10001, 0)), ""))</f>
        <v/>
      </c>
      <c r="O450" s="10"/>
      <c r="P450" s="11" t="str">
        <f t="array" ref="P450">IF(L450="","", IFERROR(INDEX(Barang!$F$2:$F$10001, MATCH(L450, Barang!$B$2:$B$10001, 0)) * O450, ""))</f>
        <v/>
      </c>
      <c r="Q450" s="12"/>
      <c r="R450" s="10" t="e">
        <f t="shared" si="1"/>
        <v>#REF!</v>
      </c>
      <c r="S450" s="10" t="s">
        <v>40</v>
      </c>
      <c r="T450" s="2" t="s">
        <v>40</v>
      </c>
    </row>
    <row r="451" spans="1:20" ht="22.5" customHeight="1" x14ac:dyDescent="0.2">
      <c r="A451" s="8"/>
      <c r="B451" s="2" t="str">
        <f t="array" ref="B451">IF(C451="","", IFERROR(INDEX(Barang!$A$2:$A$10001, MATCH(C451, Barang!$B$2:$B$10001, 0)), "Tidak ditemukan"))</f>
        <v>GPT001</v>
      </c>
      <c r="C451" s="2" t="s">
        <v>52</v>
      </c>
      <c r="D451" s="2" t="str">
        <f t="array" ref="D451">IF(C451="","", IFERROR(INDEX(Barang!$C$2:$C$10001, MATCH(C451, Barang!$B$2:$B$10001, 0)), ""))</f>
        <v>Makanan</v>
      </c>
      <c r="E451" s="2" t="str">
        <f t="array" ref="E451">IF(C451="","", IFERROR(INDEX(Barang!$E$2:$E$10001, MATCH(C451, Barang!$B$2:$B$10001, 0)), ""))</f>
        <v>pcs</v>
      </c>
      <c r="F451" s="10">
        <v>4</v>
      </c>
      <c r="G451" s="11">
        <f t="array" ref="G451">IF(C451="","", IFERROR(INDEX(Barang!$F$2:$F$10001, MATCH(C451, Barang!$B$2:$B$10001, 0)) * F451, ""))</f>
        <v>4000</v>
      </c>
      <c r="H451" s="10"/>
      <c r="J451" s="8"/>
      <c r="K451" s="2" t="str">
        <f t="array" ref="K451">IF(L451="","", IFERROR(INDEX(Barang!$A$2:$A$10001, MATCH(L451, Barang!$B$2:$B$10001, 0)), "Tidak ditemukan"))</f>
        <v/>
      </c>
      <c r="L451" s="2"/>
      <c r="M451" s="2" t="str">
        <f t="array" ref="M451">IF(L451="","", IFERROR(INDEX(Barang!$C$2:$C$10001, MATCH(L451, Barang!$B$2:$B$10001, 0)), ""))</f>
        <v/>
      </c>
      <c r="N451" s="2" t="str">
        <f t="array" ref="N451">IF(L451="","", IFERROR(INDEX(Barang!$E$2:$E$10001, MATCH(L451, Barang!$B$2:$B$10001, 0)), ""))</f>
        <v/>
      </c>
      <c r="O451" s="10"/>
      <c r="P451" s="11" t="str">
        <f t="array" ref="P451">IF(L451="","", IFERROR(INDEX(Barang!$F$2:$F$10001, MATCH(L451, Barang!$B$2:$B$10001, 0)) * O451, ""))</f>
        <v/>
      </c>
      <c r="Q451" s="12"/>
      <c r="R451" s="10" t="e">
        <f t="shared" si="1"/>
        <v>#REF!</v>
      </c>
      <c r="S451" s="10" t="s">
        <v>40</v>
      </c>
      <c r="T451" s="2" t="s">
        <v>40</v>
      </c>
    </row>
    <row r="452" spans="1:20" ht="22.5" customHeight="1" x14ac:dyDescent="0.2">
      <c r="A452" s="13"/>
      <c r="B452" s="2" t="str">
        <f t="array" ref="B452">IF(C452="","", IFERROR(INDEX(Barang!$A$2:$A$10001, MATCH(C452, Barang!$B$2:$B$10001, 0)), "Tidak ditemukan"))</f>
        <v>MKH001</v>
      </c>
      <c r="C452" s="2" t="s">
        <v>118</v>
      </c>
      <c r="D452" s="2" t="str">
        <f t="array" ref="D452">IF(C452="","", IFERROR(INDEX(Barang!$C$2:$C$10001, MATCH(C452, Barang!$B$2:$B$10001, 0)), ""))</f>
        <v>Makanan</v>
      </c>
      <c r="E452" s="2" t="str">
        <f t="array" ref="E452">IF(C452="","", IFERROR(INDEX(Barang!$E$2:$E$10001, MATCH(C452, Barang!$B$2:$B$10001, 0)), ""))</f>
        <v>pcs</v>
      </c>
      <c r="F452" s="10">
        <v>40</v>
      </c>
      <c r="G452" s="11">
        <f t="array" ref="G452">IF(C452="","", IFERROR(INDEX(Barang!$F$2:$F$10001, MATCH(C452, Barang!$B$2:$B$10001, 0)) * F452, ""))</f>
        <v>140000</v>
      </c>
      <c r="H452" s="10"/>
      <c r="J452" s="8"/>
      <c r="K452" s="2" t="str">
        <f t="array" ref="K452">IF(L452="","", IFERROR(INDEX(Barang!$A$2:$A$10001, MATCH(L452, Barang!$B$2:$B$10001, 0)), "Tidak ditemukan"))</f>
        <v/>
      </c>
      <c r="L452" s="2"/>
      <c r="M452" s="2" t="str">
        <f t="array" ref="M452">IF(L452="","", IFERROR(INDEX(Barang!$C$2:$C$10001, MATCH(L452, Barang!$B$2:$B$10001, 0)), ""))</f>
        <v/>
      </c>
      <c r="N452" s="2" t="str">
        <f t="array" ref="N452">IF(L452="","", IFERROR(INDEX(Barang!$E$2:$E$10001, MATCH(L452, Barang!$B$2:$B$10001, 0)), ""))</f>
        <v/>
      </c>
      <c r="O452" s="10"/>
      <c r="P452" s="11" t="str">
        <f t="array" ref="P452">IF(L452="","", IFERROR(INDEX(Barang!$F$2:$F$10001, MATCH(L452, Barang!$B$2:$B$10001, 0)) * O452, ""))</f>
        <v/>
      </c>
      <c r="Q452" s="12"/>
      <c r="R452" s="10" t="e">
        <f t="shared" si="1"/>
        <v>#REF!</v>
      </c>
      <c r="S452" s="10" t="s">
        <v>40</v>
      </c>
      <c r="T452" s="2" t="s">
        <v>40</v>
      </c>
    </row>
    <row r="453" spans="1:20" ht="22.5" customHeight="1" x14ac:dyDescent="0.2">
      <c r="A453" s="8"/>
      <c r="B453" s="2" t="str">
        <f t="array" ref="B453">IF(C453="","", IFERROR(INDEX(Barang!$A$2:$A$10001, MATCH(C453, Barang!$B$2:$B$10001, 0)), "Tidak ditemukan"))</f>
        <v>ADS001</v>
      </c>
      <c r="C453" s="2" t="s">
        <v>163</v>
      </c>
      <c r="D453" s="2" t="str">
        <f t="array" ref="D453">IF(C453="","", IFERROR(INDEX(Barang!$C$2:$C$10001, MATCH(C453, Barang!$B$2:$B$10001, 0)), ""))</f>
        <v>Minuman</v>
      </c>
      <c r="E453" s="2" t="str">
        <f t="array" ref="E453">IF(C453="","", IFERROR(INDEX(Barang!$E$2:$E$10001, MATCH(C453, Barang!$B$2:$B$10001, 0)), ""))</f>
        <v>pcs</v>
      </c>
      <c r="F453" s="10">
        <v>2</v>
      </c>
      <c r="G453" s="11">
        <f t="array" ref="G453">IF(C453="","", IFERROR(INDEX(Barang!$F$2:$F$10001, MATCH(C453, Barang!$B$2:$B$10001, 0)) * F453, ""))</f>
        <v>5000</v>
      </c>
      <c r="H453" s="10"/>
      <c r="J453" s="8"/>
      <c r="K453" s="2" t="str">
        <f t="array" ref="K453">IF(L453="","", IFERROR(INDEX(Barang!$A$2:$A$10001, MATCH(L453, Barang!$B$2:$B$10001, 0)), "Tidak ditemukan"))</f>
        <v/>
      </c>
      <c r="L453" s="2"/>
      <c r="M453" s="2" t="str">
        <f t="array" ref="M453">IF(L453="","", IFERROR(INDEX(Barang!$C$2:$C$10001, MATCH(L453, Barang!$B$2:$B$10001, 0)), ""))</f>
        <v/>
      </c>
      <c r="N453" s="2" t="str">
        <f t="array" ref="N453">IF(L453="","", IFERROR(INDEX(Barang!$E$2:$E$10001, MATCH(L453, Barang!$B$2:$B$10001, 0)), ""))</f>
        <v/>
      </c>
      <c r="O453" s="10"/>
      <c r="P453" s="11" t="str">
        <f t="array" ref="P453">IF(L453="","", IFERROR(INDEX(Barang!$F$2:$F$10001, MATCH(L453, Barang!$B$2:$B$10001, 0)) * O453, ""))</f>
        <v/>
      </c>
      <c r="Q453" s="12"/>
      <c r="R453" s="10" t="e">
        <f t="shared" si="1"/>
        <v>#REF!</v>
      </c>
      <c r="S453" s="10" t="s">
        <v>40</v>
      </c>
      <c r="T453" s="2" t="s">
        <v>40</v>
      </c>
    </row>
    <row r="454" spans="1:20" ht="22.5" customHeight="1" x14ac:dyDescent="0.2">
      <c r="A454" s="8">
        <v>46063</v>
      </c>
      <c r="B454" s="2" t="str">
        <f t="array" ref="B454">IF(C454="","", IFERROR(INDEX(Barang!$A$2:$A$10001, MATCH(C454, Barang!$B$2:$B$10001, 0)), "Tidak ditemukan"))</f>
        <v>TLR2</v>
      </c>
      <c r="C454" s="2" t="s">
        <v>135</v>
      </c>
      <c r="D454" s="2" t="str">
        <f t="array" ref="D454">IF(C454="","", IFERROR(INDEX(Barang!$C$2:$C$10001, MATCH(C454, Barang!$B$2:$B$10001, 0)), ""))</f>
        <v>Sembako</v>
      </c>
      <c r="E454" s="2" t="str">
        <f t="array" ref="E454">IF(C454="","", IFERROR(INDEX(Barang!$E$2:$E$10001, MATCH(C454, Barang!$B$2:$B$10001, 0)), ""))</f>
        <v>kg</v>
      </c>
      <c r="F454" s="10">
        <v>10</v>
      </c>
      <c r="G454" s="11">
        <f t="array" ref="G454">IF(C454="","", IFERROR(INDEX(Barang!$F$2:$F$10001, MATCH(C454, Barang!$B$2:$B$10001, 0)) * F454, ""))</f>
        <v>155000</v>
      </c>
      <c r="H454" s="10"/>
      <c r="J454" s="8"/>
      <c r="K454" s="2" t="str">
        <f t="array" ref="K454">IF(L454="","", IFERROR(INDEX(Barang!$A$2:$A$10001, MATCH(L454, Barang!$B$2:$B$10001, 0)), "Tidak ditemukan"))</f>
        <v/>
      </c>
      <c r="L454" s="2"/>
      <c r="M454" s="2" t="str">
        <f t="array" ref="M454">IF(L454="","", IFERROR(INDEX(Barang!$C$2:$C$10001, MATCH(L454, Barang!$B$2:$B$10001, 0)), ""))</f>
        <v/>
      </c>
      <c r="N454" s="2" t="str">
        <f t="array" ref="N454">IF(L454="","", IFERROR(INDEX(Barang!$E$2:$E$10001, MATCH(L454, Barang!$B$2:$B$10001, 0)), ""))</f>
        <v/>
      </c>
      <c r="O454" s="10"/>
      <c r="P454" s="11" t="str">
        <f t="array" ref="P454">IF(L454="","", IFERROR(INDEX(Barang!$F$2:$F$10001, MATCH(L454, Barang!$B$2:$B$10001, 0)) * O454, ""))</f>
        <v/>
      </c>
      <c r="Q454" s="12"/>
      <c r="R454" s="10" t="e">
        <f t="shared" si="1"/>
        <v>#REF!</v>
      </c>
      <c r="S454" s="10" t="s">
        <v>40</v>
      </c>
      <c r="T454" s="2" t="s">
        <v>40</v>
      </c>
    </row>
    <row r="455" spans="1:20" ht="22.5" customHeight="1" x14ac:dyDescent="0.2">
      <c r="A455" s="13"/>
      <c r="B455" s="2" t="str">
        <f t="array" ref="B455">IF(C455="","", IFERROR(INDEX(Barang!$A$2:$A$10001, MATCH(C455, Barang!$B$2:$B$10001, 0)), "Tidak ditemukan"))</f>
        <v>MGR001</v>
      </c>
      <c r="C455" s="2" t="s">
        <v>116</v>
      </c>
      <c r="D455" s="2" t="str">
        <f t="array" ref="D455">IF(C455="","", IFERROR(INDEX(Barang!$C$2:$C$10001, MATCH(C455, Barang!$B$2:$B$10001, 0)), ""))</f>
        <v>Makanan</v>
      </c>
      <c r="E455" s="2" t="str">
        <f t="array" ref="E455">IF(C455="","", IFERROR(INDEX(Barang!$E$2:$E$10001, MATCH(C455, Barang!$B$2:$B$10001, 0)), ""))</f>
        <v>pcs</v>
      </c>
      <c r="F455" s="10">
        <v>40</v>
      </c>
      <c r="G455" s="11">
        <f t="array" ref="G455">IF(C455="","", IFERROR(INDEX(Barang!$F$2:$F$10001, MATCH(C455, Barang!$B$2:$B$10001, 0)) * F455, ""))</f>
        <v>140000</v>
      </c>
      <c r="H455" s="10"/>
      <c r="J455" s="8"/>
      <c r="K455" s="2" t="str">
        <f t="array" ref="K455">IF(L455="","", IFERROR(INDEX(Barang!$A$2:$A$10001, MATCH(L455, Barang!$B$2:$B$10001, 0)), "Tidak ditemukan"))</f>
        <v/>
      </c>
      <c r="L455" s="2"/>
      <c r="M455" s="2" t="str">
        <f t="array" ref="M455">IF(L455="","", IFERROR(INDEX(Barang!$C$2:$C$10001, MATCH(L455, Barang!$B$2:$B$10001, 0)), ""))</f>
        <v/>
      </c>
      <c r="N455" s="2" t="str">
        <f t="array" ref="N455">IF(L455="","", IFERROR(INDEX(Barang!$E$2:$E$10001, MATCH(L455, Barang!$B$2:$B$10001, 0)), ""))</f>
        <v/>
      </c>
      <c r="O455" s="10"/>
      <c r="P455" s="11" t="str">
        <f t="array" ref="P455">IF(L455="","", IFERROR(INDEX(Barang!$F$2:$F$10001, MATCH(L455, Barang!$B$2:$B$10001, 0)) * O455, ""))</f>
        <v/>
      </c>
      <c r="Q455" s="12"/>
      <c r="R455" s="10" t="e">
        <f t="shared" si="1"/>
        <v>#REF!</v>
      </c>
      <c r="S455" s="10" t="s">
        <v>40</v>
      </c>
      <c r="T455" s="2" t="s">
        <v>40</v>
      </c>
    </row>
    <row r="456" spans="1:20" ht="22.5" customHeight="1" x14ac:dyDescent="0.2">
      <c r="A456" s="8"/>
      <c r="B456" s="2" t="str">
        <f t="array" ref="B456">IF(C456="","", IFERROR(INDEX(Barang!$A$2:$A$10001, MATCH(C456, Barang!$B$2:$B$10001, 0)), "Tidak ditemukan"))</f>
        <v>SKB001</v>
      </c>
      <c r="C456" s="2" t="s">
        <v>9</v>
      </c>
      <c r="D456" s="2" t="str">
        <f t="array" ref="D456">IF(C456="","", IFERROR(INDEX(Barang!$C$2:$C$10001, MATCH(C456, Barang!$B$2:$B$10001, 0)), ""))</f>
        <v>Detergen</v>
      </c>
      <c r="E456" s="2" t="str">
        <f t="array" ref="E456">IF(C456="","", IFERROR(INDEX(Barang!$E$2:$E$10001, MATCH(C456, Barang!$B$2:$B$10001, 0)), ""))</f>
        <v>pcs</v>
      </c>
      <c r="F456" s="10">
        <v>10</v>
      </c>
      <c r="G456" s="11">
        <f t="array" ref="G456">IF(C456="","", IFERROR(INDEX(Barang!$F$2:$F$10001, MATCH(C456, Barang!$B$2:$B$10001, 0)) * F456, ""))</f>
        <v>50000</v>
      </c>
      <c r="H456" s="10"/>
      <c r="J456" s="8"/>
      <c r="K456" s="2" t="str">
        <f t="array" ref="K456">IF(L456="","", IFERROR(INDEX(Barang!$A$2:$A$10001, MATCH(L456, Barang!$B$2:$B$10001, 0)), "Tidak ditemukan"))</f>
        <v/>
      </c>
      <c r="L456" s="2"/>
      <c r="M456" s="2" t="str">
        <f t="array" ref="M456">IF(L456="","", IFERROR(INDEX(Barang!$C$2:$C$10001, MATCH(L456, Barang!$B$2:$B$10001, 0)), ""))</f>
        <v/>
      </c>
      <c r="N456" s="2" t="str">
        <f t="array" ref="N456">IF(L456="","", IFERROR(INDEX(Barang!$E$2:$E$10001, MATCH(L456, Barang!$B$2:$B$10001, 0)), ""))</f>
        <v/>
      </c>
      <c r="O456" s="10"/>
      <c r="P456" s="11" t="str">
        <f t="array" ref="P456">IF(L456="","", IFERROR(INDEX(Barang!$F$2:$F$10001, MATCH(L456, Barang!$B$2:$B$10001, 0)) * O456, ""))</f>
        <v/>
      </c>
      <c r="Q456" s="12"/>
      <c r="R456" s="10" t="e">
        <f t="shared" si="1"/>
        <v>#REF!</v>
      </c>
      <c r="S456" s="10" t="s">
        <v>40</v>
      </c>
      <c r="T456" s="2" t="s">
        <v>40</v>
      </c>
    </row>
    <row r="457" spans="1:20" ht="22.5" customHeight="1" x14ac:dyDescent="0.2">
      <c r="A457" s="8"/>
      <c r="B457" s="2" t="str">
        <f t="array" ref="B457">IF(C457="","", IFERROR(INDEX(Barang!$A$2:$A$10001, MATCH(C457, Barang!$B$2:$B$10001, 0)), "Tidak ditemukan"))</f>
        <v>MCN001</v>
      </c>
      <c r="C457" s="2" t="s">
        <v>171</v>
      </c>
      <c r="D457" s="2" t="str">
        <f t="array" ref="D457">IF(C457="","", IFERROR(INDEX(Barang!$C$2:$C$10001, MATCH(C457, Barang!$B$2:$B$10001, 0)), ""))</f>
        <v>Bumbu</v>
      </c>
      <c r="E457" s="2" t="str">
        <f t="array" ref="E457">IF(C457="","", IFERROR(INDEX(Barang!$E$2:$E$10001, MATCH(C457, Barang!$B$2:$B$10001, 0)), ""))</f>
        <v>pcs</v>
      </c>
      <c r="F457" s="10">
        <v>1</v>
      </c>
      <c r="G457" s="11">
        <f t="array" ref="G457">IF(C457="","", IFERROR(INDEX(Barang!$F$2:$F$10001, MATCH(C457, Barang!$B$2:$B$10001, 0)) * F457, ""))</f>
        <v>1000</v>
      </c>
      <c r="H457" s="10"/>
      <c r="J457" s="8"/>
      <c r="K457" s="2" t="str">
        <f t="array" ref="K457">IF(L457="","", IFERROR(INDEX(Barang!$A$2:$A$10001, MATCH(L457, Barang!$B$2:$B$10001, 0)), "Tidak ditemukan"))</f>
        <v/>
      </c>
      <c r="L457" s="2"/>
      <c r="M457" s="2" t="str">
        <f t="array" ref="M457">IF(L457="","", IFERROR(INDEX(Barang!$C$2:$C$10001, MATCH(L457, Barang!$B$2:$B$10001, 0)), ""))</f>
        <v/>
      </c>
      <c r="N457" s="2" t="str">
        <f t="array" ref="N457">IF(L457="","", IFERROR(INDEX(Barang!$E$2:$E$10001, MATCH(L457, Barang!$B$2:$B$10001, 0)), ""))</f>
        <v/>
      </c>
      <c r="O457" s="10"/>
      <c r="P457" s="11" t="str">
        <f t="array" ref="P457">IF(L457="","", IFERROR(INDEX(Barang!$F$2:$F$10001, MATCH(L457, Barang!$B$2:$B$10001, 0)) * O457, ""))</f>
        <v/>
      </c>
      <c r="Q457" s="12"/>
      <c r="R457" s="10" t="e">
        <f t="shared" si="1"/>
        <v>#REF!</v>
      </c>
      <c r="S457" s="10" t="s">
        <v>40</v>
      </c>
      <c r="T457" s="2" t="s">
        <v>40</v>
      </c>
    </row>
    <row r="458" spans="1:20" ht="22.5" customHeight="1" x14ac:dyDescent="0.2">
      <c r="A458" s="13"/>
      <c r="B458" s="2" t="str">
        <f t="array" ref="B458">IF(C458="","", IFERROR(INDEX(Barang!$A$2:$A$10001, MATCH(C458, Barang!$B$2:$B$10001, 0)), "Tidak ditemukan"))</f>
        <v>TGJ001</v>
      </c>
      <c r="C458" s="2" t="s">
        <v>307</v>
      </c>
      <c r="D458" s="2" t="str">
        <f t="array" ref="D458">IF(C458="","", IFERROR(INDEX(Barang!$C$2:$C$10001, MATCH(C458, Barang!$B$2:$B$10001, 0)), ""))</f>
        <v>Bumbu</v>
      </c>
      <c r="E458" s="2" t="str">
        <f t="array" ref="E458">IF(C458="","", IFERROR(INDEX(Barang!$E$2:$E$10001, MATCH(C458, Barang!$B$2:$B$10001, 0)), ""))</f>
        <v>pcs</v>
      </c>
      <c r="F458" s="10">
        <v>10</v>
      </c>
      <c r="G458" s="11">
        <f t="array" ref="G458">IF(C458="","", IFERROR(INDEX(Barang!$F$2:$F$10001, MATCH(C458, Barang!$B$2:$B$10001, 0)) * F458, ""))</f>
        <v>30000</v>
      </c>
      <c r="H458" s="10"/>
      <c r="J458" s="8"/>
      <c r="K458" s="2" t="str">
        <f t="array" ref="K458">IF(L458="","", IFERROR(INDEX(Barang!$A$2:$A$10001, MATCH(L458, Barang!$B$2:$B$10001, 0)), "Tidak ditemukan"))</f>
        <v/>
      </c>
      <c r="L458" s="2"/>
      <c r="M458" s="2" t="str">
        <f t="array" ref="M458">IF(L458="","", IFERROR(INDEX(Barang!$C$2:$C$10001, MATCH(L458, Barang!$B$2:$B$10001, 0)), ""))</f>
        <v/>
      </c>
      <c r="N458" s="2" t="str">
        <f t="array" ref="N458">IF(L458="","", IFERROR(INDEX(Barang!$E$2:$E$10001, MATCH(L458, Barang!$B$2:$B$10001, 0)), ""))</f>
        <v/>
      </c>
      <c r="O458" s="10"/>
      <c r="P458" s="11" t="str">
        <f t="array" ref="P458">IF(L458="","", IFERROR(INDEX(Barang!$F$2:$F$10001, MATCH(L458, Barang!$B$2:$B$10001, 0)) * O458, ""))</f>
        <v/>
      </c>
      <c r="Q458" s="12"/>
      <c r="R458" s="10" t="e">
        <f t="shared" si="1"/>
        <v>#REF!</v>
      </c>
      <c r="S458" s="10" t="s">
        <v>40</v>
      </c>
      <c r="T458" s="2" t="s">
        <v>40</v>
      </c>
    </row>
    <row r="459" spans="1:20" ht="22.5" customHeight="1" x14ac:dyDescent="0.2">
      <c r="A459" s="8"/>
      <c r="B459" s="2" t="str">
        <f t="array" ref="B459">IF(C459="","", IFERROR(INDEX(Barang!$A$2:$A$10001, MATCH(C459, Barang!$B$2:$B$10001, 0)), "Tidak ditemukan"))</f>
        <v>KB001</v>
      </c>
      <c r="C459" s="2" t="s">
        <v>231</v>
      </c>
      <c r="D459" s="2" t="str">
        <f t="array" ref="D459">IF(C459="","", IFERROR(INDEX(Barang!$C$2:$C$10001, MATCH(C459, Barang!$B$2:$B$10001, 0)), ""))</f>
        <v>Bumbu</v>
      </c>
      <c r="E459" s="2" t="str">
        <f t="array" ref="E459">IF(C459="","", IFERROR(INDEX(Barang!$E$2:$E$10001, MATCH(C459, Barang!$B$2:$B$10001, 0)), ""))</f>
        <v>pcs</v>
      </c>
      <c r="F459" s="10">
        <v>10</v>
      </c>
      <c r="G459" s="11">
        <f t="array" ref="G459">IF(C459="","", IFERROR(INDEX(Barang!$F$2:$F$10001, MATCH(C459, Barang!$B$2:$B$10001, 0)) * F459, ""))</f>
        <v>5000</v>
      </c>
      <c r="H459" s="10"/>
      <c r="J459" s="8"/>
      <c r="K459" s="2" t="str">
        <f t="array" ref="K459">IF(L459="","", IFERROR(INDEX(Barang!$A$2:$A$10001, MATCH(L459, Barang!$B$2:$B$10001, 0)), "Tidak ditemukan"))</f>
        <v/>
      </c>
      <c r="L459" s="2"/>
      <c r="M459" s="2" t="str">
        <f t="array" ref="M459">IF(L459="","", IFERROR(INDEX(Barang!$C$2:$C$10001, MATCH(L459, Barang!$B$2:$B$10001, 0)), ""))</f>
        <v/>
      </c>
      <c r="N459" s="2" t="str">
        <f t="array" ref="N459">IF(L459="","", IFERROR(INDEX(Barang!$E$2:$E$10001, MATCH(L459, Barang!$B$2:$B$10001, 0)), ""))</f>
        <v/>
      </c>
      <c r="O459" s="10"/>
      <c r="P459" s="11" t="str">
        <f t="array" ref="P459">IF(L459="","", IFERROR(INDEX(Barang!$F$2:$F$10001, MATCH(L459, Barang!$B$2:$B$10001, 0)) * O459, ""))</f>
        <v/>
      </c>
      <c r="Q459" s="12"/>
      <c r="R459" s="10" t="e">
        <f t="shared" si="1"/>
        <v>#REF!</v>
      </c>
      <c r="S459" s="10" t="s">
        <v>40</v>
      </c>
      <c r="T459" s="2" t="s">
        <v>40</v>
      </c>
    </row>
    <row r="460" spans="1:20" ht="22.5" customHeight="1" x14ac:dyDescent="0.2">
      <c r="A460" s="8"/>
      <c r="B460" s="2" t="str">
        <f t="array" ref="B460">IF(C460="","", IFERROR(INDEX(Barang!$A$2:$A$10001, MATCH(C460, Barang!$B$2:$B$10001, 0)), "Tidak ditemukan"))</f>
        <v>BB001</v>
      </c>
      <c r="C460" s="2" t="s">
        <v>320</v>
      </c>
      <c r="D460" s="2" t="str">
        <f t="array" ref="D460">IF(C460="","", IFERROR(INDEX(Barang!$C$2:$C$10001, MATCH(C460, Barang!$B$2:$B$10001, 0)), ""))</f>
        <v>Bumbu</v>
      </c>
      <c r="E460" s="2" t="str">
        <f t="array" ref="E460">IF(C460="","", IFERROR(INDEX(Barang!$E$2:$E$10001, MATCH(C460, Barang!$B$2:$B$10001, 0)), ""))</f>
        <v>pcs</v>
      </c>
      <c r="F460" s="10">
        <v>10</v>
      </c>
      <c r="G460" s="11">
        <f t="array" ref="G460">IF(C460="","", IFERROR(INDEX(Barang!$F$2:$F$10001, MATCH(C460, Barang!$B$2:$B$10001, 0)) * F460, ""))</f>
        <v>30000</v>
      </c>
      <c r="H460" s="10"/>
      <c r="J460" s="8"/>
      <c r="K460" s="2" t="str">
        <f t="array" ref="K460">IF(L460="","", IFERROR(INDEX(Barang!$A$2:$A$10001, MATCH(L460, Barang!$B$2:$B$10001, 0)), "Tidak ditemukan"))</f>
        <v/>
      </c>
      <c r="L460" s="2"/>
      <c r="M460" s="2" t="str">
        <f t="array" ref="M460">IF(L460="","", IFERROR(INDEX(Barang!$C$2:$C$10001, MATCH(L460, Barang!$B$2:$B$10001, 0)), ""))</f>
        <v/>
      </c>
      <c r="N460" s="2" t="str">
        <f t="array" ref="N460">IF(L460="","", IFERROR(INDEX(Barang!$E$2:$E$10001, MATCH(L460, Barang!$B$2:$B$10001, 0)), ""))</f>
        <v/>
      </c>
      <c r="O460" s="10"/>
      <c r="P460" s="11" t="str">
        <f t="array" ref="P460">IF(L460="","", IFERROR(INDEX(Barang!$F$2:$F$10001, MATCH(L460, Barang!$B$2:$B$10001, 0)) * O460, ""))</f>
        <v/>
      </c>
      <c r="Q460" s="12"/>
      <c r="R460" s="10" t="e">
        <f t="shared" si="1"/>
        <v>#REF!</v>
      </c>
      <c r="S460" s="10" t="s">
        <v>40</v>
      </c>
      <c r="T460" s="2" t="s">
        <v>40</v>
      </c>
    </row>
    <row r="461" spans="1:20" ht="22.5" customHeight="1" x14ac:dyDescent="0.2">
      <c r="A461" s="13"/>
      <c r="B461" s="2" t="str">
        <f t="array" ref="B461">IF(C461="","", IFERROR(INDEX(Barang!$A$2:$A$10001, MATCH(C461, Barang!$B$2:$B$10001, 0)), "Tidak ditemukan"))</f>
        <v>RTP001</v>
      </c>
      <c r="C461" s="2" t="s">
        <v>534</v>
      </c>
      <c r="D461" s="2" t="str">
        <f t="array" ref="D461">IF(C461="","", IFERROR(INDEX(Barang!$C$2:$C$10001, MATCH(C461, Barang!$B$2:$B$10001, 0)), ""))</f>
        <v>Makanan</v>
      </c>
      <c r="E461" s="2" t="str">
        <f t="array" ref="E461">IF(C461="","", IFERROR(INDEX(Barang!$E$2:$E$10001, MATCH(C461, Barang!$B$2:$B$10001, 0)), ""))</f>
        <v>pcs</v>
      </c>
      <c r="F461" s="10">
        <v>5</v>
      </c>
      <c r="G461" s="11">
        <f t="array" ref="G461">IF(C461="","", IFERROR(INDEX(Barang!$F$2:$F$10001, MATCH(C461, Barang!$B$2:$B$10001, 0)) * F461, ""))</f>
        <v>10000</v>
      </c>
      <c r="H461" s="10"/>
      <c r="J461" s="8"/>
      <c r="K461" s="2" t="str">
        <f t="array" ref="K461">IF(L461="","", IFERROR(INDEX(Barang!$A$2:$A$10001, MATCH(L461, Barang!$B$2:$B$10001, 0)), "Tidak ditemukan"))</f>
        <v/>
      </c>
      <c r="L461" s="2"/>
      <c r="M461" s="2" t="str">
        <f t="array" ref="M461">IF(L461="","", IFERROR(INDEX(Barang!$C$2:$C$10001, MATCH(L461, Barang!$B$2:$B$10001, 0)), ""))</f>
        <v/>
      </c>
      <c r="N461" s="2" t="str">
        <f t="array" ref="N461">IF(L461="","", IFERROR(INDEX(Barang!$E$2:$E$10001, MATCH(L461, Barang!$B$2:$B$10001, 0)), ""))</f>
        <v/>
      </c>
      <c r="O461" s="10"/>
      <c r="P461" s="11" t="str">
        <f t="array" ref="P461">IF(L461="","", IFERROR(INDEX(Barang!$F$2:$F$10001, MATCH(L461, Barang!$B$2:$B$10001, 0)) * O461, ""))</f>
        <v/>
      </c>
      <c r="Q461" s="12"/>
      <c r="R461" s="10" t="e">
        <f t="shared" si="1"/>
        <v>#REF!</v>
      </c>
      <c r="S461" s="10" t="s">
        <v>40</v>
      </c>
      <c r="T461" s="2" t="s">
        <v>40</v>
      </c>
    </row>
    <row r="462" spans="1:20" ht="22.5" customHeight="1" x14ac:dyDescent="0.2">
      <c r="A462" s="8"/>
      <c r="B462" s="2" t="str">
        <f t="array" ref="B462">IF(C462="","", IFERROR(INDEX(Barang!$A$2:$A$10001, MATCH(C462, Barang!$B$2:$B$10001, 0)), "Tidak ditemukan"))</f>
        <v>OREO001</v>
      </c>
      <c r="C462" s="2" t="s">
        <v>1042</v>
      </c>
      <c r="D462" s="2" t="str">
        <f t="array" ref="D462">IF(C462="","", IFERROR(INDEX(Barang!$C$2:$C$10001, MATCH(C462, Barang!$B$2:$B$10001, 0)), ""))</f>
        <v>Makanan</v>
      </c>
      <c r="E462" s="2" t="str">
        <f t="array" ref="E462">IF(C462="","", IFERROR(INDEX(Barang!$E$2:$E$10001, MATCH(C462, Barang!$B$2:$B$10001, 0)), ""))</f>
        <v>pcs</v>
      </c>
      <c r="F462" s="10">
        <v>3</v>
      </c>
      <c r="G462" s="11">
        <f t="array" ref="G462">IF(C462="","", IFERROR(INDEX(Barang!$F$2:$F$10001, MATCH(C462, Barang!$B$2:$B$10001, 0)) * F462, ""))</f>
        <v>6000</v>
      </c>
      <c r="H462" s="10"/>
      <c r="J462" s="8"/>
      <c r="K462" s="2" t="str">
        <f t="array" ref="K462">IF(L462="","", IFERROR(INDEX(Barang!$A$2:$A$10001, MATCH(L462, Barang!$B$2:$B$10001, 0)), "Tidak ditemukan"))</f>
        <v/>
      </c>
      <c r="L462" s="2"/>
      <c r="M462" s="2" t="str">
        <f t="array" ref="M462">IF(L462="","", IFERROR(INDEX(Barang!$C$2:$C$10001, MATCH(L462, Barang!$B$2:$B$10001, 0)), ""))</f>
        <v/>
      </c>
      <c r="N462" s="2" t="str">
        <f t="array" ref="N462">IF(L462="","", IFERROR(INDEX(Barang!$E$2:$E$10001, MATCH(L462, Barang!$B$2:$B$10001, 0)), ""))</f>
        <v/>
      </c>
      <c r="O462" s="10"/>
      <c r="P462" s="11" t="str">
        <f t="array" ref="P462">IF(L462="","", IFERROR(INDEX(Barang!$F$2:$F$10001, MATCH(L462, Barang!$B$2:$B$10001, 0)) * O462, ""))</f>
        <v/>
      </c>
      <c r="Q462" s="12"/>
      <c r="R462" s="10" t="e">
        <f t="shared" si="1"/>
        <v>#REF!</v>
      </c>
      <c r="S462" s="10" t="s">
        <v>40</v>
      </c>
      <c r="T462" s="2" t="s">
        <v>40</v>
      </c>
    </row>
    <row r="463" spans="1:20" ht="22.5" customHeight="1" x14ac:dyDescent="0.2">
      <c r="A463" s="8"/>
      <c r="B463" s="2" t="str">
        <f t="array" ref="B463">IF(C463="","", IFERROR(INDEX(Barang!$A$2:$A$10001, MATCH(C463, Barang!$B$2:$B$10001, 0)), "Tidak ditemukan"))</f>
        <v>GRR001</v>
      </c>
      <c r="C463" s="2" t="s">
        <v>141</v>
      </c>
      <c r="D463" s="2" t="str">
        <f t="array" ref="D463">IF(C463="","", IFERROR(INDEX(Barang!$C$2:$C$10001, MATCH(C463, Barang!$B$2:$B$10001, 0)), ""))</f>
        <v>Makanan</v>
      </c>
      <c r="E463" s="2" t="str">
        <f t="array" ref="E463">IF(C463="","", IFERROR(INDEX(Barang!$E$2:$E$10001, MATCH(C463, Barang!$B$2:$B$10001, 0)), ""))</f>
        <v>pcs</v>
      </c>
      <c r="F463" s="10">
        <v>10</v>
      </c>
      <c r="G463" s="11">
        <f t="array" ref="G463">IF(C463="","", IFERROR(INDEX(Barang!$F$2:$F$10001, MATCH(C463, Barang!$B$2:$B$10001, 0)) * F463, ""))</f>
        <v>5000</v>
      </c>
      <c r="H463" s="10"/>
      <c r="J463" s="8"/>
      <c r="K463" s="2" t="str">
        <f t="array" ref="K463">IF(L463="","", IFERROR(INDEX(Barang!$A$2:$A$10001, MATCH(L463, Barang!$B$2:$B$10001, 0)), "Tidak ditemukan"))</f>
        <v/>
      </c>
      <c r="L463" s="2"/>
      <c r="M463" s="2" t="str">
        <f t="array" ref="M463">IF(L463="","", IFERROR(INDEX(Barang!$C$2:$C$10001, MATCH(L463, Barang!$B$2:$B$10001, 0)), ""))</f>
        <v/>
      </c>
      <c r="N463" s="2" t="str">
        <f t="array" ref="N463">IF(L463="","", IFERROR(INDEX(Barang!$E$2:$E$10001, MATCH(L463, Barang!$B$2:$B$10001, 0)), ""))</f>
        <v/>
      </c>
      <c r="O463" s="10"/>
      <c r="P463" s="11" t="str">
        <f t="array" ref="P463">IF(L463="","", IFERROR(INDEX(Barang!$F$2:$F$10001, MATCH(L463, Barang!$B$2:$B$10001, 0)) * O463, ""))</f>
        <v/>
      </c>
      <c r="Q463" s="12"/>
      <c r="R463" s="10" t="e">
        <f t="shared" si="1"/>
        <v>#REF!</v>
      </c>
      <c r="S463" s="10" t="s">
        <v>40</v>
      </c>
      <c r="T463" s="2" t="s">
        <v>40</v>
      </c>
    </row>
    <row r="464" spans="1:20" ht="22.5" customHeight="1" x14ac:dyDescent="0.2">
      <c r="A464" s="13"/>
      <c r="B464" s="2" t="str">
        <f t="array" ref="B464">IF(C464="","", IFERROR(INDEX(Barang!$A$2:$A$10001, MATCH(C464, Barang!$B$2:$B$10001, 0)), "Tidak ditemukan"))</f>
        <v>DLN001</v>
      </c>
      <c r="C464" s="2" t="s">
        <v>105</v>
      </c>
      <c r="D464" s="2" t="str">
        <f t="array" ref="D464">IF(C464="","", IFERROR(INDEX(Barang!$C$2:$C$10001, MATCH(C464, Barang!$B$2:$B$10001, 0)), ""))</f>
        <v>Makanan</v>
      </c>
      <c r="E464" s="2" t="str">
        <f t="array" ref="E464">IF(C464="","", IFERROR(INDEX(Barang!$E$2:$E$10001, MATCH(C464, Barang!$B$2:$B$10001, 0)), ""))</f>
        <v>pcs</v>
      </c>
      <c r="F464" s="10">
        <v>10</v>
      </c>
      <c r="G464" s="11">
        <f t="array" ref="G464">IF(C464="","", IFERROR(INDEX(Barang!$F$2:$F$10001, MATCH(C464, Barang!$B$2:$B$10001, 0)) * F464, ""))</f>
        <v>10000</v>
      </c>
      <c r="H464" s="10"/>
      <c r="J464" s="8"/>
      <c r="K464" s="2" t="str">
        <f t="array" ref="K464">IF(L464="","", IFERROR(INDEX(Barang!$A$2:$A$10001, MATCH(L464, Barang!$B$2:$B$10001, 0)), "Tidak ditemukan"))</f>
        <v/>
      </c>
      <c r="L464" s="2"/>
      <c r="M464" s="2" t="str">
        <f t="array" ref="M464">IF(L464="","", IFERROR(INDEX(Barang!$C$2:$C$10001, MATCH(L464, Barang!$B$2:$B$10001, 0)), ""))</f>
        <v/>
      </c>
      <c r="N464" s="2" t="str">
        <f t="array" ref="N464">IF(L464="","", IFERROR(INDEX(Barang!$E$2:$E$10001, MATCH(L464, Barang!$B$2:$B$10001, 0)), ""))</f>
        <v/>
      </c>
      <c r="O464" s="10"/>
      <c r="P464" s="11" t="str">
        <f t="array" ref="P464">IF(L464="","", IFERROR(INDEX(Barang!$F$2:$F$10001, MATCH(L464, Barang!$B$2:$B$10001, 0)) * O464, ""))</f>
        <v/>
      </c>
      <c r="Q464" s="12"/>
      <c r="R464" s="10" t="e">
        <f t="shared" si="1"/>
        <v>#REF!</v>
      </c>
      <c r="S464" s="10" t="s">
        <v>40</v>
      </c>
      <c r="T464" s="2" t="s">
        <v>40</v>
      </c>
    </row>
    <row r="465" spans="1:20" ht="22.5" customHeight="1" x14ac:dyDescent="0.2">
      <c r="A465" s="8">
        <v>46064</v>
      </c>
      <c r="B465" s="2" t="str">
        <f t="array" ref="B465">IF(C465="","", IFERROR(INDEX(Barang!$A$2:$A$10001, MATCH(C465, Barang!$B$2:$B$10001, 0)), "Tidak ditemukan"))</f>
        <v>RY001</v>
      </c>
      <c r="C465" s="2" t="s">
        <v>268</v>
      </c>
      <c r="D465" s="2" t="str">
        <f t="array" ref="D465">IF(C465="","", IFERROR(INDEX(Barang!$C$2:$C$10001, MATCH(C465, Barang!$B$2:$B$10001, 0)), ""))</f>
        <v>Makanan</v>
      </c>
      <c r="E465" s="2" t="str">
        <f t="array" ref="E465">IF(C465="","", IFERROR(INDEX(Barang!$E$2:$E$10001, MATCH(C465, Barang!$B$2:$B$10001, 0)), ""))</f>
        <v>pcs</v>
      </c>
      <c r="F465" s="10">
        <v>2</v>
      </c>
      <c r="G465" s="11">
        <f t="array" ref="G465">IF(C465="","", IFERROR(INDEX(Barang!$F$2:$F$10001, MATCH(C465, Barang!$B$2:$B$10001, 0)) * F465, ""))</f>
        <v>17000</v>
      </c>
      <c r="H465" s="10"/>
      <c r="J465" s="8"/>
      <c r="K465" s="2" t="str">
        <f t="array" ref="K465">IF(L465="","", IFERROR(INDEX(Barang!$A$2:$A$10001, MATCH(L465, Barang!$B$2:$B$10001, 0)), "Tidak ditemukan"))</f>
        <v/>
      </c>
      <c r="L465" s="2"/>
      <c r="M465" s="2" t="str">
        <f t="array" ref="M465">IF(L465="","", IFERROR(INDEX(Barang!$C$2:$C$10001, MATCH(L465, Barang!$B$2:$B$10001, 0)), ""))</f>
        <v/>
      </c>
      <c r="N465" s="2" t="str">
        <f t="array" ref="N465">IF(L465="","", IFERROR(INDEX(Barang!$E$2:$E$10001, MATCH(L465, Barang!$B$2:$B$10001, 0)), ""))</f>
        <v/>
      </c>
      <c r="O465" s="10"/>
      <c r="P465" s="11" t="str">
        <f t="array" ref="P465">IF(L465="","", IFERROR(INDEX(Barang!$F$2:$F$10001, MATCH(L465, Barang!$B$2:$B$10001, 0)) * O465, ""))</f>
        <v/>
      </c>
      <c r="Q465" s="12"/>
      <c r="R465" s="10" t="e">
        <f t="shared" si="1"/>
        <v>#REF!</v>
      </c>
      <c r="S465" s="10" t="s">
        <v>40</v>
      </c>
      <c r="T465" s="2" t="s">
        <v>40</v>
      </c>
    </row>
    <row r="466" spans="1:20" ht="22.5" customHeight="1" x14ac:dyDescent="0.2">
      <c r="A466" s="8"/>
      <c r="B466" s="2" t="str">
        <f t="array" ref="B466">IF(C466="","", IFERROR(INDEX(Barang!$A$2:$A$10001, MATCH(C466, Barang!$B$2:$B$10001, 0)), "Tidak ditemukan"))</f>
        <v>OREO001</v>
      </c>
      <c r="C466" s="2" t="s">
        <v>1042</v>
      </c>
      <c r="D466" s="2" t="str">
        <f t="array" ref="D466">IF(C466="","", IFERROR(INDEX(Barang!$C$2:$C$10001, MATCH(C466, Barang!$B$2:$B$10001, 0)), ""))</f>
        <v>Makanan</v>
      </c>
      <c r="E466" s="2" t="str">
        <f t="array" ref="E466">IF(C466="","", IFERROR(INDEX(Barang!$E$2:$E$10001, MATCH(C466, Barang!$B$2:$B$10001, 0)), ""))</f>
        <v>pcs</v>
      </c>
      <c r="F466" s="10">
        <v>2</v>
      </c>
      <c r="G466" s="11">
        <f t="array" ref="G466">IF(C466="","", IFERROR(INDEX(Barang!$F$2:$F$10001, MATCH(C466, Barang!$B$2:$B$10001, 0)) * F466, ""))</f>
        <v>4000</v>
      </c>
      <c r="H466" s="10"/>
      <c r="J466" s="8"/>
      <c r="K466" s="2" t="str">
        <f t="array" ref="K466">IF(L466="","", IFERROR(INDEX(Barang!$A$2:$A$10001, MATCH(L466, Barang!$B$2:$B$10001, 0)), "Tidak ditemukan"))</f>
        <v/>
      </c>
      <c r="L466" s="2"/>
      <c r="M466" s="2" t="str">
        <f t="array" ref="M466">IF(L466="","", IFERROR(INDEX(Barang!$C$2:$C$10001, MATCH(L466, Barang!$B$2:$B$10001, 0)), ""))</f>
        <v/>
      </c>
      <c r="N466" s="2" t="str">
        <f t="array" ref="N466">IF(L466="","", IFERROR(INDEX(Barang!$E$2:$E$10001, MATCH(L466, Barang!$B$2:$B$10001, 0)), ""))</f>
        <v/>
      </c>
      <c r="O466" s="10"/>
      <c r="P466" s="11" t="str">
        <f t="array" ref="P466">IF(L466="","", IFERROR(INDEX(Barang!$F$2:$F$10001, MATCH(L466, Barang!$B$2:$B$10001, 0)) * O466, ""))</f>
        <v/>
      </c>
      <c r="Q466" s="12"/>
      <c r="R466" s="10" t="e">
        <f t="shared" si="1"/>
        <v>#REF!</v>
      </c>
      <c r="S466" s="10" t="s">
        <v>40</v>
      </c>
      <c r="T466" s="2" t="s">
        <v>40</v>
      </c>
    </row>
    <row r="467" spans="1:20" ht="22.5" customHeight="1" x14ac:dyDescent="0.2">
      <c r="A467" s="13"/>
      <c r="B467" s="2" t="str">
        <f t="array" ref="B467">IF(C467="","", IFERROR(INDEX(Barang!$A$2:$A$10001, MATCH(C467, Barang!$B$2:$B$10001, 0)), "Tidak ditemukan"))</f>
        <v>TLR2</v>
      </c>
      <c r="C467" s="2" t="s">
        <v>135</v>
      </c>
      <c r="D467" s="2" t="str">
        <f t="array" ref="D467">IF(C467="","", IFERROR(INDEX(Barang!$C$2:$C$10001, MATCH(C467, Barang!$B$2:$B$10001, 0)), ""))</f>
        <v>Sembako</v>
      </c>
      <c r="E467" s="2" t="str">
        <f t="array" ref="E467">IF(C467="","", IFERROR(INDEX(Barang!$E$2:$E$10001, MATCH(C467, Barang!$B$2:$B$10001, 0)), ""))</f>
        <v>kg</v>
      </c>
      <c r="F467" s="10">
        <v>10</v>
      </c>
      <c r="G467" s="11">
        <f t="array" ref="G467">IF(C467="","", IFERROR(INDEX(Barang!$F$2:$F$10001, MATCH(C467, Barang!$B$2:$B$10001, 0)) * F467, ""))</f>
        <v>155000</v>
      </c>
      <c r="H467" s="10"/>
      <c r="J467" s="8"/>
      <c r="K467" s="2" t="str">
        <f t="array" ref="K467">IF(L467="","", IFERROR(INDEX(Barang!$A$2:$A$10001, MATCH(L467, Barang!$B$2:$B$10001, 0)), "Tidak ditemukan"))</f>
        <v/>
      </c>
      <c r="L467" s="2"/>
      <c r="M467" s="2" t="str">
        <f t="array" ref="M467">IF(L467="","", IFERROR(INDEX(Barang!$C$2:$C$10001, MATCH(L467, Barang!$B$2:$B$10001, 0)), ""))</f>
        <v/>
      </c>
      <c r="N467" s="2" t="str">
        <f t="array" ref="N467">IF(L467="","", IFERROR(INDEX(Barang!$E$2:$E$10001, MATCH(L467, Barang!$B$2:$B$10001, 0)), ""))</f>
        <v/>
      </c>
      <c r="O467" s="10"/>
      <c r="P467" s="11" t="str">
        <f t="array" ref="P467">IF(L467="","", IFERROR(INDEX(Barang!$F$2:$F$10001, MATCH(L467, Barang!$B$2:$B$10001, 0)) * O467, ""))</f>
        <v/>
      </c>
      <c r="Q467" s="12"/>
      <c r="R467" s="10" t="e">
        <f t="shared" si="1"/>
        <v>#REF!</v>
      </c>
      <c r="S467" s="10" t="s">
        <v>40</v>
      </c>
      <c r="T467" s="2" t="s">
        <v>40</v>
      </c>
    </row>
    <row r="468" spans="1:20" ht="22.5" customHeight="1" x14ac:dyDescent="0.2">
      <c r="A468" s="8"/>
      <c r="B468" s="2" t="str">
        <f t="array" ref="B468">IF(C468="","", IFERROR(INDEX(Barang!$A$2:$A$10001, MATCH(C468, Barang!$B$2:$B$10001, 0)), "Tidak ditemukan"))</f>
        <v>MGR001</v>
      </c>
      <c r="C468" s="2" t="s">
        <v>116</v>
      </c>
      <c r="D468" s="2" t="str">
        <f t="array" ref="D468">IF(C468="","", IFERROR(INDEX(Barang!$C$2:$C$10001, MATCH(C468, Barang!$B$2:$B$10001, 0)), ""))</f>
        <v>Makanan</v>
      </c>
      <c r="E468" s="2" t="str">
        <f t="array" ref="E468">IF(C468="","", IFERROR(INDEX(Barang!$E$2:$E$10001, MATCH(C468, Barang!$B$2:$B$10001, 0)), ""))</f>
        <v>pcs</v>
      </c>
      <c r="F468" s="10">
        <v>40</v>
      </c>
      <c r="G468" s="11">
        <f t="array" ref="G468">IF(C468="","", IFERROR(INDEX(Barang!$F$2:$F$10001, MATCH(C468, Barang!$B$2:$B$10001, 0)) * F468, ""))</f>
        <v>140000</v>
      </c>
      <c r="H468" s="10"/>
      <c r="J468" s="8"/>
      <c r="K468" s="2" t="str">
        <f t="array" ref="K468">IF(L468="","", IFERROR(INDEX(Barang!$A$2:$A$10001, MATCH(L468, Barang!$B$2:$B$10001, 0)), "Tidak ditemukan"))</f>
        <v/>
      </c>
      <c r="L468" s="2"/>
      <c r="M468" s="2" t="str">
        <f t="array" ref="M468">IF(L468="","", IFERROR(INDEX(Barang!$C$2:$C$10001, MATCH(L468, Barang!$B$2:$B$10001, 0)), ""))</f>
        <v/>
      </c>
      <c r="N468" s="2" t="str">
        <f t="array" ref="N468">IF(L468="","", IFERROR(INDEX(Barang!$E$2:$E$10001, MATCH(L468, Barang!$B$2:$B$10001, 0)), ""))</f>
        <v/>
      </c>
      <c r="O468" s="10"/>
      <c r="P468" s="11" t="str">
        <f t="array" ref="P468">IF(L468="","", IFERROR(INDEX(Barang!$F$2:$F$10001, MATCH(L468, Barang!$B$2:$B$10001, 0)) * O468, ""))</f>
        <v/>
      </c>
      <c r="Q468" s="12"/>
      <c r="R468" s="10" t="e">
        <f t="shared" si="1"/>
        <v>#REF!</v>
      </c>
      <c r="S468" s="10" t="s">
        <v>40</v>
      </c>
      <c r="T468" s="2" t="s">
        <v>40</v>
      </c>
    </row>
    <row r="469" spans="1:20" ht="22.5" customHeight="1" x14ac:dyDescent="0.2">
      <c r="A469" s="8"/>
      <c r="B469" s="2" t="str">
        <f t="array" ref="B469">IF(C469="","", IFERROR(INDEX(Barang!$A$2:$A$10001, MATCH(C469, Barang!$B$2:$B$10001, 0)), "Tidak ditemukan"))</f>
        <v>GC001</v>
      </c>
      <c r="C469" s="2" t="s">
        <v>1049</v>
      </c>
      <c r="D469" s="2" t="str">
        <f t="array" ref="D469">IF(C469="","", IFERROR(INDEX(Barang!$C$2:$C$10001, MATCH(C469, Barang!$B$2:$B$10001, 0)), ""))</f>
        <v>Makanan</v>
      </c>
      <c r="E469" s="2" t="str">
        <f t="array" ref="E469">IF(C469="","", IFERROR(INDEX(Barang!$E$2:$E$10001, MATCH(C469, Barang!$B$2:$B$10001, 0)), ""))</f>
        <v>pcs</v>
      </c>
      <c r="F469" s="10">
        <v>1</v>
      </c>
      <c r="G469" s="11">
        <f t="array" ref="G469">IF(C469="","", IFERROR(INDEX(Barang!$F$2:$F$10001, MATCH(C469, Barang!$B$2:$B$10001, 0)) * F469, ""))</f>
        <v>5000</v>
      </c>
      <c r="H469" s="10"/>
      <c r="J469" s="8"/>
      <c r="K469" s="2" t="str">
        <f t="array" ref="K469">IF(L469="","", IFERROR(INDEX(Barang!$A$2:$A$10001, MATCH(L469, Barang!$B$2:$B$10001, 0)), "Tidak ditemukan"))</f>
        <v/>
      </c>
      <c r="L469" s="2"/>
      <c r="M469" s="2" t="str">
        <f t="array" ref="M469">IF(L469="","", IFERROR(INDEX(Barang!$C$2:$C$10001, MATCH(L469, Barang!$B$2:$B$10001, 0)), ""))</f>
        <v/>
      </c>
      <c r="N469" s="2" t="str">
        <f t="array" ref="N469">IF(L469="","", IFERROR(INDEX(Barang!$E$2:$E$10001, MATCH(L469, Barang!$B$2:$B$10001, 0)), ""))</f>
        <v/>
      </c>
      <c r="O469" s="10"/>
      <c r="P469" s="11" t="str">
        <f t="array" ref="P469">IF(L469="","", IFERROR(INDEX(Barang!$F$2:$F$10001, MATCH(L469, Barang!$B$2:$B$10001, 0)) * O469, ""))</f>
        <v/>
      </c>
      <c r="Q469" s="12"/>
      <c r="R469" s="10" t="e">
        <f t="shared" si="1"/>
        <v>#REF!</v>
      </c>
      <c r="S469" s="10" t="s">
        <v>40</v>
      </c>
      <c r="T469" s="2" t="s">
        <v>40</v>
      </c>
    </row>
    <row r="470" spans="1:20" ht="22.5" customHeight="1" x14ac:dyDescent="0.2">
      <c r="A470" s="13"/>
      <c r="B470" s="2" t="str">
        <f t="array" ref="B470">IF(C470="","", IFERROR(INDEX(Barang!$A$2:$A$10001, MATCH(C470, Barang!$B$2:$B$10001, 0)), "Tidak ditemukan"))</f>
        <v>RDR001</v>
      </c>
      <c r="C470" s="2" t="s">
        <v>826</v>
      </c>
      <c r="D470" s="2" t="str">
        <f t="array" ref="D470">IF(C470="","", IFERROR(INDEX(Barang!$C$2:$C$10001, MATCH(C470, Barang!$B$2:$B$10001, 0)), ""))</f>
        <v>Makanan</v>
      </c>
      <c r="E470" s="2" t="str">
        <f t="array" ref="E470">IF(C470="","", IFERROR(INDEX(Barang!$E$2:$E$10001, MATCH(C470, Barang!$B$2:$B$10001, 0)), ""))</f>
        <v>pcs</v>
      </c>
      <c r="F470" s="10">
        <v>1</v>
      </c>
      <c r="G470" s="11">
        <f t="array" ref="G470">IF(C470="","", IFERROR(INDEX(Barang!$F$2:$F$10001, MATCH(C470, Barang!$B$2:$B$10001, 0)) * F470, ""))</f>
        <v>9000</v>
      </c>
      <c r="H470" s="10"/>
      <c r="J470" s="8"/>
      <c r="K470" s="2" t="str">
        <f t="array" ref="K470">IF(L470="","", IFERROR(INDEX(Barang!$A$2:$A$10001, MATCH(L470, Barang!$B$2:$B$10001, 0)), "Tidak ditemukan"))</f>
        <v/>
      </c>
      <c r="L470" s="2"/>
      <c r="M470" s="2" t="str">
        <f t="array" ref="M470">IF(L470="","", IFERROR(INDEX(Barang!$C$2:$C$10001, MATCH(L470, Barang!$B$2:$B$10001, 0)), ""))</f>
        <v/>
      </c>
      <c r="N470" s="2" t="str">
        <f t="array" ref="N470">IF(L470="","", IFERROR(INDEX(Barang!$E$2:$E$10001, MATCH(L470, Barang!$B$2:$B$10001, 0)), ""))</f>
        <v/>
      </c>
      <c r="O470" s="10"/>
      <c r="P470" s="11" t="str">
        <f t="array" ref="P470">IF(L470="","", IFERROR(INDEX(Barang!$F$2:$F$10001, MATCH(L470, Barang!$B$2:$B$10001, 0)) * O470, ""))</f>
        <v/>
      </c>
      <c r="Q470" s="12"/>
      <c r="R470" s="10" t="e">
        <f t="shared" si="1"/>
        <v>#REF!</v>
      </c>
      <c r="S470" s="10" t="s">
        <v>40</v>
      </c>
      <c r="T470" s="2" t="s">
        <v>40</v>
      </c>
    </row>
    <row r="471" spans="1:20" ht="22.5" customHeight="1" x14ac:dyDescent="0.2">
      <c r="A471" s="8"/>
      <c r="B471" s="2" t="str">
        <f t="array" ref="B471">IF(C471="","", IFERROR(INDEX(Barang!$A$2:$A$10001, MATCH(C471, Barang!$B$2:$B$10001, 0)), "Tidak ditemukan"))</f>
        <v>GRA001</v>
      </c>
      <c r="C471" s="2" t="s">
        <v>823</v>
      </c>
      <c r="D471" s="2" t="str">
        <f t="array" ref="D471">IF(C471="","", IFERROR(INDEX(Barang!$C$2:$C$10001, MATCH(C471, Barang!$B$2:$B$10001, 0)), ""))</f>
        <v>Makanan</v>
      </c>
      <c r="E471" s="2" t="str">
        <f t="array" ref="E471">IF(C471="","", IFERROR(INDEX(Barang!$E$2:$E$10001, MATCH(C471, Barang!$B$2:$B$10001, 0)), ""))</f>
        <v>pcs</v>
      </c>
      <c r="F471" s="10">
        <v>1</v>
      </c>
      <c r="G471" s="11">
        <f t="array" ref="G471">IF(C471="","", IFERROR(INDEX(Barang!$F$2:$F$10001, MATCH(C471, Barang!$B$2:$B$10001, 0)) * F471, ""))</f>
        <v>2000</v>
      </c>
      <c r="H471" s="10"/>
      <c r="J471" s="8"/>
      <c r="K471" s="2" t="str">
        <f t="array" ref="K471">IF(L471="","", IFERROR(INDEX(Barang!$A$2:$A$10001, MATCH(L471, Barang!$B$2:$B$10001, 0)), "Tidak ditemukan"))</f>
        <v/>
      </c>
      <c r="L471" s="2"/>
      <c r="M471" s="2" t="str">
        <f t="array" ref="M471">IF(L471="","", IFERROR(INDEX(Barang!$C$2:$C$10001, MATCH(L471, Barang!$B$2:$B$10001, 0)), ""))</f>
        <v/>
      </c>
      <c r="N471" s="2" t="str">
        <f t="array" ref="N471">IF(L471="","", IFERROR(INDEX(Barang!$E$2:$E$10001, MATCH(L471, Barang!$B$2:$B$10001, 0)), ""))</f>
        <v/>
      </c>
      <c r="O471" s="10"/>
      <c r="P471" s="11" t="str">
        <f t="array" ref="P471">IF(L471="","", IFERROR(INDEX(Barang!$F$2:$F$10001, MATCH(L471, Barang!$B$2:$B$10001, 0)) * O471, ""))</f>
        <v/>
      </c>
      <c r="Q471" s="12"/>
      <c r="R471" s="10" t="e">
        <f t="shared" si="1"/>
        <v>#REF!</v>
      </c>
      <c r="S471" s="10" t="s">
        <v>40</v>
      </c>
      <c r="T471" s="2" t="s">
        <v>40</v>
      </c>
    </row>
    <row r="472" spans="1:20" ht="22.5" customHeight="1" x14ac:dyDescent="0.2">
      <c r="A472" s="8">
        <v>46065</v>
      </c>
      <c r="B472" s="2" t="str">
        <f t="array" ref="B472">IF(C472="","", IFERROR(INDEX(Barang!$A$2:$A$10001, MATCH(C472, Barang!$B$2:$B$10001, 0)), "Tidak ditemukan"))</f>
        <v>MKH001</v>
      </c>
      <c r="C472" s="2" t="s">
        <v>118</v>
      </c>
      <c r="D472" s="2" t="str">
        <f t="array" ref="D472">IF(C472="","", IFERROR(INDEX(Barang!$C$2:$C$10001, MATCH(C472, Barang!$B$2:$B$10001, 0)), ""))</f>
        <v>Makanan</v>
      </c>
      <c r="E472" s="2" t="str">
        <f t="array" ref="E472">IF(C472="","", IFERROR(INDEX(Barang!$E$2:$E$10001, MATCH(C472, Barang!$B$2:$B$10001, 0)), ""))</f>
        <v>pcs</v>
      </c>
      <c r="F472" s="10">
        <v>40</v>
      </c>
      <c r="G472" s="11">
        <f t="array" ref="G472">IF(C472="","", IFERROR(INDEX(Barang!$F$2:$F$10001, MATCH(C472, Barang!$B$2:$B$10001, 0)) * F472, ""))</f>
        <v>140000</v>
      </c>
      <c r="H472" s="10"/>
      <c r="J472" s="8"/>
      <c r="K472" s="2" t="str">
        <f t="array" ref="K472">IF(L472="","", IFERROR(INDEX(Barang!$A$2:$A$10001, MATCH(L472, Barang!$B$2:$B$10001, 0)), "Tidak ditemukan"))</f>
        <v/>
      </c>
      <c r="L472" s="2"/>
      <c r="M472" s="2" t="str">
        <f t="array" ref="M472">IF(L472="","", IFERROR(INDEX(Barang!$C$2:$C$10001, MATCH(L472, Barang!$B$2:$B$10001, 0)), ""))</f>
        <v/>
      </c>
      <c r="N472" s="2" t="str">
        <f t="array" ref="N472">IF(L472="","", IFERROR(INDEX(Barang!$E$2:$E$10001, MATCH(L472, Barang!$B$2:$B$10001, 0)), ""))</f>
        <v/>
      </c>
      <c r="O472" s="10"/>
      <c r="P472" s="11" t="str">
        <f t="array" ref="P472">IF(L472="","", IFERROR(INDEX(Barang!$F$2:$F$10001, MATCH(L472, Barang!$B$2:$B$10001, 0)) * O472, ""))</f>
        <v/>
      </c>
      <c r="Q472" s="12"/>
      <c r="R472" s="10" t="e">
        <f t="shared" si="1"/>
        <v>#REF!</v>
      </c>
      <c r="S472" s="10" t="s">
        <v>40</v>
      </c>
      <c r="T472" s="2" t="s">
        <v>40</v>
      </c>
    </row>
    <row r="473" spans="1:20" ht="22.5" customHeight="1" x14ac:dyDescent="0.2">
      <c r="A473" s="13"/>
      <c r="B473" s="2" t="str">
        <f t="array" ref="B473">IF(C473="","", IFERROR(INDEX(Barang!$A$2:$A$10001, MATCH(C473, Barang!$B$2:$B$10001, 0)), "Tidak ditemukan"))</f>
        <v>BC001</v>
      </c>
      <c r="C473" s="2" t="s">
        <v>26</v>
      </c>
      <c r="D473" s="2" t="str">
        <f t="array" ref="D473">IF(C473="","", IFERROR(INDEX(Barang!$C$2:$C$10001, MATCH(C473, Barang!$B$2:$B$10001, 0)), ""))</f>
        <v>Bumbu</v>
      </c>
      <c r="E473" s="2" t="str">
        <f t="array" ref="E473">IF(C473="","", IFERROR(INDEX(Barang!$E$2:$E$10001, MATCH(C473, Barang!$B$2:$B$10001, 0)), ""))</f>
        <v>pcs</v>
      </c>
      <c r="F473" s="10">
        <v>10</v>
      </c>
      <c r="G473" s="11">
        <f t="array" ref="G473">IF(C473="","", IFERROR(INDEX(Barang!$F$2:$F$10001, MATCH(C473, Barang!$B$2:$B$10001, 0)) * F473, ""))</f>
        <v>10000</v>
      </c>
      <c r="H473" s="10"/>
      <c r="J473" s="8"/>
      <c r="K473" s="2" t="str">
        <f t="array" ref="K473">IF(L473="","", IFERROR(INDEX(Barang!$A$2:$A$10001, MATCH(L473, Barang!$B$2:$B$10001, 0)), "Tidak ditemukan"))</f>
        <v/>
      </c>
      <c r="L473" s="2"/>
      <c r="M473" s="2" t="str">
        <f t="array" ref="M473">IF(L473="","", IFERROR(INDEX(Barang!$C$2:$C$10001, MATCH(L473, Barang!$B$2:$B$10001, 0)), ""))</f>
        <v/>
      </c>
      <c r="N473" s="2" t="str">
        <f t="array" ref="N473">IF(L473="","", IFERROR(INDEX(Barang!$E$2:$E$10001, MATCH(L473, Barang!$B$2:$B$10001, 0)), ""))</f>
        <v/>
      </c>
      <c r="O473" s="10"/>
      <c r="P473" s="11" t="str">
        <f t="array" ref="P473">IF(L473="","", IFERROR(INDEX(Barang!$F$2:$F$10001, MATCH(L473, Barang!$B$2:$B$10001, 0)) * O473, ""))</f>
        <v/>
      </c>
      <c r="Q473" s="12"/>
      <c r="R473" s="10" t="e">
        <f t="shared" si="1"/>
        <v>#REF!</v>
      </c>
      <c r="S473" s="10" t="s">
        <v>40</v>
      </c>
      <c r="T473" s="2" t="s">
        <v>40</v>
      </c>
    </row>
    <row r="474" spans="1:20" ht="22.5" customHeight="1" x14ac:dyDescent="0.2">
      <c r="A474" s="8"/>
      <c r="B474" s="2" t="str">
        <f t="array" ref="B474">IF(C474="","", IFERROR(INDEX(Barang!$A$2:$A$10001, MATCH(C474, Barang!$B$2:$B$10001, 0)), "Tidak ditemukan"))</f>
        <v>ZC001</v>
      </c>
      <c r="C474" s="2" t="s">
        <v>1045</v>
      </c>
      <c r="D474" s="2" t="str">
        <f t="array" ref="D474">IF(C474="","", IFERROR(INDEX(Barang!$C$2:$C$10001, MATCH(C474, Barang!$B$2:$B$10001, 0)), ""))</f>
        <v>Shampoo</v>
      </c>
      <c r="E474" s="2" t="str">
        <f t="array" ref="E474">IF(C474="","", IFERROR(INDEX(Barang!$E$2:$E$10001, MATCH(C474, Barang!$B$2:$B$10001, 0)), ""))</f>
        <v>pcs</v>
      </c>
      <c r="F474" s="10">
        <v>10</v>
      </c>
      <c r="G474" s="11">
        <f t="array" ref="G474">IF(C474="","", IFERROR(INDEX(Barang!$F$2:$F$10001, MATCH(C474, Barang!$B$2:$B$10001, 0)) * F474, ""))</f>
        <v>10000</v>
      </c>
      <c r="H474" s="10"/>
      <c r="J474" s="8"/>
      <c r="K474" s="2" t="str">
        <f t="array" ref="K474">IF(L474="","", IFERROR(INDEX(Barang!$A$2:$A$10001, MATCH(L474, Barang!$B$2:$B$10001, 0)), "Tidak ditemukan"))</f>
        <v/>
      </c>
      <c r="L474" s="2"/>
      <c r="M474" s="2" t="str">
        <f t="array" ref="M474">IF(L474="","", IFERROR(INDEX(Barang!$C$2:$C$10001, MATCH(L474, Barang!$B$2:$B$10001, 0)), ""))</f>
        <v/>
      </c>
      <c r="N474" s="2" t="str">
        <f t="array" ref="N474">IF(L474="","", IFERROR(INDEX(Barang!$E$2:$E$10001, MATCH(L474, Barang!$B$2:$B$10001, 0)), ""))</f>
        <v/>
      </c>
      <c r="O474" s="10"/>
      <c r="P474" s="11" t="str">
        <f t="array" ref="P474">IF(L474="","", IFERROR(INDEX(Barang!$F$2:$F$10001, MATCH(L474, Barang!$B$2:$B$10001, 0)) * O474, ""))</f>
        <v/>
      </c>
      <c r="Q474" s="12"/>
      <c r="R474" s="10" t="e">
        <f t="shared" si="1"/>
        <v>#REF!</v>
      </c>
      <c r="S474" s="10" t="s">
        <v>40</v>
      </c>
      <c r="T474" s="2" t="s">
        <v>40</v>
      </c>
    </row>
    <row r="475" spans="1:20" ht="22.5" customHeight="1" x14ac:dyDescent="0.2">
      <c r="A475" s="8"/>
      <c r="B475" s="2" t="str">
        <f t="array" ref="B475">IF(C475="","", IFERROR(INDEX(Barang!$A$2:$A$10001, MATCH(C475, Barang!$B$2:$B$10001, 0)), "Tidak ditemukan"))</f>
        <v>RTG001</v>
      </c>
      <c r="C475" s="2" t="s">
        <v>595</v>
      </c>
      <c r="D475" s="2" t="str">
        <f t="array" ref="D475">IF(C475="","", IFERROR(INDEX(Barang!$C$2:$C$10001, MATCH(C475, Barang!$B$2:$B$10001, 0)), ""))</f>
        <v>Makanan</v>
      </c>
      <c r="E475" s="2" t="str">
        <f t="array" ref="E475">IF(C475="","", IFERROR(INDEX(Barang!$E$2:$E$10001, MATCH(C475, Barang!$B$2:$B$10001, 0)), ""))</f>
        <v>pcs</v>
      </c>
      <c r="F475" s="10">
        <v>10</v>
      </c>
      <c r="G475" s="11">
        <f t="array" ref="G475">IF(C475="","", IFERROR(INDEX(Barang!$F$2:$F$10001, MATCH(C475, Barang!$B$2:$B$10001, 0)) * F475, ""))</f>
        <v>25000</v>
      </c>
      <c r="H475" s="10"/>
      <c r="J475" s="8"/>
      <c r="K475" s="2" t="str">
        <f t="array" ref="K475">IF(L475="","", IFERROR(INDEX(Barang!$A$2:$A$10001, MATCH(L475, Barang!$B$2:$B$10001, 0)), "Tidak ditemukan"))</f>
        <v/>
      </c>
      <c r="L475" s="2"/>
      <c r="M475" s="2" t="str">
        <f t="array" ref="M475">IF(L475="","", IFERROR(INDEX(Barang!$C$2:$C$10001, MATCH(L475, Barang!$B$2:$B$10001, 0)), ""))</f>
        <v/>
      </c>
      <c r="N475" s="2" t="str">
        <f t="array" ref="N475">IF(L475="","", IFERROR(INDEX(Barang!$E$2:$E$10001, MATCH(L475, Barang!$B$2:$B$10001, 0)), ""))</f>
        <v/>
      </c>
      <c r="O475" s="10"/>
      <c r="P475" s="11" t="str">
        <f t="array" ref="P475">IF(L475="","", IFERROR(INDEX(Barang!$F$2:$F$10001, MATCH(L475, Barang!$B$2:$B$10001, 0)) * O475, ""))</f>
        <v/>
      </c>
      <c r="Q475" s="12"/>
      <c r="R475" s="10" t="e">
        <f t="shared" si="1"/>
        <v>#REF!</v>
      </c>
      <c r="S475" s="10" t="s">
        <v>40</v>
      </c>
      <c r="T475" s="2" t="s">
        <v>40</v>
      </c>
    </row>
    <row r="476" spans="1:20" ht="22.5" customHeight="1" x14ac:dyDescent="0.2">
      <c r="A476" s="13">
        <v>46066</v>
      </c>
      <c r="B476" s="2" t="str">
        <f t="array" ref="B476">IF(C476="","", IFERROR(INDEX(Barang!$A$2:$A$10001, MATCH(C476, Barang!$B$2:$B$10001, 0)), "Tidak ditemukan"))</f>
        <v>TRS001</v>
      </c>
      <c r="C476" s="2" t="s">
        <v>124</v>
      </c>
      <c r="D476" s="2" t="str">
        <f t="array" ref="D476">IF(C476="","", IFERROR(INDEX(Barang!$C$2:$C$10001, MATCH(C476, Barang!$B$2:$B$10001, 0)), ""))</f>
        <v>Bumbu</v>
      </c>
      <c r="E476" s="2" t="str">
        <f t="array" ref="E476">IF(C476="","", IFERROR(INDEX(Barang!$E$2:$E$10001, MATCH(C476, Barang!$B$2:$B$10001, 0)), ""))</f>
        <v>pcs</v>
      </c>
      <c r="F476" s="10">
        <v>10</v>
      </c>
      <c r="G476" s="11">
        <f t="array" ref="G476">IF(C476="","", IFERROR(INDEX(Barang!$F$2:$F$10001, MATCH(C476, Barang!$B$2:$B$10001, 0)) * F476, ""))</f>
        <v>5000</v>
      </c>
      <c r="H476" s="10"/>
      <c r="J476" s="8"/>
      <c r="K476" s="2" t="str">
        <f t="array" ref="K476">IF(L476="","", IFERROR(INDEX(Barang!$A$2:$A$10001, MATCH(L476, Barang!$B$2:$B$10001, 0)), "Tidak ditemukan"))</f>
        <v/>
      </c>
      <c r="L476" s="2"/>
      <c r="M476" s="2" t="str">
        <f t="array" ref="M476">IF(L476="","", IFERROR(INDEX(Barang!$C$2:$C$10001, MATCH(L476, Barang!$B$2:$B$10001, 0)), ""))</f>
        <v/>
      </c>
      <c r="N476" s="2" t="str">
        <f t="array" ref="N476">IF(L476="","", IFERROR(INDEX(Barang!$E$2:$E$10001, MATCH(L476, Barang!$B$2:$B$10001, 0)), ""))</f>
        <v/>
      </c>
      <c r="O476" s="10"/>
      <c r="P476" s="11" t="str">
        <f t="array" ref="P476">IF(L476="","", IFERROR(INDEX(Barang!$F$2:$F$10001, MATCH(L476, Barang!$B$2:$B$10001, 0)) * O476, ""))</f>
        <v/>
      </c>
      <c r="Q476" s="12"/>
      <c r="R476" s="10" t="e">
        <f t="shared" si="1"/>
        <v>#REF!</v>
      </c>
      <c r="S476" s="10" t="s">
        <v>40</v>
      </c>
      <c r="T476" s="2" t="s">
        <v>40</v>
      </c>
    </row>
    <row r="477" spans="1:20" ht="22.5" customHeight="1" x14ac:dyDescent="0.2">
      <c r="A477" s="8"/>
      <c r="B477" s="2" t="str">
        <f t="array" ref="B477">IF(C477="","", IFERROR(INDEX(Barang!$A$2:$A$10001, MATCH(C477, Barang!$B$2:$B$10001, 0)), "Tidak ditemukan"))</f>
        <v>BPT1</v>
      </c>
      <c r="C477" s="2" t="s">
        <v>23</v>
      </c>
      <c r="D477" s="2" t="str">
        <f t="array" ref="D477">IF(C477="","", IFERROR(INDEX(Barang!$C$2:$C$10001, MATCH(C477, Barang!$B$2:$B$10001, 0)), ""))</f>
        <v>Rempah</v>
      </c>
      <c r="E477" s="2" t="str">
        <f t="array" ref="E477">IF(C477="","", IFERROR(INDEX(Barang!$E$2:$E$10001, MATCH(C477, Barang!$B$2:$B$10001, 0)), ""))</f>
        <v>kg</v>
      </c>
      <c r="F477" s="10">
        <v>10</v>
      </c>
      <c r="G477" s="11">
        <f t="array" ref="G477">IF(C477="","", IFERROR(INDEX(Barang!$F$2:$F$10001, MATCH(C477, Barang!$B$2:$B$10001, 0)) * F477, ""))</f>
        <v>85000</v>
      </c>
      <c r="H477" s="10"/>
      <c r="J477" s="8"/>
      <c r="K477" s="2" t="str">
        <f t="array" ref="K477">IF(L477="","", IFERROR(INDEX(Barang!$A$2:$A$10001, MATCH(L477, Barang!$B$2:$B$10001, 0)), "Tidak ditemukan"))</f>
        <v/>
      </c>
      <c r="L477" s="2"/>
      <c r="M477" s="2" t="str">
        <f t="array" ref="M477">IF(L477="","", IFERROR(INDEX(Barang!$C$2:$C$10001, MATCH(L477, Barang!$B$2:$B$10001, 0)), ""))</f>
        <v/>
      </c>
      <c r="N477" s="2" t="str">
        <f t="array" ref="N477">IF(L477="","", IFERROR(INDEX(Barang!$E$2:$E$10001, MATCH(L477, Barang!$B$2:$B$10001, 0)), ""))</f>
        <v/>
      </c>
      <c r="O477" s="10"/>
      <c r="P477" s="11" t="str">
        <f t="array" ref="P477">IF(L477="","", IFERROR(INDEX(Barang!$F$2:$F$10001, MATCH(L477, Barang!$B$2:$B$10001, 0)) * O477, ""))</f>
        <v/>
      </c>
      <c r="Q477" s="12"/>
      <c r="R477" s="10" t="e">
        <f t="shared" si="1"/>
        <v>#REF!</v>
      </c>
      <c r="S477" s="10" t="s">
        <v>40</v>
      </c>
      <c r="T477" s="2" t="s">
        <v>40</v>
      </c>
    </row>
    <row r="478" spans="1:20" ht="22.5" customHeight="1" x14ac:dyDescent="0.2">
      <c r="A478" s="8"/>
      <c r="B478" s="2" t="str">
        <f t="array" ref="B478">IF(C478="","", IFERROR(INDEX(Barang!$A$2:$A$10001, MATCH(C478, Barang!$B$2:$B$10001, 0)), "Tidak ditemukan"))</f>
        <v>MKH001</v>
      </c>
      <c r="C478" s="2" t="s">
        <v>118</v>
      </c>
      <c r="D478" s="2" t="str">
        <f t="array" ref="D478">IF(C478="","", IFERROR(INDEX(Barang!$C$2:$C$10001, MATCH(C478, Barang!$B$2:$B$10001, 0)), ""))</f>
        <v>Makanan</v>
      </c>
      <c r="E478" s="2" t="str">
        <f t="array" ref="E478">IF(C478="","", IFERROR(INDEX(Barang!$E$2:$E$10001, MATCH(C478, Barang!$B$2:$B$10001, 0)), ""))</f>
        <v>pcs</v>
      </c>
      <c r="F478" s="10">
        <v>40</v>
      </c>
      <c r="G478" s="11">
        <f t="array" ref="G478">IF(C478="","", IFERROR(INDEX(Barang!$F$2:$F$10001, MATCH(C478, Barang!$B$2:$B$10001, 0)) * F478, ""))</f>
        <v>140000</v>
      </c>
      <c r="H478" s="10"/>
      <c r="J478" s="8"/>
      <c r="K478" s="2" t="str">
        <f t="array" ref="K478">IF(L478="","", IFERROR(INDEX(Barang!$A$2:$A$10001, MATCH(L478, Barang!$B$2:$B$10001, 0)), "Tidak ditemukan"))</f>
        <v/>
      </c>
      <c r="L478" s="2"/>
      <c r="M478" s="2" t="str">
        <f t="array" ref="M478">IF(L478="","", IFERROR(INDEX(Barang!$C$2:$C$10001, MATCH(L478, Barang!$B$2:$B$10001, 0)), ""))</f>
        <v/>
      </c>
      <c r="N478" s="2" t="str">
        <f t="array" ref="N478">IF(L478="","", IFERROR(INDEX(Barang!$E$2:$E$10001, MATCH(L478, Barang!$B$2:$B$10001, 0)), ""))</f>
        <v/>
      </c>
      <c r="O478" s="10"/>
      <c r="P478" s="11" t="str">
        <f t="array" ref="P478">IF(L478="","", IFERROR(INDEX(Barang!$F$2:$F$10001, MATCH(L478, Barang!$B$2:$B$10001, 0)) * O478, ""))</f>
        <v/>
      </c>
      <c r="Q478" s="12"/>
      <c r="R478" s="10" t="e">
        <f t="shared" si="1"/>
        <v>#REF!</v>
      </c>
      <c r="S478" s="10" t="s">
        <v>40</v>
      </c>
      <c r="T478" s="2" t="s">
        <v>40</v>
      </c>
    </row>
    <row r="479" spans="1:20" ht="22.5" customHeight="1" x14ac:dyDescent="0.2">
      <c r="A479" s="13"/>
      <c r="B479" s="2" t="str">
        <f t="array" ref="B479">IF(C479="","", IFERROR(INDEX(Barang!$A$2:$A$10001, MATCH(C479, Barang!$B$2:$B$10001, 0)), "Tidak ditemukan"))</f>
        <v>MGR001</v>
      </c>
      <c r="C479" s="2" t="s">
        <v>116</v>
      </c>
      <c r="D479" s="2" t="str">
        <f t="array" ref="D479">IF(C479="","", IFERROR(INDEX(Barang!$C$2:$C$10001, MATCH(C479, Barang!$B$2:$B$10001, 0)), ""))</f>
        <v>Makanan</v>
      </c>
      <c r="E479" s="2" t="str">
        <f t="array" ref="E479">IF(C479="","", IFERROR(INDEX(Barang!$E$2:$E$10001, MATCH(C479, Barang!$B$2:$B$10001, 0)), ""))</f>
        <v>pcs</v>
      </c>
      <c r="F479" s="10">
        <v>40</v>
      </c>
      <c r="G479" s="11">
        <f t="array" ref="G479">IF(C479="","", IFERROR(INDEX(Barang!$F$2:$F$10001, MATCH(C479, Barang!$B$2:$B$10001, 0)) * F479, ""))</f>
        <v>140000</v>
      </c>
      <c r="H479" s="10"/>
      <c r="J479" s="8"/>
      <c r="K479" s="2" t="str">
        <f t="array" ref="K479">IF(L479="","", IFERROR(INDEX(Barang!$A$2:$A$10001, MATCH(L479, Barang!$B$2:$B$10001, 0)), "Tidak ditemukan"))</f>
        <v/>
      </c>
      <c r="L479" s="2"/>
      <c r="M479" s="2" t="str">
        <f t="array" ref="M479">IF(L479="","", IFERROR(INDEX(Barang!$C$2:$C$10001, MATCH(L479, Barang!$B$2:$B$10001, 0)), ""))</f>
        <v/>
      </c>
      <c r="N479" s="2" t="str">
        <f t="array" ref="N479">IF(L479="","", IFERROR(INDEX(Barang!$E$2:$E$10001, MATCH(L479, Barang!$B$2:$B$10001, 0)), ""))</f>
        <v/>
      </c>
      <c r="O479" s="10"/>
      <c r="P479" s="11" t="str">
        <f t="array" ref="P479">IF(L479="","", IFERROR(INDEX(Barang!$F$2:$F$10001, MATCH(L479, Barang!$B$2:$B$10001, 0)) * O479, ""))</f>
        <v/>
      </c>
      <c r="Q479" s="12"/>
      <c r="R479" s="10" t="e">
        <f t="shared" si="1"/>
        <v>#REF!</v>
      </c>
      <c r="S479" s="10" t="s">
        <v>40</v>
      </c>
      <c r="T479" s="2" t="s">
        <v>40</v>
      </c>
    </row>
    <row r="480" spans="1:20" ht="22.5" customHeight="1" x14ac:dyDescent="0.2">
      <c r="A480" s="8"/>
      <c r="B480" s="2" t="str">
        <f t="array" ref="B480">IF(C480="","", IFERROR(INDEX(Barang!$A$2:$A$10001, MATCH(C480, Barang!$B$2:$B$10001, 0)), "Tidak ditemukan"))</f>
        <v>BB001</v>
      </c>
      <c r="C480" s="2" t="s">
        <v>320</v>
      </c>
      <c r="D480" s="2" t="str">
        <f t="array" ref="D480">IF(C480="","", IFERROR(INDEX(Barang!$C$2:$C$10001, MATCH(C480, Barang!$B$2:$B$10001, 0)), ""))</f>
        <v>Bumbu</v>
      </c>
      <c r="E480" s="2" t="str">
        <f t="array" ref="E480">IF(C480="","", IFERROR(INDEX(Barang!$E$2:$E$10001, MATCH(C480, Barang!$B$2:$B$10001, 0)), ""))</f>
        <v>pcs</v>
      </c>
      <c r="F480" s="10">
        <v>10</v>
      </c>
      <c r="G480" s="11">
        <f t="array" ref="G480">IF(C480="","", IFERROR(INDEX(Barang!$F$2:$F$10001, MATCH(C480, Barang!$B$2:$B$10001, 0)) * F480, ""))</f>
        <v>30000</v>
      </c>
      <c r="H480" s="10"/>
      <c r="J480" s="8"/>
      <c r="K480" s="2" t="str">
        <f t="array" ref="K480">IF(L480="","", IFERROR(INDEX(Barang!$A$2:$A$10001, MATCH(L480, Barang!$B$2:$B$10001, 0)), "Tidak ditemukan"))</f>
        <v/>
      </c>
      <c r="L480" s="2"/>
      <c r="M480" s="2" t="str">
        <f t="array" ref="M480">IF(L480="","", IFERROR(INDEX(Barang!$C$2:$C$10001, MATCH(L480, Barang!$B$2:$B$10001, 0)), ""))</f>
        <v/>
      </c>
      <c r="N480" s="2" t="str">
        <f t="array" ref="N480">IF(L480="","", IFERROR(INDEX(Barang!$E$2:$E$10001, MATCH(L480, Barang!$B$2:$B$10001, 0)), ""))</f>
        <v/>
      </c>
      <c r="O480" s="10"/>
      <c r="P480" s="11" t="str">
        <f t="array" ref="P480">IF(L480="","", IFERROR(INDEX(Barang!$F$2:$F$10001, MATCH(L480, Barang!$B$2:$B$10001, 0)) * O480, ""))</f>
        <v/>
      </c>
      <c r="Q480" s="12"/>
      <c r="R480" s="10" t="e">
        <f t="shared" si="1"/>
        <v>#REF!</v>
      </c>
      <c r="S480" s="10" t="s">
        <v>40</v>
      </c>
      <c r="T480" s="2" t="s">
        <v>40</v>
      </c>
    </row>
    <row r="481" spans="1:20" ht="22.5" customHeight="1" x14ac:dyDescent="0.2">
      <c r="A481" s="8">
        <v>46067</v>
      </c>
      <c r="B481" s="2" t="str">
        <f t="array" ref="B481">IF(C481="","", IFERROR(INDEX(Barang!$A$2:$A$10001, MATCH(C481, Barang!$B$2:$B$10001, 0)), "Tidak ditemukan"))</f>
        <v>DSO001</v>
      </c>
      <c r="C481" s="2" t="s">
        <v>133</v>
      </c>
      <c r="D481" s="2" t="str">
        <f t="array" ref="D481">IF(C481="","", IFERROR(INDEX(Barang!$C$2:$C$10001, MATCH(C481, Barang!$B$2:$B$10001, 0)), ""))</f>
        <v>Bumbu</v>
      </c>
      <c r="E481" s="2" t="str">
        <f t="array" ref="E481">IF(C481="","", IFERROR(INDEX(Barang!$E$2:$E$10001, MATCH(C481, Barang!$B$2:$B$10001, 0)), ""))</f>
        <v>pcs</v>
      </c>
      <c r="F481" s="10">
        <v>10</v>
      </c>
      <c r="G481" s="11">
        <f t="array" ref="G481">IF(C481="","", IFERROR(INDEX(Barang!$F$2:$F$10001, MATCH(C481, Barang!$B$2:$B$10001, 0)) * F481, ""))</f>
        <v>35000</v>
      </c>
      <c r="H481" s="10"/>
      <c r="J481" s="8"/>
      <c r="K481" s="2" t="str">
        <f t="array" ref="K481">IF(L481="","", IFERROR(INDEX(Barang!$A$2:$A$10001, MATCH(L481, Barang!$B$2:$B$10001, 0)), "Tidak ditemukan"))</f>
        <v/>
      </c>
      <c r="L481" s="2"/>
      <c r="M481" s="2" t="str">
        <f t="array" ref="M481">IF(L481="","", IFERROR(INDEX(Barang!$C$2:$C$10001, MATCH(L481, Barang!$B$2:$B$10001, 0)), ""))</f>
        <v/>
      </c>
      <c r="N481" s="2" t="str">
        <f t="array" ref="N481">IF(L481="","", IFERROR(INDEX(Barang!$E$2:$E$10001, MATCH(L481, Barang!$B$2:$B$10001, 0)), ""))</f>
        <v/>
      </c>
      <c r="O481" s="10"/>
      <c r="P481" s="11" t="str">
        <f t="array" ref="P481">IF(L481="","", IFERROR(INDEX(Barang!$F$2:$F$10001, MATCH(L481, Barang!$B$2:$B$10001, 0)) * O481, ""))</f>
        <v/>
      </c>
      <c r="Q481" s="12"/>
      <c r="R481" s="10" t="e">
        <f t="shared" si="1"/>
        <v>#REF!</v>
      </c>
      <c r="S481" s="10" t="s">
        <v>40</v>
      </c>
      <c r="T481" s="2" t="s">
        <v>40</v>
      </c>
    </row>
    <row r="482" spans="1:20" ht="22.5" customHeight="1" x14ac:dyDescent="0.2">
      <c r="A482" s="13"/>
      <c r="B482" s="2" t="str">
        <f t="array" ref="B482">IF(C482="","", IFERROR(INDEX(Barang!$A$2:$A$10001, MATCH(C482, Barang!$B$2:$B$10001, 0)), "Tidak ditemukan"))</f>
        <v>STS</v>
      </c>
      <c r="C482" s="2" t="s">
        <v>136</v>
      </c>
      <c r="D482" s="2" t="str">
        <f t="array" ref="D482">IF(C482="","", IFERROR(INDEX(Barang!$C$2:$C$10001, MATCH(C482, Barang!$B$2:$B$10001, 0)), ""))</f>
        <v>Bumbu</v>
      </c>
      <c r="E482" s="2" t="str">
        <f t="array" ref="E482">IF(C482="","", IFERROR(INDEX(Barang!$E$2:$E$10001, MATCH(C482, Barang!$B$2:$B$10001, 0)), ""))</f>
        <v>pcs</v>
      </c>
      <c r="F482" s="10">
        <v>10</v>
      </c>
      <c r="G482" s="11">
        <f t="array" ref="G482">IF(C482="","", IFERROR(INDEX(Barang!$F$2:$F$10001, MATCH(C482, Barang!$B$2:$B$10001, 0)) * F482, ""))</f>
        <v>55000</v>
      </c>
      <c r="H482" s="10"/>
      <c r="J482" s="8"/>
      <c r="K482" s="2" t="str">
        <f t="array" ref="K482">IF(L482="","", IFERROR(INDEX(Barang!$A$2:$A$10001, MATCH(L482, Barang!$B$2:$B$10001, 0)), "Tidak ditemukan"))</f>
        <v/>
      </c>
      <c r="L482" s="2"/>
      <c r="M482" s="2" t="str">
        <f t="array" ref="M482">IF(L482="","", IFERROR(INDEX(Barang!$C$2:$C$10001, MATCH(L482, Barang!$B$2:$B$10001, 0)), ""))</f>
        <v/>
      </c>
      <c r="N482" s="2" t="str">
        <f t="array" ref="N482">IF(L482="","", IFERROR(INDEX(Barang!$E$2:$E$10001, MATCH(L482, Barang!$B$2:$B$10001, 0)), ""))</f>
        <v/>
      </c>
      <c r="O482" s="10"/>
      <c r="P482" s="11" t="str">
        <f t="array" ref="P482">IF(L482="","", IFERROR(INDEX(Barang!$F$2:$F$10001, MATCH(L482, Barang!$B$2:$B$10001, 0)) * O482, ""))</f>
        <v/>
      </c>
      <c r="Q482" s="12"/>
      <c r="R482" s="10" t="e">
        <f t="shared" si="1"/>
        <v>#REF!</v>
      </c>
      <c r="S482" s="10" t="s">
        <v>40</v>
      </c>
      <c r="T482" s="2" t="s">
        <v>40</v>
      </c>
    </row>
    <row r="483" spans="1:20" ht="22.5" customHeight="1" x14ac:dyDescent="0.2">
      <c r="A483" s="8"/>
      <c r="B483" s="2" t="str">
        <f t="array" ref="B483">IF(C483="","", IFERROR(INDEX(Barang!$A$2:$A$10001, MATCH(C483, Barang!$B$2:$B$10001, 0)), "Tidak ditemukan"))</f>
        <v>GC001</v>
      </c>
      <c r="C483" s="2" t="s">
        <v>673</v>
      </c>
      <c r="D483" s="2" t="str">
        <f t="array" ref="D483">IF(C483="","", IFERROR(INDEX(Barang!$C$2:$C$10001, MATCH(C483, Barang!$B$2:$B$10001, 0)), ""))</f>
        <v>Makanan</v>
      </c>
      <c r="E483" s="2" t="str">
        <f t="array" ref="E483">IF(C483="","", IFERROR(INDEX(Barang!$E$2:$E$10001, MATCH(C483, Barang!$B$2:$B$10001, 0)), ""))</f>
        <v>pcs</v>
      </c>
      <c r="F483" s="10">
        <v>10</v>
      </c>
      <c r="G483" s="11">
        <f t="array" ref="G483">IF(C483="","", IFERROR(INDEX(Barang!$F$2:$F$10001, MATCH(C483, Barang!$B$2:$B$10001, 0)) * F483, ""))</f>
        <v>50000</v>
      </c>
      <c r="H483" s="10"/>
      <c r="J483" s="8"/>
      <c r="K483" s="2" t="str">
        <f t="array" ref="K483">IF(L483="","", IFERROR(INDEX(Barang!$A$2:$A$10001, MATCH(L483, Barang!$B$2:$B$10001, 0)), "Tidak ditemukan"))</f>
        <v/>
      </c>
      <c r="L483" s="2"/>
      <c r="M483" s="2" t="str">
        <f t="array" ref="M483">IF(L483="","", IFERROR(INDEX(Barang!$C$2:$C$10001, MATCH(L483, Barang!$B$2:$B$10001, 0)), ""))</f>
        <v/>
      </c>
      <c r="N483" s="2" t="str">
        <f t="array" ref="N483">IF(L483="","", IFERROR(INDEX(Barang!$E$2:$E$10001, MATCH(L483, Barang!$B$2:$B$10001, 0)), ""))</f>
        <v/>
      </c>
      <c r="O483" s="10"/>
      <c r="P483" s="11" t="str">
        <f t="array" ref="P483">IF(L483="","", IFERROR(INDEX(Barang!$F$2:$F$10001, MATCH(L483, Barang!$B$2:$B$10001, 0)) * O483, ""))</f>
        <v/>
      </c>
      <c r="Q483" s="12"/>
      <c r="R483" s="10" t="e">
        <f t="shared" si="1"/>
        <v>#REF!</v>
      </c>
      <c r="S483" s="10" t="s">
        <v>40</v>
      </c>
      <c r="T483" s="2" t="s">
        <v>40</v>
      </c>
    </row>
    <row r="484" spans="1:20" ht="22.5" customHeight="1" x14ac:dyDescent="0.2">
      <c r="A484" s="8"/>
      <c r="B484" s="2" t="str">
        <f t="array" ref="B484">IF(C484="","", IFERROR(INDEX(Barang!$A$2:$A$10001, MATCH(C484, Barang!$B$2:$B$10001, 0)), "Tidak ditemukan"))</f>
        <v>DLN001</v>
      </c>
      <c r="C484" s="2" t="s">
        <v>105</v>
      </c>
      <c r="D484" s="2" t="str">
        <f t="array" ref="D484">IF(C484="","", IFERROR(INDEX(Barang!$C$2:$C$10001, MATCH(C484, Barang!$B$2:$B$10001, 0)), ""))</f>
        <v>Makanan</v>
      </c>
      <c r="E484" s="2" t="str">
        <f t="array" ref="E484">IF(C484="","", IFERROR(INDEX(Barang!$E$2:$E$10001, MATCH(C484, Barang!$B$2:$B$10001, 0)), ""))</f>
        <v>pcs</v>
      </c>
      <c r="F484" s="10">
        <v>3</v>
      </c>
      <c r="G484" s="11">
        <f t="array" ref="G484">IF(C484="","", IFERROR(INDEX(Barang!$F$2:$F$10001, MATCH(C484, Barang!$B$2:$B$10001, 0)) * F484, ""))</f>
        <v>3000</v>
      </c>
      <c r="H484" s="10"/>
      <c r="J484" s="8"/>
      <c r="K484" s="2" t="str">
        <f t="array" ref="K484">IF(L484="","", IFERROR(INDEX(Barang!$A$2:$A$10001, MATCH(L484, Barang!$B$2:$B$10001, 0)), "Tidak ditemukan"))</f>
        <v/>
      </c>
      <c r="L484" s="2"/>
      <c r="M484" s="2" t="str">
        <f t="array" ref="M484">IF(L484="","", IFERROR(INDEX(Barang!$C$2:$C$10001, MATCH(L484, Barang!$B$2:$B$10001, 0)), ""))</f>
        <v/>
      </c>
      <c r="N484" s="2" t="str">
        <f t="array" ref="N484">IF(L484="","", IFERROR(INDEX(Barang!$E$2:$E$10001, MATCH(L484, Barang!$B$2:$B$10001, 0)), ""))</f>
        <v/>
      </c>
      <c r="O484" s="10"/>
      <c r="P484" s="11" t="str">
        <f t="array" ref="P484">IF(L484="","", IFERROR(INDEX(Barang!$F$2:$F$10001, MATCH(L484, Barang!$B$2:$B$10001, 0)) * O484, ""))</f>
        <v/>
      </c>
      <c r="Q484" s="12"/>
      <c r="R484" s="10" t="e">
        <f t="shared" si="1"/>
        <v>#REF!</v>
      </c>
      <c r="S484" s="10" t="s">
        <v>40</v>
      </c>
      <c r="T484" s="2" t="s">
        <v>40</v>
      </c>
    </row>
    <row r="485" spans="1:20" ht="22.5" customHeight="1" x14ac:dyDescent="0.2">
      <c r="A485" s="13"/>
      <c r="B485" s="2" t="str">
        <f t="array" ref="B485">IF(C485="","", IFERROR(INDEX(Barang!$A$2:$A$10001, MATCH(C485, Barang!$B$2:$B$10001, 0)), "Tidak ditemukan"))</f>
        <v>OREO001</v>
      </c>
      <c r="C485" s="2" t="s">
        <v>1042</v>
      </c>
      <c r="D485" s="2" t="str">
        <f t="array" ref="D485">IF(C485="","", IFERROR(INDEX(Barang!$C$2:$C$10001, MATCH(C485, Barang!$B$2:$B$10001, 0)), ""))</f>
        <v>Makanan</v>
      </c>
      <c r="E485" s="2" t="str">
        <f t="array" ref="E485">IF(C485="","", IFERROR(INDEX(Barang!$E$2:$E$10001, MATCH(C485, Barang!$B$2:$B$10001, 0)), ""))</f>
        <v>pcs</v>
      </c>
      <c r="F485" s="10">
        <v>2</v>
      </c>
      <c r="G485" s="11">
        <f t="array" ref="G485">IF(C485="","", IFERROR(INDEX(Barang!$F$2:$F$10001, MATCH(C485, Barang!$B$2:$B$10001, 0)) * F485, ""))</f>
        <v>4000</v>
      </c>
      <c r="H485" s="10"/>
      <c r="J485" s="8"/>
      <c r="K485" s="2" t="str">
        <f t="array" ref="K485">IF(L485="","", IFERROR(INDEX(Barang!$A$2:$A$10001, MATCH(L485, Barang!$B$2:$B$10001, 0)), "Tidak ditemukan"))</f>
        <v/>
      </c>
      <c r="L485" s="2"/>
      <c r="M485" s="2" t="str">
        <f t="array" ref="M485">IF(L485="","", IFERROR(INDEX(Barang!$C$2:$C$10001, MATCH(L485, Barang!$B$2:$B$10001, 0)), ""))</f>
        <v/>
      </c>
      <c r="N485" s="2" t="str">
        <f t="array" ref="N485">IF(L485="","", IFERROR(INDEX(Barang!$E$2:$E$10001, MATCH(L485, Barang!$B$2:$B$10001, 0)), ""))</f>
        <v/>
      </c>
      <c r="O485" s="10"/>
      <c r="P485" s="11" t="str">
        <f t="array" ref="P485">IF(L485="","", IFERROR(INDEX(Barang!$F$2:$F$10001, MATCH(L485, Barang!$B$2:$B$10001, 0)) * O485, ""))</f>
        <v/>
      </c>
      <c r="Q485" s="12"/>
      <c r="R485" s="10" t="e">
        <f t="shared" si="1"/>
        <v>#REF!</v>
      </c>
      <c r="S485" s="10" t="s">
        <v>40</v>
      </c>
      <c r="T485" s="2" t="s">
        <v>40</v>
      </c>
    </row>
    <row r="486" spans="1:20" ht="22.5" customHeight="1" x14ac:dyDescent="0.2">
      <c r="A486" s="8"/>
      <c r="B486" s="2" t="str">
        <f t="array" ref="B486">IF(C486="","", IFERROR(INDEX(Barang!$A$2:$A$10001, MATCH(C486, Barang!$B$2:$B$10001, 0)), "Tidak ditemukan"))</f>
        <v>SNK001</v>
      </c>
      <c r="C486" s="2" t="s">
        <v>213</v>
      </c>
      <c r="D486" s="2" t="str">
        <f t="array" ref="D486">IF(C486="","", IFERROR(INDEX(Barang!$C$2:$C$10001, MATCH(C486, Barang!$B$2:$B$10001, 0)), ""))</f>
        <v>Makanan</v>
      </c>
      <c r="E486" s="2" t="str">
        <f t="array" ref="E486">IF(C486="","", IFERROR(INDEX(Barang!$E$2:$E$10001, MATCH(C486, Barang!$B$2:$B$10001, 0)), ""))</f>
        <v>pcs</v>
      </c>
      <c r="F486" s="10">
        <v>10</v>
      </c>
      <c r="G486" s="11">
        <f t="array" ref="G486">IF(C486="","", IFERROR(INDEX(Barang!$F$2:$F$10001, MATCH(C486, Barang!$B$2:$B$10001, 0)) * F486, ""))</f>
        <v>20000</v>
      </c>
      <c r="H486" s="10"/>
      <c r="J486" s="8"/>
      <c r="K486" s="2" t="str">
        <f t="array" ref="K486">IF(L486="","", IFERROR(INDEX(Barang!$A$2:$A$10001, MATCH(L486, Barang!$B$2:$B$10001, 0)), "Tidak ditemukan"))</f>
        <v/>
      </c>
      <c r="L486" s="2"/>
      <c r="M486" s="2" t="str">
        <f t="array" ref="M486">IF(L486="","", IFERROR(INDEX(Barang!$C$2:$C$10001, MATCH(L486, Barang!$B$2:$B$10001, 0)), ""))</f>
        <v/>
      </c>
      <c r="N486" s="2" t="str">
        <f t="array" ref="N486">IF(L486="","", IFERROR(INDEX(Barang!$E$2:$E$10001, MATCH(L486, Barang!$B$2:$B$10001, 0)), ""))</f>
        <v/>
      </c>
      <c r="O486" s="10"/>
      <c r="P486" s="11" t="str">
        <f t="array" ref="P486">IF(L486="","", IFERROR(INDEX(Barang!$F$2:$F$10001, MATCH(L486, Barang!$B$2:$B$10001, 0)) * O486, ""))</f>
        <v/>
      </c>
      <c r="Q486" s="12"/>
      <c r="R486" s="10" t="e">
        <f t="shared" si="1"/>
        <v>#REF!</v>
      </c>
      <c r="S486" s="10" t="s">
        <v>40</v>
      </c>
      <c r="T486" s="2" t="s">
        <v>40</v>
      </c>
    </row>
    <row r="487" spans="1:20" ht="22.5" customHeight="1" x14ac:dyDescent="0.2">
      <c r="A487" s="8"/>
      <c r="B487" s="2" t="str">
        <f t="array" ref="B487">IF(C487="","", IFERROR(INDEX(Barang!$A$2:$A$10001, MATCH(C487, Barang!$B$2:$B$10001, 0)), "Tidak ditemukan"))</f>
        <v>GRR001</v>
      </c>
      <c r="C487" s="2" t="s">
        <v>141</v>
      </c>
      <c r="D487" s="2" t="str">
        <f t="array" ref="D487">IF(C487="","", IFERROR(INDEX(Barang!$C$2:$C$10001, MATCH(C487, Barang!$B$2:$B$10001, 0)), ""))</f>
        <v>Makanan</v>
      </c>
      <c r="E487" s="2" t="str">
        <f t="array" ref="E487">IF(C487="","", IFERROR(INDEX(Barang!$E$2:$E$10001, MATCH(C487, Barang!$B$2:$B$10001, 0)), ""))</f>
        <v>pcs</v>
      </c>
      <c r="F487" s="10">
        <v>10</v>
      </c>
      <c r="G487" s="11">
        <f t="array" ref="G487">IF(C487="","", IFERROR(INDEX(Barang!$F$2:$F$10001, MATCH(C487, Barang!$B$2:$B$10001, 0)) * F487, ""))</f>
        <v>5000</v>
      </c>
      <c r="H487" s="10"/>
      <c r="J487" s="8"/>
      <c r="K487" s="2" t="str">
        <f t="array" ref="K487">IF(L487="","", IFERROR(INDEX(Barang!$A$2:$A$10001, MATCH(L487, Barang!$B$2:$B$10001, 0)), "Tidak ditemukan"))</f>
        <v/>
      </c>
      <c r="L487" s="2"/>
      <c r="M487" s="2" t="str">
        <f t="array" ref="M487">IF(L487="","", IFERROR(INDEX(Barang!$C$2:$C$10001, MATCH(L487, Barang!$B$2:$B$10001, 0)), ""))</f>
        <v/>
      </c>
      <c r="N487" s="2" t="str">
        <f t="array" ref="N487">IF(L487="","", IFERROR(INDEX(Barang!$E$2:$E$10001, MATCH(L487, Barang!$B$2:$B$10001, 0)), ""))</f>
        <v/>
      </c>
      <c r="O487" s="10"/>
      <c r="P487" s="11" t="str">
        <f t="array" ref="P487">IF(L487="","", IFERROR(INDEX(Barang!$F$2:$F$10001, MATCH(L487, Barang!$B$2:$B$10001, 0)) * O487, ""))</f>
        <v/>
      </c>
      <c r="Q487" s="12"/>
      <c r="R487" s="10" t="e">
        <f t="shared" si="1"/>
        <v>#REF!</v>
      </c>
      <c r="S487" s="10" t="s">
        <v>40</v>
      </c>
      <c r="T487" s="2" t="s">
        <v>40</v>
      </c>
    </row>
    <row r="488" spans="1:20" ht="22.5" customHeight="1" x14ac:dyDescent="0.2">
      <c r="A488" s="13"/>
      <c r="B488" s="2" t="str">
        <f t="array" ref="B488">IF(C488="","", IFERROR(INDEX(Barang!$A$2:$A$10001, MATCH(C488, Barang!$B$2:$B$10001, 0)), "Tidak ditemukan"))</f>
        <v>APT001</v>
      </c>
      <c r="C488" s="2" t="s">
        <v>242</v>
      </c>
      <c r="D488" s="2" t="str">
        <f t="array" ref="D488">IF(C488="","", IFERROR(INDEX(Barang!$C$2:$C$10001, MATCH(C488, Barang!$B$2:$B$10001, 0)), ""))</f>
        <v>Makanan</v>
      </c>
      <c r="E488" s="2" t="str">
        <f t="array" ref="E488">IF(C488="","", IFERROR(INDEX(Barang!$E$2:$E$10001, MATCH(C488, Barang!$B$2:$B$10001, 0)), ""))</f>
        <v>pcs</v>
      </c>
      <c r="F488" s="10">
        <v>10</v>
      </c>
      <c r="G488" s="11">
        <f t="array" ref="G488">IF(C488="","", IFERROR(INDEX(Barang!$F$2:$F$10001, MATCH(C488, Barang!$B$2:$B$10001, 0)) * F488, ""))</f>
        <v>20000</v>
      </c>
      <c r="H488" s="10"/>
      <c r="J488" s="8"/>
      <c r="K488" s="2" t="str">
        <f t="array" ref="K488">IF(L488="","", IFERROR(INDEX(Barang!$A$2:$A$10001, MATCH(L488, Barang!$B$2:$B$10001, 0)), "Tidak ditemukan"))</f>
        <v/>
      </c>
      <c r="L488" s="2"/>
      <c r="M488" s="2" t="str">
        <f t="array" ref="M488">IF(L488="","", IFERROR(INDEX(Barang!$C$2:$C$10001, MATCH(L488, Barang!$B$2:$B$10001, 0)), ""))</f>
        <v/>
      </c>
      <c r="N488" s="2" t="str">
        <f t="array" ref="N488">IF(L488="","", IFERROR(INDEX(Barang!$E$2:$E$10001, MATCH(L488, Barang!$B$2:$B$10001, 0)), ""))</f>
        <v/>
      </c>
      <c r="O488" s="10"/>
      <c r="P488" s="11" t="str">
        <f t="array" ref="P488">IF(L488="","", IFERROR(INDEX(Barang!$F$2:$F$10001, MATCH(L488, Barang!$B$2:$B$10001, 0)) * O488, ""))</f>
        <v/>
      </c>
      <c r="Q488" s="12"/>
      <c r="R488" s="10" t="e">
        <f t="shared" si="1"/>
        <v>#REF!</v>
      </c>
      <c r="S488" s="10" t="s">
        <v>40</v>
      </c>
      <c r="T488" s="2" t="s">
        <v>40</v>
      </c>
    </row>
    <row r="489" spans="1:20" ht="22.5" customHeight="1" x14ac:dyDescent="0.2">
      <c r="A489" s="8"/>
      <c r="B489" s="2" t="str">
        <f t="array" ref="B489">IF(C489="","", IFERROR(INDEX(Barang!$A$2:$A$10001, MATCH(C489, Barang!$B$2:$B$10001, 0)), "Tidak ditemukan"))</f>
        <v>Tidak ditemukan</v>
      </c>
      <c r="C489" s="2" t="s">
        <v>241</v>
      </c>
      <c r="D489" s="2" t="str">
        <f t="array" ref="D489">IF(C489="","", IFERROR(INDEX(Barang!$C$2:$C$10001, MATCH(C489, Barang!$B$2:$B$10001, 0)), ""))</f>
        <v/>
      </c>
      <c r="E489" s="2" t="str">
        <f t="array" ref="E489">IF(C489="","", IFERROR(INDEX(Barang!$E$2:$E$10001, MATCH(C489, Barang!$B$2:$B$10001, 0)), ""))</f>
        <v/>
      </c>
      <c r="F489" s="10">
        <v>10</v>
      </c>
      <c r="G489" s="11" t="str">
        <f t="array" ref="G489">IF(C489="","", IFERROR(INDEX(Barang!$F$2:$F$10001, MATCH(C489, Barang!$B$2:$B$10001, 0)) * F489, ""))</f>
        <v/>
      </c>
      <c r="H489" s="10"/>
      <c r="J489" s="8"/>
      <c r="K489" s="2" t="str">
        <f t="array" ref="K489">IF(L489="","", IFERROR(INDEX(Barang!$A$2:$A$10001, MATCH(L489, Barang!$B$2:$B$10001, 0)), "Tidak ditemukan"))</f>
        <v/>
      </c>
      <c r="L489" s="2"/>
      <c r="M489" s="2" t="str">
        <f t="array" ref="M489">IF(L489="","", IFERROR(INDEX(Barang!$C$2:$C$10001, MATCH(L489, Barang!$B$2:$B$10001, 0)), ""))</f>
        <v/>
      </c>
      <c r="N489" s="2" t="str">
        <f t="array" ref="N489">IF(L489="","", IFERROR(INDEX(Barang!$E$2:$E$10001, MATCH(L489, Barang!$B$2:$B$10001, 0)), ""))</f>
        <v/>
      </c>
      <c r="O489" s="10"/>
      <c r="P489" s="11" t="str">
        <f t="array" ref="P489">IF(L489="","", IFERROR(INDEX(Barang!$F$2:$F$10001, MATCH(L489, Barang!$B$2:$B$10001, 0)) * O489, ""))</f>
        <v/>
      </c>
      <c r="Q489" s="12"/>
      <c r="R489" s="10" t="e">
        <f t="shared" si="1"/>
        <v>#REF!</v>
      </c>
      <c r="S489" s="10" t="s">
        <v>40</v>
      </c>
      <c r="T489" s="2" t="s">
        <v>40</v>
      </c>
    </row>
    <row r="490" spans="1:20" ht="22.5" customHeight="1" x14ac:dyDescent="0.2">
      <c r="A490" s="8">
        <v>46068</v>
      </c>
      <c r="B490" s="2" t="str">
        <f t="array" ref="B490">IF(C490="","", IFERROR(INDEX(Barang!$A$2:$A$10001, MATCH(C490, Barang!$B$2:$B$10001, 0)), "Tidak ditemukan"))</f>
        <v>TLR2</v>
      </c>
      <c r="C490" s="2" t="s">
        <v>135</v>
      </c>
      <c r="D490" s="2" t="str">
        <f t="array" ref="D490">IF(C490="","", IFERROR(INDEX(Barang!$C$2:$C$10001, MATCH(C490, Barang!$B$2:$B$10001, 0)), ""))</f>
        <v>Sembako</v>
      </c>
      <c r="E490" s="2" t="str">
        <f t="array" ref="E490">IF(C490="","", IFERROR(INDEX(Barang!$E$2:$E$10001, MATCH(C490, Barang!$B$2:$B$10001, 0)), ""))</f>
        <v>kg</v>
      </c>
      <c r="F490" s="10">
        <v>10</v>
      </c>
      <c r="G490" s="11">
        <f t="array" ref="G490">IF(C490="","", IFERROR(INDEX(Barang!$F$2:$F$10001, MATCH(C490, Barang!$B$2:$B$10001, 0)) * F490, ""))</f>
        <v>155000</v>
      </c>
      <c r="H490" s="10"/>
      <c r="J490" s="8"/>
      <c r="K490" s="2" t="str">
        <f t="array" ref="K490">IF(L490="","", IFERROR(INDEX(Barang!$A$2:$A$10001, MATCH(L490, Barang!$B$2:$B$10001, 0)), "Tidak ditemukan"))</f>
        <v/>
      </c>
      <c r="L490" s="2"/>
      <c r="M490" s="2" t="str">
        <f t="array" ref="M490">IF(L490="","", IFERROR(INDEX(Barang!$C$2:$C$10001, MATCH(L490, Barang!$B$2:$B$10001, 0)), ""))</f>
        <v/>
      </c>
      <c r="N490" s="2" t="str">
        <f t="array" ref="N490">IF(L490="","", IFERROR(INDEX(Barang!$E$2:$E$10001, MATCH(L490, Barang!$B$2:$B$10001, 0)), ""))</f>
        <v/>
      </c>
      <c r="O490" s="10"/>
      <c r="P490" s="11" t="str">
        <f t="array" ref="P490">IF(L490="","", IFERROR(INDEX(Barang!$F$2:$F$10001, MATCH(L490, Barang!$B$2:$B$10001, 0)) * O490, ""))</f>
        <v/>
      </c>
      <c r="Q490" s="12"/>
      <c r="R490" s="10" t="e">
        <f t="shared" si="1"/>
        <v>#REF!</v>
      </c>
      <c r="S490" s="10" t="s">
        <v>40</v>
      </c>
      <c r="T490" s="2" t="s">
        <v>40</v>
      </c>
    </row>
    <row r="491" spans="1:20" ht="22.5" customHeight="1" x14ac:dyDescent="0.2">
      <c r="A491" s="13"/>
      <c r="B491" s="2" t="str">
        <f t="array" ref="B491">IF(C491="","", IFERROR(INDEX(Barang!$A$2:$A$10001, MATCH(C491, Barang!$B$2:$B$10001, 0)), "Tidak ditemukan"))</f>
        <v>MGR001</v>
      </c>
      <c r="C491" s="2" t="s">
        <v>116</v>
      </c>
      <c r="D491" s="2" t="str">
        <f t="array" ref="D491">IF(C491="","", IFERROR(INDEX(Barang!$C$2:$C$10001, MATCH(C491, Barang!$B$2:$B$10001, 0)), ""))</f>
        <v>Makanan</v>
      </c>
      <c r="E491" s="2" t="str">
        <f t="array" ref="E491">IF(C491="","", IFERROR(INDEX(Barang!$E$2:$E$10001, MATCH(C491, Barang!$B$2:$B$10001, 0)), ""))</f>
        <v>pcs</v>
      </c>
      <c r="F491" s="10">
        <v>40</v>
      </c>
      <c r="G491" s="11">
        <f t="array" ref="G491">IF(C491="","", IFERROR(INDEX(Barang!$F$2:$F$10001, MATCH(C491, Barang!$B$2:$B$10001, 0)) * F491, ""))</f>
        <v>140000</v>
      </c>
      <c r="H491" s="10"/>
      <c r="J491" s="8"/>
      <c r="K491" s="2" t="str">
        <f t="array" ref="K491">IF(L491="","", IFERROR(INDEX(Barang!$A$2:$A$10001, MATCH(L491, Barang!$B$2:$B$10001, 0)), "Tidak ditemukan"))</f>
        <v/>
      </c>
      <c r="L491" s="2"/>
      <c r="M491" s="2" t="str">
        <f t="array" ref="M491">IF(L491="","", IFERROR(INDEX(Barang!$C$2:$C$10001, MATCH(L491, Barang!$B$2:$B$10001, 0)), ""))</f>
        <v/>
      </c>
      <c r="N491" s="2" t="str">
        <f t="array" ref="N491">IF(L491="","", IFERROR(INDEX(Barang!$E$2:$E$10001, MATCH(L491, Barang!$B$2:$B$10001, 0)), ""))</f>
        <v/>
      </c>
      <c r="O491" s="10"/>
      <c r="P491" s="11" t="str">
        <f t="array" ref="P491">IF(L491="","", IFERROR(INDEX(Barang!$F$2:$F$10001, MATCH(L491, Barang!$B$2:$B$10001, 0)) * O491, ""))</f>
        <v/>
      </c>
      <c r="Q491" s="12"/>
      <c r="R491" s="10" t="e">
        <f t="shared" si="1"/>
        <v>#REF!</v>
      </c>
      <c r="S491" s="10" t="s">
        <v>40</v>
      </c>
      <c r="T491" s="2" t="s">
        <v>40</v>
      </c>
    </row>
    <row r="492" spans="1:20" ht="22.5" customHeight="1" x14ac:dyDescent="0.2">
      <c r="A492" s="8"/>
      <c r="B492" s="2" t="str">
        <f t="array" ref="B492">IF(C492="","", IFERROR(INDEX(Barang!$A$2:$A$10001, MATCH(C492, Barang!$B$2:$B$10001, 0)), "Tidak ditemukan"))</f>
        <v>MKH001</v>
      </c>
      <c r="C492" s="2" t="s">
        <v>118</v>
      </c>
      <c r="D492" s="2" t="str">
        <f t="array" ref="D492">IF(C492="","", IFERROR(INDEX(Barang!$C$2:$C$10001, MATCH(C492, Barang!$B$2:$B$10001, 0)), ""))</f>
        <v>Makanan</v>
      </c>
      <c r="E492" s="2" t="str">
        <f t="array" ref="E492">IF(C492="","", IFERROR(INDEX(Barang!$E$2:$E$10001, MATCH(C492, Barang!$B$2:$B$10001, 0)), ""))</f>
        <v>pcs</v>
      </c>
      <c r="F492" s="10">
        <v>40</v>
      </c>
      <c r="G492" s="11">
        <f t="array" ref="G492">IF(C492="","", IFERROR(INDEX(Barang!$F$2:$F$10001, MATCH(C492, Barang!$B$2:$B$10001, 0)) * F492, ""))</f>
        <v>140000</v>
      </c>
      <c r="H492" s="10"/>
      <c r="J492" s="8"/>
      <c r="K492" s="2" t="str">
        <f t="array" ref="K492">IF(L492="","", IFERROR(INDEX(Barang!$A$2:$A$10001, MATCH(L492, Barang!$B$2:$B$10001, 0)), "Tidak ditemukan"))</f>
        <v/>
      </c>
      <c r="L492" s="2"/>
      <c r="M492" s="2" t="str">
        <f t="array" ref="M492">IF(L492="","", IFERROR(INDEX(Barang!$C$2:$C$10001, MATCH(L492, Barang!$B$2:$B$10001, 0)), ""))</f>
        <v/>
      </c>
      <c r="N492" s="2" t="str">
        <f t="array" ref="N492">IF(L492="","", IFERROR(INDEX(Barang!$E$2:$E$10001, MATCH(L492, Barang!$B$2:$B$10001, 0)), ""))</f>
        <v/>
      </c>
      <c r="O492" s="10"/>
      <c r="P492" s="11" t="str">
        <f t="array" ref="P492">IF(L492="","", IFERROR(INDEX(Barang!$F$2:$F$10001, MATCH(L492, Barang!$B$2:$B$10001, 0)) * O492, ""))</f>
        <v/>
      </c>
      <c r="Q492" s="12"/>
      <c r="R492" s="10" t="e">
        <f t="shared" si="1"/>
        <v>#REF!</v>
      </c>
      <c r="S492" s="10" t="s">
        <v>40</v>
      </c>
      <c r="T492" s="2" t="s">
        <v>40</v>
      </c>
    </row>
    <row r="493" spans="1:20" ht="22.5" customHeight="1" x14ac:dyDescent="0.2">
      <c r="A493" s="8"/>
      <c r="B493" s="2" t="str">
        <f t="array" ref="B493">IF(C493="","", IFERROR(INDEX(Barang!$A$2:$A$10001, MATCH(C493, Barang!$B$2:$B$10001, 0)), "Tidak ditemukan"))</f>
        <v>MLK02</v>
      </c>
      <c r="C493" s="2" t="s">
        <v>412</v>
      </c>
      <c r="D493" s="2" t="str">
        <f t="array" ref="D493">IF(C493="","", IFERROR(INDEX(Barang!$C$2:$C$10001, MATCH(C493, Barang!$B$2:$B$10001, 0)), ""))</f>
        <v>Makanan</v>
      </c>
      <c r="E493" s="2" t="str">
        <f t="array" ref="E493">IF(C493="","", IFERROR(INDEX(Barang!$E$2:$E$10001, MATCH(C493, Barang!$B$2:$B$10001, 0)), ""))</f>
        <v>pcs</v>
      </c>
      <c r="F493" s="10">
        <v>1</v>
      </c>
      <c r="G493" s="11">
        <f t="array" ref="G493">IF(C493="","", IFERROR(INDEX(Barang!$F$2:$F$10001, MATCH(C493, Barang!$B$2:$B$10001, 0)) * F493, ""))</f>
        <v>6500</v>
      </c>
      <c r="H493" s="10"/>
      <c r="J493" s="8"/>
      <c r="K493" s="2" t="str">
        <f t="array" ref="K493">IF(L493="","", IFERROR(INDEX(Barang!$A$2:$A$10001, MATCH(L493, Barang!$B$2:$B$10001, 0)), "Tidak ditemukan"))</f>
        <v/>
      </c>
      <c r="L493" s="2"/>
      <c r="M493" s="2" t="str">
        <f t="array" ref="M493">IF(L493="","", IFERROR(INDEX(Barang!$C$2:$C$10001, MATCH(L493, Barang!$B$2:$B$10001, 0)), ""))</f>
        <v/>
      </c>
      <c r="N493" s="2" t="str">
        <f t="array" ref="N493">IF(L493="","", IFERROR(INDEX(Barang!$E$2:$E$10001, MATCH(L493, Barang!$B$2:$B$10001, 0)), ""))</f>
        <v/>
      </c>
      <c r="O493" s="10"/>
      <c r="P493" s="11" t="str">
        <f t="array" ref="P493">IF(L493="","", IFERROR(INDEX(Barang!$F$2:$F$10001, MATCH(L493, Barang!$B$2:$B$10001, 0)) * O493, ""))</f>
        <v/>
      </c>
      <c r="Q493" s="12"/>
      <c r="R493" s="10" t="e">
        <f t="shared" si="1"/>
        <v>#REF!</v>
      </c>
      <c r="S493" s="10" t="s">
        <v>40</v>
      </c>
      <c r="T493" s="2" t="s">
        <v>40</v>
      </c>
    </row>
    <row r="494" spans="1:20" ht="22.5" customHeight="1" x14ac:dyDescent="0.2">
      <c r="A494" s="13"/>
      <c r="B494" s="2" t="str">
        <f t="array" ref="B494">IF(C494="","", IFERROR(INDEX(Barang!$A$2:$A$10001, MATCH(C494, Barang!$B$2:$B$10001, 0)), "Tidak ditemukan"))</f>
        <v>RYC001</v>
      </c>
      <c r="C494" s="2" t="s">
        <v>81</v>
      </c>
      <c r="D494" s="2" t="str">
        <f t="array" ref="D494">IF(C494="","", IFERROR(INDEX(Barang!$C$2:$C$10001, MATCH(C494, Barang!$B$2:$B$10001, 0)), ""))</f>
        <v>Bumbu</v>
      </c>
      <c r="E494" s="2" t="str">
        <f t="array" ref="E494">IF(C494="","", IFERROR(INDEX(Barang!$E$2:$E$10001, MATCH(C494, Barang!$B$2:$B$10001, 0)), ""))</f>
        <v>pcs</v>
      </c>
      <c r="F494" s="10">
        <v>20</v>
      </c>
      <c r="G494" s="11">
        <f t="array" ref="G494">IF(C494="","", IFERROR(INDEX(Barang!$F$2:$F$10001, MATCH(C494, Barang!$B$2:$B$10001, 0)) * F494, ""))</f>
        <v>10000</v>
      </c>
      <c r="H494" s="10"/>
      <c r="J494" s="8"/>
      <c r="K494" s="2" t="str">
        <f t="array" ref="K494">IF(L494="","", IFERROR(INDEX(Barang!$A$2:$A$10001, MATCH(L494, Barang!$B$2:$B$10001, 0)), "Tidak ditemukan"))</f>
        <v/>
      </c>
      <c r="L494" s="2"/>
      <c r="M494" s="2" t="str">
        <f t="array" ref="M494">IF(L494="","", IFERROR(INDEX(Barang!$C$2:$C$10001, MATCH(L494, Barang!$B$2:$B$10001, 0)), ""))</f>
        <v/>
      </c>
      <c r="N494" s="2" t="str">
        <f t="array" ref="N494">IF(L494="","", IFERROR(INDEX(Barang!$E$2:$E$10001, MATCH(L494, Barang!$B$2:$B$10001, 0)), ""))</f>
        <v/>
      </c>
      <c r="O494" s="10"/>
      <c r="P494" s="11" t="str">
        <f t="array" ref="P494">IF(L494="","", IFERROR(INDEX(Barang!$F$2:$F$10001, MATCH(L494, Barang!$B$2:$B$10001, 0)) * O494, ""))</f>
        <v/>
      </c>
      <c r="Q494" s="12"/>
      <c r="R494" s="10" t="e">
        <f t="shared" si="1"/>
        <v>#REF!</v>
      </c>
      <c r="S494" s="10" t="s">
        <v>40</v>
      </c>
      <c r="T494" s="2" t="s">
        <v>40</v>
      </c>
    </row>
    <row r="495" spans="1:20" ht="22.5" customHeight="1" x14ac:dyDescent="0.2">
      <c r="A495" s="8"/>
      <c r="B495" s="2" t="str">
        <f t="array" ref="B495">IF(C495="","", IFERROR(INDEX(Barang!$A$2:$A$10001, MATCH(C495, Barang!$B$2:$B$10001, 0)), "Tidak ditemukan"))</f>
        <v>GL1001</v>
      </c>
      <c r="C495" s="2" t="s">
        <v>49</v>
      </c>
      <c r="D495" s="2" t="str">
        <f t="array" ref="D495">IF(C495="","", IFERROR(INDEX(Barang!$C$2:$C$10001, MATCH(C495, Barang!$B$2:$B$10001, 0)), ""))</f>
        <v>Sembako</v>
      </c>
      <c r="E495" s="2" t="str">
        <f t="array" ref="E495">IF(C495="","", IFERROR(INDEX(Barang!$E$2:$E$10001, MATCH(C495, Barang!$B$2:$B$10001, 0)), ""))</f>
        <v>kg</v>
      </c>
      <c r="F495" s="10">
        <v>10</v>
      </c>
      <c r="G495" s="11">
        <f t="array" ref="G495">IF(C495="","", IFERROR(INDEX(Barang!$F$2:$F$10001, MATCH(C495, Barang!$B$2:$B$10001, 0)) * F495, ""))</f>
        <v>165000</v>
      </c>
      <c r="H495" s="10"/>
      <c r="J495" s="8"/>
      <c r="K495" s="2" t="str">
        <f t="array" ref="K495">IF(L495="","", IFERROR(INDEX(Barang!$A$2:$A$10001, MATCH(L495, Barang!$B$2:$B$10001, 0)), "Tidak ditemukan"))</f>
        <v/>
      </c>
      <c r="L495" s="2"/>
      <c r="M495" s="2" t="str">
        <f t="array" ref="M495">IF(L495="","", IFERROR(INDEX(Barang!$C$2:$C$10001, MATCH(L495, Barang!$B$2:$B$10001, 0)), ""))</f>
        <v/>
      </c>
      <c r="N495" s="2" t="str">
        <f t="array" ref="N495">IF(L495="","", IFERROR(INDEX(Barang!$E$2:$E$10001, MATCH(L495, Barang!$B$2:$B$10001, 0)), ""))</f>
        <v/>
      </c>
      <c r="O495" s="10"/>
      <c r="P495" s="11" t="str">
        <f t="array" ref="P495">IF(L495="","", IFERROR(INDEX(Barang!$F$2:$F$10001, MATCH(L495, Barang!$B$2:$B$10001, 0)) * O495, ""))</f>
        <v/>
      </c>
      <c r="Q495" s="12"/>
      <c r="R495" s="10" t="e">
        <f t="shared" si="1"/>
        <v>#REF!</v>
      </c>
      <c r="S495" s="10" t="s">
        <v>40</v>
      </c>
      <c r="T495" s="2" t="s">
        <v>40</v>
      </c>
    </row>
    <row r="496" spans="1:20" ht="22.5" customHeight="1" x14ac:dyDescent="0.2">
      <c r="A496" s="8"/>
      <c r="B496" s="2" t="str">
        <f t="array" ref="B496">IF(C496="","", IFERROR(INDEX(Barang!$A$2:$A$10001, MATCH(C496, Barang!$B$2:$B$10001, 0)), "Tidak ditemukan"))</f>
        <v>PKK001</v>
      </c>
      <c r="C496" s="2" t="s">
        <v>1033</v>
      </c>
      <c r="D496" s="2" t="str">
        <f t="array" ref="D496">IF(C496="","", IFERROR(INDEX(Barang!$C$2:$C$10001, MATCH(C496, Barang!$B$2:$B$10001, 0)), ""))</f>
        <v>Makanan</v>
      </c>
      <c r="E496" s="2" t="str">
        <f t="array" ref="E496">IF(C496="","", IFERROR(INDEX(Barang!$E$2:$E$10001, MATCH(C496, Barang!$B$2:$B$10001, 0)), ""))</f>
        <v>pcs</v>
      </c>
      <c r="F496" s="10">
        <v>6</v>
      </c>
      <c r="G496" s="11">
        <f t="array" ref="G496">IF(C496="","", IFERROR(INDEX(Barang!$F$2:$F$10001, MATCH(C496, Barang!$B$2:$B$10001, 0)) * F496, ""))</f>
        <v>3000</v>
      </c>
      <c r="H496" s="10"/>
      <c r="J496" s="8"/>
      <c r="K496" s="2" t="str">
        <f t="array" ref="K496">IF(L496="","", IFERROR(INDEX(Barang!$A$2:$A$10001, MATCH(L496, Barang!$B$2:$B$10001, 0)), "Tidak ditemukan"))</f>
        <v/>
      </c>
      <c r="L496" s="2"/>
      <c r="M496" s="2" t="str">
        <f t="array" ref="M496">IF(L496="","", IFERROR(INDEX(Barang!$C$2:$C$10001, MATCH(L496, Barang!$B$2:$B$10001, 0)), ""))</f>
        <v/>
      </c>
      <c r="N496" s="2" t="str">
        <f t="array" ref="N496">IF(L496="","", IFERROR(INDEX(Barang!$E$2:$E$10001, MATCH(L496, Barang!$B$2:$B$10001, 0)), ""))</f>
        <v/>
      </c>
      <c r="O496" s="10"/>
      <c r="P496" s="11" t="str">
        <f t="array" ref="P496">IF(L496="","", IFERROR(INDEX(Barang!$F$2:$F$10001, MATCH(L496, Barang!$B$2:$B$10001, 0)) * O496, ""))</f>
        <v/>
      </c>
      <c r="Q496" s="12"/>
      <c r="R496" s="10" t="e">
        <f t="shared" si="1"/>
        <v>#REF!</v>
      </c>
      <c r="S496" s="10" t="s">
        <v>40</v>
      </c>
      <c r="T496" s="2" t="s">
        <v>40</v>
      </c>
    </row>
    <row r="497" spans="1:20" ht="22.5" customHeight="1" x14ac:dyDescent="0.2">
      <c r="A497" s="13"/>
      <c r="B497" s="2" t="str">
        <f t="array" ref="B497">IF(C497="","", IFERROR(INDEX(Barang!$A$2:$A$10001, MATCH(C497, Barang!$B$2:$B$10001, 0)), "Tidak ditemukan"))</f>
        <v>APT001</v>
      </c>
      <c r="C497" s="2" t="s">
        <v>242</v>
      </c>
      <c r="D497" s="2" t="str">
        <f t="array" ref="D497">IF(C497="","", IFERROR(INDEX(Barang!$C$2:$C$10001, MATCH(C497, Barang!$B$2:$B$10001, 0)), ""))</f>
        <v>Makanan</v>
      </c>
      <c r="E497" s="2" t="str">
        <f t="array" ref="E497">IF(C497="","", IFERROR(INDEX(Barang!$E$2:$E$10001, MATCH(C497, Barang!$B$2:$B$10001, 0)), ""))</f>
        <v>pcs</v>
      </c>
      <c r="F497" s="10">
        <v>2</v>
      </c>
      <c r="G497" s="11">
        <f t="array" ref="G497">IF(C497="","", IFERROR(INDEX(Barang!$F$2:$F$10001, MATCH(C497, Barang!$B$2:$B$10001, 0)) * F497, ""))</f>
        <v>4000</v>
      </c>
      <c r="H497" s="10"/>
      <c r="J497" s="8"/>
      <c r="K497" s="2" t="str">
        <f t="array" ref="K497">IF(L497="","", IFERROR(INDEX(Barang!$A$2:$A$10001, MATCH(L497, Barang!$B$2:$B$10001, 0)), "Tidak ditemukan"))</f>
        <v/>
      </c>
      <c r="L497" s="2"/>
      <c r="M497" s="2" t="str">
        <f t="array" ref="M497">IF(L497="","", IFERROR(INDEX(Barang!$C$2:$C$10001, MATCH(L497, Barang!$B$2:$B$10001, 0)), ""))</f>
        <v/>
      </c>
      <c r="N497" s="2" t="str">
        <f t="array" ref="N497">IF(L497="","", IFERROR(INDEX(Barang!$E$2:$E$10001, MATCH(L497, Barang!$B$2:$B$10001, 0)), ""))</f>
        <v/>
      </c>
      <c r="O497" s="10"/>
      <c r="P497" s="11" t="str">
        <f t="array" ref="P497">IF(L497="","", IFERROR(INDEX(Barang!$F$2:$F$10001, MATCH(L497, Barang!$B$2:$B$10001, 0)) * O497, ""))</f>
        <v/>
      </c>
      <c r="Q497" s="12"/>
      <c r="R497" s="10" t="e">
        <f t="shared" si="1"/>
        <v>#REF!</v>
      </c>
      <c r="S497" s="10" t="s">
        <v>40</v>
      </c>
      <c r="T497" s="2" t="s">
        <v>40</v>
      </c>
    </row>
    <row r="498" spans="1:20" ht="22.5" customHeight="1" x14ac:dyDescent="0.2">
      <c r="A498" s="8"/>
      <c r="B498" s="2" t="str">
        <f t="array" ref="B498">IF(C498="","", IFERROR(INDEX(Barang!$A$2:$A$10001, MATCH(C498, Barang!$B$2:$B$10001, 0)), "Tidak ditemukan"))</f>
        <v>Tidak ditemukan</v>
      </c>
      <c r="C498" s="2" t="s">
        <v>241</v>
      </c>
      <c r="D498" s="2" t="str">
        <f t="array" ref="D498">IF(C498="","", IFERROR(INDEX(Barang!$C$2:$C$10001, MATCH(C498, Barang!$B$2:$B$10001, 0)), ""))</f>
        <v/>
      </c>
      <c r="E498" s="2" t="str">
        <f t="array" ref="E498">IF(C498="","", IFERROR(INDEX(Barang!$E$2:$E$10001, MATCH(C498, Barang!$B$2:$B$10001, 0)), ""))</f>
        <v/>
      </c>
      <c r="F498" s="10">
        <v>3</v>
      </c>
      <c r="G498" s="11" t="str">
        <f t="array" ref="G498">IF(C498="","", IFERROR(INDEX(Barang!$F$2:$F$10001, MATCH(C498, Barang!$B$2:$B$10001, 0)) * F498, ""))</f>
        <v/>
      </c>
      <c r="H498" s="10"/>
      <c r="J498" s="8"/>
      <c r="K498" s="2" t="str">
        <f t="array" ref="K498">IF(L498="","", IFERROR(INDEX(Barang!$A$2:$A$10001, MATCH(L498, Barang!$B$2:$B$10001, 0)), "Tidak ditemukan"))</f>
        <v/>
      </c>
      <c r="L498" s="2"/>
      <c r="M498" s="2" t="str">
        <f t="array" ref="M498">IF(L498="","", IFERROR(INDEX(Barang!$C$2:$C$10001, MATCH(L498, Barang!$B$2:$B$10001, 0)), ""))</f>
        <v/>
      </c>
      <c r="N498" s="2" t="str">
        <f t="array" ref="N498">IF(L498="","", IFERROR(INDEX(Barang!$E$2:$E$10001, MATCH(L498, Barang!$B$2:$B$10001, 0)), ""))</f>
        <v/>
      </c>
      <c r="O498" s="10"/>
      <c r="P498" s="11" t="str">
        <f t="array" ref="P498">IF(L498="","", IFERROR(INDEX(Barang!$F$2:$F$10001, MATCH(L498, Barang!$B$2:$B$10001, 0)) * O498, ""))</f>
        <v/>
      </c>
      <c r="Q498" s="12"/>
      <c r="R498" s="10" t="e">
        <f t="shared" si="1"/>
        <v>#REF!</v>
      </c>
      <c r="S498" s="10" t="s">
        <v>40</v>
      </c>
      <c r="T498" s="2" t="s">
        <v>40</v>
      </c>
    </row>
    <row r="499" spans="1:20" ht="22.5" customHeight="1" x14ac:dyDescent="0.2">
      <c r="A499" s="8"/>
      <c r="B499" s="2" t="str">
        <f t="array" ref="B499">IF(C499="","", IFERROR(INDEX(Barang!$A$2:$A$10001, MATCH(C499, Barang!$B$2:$B$10001, 0)), "Tidak ditemukan"))</f>
        <v>GRR001</v>
      </c>
      <c r="C499" s="2" t="s">
        <v>141</v>
      </c>
      <c r="D499" s="2" t="str">
        <f t="array" ref="D499">IF(C499="","", IFERROR(INDEX(Barang!$C$2:$C$10001, MATCH(C499, Barang!$B$2:$B$10001, 0)), ""))</f>
        <v>Makanan</v>
      </c>
      <c r="E499" s="2" t="str">
        <f t="array" ref="E499">IF(C499="","", IFERROR(INDEX(Barang!$E$2:$E$10001, MATCH(C499, Barang!$B$2:$B$10001, 0)), ""))</f>
        <v>pcs</v>
      </c>
      <c r="F499" s="10">
        <v>20</v>
      </c>
      <c r="G499" s="11">
        <f t="array" ref="G499">IF(C499="","", IFERROR(INDEX(Barang!$F$2:$F$10001, MATCH(C499, Barang!$B$2:$B$10001, 0)) * F499, ""))</f>
        <v>10000</v>
      </c>
      <c r="H499" s="10"/>
      <c r="J499" s="8"/>
      <c r="K499" s="2" t="str">
        <f t="array" ref="K499">IF(L499="","", IFERROR(INDEX(Barang!$A$2:$A$10001, MATCH(L499, Barang!$B$2:$B$10001, 0)), "Tidak ditemukan"))</f>
        <v/>
      </c>
      <c r="L499" s="2"/>
      <c r="M499" s="2" t="str">
        <f t="array" ref="M499">IF(L499="","", IFERROR(INDEX(Barang!$C$2:$C$10001, MATCH(L499, Barang!$B$2:$B$10001, 0)), ""))</f>
        <v/>
      </c>
      <c r="N499" s="2" t="str">
        <f t="array" ref="N499">IF(L499="","", IFERROR(INDEX(Barang!$E$2:$E$10001, MATCH(L499, Barang!$B$2:$B$10001, 0)), ""))</f>
        <v/>
      </c>
      <c r="O499" s="10"/>
      <c r="P499" s="11" t="str">
        <f t="array" ref="P499">IF(L499="","", IFERROR(INDEX(Barang!$F$2:$F$10001, MATCH(L499, Barang!$B$2:$B$10001, 0)) * O499, ""))</f>
        <v/>
      </c>
      <c r="Q499" s="12"/>
      <c r="R499" s="10" t="e">
        <f t="shared" si="1"/>
        <v>#REF!</v>
      </c>
      <c r="S499" s="10" t="s">
        <v>40</v>
      </c>
      <c r="T499" s="2" t="s">
        <v>40</v>
      </c>
    </row>
    <row r="500" spans="1:20" ht="22.5" customHeight="1" x14ac:dyDescent="0.2">
      <c r="A500" s="13"/>
      <c r="B500" s="2" t="str">
        <f t="array" ref="B500">IF(C500="","", IFERROR(INDEX(Barang!$A$2:$A$10001, MATCH(C500, Barang!$B$2:$B$10001, 0)), "Tidak ditemukan"))</f>
        <v>OKJ2</v>
      </c>
      <c r="C500" s="2" t="s">
        <v>830</v>
      </c>
      <c r="D500" s="2" t="str">
        <f t="array" ref="D500">IF(C500="","", IFERROR(INDEX(Barang!$C$2:$C$10001, MATCH(C500, Barang!$B$2:$B$10001, 0)), ""))</f>
        <v>Minuman</v>
      </c>
      <c r="E500" s="2" t="str">
        <f t="array" ref="E500">IF(C500="","", IFERROR(INDEX(Barang!$E$2:$E$10001, MATCH(C500, Barang!$B$2:$B$10001, 0)), ""))</f>
        <v>pcs</v>
      </c>
      <c r="F500" s="10">
        <v>3</v>
      </c>
      <c r="G500" s="11">
        <f t="array" ref="G500">IF(C500="","", IFERROR(INDEX(Barang!$F$2:$F$10001, MATCH(C500, Barang!$B$2:$B$10001, 0)) * F500, ""))</f>
        <v>6000</v>
      </c>
      <c r="H500" s="10"/>
      <c r="J500" s="8"/>
      <c r="K500" s="2" t="str">
        <f t="array" ref="K500">IF(L500="","", IFERROR(INDEX(Barang!$A$2:$A$10001, MATCH(L500, Barang!$B$2:$B$10001, 0)), "Tidak ditemukan"))</f>
        <v/>
      </c>
      <c r="L500" s="2"/>
      <c r="M500" s="2" t="str">
        <f t="array" ref="M500">IF(L500="","", IFERROR(INDEX(Barang!$C$2:$C$10001, MATCH(L500, Barang!$B$2:$B$10001, 0)), ""))</f>
        <v/>
      </c>
      <c r="N500" s="2" t="str">
        <f t="array" ref="N500">IF(L500="","", IFERROR(INDEX(Barang!$E$2:$E$10001, MATCH(L500, Barang!$B$2:$B$10001, 0)), ""))</f>
        <v/>
      </c>
      <c r="O500" s="10"/>
      <c r="P500" s="11" t="str">
        <f t="array" ref="P500">IF(L500="","", IFERROR(INDEX(Barang!$F$2:$F$10001, MATCH(L500, Barang!$B$2:$B$10001, 0)) * O500, ""))</f>
        <v/>
      </c>
      <c r="Q500" s="12"/>
      <c r="R500" s="10" t="e">
        <f t="shared" si="1"/>
        <v>#REF!</v>
      </c>
      <c r="S500" s="10" t="s">
        <v>40</v>
      </c>
      <c r="T500" s="2" t="s">
        <v>40</v>
      </c>
    </row>
    <row r="501" spans="1:20" ht="22.5" customHeight="1" x14ac:dyDescent="0.2">
      <c r="A501" s="8"/>
      <c r="B501" s="2" t="str">
        <f t="array" ref="B501">IF(C501="","", IFERROR(INDEX(Barang!$A$2:$A$10001, MATCH(C501, Barang!$B$2:$B$10001, 0)), "Tidak ditemukan"))</f>
        <v>DLN001</v>
      </c>
      <c r="C501" s="2" t="s">
        <v>105</v>
      </c>
      <c r="D501" s="2" t="str">
        <f t="array" ref="D501">IF(C501="","", IFERROR(INDEX(Barang!$C$2:$C$10001, MATCH(C501, Barang!$B$2:$B$10001, 0)), ""))</f>
        <v>Makanan</v>
      </c>
      <c r="E501" s="2" t="str">
        <f t="array" ref="E501">IF(C501="","", IFERROR(INDEX(Barang!$E$2:$E$10001, MATCH(C501, Barang!$B$2:$B$10001, 0)), ""))</f>
        <v>pcs</v>
      </c>
      <c r="F501" s="10">
        <v>10</v>
      </c>
      <c r="G501" s="11">
        <f t="array" ref="G501">IF(C501="","", IFERROR(INDEX(Barang!$F$2:$F$10001, MATCH(C501, Barang!$B$2:$B$10001, 0)) * F501, ""))</f>
        <v>10000</v>
      </c>
      <c r="H501" s="10"/>
      <c r="J501" s="8"/>
      <c r="K501" s="2" t="str">
        <f t="array" ref="K501">IF(L501="","", IFERROR(INDEX(Barang!$A$2:$A$10001, MATCH(L501, Barang!$B$2:$B$10001, 0)), "Tidak ditemukan"))</f>
        <v/>
      </c>
      <c r="L501" s="2"/>
      <c r="M501" s="2" t="str">
        <f t="array" ref="M501">IF(L501="","", IFERROR(INDEX(Barang!$C$2:$C$10001, MATCH(L501, Barang!$B$2:$B$10001, 0)), ""))</f>
        <v/>
      </c>
      <c r="N501" s="2" t="str">
        <f t="array" ref="N501">IF(L501="","", IFERROR(INDEX(Barang!$E$2:$E$10001, MATCH(L501, Barang!$B$2:$B$10001, 0)), ""))</f>
        <v/>
      </c>
      <c r="O501" s="10"/>
      <c r="P501" s="11" t="str">
        <f t="array" ref="P501">IF(L501="","", IFERROR(INDEX(Barang!$F$2:$F$10001, MATCH(L501, Barang!$B$2:$B$10001, 0)) * O501, ""))</f>
        <v/>
      </c>
      <c r="Q501" s="12"/>
      <c r="R501" s="10" t="e">
        <f t="shared" si="1"/>
        <v>#REF!</v>
      </c>
      <c r="S501" s="10" t="s">
        <v>40</v>
      </c>
      <c r="T501" s="2" t="s">
        <v>40</v>
      </c>
    </row>
    <row r="502" spans="1:20" ht="22.5" customHeight="1" x14ac:dyDescent="0.2">
      <c r="A502" s="8">
        <v>46069</v>
      </c>
      <c r="B502" s="2" t="str">
        <f t="array" ref="B502">IF(C502="","", IFERROR(INDEX(Barang!$A$2:$A$10001, MATCH(C502, Barang!$B$2:$B$10001, 0)), "Tidak ditemukan"))</f>
        <v>TLR1</v>
      </c>
      <c r="C502" s="2" t="s">
        <v>149</v>
      </c>
      <c r="D502" s="2" t="str">
        <f t="array" ref="D502">IF(C502="","", IFERROR(INDEX(Barang!$C$2:$C$10001, MATCH(C502, Barang!$B$2:$B$10001, 0)), ""))</f>
        <v>Sembako</v>
      </c>
      <c r="E502" s="2" t="str">
        <f t="array" ref="E502">IF(C502="","", IFERROR(INDEX(Barang!$E$2:$E$10001, MATCH(C502, Barang!$B$2:$B$10001, 0)), ""))</f>
        <v>kg</v>
      </c>
      <c r="F502" s="10">
        <v>10</v>
      </c>
      <c r="G502" s="11">
        <f t="array" ref="G502">IF(C502="","", IFERROR(INDEX(Barang!$F$2:$F$10001, MATCH(C502, Barang!$B$2:$B$10001, 0)) * F502, ""))</f>
        <v>310000</v>
      </c>
      <c r="H502" s="10"/>
      <c r="J502" s="8"/>
      <c r="K502" s="2" t="str">
        <f t="array" ref="K502">IF(L502="","", IFERROR(INDEX(Barang!$A$2:$A$10001, MATCH(L502, Barang!$B$2:$B$10001, 0)), "Tidak ditemukan"))</f>
        <v/>
      </c>
      <c r="L502" s="2"/>
      <c r="M502" s="2" t="str">
        <f t="array" ref="M502">IF(L502="","", IFERROR(INDEX(Barang!$C$2:$C$10001, MATCH(L502, Barang!$B$2:$B$10001, 0)), ""))</f>
        <v/>
      </c>
      <c r="N502" s="2" t="str">
        <f t="array" ref="N502">IF(L502="","", IFERROR(INDEX(Barang!$E$2:$E$10001, MATCH(L502, Barang!$B$2:$B$10001, 0)), ""))</f>
        <v/>
      </c>
      <c r="O502" s="10"/>
      <c r="P502" s="11" t="str">
        <f t="array" ref="P502">IF(L502="","", IFERROR(INDEX(Barang!$F$2:$F$10001, MATCH(L502, Barang!$B$2:$B$10001, 0)) * O502, ""))</f>
        <v/>
      </c>
      <c r="Q502" s="12"/>
      <c r="R502" s="10" t="e">
        <f t="shared" si="1"/>
        <v>#REF!</v>
      </c>
      <c r="S502" s="10" t="s">
        <v>40</v>
      </c>
      <c r="T502" s="2" t="s">
        <v>40</v>
      </c>
    </row>
    <row r="503" spans="1:20" ht="22.5" customHeight="1" x14ac:dyDescent="0.2">
      <c r="A503" s="13"/>
      <c r="B503" s="2" t="str">
        <f t="array" ref="B503">IF(C503="","", IFERROR(INDEX(Barang!$A$2:$A$10001, MATCH(C503, Barang!$B$2:$B$10001, 0)), "Tidak ditemukan"))</f>
        <v>TLR2</v>
      </c>
      <c r="C503" s="2" t="s">
        <v>135</v>
      </c>
      <c r="D503" s="2" t="str">
        <f t="array" ref="D503">IF(C503="","", IFERROR(INDEX(Barang!$C$2:$C$10001, MATCH(C503, Barang!$B$2:$B$10001, 0)), ""))</f>
        <v>Sembako</v>
      </c>
      <c r="E503" s="2" t="str">
        <f t="array" ref="E503">IF(C503="","", IFERROR(INDEX(Barang!$E$2:$E$10001, MATCH(C503, Barang!$B$2:$B$10001, 0)), ""))</f>
        <v>kg</v>
      </c>
      <c r="F503" s="10">
        <v>20</v>
      </c>
      <c r="G503" s="11">
        <f t="array" ref="G503">IF(C503="","", IFERROR(INDEX(Barang!$F$2:$F$10001, MATCH(C503, Barang!$B$2:$B$10001, 0)) * F503, ""))</f>
        <v>310000</v>
      </c>
      <c r="H503" s="10"/>
      <c r="J503" s="13"/>
      <c r="K503" s="2" t="str">
        <f t="array" ref="K503">IF(L503="","", IFERROR(INDEX(Barang!$A$2:$A$10001, MATCH(L503, Barang!$B$2:$B$10001, 0)), "Tidak ditemukan"))</f>
        <v/>
      </c>
      <c r="L503" s="2"/>
      <c r="M503" s="2" t="str">
        <f t="array" ref="M503">IF(L503="","", IFERROR(INDEX(Barang!$C$2:$C$10001, MATCH(L503, Barang!$B$2:$B$10001, 0)), ""))</f>
        <v/>
      </c>
      <c r="N503" s="2" t="str">
        <f t="array" ref="N503">IF(L503="","", IFERROR(INDEX(Barang!$E$2:$E$10001, MATCH(L503, Barang!$B$2:$B$10001, 0)), ""))</f>
        <v/>
      </c>
      <c r="O503" s="10"/>
      <c r="P503" s="11" t="str">
        <f t="array" ref="P503">IF(L503="","", IFERROR(INDEX(Barang!$F$2:$F$10001, MATCH(L503, Barang!$B$2:$B$10001, 0)) * O503, ""))</f>
        <v/>
      </c>
      <c r="Q503" s="12"/>
      <c r="R503" s="10" t="e">
        <f t="shared" si="1"/>
        <v>#REF!</v>
      </c>
      <c r="S503" s="10" t="s">
        <v>40</v>
      </c>
      <c r="T503" s="2" t="s">
        <v>40</v>
      </c>
    </row>
    <row r="504" spans="1:20" ht="22.5" customHeight="1" x14ac:dyDescent="0.2">
      <c r="A504" s="8"/>
      <c r="B504" s="2" t="str">
        <f t="array" ref="B504">IF(C504="","", IFERROR(INDEX(Barang!$A$2:$A$10001, MATCH(C504, Barang!$B$2:$B$10001, 0)), "Tidak ditemukan"))</f>
        <v>TLR4</v>
      </c>
      <c r="C504" s="2" t="s">
        <v>146</v>
      </c>
      <c r="D504" s="2" t="str">
        <f t="array" ref="D504">IF(C504="","", IFERROR(INDEX(Barang!$C$2:$C$10001, MATCH(C504, Barang!$B$2:$B$10001, 0)), ""))</f>
        <v>Sembako</v>
      </c>
      <c r="E504" s="2" t="str">
        <f t="array" ref="E504">IF(C504="","", IFERROR(INDEX(Barang!$E$2:$E$10001, MATCH(C504, Barang!$B$2:$B$10001, 0)), ""))</f>
        <v>kg</v>
      </c>
      <c r="F504" s="10">
        <v>10</v>
      </c>
      <c r="G504" s="11">
        <f t="array" ref="G504">IF(C504="","", IFERROR(INDEX(Barang!$F$2:$F$10001, MATCH(C504, Barang!$B$2:$B$10001, 0)) * F504, ""))</f>
        <v>80000</v>
      </c>
      <c r="H504" s="10"/>
      <c r="J504" s="8"/>
      <c r="K504" s="2" t="str">
        <f t="array" ref="K504">IF(L504="","", IFERROR(INDEX(Barang!$A$2:$A$10001, MATCH(L504, Barang!$B$2:$B$10001, 0)), "Tidak ditemukan"))</f>
        <v/>
      </c>
      <c r="L504" s="2"/>
      <c r="M504" s="2" t="str">
        <f t="array" ref="M504">IF(L504="","", IFERROR(INDEX(Barang!$C$2:$C$10001, MATCH(L504, Barang!$B$2:$B$10001, 0)), ""))</f>
        <v/>
      </c>
      <c r="N504" s="2" t="str">
        <f t="array" ref="N504">IF(L504="","", IFERROR(INDEX(Barang!$E$2:$E$10001, MATCH(L504, Barang!$B$2:$B$10001, 0)), ""))</f>
        <v/>
      </c>
      <c r="O504" s="10"/>
      <c r="P504" s="11" t="str">
        <f t="array" ref="P504">IF(L504="","", IFERROR(INDEX(Barang!$F$2:$F$10001, MATCH(L504, Barang!$B$2:$B$10001, 0)) * O504, ""))</f>
        <v/>
      </c>
      <c r="Q504" s="12"/>
      <c r="R504" s="10" t="e">
        <f t="shared" si="1"/>
        <v>#REF!</v>
      </c>
      <c r="S504" s="10" t="s">
        <v>40</v>
      </c>
      <c r="T504" s="2" t="s">
        <v>40</v>
      </c>
    </row>
    <row r="505" spans="1:20" ht="22.5" customHeight="1" x14ac:dyDescent="0.2">
      <c r="A505" s="8"/>
      <c r="B505" s="2" t="str">
        <f t="array" ref="B505">IF(C505="","", IFERROR(INDEX(Barang!$A$2:$A$10001, MATCH(C505, Barang!$B$2:$B$10001, 0)), "Tidak ditemukan"))</f>
        <v>KCP001</v>
      </c>
      <c r="C505" s="2" t="s">
        <v>155</v>
      </c>
      <c r="D505" s="2" t="str">
        <f t="array" ref="D505">IF(C505="","", IFERROR(INDEX(Barang!$C$2:$C$10001, MATCH(C505, Barang!$B$2:$B$10001, 0)), ""))</f>
        <v>Bumbu</v>
      </c>
      <c r="E505" s="2" t="str">
        <f t="array" ref="E505">IF(C505="","", IFERROR(INDEX(Barang!$E$2:$E$10001, MATCH(C505, Barang!$B$2:$B$10001, 0)), ""))</f>
        <v>pcs</v>
      </c>
      <c r="F505" s="10">
        <v>10</v>
      </c>
      <c r="G505" s="11">
        <f t="array" ref="G505">IF(C505="","", IFERROR(INDEX(Barang!$F$2:$F$10001, MATCH(C505, Barang!$B$2:$B$10001, 0)) * F505, ""))</f>
        <v>20000</v>
      </c>
      <c r="H505" s="10"/>
      <c r="J505" s="13"/>
      <c r="K505" s="2" t="str">
        <f t="array" ref="K505">IF(L505="","", IFERROR(INDEX(Barang!$A$2:$A$10001, MATCH(L505, Barang!$B$2:$B$10001, 0)), "Tidak ditemukan"))</f>
        <v/>
      </c>
      <c r="L505" s="2"/>
      <c r="M505" s="2" t="str">
        <f t="array" ref="M505">IF(L505="","", IFERROR(INDEX(Barang!$C$2:$C$10001, MATCH(L505, Barang!$B$2:$B$10001, 0)), ""))</f>
        <v/>
      </c>
      <c r="N505" s="2" t="str">
        <f t="array" ref="N505">IF(L505="","", IFERROR(INDEX(Barang!$E$2:$E$10001, MATCH(L505, Barang!$B$2:$B$10001, 0)), ""))</f>
        <v/>
      </c>
      <c r="O505" s="10"/>
      <c r="P505" s="11" t="str">
        <f t="array" ref="P505">IF(L505="","", IFERROR(INDEX(Barang!$F$2:$F$10001, MATCH(L505, Barang!$B$2:$B$10001, 0)) * O505, ""))</f>
        <v/>
      </c>
      <c r="Q505" s="12"/>
      <c r="R505" s="10" t="e">
        <f t="shared" si="1"/>
        <v>#REF!</v>
      </c>
      <c r="S505" s="10" t="s">
        <v>40</v>
      </c>
      <c r="T505" s="2" t="s">
        <v>40</v>
      </c>
    </row>
    <row r="506" spans="1:20" ht="22.5" customHeight="1" x14ac:dyDescent="0.2">
      <c r="A506" s="13"/>
      <c r="B506" s="2" t="str">
        <f t="array" ref="B506">IF(C506="","", IFERROR(INDEX(Barang!$A$2:$A$10001, MATCH(C506, Barang!$B$2:$B$10001, 0)), "Tidak ditemukan"))</f>
        <v>SG10.001</v>
      </c>
      <c r="C506" s="2" t="s">
        <v>633</v>
      </c>
      <c r="D506" s="2" t="str">
        <f t="array" ref="D506">IF(C506="","", IFERROR(INDEX(Barang!$C$2:$C$10001, MATCH(C506, Barang!$B$2:$B$10001, 0)), ""))</f>
        <v>Makanan</v>
      </c>
      <c r="E506" s="2" t="str">
        <f t="array" ref="E506">IF(C506="","", IFERROR(INDEX(Barang!$E$2:$E$10001, MATCH(C506, Barang!$B$2:$B$10001, 0)), ""))</f>
        <v>pcs</v>
      </c>
      <c r="F506" s="10">
        <v>1</v>
      </c>
      <c r="G506" s="11">
        <f t="array" ref="G506">IF(C506="","", IFERROR(INDEX(Barang!$F$2:$F$10001, MATCH(C506, Barang!$B$2:$B$10001, 0)) * F506, ""))</f>
        <v>10000</v>
      </c>
      <c r="H506" s="10"/>
      <c r="J506" s="8"/>
      <c r="K506" s="2" t="str">
        <f t="array" ref="K506">IF(L506="","", IFERROR(INDEX(Barang!$A$2:$A$10001, MATCH(L506, Barang!$B$2:$B$10001, 0)), "Tidak ditemukan"))</f>
        <v/>
      </c>
      <c r="L506" s="2"/>
      <c r="M506" s="2" t="str">
        <f t="array" ref="M506">IF(L506="","", IFERROR(INDEX(Barang!$C$2:$C$10001, MATCH(L506, Barang!$B$2:$B$10001, 0)), ""))</f>
        <v/>
      </c>
      <c r="N506" s="2" t="str">
        <f t="array" ref="N506">IF(L506="","", IFERROR(INDEX(Barang!$E$2:$E$10001, MATCH(L506, Barang!$B$2:$B$10001, 0)), ""))</f>
        <v/>
      </c>
      <c r="O506" s="10"/>
      <c r="P506" s="11" t="str">
        <f t="array" ref="P506">IF(L506="","", IFERROR(INDEX(Barang!$F$2:$F$10001, MATCH(L506, Barang!$B$2:$B$10001, 0)) * O506, ""))</f>
        <v/>
      </c>
      <c r="Q506" s="12"/>
      <c r="R506" s="10" t="e">
        <f t="shared" si="1"/>
        <v>#REF!</v>
      </c>
      <c r="S506" s="10" t="s">
        <v>40</v>
      </c>
      <c r="T506" s="2" t="s">
        <v>40</v>
      </c>
    </row>
    <row r="507" spans="1:20" ht="22.5" customHeight="1" x14ac:dyDescent="0.2">
      <c r="A507" s="8"/>
      <c r="B507" s="2" t="str">
        <f t="array" ref="B507">IF(C507="","", IFERROR(INDEX(Barang!$A$2:$A$10001, MATCH(C507, Barang!$B$2:$B$10001, 0)), "Tidak ditemukan"))</f>
        <v>GRR001</v>
      </c>
      <c r="C507" s="2" t="s">
        <v>141</v>
      </c>
      <c r="D507" s="2" t="str">
        <f t="array" ref="D507">IF(C507="","", IFERROR(INDEX(Barang!$C$2:$C$10001, MATCH(C507, Barang!$B$2:$B$10001, 0)), ""))</f>
        <v>Makanan</v>
      </c>
      <c r="E507" s="2" t="str">
        <f t="array" ref="E507">IF(C507="","", IFERROR(INDEX(Barang!$E$2:$E$10001, MATCH(C507, Barang!$B$2:$B$10001, 0)), ""))</f>
        <v>pcs</v>
      </c>
      <c r="F507" s="10">
        <v>6</v>
      </c>
      <c r="G507" s="11">
        <f t="array" ref="G507">IF(C507="","", IFERROR(INDEX(Barang!$F$2:$F$10001, MATCH(C507, Barang!$B$2:$B$10001, 0)) * F507, ""))</f>
        <v>3000</v>
      </c>
      <c r="H507" s="10"/>
      <c r="J507" s="13"/>
      <c r="K507" s="2" t="str">
        <f t="array" ref="K507">IF(L507="","", IFERROR(INDEX(Barang!$A$2:$A$10001, MATCH(L507, Barang!$B$2:$B$10001, 0)), "Tidak ditemukan"))</f>
        <v/>
      </c>
      <c r="L507" s="2"/>
      <c r="M507" s="2" t="str">
        <f t="array" ref="M507">IF(L507="","", IFERROR(INDEX(Barang!$C$2:$C$10001, MATCH(L507, Barang!$B$2:$B$10001, 0)), ""))</f>
        <v/>
      </c>
      <c r="N507" s="2" t="str">
        <f t="array" ref="N507">IF(L507="","", IFERROR(INDEX(Barang!$E$2:$E$10001, MATCH(L507, Barang!$B$2:$B$10001, 0)), ""))</f>
        <v/>
      </c>
      <c r="O507" s="10"/>
      <c r="P507" s="11" t="str">
        <f t="array" ref="P507">IF(L507="","", IFERROR(INDEX(Barang!$F$2:$F$10001, MATCH(L507, Barang!$B$2:$B$10001, 0)) * O507, ""))</f>
        <v/>
      </c>
      <c r="Q507" s="12"/>
      <c r="R507" s="10" t="e">
        <f t="shared" si="1"/>
        <v>#REF!</v>
      </c>
      <c r="S507" s="10" t="s">
        <v>40</v>
      </c>
      <c r="T507" s="2" t="s">
        <v>40</v>
      </c>
    </row>
    <row r="508" spans="1:20" ht="22.5" customHeight="1" x14ac:dyDescent="0.2">
      <c r="A508" s="8"/>
      <c r="B508" s="2" t="str">
        <f t="array" ref="B508">IF(C508="","", IFERROR(INDEX(Barang!$A$2:$A$10001, MATCH(C508, Barang!$B$2:$B$10001, 0)), "Tidak ditemukan"))</f>
        <v>SK1</v>
      </c>
      <c r="C508" s="2" t="s">
        <v>477</v>
      </c>
      <c r="D508" s="2" t="str">
        <f t="array" ref="D508">IF(C508="","", IFERROR(INDEX(Barang!$C$2:$C$10001, MATCH(C508, Barang!$B$2:$B$10001, 0)), ""))</f>
        <v>Makanan</v>
      </c>
      <c r="E508" s="2" t="str">
        <f t="array" ref="E508">IF(C508="","", IFERROR(INDEX(Barang!$E$2:$E$10001, MATCH(C508, Barang!$B$2:$B$10001, 0)), ""))</f>
        <v>kg</v>
      </c>
      <c r="F508" s="10">
        <v>1</v>
      </c>
      <c r="G508" s="11">
        <f t="array" ref="G508">IF(C508="","", IFERROR(INDEX(Barang!$F$2:$F$10001, MATCH(C508, Barang!$B$2:$B$10001, 0)) * F508, ""))</f>
        <v>15500</v>
      </c>
      <c r="H508" s="10"/>
      <c r="J508" s="8"/>
      <c r="K508" s="2" t="str">
        <f t="array" ref="K508">IF(L508="","", IFERROR(INDEX(Barang!$A$2:$A$10001, MATCH(L508, Barang!$B$2:$B$10001, 0)), "Tidak ditemukan"))</f>
        <v/>
      </c>
      <c r="L508" s="2"/>
      <c r="M508" s="2" t="str">
        <f t="array" ref="M508">IF(L508="","", IFERROR(INDEX(Barang!$C$2:$C$10001, MATCH(L508, Barang!$B$2:$B$10001, 0)), ""))</f>
        <v/>
      </c>
      <c r="N508" s="2" t="str">
        <f t="array" ref="N508">IF(L508="","", IFERROR(INDEX(Barang!$E$2:$E$10001, MATCH(L508, Barang!$B$2:$B$10001, 0)), ""))</f>
        <v/>
      </c>
      <c r="O508" s="10"/>
      <c r="P508" s="11" t="str">
        <f t="array" ref="P508">IF(L508="","", IFERROR(INDEX(Barang!$F$2:$F$10001, MATCH(L508, Barang!$B$2:$B$10001, 0)) * O508, ""))</f>
        <v/>
      </c>
      <c r="Q508" s="12"/>
      <c r="R508" s="10" t="e">
        <f t="shared" si="1"/>
        <v>#REF!</v>
      </c>
      <c r="S508" s="10" t="s">
        <v>40</v>
      </c>
      <c r="T508" s="2" t="s">
        <v>40</v>
      </c>
    </row>
    <row r="509" spans="1:20" ht="22.5" customHeight="1" x14ac:dyDescent="0.2">
      <c r="A509" s="13"/>
      <c r="B509" s="2" t="str">
        <f t="array" ref="B509">IF(C509="","", IFERROR(INDEX(Barang!$A$2:$A$10001, MATCH(C509, Barang!$B$2:$B$10001, 0)), "Tidak ditemukan"))</f>
        <v>FTG001</v>
      </c>
      <c r="C509" s="2" t="s">
        <v>249</v>
      </c>
      <c r="D509" s="2" t="str">
        <f t="array" ref="D509">IF(C509="","", IFERROR(INDEX(Barang!$C$2:$C$10001, MATCH(C509, Barang!$B$2:$B$10001, 0)), ""))</f>
        <v>Makanan</v>
      </c>
      <c r="E509" s="2" t="str">
        <f t="array" ref="E509">IF(C509="","", IFERROR(INDEX(Barang!$E$2:$E$10001, MATCH(C509, Barang!$B$2:$B$10001, 0)), ""))</f>
        <v>pcs</v>
      </c>
      <c r="F509" s="10">
        <v>10</v>
      </c>
      <c r="G509" s="11">
        <f t="array" ref="G509">IF(C509="","", IFERROR(INDEX(Barang!$F$2:$F$10001, MATCH(C509, Barang!$B$2:$B$10001, 0)) * F509, ""))</f>
        <v>20000</v>
      </c>
      <c r="H509" s="10"/>
      <c r="J509" s="13"/>
      <c r="K509" s="2" t="str">
        <f t="array" ref="K509">IF(L509="","", IFERROR(INDEX(Barang!$A$2:$A$10001, MATCH(L509, Barang!$B$2:$B$10001, 0)), "Tidak ditemukan"))</f>
        <v/>
      </c>
      <c r="L509" s="2"/>
      <c r="M509" s="2" t="str">
        <f t="array" ref="M509">IF(L509="","", IFERROR(INDEX(Barang!$C$2:$C$10001, MATCH(L509, Barang!$B$2:$B$10001, 0)), ""))</f>
        <v/>
      </c>
      <c r="N509" s="2" t="str">
        <f t="array" ref="N509">IF(L509="","", IFERROR(INDEX(Barang!$E$2:$E$10001, MATCH(L509, Barang!$B$2:$B$10001, 0)), ""))</f>
        <v/>
      </c>
      <c r="O509" s="10"/>
      <c r="P509" s="11" t="str">
        <f t="array" ref="P509">IF(L509="","", IFERROR(INDEX(Barang!$F$2:$F$10001, MATCH(L509, Barang!$B$2:$B$10001, 0)) * O509, ""))</f>
        <v/>
      </c>
      <c r="Q509" s="12"/>
      <c r="R509" s="10" t="e">
        <f t="shared" si="1"/>
        <v>#REF!</v>
      </c>
      <c r="S509" s="10" t="s">
        <v>40</v>
      </c>
      <c r="T509" s="2" t="s">
        <v>40</v>
      </c>
    </row>
    <row r="510" spans="1:20" ht="22.5" customHeight="1" x14ac:dyDescent="0.2">
      <c r="A510" s="8"/>
      <c r="B510" s="2" t="str">
        <f t="array" ref="B510">IF(C510="","", IFERROR(INDEX(Barang!$A$2:$A$10001, MATCH(C510, Barang!$B$2:$B$10001, 0)), "Tidak ditemukan"))</f>
        <v>CL1001</v>
      </c>
      <c r="C510" s="2" t="s">
        <v>77</v>
      </c>
      <c r="D510" s="2" t="str">
        <f t="array" ref="D510">IF(C510="","", IFERROR(INDEX(Barang!$C$2:$C$10001, MATCH(C510, Barang!$B$2:$B$10001, 0)), ""))</f>
        <v>Makanan</v>
      </c>
      <c r="E510" s="2" t="str">
        <f t="array" ref="E510">IF(C510="","", IFERROR(INDEX(Barang!$E$2:$E$10001, MATCH(C510, Barang!$B$2:$B$10001, 0)), ""))</f>
        <v>pcs</v>
      </c>
      <c r="F510" s="10">
        <v>10</v>
      </c>
      <c r="G510" s="11">
        <f t="array" ref="G510">IF(C510="","", IFERROR(INDEX(Barang!$F$2:$F$10001, MATCH(C510, Barang!$B$2:$B$10001, 0)) * F510, ""))</f>
        <v>10000</v>
      </c>
      <c r="H510" s="10"/>
      <c r="J510" s="8"/>
      <c r="K510" s="2" t="str">
        <f t="array" ref="K510">IF(L510="","", IFERROR(INDEX(Barang!$A$2:$A$10001, MATCH(L510, Barang!$B$2:$B$10001, 0)), "Tidak ditemukan"))</f>
        <v/>
      </c>
      <c r="L510" s="2"/>
      <c r="M510" s="2" t="str">
        <f t="array" ref="M510">IF(L510="","", IFERROR(INDEX(Barang!$C$2:$C$10001, MATCH(L510, Barang!$B$2:$B$10001, 0)), ""))</f>
        <v/>
      </c>
      <c r="N510" s="2" t="str">
        <f t="array" ref="N510">IF(L510="","", IFERROR(INDEX(Barang!$E$2:$E$10001, MATCH(L510, Barang!$B$2:$B$10001, 0)), ""))</f>
        <v/>
      </c>
      <c r="O510" s="10"/>
      <c r="P510" s="11" t="str">
        <f t="array" ref="P510">IF(L510="","", IFERROR(INDEX(Barang!$F$2:$F$10001, MATCH(L510, Barang!$B$2:$B$10001, 0)) * O510, ""))</f>
        <v/>
      </c>
      <c r="Q510" s="12"/>
      <c r="R510" s="10" t="e">
        <f t="shared" si="1"/>
        <v>#REF!</v>
      </c>
      <c r="S510" s="10" t="s">
        <v>40</v>
      </c>
      <c r="T510" s="2" t="s">
        <v>40</v>
      </c>
    </row>
    <row r="511" spans="1:20" ht="22.5" customHeight="1" x14ac:dyDescent="0.2">
      <c r="A511" s="8"/>
      <c r="B511" s="2" t="str">
        <f t="array" ref="B511">IF(C511="","", IFERROR(INDEX(Barang!$A$2:$A$10001, MATCH(C511, Barang!$B$2:$B$10001, 0)), "Tidak ditemukan"))</f>
        <v>MGR001</v>
      </c>
      <c r="C511" s="2" t="s">
        <v>116</v>
      </c>
      <c r="D511" s="2" t="str">
        <f t="array" ref="D511">IF(C511="","", IFERROR(INDEX(Barang!$C$2:$C$10001, MATCH(C511, Barang!$B$2:$B$10001, 0)), ""))</f>
        <v>Makanan</v>
      </c>
      <c r="E511" s="2" t="str">
        <f t="array" ref="E511">IF(C511="","", IFERROR(INDEX(Barang!$E$2:$E$10001, MATCH(C511, Barang!$B$2:$B$10001, 0)), ""))</f>
        <v>pcs</v>
      </c>
      <c r="F511" s="10">
        <v>40</v>
      </c>
      <c r="G511" s="11">
        <f t="array" ref="G511">IF(C511="","", IFERROR(INDEX(Barang!$F$2:$F$10001, MATCH(C511, Barang!$B$2:$B$10001, 0)) * F511, ""))</f>
        <v>140000</v>
      </c>
      <c r="H511" s="10"/>
      <c r="J511" s="13"/>
      <c r="K511" s="2" t="str">
        <f t="array" ref="K511">IF(L511="","", IFERROR(INDEX(Barang!$A$2:$A$10001, MATCH(L511, Barang!$B$2:$B$10001, 0)), "Tidak ditemukan"))</f>
        <v/>
      </c>
      <c r="L511" s="2"/>
      <c r="M511" s="2" t="str">
        <f t="array" ref="M511">IF(L511="","", IFERROR(INDEX(Barang!$C$2:$C$10001, MATCH(L511, Barang!$B$2:$B$10001, 0)), ""))</f>
        <v/>
      </c>
      <c r="N511" s="2" t="str">
        <f t="array" ref="N511">IF(L511="","", IFERROR(INDEX(Barang!$E$2:$E$10001, MATCH(L511, Barang!$B$2:$B$10001, 0)), ""))</f>
        <v/>
      </c>
      <c r="O511" s="10"/>
      <c r="P511" s="11" t="str">
        <f t="array" ref="P511">IF(L511="","", IFERROR(INDEX(Barang!$F$2:$F$10001, MATCH(L511, Barang!$B$2:$B$10001, 0)) * O511, ""))</f>
        <v/>
      </c>
      <c r="Q511" s="12"/>
      <c r="R511" s="10" t="e">
        <f t="shared" si="1"/>
        <v>#REF!</v>
      </c>
      <c r="S511" s="10" t="s">
        <v>40</v>
      </c>
      <c r="T511" s="2" t="s">
        <v>40</v>
      </c>
    </row>
    <row r="512" spans="1:20" ht="22.5" customHeight="1" x14ac:dyDescent="0.2">
      <c r="A512" s="13"/>
      <c r="B512" s="2" t="str">
        <f t="array" ref="B512">IF(C512="","", IFERROR(INDEX(Barang!$A$2:$A$10001, MATCH(C512, Barang!$B$2:$B$10001, 0)), "Tidak ditemukan"))</f>
        <v>MKH001</v>
      </c>
      <c r="C512" s="2" t="s">
        <v>118</v>
      </c>
      <c r="D512" s="2" t="str">
        <f t="array" ref="D512">IF(C512="","", IFERROR(INDEX(Barang!$C$2:$C$10001, MATCH(C512, Barang!$B$2:$B$10001, 0)), ""))</f>
        <v>Makanan</v>
      </c>
      <c r="E512" s="2" t="str">
        <f t="array" ref="E512">IF(C512="","", IFERROR(INDEX(Barang!$E$2:$E$10001, MATCH(C512, Barang!$B$2:$B$10001, 0)), ""))</f>
        <v>pcs</v>
      </c>
      <c r="F512" s="10">
        <v>40</v>
      </c>
      <c r="G512" s="11">
        <f t="array" ref="G512">IF(C512="","", IFERROR(INDEX(Barang!$F$2:$F$10001, MATCH(C512, Barang!$B$2:$B$10001, 0)) * F512, ""))</f>
        <v>140000</v>
      </c>
      <c r="H512" s="10"/>
      <c r="J512" s="8"/>
      <c r="K512" s="2" t="str">
        <f t="array" ref="K512">IF(L512="","", IFERROR(INDEX(Barang!$A$2:$A$10001, MATCH(L512, Barang!$B$2:$B$10001, 0)), "Tidak ditemukan"))</f>
        <v/>
      </c>
      <c r="L512" s="2"/>
      <c r="M512" s="2" t="str">
        <f t="array" ref="M512">IF(L512="","", IFERROR(INDEX(Barang!$C$2:$C$10001, MATCH(L512, Barang!$B$2:$B$10001, 0)), ""))</f>
        <v/>
      </c>
      <c r="N512" s="2" t="str">
        <f t="array" ref="N512">IF(L512="","", IFERROR(INDEX(Barang!$E$2:$E$10001, MATCH(L512, Barang!$B$2:$B$10001, 0)), ""))</f>
        <v/>
      </c>
      <c r="O512" s="10"/>
      <c r="P512" s="11" t="str">
        <f t="array" ref="P512">IF(L512="","", IFERROR(INDEX(Barang!$F$2:$F$10001, MATCH(L512, Barang!$B$2:$B$10001, 0)) * O512, ""))</f>
        <v/>
      </c>
      <c r="Q512" s="12"/>
      <c r="R512" s="10" t="e">
        <f t="shared" ref="R512:R766" si="2">#REF!-#REF!+O512</f>
        <v>#REF!</v>
      </c>
      <c r="S512" s="10" t="s">
        <v>40</v>
      </c>
      <c r="T512" s="2" t="s">
        <v>40</v>
      </c>
    </row>
    <row r="513" spans="1:20" ht="22.5" customHeight="1" x14ac:dyDescent="0.2">
      <c r="A513" s="8"/>
      <c r="B513" s="2" t="str">
        <f t="array" ref="B513">IF(C513="","", IFERROR(INDEX(Barang!$A$2:$A$10001, MATCH(C513, Barang!$B$2:$B$10001, 0)), "Tidak ditemukan"))</f>
        <v>POK001</v>
      </c>
      <c r="C513" s="2" t="s">
        <v>1031</v>
      </c>
      <c r="D513" s="2" t="str">
        <f t="array" ref="D513">IF(C513="","", IFERROR(INDEX(Barang!$C$2:$C$10001, MATCH(C513, Barang!$B$2:$B$10001, 0)), ""))</f>
        <v>Makanan</v>
      </c>
      <c r="E513" s="2" t="str">
        <f t="array" ref="E513">IF(C513="","", IFERROR(INDEX(Barang!$E$2:$E$10001, MATCH(C513, Barang!$B$2:$B$10001, 0)), ""))</f>
        <v>pcs</v>
      </c>
      <c r="F513" s="10">
        <v>3</v>
      </c>
      <c r="G513" s="11">
        <f t="array" ref="G513">IF(C513="","", IFERROR(INDEX(Barang!$F$2:$F$10001, MATCH(C513, Barang!$B$2:$B$10001, 0)) * F513, ""))</f>
        <v>1500</v>
      </c>
      <c r="H513" s="10"/>
      <c r="J513" s="13"/>
      <c r="K513" s="2" t="str">
        <f t="array" ref="K513">IF(L513="","", IFERROR(INDEX(Barang!$A$2:$A$10001, MATCH(L513, Barang!$B$2:$B$10001, 0)), "Tidak ditemukan"))</f>
        <v/>
      </c>
      <c r="L513" s="2"/>
      <c r="M513" s="2" t="str">
        <f t="array" ref="M513">IF(L513="","", IFERROR(INDEX(Barang!$C$2:$C$10001, MATCH(L513, Barang!$B$2:$B$10001, 0)), ""))</f>
        <v/>
      </c>
      <c r="N513" s="2" t="str">
        <f t="array" ref="N513">IF(L513="","", IFERROR(INDEX(Barang!$E$2:$E$10001, MATCH(L513, Barang!$B$2:$B$10001, 0)), ""))</f>
        <v/>
      </c>
      <c r="O513" s="10"/>
      <c r="P513" s="11" t="str">
        <f t="array" ref="P513">IF(L513="","", IFERROR(INDEX(Barang!$F$2:$F$10001, MATCH(L513, Barang!$B$2:$B$10001, 0)) * O513, ""))</f>
        <v/>
      </c>
      <c r="Q513" s="12"/>
      <c r="R513" s="10" t="e">
        <f t="shared" si="2"/>
        <v>#REF!</v>
      </c>
      <c r="S513" s="10" t="s">
        <v>40</v>
      </c>
      <c r="T513" s="2" t="s">
        <v>40</v>
      </c>
    </row>
    <row r="514" spans="1:20" ht="22.5" customHeight="1" x14ac:dyDescent="0.2">
      <c r="A514" s="8">
        <v>46070</v>
      </c>
      <c r="B514" s="2" t="str">
        <f t="array" ref="B514">IF(C514="","", IFERROR(INDEX(Barang!$A$2:$A$10001, MATCH(C514, Barang!$B$2:$B$10001, 0)), "Tidak ditemukan"))</f>
        <v>KPH001</v>
      </c>
      <c r="C514" s="2" t="s">
        <v>138</v>
      </c>
      <c r="D514" s="2" t="str">
        <f t="array" ref="D514">IF(C514="","", IFERROR(INDEX(Barang!$C$2:$C$10001, MATCH(C514, Barang!$B$2:$B$10001, 0)), ""))</f>
        <v>Minuman</v>
      </c>
      <c r="E514" s="2" t="str">
        <f t="array" ref="E514">IF(C514="","", IFERROR(INDEX(Barang!$E$2:$E$10001, MATCH(C514, Barang!$B$2:$B$10001, 0)), ""))</f>
        <v>pcs</v>
      </c>
      <c r="F514" s="10">
        <v>20</v>
      </c>
      <c r="G514" s="11">
        <f t="array" ref="G514">IF(C514="","", IFERROR(INDEX(Barang!$F$2:$F$10001, MATCH(C514, Barang!$B$2:$B$10001, 0)) * F514, ""))</f>
        <v>20000</v>
      </c>
      <c r="H514" s="10"/>
      <c r="J514" s="8"/>
      <c r="K514" s="2" t="str">
        <f t="array" ref="K514">IF(L514="","", IFERROR(INDEX(Barang!$A$2:$A$10001, MATCH(L514, Barang!$B$2:$B$10001, 0)), "Tidak ditemukan"))</f>
        <v/>
      </c>
      <c r="L514" s="2"/>
      <c r="M514" s="2" t="str">
        <f t="array" ref="M514">IF(L514="","", IFERROR(INDEX(Barang!$C$2:$C$10001, MATCH(L514, Barang!$B$2:$B$10001, 0)), ""))</f>
        <v/>
      </c>
      <c r="N514" s="2" t="str">
        <f t="array" ref="N514">IF(L514="","", IFERROR(INDEX(Barang!$E$2:$E$10001, MATCH(L514, Barang!$B$2:$B$10001, 0)), ""))</f>
        <v/>
      </c>
      <c r="O514" s="10"/>
      <c r="P514" s="11" t="str">
        <f t="array" ref="P514">IF(L514="","", IFERROR(INDEX(Barang!$F$2:$F$10001, MATCH(L514, Barang!$B$2:$B$10001, 0)) * O514, ""))</f>
        <v/>
      </c>
      <c r="Q514" s="12"/>
      <c r="R514" s="10" t="e">
        <f t="shared" si="2"/>
        <v>#REF!</v>
      </c>
      <c r="S514" s="10" t="s">
        <v>40</v>
      </c>
      <c r="T514" s="2" t="s">
        <v>40</v>
      </c>
    </row>
    <row r="515" spans="1:20" ht="22.5" customHeight="1" x14ac:dyDescent="0.2">
      <c r="A515" s="13"/>
      <c r="B515" s="2" t="str">
        <f t="array" ref="B515">IF(C515="","", IFERROR(INDEX(Barang!$A$2:$A$10001, MATCH(C515, Barang!$B$2:$B$10001, 0)), "Tidak ditemukan"))</f>
        <v>KCP001</v>
      </c>
      <c r="C515" s="2" t="s">
        <v>155</v>
      </c>
      <c r="D515" s="2" t="str">
        <f t="array" ref="D515">IF(C515="","", IFERROR(INDEX(Barang!$C$2:$C$10001, MATCH(C515, Barang!$B$2:$B$10001, 0)), ""))</f>
        <v>Bumbu</v>
      </c>
      <c r="E515" s="2" t="str">
        <f t="array" ref="E515">IF(C515="","", IFERROR(INDEX(Barang!$E$2:$E$10001, MATCH(C515, Barang!$B$2:$B$10001, 0)), ""))</f>
        <v>pcs</v>
      </c>
      <c r="F515" s="10">
        <v>10</v>
      </c>
      <c r="G515" s="11">
        <f t="array" ref="G515">IF(C515="","", IFERROR(INDEX(Barang!$F$2:$F$10001, MATCH(C515, Barang!$B$2:$B$10001, 0)) * F515, ""))</f>
        <v>20000</v>
      </c>
      <c r="H515" s="10"/>
      <c r="J515" s="13"/>
      <c r="K515" s="2" t="str">
        <f t="array" ref="K515">IF(L515="","", IFERROR(INDEX(Barang!$A$2:$A$10001, MATCH(L515, Barang!$B$2:$B$10001, 0)), "Tidak ditemukan"))</f>
        <v/>
      </c>
      <c r="L515" s="2"/>
      <c r="M515" s="2" t="str">
        <f t="array" ref="M515">IF(L515="","", IFERROR(INDEX(Barang!$C$2:$C$10001, MATCH(L515, Barang!$B$2:$B$10001, 0)), ""))</f>
        <v/>
      </c>
      <c r="N515" s="2" t="str">
        <f t="array" ref="N515">IF(L515="","", IFERROR(INDEX(Barang!$E$2:$E$10001, MATCH(L515, Barang!$B$2:$B$10001, 0)), ""))</f>
        <v/>
      </c>
      <c r="O515" s="10"/>
      <c r="P515" s="11" t="str">
        <f t="array" ref="P515">IF(L515="","", IFERROR(INDEX(Barang!$F$2:$F$10001, MATCH(L515, Barang!$B$2:$B$10001, 0)) * O515, ""))</f>
        <v/>
      </c>
      <c r="Q515" s="12"/>
      <c r="R515" s="10" t="e">
        <f t="shared" si="2"/>
        <v>#REF!</v>
      </c>
      <c r="S515" s="10" t="s">
        <v>40</v>
      </c>
      <c r="T515" s="2" t="s">
        <v>40</v>
      </c>
    </row>
    <row r="516" spans="1:20" ht="22.5" customHeight="1" x14ac:dyDescent="0.2">
      <c r="A516" s="8"/>
      <c r="B516" s="2" t="str">
        <f t="array" ref="B516">IF(C516="","", IFERROR(INDEX(Barang!$A$2:$A$10001, MATCH(C516, Barang!$B$2:$B$10001, 0)), "Tidak ditemukan"))</f>
        <v>KB001</v>
      </c>
      <c r="C516" s="2" t="s">
        <v>231</v>
      </c>
      <c r="D516" s="2" t="str">
        <f t="array" ref="D516">IF(C516="","", IFERROR(INDEX(Barang!$C$2:$C$10001, MATCH(C516, Barang!$B$2:$B$10001, 0)), ""))</f>
        <v>Bumbu</v>
      </c>
      <c r="E516" s="2" t="str">
        <f t="array" ref="E516">IF(C516="","", IFERROR(INDEX(Barang!$E$2:$E$10001, MATCH(C516, Barang!$B$2:$B$10001, 0)), ""))</f>
        <v>pcs</v>
      </c>
      <c r="F516" s="10">
        <v>10</v>
      </c>
      <c r="G516" s="11">
        <f t="array" ref="G516">IF(C516="","", IFERROR(INDEX(Barang!$F$2:$F$10001, MATCH(C516, Barang!$B$2:$B$10001, 0)) * F516, ""))</f>
        <v>5000</v>
      </c>
      <c r="H516" s="10"/>
      <c r="J516" s="8"/>
      <c r="K516" s="2" t="str">
        <f t="array" ref="K516">IF(L516="","", IFERROR(INDEX(Barang!$A$2:$A$10001, MATCH(L516, Barang!$B$2:$B$10001, 0)), "Tidak ditemukan"))</f>
        <v/>
      </c>
      <c r="L516" s="2"/>
      <c r="M516" s="2" t="str">
        <f t="array" ref="M516">IF(L516="","", IFERROR(INDEX(Barang!$C$2:$C$10001, MATCH(L516, Barang!$B$2:$B$10001, 0)), ""))</f>
        <v/>
      </c>
      <c r="N516" s="2" t="str">
        <f t="array" ref="N516">IF(L516="","", IFERROR(INDEX(Barang!$E$2:$E$10001, MATCH(L516, Barang!$B$2:$B$10001, 0)), ""))</f>
        <v/>
      </c>
      <c r="O516" s="10"/>
      <c r="P516" s="11" t="str">
        <f t="array" ref="P516">IF(L516="","", IFERROR(INDEX(Barang!$F$2:$F$10001, MATCH(L516, Barang!$B$2:$B$10001, 0)) * O516, ""))</f>
        <v/>
      </c>
      <c r="Q516" s="12"/>
      <c r="R516" s="10" t="e">
        <f t="shared" si="2"/>
        <v>#REF!</v>
      </c>
      <c r="S516" s="10" t="s">
        <v>40</v>
      </c>
      <c r="T516" s="2" t="s">
        <v>40</v>
      </c>
    </row>
    <row r="517" spans="1:20" ht="22.5" customHeight="1" x14ac:dyDescent="0.2">
      <c r="A517" s="8"/>
      <c r="B517" s="2" t="str">
        <f t="array" ref="B517">IF(C517="","", IFERROR(INDEX(Barang!$A$2:$A$10001, MATCH(C517, Barang!$B$2:$B$10001, 0)), "Tidak ditemukan"))</f>
        <v>RYC001</v>
      </c>
      <c r="C517" s="2" t="s">
        <v>81</v>
      </c>
      <c r="D517" s="2" t="str">
        <f t="array" ref="D517">IF(C517="","", IFERROR(INDEX(Barang!$C$2:$C$10001, MATCH(C517, Barang!$B$2:$B$10001, 0)), ""))</f>
        <v>Bumbu</v>
      </c>
      <c r="E517" s="2" t="str">
        <f t="array" ref="E517">IF(C517="","", IFERROR(INDEX(Barang!$E$2:$E$10001, MATCH(C517, Barang!$B$2:$B$10001, 0)), ""))</f>
        <v>pcs</v>
      </c>
      <c r="F517" s="10">
        <v>10</v>
      </c>
      <c r="G517" s="11">
        <f t="array" ref="G517">IF(C517="","", IFERROR(INDEX(Barang!$F$2:$F$10001, MATCH(C517, Barang!$B$2:$B$10001, 0)) * F517, ""))</f>
        <v>5000</v>
      </c>
      <c r="H517" s="10"/>
      <c r="J517" s="13"/>
      <c r="K517" s="2" t="str">
        <f t="array" ref="K517">IF(L517="","", IFERROR(INDEX(Barang!$A$2:$A$10001, MATCH(L517, Barang!$B$2:$B$10001, 0)), "Tidak ditemukan"))</f>
        <v/>
      </c>
      <c r="L517" s="2"/>
      <c r="M517" s="2" t="str">
        <f t="array" ref="M517">IF(L517="","", IFERROR(INDEX(Barang!$C$2:$C$10001, MATCH(L517, Barang!$B$2:$B$10001, 0)), ""))</f>
        <v/>
      </c>
      <c r="N517" s="2" t="str">
        <f t="array" ref="N517">IF(L517="","", IFERROR(INDEX(Barang!$E$2:$E$10001, MATCH(L517, Barang!$B$2:$B$10001, 0)), ""))</f>
        <v/>
      </c>
      <c r="O517" s="10"/>
      <c r="P517" s="11" t="str">
        <f t="array" ref="P517">IF(L517="","", IFERROR(INDEX(Barang!$F$2:$F$10001, MATCH(L517, Barang!$B$2:$B$10001, 0)) * O517, ""))</f>
        <v/>
      </c>
      <c r="Q517" s="12"/>
      <c r="R517" s="10" t="e">
        <f t="shared" si="2"/>
        <v>#REF!</v>
      </c>
      <c r="S517" s="10" t="s">
        <v>40</v>
      </c>
      <c r="T517" s="2" t="s">
        <v>40</v>
      </c>
    </row>
    <row r="518" spans="1:20" ht="22.5" customHeight="1" x14ac:dyDescent="0.2">
      <c r="A518" s="13"/>
      <c r="B518" s="2" t="str">
        <f t="array" ref="B518">IF(C518="","", IFERROR(INDEX(Barang!$A$2:$A$10001, MATCH(C518, Barang!$B$2:$B$10001, 0)), "Tidak ditemukan"))</f>
        <v>GG001</v>
      </c>
      <c r="C518" s="2" t="s">
        <v>469</v>
      </c>
      <c r="D518" s="2" t="str">
        <f t="array" ref="D518">IF(C518="","", IFERROR(INDEX(Barang!$C$2:$C$10001, MATCH(C518, Barang!$B$2:$B$10001, 0)), ""))</f>
        <v>Detergen</v>
      </c>
      <c r="E518" s="2" t="str">
        <f t="array" ref="E518">IF(C518="","", IFERROR(INDEX(Barang!$E$2:$E$10001, MATCH(C518, Barang!$B$2:$B$10001, 0)), ""))</f>
        <v>pcs</v>
      </c>
      <c r="F518" s="10">
        <v>8</v>
      </c>
      <c r="G518" s="11">
        <f t="array" ref="G518">IF(C518="","", IFERROR(INDEX(Barang!$F$2:$F$10001, MATCH(C518, Barang!$B$2:$B$10001, 0)) * F518, ""))</f>
        <v>8000</v>
      </c>
      <c r="H518" s="10"/>
      <c r="J518" s="8"/>
      <c r="K518" s="2" t="str">
        <f t="array" ref="K518">IF(L518="","", IFERROR(INDEX(Barang!$A$2:$A$10001, MATCH(L518, Barang!$B$2:$B$10001, 0)), "Tidak ditemukan"))</f>
        <v/>
      </c>
      <c r="L518" s="2"/>
      <c r="M518" s="2" t="str">
        <f t="array" ref="M518">IF(L518="","", IFERROR(INDEX(Barang!$C$2:$C$10001, MATCH(L518, Barang!$B$2:$B$10001, 0)), ""))</f>
        <v/>
      </c>
      <c r="N518" s="2" t="str">
        <f t="array" ref="N518">IF(L518="","", IFERROR(INDEX(Barang!$E$2:$E$10001, MATCH(L518, Barang!$B$2:$B$10001, 0)), ""))</f>
        <v/>
      </c>
      <c r="O518" s="10"/>
      <c r="P518" s="11" t="str">
        <f t="array" ref="P518">IF(L518="","", IFERROR(INDEX(Barang!$F$2:$F$10001, MATCH(L518, Barang!$B$2:$B$10001, 0)) * O518, ""))</f>
        <v/>
      </c>
      <c r="Q518" s="12"/>
      <c r="R518" s="10" t="e">
        <f t="shared" si="2"/>
        <v>#REF!</v>
      </c>
      <c r="S518" s="10" t="s">
        <v>40</v>
      </c>
      <c r="T518" s="2" t="s">
        <v>40</v>
      </c>
    </row>
    <row r="519" spans="1:20" ht="22.5" customHeight="1" x14ac:dyDescent="0.2">
      <c r="A519" s="8"/>
      <c r="B519" s="2" t="str">
        <f t="array" ref="B519">IF(C519="","", IFERROR(INDEX(Barang!$A$2:$A$10001, MATCH(C519, Barang!$B$2:$B$10001, 0)), "Tidak ditemukan"))</f>
        <v>GRR001</v>
      </c>
      <c r="C519" s="2" t="s">
        <v>141</v>
      </c>
      <c r="D519" s="2" t="str">
        <f t="array" ref="D519">IF(C519="","", IFERROR(INDEX(Barang!$C$2:$C$10001, MATCH(C519, Barang!$B$2:$B$10001, 0)), ""))</f>
        <v>Makanan</v>
      </c>
      <c r="E519" s="2" t="str">
        <f t="array" ref="E519">IF(C519="","", IFERROR(INDEX(Barang!$E$2:$E$10001, MATCH(C519, Barang!$B$2:$B$10001, 0)), ""))</f>
        <v>pcs</v>
      </c>
      <c r="F519" s="10">
        <v>6</v>
      </c>
      <c r="G519" s="11">
        <f t="array" ref="G519">IF(C519="","", IFERROR(INDEX(Barang!$F$2:$F$10001, MATCH(C519, Barang!$B$2:$B$10001, 0)) * F519, ""))</f>
        <v>3000</v>
      </c>
      <c r="H519" s="10"/>
      <c r="J519" s="13"/>
      <c r="K519" s="2" t="str">
        <f t="array" ref="K519">IF(L519="","", IFERROR(INDEX(Barang!$A$2:$A$10001, MATCH(L519, Barang!$B$2:$B$10001, 0)), "Tidak ditemukan"))</f>
        <v/>
      </c>
      <c r="L519" s="2"/>
      <c r="M519" s="2" t="str">
        <f t="array" ref="M519">IF(L519="","", IFERROR(INDEX(Barang!$C$2:$C$10001, MATCH(L519, Barang!$B$2:$B$10001, 0)), ""))</f>
        <v/>
      </c>
      <c r="N519" s="2" t="str">
        <f t="array" ref="N519">IF(L519="","", IFERROR(INDEX(Barang!$E$2:$E$10001, MATCH(L519, Barang!$B$2:$B$10001, 0)), ""))</f>
        <v/>
      </c>
      <c r="O519" s="10"/>
      <c r="P519" s="11" t="str">
        <f t="array" ref="P519">IF(L519="","", IFERROR(INDEX(Barang!$F$2:$F$10001, MATCH(L519, Barang!$B$2:$B$10001, 0)) * O519, ""))</f>
        <v/>
      </c>
      <c r="Q519" s="12"/>
      <c r="R519" s="10" t="e">
        <f t="shared" si="2"/>
        <v>#REF!</v>
      </c>
      <c r="S519" s="10" t="s">
        <v>40</v>
      </c>
      <c r="T519" s="2" t="s">
        <v>40</v>
      </c>
    </row>
    <row r="520" spans="1:20" ht="22.5" customHeight="1" x14ac:dyDescent="0.2">
      <c r="A520" s="8"/>
      <c r="B520" s="2" t="str">
        <f t="array" ref="B520">IF(C520="","", IFERROR(INDEX(Barang!$A$2:$A$10001, MATCH(C520, Barang!$B$2:$B$10001, 0)), "Tidak ditemukan"))</f>
        <v>Tidak ditemukan</v>
      </c>
      <c r="C520" s="2" t="s">
        <v>241</v>
      </c>
      <c r="D520" s="2" t="str">
        <f t="array" ref="D520">IF(C520="","", IFERROR(INDEX(Barang!$C$2:$C$10001, MATCH(C520, Barang!$B$2:$B$10001, 0)), ""))</f>
        <v/>
      </c>
      <c r="E520" s="2" t="str">
        <f t="array" ref="E520">IF(C520="","", IFERROR(INDEX(Barang!$E$2:$E$10001, MATCH(C520, Barang!$B$2:$B$10001, 0)), ""))</f>
        <v/>
      </c>
      <c r="F520" s="10">
        <v>3</v>
      </c>
      <c r="G520" s="11" t="str">
        <f t="array" ref="G520">IF(C520="","", IFERROR(INDEX(Barang!$F$2:$F$10001, MATCH(C520, Barang!$B$2:$B$10001, 0)) * F520, ""))</f>
        <v/>
      </c>
      <c r="H520" s="10"/>
      <c r="J520" s="8"/>
      <c r="K520" s="2" t="str">
        <f t="array" ref="K520">IF(L520="","", IFERROR(INDEX(Barang!$A$2:$A$10001, MATCH(L520, Barang!$B$2:$B$10001, 0)), "Tidak ditemukan"))</f>
        <v/>
      </c>
      <c r="L520" s="2"/>
      <c r="M520" s="2" t="str">
        <f t="array" ref="M520">IF(L520="","", IFERROR(INDEX(Barang!$C$2:$C$10001, MATCH(L520, Barang!$B$2:$B$10001, 0)), ""))</f>
        <v/>
      </c>
      <c r="N520" s="2" t="str">
        <f t="array" ref="N520">IF(L520="","", IFERROR(INDEX(Barang!$E$2:$E$10001, MATCH(L520, Barang!$B$2:$B$10001, 0)), ""))</f>
        <v/>
      </c>
      <c r="O520" s="10"/>
      <c r="P520" s="11" t="str">
        <f t="array" ref="P520">IF(L520="","", IFERROR(INDEX(Barang!$F$2:$F$10001, MATCH(L520, Barang!$B$2:$B$10001, 0)) * O520, ""))</f>
        <v/>
      </c>
      <c r="Q520" s="12"/>
      <c r="R520" s="10" t="e">
        <f t="shared" si="2"/>
        <v>#REF!</v>
      </c>
      <c r="S520" s="10" t="s">
        <v>40</v>
      </c>
      <c r="T520" s="2" t="s">
        <v>40</v>
      </c>
    </row>
    <row r="521" spans="1:20" ht="22.5" customHeight="1" x14ac:dyDescent="0.2">
      <c r="A521" s="13"/>
      <c r="B521" s="2" t="str">
        <f t="array" ref="B521">IF(C521="","", IFERROR(INDEX(Barang!$A$2:$A$10001, MATCH(C521, Barang!$B$2:$B$10001, 0)), "Tidak ditemukan"))</f>
        <v>RTP001</v>
      </c>
      <c r="C521" s="2" t="s">
        <v>534</v>
      </c>
      <c r="D521" s="2" t="str">
        <f t="array" ref="D521">IF(C521="","", IFERROR(INDEX(Barang!$C$2:$C$10001, MATCH(C521, Barang!$B$2:$B$10001, 0)), ""))</f>
        <v>Makanan</v>
      </c>
      <c r="E521" s="2" t="str">
        <f t="array" ref="E521">IF(C521="","", IFERROR(INDEX(Barang!$E$2:$E$10001, MATCH(C521, Barang!$B$2:$B$10001, 0)), ""))</f>
        <v>pcs</v>
      </c>
      <c r="F521" s="10">
        <v>20</v>
      </c>
      <c r="G521" s="11">
        <f t="array" ref="G521">IF(C521="","", IFERROR(INDEX(Barang!$F$2:$F$10001, MATCH(C521, Barang!$B$2:$B$10001, 0)) * F521, ""))</f>
        <v>40000</v>
      </c>
      <c r="H521" s="10"/>
      <c r="J521" s="13"/>
      <c r="K521" s="2" t="str">
        <f t="array" ref="K521">IF(L521="","", IFERROR(INDEX(Barang!$A$2:$A$10001, MATCH(L521, Barang!$B$2:$B$10001, 0)), "Tidak ditemukan"))</f>
        <v/>
      </c>
      <c r="L521" s="2"/>
      <c r="M521" s="2" t="str">
        <f t="array" ref="M521">IF(L521="","", IFERROR(INDEX(Barang!$C$2:$C$10001, MATCH(L521, Barang!$B$2:$B$10001, 0)), ""))</f>
        <v/>
      </c>
      <c r="N521" s="2" t="str">
        <f t="array" ref="N521">IF(L521="","", IFERROR(INDEX(Barang!$E$2:$E$10001, MATCH(L521, Barang!$B$2:$B$10001, 0)), ""))</f>
        <v/>
      </c>
      <c r="O521" s="10"/>
      <c r="P521" s="11" t="str">
        <f t="array" ref="P521">IF(L521="","", IFERROR(INDEX(Barang!$F$2:$F$10001, MATCH(L521, Barang!$B$2:$B$10001, 0)) * O521, ""))</f>
        <v/>
      </c>
      <c r="Q521" s="12"/>
      <c r="R521" s="10" t="e">
        <f t="shared" si="2"/>
        <v>#REF!</v>
      </c>
      <c r="S521" s="10" t="s">
        <v>40</v>
      </c>
      <c r="T521" s="2" t="s">
        <v>40</v>
      </c>
    </row>
    <row r="522" spans="1:20" ht="22.5" customHeight="1" x14ac:dyDescent="0.2">
      <c r="A522" s="8"/>
      <c r="B522" s="2" t="str">
        <f t="array" ref="B522">IF(C522="","", IFERROR(INDEX(Barang!$A$2:$A$10001, MATCH(C522, Barang!$B$2:$B$10001, 0)), "Tidak ditemukan"))</f>
        <v>RTG001</v>
      </c>
      <c r="C522" s="2" t="s">
        <v>595</v>
      </c>
      <c r="D522" s="2" t="str">
        <f t="array" ref="D522">IF(C522="","", IFERROR(INDEX(Barang!$C$2:$C$10001, MATCH(C522, Barang!$B$2:$B$10001, 0)), ""))</f>
        <v>Makanan</v>
      </c>
      <c r="E522" s="2" t="str">
        <f t="array" ref="E522">IF(C522="","", IFERROR(INDEX(Barang!$E$2:$E$10001, MATCH(C522, Barang!$B$2:$B$10001, 0)), ""))</f>
        <v>pcs</v>
      </c>
      <c r="F522" s="10">
        <v>10</v>
      </c>
      <c r="G522" s="11">
        <f t="array" ref="G522">IF(C522="","", IFERROR(INDEX(Barang!$F$2:$F$10001, MATCH(C522, Barang!$B$2:$B$10001, 0)) * F522, ""))</f>
        <v>25000</v>
      </c>
      <c r="H522" s="10"/>
      <c r="J522" s="8"/>
      <c r="K522" s="2" t="str">
        <f t="array" ref="K522">IF(L522="","", IFERROR(INDEX(Barang!$A$2:$A$10001, MATCH(L522, Barang!$B$2:$B$10001, 0)), "Tidak ditemukan"))</f>
        <v/>
      </c>
      <c r="L522" s="2"/>
      <c r="M522" s="2" t="str">
        <f t="array" ref="M522">IF(L522="","", IFERROR(INDEX(Barang!$C$2:$C$10001, MATCH(L522, Barang!$B$2:$B$10001, 0)), ""))</f>
        <v/>
      </c>
      <c r="N522" s="2" t="str">
        <f t="array" ref="N522">IF(L522="","", IFERROR(INDEX(Barang!$E$2:$E$10001, MATCH(L522, Barang!$B$2:$B$10001, 0)), ""))</f>
        <v/>
      </c>
      <c r="O522" s="10"/>
      <c r="P522" s="11" t="str">
        <f t="array" ref="P522">IF(L522="","", IFERROR(INDEX(Barang!$F$2:$F$10001, MATCH(L522, Barang!$B$2:$B$10001, 0)) * O522, ""))</f>
        <v/>
      </c>
      <c r="Q522" s="12"/>
      <c r="R522" s="10" t="e">
        <f t="shared" si="2"/>
        <v>#REF!</v>
      </c>
      <c r="S522" s="10" t="s">
        <v>40</v>
      </c>
      <c r="T522" s="2" t="s">
        <v>40</v>
      </c>
    </row>
    <row r="523" spans="1:20" ht="22.5" customHeight="1" x14ac:dyDescent="0.2">
      <c r="A523" s="8"/>
      <c r="B523" s="2" t="str">
        <f t="array" ref="B523">IF(C523="","", IFERROR(INDEX(Barang!$A$2:$A$10001, MATCH(C523, Barang!$B$2:$B$10001, 0)), "Tidak ditemukan"))</f>
        <v>GSB002</v>
      </c>
      <c r="C523" s="2" t="s">
        <v>65</v>
      </c>
      <c r="D523" s="2" t="str">
        <f t="array" ref="D523">IF(C523="","", IFERROR(INDEX(Barang!$C$2:$C$10001, MATCH(C523, Barang!$B$2:$B$10001, 0)), ""))</f>
        <v>Makanan</v>
      </c>
      <c r="E523" s="2" t="str">
        <f t="array" ref="E523">IF(C523="","", IFERROR(INDEX(Barang!$E$2:$E$10001, MATCH(C523, Barang!$B$2:$B$10001, 0)), ""))</f>
        <v>pcs</v>
      </c>
      <c r="F523" s="10">
        <v>10</v>
      </c>
      <c r="G523" s="11">
        <f t="array" ref="G523">IF(C523="","", IFERROR(INDEX(Barang!$F$2:$F$10001, MATCH(C523, Barang!$B$2:$B$10001, 0)) * F523, ""))</f>
        <v>65000</v>
      </c>
      <c r="H523" s="10"/>
      <c r="J523" s="13"/>
      <c r="K523" s="2" t="str">
        <f t="array" ref="K523">IF(L523="","", IFERROR(INDEX(Barang!$A$2:$A$10001, MATCH(L523, Barang!$B$2:$B$10001, 0)), "Tidak ditemukan"))</f>
        <v/>
      </c>
      <c r="L523" s="2"/>
      <c r="M523" s="2" t="str">
        <f t="array" ref="M523">IF(L523="","", IFERROR(INDEX(Barang!$C$2:$C$10001, MATCH(L523, Barang!$B$2:$B$10001, 0)), ""))</f>
        <v/>
      </c>
      <c r="N523" s="2" t="str">
        <f t="array" ref="N523">IF(L523="","", IFERROR(INDEX(Barang!$E$2:$E$10001, MATCH(L523, Barang!$B$2:$B$10001, 0)), ""))</f>
        <v/>
      </c>
      <c r="O523" s="10"/>
      <c r="P523" s="11" t="str">
        <f t="array" ref="P523">IF(L523="","", IFERROR(INDEX(Barang!$F$2:$F$10001, MATCH(L523, Barang!$B$2:$B$10001, 0)) * O523, ""))</f>
        <v/>
      </c>
      <c r="Q523" s="12"/>
      <c r="R523" s="10" t="e">
        <f t="shared" si="2"/>
        <v>#REF!</v>
      </c>
      <c r="S523" s="10" t="s">
        <v>40</v>
      </c>
      <c r="T523" s="2" t="s">
        <v>40</v>
      </c>
    </row>
    <row r="524" spans="1:20" ht="22.5" customHeight="1" x14ac:dyDescent="0.2">
      <c r="A524" s="13"/>
      <c r="B524" s="2" t="str">
        <f t="array" ref="B524">IF(C524="","", IFERROR(INDEX(Barang!$A$2:$A$10001, MATCH(C524, Barang!$B$2:$B$10001, 0)), "Tidak ditemukan"))</f>
        <v>RY001</v>
      </c>
      <c r="C524" s="2" t="s">
        <v>268</v>
      </c>
      <c r="D524" s="2" t="str">
        <f t="array" ref="D524">IF(C524="","", IFERROR(INDEX(Barang!$C$2:$C$10001, MATCH(C524, Barang!$B$2:$B$10001, 0)), ""))</f>
        <v>Makanan</v>
      </c>
      <c r="E524" s="2" t="str">
        <f t="array" ref="E524">IF(C524="","", IFERROR(INDEX(Barang!$E$2:$E$10001, MATCH(C524, Barang!$B$2:$B$10001, 0)), ""))</f>
        <v>pcs</v>
      </c>
      <c r="F524" s="10">
        <v>1</v>
      </c>
      <c r="G524" s="11">
        <f t="array" ref="G524">IF(C524="","", IFERROR(INDEX(Barang!$F$2:$F$10001, MATCH(C524, Barang!$B$2:$B$10001, 0)) * F524, ""))</f>
        <v>8500</v>
      </c>
      <c r="H524" s="10"/>
      <c r="J524" s="8"/>
      <c r="K524" s="2" t="str">
        <f t="array" ref="K524">IF(L524="","", IFERROR(INDEX(Barang!$A$2:$A$10001, MATCH(L524, Barang!$B$2:$B$10001, 0)), "Tidak ditemukan"))</f>
        <v/>
      </c>
      <c r="L524" s="2"/>
      <c r="M524" s="2" t="str">
        <f t="array" ref="M524">IF(L524="","", IFERROR(INDEX(Barang!$C$2:$C$10001, MATCH(L524, Barang!$B$2:$B$10001, 0)), ""))</f>
        <v/>
      </c>
      <c r="N524" s="2" t="str">
        <f t="array" ref="N524">IF(L524="","", IFERROR(INDEX(Barang!$E$2:$E$10001, MATCH(L524, Barang!$B$2:$B$10001, 0)), ""))</f>
        <v/>
      </c>
      <c r="O524" s="10"/>
      <c r="P524" s="11" t="str">
        <f t="array" ref="P524">IF(L524="","", IFERROR(INDEX(Barang!$F$2:$F$10001, MATCH(L524, Barang!$B$2:$B$10001, 0)) * O524, ""))</f>
        <v/>
      </c>
      <c r="Q524" s="12"/>
      <c r="R524" s="10" t="e">
        <f t="shared" si="2"/>
        <v>#REF!</v>
      </c>
      <c r="S524" s="10" t="s">
        <v>40</v>
      </c>
      <c r="T524" s="2" t="s">
        <v>40</v>
      </c>
    </row>
    <row r="525" spans="1:20" ht="22.5" customHeight="1" x14ac:dyDescent="0.2">
      <c r="A525" s="8"/>
      <c r="B525" s="2" t="str">
        <f t="array" ref="B525">IF(C525="","", IFERROR(INDEX(Barang!$A$2:$A$10001, MATCH(C525, Barang!$B$2:$B$10001, 0)), "Tidak ditemukan"))</f>
        <v>FTG001</v>
      </c>
      <c r="C525" s="2" t="s">
        <v>249</v>
      </c>
      <c r="D525" s="2" t="str">
        <f t="array" ref="D525">IF(C525="","", IFERROR(INDEX(Barang!$C$2:$C$10001, MATCH(C525, Barang!$B$2:$B$10001, 0)), ""))</f>
        <v>Makanan</v>
      </c>
      <c r="E525" s="2" t="str">
        <f t="array" ref="E525">IF(C525="","", IFERROR(INDEX(Barang!$E$2:$E$10001, MATCH(C525, Barang!$B$2:$B$10001, 0)), ""))</f>
        <v>pcs</v>
      </c>
      <c r="F525" s="10">
        <v>2</v>
      </c>
      <c r="G525" s="11">
        <f t="array" ref="G525">IF(C525="","", IFERROR(INDEX(Barang!$F$2:$F$10001, MATCH(C525, Barang!$B$2:$B$10001, 0)) * F525, ""))</f>
        <v>4000</v>
      </c>
      <c r="H525" s="10"/>
      <c r="J525" s="13"/>
      <c r="K525" s="2" t="str">
        <f t="array" ref="K525">IF(L525="","", IFERROR(INDEX(Barang!$A$2:$A$10001, MATCH(L525, Barang!$B$2:$B$10001, 0)), "Tidak ditemukan"))</f>
        <v/>
      </c>
      <c r="L525" s="2"/>
      <c r="M525" s="2" t="str">
        <f t="array" ref="M525">IF(L525="","", IFERROR(INDEX(Barang!$C$2:$C$10001, MATCH(L525, Barang!$B$2:$B$10001, 0)), ""))</f>
        <v/>
      </c>
      <c r="N525" s="2" t="str">
        <f t="array" ref="N525">IF(L525="","", IFERROR(INDEX(Barang!$E$2:$E$10001, MATCH(L525, Barang!$B$2:$B$10001, 0)), ""))</f>
        <v/>
      </c>
      <c r="O525" s="10"/>
      <c r="P525" s="11" t="str">
        <f t="array" ref="P525">IF(L525="","", IFERROR(INDEX(Barang!$F$2:$F$10001, MATCH(L525, Barang!$B$2:$B$10001, 0)) * O525, ""))</f>
        <v/>
      </c>
      <c r="Q525" s="12"/>
      <c r="R525" s="10" t="e">
        <f t="shared" si="2"/>
        <v>#REF!</v>
      </c>
      <c r="S525" s="10" t="s">
        <v>40</v>
      </c>
      <c r="T525" s="2" t="s">
        <v>40</v>
      </c>
    </row>
    <row r="526" spans="1:20" ht="22.5" customHeight="1" x14ac:dyDescent="0.2">
      <c r="A526" s="8"/>
      <c r="B526" s="2" t="str">
        <f t="array" ref="B526">IF(C526="","", IFERROR(INDEX(Barang!$A$2:$A$10001, MATCH(C526, Barang!$B$2:$B$10001, 0)), "Tidak ditemukan"))</f>
        <v>MKH001</v>
      </c>
      <c r="C526" s="2" t="s">
        <v>118</v>
      </c>
      <c r="D526" s="2" t="str">
        <f t="array" ref="D526">IF(C526="","", IFERROR(INDEX(Barang!$C$2:$C$10001, MATCH(C526, Barang!$B$2:$B$10001, 0)), ""))</f>
        <v>Makanan</v>
      </c>
      <c r="E526" s="2" t="str">
        <f t="array" ref="E526">IF(C526="","", IFERROR(INDEX(Barang!$E$2:$E$10001, MATCH(C526, Barang!$B$2:$B$10001, 0)), ""))</f>
        <v>pcs</v>
      </c>
      <c r="F526" s="10">
        <v>40</v>
      </c>
      <c r="G526" s="11">
        <f t="array" ref="G526">IF(C526="","", IFERROR(INDEX(Barang!$F$2:$F$10001, MATCH(C526, Barang!$B$2:$B$10001, 0)) * F526, ""))</f>
        <v>140000</v>
      </c>
      <c r="H526" s="10"/>
      <c r="J526" s="8"/>
      <c r="K526" s="2" t="str">
        <f t="array" ref="K526">IF(L526="","", IFERROR(INDEX(Barang!$A$2:$A$10001, MATCH(L526, Barang!$B$2:$B$10001, 0)), "Tidak ditemukan"))</f>
        <v/>
      </c>
      <c r="L526" s="2"/>
      <c r="M526" s="2" t="str">
        <f t="array" ref="M526">IF(L526="","", IFERROR(INDEX(Barang!$C$2:$C$10001, MATCH(L526, Barang!$B$2:$B$10001, 0)), ""))</f>
        <v/>
      </c>
      <c r="N526" s="2" t="str">
        <f t="array" ref="N526">IF(L526="","", IFERROR(INDEX(Barang!$E$2:$E$10001, MATCH(L526, Barang!$B$2:$B$10001, 0)), ""))</f>
        <v/>
      </c>
      <c r="O526" s="10"/>
      <c r="P526" s="11" t="str">
        <f t="array" ref="P526">IF(L526="","", IFERROR(INDEX(Barang!$F$2:$F$10001, MATCH(L526, Barang!$B$2:$B$10001, 0)) * O526, ""))</f>
        <v/>
      </c>
      <c r="Q526" s="12"/>
      <c r="R526" s="10" t="e">
        <f t="shared" si="2"/>
        <v>#REF!</v>
      </c>
      <c r="S526" s="10" t="s">
        <v>40</v>
      </c>
      <c r="T526" s="2" t="s">
        <v>40</v>
      </c>
    </row>
    <row r="527" spans="1:20" ht="22.5" customHeight="1" x14ac:dyDescent="0.2">
      <c r="A527" s="13"/>
      <c r="B527" s="2" t="str">
        <f t="array" ref="B527">IF(C527="","", IFERROR(INDEX(Barang!$A$2:$A$10001, MATCH(C527, Barang!$B$2:$B$10001, 0)), "Tidak ditemukan"))</f>
        <v>KSM001</v>
      </c>
      <c r="C527" s="2" t="s">
        <v>623</v>
      </c>
      <c r="D527" s="2" t="str">
        <f t="array" ref="D527">IF(C527="","", IFERROR(INDEX(Barang!$C$2:$C$10001, MATCH(C527, Barang!$B$2:$B$10001, 0)), ""))</f>
        <v>Makanan</v>
      </c>
      <c r="E527" s="2" t="str">
        <f t="array" ref="E527">IF(C527="","", IFERROR(INDEX(Barang!$E$2:$E$10001, MATCH(C527, Barang!$B$2:$B$10001, 0)), ""))</f>
        <v>kg</v>
      </c>
      <c r="F527" s="10">
        <v>1</v>
      </c>
      <c r="G527" s="11">
        <f t="array" ref="G527">IF(C527="","", IFERROR(INDEX(Barang!$F$2:$F$10001, MATCH(C527, Barang!$B$2:$B$10001, 0)) * F527, ""))</f>
        <v>25000</v>
      </c>
      <c r="H527" s="10"/>
      <c r="J527" s="13"/>
      <c r="K527" s="2" t="str">
        <f t="array" ref="K527">IF(L527="","", IFERROR(INDEX(Barang!$A$2:$A$10001, MATCH(L527, Barang!$B$2:$B$10001, 0)), "Tidak ditemukan"))</f>
        <v/>
      </c>
      <c r="L527" s="2"/>
      <c r="M527" s="2" t="str">
        <f t="array" ref="M527">IF(L527="","", IFERROR(INDEX(Barang!$C$2:$C$10001, MATCH(L527, Barang!$B$2:$B$10001, 0)), ""))</f>
        <v/>
      </c>
      <c r="N527" s="2" t="str">
        <f t="array" ref="N527">IF(L527="","", IFERROR(INDEX(Barang!$E$2:$E$10001, MATCH(L527, Barang!$B$2:$B$10001, 0)), ""))</f>
        <v/>
      </c>
      <c r="O527" s="10"/>
      <c r="P527" s="11" t="str">
        <f t="array" ref="P527">IF(L527="","", IFERROR(INDEX(Barang!$F$2:$F$10001, MATCH(L527, Barang!$B$2:$B$10001, 0)) * O527, ""))</f>
        <v/>
      </c>
      <c r="Q527" s="12"/>
      <c r="R527" s="10" t="e">
        <f t="shared" si="2"/>
        <v>#REF!</v>
      </c>
      <c r="S527" s="10" t="s">
        <v>40</v>
      </c>
      <c r="T527" s="2" t="s">
        <v>40</v>
      </c>
    </row>
    <row r="528" spans="1:20" ht="22.5" customHeight="1" x14ac:dyDescent="0.2">
      <c r="A528" s="8">
        <v>46071</v>
      </c>
      <c r="B528" s="2" t="str">
        <f t="array" ref="B528">IF(C528="","", IFERROR(INDEX(Barang!$A$2:$A$10001, MATCH(C528, Barang!$B$2:$B$10001, 0)), "Tidak ditemukan"))</f>
        <v>STS</v>
      </c>
      <c r="C528" s="2" t="s">
        <v>136</v>
      </c>
      <c r="D528" s="2" t="str">
        <f t="array" ref="D528">IF(C528="","", IFERROR(INDEX(Barang!$C$2:$C$10001, MATCH(C528, Barang!$B$2:$B$10001, 0)), ""))</f>
        <v>Bumbu</v>
      </c>
      <c r="E528" s="2" t="str">
        <f t="array" ref="E528">IF(C528="","", IFERROR(INDEX(Barang!$E$2:$E$10001, MATCH(C528, Barang!$B$2:$B$10001, 0)), ""))</f>
        <v>pcs</v>
      </c>
      <c r="F528" s="10">
        <v>10</v>
      </c>
      <c r="G528" s="11">
        <f t="array" ref="G528">IF(C528="","", IFERROR(INDEX(Barang!$F$2:$F$10001, MATCH(C528, Barang!$B$2:$B$10001, 0)) * F528, ""))</f>
        <v>55000</v>
      </c>
      <c r="H528" s="10"/>
      <c r="J528" s="8"/>
      <c r="K528" s="2" t="str">
        <f t="array" ref="K528">IF(L528="","", IFERROR(INDEX(Barang!$A$2:$A$10001, MATCH(L528, Barang!$B$2:$B$10001, 0)), "Tidak ditemukan"))</f>
        <v/>
      </c>
      <c r="L528" s="2"/>
      <c r="M528" s="2" t="str">
        <f t="array" ref="M528">IF(L528="","", IFERROR(INDEX(Barang!$C$2:$C$10001, MATCH(L528, Barang!$B$2:$B$10001, 0)), ""))</f>
        <v/>
      </c>
      <c r="N528" s="2" t="str">
        <f t="array" ref="N528">IF(L528="","", IFERROR(INDEX(Barang!$E$2:$E$10001, MATCH(L528, Barang!$B$2:$B$10001, 0)), ""))</f>
        <v/>
      </c>
      <c r="O528" s="10"/>
      <c r="P528" s="11" t="str">
        <f t="array" ref="P528">IF(L528="","", IFERROR(INDEX(Barang!$F$2:$F$10001, MATCH(L528, Barang!$B$2:$B$10001, 0)) * O528, ""))</f>
        <v/>
      </c>
      <c r="Q528" s="12"/>
      <c r="R528" s="10" t="e">
        <f t="shared" si="2"/>
        <v>#REF!</v>
      </c>
      <c r="S528" s="10" t="s">
        <v>40</v>
      </c>
      <c r="T528" s="2" t="s">
        <v>40</v>
      </c>
    </row>
    <row r="529" spans="1:20" ht="22.5" customHeight="1" x14ac:dyDescent="0.2">
      <c r="A529" s="8"/>
      <c r="B529" s="2" t="str">
        <f t="array" ref="B529">IF(C529="","", IFERROR(INDEX(Barang!$A$2:$A$10001, MATCH(C529, Barang!$B$2:$B$10001, 0)), "Tidak ditemukan"))</f>
        <v>DSO001</v>
      </c>
      <c r="C529" s="2" t="s">
        <v>133</v>
      </c>
      <c r="D529" s="2" t="str">
        <f t="array" ref="D529">IF(C529="","", IFERROR(INDEX(Barang!$C$2:$C$10001, MATCH(C529, Barang!$B$2:$B$10001, 0)), ""))</f>
        <v>Bumbu</v>
      </c>
      <c r="E529" s="2" t="str">
        <f t="array" ref="E529">IF(C529="","", IFERROR(INDEX(Barang!$E$2:$E$10001, MATCH(C529, Barang!$B$2:$B$10001, 0)), ""))</f>
        <v>pcs</v>
      </c>
      <c r="F529" s="10">
        <v>10</v>
      </c>
      <c r="G529" s="11">
        <f t="array" ref="G529">IF(C529="","", IFERROR(INDEX(Barang!$F$2:$F$10001, MATCH(C529, Barang!$B$2:$B$10001, 0)) * F529, ""))</f>
        <v>35000</v>
      </c>
      <c r="H529" s="10"/>
      <c r="J529" s="13"/>
      <c r="K529" s="2" t="str">
        <f t="array" ref="K529">IF(L529="","", IFERROR(INDEX(Barang!$A$2:$A$10001, MATCH(L529, Barang!$B$2:$B$10001, 0)), "Tidak ditemukan"))</f>
        <v/>
      </c>
      <c r="L529" s="2"/>
      <c r="M529" s="2" t="str">
        <f t="array" ref="M529">IF(L529="","", IFERROR(INDEX(Barang!$C$2:$C$10001, MATCH(L529, Barang!$B$2:$B$10001, 0)), ""))</f>
        <v/>
      </c>
      <c r="N529" s="2" t="str">
        <f t="array" ref="N529">IF(L529="","", IFERROR(INDEX(Barang!$E$2:$E$10001, MATCH(L529, Barang!$B$2:$B$10001, 0)), ""))</f>
        <v/>
      </c>
      <c r="O529" s="10"/>
      <c r="P529" s="11" t="str">
        <f t="array" ref="P529">IF(L529="","", IFERROR(INDEX(Barang!$F$2:$F$10001, MATCH(L529, Barang!$B$2:$B$10001, 0)) * O529, ""))</f>
        <v/>
      </c>
      <c r="Q529" s="12"/>
      <c r="R529" s="10" t="e">
        <f t="shared" si="2"/>
        <v>#REF!</v>
      </c>
      <c r="S529" s="10" t="s">
        <v>40</v>
      </c>
      <c r="T529" s="2" t="s">
        <v>40</v>
      </c>
    </row>
    <row r="530" spans="1:20" ht="22.5" customHeight="1" x14ac:dyDescent="0.2">
      <c r="A530" s="13"/>
      <c r="B530" s="2" t="str">
        <f t="array" ref="B530">IF(C530="","", IFERROR(INDEX(Barang!$A$2:$A$10001, MATCH(C530, Barang!$B$2:$B$10001, 0)), "Tidak ditemukan"))</f>
        <v>KGA001</v>
      </c>
      <c r="C530" s="2" t="s">
        <v>294</v>
      </c>
      <c r="D530" s="2" t="str">
        <f t="array" ref="D530">IF(C530="","", IFERROR(INDEX(Barang!$C$2:$C$10001, MATCH(C530, Barang!$B$2:$B$10001, 0)), ""))</f>
        <v>Minuman</v>
      </c>
      <c r="E530" s="2" t="str">
        <f t="array" ref="E530">IF(C530="","", IFERROR(INDEX(Barang!$E$2:$E$10001, MATCH(C530, Barang!$B$2:$B$10001, 0)), ""))</f>
        <v>pcs</v>
      </c>
      <c r="F530" s="10">
        <v>3</v>
      </c>
      <c r="G530" s="11">
        <f t="array" ref="G530">IF(C530="","", IFERROR(INDEX(Barang!$F$2:$F$10001, MATCH(C530, Barang!$B$2:$B$10001, 0)) * F530, ""))</f>
        <v>6000</v>
      </c>
      <c r="H530" s="10"/>
      <c r="J530" s="8"/>
      <c r="K530" s="2" t="str">
        <f t="array" ref="K530">IF(L530="","", IFERROR(INDEX(Barang!$A$2:$A$10001, MATCH(L530, Barang!$B$2:$B$10001, 0)), "Tidak ditemukan"))</f>
        <v/>
      </c>
      <c r="L530" s="2"/>
      <c r="M530" s="2" t="str">
        <f t="array" ref="M530">IF(L530="","", IFERROR(INDEX(Barang!$C$2:$C$10001, MATCH(L530, Barang!$B$2:$B$10001, 0)), ""))</f>
        <v/>
      </c>
      <c r="N530" s="2" t="str">
        <f t="array" ref="N530">IF(L530="","", IFERROR(INDEX(Barang!$E$2:$E$10001, MATCH(L530, Barang!$B$2:$B$10001, 0)), ""))</f>
        <v/>
      </c>
      <c r="O530" s="10"/>
      <c r="P530" s="11" t="str">
        <f t="array" ref="P530">IF(L530="","", IFERROR(INDEX(Barang!$F$2:$F$10001, MATCH(L530, Barang!$B$2:$B$10001, 0)) * O530, ""))</f>
        <v/>
      </c>
      <c r="Q530" s="12"/>
      <c r="R530" s="10" t="e">
        <f t="shared" si="2"/>
        <v>#REF!</v>
      </c>
      <c r="S530" s="10" t="s">
        <v>40</v>
      </c>
      <c r="T530" s="2" t="s">
        <v>40</v>
      </c>
    </row>
    <row r="531" spans="1:20" ht="22.5" customHeight="1" x14ac:dyDescent="0.2">
      <c r="A531" s="8"/>
      <c r="B531" s="2" t="str">
        <f t="array" ref="B531">IF(C531="","", IFERROR(INDEX(Barang!$A$2:$A$10001, MATCH(C531, Barang!$B$2:$B$10001, 0)), "Tidak ditemukan"))</f>
        <v>MCN03</v>
      </c>
      <c r="C531" s="2" t="s">
        <v>676</v>
      </c>
      <c r="D531" s="2" t="str">
        <f t="array" ref="D531">IF(C531="","", IFERROR(INDEX(Barang!$C$2:$C$10001, MATCH(C531, Barang!$B$2:$B$10001, 0)), ""))</f>
        <v>Bumbu</v>
      </c>
      <c r="E531" s="2" t="str">
        <f t="array" ref="E531">IF(C531="","", IFERROR(INDEX(Barang!$E$2:$E$10001, MATCH(C531, Barang!$B$2:$B$10001, 0)), ""))</f>
        <v>pcs</v>
      </c>
      <c r="F531" s="10">
        <v>1</v>
      </c>
      <c r="G531" s="11">
        <f t="array" ref="G531">IF(C531="","", IFERROR(INDEX(Barang!$F$2:$F$10001, MATCH(C531, Barang!$B$2:$B$10001, 0)) * F531, ""))</f>
        <v>5000</v>
      </c>
      <c r="H531" s="10"/>
      <c r="J531" s="13"/>
      <c r="K531" s="2" t="str">
        <f t="array" ref="K531">IF(L531="","", IFERROR(INDEX(Barang!$A$2:$A$10001, MATCH(L531, Barang!$B$2:$B$10001, 0)), "Tidak ditemukan"))</f>
        <v/>
      </c>
      <c r="L531" s="2"/>
      <c r="M531" s="2" t="str">
        <f t="array" ref="M531">IF(L531="","", IFERROR(INDEX(Barang!$C$2:$C$10001, MATCH(L531, Barang!$B$2:$B$10001, 0)), ""))</f>
        <v/>
      </c>
      <c r="N531" s="2" t="str">
        <f t="array" ref="N531">IF(L531="","", IFERROR(INDEX(Barang!$E$2:$E$10001, MATCH(L531, Barang!$B$2:$B$10001, 0)), ""))</f>
        <v/>
      </c>
      <c r="O531" s="10"/>
      <c r="P531" s="11" t="str">
        <f t="array" ref="P531">IF(L531="","", IFERROR(INDEX(Barang!$F$2:$F$10001, MATCH(L531, Barang!$B$2:$B$10001, 0)) * O531, ""))</f>
        <v/>
      </c>
      <c r="Q531" s="12"/>
      <c r="R531" s="10" t="e">
        <f t="shared" si="2"/>
        <v>#REF!</v>
      </c>
      <c r="S531" s="10" t="s">
        <v>40</v>
      </c>
      <c r="T531" s="2" t="s">
        <v>40</v>
      </c>
    </row>
    <row r="532" spans="1:20" ht="22.5" customHeight="1" x14ac:dyDescent="0.2">
      <c r="A532" s="8"/>
      <c r="B532" s="2" t="str">
        <f t="array" ref="B532">IF(C532="","", IFERROR(INDEX(Barang!$A$2:$A$10001, MATCH(C532, Barang!$B$2:$B$10001, 0)), "Tidak ditemukan"))</f>
        <v>KGA001</v>
      </c>
      <c r="C532" s="2" t="s">
        <v>294</v>
      </c>
      <c r="D532" s="2" t="str">
        <f t="array" ref="D532">IF(C532="","", IFERROR(INDEX(Barang!$C$2:$C$10001, MATCH(C532, Barang!$B$2:$B$10001, 0)), ""))</f>
        <v>Minuman</v>
      </c>
      <c r="E532" s="2" t="str">
        <f t="array" ref="E532">IF(C532="","", IFERROR(INDEX(Barang!$E$2:$E$10001, MATCH(C532, Barang!$B$2:$B$10001, 0)), ""))</f>
        <v>pcs</v>
      </c>
      <c r="F532" s="10">
        <v>10</v>
      </c>
      <c r="G532" s="11">
        <f t="array" ref="G532">IF(C532="","", IFERROR(INDEX(Barang!$F$2:$F$10001, MATCH(C532, Barang!$B$2:$B$10001, 0)) * F532, ""))</f>
        <v>20000</v>
      </c>
      <c r="H532" s="10"/>
      <c r="J532" s="8"/>
      <c r="K532" s="2" t="str">
        <f t="array" ref="K532">IF(L532="","", IFERROR(INDEX(Barang!$A$2:$A$10001, MATCH(L532, Barang!$B$2:$B$10001, 0)), "Tidak ditemukan"))</f>
        <v/>
      </c>
      <c r="L532" s="2"/>
      <c r="M532" s="2" t="str">
        <f t="array" ref="M532">IF(L532="","", IFERROR(INDEX(Barang!$C$2:$C$10001, MATCH(L532, Barang!$B$2:$B$10001, 0)), ""))</f>
        <v/>
      </c>
      <c r="N532" s="2" t="str">
        <f t="array" ref="N532">IF(L532="","", IFERROR(INDEX(Barang!$E$2:$E$10001, MATCH(L532, Barang!$B$2:$B$10001, 0)), ""))</f>
        <v/>
      </c>
      <c r="O532" s="10"/>
      <c r="P532" s="11" t="str">
        <f t="array" ref="P532">IF(L532="","", IFERROR(INDEX(Barang!$F$2:$F$10001, MATCH(L532, Barang!$B$2:$B$10001, 0)) * O532, ""))</f>
        <v/>
      </c>
      <c r="Q532" s="12"/>
      <c r="R532" s="10" t="e">
        <f t="shared" si="2"/>
        <v>#REF!</v>
      </c>
      <c r="S532" s="10" t="s">
        <v>40</v>
      </c>
      <c r="T532" s="2" t="s">
        <v>40</v>
      </c>
    </row>
    <row r="533" spans="1:20" ht="22.5" customHeight="1" x14ac:dyDescent="0.2">
      <c r="A533" s="13"/>
      <c r="B533" s="2" t="str">
        <f t="array" ref="B533">IF(C533="","", IFERROR(INDEX(Barang!$A$2:$A$10001, MATCH(C533, Barang!$B$2:$B$10001, 0)), "Tidak ditemukan"))</f>
        <v>SK1</v>
      </c>
      <c r="C533" s="2" t="s">
        <v>477</v>
      </c>
      <c r="D533" s="2" t="str">
        <f t="array" ref="D533">IF(C533="","", IFERROR(INDEX(Barang!$C$2:$C$10001, MATCH(C533, Barang!$B$2:$B$10001, 0)), ""))</f>
        <v>Makanan</v>
      </c>
      <c r="E533" s="2" t="str">
        <f t="array" ref="E533">IF(C533="","", IFERROR(INDEX(Barang!$E$2:$E$10001, MATCH(C533, Barang!$B$2:$B$10001, 0)), ""))</f>
        <v>kg</v>
      </c>
      <c r="F533" s="10">
        <v>1</v>
      </c>
      <c r="G533" s="11">
        <f t="array" ref="G533">IF(C533="","", IFERROR(INDEX(Barang!$F$2:$F$10001, MATCH(C533, Barang!$B$2:$B$10001, 0)) * F533, ""))</f>
        <v>15500</v>
      </c>
      <c r="H533" s="10"/>
      <c r="J533" s="13"/>
      <c r="K533" s="2" t="str">
        <f t="array" ref="K533">IF(L533="","", IFERROR(INDEX(Barang!$A$2:$A$10001, MATCH(L533, Barang!$B$2:$B$10001, 0)), "Tidak ditemukan"))</f>
        <v/>
      </c>
      <c r="L533" s="2"/>
      <c r="M533" s="2" t="str">
        <f t="array" ref="M533">IF(L533="","", IFERROR(INDEX(Barang!$C$2:$C$10001, MATCH(L533, Barang!$B$2:$B$10001, 0)), ""))</f>
        <v/>
      </c>
      <c r="N533" s="2" t="str">
        <f t="array" ref="N533">IF(L533="","", IFERROR(INDEX(Barang!$E$2:$E$10001, MATCH(L533, Barang!$B$2:$B$10001, 0)), ""))</f>
        <v/>
      </c>
      <c r="O533" s="10"/>
      <c r="P533" s="11" t="str">
        <f t="array" ref="P533">IF(L533="","", IFERROR(INDEX(Barang!$F$2:$F$10001, MATCH(L533, Barang!$B$2:$B$10001, 0)) * O533, ""))</f>
        <v/>
      </c>
      <c r="Q533" s="12"/>
      <c r="R533" s="10" t="e">
        <f t="shared" si="2"/>
        <v>#REF!</v>
      </c>
      <c r="S533" s="10" t="s">
        <v>40</v>
      </c>
      <c r="T533" s="2" t="s">
        <v>40</v>
      </c>
    </row>
    <row r="534" spans="1:20" ht="22.5" customHeight="1" x14ac:dyDescent="0.2">
      <c r="A534" s="8"/>
      <c r="B534" s="2" t="str">
        <f t="array" ref="B534">IF(C534="","", IFERROR(INDEX(Barang!$A$2:$A$10001, MATCH(C534, Barang!$B$2:$B$10001, 0)), "Tidak ditemukan"))</f>
        <v>YP1001</v>
      </c>
      <c r="C534" s="2" t="s">
        <v>110</v>
      </c>
      <c r="D534" s="2" t="str">
        <f t="array" ref="D534">IF(C534="","", IFERROR(INDEX(Barang!$C$2:$C$10001, MATCH(C534, Barang!$B$2:$B$10001, 0)), ""))</f>
        <v>Makanan</v>
      </c>
      <c r="E534" s="2" t="str">
        <f t="array" ref="E534">IF(C534="","", IFERROR(INDEX(Barang!$E$2:$E$10001, MATCH(C534, Barang!$B$2:$B$10001, 0)), ""))</f>
        <v>pcs</v>
      </c>
      <c r="F534" s="10">
        <v>2</v>
      </c>
      <c r="G534" s="11">
        <f t="array" ref="G534">IF(C534="","", IFERROR(INDEX(Barang!$F$2:$F$10001, MATCH(C534, Barang!$B$2:$B$10001, 0)) * F534, ""))</f>
        <v>2000</v>
      </c>
      <c r="H534" s="10"/>
      <c r="J534" s="8"/>
      <c r="K534" s="2" t="str">
        <f t="array" ref="K534">IF(L534="","", IFERROR(INDEX(Barang!$A$2:$A$10001, MATCH(L534, Barang!$B$2:$B$10001, 0)), "Tidak ditemukan"))</f>
        <v/>
      </c>
      <c r="L534" s="2"/>
      <c r="M534" s="2" t="str">
        <f t="array" ref="M534">IF(L534="","", IFERROR(INDEX(Barang!$C$2:$C$10001, MATCH(L534, Barang!$B$2:$B$10001, 0)), ""))</f>
        <v/>
      </c>
      <c r="N534" s="2" t="str">
        <f t="array" ref="N534">IF(L534="","", IFERROR(INDEX(Barang!$E$2:$E$10001, MATCH(L534, Barang!$B$2:$B$10001, 0)), ""))</f>
        <v/>
      </c>
      <c r="O534" s="10"/>
      <c r="P534" s="11" t="str">
        <f t="array" ref="P534">IF(L534="","", IFERROR(INDEX(Barang!$F$2:$F$10001, MATCH(L534, Barang!$B$2:$B$10001, 0)) * O534, ""))</f>
        <v/>
      </c>
      <c r="Q534" s="12"/>
      <c r="R534" s="10" t="e">
        <f t="shared" si="2"/>
        <v>#REF!</v>
      </c>
      <c r="S534" s="10" t="s">
        <v>40</v>
      </c>
      <c r="T534" s="2" t="s">
        <v>40</v>
      </c>
    </row>
    <row r="535" spans="1:20" ht="22.5" customHeight="1" x14ac:dyDescent="0.2">
      <c r="A535" s="8"/>
      <c r="B535" s="2" t="str">
        <f t="array" ref="B535">IF(C535="","", IFERROR(INDEX(Barang!$A$2:$A$10001, MATCH(C535, Barang!$B$2:$B$10001, 0)), "Tidak ditemukan"))</f>
        <v>DLN02</v>
      </c>
      <c r="C535" s="2" t="s">
        <v>493</v>
      </c>
      <c r="D535" s="2" t="str">
        <f t="array" ref="D535">IF(C535="","", IFERROR(INDEX(Barang!$C$2:$C$10001, MATCH(C535, Barang!$B$2:$B$10001, 0)), ""))</f>
        <v>Makanan</v>
      </c>
      <c r="E535" s="2" t="str">
        <f t="array" ref="E535">IF(C535="","", IFERROR(INDEX(Barang!$E$2:$E$10001, MATCH(C535, Barang!$B$2:$B$10001, 0)), ""))</f>
        <v>pcs</v>
      </c>
      <c r="F535" s="10">
        <v>1</v>
      </c>
      <c r="G535" s="11">
        <f t="array" ref="G535">IF(C535="","", IFERROR(INDEX(Barang!$F$2:$F$10001, MATCH(C535, Barang!$B$2:$B$10001, 0)) * F535, ""))</f>
        <v>2000</v>
      </c>
      <c r="H535" s="10"/>
      <c r="J535" s="13"/>
      <c r="K535" s="2" t="str">
        <f t="array" ref="K535">IF(L535="","", IFERROR(INDEX(Barang!$A$2:$A$10001, MATCH(L535, Barang!$B$2:$B$10001, 0)), "Tidak ditemukan"))</f>
        <v/>
      </c>
      <c r="L535" s="2"/>
      <c r="M535" s="2" t="str">
        <f t="array" ref="M535">IF(L535="","", IFERROR(INDEX(Barang!$C$2:$C$10001, MATCH(L535, Barang!$B$2:$B$10001, 0)), ""))</f>
        <v/>
      </c>
      <c r="N535" s="2" t="str">
        <f t="array" ref="N535">IF(L535="","", IFERROR(INDEX(Barang!$E$2:$E$10001, MATCH(L535, Barang!$B$2:$B$10001, 0)), ""))</f>
        <v/>
      </c>
      <c r="O535" s="10"/>
      <c r="P535" s="11" t="str">
        <f t="array" ref="P535">IF(L535="","", IFERROR(INDEX(Barang!$F$2:$F$10001, MATCH(L535, Barang!$B$2:$B$10001, 0)) * O535, ""))</f>
        <v/>
      </c>
      <c r="Q535" s="12"/>
      <c r="R535" s="10" t="e">
        <f t="shared" si="2"/>
        <v>#REF!</v>
      </c>
      <c r="S535" s="10" t="s">
        <v>40</v>
      </c>
      <c r="T535" s="2" t="s">
        <v>40</v>
      </c>
    </row>
    <row r="536" spans="1:20" ht="22.5" customHeight="1" x14ac:dyDescent="0.2">
      <c r="A536" s="13"/>
      <c r="B536" s="2" t="str">
        <f t="array" ref="B536">IF(C536="","", IFERROR(INDEX(Barang!$A$2:$A$10001, MATCH(C536, Barang!$B$2:$B$10001, 0)), "Tidak ditemukan"))</f>
        <v>GPT001</v>
      </c>
      <c r="C536" s="2" t="s">
        <v>52</v>
      </c>
      <c r="D536" s="2" t="str">
        <f t="array" ref="D536">IF(C536="","", IFERROR(INDEX(Barang!$C$2:$C$10001, MATCH(C536, Barang!$B$2:$B$10001, 0)), ""))</f>
        <v>Makanan</v>
      </c>
      <c r="E536" s="2" t="str">
        <f t="array" ref="E536">IF(C536="","", IFERROR(INDEX(Barang!$E$2:$E$10001, MATCH(C536, Barang!$B$2:$B$10001, 0)), ""))</f>
        <v>pcs</v>
      </c>
      <c r="F536" s="10">
        <v>2</v>
      </c>
      <c r="G536" s="11">
        <f t="array" ref="G536">IF(C536="","", IFERROR(INDEX(Barang!$F$2:$F$10001, MATCH(C536, Barang!$B$2:$B$10001, 0)) * F536, ""))</f>
        <v>2000</v>
      </c>
      <c r="H536" s="10"/>
      <c r="J536" s="8"/>
      <c r="K536" s="2" t="str">
        <f t="array" ref="K536">IF(L536="","", IFERROR(INDEX(Barang!$A$2:$A$10001, MATCH(L536, Barang!$B$2:$B$10001, 0)), "Tidak ditemukan"))</f>
        <v/>
      </c>
      <c r="L536" s="2"/>
      <c r="M536" s="2" t="str">
        <f t="array" ref="M536">IF(L536="","", IFERROR(INDEX(Barang!$C$2:$C$10001, MATCH(L536, Barang!$B$2:$B$10001, 0)), ""))</f>
        <v/>
      </c>
      <c r="N536" s="2" t="str">
        <f t="array" ref="N536">IF(L536="","", IFERROR(INDEX(Barang!$E$2:$E$10001, MATCH(L536, Barang!$B$2:$B$10001, 0)), ""))</f>
        <v/>
      </c>
      <c r="O536" s="10"/>
      <c r="P536" s="11" t="str">
        <f t="array" ref="P536">IF(L536="","", IFERROR(INDEX(Barang!$F$2:$F$10001, MATCH(L536, Barang!$B$2:$B$10001, 0)) * O536, ""))</f>
        <v/>
      </c>
      <c r="Q536" s="12"/>
      <c r="R536" s="10" t="e">
        <f t="shared" si="2"/>
        <v>#REF!</v>
      </c>
      <c r="S536" s="10" t="s">
        <v>40</v>
      </c>
      <c r="T536" s="2" t="s">
        <v>40</v>
      </c>
    </row>
    <row r="537" spans="1:20" ht="22.5" customHeight="1" x14ac:dyDescent="0.2">
      <c r="A537" s="8"/>
      <c r="B537" s="2" t="str">
        <f t="array" ref="B537">IF(C537="","", IFERROR(INDEX(Barang!$A$2:$A$10001, MATCH(C537, Barang!$B$2:$B$10001, 0)), "Tidak ditemukan"))</f>
        <v>GRR001</v>
      </c>
      <c r="C537" s="2" t="s">
        <v>141</v>
      </c>
      <c r="D537" s="2" t="str">
        <f t="array" ref="D537">IF(C537="","", IFERROR(INDEX(Barang!$C$2:$C$10001, MATCH(C537, Barang!$B$2:$B$10001, 0)), ""))</f>
        <v>Makanan</v>
      </c>
      <c r="E537" s="2" t="str">
        <f t="array" ref="E537">IF(C537="","", IFERROR(INDEX(Barang!$E$2:$E$10001, MATCH(C537, Barang!$B$2:$B$10001, 0)), ""))</f>
        <v>pcs</v>
      </c>
      <c r="F537" s="10">
        <v>10</v>
      </c>
      <c r="G537" s="11">
        <f t="array" ref="G537">IF(C537="","", IFERROR(INDEX(Barang!$F$2:$F$10001, MATCH(C537, Barang!$B$2:$B$10001, 0)) * F537, ""))</f>
        <v>5000</v>
      </c>
      <c r="H537" s="10"/>
      <c r="J537" s="13"/>
      <c r="K537" s="2" t="str">
        <f t="array" ref="K537">IF(L537="","", IFERROR(INDEX(Barang!$A$2:$A$10001, MATCH(L537, Barang!$B$2:$B$10001, 0)), "Tidak ditemukan"))</f>
        <v/>
      </c>
      <c r="L537" s="2"/>
      <c r="M537" s="2" t="str">
        <f t="array" ref="M537">IF(L537="","", IFERROR(INDEX(Barang!$C$2:$C$10001, MATCH(L537, Barang!$B$2:$B$10001, 0)), ""))</f>
        <v/>
      </c>
      <c r="N537" s="2" t="str">
        <f t="array" ref="N537">IF(L537="","", IFERROR(INDEX(Barang!$E$2:$E$10001, MATCH(L537, Barang!$B$2:$B$10001, 0)), ""))</f>
        <v/>
      </c>
      <c r="O537" s="10"/>
      <c r="P537" s="11" t="str">
        <f t="array" ref="P537">IF(L537="","", IFERROR(INDEX(Barang!$F$2:$F$10001, MATCH(L537, Barang!$B$2:$B$10001, 0)) * O537, ""))</f>
        <v/>
      </c>
      <c r="Q537" s="12"/>
      <c r="R537" s="10" t="e">
        <f t="shared" si="2"/>
        <v>#REF!</v>
      </c>
      <c r="S537" s="10" t="s">
        <v>40</v>
      </c>
      <c r="T537" s="2" t="s">
        <v>40</v>
      </c>
    </row>
    <row r="538" spans="1:20" ht="22.5" customHeight="1" x14ac:dyDescent="0.2">
      <c r="A538" s="8"/>
      <c r="B538" s="2" t="str">
        <f t="array" ref="B538">IF(C538="","", IFERROR(INDEX(Barang!$A$2:$A$10001, MATCH(C538, Barang!$B$2:$B$10001, 0)), "Tidak ditemukan"))</f>
        <v>HDP001</v>
      </c>
      <c r="C538" s="2" t="s">
        <v>597</v>
      </c>
      <c r="D538" s="2" t="str">
        <f t="array" ref="D538">IF(C538="","", IFERROR(INDEX(Barang!$C$2:$C$10001, MATCH(C538, Barang!$B$2:$B$10001, 0)), ""))</f>
        <v>P3K</v>
      </c>
      <c r="E538" s="2" t="str">
        <f t="array" ref="E538">IF(C538="","", IFERROR(INDEX(Barang!$E$2:$E$10001, MATCH(C538, Barang!$B$2:$B$10001, 0)), ""))</f>
        <v>pcs</v>
      </c>
      <c r="F538" s="10">
        <v>1</v>
      </c>
      <c r="G538" s="11">
        <f t="array" ref="G538">IF(C538="","", IFERROR(INDEX(Barang!$F$2:$F$10001, MATCH(C538, Barang!$B$2:$B$10001, 0)) * F538, ""))</f>
        <v>1000</v>
      </c>
      <c r="H538" s="10"/>
      <c r="J538" s="8"/>
      <c r="K538" s="2" t="str">
        <f t="array" ref="K538">IF(L538="","", IFERROR(INDEX(Barang!$A$2:$A$10001, MATCH(L538, Barang!$B$2:$B$10001, 0)), "Tidak ditemukan"))</f>
        <v/>
      </c>
      <c r="L538" s="2"/>
      <c r="M538" s="2" t="str">
        <f t="array" ref="M538">IF(L538="","", IFERROR(INDEX(Barang!$C$2:$C$10001, MATCH(L538, Barang!$B$2:$B$10001, 0)), ""))</f>
        <v/>
      </c>
      <c r="N538" s="2" t="str">
        <f t="array" ref="N538">IF(L538="","", IFERROR(INDEX(Barang!$E$2:$E$10001, MATCH(L538, Barang!$B$2:$B$10001, 0)), ""))</f>
        <v/>
      </c>
      <c r="O538" s="10"/>
      <c r="P538" s="11" t="str">
        <f t="array" ref="P538">IF(L538="","", IFERROR(INDEX(Barang!$F$2:$F$10001, MATCH(L538, Barang!$B$2:$B$10001, 0)) * O538, ""))</f>
        <v/>
      </c>
      <c r="Q538" s="12"/>
      <c r="R538" s="10" t="e">
        <f t="shared" si="2"/>
        <v>#REF!</v>
      </c>
      <c r="S538" s="10" t="s">
        <v>40</v>
      </c>
      <c r="T538" s="2" t="s">
        <v>40</v>
      </c>
    </row>
    <row r="539" spans="1:20" ht="22.5" customHeight="1" x14ac:dyDescent="0.2">
      <c r="A539" s="13"/>
      <c r="B539" s="2" t="str">
        <f t="array" ref="B539">IF(C539="","", IFERROR(INDEX(Barang!$A$2:$A$10001, MATCH(C539, Barang!$B$2:$B$10001, 0)), "Tidak ditemukan"))</f>
        <v>TLR2</v>
      </c>
      <c r="C539" s="2" t="s">
        <v>135</v>
      </c>
      <c r="D539" s="2" t="str">
        <f t="array" ref="D539">IF(C539="","", IFERROR(INDEX(Barang!$C$2:$C$10001, MATCH(C539, Barang!$B$2:$B$10001, 0)), ""))</f>
        <v>Sembako</v>
      </c>
      <c r="E539" s="2" t="str">
        <f t="array" ref="E539">IF(C539="","", IFERROR(INDEX(Barang!$E$2:$E$10001, MATCH(C539, Barang!$B$2:$B$10001, 0)), ""))</f>
        <v>kg</v>
      </c>
      <c r="F539" s="10">
        <v>10</v>
      </c>
      <c r="G539" s="11">
        <f t="array" ref="G539">IF(C539="","", IFERROR(INDEX(Barang!$F$2:$F$10001, MATCH(C539, Barang!$B$2:$B$10001, 0)) * F539, ""))</f>
        <v>155000</v>
      </c>
      <c r="H539" s="10"/>
      <c r="J539" s="13"/>
      <c r="K539" s="2" t="str">
        <f t="array" ref="K539">IF(L539="","", IFERROR(INDEX(Barang!$A$2:$A$10001, MATCH(L539, Barang!$B$2:$B$10001, 0)), "Tidak ditemukan"))</f>
        <v/>
      </c>
      <c r="L539" s="2"/>
      <c r="M539" s="2" t="str">
        <f t="array" ref="M539">IF(L539="","", IFERROR(INDEX(Barang!$C$2:$C$10001, MATCH(L539, Barang!$B$2:$B$10001, 0)), ""))</f>
        <v/>
      </c>
      <c r="N539" s="2" t="str">
        <f t="array" ref="N539">IF(L539="","", IFERROR(INDEX(Barang!$E$2:$E$10001, MATCH(L539, Barang!$B$2:$B$10001, 0)), ""))</f>
        <v/>
      </c>
      <c r="O539" s="10"/>
      <c r="P539" s="11" t="str">
        <f t="array" ref="P539">IF(L539="","", IFERROR(INDEX(Barang!$F$2:$F$10001, MATCH(L539, Barang!$B$2:$B$10001, 0)) * O539, ""))</f>
        <v/>
      </c>
      <c r="Q539" s="12"/>
      <c r="R539" s="10" t="e">
        <f t="shared" si="2"/>
        <v>#REF!</v>
      </c>
      <c r="S539" s="10" t="s">
        <v>40</v>
      </c>
      <c r="T539" s="2" t="s">
        <v>40</v>
      </c>
    </row>
    <row r="540" spans="1:20" ht="22.5" customHeight="1" x14ac:dyDescent="0.2">
      <c r="A540" s="8"/>
      <c r="B540" s="2" t="str">
        <f t="array" ref="B540">IF(C540="","", IFERROR(INDEX(Barang!$A$2:$A$10001, MATCH(C540, Barang!$B$2:$B$10001, 0)), "Tidak ditemukan"))</f>
        <v>KCP001</v>
      </c>
      <c r="C540" s="2" t="s">
        <v>155</v>
      </c>
      <c r="D540" s="2" t="str">
        <f t="array" ref="D540">IF(C540="","", IFERROR(INDEX(Barang!$C$2:$C$10001, MATCH(C540, Barang!$B$2:$B$10001, 0)), ""))</f>
        <v>Bumbu</v>
      </c>
      <c r="E540" s="2" t="str">
        <f t="array" ref="E540">IF(C540="","", IFERROR(INDEX(Barang!$E$2:$E$10001, MATCH(C540, Barang!$B$2:$B$10001, 0)), ""))</f>
        <v>pcs</v>
      </c>
      <c r="F540" s="10">
        <v>10</v>
      </c>
      <c r="G540" s="11">
        <f t="array" ref="G540">IF(C540="","", IFERROR(INDEX(Barang!$F$2:$F$10001, MATCH(C540, Barang!$B$2:$B$10001, 0)) * F540, ""))</f>
        <v>20000</v>
      </c>
      <c r="H540" s="10"/>
      <c r="J540" s="8"/>
      <c r="K540" s="2" t="str">
        <f t="array" ref="K540">IF(L540="","", IFERROR(INDEX(Barang!$A$2:$A$10001, MATCH(L540, Barang!$B$2:$B$10001, 0)), "Tidak ditemukan"))</f>
        <v/>
      </c>
      <c r="L540" s="2"/>
      <c r="M540" s="2" t="str">
        <f t="array" ref="M540">IF(L540="","", IFERROR(INDEX(Barang!$C$2:$C$10001, MATCH(L540, Barang!$B$2:$B$10001, 0)), ""))</f>
        <v/>
      </c>
      <c r="N540" s="2" t="str">
        <f t="array" ref="N540">IF(L540="","", IFERROR(INDEX(Barang!$E$2:$E$10001, MATCH(L540, Barang!$B$2:$B$10001, 0)), ""))</f>
        <v/>
      </c>
      <c r="O540" s="10"/>
      <c r="P540" s="11" t="str">
        <f t="array" ref="P540">IF(L540="","", IFERROR(INDEX(Barang!$F$2:$F$10001, MATCH(L540, Barang!$B$2:$B$10001, 0)) * O540, ""))</f>
        <v/>
      </c>
      <c r="Q540" s="12"/>
      <c r="R540" s="10" t="e">
        <f t="shared" si="2"/>
        <v>#REF!</v>
      </c>
      <c r="S540" s="10" t="s">
        <v>40</v>
      </c>
      <c r="T540" s="2" t="s">
        <v>40</v>
      </c>
    </row>
    <row r="541" spans="1:20" ht="22.5" customHeight="1" x14ac:dyDescent="0.2">
      <c r="A541" s="8"/>
      <c r="B541" s="2" t="str">
        <f t="array" ref="B541">IF(C541="","", IFERROR(INDEX(Barang!$A$2:$A$10001, MATCH(C541, Barang!$B$2:$B$10001, 0)), "Tidak ditemukan"))</f>
        <v>OKJ1</v>
      </c>
      <c r="C541" s="2" t="s">
        <v>723</v>
      </c>
      <c r="D541" s="2" t="str">
        <f t="array" ref="D541">IF(C541="","", IFERROR(INDEX(Barang!$C$2:$C$10001, MATCH(C541, Barang!$B$2:$B$10001, 0)), ""))</f>
        <v>Minuman</v>
      </c>
      <c r="E541" s="2" t="str">
        <f t="array" ref="E541">IF(C541="","", IFERROR(INDEX(Barang!$E$2:$E$10001, MATCH(C541, Barang!$B$2:$B$10001, 0)), ""))</f>
        <v>pcs</v>
      </c>
      <c r="F541" s="10">
        <v>2</v>
      </c>
      <c r="G541" s="11">
        <f t="array" ref="G541">IF(C541="","", IFERROR(INDEX(Barang!$F$2:$F$10001, MATCH(C541, Barang!$B$2:$B$10001, 0)) * F541, ""))</f>
        <v>2000</v>
      </c>
      <c r="H541" s="10"/>
      <c r="J541" s="13"/>
      <c r="K541" s="2" t="str">
        <f t="array" ref="K541">IF(L541="","", IFERROR(INDEX(Barang!$A$2:$A$10001, MATCH(L541, Barang!$B$2:$B$10001, 0)), "Tidak ditemukan"))</f>
        <v/>
      </c>
      <c r="L541" s="2"/>
      <c r="M541" s="2" t="str">
        <f t="array" ref="M541">IF(L541="","", IFERROR(INDEX(Barang!$C$2:$C$10001, MATCH(L541, Barang!$B$2:$B$10001, 0)), ""))</f>
        <v/>
      </c>
      <c r="N541" s="2" t="str">
        <f t="array" ref="N541">IF(L541="","", IFERROR(INDEX(Barang!$E$2:$E$10001, MATCH(L541, Barang!$B$2:$B$10001, 0)), ""))</f>
        <v/>
      </c>
      <c r="O541" s="10"/>
      <c r="P541" s="11" t="str">
        <f t="array" ref="P541">IF(L541="","", IFERROR(INDEX(Barang!$F$2:$F$10001, MATCH(L541, Barang!$B$2:$B$10001, 0)) * O541, ""))</f>
        <v/>
      </c>
      <c r="Q541" s="12"/>
      <c r="R541" s="10" t="e">
        <f t="shared" si="2"/>
        <v>#REF!</v>
      </c>
      <c r="S541" s="10" t="s">
        <v>40</v>
      </c>
      <c r="T541" s="2" t="s">
        <v>40</v>
      </c>
    </row>
    <row r="542" spans="1:20" ht="22.5" customHeight="1" x14ac:dyDescent="0.2">
      <c r="A542" s="13"/>
      <c r="B542" s="2" t="str">
        <f t="array" ref="B542">IF(C542="","", IFERROR(INDEX(Barang!$A$2:$A$10001, MATCH(C542, Barang!$B$2:$B$10001, 0)), "Tidak ditemukan"))</f>
        <v>OKJ2</v>
      </c>
      <c r="C542" s="2" t="s">
        <v>830</v>
      </c>
      <c r="D542" s="2" t="str">
        <f t="array" ref="D542">IF(C542="","", IFERROR(INDEX(Barang!$C$2:$C$10001, MATCH(C542, Barang!$B$2:$B$10001, 0)), ""))</f>
        <v>Minuman</v>
      </c>
      <c r="E542" s="2" t="str">
        <f t="array" ref="E542">IF(C542="","", IFERROR(INDEX(Barang!$E$2:$E$10001, MATCH(C542, Barang!$B$2:$B$10001, 0)), ""))</f>
        <v>pcs</v>
      </c>
      <c r="F542" s="10">
        <v>1</v>
      </c>
      <c r="G542" s="11">
        <f t="array" ref="G542">IF(C542="","", IFERROR(INDEX(Barang!$F$2:$F$10001, MATCH(C542, Barang!$B$2:$B$10001, 0)) * F542, ""))</f>
        <v>2000</v>
      </c>
      <c r="H542" s="10"/>
      <c r="J542" s="8"/>
      <c r="K542" s="2" t="str">
        <f t="array" ref="K542">IF(L542="","", IFERROR(INDEX(Barang!$A$2:$A$10001, MATCH(L542, Barang!$B$2:$B$10001, 0)), "Tidak ditemukan"))</f>
        <v/>
      </c>
      <c r="L542" s="2"/>
      <c r="M542" s="2" t="str">
        <f t="array" ref="M542">IF(L542="","", IFERROR(INDEX(Barang!$C$2:$C$10001, MATCH(L542, Barang!$B$2:$B$10001, 0)), ""))</f>
        <v/>
      </c>
      <c r="N542" s="2" t="str">
        <f t="array" ref="N542">IF(L542="","", IFERROR(INDEX(Barang!$E$2:$E$10001, MATCH(L542, Barang!$B$2:$B$10001, 0)), ""))</f>
        <v/>
      </c>
      <c r="O542" s="10"/>
      <c r="P542" s="11" t="str">
        <f t="array" ref="P542">IF(L542="","", IFERROR(INDEX(Barang!$F$2:$F$10001, MATCH(L542, Barang!$B$2:$B$10001, 0)) * O542, ""))</f>
        <v/>
      </c>
      <c r="Q542" s="12"/>
      <c r="R542" s="10" t="e">
        <f t="shared" si="2"/>
        <v>#REF!</v>
      </c>
      <c r="S542" s="10" t="s">
        <v>40</v>
      </c>
      <c r="T542" s="2" t="s">
        <v>40</v>
      </c>
    </row>
    <row r="543" spans="1:20" ht="22.5" customHeight="1" x14ac:dyDescent="0.2">
      <c r="A543" s="8"/>
      <c r="B543" s="2" t="str">
        <f t="array" ref="B543">IF(C543="","", IFERROR(INDEX(Barang!$A$2:$A$10001, MATCH(C543, Barang!$B$2:$B$10001, 0)), "Tidak ditemukan"))</f>
        <v>DLN001</v>
      </c>
      <c r="C543" s="2" t="s">
        <v>105</v>
      </c>
      <c r="D543" s="2" t="str">
        <f t="array" ref="D543">IF(C543="","", IFERROR(INDEX(Barang!$C$2:$C$10001, MATCH(C543, Barang!$B$2:$B$10001, 0)), ""))</f>
        <v>Makanan</v>
      </c>
      <c r="E543" s="2" t="str">
        <f t="array" ref="E543">IF(C543="","", IFERROR(INDEX(Barang!$E$2:$E$10001, MATCH(C543, Barang!$B$2:$B$10001, 0)), ""))</f>
        <v>pcs</v>
      </c>
      <c r="F543" s="10">
        <v>4</v>
      </c>
      <c r="G543" s="11">
        <f t="array" ref="G543">IF(C543="","", IFERROR(INDEX(Barang!$F$2:$F$10001, MATCH(C543, Barang!$B$2:$B$10001, 0)) * F543, ""))</f>
        <v>4000</v>
      </c>
      <c r="H543" s="10"/>
      <c r="J543" s="13"/>
      <c r="K543" s="2" t="str">
        <f t="array" ref="K543">IF(L543="","", IFERROR(INDEX(Barang!$A$2:$A$10001, MATCH(L543, Barang!$B$2:$B$10001, 0)), "Tidak ditemukan"))</f>
        <v/>
      </c>
      <c r="L543" s="2"/>
      <c r="M543" s="2" t="str">
        <f t="array" ref="M543">IF(L543="","", IFERROR(INDEX(Barang!$C$2:$C$10001, MATCH(L543, Barang!$B$2:$B$10001, 0)), ""))</f>
        <v/>
      </c>
      <c r="N543" s="2" t="str">
        <f t="array" ref="N543">IF(L543="","", IFERROR(INDEX(Barang!$E$2:$E$10001, MATCH(L543, Barang!$B$2:$B$10001, 0)), ""))</f>
        <v/>
      </c>
      <c r="O543" s="10"/>
      <c r="P543" s="11" t="str">
        <f t="array" ref="P543">IF(L543="","", IFERROR(INDEX(Barang!$F$2:$F$10001, MATCH(L543, Barang!$B$2:$B$10001, 0)) * O543, ""))</f>
        <v/>
      </c>
      <c r="Q543" s="12"/>
      <c r="R543" s="10" t="e">
        <f t="shared" si="2"/>
        <v>#REF!</v>
      </c>
      <c r="S543" s="10" t="s">
        <v>40</v>
      </c>
      <c r="T543" s="2" t="s">
        <v>40</v>
      </c>
    </row>
    <row r="544" spans="1:20" ht="22.5" customHeight="1" x14ac:dyDescent="0.2">
      <c r="A544" s="8"/>
      <c r="B544" s="2" t="str">
        <f t="array" ref="B544">IF(C544="","", IFERROR(INDEX(Barang!$A$2:$A$10001, MATCH(C544, Barang!$B$2:$B$10001, 0)), "Tidak ditemukan"))</f>
        <v>GL2001</v>
      </c>
      <c r="C544" s="2" t="s">
        <v>274</v>
      </c>
      <c r="D544" s="2" t="str">
        <f t="array" ref="D544">IF(C544="","", IFERROR(INDEX(Barang!$C$2:$C$10001, MATCH(C544, Barang!$B$2:$B$10001, 0)), ""))</f>
        <v>Makanan</v>
      </c>
      <c r="E544" s="2" t="str">
        <f t="array" ref="E544">IF(C544="","", IFERROR(INDEX(Barang!$E$2:$E$10001, MATCH(C544, Barang!$B$2:$B$10001, 0)), ""))</f>
        <v>kg</v>
      </c>
      <c r="F544" s="10">
        <v>10</v>
      </c>
      <c r="G544" s="11">
        <f t="array" ref="G544">IF(C544="","", IFERROR(INDEX(Barang!$F$2:$F$10001, MATCH(C544, Barang!$B$2:$B$10001, 0)) * F544, ""))</f>
        <v>85000</v>
      </c>
      <c r="H544" s="10"/>
      <c r="J544" s="8"/>
      <c r="K544" s="2" t="str">
        <f t="array" ref="K544">IF(L544="","", IFERROR(INDEX(Barang!$A$2:$A$10001, MATCH(L544, Barang!$B$2:$B$10001, 0)), "Tidak ditemukan"))</f>
        <v/>
      </c>
      <c r="L544" s="2"/>
      <c r="M544" s="2" t="str">
        <f t="array" ref="M544">IF(L544="","", IFERROR(INDEX(Barang!$C$2:$C$10001, MATCH(L544, Barang!$B$2:$B$10001, 0)), ""))</f>
        <v/>
      </c>
      <c r="N544" s="2" t="str">
        <f t="array" ref="N544">IF(L544="","", IFERROR(INDEX(Barang!$E$2:$E$10001, MATCH(L544, Barang!$B$2:$B$10001, 0)), ""))</f>
        <v/>
      </c>
      <c r="O544" s="10"/>
      <c r="P544" s="11" t="str">
        <f t="array" ref="P544">IF(L544="","", IFERROR(INDEX(Barang!$F$2:$F$10001, MATCH(L544, Barang!$B$2:$B$10001, 0)) * O544, ""))</f>
        <v/>
      </c>
      <c r="Q544" s="12"/>
      <c r="R544" s="10" t="e">
        <f t="shared" si="2"/>
        <v>#REF!</v>
      </c>
      <c r="S544" s="10" t="s">
        <v>40</v>
      </c>
      <c r="T544" s="2" t="s">
        <v>40</v>
      </c>
    </row>
    <row r="545" spans="1:20" ht="22.5" customHeight="1" x14ac:dyDescent="0.2">
      <c r="A545" s="13">
        <v>46072</v>
      </c>
      <c r="B545" s="2" t="str">
        <f t="array" ref="B545">IF(C545="","", IFERROR(INDEX(Barang!$A$2:$A$10001, MATCH(C545, Barang!$B$2:$B$10001, 0)), "Tidak ditemukan"))</f>
        <v>THD001</v>
      </c>
      <c r="C545" s="2" t="s">
        <v>84</v>
      </c>
      <c r="D545" s="2" t="str">
        <f t="array" ref="D545">IF(C545="","", IFERROR(INDEX(Barang!$C$2:$C$10001, MATCH(C545, Barang!$B$2:$B$10001, 0)), ""))</f>
        <v>Minuman</v>
      </c>
      <c r="E545" s="2" t="str">
        <f t="array" ref="E545">IF(C545="","", IFERROR(INDEX(Barang!$E$2:$E$10001, MATCH(C545, Barang!$B$2:$B$10001, 0)), ""))</f>
        <v>pcs</v>
      </c>
      <c r="F545" s="10">
        <v>2</v>
      </c>
      <c r="G545" s="11">
        <f t="array" ref="G545">IF(C545="","", IFERROR(INDEX(Barang!$F$2:$F$10001, MATCH(C545, Barang!$B$2:$B$10001, 0)) * F545, ""))</f>
        <v>4000</v>
      </c>
      <c r="H545" s="10"/>
      <c r="J545" s="13"/>
      <c r="K545" s="2" t="str">
        <f t="array" ref="K545">IF(L545="","", IFERROR(INDEX(Barang!$A$2:$A$10001, MATCH(L545, Barang!$B$2:$B$10001, 0)), "Tidak ditemukan"))</f>
        <v/>
      </c>
      <c r="L545" s="2"/>
      <c r="M545" s="2" t="str">
        <f t="array" ref="M545">IF(L545="","", IFERROR(INDEX(Barang!$C$2:$C$10001, MATCH(L545, Barang!$B$2:$B$10001, 0)), ""))</f>
        <v/>
      </c>
      <c r="N545" s="2" t="str">
        <f t="array" ref="N545">IF(L545="","", IFERROR(INDEX(Barang!$E$2:$E$10001, MATCH(L545, Barang!$B$2:$B$10001, 0)), ""))</f>
        <v/>
      </c>
      <c r="O545" s="10"/>
      <c r="P545" s="11" t="str">
        <f t="array" ref="P545">IF(L545="","", IFERROR(INDEX(Barang!$F$2:$F$10001, MATCH(L545, Barang!$B$2:$B$10001, 0)) * O545, ""))</f>
        <v/>
      </c>
      <c r="Q545" s="12"/>
      <c r="R545" s="10" t="e">
        <f t="shared" si="2"/>
        <v>#REF!</v>
      </c>
      <c r="S545" s="10" t="s">
        <v>40</v>
      </c>
      <c r="T545" s="2" t="s">
        <v>40</v>
      </c>
    </row>
    <row r="546" spans="1:20" ht="22.5" customHeight="1" x14ac:dyDescent="0.2">
      <c r="A546" s="8"/>
      <c r="B546" s="2" t="str">
        <f t="array" ref="B546">IF(C546="","", IFERROR(INDEX(Barang!$A$2:$A$10001, MATCH(C546, Barang!$B$2:$B$10001, 0)), "Tidak ditemukan"))</f>
        <v>MKH001</v>
      </c>
      <c r="C546" s="2" t="s">
        <v>118</v>
      </c>
      <c r="D546" s="2" t="str">
        <f t="array" ref="D546">IF(C546="","", IFERROR(INDEX(Barang!$C$2:$C$10001, MATCH(C546, Barang!$B$2:$B$10001, 0)), ""))</f>
        <v>Makanan</v>
      </c>
      <c r="E546" s="2" t="str">
        <f t="array" ref="E546">IF(C546="","", IFERROR(INDEX(Barang!$E$2:$E$10001, MATCH(C546, Barang!$B$2:$B$10001, 0)), ""))</f>
        <v>pcs</v>
      </c>
      <c r="F546" s="10">
        <v>50</v>
      </c>
      <c r="G546" s="11">
        <f t="array" ref="G546">IF(C546="","", IFERROR(INDEX(Barang!$F$2:$F$10001, MATCH(C546, Barang!$B$2:$B$10001, 0)) * F546, ""))</f>
        <v>175000</v>
      </c>
      <c r="H546" s="10"/>
      <c r="J546" s="8"/>
      <c r="K546" s="2" t="str">
        <f t="array" ref="K546">IF(L546="","", IFERROR(INDEX(Barang!$A$2:$A$10001, MATCH(L546, Barang!$B$2:$B$10001, 0)), "Tidak ditemukan"))</f>
        <v/>
      </c>
      <c r="L546" s="2"/>
      <c r="M546" s="2" t="str">
        <f t="array" ref="M546">IF(L546="","", IFERROR(INDEX(Barang!$C$2:$C$10001, MATCH(L546, Barang!$B$2:$B$10001, 0)), ""))</f>
        <v/>
      </c>
      <c r="N546" s="2" t="str">
        <f t="array" ref="N546">IF(L546="","", IFERROR(INDEX(Barang!$E$2:$E$10001, MATCH(L546, Barang!$B$2:$B$10001, 0)), ""))</f>
        <v/>
      </c>
      <c r="O546" s="10"/>
      <c r="P546" s="11" t="str">
        <f t="array" ref="P546">IF(L546="","", IFERROR(INDEX(Barang!$F$2:$F$10001, MATCH(L546, Barang!$B$2:$B$10001, 0)) * O546, ""))</f>
        <v/>
      </c>
      <c r="Q546" s="12"/>
      <c r="R546" s="10" t="e">
        <f t="shared" si="2"/>
        <v>#REF!</v>
      </c>
      <c r="S546" s="10" t="s">
        <v>40</v>
      </c>
      <c r="T546" s="2" t="s">
        <v>40</v>
      </c>
    </row>
    <row r="547" spans="1:20" ht="22.5" customHeight="1" x14ac:dyDescent="0.2">
      <c r="A547" s="8"/>
      <c r="B547" s="2" t="str">
        <f t="array" ref="B547">IF(C547="","", IFERROR(INDEX(Barang!$A$2:$A$10001, MATCH(C547, Barang!$B$2:$B$10001, 0)), "Tidak ditemukan"))</f>
        <v>YP500</v>
      </c>
      <c r="C547" s="2" t="s">
        <v>19</v>
      </c>
      <c r="D547" s="2" t="str">
        <f t="array" ref="D547">IF(C547="","", IFERROR(INDEX(Barang!$C$2:$C$10001, MATCH(C547, Barang!$B$2:$B$10001, 0)), ""))</f>
        <v>Makanan</v>
      </c>
      <c r="E547" s="2" t="str">
        <f t="array" ref="E547">IF(C547="","", IFERROR(INDEX(Barang!$E$2:$E$10001, MATCH(C547, Barang!$B$2:$B$10001, 0)), ""))</f>
        <v>pcs</v>
      </c>
      <c r="F547" s="10">
        <v>10</v>
      </c>
      <c r="G547" s="11">
        <f t="array" ref="G547">IF(C547="","", IFERROR(INDEX(Barang!$F$2:$F$10001, MATCH(C547, Barang!$B$2:$B$10001, 0)) * F547, ""))</f>
        <v>5000</v>
      </c>
      <c r="H547" s="10"/>
      <c r="J547" s="13"/>
      <c r="K547" s="2" t="str">
        <f t="array" ref="K547">IF(L547="","", IFERROR(INDEX(Barang!$A$2:$A$10001, MATCH(L547, Barang!$B$2:$B$10001, 0)), "Tidak ditemukan"))</f>
        <v/>
      </c>
      <c r="L547" s="2"/>
      <c r="M547" s="2" t="str">
        <f t="array" ref="M547">IF(L547="","", IFERROR(INDEX(Barang!$C$2:$C$10001, MATCH(L547, Barang!$B$2:$B$10001, 0)), ""))</f>
        <v/>
      </c>
      <c r="N547" s="2" t="str">
        <f t="array" ref="N547">IF(L547="","", IFERROR(INDEX(Barang!$E$2:$E$10001, MATCH(L547, Barang!$B$2:$B$10001, 0)), ""))</f>
        <v/>
      </c>
      <c r="O547" s="10"/>
      <c r="P547" s="11" t="str">
        <f t="array" ref="P547">IF(L547="","", IFERROR(INDEX(Barang!$F$2:$F$10001, MATCH(L547, Barang!$B$2:$B$10001, 0)) * O547, ""))</f>
        <v/>
      </c>
      <c r="Q547" s="12"/>
      <c r="R547" s="10" t="e">
        <f t="shared" si="2"/>
        <v>#REF!</v>
      </c>
      <c r="S547" s="10" t="s">
        <v>40</v>
      </c>
      <c r="T547" s="2" t="s">
        <v>40</v>
      </c>
    </row>
    <row r="548" spans="1:20" ht="22.5" customHeight="1" x14ac:dyDescent="0.2">
      <c r="A548" s="13"/>
      <c r="B548" s="2" t="str">
        <f t="array" ref="B548">IF(C548="","", IFERROR(INDEX(Barang!$A$2:$A$10001, MATCH(C548, Barang!$B$2:$B$10001, 0)), "Tidak ditemukan"))</f>
        <v>APT001</v>
      </c>
      <c r="C548" s="2" t="s">
        <v>242</v>
      </c>
      <c r="D548" s="2" t="str">
        <f t="array" ref="D548">IF(C548="","", IFERROR(INDEX(Barang!$C$2:$C$10001, MATCH(C548, Barang!$B$2:$B$10001, 0)), ""))</f>
        <v>Makanan</v>
      </c>
      <c r="E548" s="2" t="str">
        <f t="array" ref="E548">IF(C548="","", IFERROR(INDEX(Barang!$E$2:$E$10001, MATCH(C548, Barang!$B$2:$B$10001, 0)), ""))</f>
        <v>pcs</v>
      </c>
      <c r="F548" s="10">
        <v>10</v>
      </c>
      <c r="G548" s="11">
        <f t="array" ref="G548">IF(C548="","", IFERROR(INDEX(Barang!$F$2:$F$10001, MATCH(C548, Barang!$B$2:$B$10001, 0)) * F548, ""))</f>
        <v>20000</v>
      </c>
      <c r="H548" s="10"/>
      <c r="J548" s="8"/>
      <c r="K548" s="2" t="str">
        <f t="array" ref="K548">IF(L548="","", IFERROR(INDEX(Barang!$A$2:$A$10001, MATCH(L548, Barang!$B$2:$B$10001, 0)), "Tidak ditemukan"))</f>
        <v/>
      </c>
      <c r="L548" s="2"/>
      <c r="M548" s="2" t="str">
        <f t="array" ref="M548">IF(L548="","", IFERROR(INDEX(Barang!$C$2:$C$10001, MATCH(L548, Barang!$B$2:$B$10001, 0)), ""))</f>
        <v/>
      </c>
      <c r="N548" s="2" t="str">
        <f t="array" ref="N548">IF(L548="","", IFERROR(INDEX(Barang!$E$2:$E$10001, MATCH(L548, Barang!$B$2:$B$10001, 0)), ""))</f>
        <v/>
      </c>
      <c r="O548" s="10"/>
      <c r="P548" s="11" t="str">
        <f t="array" ref="P548">IF(L548="","", IFERROR(INDEX(Barang!$F$2:$F$10001, MATCH(L548, Barang!$B$2:$B$10001, 0)) * O548, ""))</f>
        <v/>
      </c>
      <c r="Q548" s="12"/>
      <c r="R548" s="10" t="e">
        <f t="shared" si="2"/>
        <v>#REF!</v>
      </c>
      <c r="S548" s="10" t="s">
        <v>40</v>
      </c>
      <c r="T548" s="2" t="s">
        <v>40</v>
      </c>
    </row>
    <row r="549" spans="1:20" ht="22.5" customHeight="1" x14ac:dyDescent="0.2">
      <c r="A549" s="8"/>
      <c r="B549" s="2" t="str">
        <f t="array" ref="B549">IF(C549="","", IFERROR(INDEX(Barang!$A$2:$A$10001, MATCH(C549, Barang!$B$2:$B$10001, 0)), "Tidak ditemukan"))</f>
        <v>CLP001</v>
      </c>
      <c r="C549" s="2" t="s">
        <v>301</v>
      </c>
      <c r="D549" s="2" t="str">
        <f t="array" ref="D549">IF(C549="","", IFERROR(INDEX(Barang!$C$2:$C$10001, MATCH(C549, Barang!$B$2:$B$10001, 0)), ""))</f>
        <v>Makanan</v>
      </c>
      <c r="E549" s="2" t="str">
        <f t="array" ref="E549">IF(C549="","", IFERROR(INDEX(Barang!$E$2:$E$10001, MATCH(C549, Barang!$B$2:$B$10001, 0)), ""))</f>
        <v>pcs</v>
      </c>
      <c r="F549" s="10">
        <v>2</v>
      </c>
      <c r="G549" s="11">
        <f t="array" ref="G549">IF(C549="","", IFERROR(INDEX(Barang!$F$2:$F$10001, MATCH(C549, Barang!$B$2:$B$10001, 0)) * F549, ""))</f>
        <v>4000</v>
      </c>
      <c r="H549" s="10"/>
      <c r="J549" s="13"/>
      <c r="K549" s="2" t="str">
        <f t="array" ref="K549">IF(L549="","", IFERROR(INDEX(Barang!$A$2:$A$10001, MATCH(L549, Barang!$B$2:$B$10001, 0)), "Tidak ditemukan"))</f>
        <v/>
      </c>
      <c r="L549" s="2"/>
      <c r="M549" s="2" t="str">
        <f t="array" ref="M549">IF(L549="","", IFERROR(INDEX(Barang!$C$2:$C$10001, MATCH(L549, Barang!$B$2:$B$10001, 0)), ""))</f>
        <v/>
      </c>
      <c r="N549" s="2" t="str">
        <f t="array" ref="N549">IF(L549="","", IFERROR(INDEX(Barang!$E$2:$E$10001, MATCH(L549, Barang!$B$2:$B$10001, 0)), ""))</f>
        <v/>
      </c>
      <c r="O549" s="10"/>
      <c r="P549" s="11" t="str">
        <f t="array" ref="P549">IF(L549="","", IFERROR(INDEX(Barang!$F$2:$F$10001, MATCH(L549, Barang!$B$2:$B$10001, 0)) * O549, ""))</f>
        <v/>
      </c>
      <c r="Q549" s="12"/>
      <c r="R549" s="10" t="e">
        <f t="shared" si="2"/>
        <v>#REF!</v>
      </c>
      <c r="S549" s="10" t="s">
        <v>40</v>
      </c>
      <c r="T549" s="2" t="s">
        <v>40</v>
      </c>
    </row>
    <row r="550" spans="1:20" ht="22.5" customHeight="1" x14ac:dyDescent="0.2">
      <c r="A550" s="8"/>
      <c r="B550" s="2" t="str">
        <f t="array" ref="B550">IF(C550="","", IFERROR(INDEX(Barang!$A$2:$A$10001, MATCH(C550, Barang!$B$2:$B$10001, 0)), "Tidak ditemukan"))</f>
        <v>PLS002</v>
      </c>
      <c r="C550" s="2" t="s">
        <v>56</v>
      </c>
      <c r="D550" s="2" t="str">
        <f t="array" ref="D550">IF(C550="","", IFERROR(INDEX(Barang!$C$2:$C$10001, MATCH(C550, Barang!$B$2:$B$10001, 0)), ""))</f>
        <v>Makanan</v>
      </c>
      <c r="E550" s="2" t="str">
        <f t="array" ref="E550">IF(C550="","", IFERROR(INDEX(Barang!$E$2:$E$10001, MATCH(C550, Barang!$B$2:$B$10001, 0)), ""))</f>
        <v>pcs</v>
      </c>
      <c r="F550" s="10">
        <v>2</v>
      </c>
      <c r="G550" s="11">
        <f t="array" ref="G550">IF(C550="","", IFERROR(INDEX(Barang!$F$2:$F$10001, MATCH(C550, Barang!$B$2:$B$10001, 0)) * F550, ""))</f>
        <v>2000</v>
      </c>
      <c r="H550" s="10"/>
      <c r="J550" s="8"/>
      <c r="K550" s="2" t="str">
        <f t="array" ref="K550">IF(L550="","", IFERROR(INDEX(Barang!$A$2:$A$10001, MATCH(L550, Barang!$B$2:$B$10001, 0)), "Tidak ditemukan"))</f>
        <v/>
      </c>
      <c r="L550" s="2"/>
      <c r="M550" s="2" t="str">
        <f t="array" ref="M550">IF(L550="","", IFERROR(INDEX(Barang!$C$2:$C$10001, MATCH(L550, Barang!$B$2:$B$10001, 0)), ""))</f>
        <v/>
      </c>
      <c r="N550" s="2" t="str">
        <f t="array" ref="N550">IF(L550="","", IFERROR(INDEX(Barang!$E$2:$E$10001, MATCH(L550, Barang!$B$2:$B$10001, 0)), ""))</f>
        <v/>
      </c>
      <c r="O550" s="10"/>
      <c r="P550" s="11" t="str">
        <f t="array" ref="P550">IF(L550="","", IFERROR(INDEX(Barang!$F$2:$F$10001, MATCH(L550, Barang!$B$2:$B$10001, 0)) * O550, ""))</f>
        <v/>
      </c>
      <c r="Q550" s="12"/>
      <c r="R550" s="10" t="e">
        <f t="shared" si="2"/>
        <v>#REF!</v>
      </c>
      <c r="S550" s="10" t="s">
        <v>40</v>
      </c>
      <c r="T550" s="2" t="s">
        <v>40</v>
      </c>
    </row>
    <row r="551" spans="1:20" ht="22.5" customHeight="1" x14ac:dyDescent="0.2">
      <c r="A551" s="13">
        <v>46073</v>
      </c>
      <c r="B551" s="2" t="str">
        <f t="array" ref="B551">IF(C551="","", IFERROR(INDEX(Barang!$A$2:$A$10001, MATCH(C551, Barang!$B$2:$B$10001, 0)), "Tidak ditemukan"))</f>
        <v>BHJ01</v>
      </c>
      <c r="C551" s="2" t="s">
        <v>1007</v>
      </c>
      <c r="D551" s="2" t="str">
        <f t="array" ref="D551">IF(C551="","", IFERROR(INDEX(Barang!$C$2:$C$10001, MATCH(C551, Barang!$B$2:$B$10001, 0)), ""))</f>
        <v>Makanan</v>
      </c>
      <c r="E551" s="2" t="str">
        <f t="array" ref="E551">IF(C551="","", IFERROR(INDEX(Barang!$E$2:$E$10001, MATCH(C551, Barang!$B$2:$B$10001, 0)), ""))</f>
        <v>pcs</v>
      </c>
      <c r="F551" s="10">
        <v>1</v>
      </c>
      <c r="G551" s="11">
        <f t="array" ref="G551">IF(C551="","", IFERROR(INDEX(Barang!$F$2:$F$10001, MATCH(C551, Barang!$B$2:$B$10001, 0)) * F551, ""))</f>
        <v>7000</v>
      </c>
      <c r="H551" s="10"/>
      <c r="J551" s="13"/>
      <c r="K551" s="2" t="str">
        <f t="array" ref="K551">IF(L551="","", IFERROR(INDEX(Barang!$A$2:$A$10001, MATCH(L551, Barang!$B$2:$B$10001, 0)), "Tidak ditemukan"))</f>
        <v/>
      </c>
      <c r="L551" s="2"/>
      <c r="M551" s="2" t="str">
        <f t="array" ref="M551">IF(L551="","", IFERROR(INDEX(Barang!$C$2:$C$10001, MATCH(L551, Barang!$B$2:$B$10001, 0)), ""))</f>
        <v/>
      </c>
      <c r="N551" s="2" t="str">
        <f t="array" ref="N551">IF(L551="","", IFERROR(INDEX(Barang!$E$2:$E$10001, MATCH(L551, Barang!$B$2:$B$10001, 0)), ""))</f>
        <v/>
      </c>
      <c r="O551" s="10"/>
      <c r="P551" s="11" t="str">
        <f t="array" ref="P551">IF(L551="","", IFERROR(INDEX(Barang!$F$2:$F$10001, MATCH(L551, Barang!$B$2:$B$10001, 0)) * O551, ""))</f>
        <v/>
      </c>
      <c r="Q551" s="12"/>
      <c r="R551" s="10" t="e">
        <f t="shared" si="2"/>
        <v>#REF!</v>
      </c>
      <c r="S551" s="10" t="s">
        <v>40</v>
      </c>
      <c r="T551" s="2" t="s">
        <v>40</v>
      </c>
    </row>
    <row r="552" spans="1:20" ht="22.5" customHeight="1" x14ac:dyDescent="0.2">
      <c r="A552" s="8"/>
      <c r="B552" s="2" t="str">
        <f t="array" ref="B552">IF(C552="","", IFERROR(INDEX(Barang!$A$2:$A$10001, MATCH(C552, Barang!$B$2:$B$10001, 0)), "Tidak ditemukan"))</f>
        <v>GRR001</v>
      </c>
      <c r="C552" s="2" t="s">
        <v>141</v>
      </c>
      <c r="D552" s="2" t="str">
        <f t="array" ref="D552">IF(C552="","", IFERROR(INDEX(Barang!$C$2:$C$10001, MATCH(C552, Barang!$B$2:$B$10001, 0)), ""))</f>
        <v>Makanan</v>
      </c>
      <c r="E552" s="2" t="str">
        <f t="array" ref="E552">IF(C552="","", IFERROR(INDEX(Barang!$E$2:$E$10001, MATCH(C552, Barang!$B$2:$B$10001, 0)), ""))</f>
        <v>pcs</v>
      </c>
      <c r="F552" s="10">
        <v>2</v>
      </c>
      <c r="G552" s="11">
        <f t="array" ref="G552">IF(C552="","", IFERROR(INDEX(Barang!$F$2:$F$10001, MATCH(C552, Barang!$B$2:$B$10001, 0)) * F552, ""))</f>
        <v>1000</v>
      </c>
      <c r="H552" s="10"/>
      <c r="J552" s="8"/>
      <c r="K552" s="2" t="str">
        <f t="array" ref="K552">IF(L552="","", IFERROR(INDEX(Barang!$A$2:$A$10001, MATCH(L552, Barang!$B$2:$B$10001, 0)), "Tidak ditemukan"))</f>
        <v/>
      </c>
      <c r="L552" s="2"/>
      <c r="M552" s="2" t="str">
        <f t="array" ref="M552">IF(L552="","", IFERROR(INDEX(Barang!$C$2:$C$10001, MATCH(L552, Barang!$B$2:$B$10001, 0)), ""))</f>
        <v/>
      </c>
      <c r="N552" s="2" t="str">
        <f t="array" ref="N552">IF(L552="","", IFERROR(INDEX(Barang!$E$2:$E$10001, MATCH(L552, Barang!$B$2:$B$10001, 0)), ""))</f>
        <v/>
      </c>
      <c r="O552" s="10"/>
      <c r="P552" s="11" t="str">
        <f t="array" ref="P552">IF(L552="","", IFERROR(INDEX(Barang!$F$2:$F$10001, MATCH(L552, Barang!$B$2:$B$10001, 0)) * O552, ""))</f>
        <v/>
      </c>
      <c r="Q552" s="12"/>
      <c r="R552" s="10" t="e">
        <f t="shared" si="2"/>
        <v>#REF!</v>
      </c>
      <c r="S552" s="10" t="s">
        <v>40</v>
      </c>
      <c r="T552" s="2" t="s">
        <v>40</v>
      </c>
    </row>
    <row r="553" spans="1:20" ht="22.5" customHeight="1" x14ac:dyDescent="0.2">
      <c r="A553" s="8"/>
      <c r="B553" s="2" t="str">
        <f t="array" ref="B553">IF(C553="","", IFERROR(INDEX(Barang!$A$2:$A$10001, MATCH(C553, Barang!$B$2:$B$10001, 0)), "Tidak ditemukan"))</f>
        <v>TGJ001</v>
      </c>
      <c r="C553" s="2" t="s">
        <v>307</v>
      </c>
      <c r="D553" s="2" t="str">
        <f t="array" ref="D553">IF(C553="","", IFERROR(INDEX(Barang!$C$2:$C$10001, MATCH(C553, Barang!$B$2:$B$10001, 0)), ""))</f>
        <v>Bumbu</v>
      </c>
      <c r="E553" s="2" t="str">
        <f t="array" ref="E553">IF(C553="","", IFERROR(INDEX(Barang!$E$2:$E$10001, MATCH(C553, Barang!$B$2:$B$10001, 0)), ""))</f>
        <v>pcs</v>
      </c>
      <c r="F553" s="10">
        <v>1</v>
      </c>
      <c r="G553" s="11">
        <f t="array" ref="G553">IF(C553="","", IFERROR(INDEX(Barang!$F$2:$F$10001, MATCH(C553, Barang!$B$2:$B$10001, 0)) * F553, ""))</f>
        <v>3000</v>
      </c>
      <c r="H553" s="10"/>
      <c r="J553" s="13"/>
      <c r="K553" s="2" t="str">
        <f t="array" ref="K553">IF(L553="","", IFERROR(INDEX(Barang!$A$2:$A$10001, MATCH(L553, Barang!$B$2:$B$10001, 0)), "Tidak ditemukan"))</f>
        <v/>
      </c>
      <c r="L553" s="2"/>
      <c r="M553" s="2" t="str">
        <f t="array" ref="M553">IF(L553="","", IFERROR(INDEX(Barang!$C$2:$C$10001, MATCH(L553, Barang!$B$2:$B$10001, 0)), ""))</f>
        <v/>
      </c>
      <c r="N553" s="2" t="str">
        <f t="array" ref="N553">IF(L553="","", IFERROR(INDEX(Barang!$E$2:$E$10001, MATCH(L553, Barang!$B$2:$B$10001, 0)), ""))</f>
        <v/>
      </c>
      <c r="O553" s="10"/>
      <c r="P553" s="11" t="str">
        <f t="array" ref="P553">IF(L553="","", IFERROR(INDEX(Barang!$F$2:$F$10001, MATCH(L553, Barang!$B$2:$B$10001, 0)) * O553, ""))</f>
        <v/>
      </c>
      <c r="Q553" s="12"/>
      <c r="R553" s="10" t="e">
        <f t="shared" si="2"/>
        <v>#REF!</v>
      </c>
      <c r="S553" s="10" t="s">
        <v>40</v>
      </c>
      <c r="T553" s="2" t="s">
        <v>40</v>
      </c>
    </row>
    <row r="554" spans="1:20" ht="22.5" customHeight="1" x14ac:dyDescent="0.2">
      <c r="A554" s="13"/>
      <c r="B554" s="2" t="str">
        <f t="array" ref="B554">IF(C554="","", IFERROR(INDEX(Barang!$A$2:$A$10001, MATCH(C554, Barang!$B$2:$B$10001, 0)), "Tidak ditemukan"))</f>
        <v>CLB001</v>
      </c>
      <c r="C554" s="2" t="s">
        <v>39</v>
      </c>
      <c r="D554" s="2" t="str">
        <f t="array" ref="D554">IF(C554="","", IFERROR(INDEX(Barang!$C$2:$C$10001, MATCH(C554, Barang!$B$2:$B$10001, 0)), ""))</f>
        <v>Minuman</v>
      </c>
      <c r="E554" s="2" t="str">
        <f t="array" ref="E554">IF(C554="","", IFERROR(INDEX(Barang!$E$2:$E$10001, MATCH(C554, Barang!$B$2:$B$10001, 0)), ""))</f>
        <v>pcs</v>
      </c>
      <c r="F554" s="10">
        <v>10</v>
      </c>
      <c r="G554" s="11">
        <f t="array" ref="G554">IF(C554="","", IFERROR(INDEX(Barang!$F$2:$F$10001, MATCH(C554, Barang!$B$2:$B$10001, 0)) * F554, ""))</f>
        <v>25000</v>
      </c>
      <c r="H554" s="10"/>
      <c r="J554" s="8"/>
      <c r="K554" s="2" t="str">
        <f t="array" ref="K554">IF(L554="","", IFERROR(INDEX(Barang!$A$2:$A$10001, MATCH(L554, Barang!$B$2:$B$10001, 0)), "Tidak ditemukan"))</f>
        <v/>
      </c>
      <c r="L554" s="2"/>
      <c r="M554" s="2" t="str">
        <f t="array" ref="M554">IF(L554="","", IFERROR(INDEX(Barang!$C$2:$C$10001, MATCH(L554, Barang!$B$2:$B$10001, 0)), ""))</f>
        <v/>
      </c>
      <c r="N554" s="2" t="str">
        <f t="array" ref="N554">IF(L554="","", IFERROR(INDEX(Barang!$E$2:$E$10001, MATCH(L554, Barang!$B$2:$B$10001, 0)), ""))</f>
        <v/>
      </c>
      <c r="O554" s="10"/>
      <c r="P554" s="11" t="str">
        <f t="array" ref="P554">IF(L554="","", IFERROR(INDEX(Barang!$F$2:$F$10001, MATCH(L554, Barang!$B$2:$B$10001, 0)) * O554, ""))</f>
        <v/>
      </c>
      <c r="Q554" s="12"/>
      <c r="R554" s="10" t="e">
        <f t="shared" si="2"/>
        <v>#REF!</v>
      </c>
      <c r="S554" s="10" t="s">
        <v>40</v>
      </c>
      <c r="T554" s="2" t="s">
        <v>40</v>
      </c>
    </row>
    <row r="555" spans="1:20" ht="22.5" customHeight="1" x14ac:dyDescent="0.2">
      <c r="A555" s="8"/>
      <c r="B555" s="2" t="str">
        <f t="array" ref="B555">IF(C555="","", IFERROR(INDEX(Barang!$A$2:$A$10001, MATCH(C555, Barang!$B$2:$B$10001, 0)), "Tidak ditemukan"))</f>
        <v>KPH001</v>
      </c>
      <c r="C555" s="2" t="s">
        <v>138</v>
      </c>
      <c r="D555" s="2" t="str">
        <f t="array" ref="D555">IF(C555="","", IFERROR(INDEX(Barang!$C$2:$C$10001, MATCH(C555, Barang!$B$2:$B$10001, 0)), ""))</f>
        <v>Minuman</v>
      </c>
      <c r="E555" s="2" t="str">
        <f t="array" ref="E555">IF(C555="","", IFERROR(INDEX(Barang!$E$2:$E$10001, MATCH(C555, Barang!$B$2:$B$10001, 0)), ""))</f>
        <v>pcs</v>
      </c>
      <c r="F555" s="10">
        <v>10</v>
      </c>
      <c r="G555" s="11">
        <f t="array" ref="G555">IF(C555="","", IFERROR(INDEX(Barang!$F$2:$F$10001, MATCH(C555, Barang!$B$2:$B$10001, 0)) * F555, ""))</f>
        <v>10000</v>
      </c>
      <c r="H555" s="10"/>
      <c r="J555" s="13"/>
      <c r="K555" s="2" t="str">
        <f t="array" ref="K555">IF(L555="","", IFERROR(INDEX(Barang!$A$2:$A$10001, MATCH(L555, Barang!$B$2:$B$10001, 0)), "Tidak ditemukan"))</f>
        <v/>
      </c>
      <c r="L555" s="2"/>
      <c r="M555" s="2" t="str">
        <f t="array" ref="M555">IF(L555="","", IFERROR(INDEX(Barang!$C$2:$C$10001, MATCH(L555, Barang!$B$2:$B$10001, 0)), ""))</f>
        <v/>
      </c>
      <c r="N555" s="2" t="str">
        <f t="array" ref="N555">IF(L555="","", IFERROR(INDEX(Barang!$E$2:$E$10001, MATCH(L555, Barang!$B$2:$B$10001, 0)), ""))</f>
        <v/>
      </c>
      <c r="O555" s="10"/>
      <c r="P555" s="11" t="str">
        <f t="array" ref="P555">IF(L555="","", IFERROR(INDEX(Barang!$F$2:$F$10001, MATCH(L555, Barang!$B$2:$B$10001, 0)) * O555, ""))</f>
        <v/>
      </c>
      <c r="Q555" s="12"/>
      <c r="R555" s="10" t="e">
        <f t="shared" si="2"/>
        <v>#REF!</v>
      </c>
      <c r="S555" s="10" t="s">
        <v>40</v>
      </c>
      <c r="T555" s="2" t="s">
        <v>40</v>
      </c>
    </row>
    <row r="556" spans="1:20" ht="22.5" customHeight="1" x14ac:dyDescent="0.2">
      <c r="A556" s="8"/>
      <c r="B556" s="2" t="str">
        <f t="array" ref="B556">IF(C556="","", IFERROR(INDEX(Barang!$A$2:$A$10001, MATCH(C556, Barang!$B$2:$B$10001, 0)), "Tidak ditemukan"))</f>
        <v>GL2001</v>
      </c>
      <c r="C556" s="2" t="s">
        <v>274</v>
      </c>
      <c r="D556" s="2" t="str">
        <f t="array" ref="D556">IF(C556="","", IFERROR(INDEX(Barang!$C$2:$C$10001, MATCH(C556, Barang!$B$2:$B$10001, 0)), ""))</f>
        <v>Makanan</v>
      </c>
      <c r="E556" s="2" t="str">
        <f t="array" ref="E556">IF(C556="","", IFERROR(INDEX(Barang!$E$2:$E$10001, MATCH(C556, Barang!$B$2:$B$10001, 0)), ""))</f>
        <v>kg</v>
      </c>
      <c r="F556" s="10">
        <v>10</v>
      </c>
      <c r="G556" s="11">
        <f t="array" ref="G556">IF(C556="","", IFERROR(INDEX(Barang!$F$2:$F$10001, MATCH(C556, Barang!$B$2:$B$10001, 0)) * F556, ""))</f>
        <v>85000</v>
      </c>
      <c r="H556" s="10"/>
      <c r="J556" s="8"/>
      <c r="K556" s="2" t="str">
        <f t="array" ref="K556">IF(L556="","", IFERROR(INDEX(Barang!$A$2:$A$10001, MATCH(L556, Barang!$B$2:$B$10001, 0)), "Tidak ditemukan"))</f>
        <v/>
      </c>
      <c r="L556" s="2"/>
      <c r="M556" s="2" t="str">
        <f t="array" ref="M556">IF(L556="","", IFERROR(INDEX(Barang!$C$2:$C$10001, MATCH(L556, Barang!$B$2:$B$10001, 0)), ""))</f>
        <v/>
      </c>
      <c r="N556" s="2" t="str">
        <f t="array" ref="N556">IF(L556="","", IFERROR(INDEX(Barang!$E$2:$E$10001, MATCH(L556, Barang!$B$2:$B$10001, 0)), ""))</f>
        <v/>
      </c>
      <c r="O556" s="10"/>
      <c r="P556" s="11" t="str">
        <f t="array" ref="P556">IF(L556="","", IFERROR(INDEX(Barang!$F$2:$F$10001, MATCH(L556, Barang!$B$2:$B$10001, 0)) * O556, ""))</f>
        <v/>
      </c>
      <c r="Q556" s="12"/>
      <c r="R556" s="10" t="e">
        <f t="shared" si="2"/>
        <v>#REF!</v>
      </c>
      <c r="S556" s="10" t="s">
        <v>40</v>
      </c>
      <c r="T556" s="2" t="s">
        <v>40</v>
      </c>
    </row>
    <row r="557" spans="1:20" ht="22.5" customHeight="1" x14ac:dyDescent="0.2">
      <c r="A557" s="13"/>
      <c r="B557" s="2" t="str">
        <f t="array" ref="B557">IF(C557="","", IFERROR(INDEX(Barang!$A$2:$A$10001, MATCH(C557, Barang!$B$2:$B$10001, 0)), "Tidak ditemukan"))</f>
        <v>THD001</v>
      </c>
      <c r="C557" s="2" t="s">
        <v>84</v>
      </c>
      <c r="D557" s="2" t="str">
        <f t="array" ref="D557">IF(C557="","", IFERROR(INDEX(Barang!$C$2:$C$10001, MATCH(C557, Barang!$B$2:$B$10001, 0)), ""))</f>
        <v>Minuman</v>
      </c>
      <c r="E557" s="2" t="str">
        <f t="array" ref="E557">IF(C557="","", IFERROR(INDEX(Barang!$E$2:$E$10001, MATCH(C557, Barang!$B$2:$B$10001, 0)), ""))</f>
        <v>pcs</v>
      </c>
      <c r="F557" s="10">
        <v>10</v>
      </c>
      <c r="G557" s="11">
        <f t="array" ref="G557">IF(C557="","", IFERROR(INDEX(Barang!$F$2:$F$10001, MATCH(C557, Barang!$B$2:$B$10001, 0)) * F557, ""))</f>
        <v>20000</v>
      </c>
      <c r="H557" s="10"/>
      <c r="J557" s="13"/>
      <c r="K557" s="2" t="str">
        <f t="array" ref="K557">IF(L557="","", IFERROR(INDEX(Barang!$A$2:$A$10001, MATCH(L557, Barang!$B$2:$B$10001, 0)), "Tidak ditemukan"))</f>
        <v/>
      </c>
      <c r="L557" s="2"/>
      <c r="M557" s="2" t="str">
        <f t="array" ref="M557">IF(L557="","", IFERROR(INDEX(Barang!$C$2:$C$10001, MATCH(L557, Barang!$B$2:$B$10001, 0)), ""))</f>
        <v/>
      </c>
      <c r="N557" s="2" t="str">
        <f t="array" ref="N557">IF(L557="","", IFERROR(INDEX(Barang!$E$2:$E$10001, MATCH(L557, Barang!$B$2:$B$10001, 0)), ""))</f>
        <v/>
      </c>
      <c r="O557" s="10"/>
      <c r="P557" s="11" t="str">
        <f t="array" ref="P557">IF(L557="","", IFERROR(INDEX(Barang!$F$2:$F$10001, MATCH(L557, Barang!$B$2:$B$10001, 0)) * O557, ""))</f>
        <v/>
      </c>
      <c r="Q557" s="12"/>
      <c r="R557" s="10" t="e">
        <f t="shared" si="2"/>
        <v>#REF!</v>
      </c>
      <c r="S557" s="10" t="s">
        <v>40</v>
      </c>
      <c r="T557" s="2" t="s">
        <v>40</v>
      </c>
    </row>
    <row r="558" spans="1:20" ht="22.5" customHeight="1" x14ac:dyDescent="0.2">
      <c r="A558" s="8"/>
      <c r="B558" s="2" t="str">
        <f t="array" ref="B558">IF(C558="","", IFERROR(INDEX(Barang!$A$2:$A$10001, MATCH(C558, Barang!$B$2:$B$10001, 0)), "Tidak ditemukan"))</f>
        <v>TLR4</v>
      </c>
      <c r="C558" s="2" t="s">
        <v>146</v>
      </c>
      <c r="D558" s="2" t="str">
        <f t="array" ref="D558">IF(C558="","", IFERROR(INDEX(Barang!$C$2:$C$10001, MATCH(C558, Barang!$B$2:$B$10001, 0)), ""))</f>
        <v>Sembako</v>
      </c>
      <c r="E558" s="2" t="str">
        <f t="array" ref="E558">IF(C558="","", IFERROR(INDEX(Barang!$E$2:$E$10001, MATCH(C558, Barang!$B$2:$B$10001, 0)), ""))</f>
        <v>kg</v>
      </c>
      <c r="F558" s="10">
        <v>10</v>
      </c>
      <c r="G558" s="11">
        <f t="array" ref="G558">IF(C558="","", IFERROR(INDEX(Barang!$F$2:$F$10001, MATCH(C558, Barang!$B$2:$B$10001, 0)) * F558, ""))</f>
        <v>80000</v>
      </c>
      <c r="H558" s="10"/>
      <c r="J558" s="8"/>
      <c r="K558" s="2" t="str">
        <f t="array" ref="K558">IF(L558="","", IFERROR(INDEX(Barang!$A$2:$A$10001, MATCH(L558, Barang!$B$2:$B$10001, 0)), "Tidak ditemukan"))</f>
        <v/>
      </c>
      <c r="L558" s="2"/>
      <c r="M558" s="2" t="str">
        <f t="array" ref="M558">IF(L558="","", IFERROR(INDEX(Barang!$C$2:$C$10001, MATCH(L558, Barang!$B$2:$B$10001, 0)), ""))</f>
        <v/>
      </c>
      <c r="N558" s="2" t="str">
        <f t="array" ref="N558">IF(L558="","", IFERROR(INDEX(Barang!$E$2:$E$10001, MATCH(L558, Barang!$B$2:$B$10001, 0)), ""))</f>
        <v/>
      </c>
      <c r="O558" s="10"/>
      <c r="P558" s="11" t="str">
        <f t="array" ref="P558">IF(L558="","", IFERROR(INDEX(Barang!$F$2:$F$10001, MATCH(L558, Barang!$B$2:$B$10001, 0)) * O558, ""))</f>
        <v/>
      </c>
      <c r="Q558" s="12"/>
      <c r="R558" s="10" t="e">
        <f t="shared" si="2"/>
        <v>#REF!</v>
      </c>
      <c r="S558" s="10" t="s">
        <v>40</v>
      </c>
      <c r="T558" s="2" t="s">
        <v>40</v>
      </c>
    </row>
    <row r="559" spans="1:20" ht="22.5" customHeight="1" x14ac:dyDescent="0.2">
      <c r="A559" s="8">
        <v>46074</v>
      </c>
      <c r="B559" s="2" t="str">
        <f t="array" ref="B559">IF(C559="","", IFERROR(INDEX(Barang!$A$2:$A$10001, MATCH(C559, Barang!$B$2:$B$10001, 0)), "Tidak ditemukan"))</f>
        <v>CLP001</v>
      </c>
      <c r="C559" s="2" t="s">
        <v>301</v>
      </c>
      <c r="D559" s="2" t="str">
        <f t="array" ref="D559">IF(C559="","", IFERROR(INDEX(Barang!$C$2:$C$10001, MATCH(C559, Barang!$B$2:$B$10001, 0)), ""))</f>
        <v>Makanan</v>
      </c>
      <c r="E559" s="2" t="str">
        <f t="array" ref="E559">IF(C559="","", IFERROR(INDEX(Barang!$E$2:$E$10001, MATCH(C559, Barang!$B$2:$B$10001, 0)), ""))</f>
        <v>pcs</v>
      </c>
      <c r="F559" s="10">
        <v>2</v>
      </c>
      <c r="G559" s="11">
        <f t="array" ref="G559">IF(C559="","", IFERROR(INDEX(Barang!$F$2:$F$10001, MATCH(C559, Barang!$B$2:$B$10001, 0)) * F559, ""))</f>
        <v>4000</v>
      </c>
      <c r="H559" s="10"/>
      <c r="J559" s="13"/>
      <c r="K559" s="2" t="str">
        <f t="array" ref="K559">IF(L559="","", IFERROR(INDEX(Barang!$A$2:$A$10001, MATCH(L559, Barang!$B$2:$B$10001, 0)), "Tidak ditemukan"))</f>
        <v/>
      </c>
      <c r="L559" s="2"/>
      <c r="M559" s="2" t="str">
        <f t="array" ref="M559">IF(L559="","", IFERROR(INDEX(Barang!$C$2:$C$10001, MATCH(L559, Barang!$B$2:$B$10001, 0)), ""))</f>
        <v/>
      </c>
      <c r="N559" s="2" t="str">
        <f t="array" ref="N559">IF(L559="","", IFERROR(INDEX(Barang!$E$2:$E$10001, MATCH(L559, Barang!$B$2:$B$10001, 0)), ""))</f>
        <v/>
      </c>
      <c r="O559" s="10"/>
      <c r="P559" s="11" t="str">
        <f t="array" ref="P559">IF(L559="","", IFERROR(INDEX(Barang!$F$2:$F$10001, MATCH(L559, Barang!$B$2:$B$10001, 0)) * O559, ""))</f>
        <v/>
      </c>
      <c r="Q559" s="12"/>
      <c r="R559" s="10" t="e">
        <f t="shared" si="2"/>
        <v>#REF!</v>
      </c>
      <c r="S559" s="10" t="s">
        <v>40</v>
      </c>
      <c r="T559" s="2" t="s">
        <v>40</v>
      </c>
    </row>
    <row r="560" spans="1:20" ht="22.5" customHeight="1" x14ac:dyDescent="0.2">
      <c r="A560" s="13"/>
      <c r="B560" s="2" t="str">
        <f t="array" ref="B560">IF(C560="","", IFERROR(INDEX(Barang!$A$2:$A$10001, MATCH(C560, Barang!$B$2:$B$10001, 0)), "Tidak ditemukan"))</f>
        <v>FTG001</v>
      </c>
      <c r="C560" s="2" t="s">
        <v>249</v>
      </c>
      <c r="D560" s="2" t="str">
        <f t="array" ref="D560">IF(C560="","", IFERROR(INDEX(Barang!$C$2:$C$10001, MATCH(C560, Barang!$B$2:$B$10001, 0)), ""))</f>
        <v>Makanan</v>
      </c>
      <c r="E560" s="2" t="str">
        <f t="array" ref="E560">IF(C560="","", IFERROR(INDEX(Barang!$E$2:$E$10001, MATCH(C560, Barang!$B$2:$B$10001, 0)), ""))</f>
        <v>pcs</v>
      </c>
      <c r="F560" s="10">
        <v>1</v>
      </c>
      <c r="G560" s="11">
        <f t="array" ref="G560">IF(C560="","", IFERROR(INDEX(Barang!$F$2:$F$10001, MATCH(C560, Barang!$B$2:$B$10001, 0)) * F560, ""))</f>
        <v>2000</v>
      </c>
      <c r="H560" s="10"/>
      <c r="J560" s="8"/>
      <c r="K560" s="2" t="str">
        <f t="array" ref="K560">IF(L560="","", IFERROR(INDEX(Barang!$A$2:$A$10001, MATCH(L560, Barang!$B$2:$B$10001, 0)), "Tidak ditemukan"))</f>
        <v/>
      </c>
      <c r="L560" s="2"/>
      <c r="M560" s="2" t="str">
        <f t="array" ref="M560">IF(L560="","", IFERROR(INDEX(Barang!$C$2:$C$10001, MATCH(L560, Barang!$B$2:$B$10001, 0)), ""))</f>
        <v/>
      </c>
      <c r="N560" s="2" t="str">
        <f t="array" ref="N560">IF(L560="","", IFERROR(INDEX(Barang!$E$2:$E$10001, MATCH(L560, Barang!$B$2:$B$10001, 0)), ""))</f>
        <v/>
      </c>
      <c r="O560" s="10"/>
      <c r="P560" s="11" t="str">
        <f t="array" ref="P560">IF(L560="","", IFERROR(INDEX(Barang!$F$2:$F$10001, MATCH(L560, Barang!$B$2:$B$10001, 0)) * O560, ""))</f>
        <v/>
      </c>
      <c r="Q560" s="12"/>
      <c r="R560" s="10" t="e">
        <f t="shared" si="2"/>
        <v>#REF!</v>
      </c>
      <c r="S560" s="10" t="s">
        <v>40</v>
      </c>
      <c r="T560" s="2" t="s">
        <v>40</v>
      </c>
    </row>
    <row r="561" spans="1:20" ht="22.5" customHeight="1" x14ac:dyDescent="0.2">
      <c r="A561" s="8"/>
      <c r="B561" s="2" t="str">
        <f t="array" ref="B561">IF(C561="","", IFERROR(INDEX(Barang!$A$2:$A$10001, MATCH(C561, Barang!$B$2:$B$10001, 0)), "Tidak ditemukan"))</f>
        <v>CL1001</v>
      </c>
      <c r="C561" s="2" t="s">
        <v>77</v>
      </c>
      <c r="D561" s="2" t="str">
        <f t="array" ref="D561">IF(C561="","", IFERROR(INDEX(Barang!$C$2:$C$10001, MATCH(C561, Barang!$B$2:$B$10001, 0)), ""))</f>
        <v>Makanan</v>
      </c>
      <c r="E561" s="2" t="str">
        <f t="array" ref="E561">IF(C561="","", IFERROR(INDEX(Barang!$E$2:$E$10001, MATCH(C561, Barang!$B$2:$B$10001, 0)), ""))</f>
        <v>pcs</v>
      </c>
      <c r="F561" s="10">
        <v>10</v>
      </c>
      <c r="G561" s="11">
        <f t="array" ref="G561">IF(C561="","", IFERROR(INDEX(Barang!$F$2:$F$10001, MATCH(C561, Barang!$B$2:$B$10001, 0)) * F561, ""))</f>
        <v>10000</v>
      </c>
      <c r="H561" s="10"/>
      <c r="J561" s="13"/>
      <c r="K561" s="2" t="str">
        <f t="array" ref="K561">IF(L561="","", IFERROR(INDEX(Barang!$A$2:$A$10001, MATCH(L561, Barang!$B$2:$B$10001, 0)), "Tidak ditemukan"))</f>
        <v/>
      </c>
      <c r="L561" s="2"/>
      <c r="M561" s="2" t="str">
        <f t="array" ref="M561">IF(L561="","", IFERROR(INDEX(Barang!$C$2:$C$10001, MATCH(L561, Barang!$B$2:$B$10001, 0)), ""))</f>
        <v/>
      </c>
      <c r="N561" s="2" t="str">
        <f t="array" ref="N561">IF(L561="","", IFERROR(INDEX(Barang!$E$2:$E$10001, MATCH(L561, Barang!$B$2:$B$10001, 0)), ""))</f>
        <v/>
      </c>
      <c r="O561" s="10"/>
      <c r="P561" s="11" t="str">
        <f t="array" ref="P561">IF(L561="","", IFERROR(INDEX(Barang!$F$2:$F$10001, MATCH(L561, Barang!$B$2:$B$10001, 0)) * O561, ""))</f>
        <v/>
      </c>
      <c r="Q561" s="12"/>
      <c r="R561" s="10" t="e">
        <f t="shared" si="2"/>
        <v>#REF!</v>
      </c>
      <c r="S561" s="10" t="s">
        <v>40</v>
      </c>
      <c r="T561" s="2" t="s">
        <v>40</v>
      </c>
    </row>
    <row r="562" spans="1:20" ht="22.5" customHeight="1" x14ac:dyDescent="0.2">
      <c r="A562" s="8"/>
      <c r="B562" s="2" t="str">
        <f t="array" ref="B562">IF(C562="","", IFERROR(INDEX(Barang!$A$2:$A$10001, MATCH(C562, Barang!$B$2:$B$10001, 0)), "Tidak ditemukan"))</f>
        <v>YP500</v>
      </c>
      <c r="C562" s="2" t="s">
        <v>19</v>
      </c>
      <c r="D562" s="2" t="str">
        <f t="array" ref="D562">IF(C562="","", IFERROR(INDEX(Barang!$C$2:$C$10001, MATCH(C562, Barang!$B$2:$B$10001, 0)), ""))</f>
        <v>Makanan</v>
      </c>
      <c r="E562" s="2" t="str">
        <f t="array" ref="E562">IF(C562="","", IFERROR(INDEX(Barang!$E$2:$E$10001, MATCH(C562, Barang!$B$2:$B$10001, 0)), ""))</f>
        <v>pcs</v>
      </c>
      <c r="F562" s="10">
        <v>6</v>
      </c>
      <c r="G562" s="11">
        <f t="array" ref="G562">IF(C562="","", IFERROR(INDEX(Barang!$F$2:$F$10001, MATCH(C562, Barang!$B$2:$B$10001, 0)) * F562, ""))</f>
        <v>3000</v>
      </c>
      <c r="H562" s="10"/>
      <c r="J562" s="8"/>
      <c r="K562" s="2" t="str">
        <f t="array" ref="K562">IF(L562="","", IFERROR(INDEX(Barang!$A$2:$A$10001, MATCH(L562, Barang!$B$2:$B$10001, 0)), "Tidak ditemukan"))</f>
        <v/>
      </c>
      <c r="L562" s="2"/>
      <c r="M562" s="2" t="str">
        <f t="array" ref="M562">IF(L562="","", IFERROR(INDEX(Barang!$C$2:$C$10001, MATCH(L562, Barang!$B$2:$B$10001, 0)), ""))</f>
        <v/>
      </c>
      <c r="N562" s="2" t="str">
        <f t="array" ref="N562">IF(L562="","", IFERROR(INDEX(Barang!$E$2:$E$10001, MATCH(L562, Barang!$B$2:$B$10001, 0)), ""))</f>
        <v/>
      </c>
      <c r="O562" s="10"/>
      <c r="P562" s="11" t="str">
        <f t="array" ref="P562">IF(L562="","", IFERROR(INDEX(Barang!$F$2:$F$10001, MATCH(L562, Barang!$B$2:$B$10001, 0)) * O562, ""))</f>
        <v/>
      </c>
      <c r="Q562" s="12"/>
      <c r="R562" s="10" t="e">
        <f t="shared" si="2"/>
        <v>#REF!</v>
      </c>
      <c r="S562" s="10" t="s">
        <v>40</v>
      </c>
      <c r="T562" s="2" t="s">
        <v>40</v>
      </c>
    </row>
    <row r="563" spans="1:20" ht="22.5" customHeight="1" x14ac:dyDescent="0.2">
      <c r="A563" s="13"/>
      <c r="B563" s="2" t="str">
        <f t="array" ref="B563">IF(C563="","", IFERROR(INDEX(Barang!$A$2:$A$10001, MATCH(C563, Barang!$B$2:$B$10001, 0)), "Tidak ditemukan"))</f>
        <v>KCP001</v>
      </c>
      <c r="C563" s="2" t="s">
        <v>155</v>
      </c>
      <c r="D563" s="2" t="str">
        <f t="array" ref="D563">IF(C563="","", IFERROR(INDEX(Barang!$C$2:$C$10001, MATCH(C563, Barang!$B$2:$B$10001, 0)), ""))</f>
        <v>Bumbu</v>
      </c>
      <c r="E563" s="2" t="str">
        <f t="array" ref="E563">IF(C563="","", IFERROR(INDEX(Barang!$E$2:$E$10001, MATCH(C563, Barang!$B$2:$B$10001, 0)), ""))</f>
        <v>pcs</v>
      </c>
      <c r="F563" s="10">
        <v>10</v>
      </c>
      <c r="G563" s="11">
        <f t="array" ref="G563">IF(C563="","", IFERROR(INDEX(Barang!$F$2:$F$10001, MATCH(C563, Barang!$B$2:$B$10001, 0)) * F563, ""))</f>
        <v>20000</v>
      </c>
      <c r="H563" s="10"/>
      <c r="J563" s="13"/>
      <c r="K563" s="2" t="str">
        <f t="array" ref="K563">IF(L563="","", IFERROR(INDEX(Barang!$A$2:$A$10001, MATCH(L563, Barang!$B$2:$B$10001, 0)), "Tidak ditemukan"))</f>
        <v/>
      </c>
      <c r="L563" s="2"/>
      <c r="M563" s="2" t="str">
        <f t="array" ref="M563">IF(L563="","", IFERROR(INDEX(Barang!$C$2:$C$10001, MATCH(L563, Barang!$B$2:$B$10001, 0)), ""))</f>
        <v/>
      </c>
      <c r="N563" s="2" t="str">
        <f t="array" ref="N563">IF(L563="","", IFERROR(INDEX(Barang!$E$2:$E$10001, MATCH(L563, Barang!$B$2:$B$10001, 0)), ""))</f>
        <v/>
      </c>
      <c r="O563" s="10"/>
      <c r="P563" s="11" t="str">
        <f t="array" ref="P563">IF(L563="","", IFERROR(INDEX(Barang!$F$2:$F$10001, MATCH(L563, Barang!$B$2:$B$10001, 0)) * O563, ""))</f>
        <v/>
      </c>
      <c r="Q563" s="12"/>
      <c r="R563" s="10" t="e">
        <f t="shared" si="2"/>
        <v>#REF!</v>
      </c>
      <c r="S563" s="10" t="s">
        <v>40</v>
      </c>
      <c r="T563" s="2" t="s">
        <v>40</v>
      </c>
    </row>
    <row r="564" spans="1:20" ht="22.5" customHeight="1" x14ac:dyDescent="0.2">
      <c r="A564" s="8"/>
      <c r="B564" s="2" t="str">
        <f t="array" ref="B564">IF(C564="","", IFERROR(INDEX(Barang!$A$2:$A$10001, MATCH(C564, Barang!$B$2:$B$10001, 0)), "Tidak ditemukan"))</f>
        <v>MSK001</v>
      </c>
      <c r="C564" s="2" t="s">
        <v>44</v>
      </c>
      <c r="D564" s="2" t="str">
        <f t="array" ref="D564">IF(C564="","", IFERROR(INDEX(Barang!$C$2:$C$10001, MATCH(C564, Barang!$B$2:$B$10001, 0)), ""))</f>
        <v>Bumbu</v>
      </c>
      <c r="E564" s="2" t="str">
        <f t="array" ref="E564">IF(C564="","", IFERROR(INDEX(Barang!$E$2:$E$10001, MATCH(C564, Barang!$B$2:$B$10001, 0)), ""))</f>
        <v>pcs</v>
      </c>
      <c r="F564" s="10">
        <v>20</v>
      </c>
      <c r="G564" s="11">
        <f t="array" ref="G564">IF(C564="","", IFERROR(INDEX(Barang!$F$2:$F$10001, MATCH(C564, Barang!$B$2:$B$10001, 0)) * F564, ""))</f>
        <v>10000</v>
      </c>
      <c r="H564" s="10"/>
      <c r="J564" s="8"/>
      <c r="K564" s="2" t="str">
        <f t="array" ref="K564">IF(L564="","", IFERROR(INDEX(Barang!$A$2:$A$10001, MATCH(L564, Barang!$B$2:$B$10001, 0)), "Tidak ditemukan"))</f>
        <v/>
      </c>
      <c r="L564" s="2"/>
      <c r="M564" s="2" t="str">
        <f t="array" ref="M564">IF(L564="","", IFERROR(INDEX(Barang!$C$2:$C$10001, MATCH(L564, Barang!$B$2:$B$10001, 0)), ""))</f>
        <v/>
      </c>
      <c r="N564" s="2" t="str">
        <f t="array" ref="N564">IF(L564="","", IFERROR(INDEX(Barang!$E$2:$E$10001, MATCH(L564, Barang!$B$2:$B$10001, 0)), ""))</f>
        <v/>
      </c>
      <c r="O564" s="10"/>
      <c r="P564" s="11" t="str">
        <f t="array" ref="P564">IF(L564="","", IFERROR(INDEX(Barang!$F$2:$F$10001, MATCH(L564, Barang!$B$2:$B$10001, 0)) * O564, ""))</f>
        <v/>
      </c>
      <c r="Q564" s="12"/>
      <c r="R564" s="10" t="e">
        <f t="shared" si="2"/>
        <v>#REF!</v>
      </c>
      <c r="S564" s="10" t="s">
        <v>40</v>
      </c>
      <c r="T564" s="2" t="s">
        <v>40</v>
      </c>
    </row>
    <row r="565" spans="1:20" ht="22.5" customHeight="1" x14ac:dyDescent="0.2">
      <c r="A565" s="8"/>
      <c r="B565" s="2" t="str">
        <f t="array" ref="B565">IF(C565="","", IFERROR(INDEX(Barang!$A$2:$A$10001, MATCH(C565, Barang!$B$2:$B$10001, 0)), "Tidak ditemukan"))</f>
        <v>KB001</v>
      </c>
      <c r="C565" s="2" t="s">
        <v>231</v>
      </c>
      <c r="D565" s="2" t="str">
        <f t="array" ref="D565">IF(C565="","", IFERROR(INDEX(Barang!$C$2:$C$10001, MATCH(C565, Barang!$B$2:$B$10001, 0)), ""))</f>
        <v>Bumbu</v>
      </c>
      <c r="E565" s="2" t="str">
        <f t="array" ref="E565">IF(C565="","", IFERROR(INDEX(Barang!$E$2:$E$10001, MATCH(C565, Barang!$B$2:$B$10001, 0)), ""))</f>
        <v>pcs</v>
      </c>
      <c r="F565" s="10">
        <v>2</v>
      </c>
      <c r="G565" s="11">
        <f t="array" ref="G565">IF(C565="","", IFERROR(INDEX(Barang!$F$2:$F$10001, MATCH(C565, Barang!$B$2:$B$10001, 0)) * F565, ""))</f>
        <v>1000</v>
      </c>
      <c r="H565" s="10"/>
      <c r="J565" s="13"/>
      <c r="K565" s="2" t="str">
        <f t="array" ref="K565">IF(L565="","", IFERROR(INDEX(Barang!$A$2:$A$10001, MATCH(L565, Barang!$B$2:$B$10001, 0)), "Tidak ditemukan"))</f>
        <v/>
      </c>
      <c r="L565" s="2"/>
      <c r="M565" s="2" t="str">
        <f t="array" ref="M565">IF(L565="","", IFERROR(INDEX(Barang!$C$2:$C$10001, MATCH(L565, Barang!$B$2:$B$10001, 0)), ""))</f>
        <v/>
      </c>
      <c r="N565" s="2" t="str">
        <f t="array" ref="N565">IF(L565="","", IFERROR(INDEX(Barang!$E$2:$E$10001, MATCH(L565, Barang!$B$2:$B$10001, 0)), ""))</f>
        <v/>
      </c>
      <c r="O565" s="10"/>
      <c r="P565" s="11" t="str">
        <f t="array" ref="P565">IF(L565="","", IFERROR(INDEX(Barang!$F$2:$F$10001, MATCH(L565, Barang!$B$2:$B$10001, 0)) * O565, ""))</f>
        <v/>
      </c>
      <c r="Q565" s="12"/>
      <c r="R565" s="10" t="e">
        <f t="shared" si="2"/>
        <v>#REF!</v>
      </c>
      <c r="S565" s="10" t="s">
        <v>40</v>
      </c>
      <c r="T565" s="2" t="s">
        <v>40</v>
      </c>
    </row>
    <row r="566" spans="1:20" ht="22.5" customHeight="1" x14ac:dyDescent="0.2">
      <c r="A566" s="13"/>
      <c r="B566" s="2" t="str">
        <f t="array" ref="B566">IF(C566="","", IFERROR(INDEX(Barang!$A$2:$A$10001, MATCH(C566, Barang!$B$2:$B$10001, 0)), "Tidak ditemukan"))</f>
        <v>TLR2</v>
      </c>
      <c r="C566" s="2" t="s">
        <v>135</v>
      </c>
      <c r="D566" s="2" t="str">
        <f t="array" ref="D566">IF(C566="","", IFERROR(INDEX(Barang!$C$2:$C$10001, MATCH(C566, Barang!$B$2:$B$10001, 0)), ""))</f>
        <v>Sembako</v>
      </c>
      <c r="E566" s="2" t="str">
        <f t="array" ref="E566">IF(C566="","", IFERROR(INDEX(Barang!$E$2:$E$10001, MATCH(C566, Barang!$B$2:$B$10001, 0)), ""))</f>
        <v>kg</v>
      </c>
      <c r="F566" s="10">
        <v>10</v>
      </c>
      <c r="G566" s="11">
        <f t="array" ref="G566">IF(C566="","", IFERROR(INDEX(Barang!$F$2:$F$10001, MATCH(C566, Barang!$B$2:$B$10001, 0)) * F566, ""))</f>
        <v>155000</v>
      </c>
      <c r="H566" s="10"/>
      <c r="J566" s="8"/>
      <c r="K566" s="2" t="str">
        <f t="array" ref="K566">IF(L566="","", IFERROR(INDEX(Barang!$A$2:$A$10001, MATCH(L566, Barang!$B$2:$B$10001, 0)), "Tidak ditemukan"))</f>
        <v/>
      </c>
      <c r="L566" s="2"/>
      <c r="M566" s="2" t="str">
        <f t="array" ref="M566">IF(L566="","", IFERROR(INDEX(Barang!$C$2:$C$10001, MATCH(L566, Barang!$B$2:$B$10001, 0)), ""))</f>
        <v/>
      </c>
      <c r="N566" s="2" t="str">
        <f t="array" ref="N566">IF(L566="","", IFERROR(INDEX(Barang!$E$2:$E$10001, MATCH(L566, Barang!$B$2:$B$10001, 0)), ""))</f>
        <v/>
      </c>
      <c r="O566" s="10"/>
      <c r="P566" s="11" t="str">
        <f t="array" ref="P566">IF(L566="","", IFERROR(INDEX(Barang!$F$2:$F$10001, MATCH(L566, Barang!$B$2:$B$10001, 0)) * O566, ""))</f>
        <v/>
      </c>
      <c r="Q566" s="12"/>
      <c r="R566" s="10" t="e">
        <f t="shared" si="2"/>
        <v>#REF!</v>
      </c>
      <c r="S566" s="10" t="s">
        <v>40</v>
      </c>
      <c r="T566" s="2" t="s">
        <v>40</v>
      </c>
    </row>
    <row r="567" spans="1:20" ht="22.5" customHeight="1" x14ac:dyDescent="0.2">
      <c r="A567" s="8"/>
      <c r="B567" s="2" t="str">
        <f t="array" ref="B567">IF(C567="","", IFERROR(INDEX(Barang!$A$2:$A$10001, MATCH(C567, Barang!$B$2:$B$10001, 0)), "Tidak ditemukan"))</f>
        <v>PLS002</v>
      </c>
      <c r="C567" s="2" t="s">
        <v>56</v>
      </c>
      <c r="D567" s="2" t="str">
        <f t="array" ref="D567">IF(C567="","", IFERROR(INDEX(Barang!$C$2:$C$10001, MATCH(C567, Barang!$B$2:$B$10001, 0)), ""))</f>
        <v>Makanan</v>
      </c>
      <c r="E567" s="2" t="str">
        <f t="array" ref="E567">IF(C567="","", IFERROR(INDEX(Barang!$E$2:$E$10001, MATCH(C567, Barang!$B$2:$B$10001, 0)), ""))</f>
        <v>pcs</v>
      </c>
      <c r="F567" s="10">
        <v>4</v>
      </c>
      <c r="G567" s="11">
        <f t="array" ref="G567">IF(C567="","", IFERROR(INDEX(Barang!$F$2:$F$10001, MATCH(C567, Barang!$B$2:$B$10001, 0)) * F567, ""))</f>
        <v>4000</v>
      </c>
      <c r="H567" s="10"/>
      <c r="J567" s="13"/>
      <c r="K567" s="2" t="str">
        <f t="array" ref="K567">IF(L567="","", IFERROR(INDEX(Barang!$A$2:$A$10001, MATCH(L567, Barang!$B$2:$B$10001, 0)), "Tidak ditemukan"))</f>
        <v/>
      </c>
      <c r="L567" s="2"/>
      <c r="M567" s="2" t="str">
        <f t="array" ref="M567">IF(L567="","", IFERROR(INDEX(Barang!$C$2:$C$10001, MATCH(L567, Barang!$B$2:$B$10001, 0)), ""))</f>
        <v/>
      </c>
      <c r="N567" s="2" t="str">
        <f t="array" ref="N567">IF(L567="","", IFERROR(INDEX(Barang!$E$2:$E$10001, MATCH(L567, Barang!$B$2:$B$10001, 0)), ""))</f>
        <v/>
      </c>
      <c r="O567" s="10"/>
      <c r="P567" s="11" t="str">
        <f t="array" ref="P567">IF(L567="","", IFERROR(INDEX(Barang!$F$2:$F$10001, MATCH(L567, Barang!$B$2:$B$10001, 0)) * O567, ""))</f>
        <v/>
      </c>
      <c r="Q567" s="12"/>
      <c r="R567" s="10" t="e">
        <f t="shared" si="2"/>
        <v>#REF!</v>
      </c>
      <c r="S567" s="10" t="s">
        <v>40</v>
      </c>
      <c r="T567" s="2" t="s">
        <v>40</v>
      </c>
    </row>
    <row r="568" spans="1:20" ht="22.5" customHeight="1" x14ac:dyDescent="0.2">
      <c r="A568" s="8"/>
      <c r="B568" s="2" t="str">
        <f t="array" ref="B568">IF(C568="","", IFERROR(INDEX(Barang!$A$2:$A$10001, MATCH(C568, Barang!$B$2:$B$10001, 0)), "Tidak ditemukan"))</f>
        <v>KGA001</v>
      </c>
      <c r="C568" s="2" t="s">
        <v>294</v>
      </c>
      <c r="D568" s="2" t="str">
        <f t="array" ref="D568">IF(C568="","", IFERROR(INDEX(Barang!$C$2:$C$10001, MATCH(C568, Barang!$B$2:$B$10001, 0)), ""))</f>
        <v>Minuman</v>
      </c>
      <c r="E568" s="2" t="str">
        <f t="array" ref="E568">IF(C568="","", IFERROR(INDEX(Barang!$E$2:$E$10001, MATCH(C568, Barang!$B$2:$B$10001, 0)), ""))</f>
        <v>pcs</v>
      </c>
      <c r="F568" s="10">
        <v>3</v>
      </c>
      <c r="G568" s="11">
        <f t="array" ref="G568">IF(C568="","", IFERROR(INDEX(Barang!$F$2:$F$10001, MATCH(C568, Barang!$B$2:$B$10001, 0)) * F568, ""))</f>
        <v>6000</v>
      </c>
      <c r="H568" s="10"/>
      <c r="J568" s="8"/>
      <c r="K568" s="2" t="str">
        <f t="array" ref="K568">IF(L568="","", IFERROR(INDEX(Barang!$A$2:$A$10001, MATCH(L568, Barang!$B$2:$B$10001, 0)), "Tidak ditemukan"))</f>
        <v/>
      </c>
      <c r="L568" s="2"/>
      <c r="M568" s="2" t="str">
        <f t="array" ref="M568">IF(L568="","", IFERROR(INDEX(Barang!$C$2:$C$10001, MATCH(L568, Barang!$B$2:$B$10001, 0)), ""))</f>
        <v/>
      </c>
      <c r="N568" s="2" t="str">
        <f t="array" ref="N568">IF(L568="","", IFERROR(INDEX(Barang!$E$2:$E$10001, MATCH(L568, Barang!$B$2:$B$10001, 0)), ""))</f>
        <v/>
      </c>
      <c r="O568" s="10"/>
      <c r="P568" s="11" t="str">
        <f t="array" ref="P568">IF(L568="","", IFERROR(INDEX(Barang!$F$2:$F$10001, MATCH(L568, Barang!$B$2:$B$10001, 0)) * O568, ""))</f>
        <v/>
      </c>
      <c r="Q568" s="12"/>
      <c r="R568" s="10" t="e">
        <f t="shared" si="2"/>
        <v>#REF!</v>
      </c>
      <c r="S568" s="10" t="s">
        <v>40</v>
      </c>
      <c r="T568" s="2" t="s">
        <v>40</v>
      </c>
    </row>
    <row r="569" spans="1:20" ht="22.5" customHeight="1" x14ac:dyDescent="0.2">
      <c r="A569" s="13">
        <v>46075</v>
      </c>
      <c r="B569" s="2" t="str">
        <f t="array" ref="B569">IF(C569="","", IFERROR(INDEX(Barang!$A$2:$A$10001, MATCH(C569, Barang!$B$2:$B$10001, 0)), "Tidak ditemukan"))</f>
        <v>OKJ1</v>
      </c>
      <c r="C569" s="2" t="s">
        <v>723</v>
      </c>
      <c r="D569" s="2" t="str">
        <f t="array" ref="D569">IF(C569="","", IFERROR(INDEX(Barang!$C$2:$C$10001, MATCH(C569, Barang!$B$2:$B$10001, 0)), ""))</f>
        <v>Minuman</v>
      </c>
      <c r="E569" s="2" t="str">
        <f t="array" ref="E569">IF(C569="","", IFERROR(INDEX(Barang!$E$2:$E$10001, MATCH(C569, Barang!$B$2:$B$10001, 0)), ""))</f>
        <v>pcs</v>
      </c>
      <c r="F569" s="10">
        <v>1</v>
      </c>
      <c r="G569" s="11">
        <f t="array" ref="G569">IF(C569="","", IFERROR(INDEX(Barang!$F$2:$F$10001, MATCH(C569, Barang!$B$2:$B$10001, 0)) * F569, ""))</f>
        <v>1000</v>
      </c>
      <c r="H569" s="10"/>
      <c r="J569" s="13"/>
      <c r="K569" s="2" t="str">
        <f t="array" ref="K569">IF(L569="","", IFERROR(INDEX(Barang!$A$2:$A$10001, MATCH(L569, Barang!$B$2:$B$10001, 0)), "Tidak ditemukan"))</f>
        <v/>
      </c>
      <c r="L569" s="2"/>
      <c r="M569" s="2" t="str">
        <f t="array" ref="M569">IF(L569="","", IFERROR(INDEX(Barang!$C$2:$C$10001, MATCH(L569, Barang!$B$2:$B$10001, 0)), ""))</f>
        <v/>
      </c>
      <c r="N569" s="2" t="str">
        <f t="array" ref="N569">IF(L569="","", IFERROR(INDEX(Barang!$E$2:$E$10001, MATCH(L569, Barang!$B$2:$B$10001, 0)), ""))</f>
        <v/>
      </c>
      <c r="O569" s="10"/>
      <c r="P569" s="11" t="str">
        <f t="array" ref="P569">IF(L569="","", IFERROR(INDEX(Barang!$F$2:$F$10001, MATCH(L569, Barang!$B$2:$B$10001, 0)) * O569, ""))</f>
        <v/>
      </c>
      <c r="Q569" s="12"/>
      <c r="R569" s="10" t="e">
        <f t="shared" si="2"/>
        <v>#REF!</v>
      </c>
      <c r="S569" s="10" t="s">
        <v>40</v>
      </c>
      <c r="T569" s="2" t="s">
        <v>40</v>
      </c>
    </row>
    <row r="570" spans="1:20" ht="22.5" customHeight="1" x14ac:dyDescent="0.2">
      <c r="A570" s="8"/>
      <c r="B570" s="2" t="str">
        <f t="array" ref="B570">IF(C570="","", IFERROR(INDEX(Barang!$A$2:$A$10001, MATCH(C570, Barang!$B$2:$B$10001, 0)), "Tidak ditemukan"))</f>
        <v>OKJ2</v>
      </c>
      <c r="C570" s="2" t="s">
        <v>157</v>
      </c>
      <c r="D570" s="2" t="str">
        <f t="array" ref="D570">IF(C570="","", IFERROR(INDEX(Barang!$C$2:$C$10001, MATCH(C570, Barang!$B$2:$B$10001, 0)), ""))</f>
        <v>Minuman</v>
      </c>
      <c r="E570" s="2" t="str">
        <f t="array" ref="E570">IF(C570="","", IFERROR(INDEX(Barang!$E$2:$E$10001, MATCH(C570, Barang!$B$2:$B$10001, 0)), ""))</f>
        <v>pcs</v>
      </c>
      <c r="F570" s="10">
        <v>1</v>
      </c>
      <c r="G570" s="11">
        <f t="array" ref="G570">IF(C570="","", IFERROR(INDEX(Barang!$F$2:$F$10001, MATCH(C570, Barang!$B$2:$B$10001, 0)) * F570, ""))</f>
        <v>2000</v>
      </c>
      <c r="H570" s="10"/>
      <c r="J570" s="8"/>
      <c r="K570" s="2" t="str">
        <f t="array" ref="K570">IF(L570="","", IFERROR(INDEX(Barang!$A$2:$A$10001, MATCH(L570, Barang!$B$2:$B$10001, 0)), "Tidak ditemukan"))</f>
        <v/>
      </c>
      <c r="L570" s="2"/>
      <c r="M570" s="2" t="str">
        <f t="array" ref="M570">IF(L570="","", IFERROR(INDEX(Barang!$C$2:$C$10001, MATCH(L570, Barang!$B$2:$B$10001, 0)), ""))</f>
        <v/>
      </c>
      <c r="N570" s="2" t="str">
        <f t="array" ref="N570">IF(L570="","", IFERROR(INDEX(Barang!$E$2:$E$10001, MATCH(L570, Barang!$B$2:$B$10001, 0)), ""))</f>
        <v/>
      </c>
      <c r="O570" s="10"/>
      <c r="P570" s="11" t="str">
        <f t="array" ref="P570">IF(L570="","", IFERROR(INDEX(Barang!$F$2:$F$10001, MATCH(L570, Barang!$B$2:$B$10001, 0)) * O570, ""))</f>
        <v/>
      </c>
      <c r="Q570" s="12"/>
      <c r="R570" s="10" t="e">
        <f t="shared" si="2"/>
        <v>#REF!</v>
      </c>
      <c r="S570" s="10" t="s">
        <v>40</v>
      </c>
      <c r="T570" s="2" t="s">
        <v>40</v>
      </c>
    </row>
    <row r="571" spans="1:20" ht="22.5" customHeight="1" x14ac:dyDescent="0.2">
      <c r="A571" s="8"/>
      <c r="B571" s="2" t="str">
        <f t="array" ref="B571">IF(C571="","", IFERROR(INDEX(Barang!$A$2:$A$10001, MATCH(C571, Barang!$B$2:$B$10001, 0)), "Tidak ditemukan"))</f>
        <v>YP1001</v>
      </c>
      <c r="C571" s="2" t="s">
        <v>110</v>
      </c>
      <c r="D571" s="2" t="str">
        <f t="array" ref="D571">IF(C571="","", IFERROR(INDEX(Barang!$C$2:$C$10001, MATCH(C571, Barang!$B$2:$B$10001, 0)), ""))</f>
        <v>Makanan</v>
      </c>
      <c r="E571" s="2" t="str">
        <f t="array" ref="E571">IF(C571="","", IFERROR(INDEX(Barang!$E$2:$E$10001, MATCH(C571, Barang!$B$2:$B$10001, 0)), ""))</f>
        <v>pcs</v>
      </c>
      <c r="F571" s="10">
        <v>1</v>
      </c>
      <c r="G571" s="11">
        <f t="array" ref="G571">IF(C571="","", IFERROR(INDEX(Barang!$F$2:$F$10001, MATCH(C571, Barang!$B$2:$B$10001, 0)) * F571, ""))</f>
        <v>1000</v>
      </c>
      <c r="H571" s="10"/>
      <c r="J571" s="13"/>
      <c r="K571" s="2" t="str">
        <f t="array" ref="K571">IF(L571="","", IFERROR(INDEX(Barang!$A$2:$A$10001, MATCH(L571, Barang!$B$2:$B$10001, 0)), "Tidak ditemukan"))</f>
        <v/>
      </c>
      <c r="L571" s="2"/>
      <c r="M571" s="2" t="str">
        <f t="array" ref="M571">IF(L571="","", IFERROR(INDEX(Barang!$C$2:$C$10001, MATCH(L571, Barang!$B$2:$B$10001, 0)), ""))</f>
        <v/>
      </c>
      <c r="N571" s="2" t="str">
        <f t="array" ref="N571">IF(L571="","", IFERROR(INDEX(Barang!$E$2:$E$10001, MATCH(L571, Barang!$B$2:$B$10001, 0)), ""))</f>
        <v/>
      </c>
      <c r="O571" s="10"/>
      <c r="P571" s="11" t="str">
        <f t="array" ref="P571">IF(L571="","", IFERROR(INDEX(Barang!$F$2:$F$10001, MATCH(L571, Barang!$B$2:$B$10001, 0)) * O571, ""))</f>
        <v/>
      </c>
      <c r="Q571" s="12"/>
      <c r="R571" s="10" t="e">
        <f t="shared" si="2"/>
        <v>#REF!</v>
      </c>
      <c r="S571" s="10" t="s">
        <v>40</v>
      </c>
      <c r="T571" s="2" t="s">
        <v>40</v>
      </c>
    </row>
    <row r="572" spans="1:20" ht="22.5" customHeight="1" x14ac:dyDescent="0.2">
      <c r="A572" s="13"/>
      <c r="B572" s="2" t="str">
        <f t="array" ref="B572">IF(C572="","", IFERROR(INDEX(Barang!$A$2:$A$10001, MATCH(C572, Barang!$B$2:$B$10001, 0)), "Tidak ditemukan"))</f>
        <v>YP500</v>
      </c>
      <c r="C572" s="2" t="s">
        <v>19</v>
      </c>
      <c r="D572" s="2" t="str">
        <f t="array" ref="D572">IF(C572="","", IFERROR(INDEX(Barang!$C$2:$C$10001, MATCH(C572, Barang!$B$2:$B$10001, 0)), ""))</f>
        <v>Makanan</v>
      </c>
      <c r="E572" s="2" t="str">
        <f t="array" ref="E572">IF(C572="","", IFERROR(INDEX(Barang!$E$2:$E$10001, MATCH(C572, Barang!$B$2:$B$10001, 0)), ""))</f>
        <v>pcs</v>
      </c>
      <c r="F572" s="10">
        <v>2</v>
      </c>
      <c r="G572" s="11">
        <f t="array" ref="G572">IF(C572="","", IFERROR(INDEX(Barang!$F$2:$F$10001, MATCH(C572, Barang!$B$2:$B$10001, 0)) * F572, ""))</f>
        <v>1000</v>
      </c>
      <c r="H572" s="10"/>
      <c r="J572" s="8"/>
      <c r="K572" s="2" t="str">
        <f t="array" ref="K572">IF(L572="","", IFERROR(INDEX(Barang!$A$2:$A$10001, MATCH(L572, Barang!$B$2:$B$10001, 0)), "Tidak ditemukan"))</f>
        <v/>
      </c>
      <c r="L572" s="2"/>
      <c r="M572" s="2" t="str">
        <f t="array" ref="M572">IF(L572="","", IFERROR(INDEX(Barang!$C$2:$C$10001, MATCH(L572, Barang!$B$2:$B$10001, 0)), ""))</f>
        <v/>
      </c>
      <c r="N572" s="2" t="str">
        <f t="array" ref="N572">IF(L572="","", IFERROR(INDEX(Barang!$E$2:$E$10001, MATCH(L572, Barang!$B$2:$B$10001, 0)), ""))</f>
        <v/>
      </c>
      <c r="O572" s="10"/>
      <c r="P572" s="11" t="str">
        <f t="array" ref="P572">IF(L572="","", IFERROR(INDEX(Barang!$F$2:$F$10001, MATCH(L572, Barang!$B$2:$B$10001, 0)) * O572, ""))</f>
        <v/>
      </c>
      <c r="Q572" s="12"/>
      <c r="R572" s="10" t="e">
        <f t="shared" si="2"/>
        <v>#REF!</v>
      </c>
      <c r="S572" s="10" t="s">
        <v>40</v>
      </c>
      <c r="T572" s="2" t="s">
        <v>40</v>
      </c>
    </row>
    <row r="573" spans="1:20" ht="22.5" customHeight="1" x14ac:dyDescent="0.2">
      <c r="A573" s="8"/>
      <c r="B573" s="2" t="str">
        <f t="array" ref="B573">IF(C573="","", IFERROR(INDEX(Barang!$A$2:$A$10001, MATCH(C573, Barang!$B$2:$B$10001, 0)), "Tidak ditemukan"))</f>
        <v>DLN02</v>
      </c>
      <c r="C573" s="2" t="s">
        <v>493</v>
      </c>
      <c r="D573" s="2" t="str">
        <f t="array" ref="D573">IF(C573="","", IFERROR(INDEX(Barang!$C$2:$C$10001, MATCH(C573, Barang!$B$2:$B$10001, 0)), ""))</f>
        <v>Makanan</v>
      </c>
      <c r="E573" s="2" t="str">
        <f t="array" ref="E573">IF(C573="","", IFERROR(INDEX(Barang!$E$2:$E$10001, MATCH(C573, Barang!$B$2:$B$10001, 0)), ""))</f>
        <v>pcs</v>
      </c>
      <c r="F573" s="10">
        <v>1</v>
      </c>
      <c r="G573" s="11">
        <f t="array" ref="G573">IF(C573="","", IFERROR(INDEX(Barang!$F$2:$F$10001, MATCH(C573, Barang!$B$2:$B$10001, 0)) * F573, ""))</f>
        <v>2000</v>
      </c>
      <c r="H573" s="10"/>
      <c r="J573" s="13"/>
      <c r="K573" s="2" t="str">
        <f t="array" ref="K573">IF(L573="","", IFERROR(INDEX(Barang!$A$2:$A$10001, MATCH(L573, Barang!$B$2:$B$10001, 0)), "Tidak ditemukan"))</f>
        <v/>
      </c>
      <c r="L573" s="2"/>
      <c r="M573" s="2" t="str">
        <f t="array" ref="M573">IF(L573="","", IFERROR(INDEX(Barang!$C$2:$C$10001, MATCH(L573, Barang!$B$2:$B$10001, 0)), ""))</f>
        <v/>
      </c>
      <c r="N573" s="2" t="str">
        <f t="array" ref="N573">IF(L573="","", IFERROR(INDEX(Barang!$E$2:$E$10001, MATCH(L573, Barang!$B$2:$B$10001, 0)), ""))</f>
        <v/>
      </c>
      <c r="O573" s="10"/>
      <c r="P573" s="11" t="str">
        <f t="array" ref="P573">IF(L573="","", IFERROR(INDEX(Barang!$F$2:$F$10001, MATCH(L573, Barang!$B$2:$B$10001, 0)) * O573, ""))</f>
        <v/>
      </c>
      <c r="Q573" s="12"/>
      <c r="R573" s="10" t="e">
        <f t="shared" si="2"/>
        <v>#REF!</v>
      </c>
      <c r="S573" s="10" t="s">
        <v>40</v>
      </c>
      <c r="T573" s="2" t="s">
        <v>40</v>
      </c>
    </row>
    <row r="574" spans="1:20" ht="22.5" customHeight="1" x14ac:dyDescent="0.2">
      <c r="A574" s="8"/>
      <c r="B574" s="2" t="str">
        <f t="array" ref="B574">IF(C574="","", IFERROR(INDEX(Barang!$A$2:$A$10001, MATCH(C574, Barang!$B$2:$B$10001, 0)), "Tidak ditemukan"))</f>
        <v>NTS001</v>
      </c>
      <c r="C574" s="2" t="s">
        <v>63</v>
      </c>
      <c r="D574" s="2" t="str">
        <f t="array" ref="D574">IF(C574="","", IFERROR(INDEX(Barang!$C$2:$C$10001, MATCH(C574, Barang!$B$2:$B$10001, 0)), ""))</f>
        <v>Minuman</v>
      </c>
      <c r="E574" s="2" t="str">
        <f t="array" ref="E574">IF(C574="","", IFERROR(INDEX(Barang!$E$2:$E$10001, MATCH(C574, Barang!$B$2:$B$10001, 0)), ""))</f>
        <v>pcs</v>
      </c>
      <c r="F574" s="10">
        <v>2</v>
      </c>
      <c r="G574" s="11">
        <f t="array" ref="G574">IF(C574="","", IFERROR(INDEX(Barang!$F$2:$F$10001, MATCH(C574, Barang!$B$2:$B$10001, 0)) * F574, ""))</f>
        <v>3000</v>
      </c>
      <c r="H574" s="10"/>
      <c r="J574" s="8"/>
      <c r="K574" s="2" t="str">
        <f t="array" ref="K574">IF(L574="","", IFERROR(INDEX(Barang!$A$2:$A$10001, MATCH(L574, Barang!$B$2:$B$10001, 0)), "Tidak ditemukan"))</f>
        <v/>
      </c>
      <c r="L574" s="2"/>
      <c r="M574" s="2" t="str">
        <f t="array" ref="M574">IF(L574="","", IFERROR(INDEX(Barang!$C$2:$C$10001, MATCH(L574, Barang!$B$2:$B$10001, 0)), ""))</f>
        <v/>
      </c>
      <c r="N574" s="2" t="str">
        <f t="array" ref="N574">IF(L574="","", IFERROR(INDEX(Barang!$E$2:$E$10001, MATCH(L574, Barang!$B$2:$B$10001, 0)), ""))</f>
        <v/>
      </c>
      <c r="O574" s="10"/>
      <c r="P574" s="11" t="str">
        <f t="array" ref="P574">IF(L574="","", IFERROR(INDEX(Barang!$F$2:$F$10001, MATCH(L574, Barang!$B$2:$B$10001, 0)) * O574, ""))</f>
        <v/>
      </c>
      <c r="Q574" s="12"/>
      <c r="R574" s="10" t="e">
        <f t="shared" si="2"/>
        <v>#REF!</v>
      </c>
      <c r="S574" s="10" t="s">
        <v>40</v>
      </c>
      <c r="T574" s="2" t="s">
        <v>40</v>
      </c>
    </row>
    <row r="575" spans="1:20" ht="22.5" customHeight="1" x14ac:dyDescent="0.2">
      <c r="A575" s="13"/>
      <c r="B575" s="2" t="str">
        <f t="array" ref="B575">IF(C575="","", IFERROR(INDEX(Barang!$A$2:$A$10001, MATCH(C575, Barang!$B$2:$B$10001, 0)), "Tidak ditemukan"))</f>
        <v>TGJ001</v>
      </c>
      <c r="C575" s="2" t="s">
        <v>307</v>
      </c>
      <c r="D575" s="2" t="str">
        <f t="array" ref="D575">IF(C575="","", IFERROR(INDEX(Barang!$C$2:$C$10001, MATCH(C575, Barang!$B$2:$B$10001, 0)), ""))</f>
        <v>Bumbu</v>
      </c>
      <c r="E575" s="2" t="str">
        <f t="array" ref="E575">IF(C575="","", IFERROR(INDEX(Barang!$E$2:$E$10001, MATCH(C575, Barang!$B$2:$B$10001, 0)), ""))</f>
        <v>pcs</v>
      </c>
      <c r="F575" s="10">
        <v>1</v>
      </c>
      <c r="G575" s="11">
        <f t="array" ref="G575">IF(C575="","", IFERROR(INDEX(Barang!$F$2:$F$10001, MATCH(C575, Barang!$B$2:$B$10001, 0)) * F575, ""))</f>
        <v>3000</v>
      </c>
      <c r="H575" s="10"/>
      <c r="J575" s="13"/>
      <c r="K575" s="2" t="str">
        <f t="array" ref="K575">IF(L575="","", IFERROR(INDEX(Barang!$A$2:$A$10001, MATCH(L575, Barang!$B$2:$B$10001, 0)), "Tidak ditemukan"))</f>
        <v/>
      </c>
      <c r="L575" s="2"/>
      <c r="M575" s="2" t="str">
        <f t="array" ref="M575">IF(L575="","", IFERROR(INDEX(Barang!$C$2:$C$10001, MATCH(L575, Barang!$B$2:$B$10001, 0)), ""))</f>
        <v/>
      </c>
      <c r="N575" s="2" t="str">
        <f t="array" ref="N575">IF(L575="","", IFERROR(INDEX(Barang!$E$2:$E$10001, MATCH(L575, Barang!$B$2:$B$10001, 0)), ""))</f>
        <v/>
      </c>
      <c r="O575" s="10"/>
      <c r="P575" s="11" t="str">
        <f t="array" ref="P575">IF(L575="","", IFERROR(INDEX(Barang!$F$2:$F$10001, MATCH(L575, Barang!$B$2:$B$10001, 0)) * O575, ""))</f>
        <v/>
      </c>
      <c r="Q575" s="12"/>
      <c r="R575" s="10" t="e">
        <f t="shared" si="2"/>
        <v>#REF!</v>
      </c>
      <c r="S575" s="10" t="s">
        <v>40</v>
      </c>
      <c r="T575" s="2" t="s">
        <v>40</v>
      </c>
    </row>
    <row r="576" spans="1:20" ht="22.5" customHeight="1" x14ac:dyDescent="0.2">
      <c r="A576" s="8">
        <v>46076</v>
      </c>
      <c r="B576" s="2" t="str">
        <f t="array" ref="B576">IF(C576="","", IFERROR(INDEX(Barang!$A$2:$A$10001, MATCH(C576, Barang!$B$2:$B$10001, 0)), "Tidak ditemukan"))</f>
        <v>TLR2</v>
      </c>
      <c r="C576" s="2" t="s">
        <v>135</v>
      </c>
      <c r="D576" s="2" t="str">
        <f t="array" ref="D576">IF(C576="","", IFERROR(INDEX(Barang!$C$2:$C$10001, MATCH(C576, Barang!$B$2:$B$10001, 0)), ""))</f>
        <v>Sembako</v>
      </c>
      <c r="E576" s="2" t="str">
        <f t="array" ref="E576">IF(C576="","", IFERROR(INDEX(Barang!$E$2:$E$10001, MATCH(C576, Barang!$B$2:$B$10001, 0)), ""))</f>
        <v>kg</v>
      </c>
      <c r="F576" s="10">
        <v>10</v>
      </c>
      <c r="G576" s="11">
        <f t="array" ref="G576">IF(C576="","", IFERROR(INDEX(Barang!$F$2:$F$10001, MATCH(C576, Barang!$B$2:$B$10001, 0)) * F576, ""))</f>
        <v>155000</v>
      </c>
      <c r="H576" s="10"/>
      <c r="J576" s="8"/>
      <c r="K576" s="2" t="str">
        <f t="array" ref="K576">IF(L576="","", IFERROR(INDEX(Barang!$A$2:$A$10001, MATCH(L576, Barang!$B$2:$B$10001, 0)), "Tidak ditemukan"))</f>
        <v/>
      </c>
      <c r="L576" s="2"/>
      <c r="M576" s="2" t="str">
        <f t="array" ref="M576">IF(L576="","", IFERROR(INDEX(Barang!$C$2:$C$10001, MATCH(L576, Barang!$B$2:$B$10001, 0)), ""))</f>
        <v/>
      </c>
      <c r="N576" s="2" t="str">
        <f t="array" ref="N576">IF(L576="","", IFERROR(INDEX(Barang!$E$2:$E$10001, MATCH(L576, Barang!$B$2:$B$10001, 0)), ""))</f>
        <v/>
      </c>
      <c r="O576" s="10"/>
      <c r="P576" s="11" t="str">
        <f t="array" ref="P576">IF(L576="","", IFERROR(INDEX(Barang!$F$2:$F$10001, MATCH(L576, Barang!$B$2:$B$10001, 0)) * O576, ""))</f>
        <v/>
      </c>
      <c r="Q576" s="12"/>
      <c r="R576" s="10" t="e">
        <f t="shared" si="2"/>
        <v>#REF!</v>
      </c>
      <c r="S576" s="10" t="s">
        <v>40</v>
      </c>
      <c r="T576" s="2" t="s">
        <v>40</v>
      </c>
    </row>
    <row r="577" spans="1:20" ht="22.5" customHeight="1" x14ac:dyDescent="0.2">
      <c r="A577" s="8"/>
      <c r="B577" s="2" t="str">
        <f t="array" ref="B577">IF(C577="","", IFERROR(INDEX(Barang!$A$2:$A$10001, MATCH(C577, Barang!$B$2:$B$10001, 0)), "Tidak ditemukan"))</f>
        <v>GRM01</v>
      </c>
      <c r="C577" s="2" t="s">
        <v>53</v>
      </c>
      <c r="D577" s="2" t="str">
        <f t="array" ref="D577">IF(C577="","", IFERROR(INDEX(Barang!$C$2:$C$10001, MATCH(C577, Barang!$B$2:$B$10001, 0)), ""))</f>
        <v>Bumbu</v>
      </c>
      <c r="E577" s="2" t="str">
        <f t="array" ref="E577">IF(C577="","", IFERROR(INDEX(Barang!$E$2:$E$10001, MATCH(C577, Barang!$B$2:$B$10001, 0)), ""))</f>
        <v>pcs</v>
      </c>
      <c r="F577" s="10">
        <v>10</v>
      </c>
      <c r="G577" s="11">
        <f t="array" ref="G577">IF(C577="","", IFERROR(INDEX(Barang!$F$2:$F$10001, MATCH(C577, Barang!$B$2:$B$10001, 0)) * F577, ""))</f>
        <v>25000</v>
      </c>
      <c r="H577" s="10"/>
      <c r="J577" s="13"/>
      <c r="K577" s="2" t="str">
        <f t="array" ref="K577">IF(L577="","", IFERROR(INDEX(Barang!$A$2:$A$10001, MATCH(L577, Barang!$B$2:$B$10001, 0)), "Tidak ditemukan"))</f>
        <v/>
      </c>
      <c r="L577" s="2"/>
      <c r="M577" s="2" t="str">
        <f t="array" ref="M577">IF(L577="","", IFERROR(INDEX(Barang!$C$2:$C$10001, MATCH(L577, Barang!$B$2:$B$10001, 0)), ""))</f>
        <v/>
      </c>
      <c r="N577" s="2" t="str">
        <f t="array" ref="N577">IF(L577="","", IFERROR(INDEX(Barang!$E$2:$E$10001, MATCH(L577, Barang!$B$2:$B$10001, 0)), ""))</f>
        <v/>
      </c>
      <c r="O577" s="10"/>
      <c r="P577" s="11" t="str">
        <f t="array" ref="P577">IF(L577="","", IFERROR(INDEX(Barang!$F$2:$F$10001, MATCH(L577, Barang!$B$2:$B$10001, 0)) * O577, ""))</f>
        <v/>
      </c>
      <c r="Q577" s="12"/>
      <c r="R577" s="10" t="e">
        <f t="shared" si="2"/>
        <v>#REF!</v>
      </c>
      <c r="S577" s="10" t="s">
        <v>40</v>
      </c>
      <c r="T577" s="2" t="s">
        <v>40</v>
      </c>
    </row>
    <row r="578" spans="1:20" ht="22.5" customHeight="1" x14ac:dyDescent="0.2">
      <c r="A578" s="13"/>
      <c r="B578" s="2" t="str">
        <f t="array" ref="B578">IF(C578="","", IFERROR(INDEX(Barang!$A$2:$A$10001, MATCH(C578, Barang!$B$2:$B$10001, 0)), "Tidak ditemukan"))</f>
        <v>CLP001</v>
      </c>
      <c r="C578" s="2" t="s">
        <v>301</v>
      </c>
      <c r="D578" s="2" t="str">
        <f t="array" ref="D578">IF(C578="","", IFERROR(INDEX(Barang!$C$2:$C$10001, MATCH(C578, Barang!$B$2:$B$10001, 0)), ""))</f>
        <v>Makanan</v>
      </c>
      <c r="E578" s="2" t="str">
        <f t="array" ref="E578">IF(C578="","", IFERROR(INDEX(Barang!$E$2:$E$10001, MATCH(C578, Barang!$B$2:$B$10001, 0)), ""))</f>
        <v>pcs</v>
      </c>
      <c r="F578" s="10">
        <v>1</v>
      </c>
      <c r="G578" s="11">
        <f t="array" ref="G578">IF(C578="","", IFERROR(INDEX(Barang!$F$2:$F$10001, MATCH(C578, Barang!$B$2:$B$10001, 0)) * F578, ""))</f>
        <v>2000</v>
      </c>
      <c r="H578" s="10"/>
      <c r="J578" s="8"/>
      <c r="K578" s="2" t="str">
        <f t="array" ref="K578">IF(L578="","", IFERROR(INDEX(Barang!$A$2:$A$10001, MATCH(L578, Barang!$B$2:$B$10001, 0)), "Tidak ditemukan"))</f>
        <v/>
      </c>
      <c r="L578" s="2"/>
      <c r="M578" s="2" t="str">
        <f t="array" ref="M578">IF(L578="","", IFERROR(INDEX(Barang!$C$2:$C$10001, MATCH(L578, Barang!$B$2:$B$10001, 0)), ""))</f>
        <v/>
      </c>
      <c r="N578" s="2" t="str">
        <f t="array" ref="N578">IF(L578="","", IFERROR(INDEX(Barang!$E$2:$E$10001, MATCH(L578, Barang!$B$2:$B$10001, 0)), ""))</f>
        <v/>
      </c>
      <c r="O578" s="10"/>
      <c r="P578" s="11" t="str">
        <f t="array" ref="P578">IF(L578="","", IFERROR(INDEX(Barang!$F$2:$F$10001, MATCH(L578, Barang!$B$2:$B$10001, 0)) * O578, ""))</f>
        <v/>
      </c>
      <c r="Q578" s="12"/>
      <c r="R578" s="10" t="e">
        <f t="shared" si="2"/>
        <v>#REF!</v>
      </c>
      <c r="S578" s="10" t="s">
        <v>40</v>
      </c>
      <c r="T578" s="2" t="s">
        <v>40</v>
      </c>
    </row>
    <row r="579" spans="1:20" ht="22.5" customHeight="1" x14ac:dyDescent="0.2">
      <c r="A579" s="8"/>
      <c r="B579" s="2" t="str">
        <f t="array" ref="B579">IF(C579="","", IFERROR(INDEX(Barang!$A$2:$A$10001, MATCH(C579, Barang!$B$2:$B$10001, 0)), "Tidak ditemukan"))</f>
        <v>SNK001</v>
      </c>
      <c r="C579" s="2" t="s">
        <v>213</v>
      </c>
      <c r="D579" s="2" t="str">
        <f t="array" ref="D579">IF(C579="","", IFERROR(INDEX(Barang!$C$2:$C$10001, MATCH(C579, Barang!$B$2:$B$10001, 0)), ""))</f>
        <v>Makanan</v>
      </c>
      <c r="E579" s="2" t="str">
        <f t="array" ref="E579">IF(C579="","", IFERROR(INDEX(Barang!$E$2:$E$10001, MATCH(C579, Barang!$B$2:$B$10001, 0)), ""))</f>
        <v>pcs</v>
      </c>
      <c r="F579" s="10">
        <v>1</v>
      </c>
      <c r="G579" s="11">
        <f t="array" ref="G579">IF(C579="","", IFERROR(INDEX(Barang!$F$2:$F$10001, MATCH(C579, Barang!$B$2:$B$10001, 0)) * F579, ""))</f>
        <v>2000</v>
      </c>
      <c r="H579" s="10"/>
      <c r="J579" s="13"/>
      <c r="K579" s="2" t="str">
        <f t="array" ref="K579">IF(L579="","", IFERROR(INDEX(Barang!$A$2:$A$10001, MATCH(L579, Barang!$B$2:$B$10001, 0)), "Tidak ditemukan"))</f>
        <v/>
      </c>
      <c r="L579" s="2"/>
      <c r="M579" s="2" t="str">
        <f t="array" ref="M579">IF(L579="","", IFERROR(INDEX(Barang!$C$2:$C$10001, MATCH(L579, Barang!$B$2:$B$10001, 0)), ""))</f>
        <v/>
      </c>
      <c r="N579" s="2" t="str">
        <f t="array" ref="N579">IF(L579="","", IFERROR(INDEX(Barang!$E$2:$E$10001, MATCH(L579, Barang!$B$2:$B$10001, 0)), ""))</f>
        <v/>
      </c>
      <c r="O579" s="10"/>
      <c r="P579" s="11" t="str">
        <f t="array" ref="P579">IF(L579="","", IFERROR(INDEX(Barang!$F$2:$F$10001, MATCH(L579, Barang!$B$2:$B$10001, 0)) * O579, ""))</f>
        <v/>
      </c>
      <c r="Q579" s="12"/>
      <c r="R579" s="10" t="e">
        <f t="shared" si="2"/>
        <v>#REF!</v>
      </c>
      <c r="S579" s="10" t="s">
        <v>40</v>
      </c>
      <c r="T579" s="2" t="s">
        <v>40</v>
      </c>
    </row>
    <row r="580" spans="1:20" ht="22.5" customHeight="1" x14ac:dyDescent="0.2">
      <c r="A580" s="8"/>
      <c r="B580" s="2" t="str">
        <f t="array" ref="B580">IF(C580="","", IFERROR(INDEX(Barang!$A$2:$A$10001, MATCH(C580, Barang!$B$2:$B$10001, 0)), "Tidak ditemukan"))</f>
        <v>GRR001</v>
      </c>
      <c r="C580" s="2" t="s">
        <v>141</v>
      </c>
      <c r="D580" s="2" t="str">
        <f t="array" ref="D580">IF(C580="","", IFERROR(INDEX(Barang!$C$2:$C$10001, MATCH(C580, Barang!$B$2:$B$10001, 0)), ""))</f>
        <v>Makanan</v>
      </c>
      <c r="E580" s="2" t="str">
        <f t="array" ref="E580">IF(C580="","", IFERROR(INDEX(Barang!$E$2:$E$10001, MATCH(C580, Barang!$B$2:$B$10001, 0)), ""))</f>
        <v>pcs</v>
      </c>
      <c r="F580" s="10">
        <v>3</v>
      </c>
      <c r="G580" s="11">
        <f t="array" ref="G580">IF(C580="","", IFERROR(INDEX(Barang!$F$2:$F$10001, MATCH(C580, Barang!$B$2:$B$10001, 0)) * F580, ""))</f>
        <v>1500</v>
      </c>
      <c r="H580" s="10"/>
      <c r="J580" s="8"/>
      <c r="K580" s="2" t="str">
        <f t="array" ref="K580">IF(L580="","", IFERROR(INDEX(Barang!$A$2:$A$10001, MATCH(L580, Barang!$B$2:$B$10001, 0)), "Tidak ditemukan"))</f>
        <v/>
      </c>
      <c r="L580" s="2"/>
      <c r="M580" s="2" t="str">
        <f t="array" ref="M580">IF(L580="","", IFERROR(INDEX(Barang!$C$2:$C$10001, MATCH(L580, Barang!$B$2:$B$10001, 0)), ""))</f>
        <v/>
      </c>
      <c r="N580" s="2" t="str">
        <f t="array" ref="N580">IF(L580="","", IFERROR(INDEX(Barang!$E$2:$E$10001, MATCH(L580, Barang!$B$2:$B$10001, 0)), ""))</f>
        <v/>
      </c>
      <c r="O580" s="10"/>
      <c r="P580" s="11" t="str">
        <f t="array" ref="P580">IF(L580="","", IFERROR(INDEX(Barang!$F$2:$F$10001, MATCH(L580, Barang!$B$2:$B$10001, 0)) * O580, ""))</f>
        <v/>
      </c>
      <c r="Q580" s="12"/>
      <c r="R580" s="10" t="e">
        <f t="shared" si="2"/>
        <v>#REF!</v>
      </c>
      <c r="S580" s="10" t="s">
        <v>40</v>
      </c>
      <c r="T580" s="2" t="s">
        <v>40</v>
      </c>
    </row>
    <row r="581" spans="1:20" ht="22.5" customHeight="1" x14ac:dyDescent="0.2">
      <c r="A581" s="13"/>
      <c r="B581" s="2" t="str">
        <f t="array" ref="B581">IF(C581="","", IFERROR(INDEX(Barang!$A$2:$A$10001, MATCH(C581, Barang!$B$2:$B$10001, 0)), "Tidak ditemukan"))</f>
        <v>CL1001</v>
      </c>
      <c r="C581" s="2" t="s">
        <v>77</v>
      </c>
      <c r="D581" s="2" t="str">
        <f t="array" ref="D581">IF(C581="","", IFERROR(INDEX(Barang!$C$2:$C$10001, MATCH(C581, Barang!$B$2:$B$10001, 0)), ""))</f>
        <v>Makanan</v>
      </c>
      <c r="E581" s="2" t="str">
        <f t="array" ref="E581">IF(C581="","", IFERROR(INDEX(Barang!$E$2:$E$10001, MATCH(C581, Barang!$B$2:$B$10001, 0)), ""))</f>
        <v>pcs</v>
      </c>
      <c r="F581" s="10">
        <v>10</v>
      </c>
      <c r="G581" s="11">
        <f t="array" ref="G581">IF(C581="","", IFERROR(INDEX(Barang!$F$2:$F$10001, MATCH(C581, Barang!$B$2:$B$10001, 0)) * F581, ""))</f>
        <v>10000</v>
      </c>
      <c r="H581" s="10"/>
      <c r="J581" s="13"/>
      <c r="K581" s="2" t="str">
        <f t="array" ref="K581">IF(L581="","", IFERROR(INDEX(Barang!$A$2:$A$10001, MATCH(L581, Barang!$B$2:$B$10001, 0)), "Tidak ditemukan"))</f>
        <v/>
      </c>
      <c r="L581" s="2"/>
      <c r="M581" s="2" t="str">
        <f t="array" ref="M581">IF(L581="","", IFERROR(INDEX(Barang!$C$2:$C$10001, MATCH(L581, Barang!$B$2:$B$10001, 0)), ""))</f>
        <v/>
      </c>
      <c r="N581" s="2" t="str">
        <f t="array" ref="N581">IF(L581="","", IFERROR(INDEX(Barang!$E$2:$E$10001, MATCH(L581, Barang!$B$2:$B$10001, 0)), ""))</f>
        <v/>
      </c>
      <c r="O581" s="10"/>
      <c r="P581" s="11" t="str">
        <f t="array" ref="P581">IF(L581="","", IFERROR(INDEX(Barang!$F$2:$F$10001, MATCH(L581, Barang!$B$2:$B$10001, 0)) * O581, ""))</f>
        <v/>
      </c>
      <c r="Q581" s="12"/>
      <c r="R581" s="10" t="e">
        <f t="shared" si="2"/>
        <v>#REF!</v>
      </c>
      <c r="S581" s="10" t="s">
        <v>40</v>
      </c>
      <c r="T581" s="2" t="s">
        <v>40</v>
      </c>
    </row>
    <row r="582" spans="1:20" ht="22.5" customHeight="1" x14ac:dyDescent="0.2">
      <c r="A582" s="8"/>
      <c r="B582" s="2" t="str">
        <f t="array" ref="B582">IF(C582="","", IFERROR(INDEX(Barang!$A$2:$A$10001, MATCH(C582, Barang!$B$2:$B$10001, 0)), "Tidak ditemukan"))</f>
        <v>RST001</v>
      </c>
      <c r="C582" s="2" t="s">
        <v>251</v>
      </c>
      <c r="D582" s="2" t="str">
        <f t="array" ref="D582">IF(C582="","", IFERROR(INDEX(Barang!$C$2:$C$10001, MATCH(C582, Barang!$B$2:$B$10001, 0)), ""))</f>
        <v>Makanan</v>
      </c>
      <c r="E582" s="2" t="str">
        <f t="array" ref="E582">IF(C582="","", IFERROR(INDEX(Barang!$E$2:$E$10001, MATCH(C582, Barang!$B$2:$B$10001, 0)), ""))</f>
        <v>pcs</v>
      </c>
      <c r="F582" s="10">
        <v>10</v>
      </c>
      <c r="G582" s="11">
        <f t="array" ref="G582">IF(C582="","", IFERROR(INDEX(Barang!$F$2:$F$10001, MATCH(C582, Barang!$B$2:$B$10001, 0)) * F582, ""))</f>
        <v>10000</v>
      </c>
      <c r="H582" s="10"/>
      <c r="J582" s="8"/>
      <c r="K582" s="2" t="str">
        <f t="array" ref="K582">IF(L582="","", IFERROR(INDEX(Barang!$A$2:$A$10001, MATCH(L582, Barang!$B$2:$B$10001, 0)), "Tidak ditemukan"))</f>
        <v/>
      </c>
      <c r="L582" s="2"/>
      <c r="M582" s="2" t="str">
        <f t="array" ref="M582">IF(L582="","", IFERROR(INDEX(Barang!$C$2:$C$10001, MATCH(L582, Barang!$B$2:$B$10001, 0)), ""))</f>
        <v/>
      </c>
      <c r="N582" s="2" t="str">
        <f t="array" ref="N582">IF(L582="","", IFERROR(INDEX(Barang!$E$2:$E$10001, MATCH(L582, Barang!$B$2:$B$10001, 0)), ""))</f>
        <v/>
      </c>
      <c r="O582" s="10"/>
      <c r="P582" s="11" t="str">
        <f t="array" ref="P582">IF(L582="","", IFERROR(INDEX(Barang!$F$2:$F$10001, MATCH(L582, Barang!$B$2:$B$10001, 0)) * O582, ""))</f>
        <v/>
      </c>
      <c r="Q582" s="12"/>
      <c r="R582" s="10" t="e">
        <f t="shared" si="2"/>
        <v>#REF!</v>
      </c>
      <c r="S582" s="10" t="s">
        <v>40</v>
      </c>
      <c r="T582" s="2" t="s">
        <v>40</v>
      </c>
    </row>
    <row r="583" spans="1:20" ht="22.5" customHeight="1" x14ac:dyDescent="0.2">
      <c r="A583" s="8">
        <v>46077</v>
      </c>
      <c r="B583" s="2" t="str">
        <f t="array" ref="B583">IF(C583="","", IFERROR(INDEX(Barang!$A$2:$A$10001, MATCH(C583, Barang!$B$2:$B$10001, 0)), "Tidak ditemukan"))</f>
        <v>TLR2</v>
      </c>
      <c r="C583" s="2" t="s">
        <v>135</v>
      </c>
      <c r="D583" s="2" t="str">
        <f t="array" ref="D583">IF(C583="","", IFERROR(INDEX(Barang!$C$2:$C$10001, MATCH(C583, Barang!$B$2:$B$10001, 0)), ""))</f>
        <v>Sembako</v>
      </c>
      <c r="E583" s="2" t="str">
        <f t="array" ref="E583">IF(C583="","", IFERROR(INDEX(Barang!$E$2:$E$10001, MATCH(C583, Barang!$B$2:$B$10001, 0)), ""))</f>
        <v>kg</v>
      </c>
      <c r="F583" s="10">
        <v>10</v>
      </c>
      <c r="G583" s="11">
        <f t="array" ref="G583">IF(C583="","", IFERROR(INDEX(Barang!$F$2:$F$10001, MATCH(C583, Barang!$B$2:$B$10001, 0)) * F583, ""))</f>
        <v>155000</v>
      </c>
      <c r="H583" s="10"/>
      <c r="J583" s="13"/>
      <c r="K583" s="2" t="str">
        <f t="array" ref="K583">IF(L583="","", IFERROR(INDEX(Barang!$A$2:$A$10001, MATCH(L583, Barang!$B$2:$B$10001, 0)), "Tidak ditemukan"))</f>
        <v/>
      </c>
      <c r="L583" s="2"/>
      <c r="M583" s="2" t="str">
        <f t="array" ref="M583">IF(L583="","", IFERROR(INDEX(Barang!$C$2:$C$10001, MATCH(L583, Barang!$B$2:$B$10001, 0)), ""))</f>
        <v/>
      </c>
      <c r="N583" s="2" t="str">
        <f t="array" ref="N583">IF(L583="","", IFERROR(INDEX(Barang!$E$2:$E$10001, MATCH(L583, Barang!$B$2:$B$10001, 0)), ""))</f>
        <v/>
      </c>
      <c r="O583" s="10"/>
      <c r="P583" s="11" t="str">
        <f t="array" ref="P583">IF(L583="","", IFERROR(INDEX(Barang!$F$2:$F$10001, MATCH(L583, Barang!$B$2:$B$10001, 0)) * O583, ""))</f>
        <v/>
      </c>
      <c r="Q583" s="12"/>
      <c r="R583" s="10" t="e">
        <f t="shared" si="2"/>
        <v>#REF!</v>
      </c>
      <c r="S583" s="10" t="s">
        <v>40</v>
      </c>
      <c r="T583" s="2" t="s">
        <v>40</v>
      </c>
    </row>
    <row r="584" spans="1:20" ht="22.5" customHeight="1" x14ac:dyDescent="0.2">
      <c r="A584" s="13"/>
      <c r="B584" s="2" t="str">
        <f t="array" ref="B584">IF(C584="","", IFERROR(INDEX(Barang!$A$2:$A$10001, MATCH(C584, Barang!$B$2:$B$10001, 0)), "Tidak ditemukan"))</f>
        <v>GRR001</v>
      </c>
      <c r="C584" s="2" t="s">
        <v>141</v>
      </c>
      <c r="D584" s="2" t="str">
        <f t="array" ref="D584">IF(C584="","", IFERROR(INDEX(Barang!$C$2:$C$10001, MATCH(C584, Barang!$B$2:$B$10001, 0)), ""))</f>
        <v>Makanan</v>
      </c>
      <c r="E584" s="2" t="str">
        <f t="array" ref="E584">IF(C584="","", IFERROR(INDEX(Barang!$E$2:$E$10001, MATCH(C584, Barang!$B$2:$B$10001, 0)), ""))</f>
        <v>pcs</v>
      </c>
      <c r="F584" s="10">
        <v>7</v>
      </c>
      <c r="G584" s="11">
        <f t="array" ref="G584">IF(C584="","", IFERROR(INDEX(Barang!$F$2:$F$10001, MATCH(C584, Barang!$B$2:$B$10001, 0)) * F584, ""))</f>
        <v>3500</v>
      </c>
      <c r="H584" s="10"/>
      <c r="J584" s="8"/>
      <c r="K584" s="2" t="str">
        <f t="array" ref="K584">IF(L584="","", IFERROR(INDEX(Barang!$A$2:$A$10001, MATCH(L584, Barang!$B$2:$B$10001, 0)), "Tidak ditemukan"))</f>
        <v/>
      </c>
      <c r="L584" s="2"/>
      <c r="M584" s="2" t="str">
        <f t="array" ref="M584">IF(L584="","", IFERROR(INDEX(Barang!$C$2:$C$10001, MATCH(L584, Barang!$B$2:$B$10001, 0)), ""))</f>
        <v/>
      </c>
      <c r="N584" s="2" t="str">
        <f t="array" ref="N584">IF(L584="","", IFERROR(INDEX(Barang!$E$2:$E$10001, MATCH(L584, Barang!$B$2:$B$10001, 0)), ""))</f>
        <v/>
      </c>
      <c r="O584" s="10"/>
      <c r="P584" s="11" t="str">
        <f t="array" ref="P584">IF(L584="","", IFERROR(INDEX(Barang!$F$2:$F$10001, MATCH(L584, Barang!$B$2:$B$10001, 0)) * O584, ""))</f>
        <v/>
      </c>
      <c r="Q584" s="12"/>
      <c r="R584" s="10" t="e">
        <f t="shared" si="2"/>
        <v>#REF!</v>
      </c>
      <c r="S584" s="10" t="s">
        <v>40</v>
      </c>
      <c r="T584" s="2" t="s">
        <v>40</v>
      </c>
    </row>
    <row r="585" spans="1:20" ht="22.5" customHeight="1" x14ac:dyDescent="0.2">
      <c r="A585" s="8"/>
      <c r="B585" s="2" t="str">
        <f t="array" ref="B585">IF(C585="","", IFERROR(INDEX(Barang!$A$2:$A$10001, MATCH(C585, Barang!$B$2:$B$10001, 0)), "Tidak ditemukan"))</f>
        <v>RY001</v>
      </c>
      <c r="C585" s="2" t="s">
        <v>268</v>
      </c>
      <c r="D585" s="2" t="str">
        <f t="array" ref="D585">IF(C585="","", IFERROR(INDEX(Barang!$C$2:$C$10001, MATCH(C585, Barang!$B$2:$B$10001, 0)), ""))</f>
        <v>Makanan</v>
      </c>
      <c r="E585" s="2" t="str">
        <f t="array" ref="E585">IF(C585="","", IFERROR(INDEX(Barang!$E$2:$E$10001, MATCH(C585, Barang!$B$2:$B$10001, 0)), ""))</f>
        <v>pcs</v>
      </c>
      <c r="F585" s="10">
        <v>1</v>
      </c>
      <c r="G585" s="11">
        <f t="array" ref="G585">IF(C585="","", IFERROR(INDEX(Barang!$F$2:$F$10001, MATCH(C585, Barang!$B$2:$B$10001, 0)) * F585, ""))</f>
        <v>8500</v>
      </c>
      <c r="H585" s="10"/>
      <c r="J585" s="13"/>
      <c r="K585" s="2" t="str">
        <f t="array" ref="K585">IF(L585="","", IFERROR(INDEX(Barang!$A$2:$A$10001, MATCH(L585, Barang!$B$2:$B$10001, 0)), "Tidak ditemukan"))</f>
        <v/>
      </c>
      <c r="L585" s="2"/>
      <c r="M585" s="2" t="str">
        <f t="array" ref="M585">IF(L585="","", IFERROR(INDEX(Barang!$C$2:$C$10001, MATCH(L585, Barang!$B$2:$B$10001, 0)), ""))</f>
        <v/>
      </c>
      <c r="N585" s="2" t="str">
        <f t="array" ref="N585">IF(L585="","", IFERROR(INDEX(Barang!$E$2:$E$10001, MATCH(L585, Barang!$B$2:$B$10001, 0)), ""))</f>
        <v/>
      </c>
      <c r="O585" s="10"/>
      <c r="P585" s="11" t="str">
        <f t="array" ref="P585">IF(L585="","", IFERROR(INDEX(Barang!$F$2:$F$10001, MATCH(L585, Barang!$B$2:$B$10001, 0)) * O585, ""))</f>
        <v/>
      </c>
      <c r="Q585" s="12"/>
      <c r="R585" s="10" t="e">
        <f t="shared" si="2"/>
        <v>#REF!</v>
      </c>
      <c r="S585" s="10" t="s">
        <v>40</v>
      </c>
      <c r="T585" s="2" t="s">
        <v>40</v>
      </c>
    </row>
    <row r="586" spans="1:20" ht="22.5" customHeight="1" x14ac:dyDescent="0.2">
      <c r="A586" s="8"/>
      <c r="B586" s="2" t="str">
        <f t="array" ref="B586">IF(C586="","", IFERROR(INDEX(Barang!$A$2:$A$10001, MATCH(C586, Barang!$B$2:$B$10001, 0)), "Tidak ditemukan"))</f>
        <v>GRM01</v>
      </c>
      <c r="C586" s="2" t="s">
        <v>53</v>
      </c>
      <c r="D586" s="2" t="str">
        <f t="array" ref="D586">IF(C586="","", IFERROR(INDEX(Barang!$C$2:$C$10001, MATCH(C586, Barang!$B$2:$B$10001, 0)), ""))</f>
        <v>Bumbu</v>
      </c>
      <c r="E586" s="2" t="str">
        <f t="array" ref="E586">IF(C586="","", IFERROR(INDEX(Barang!$E$2:$E$10001, MATCH(C586, Barang!$B$2:$B$10001, 0)), ""))</f>
        <v>pcs</v>
      </c>
      <c r="F586" s="10">
        <v>10</v>
      </c>
      <c r="G586" s="11">
        <f t="array" ref="G586">IF(C586="","", IFERROR(INDEX(Barang!$F$2:$F$10001, MATCH(C586, Barang!$B$2:$B$10001, 0)) * F586, ""))</f>
        <v>25000</v>
      </c>
      <c r="H586" s="10"/>
      <c r="J586" s="8"/>
      <c r="K586" s="2" t="str">
        <f t="array" ref="K586">IF(L586="","", IFERROR(INDEX(Barang!$A$2:$A$10001, MATCH(L586, Barang!$B$2:$B$10001, 0)), "Tidak ditemukan"))</f>
        <v/>
      </c>
      <c r="L586" s="2"/>
      <c r="M586" s="2" t="str">
        <f t="array" ref="M586">IF(L586="","", IFERROR(INDEX(Barang!$C$2:$C$10001, MATCH(L586, Barang!$B$2:$B$10001, 0)), ""))</f>
        <v/>
      </c>
      <c r="N586" s="2" t="str">
        <f t="array" ref="N586">IF(L586="","", IFERROR(INDEX(Barang!$E$2:$E$10001, MATCH(L586, Barang!$B$2:$B$10001, 0)), ""))</f>
        <v/>
      </c>
      <c r="O586" s="10"/>
      <c r="P586" s="11" t="str">
        <f t="array" ref="P586">IF(L586="","", IFERROR(INDEX(Barang!$F$2:$F$10001, MATCH(L586, Barang!$B$2:$B$10001, 0)) * O586, ""))</f>
        <v/>
      </c>
      <c r="Q586" s="12"/>
      <c r="R586" s="10" t="e">
        <f t="shared" si="2"/>
        <v>#REF!</v>
      </c>
      <c r="S586" s="10" t="s">
        <v>40</v>
      </c>
      <c r="T586" s="2" t="s">
        <v>40</v>
      </c>
    </row>
    <row r="587" spans="1:20" ht="22.5" customHeight="1" x14ac:dyDescent="0.2">
      <c r="A587" s="13"/>
      <c r="B587" s="2" t="str">
        <f t="array" ref="B587">IF(C587="","", IFERROR(INDEX(Barang!$A$2:$A$10001, MATCH(C587, Barang!$B$2:$B$10001, 0)), "Tidak ditemukan"))</f>
        <v>GL1001</v>
      </c>
      <c r="C587" s="2" t="s">
        <v>49</v>
      </c>
      <c r="D587" s="2" t="str">
        <f t="array" ref="D587">IF(C587="","", IFERROR(INDEX(Barang!$C$2:$C$10001, MATCH(C587, Barang!$B$2:$B$10001, 0)), ""))</f>
        <v>Sembako</v>
      </c>
      <c r="E587" s="2" t="str">
        <f t="array" ref="E587">IF(C587="","", IFERROR(INDEX(Barang!$E$2:$E$10001, MATCH(C587, Barang!$B$2:$B$10001, 0)), ""))</f>
        <v>kg</v>
      </c>
      <c r="F587" s="10">
        <v>10</v>
      </c>
      <c r="G587" s="11">
        <f t="array" ref="G587">IF(C587="","", IFERROR(INDEX(Barang!$F$2:$F$10001, MATCH(C587, Barang!$B$2:$B$10001, 0)) * F587, ""))</f>
        <v>165000</v>
      </c>
      <c r="H587" s="10"/>
      <c r="J587" s="13"/>
      <c r="K587" s="2" t="str">
        <f t="array" ref="K587">IF(L587="","", IFERROR(INDEX(Barang!$A$2:$A$10001, MATCH(L587, Barang!$B$2:$B$10001, 0)), "Tidak ditemukan"))</f>
        <v/>
      </c>
      <c r="L587" s="2"/>
      <c r="M587" s="2" t="str">
        <f t="array" ref="M587">IF(L587="","", IFERROR(INDEX(Barang!$C$2:$C$10001, MATCH(L587, Barang!$B$2:$B$10001, 0)), ""))</f>
        <v/>
      </c>
      <c r="N587" s="2" t="str">
        <f t="array" ref="N587">IF(L587="","", IFERROR(INDEX(Barang!$E$2:$E$10001, MATCH(L587, Barang!$B$2:$B$10001, 0)), ""))</f>
        <v/>
      </c>
      <c r="O587" s="10"/>
      <c r="P587" s="11" t="str">
        <f t="array" ref="P587">IF(L587="","", IFERROR(INDEX(Barang!$F$2:$F$10001, MATCH(L587, Barang!$B$2:$B$10001, 0)) * O587, ""))</f>
        <v/>
      </c>
      <c r="Q587" s="12"/>
      <c r="R587" s="10" t="e">
        <f t="shared" si="2"/>
        <v>#REF!</v>
      </c>
      <c r="S587" s="10" t="s">
        <v>40</v>
      </c>
      <c r="T587" s="2" t="s">
        <v>40</v>
      </c>
    </row>
    <row r="588" spans="1:20" ht="22.5" customHeight="1" x14ac:dyDescent="0.2">
      <c r="A588" s="8"/>
      <c r="B588" s="2" t="str">
        <f t="array" ref="B588">IF(C588="","", IFERROR(INDEX(Barang!$A$2:$A$10001, MATCH(C588, Barang!$B$2:$B$10001, 0)), "Tidak ditemukan"))</f>
        <v>GL2001</v>
      </c>
      <c r="C588" s="2" t="s">
        <v>274</v>
      </c>
      <c r="D588" s="2" t="str">
        <f t="array" ref="D588">IF(C588="","", IFERROR(INDEX(Barang!$C$2:$C$10001, MATCH(C588, Barang!$B$2:$B$10001, 0)), ""))</f>
        <v>Makanan</v>
      </c>
      <c r="E588" s="2" t="str">
        <f t="array" ref="E588">IF(C588="","", IFERROR(INDEX(Barang!$E$2:$E$10001, MATCH(C588, Barang!$B$2:$B$10001, 0)), ""))</f>
        <v>kg</v>
      </c>
      <c r="F588" s="10">
        <v>10</v>
      </c>
      <c r="G588" s="11">
        <f t="array" ref="G588">IF(C588="","", IFERROR(INDEX(Barang!$F$2:$F$10001, MATCH(C588, Barang!$B$2:$B$10001, 0)) * F588, ""))</f>
        <v>85000</v>
      </c>
      <c r="H588" s="10"/>
      <c r="J588" s="8"/>
      <c r="K588" s="2" t="str">
        <f t="array" ref="K588">IF(L588="","", IFERROR(INDEX(Barang!$A$2:$A$10001, MATCH(L588, Barang!$B$2:$B$10001, 0)), "Tidak ditemukan"))</f>
        <v/>
      </c>
      <c r="L588" s="2"/>
      <c r="M588" s="2" t="str">
        <f t="array" ref="M588">IF(L588="","", IFERROR(INDEX(Barang!$C$2:$C$10001, MATCH(L588, Barang!$B$2:$B$10001, 0)), ""))</f>
        <v/>
      </c>
      <c r="N588" s="2" t="str">
        <f t="array" ref="N588">IF(L588="","", IFERROR(INDEX(Barang!$E$2:$E$10001, MATCH(L588, Barang!$B$2:$B$10001, 0)), ""))</f>
        <v/>
      </c>
      <c r="O588" s="10"/>
      <c r="P588" s="11" t="str">
        <f t="array" ref="P588">IF(L588="","", IFERROR(INDEX(Barang!$F$2:$F$10001, MATCH(L588, Barang!$B$2:$B$10001, 0)) * O588, ""))</f>
        <v/>
      </c>
      <c r="Q588" s="12"/>
      <c r="R588" s="10" t="e">
        <f t="shared" si="2"/>
        <v>#REF!</v>
      </c>
      <c r="S588" s="10" t="s">
        <v>40</v>
      </c>
      <c r="T588" s="2" t="s">
        <v>40</v>
      </c>
    </row>
    <row r="589" spans="1:20" ht="22.5" customHeight="1" x14ac:dyDescent="0.2">
      <c r="A589" s="8"/>
      <c r="B589" s="2" t="str">
        <f t="array" ref="B589">IF(C589="","", IFERROR(INDEX(Barang!$A$2:$A$10001, MATCH(C589, Barang!$B$2:$B$10001, 0)), "Tidak ditemukan"))</f>
        <v>MKH001</v>
      </c>
      <c r="C589" s="2" t="s">
        <v>118</v>
      </c>
      <c r="D589" s="2" t="str">
        <f t="array" ref="D589">IF(C589="","", IFERROR(INDEX(Barang!$C$2:$C$10001, MATCH(C589, Barang!$B$2:$B$10001, 0)), ""))</f>
        <v>Makanan</v>
      </c>
      <c r="E589" s="2" t="str">
        <f t="array" ref="E589">IF(C589="","", IFERROR(INDEX(Barang!$E$2:$E$10001, MATCH(C589, Barang!$B$2:$B$10001, 0)), ""))</f>
        <v>pcs</v>
      </c>
      <c r="F589" s="10">
        <v>40</v>
      </c>
      <c r="G589" s="11">
        <f t="array" ref="G589">IF(C589="","", IFERROR(INDEX(Barang!$F$2:$F$10001, MATCH(C589, Barang!$B$2:$B$10001, 0)) * F589, ""))</f>
        <v>140000</v>
      </c>
      <c r="H589" s="10"/>
      <c r="J589" s="13"/>
      <c r="K589" s="2" t="str">
        <f t="array" ref="K589">IF(L589="","", IFERROR(INDEX(Barang!$A$2:$A$10001, MATCH(L589, Barang!$B$2:$B$10001, 0)), "Tidak ditemukan"))</f>
        <v/>
      </c>
      <c r="L589" s="2"/>
      <c r="M589" s="2" t="str">
        <f t="array" ref="M589">IF(L589="","", IFERROR(INDEX(Barang!$C$2:$C$10001, MATCH(L589, Barang!$B$2:$B$10001, 0)), ""))</f>
        <v/>
      </c>
      <c r="N589" s="2" t="str">
        <f t="array" ref="N589">IF(L589="","", IFERROR(INDEX(Barang!$E$2:$E$10001, MATCH(L589, Barang!$B$2:$B$10001, 0)), ""))</f>
        <v/>
      </c>
      <c r="O589" s="10"/>
      <c r="P589" s="11" t="str">
        <f t="array" ref="P589">IF(L589="","", IFERROR(INDEX(Barang!$F$2:$F$10001, MATCH(L589, Barang!$B$2:$B$10001, 0)) * O589, ""))</f>
        <v/>
      </c>
      <c r="Q589" s="12"/>
      <c r="R589" s="10" t="e">
        <f t="shared" si="2"/>
        <v>#REF!</v>
      </c>
      <c r="S589" s="10" t="s">
        <v>40</v>
      </c>
      <c r="T589" s="2" t="s">
        <v>40</v>
      </c>
    </row>
    <row r="590" spans="1:20" ht="22.5" customHeight="1" x14ac:dyDescent="0.2">
      <c r="A590" s="13"/>
      <c r="B590" s="2" t="str">
        <f t="array" ref="B590">IF(C590="","", IFERROR(INDEX(Barang!$A$2:$A$10001, MATCH(C590, Barang!$B$2:$B$10001, 0)), "Tidak ditemukan"))</f>
        <v>MGR001</v>
      </c>
      <c r="C590" s="2" t="s">
        <v>116</v>
      </c>
      <c r="D590" s="2" t="str">
        <f t="array" ref="D590">IF(C590="","", IFERROR(INDEX(Barang!$C$2:$C$10001, MATCH(C590, Barang!$B$2:$B$10001, 0)), ""))</f>
        <v>Makanan</v>
      </c>
      <c r="E590" s="2" t="str">
        <f t="array" ref="E590">IF(C590="","", IFERROR(INDEX(Barang!$E$2:$E$10001, MATCH(C590, Barang!$B$2:$B$10001, 0)), ""))</f>
        <v>pcs</v>
      </c>
      <c r="F590" s="10">
        <v>40</v>
      </c>
      <c r="G590" s="11">
        <f t="array" ref="G590">IF(C590="","", IFERROR(INDEX(Barang!$F$2:$F$10001, MATCH(C590, Barang!$B$2:$B$10001, 0)) * F590, ""))</f>
        <v>140000</v>
      </c>
      <c r="H590" s="10"/>
      <c r="J590" s="8"/>
      <c r="K590" s="2" t="str">
        <f t="array" ref="K590">IF(L590="","", IFERROR(INDEX(Barang!$A$2:$A$10001, MATCH(L590, Barang!$B$2:$B$10001, 0)), "Tidak ditemukan"))</f>
        <v/>
      </c>
      <c r="L590" s="2"/>
      <c r="M590" s="2" t="str">
        <f t="array" ref="M590">IF(L590="","", IFERROR(INDEX(Barang!$C$2:$C$10001, MATCH(L590, Barang!$B$2:$B$10001, 0)), ""))</f>
        <v/>
      </c>
      <c r="N590" s="2" t="str">
        <f t="array" ref="N590">IF(L590="","", IFERROR(INDEX(Barang!$E$2:$E$10001, MATCH(L590, Barang!$B$2:$B$10001, 0)), ""))</f>
        <v/>
      </c>
      <c r="O590" s="10"/>
      <c r="P590" s="11" t="str">
        <f t="array" ref="P590">IF(L590="","", IFERROR(INDEX(Barang!$F$2:$F$10001, MATCH(L590, Barang!$B$2:$B$10001, 0)) * O590, ""))</f>
        <v/>
      </c>
      <c r="Q590" s="12"/>
      <c r="R590" s="10" t="e">
        <f t="shared" si="2"/>
        <v>#REF!</v>
      </c>
      <c r="S590" s="10" t="s">
        <v>40</v>
      </c>
      <c r="T590" s="2" t="s">
        <v>40</v>
      </c>
    </row>
    <row r="591" spans="1:20" ht="22.5" customHeight="1" x14ac:dyDescent="0.2">
      <c r="A591" s="8"/>
      <c r="B591" s="2" t="str">
        <f t="array" ref="B591">IF(C591="","", IFERROR(INDEX(Barang!$A$2:$A$10001, MATCH(C591, Barang!$B$2:$B$10001, 0)), "Tidak ditemukan"))</f>
        <v>Tidak ditemukan</v>
      </c>
      <c r="C591" s="2" t="s">
        <v>241</v>
      </c>
      <c r="D591" s="2" t="str">
        <f t="array" ref="D591">IF(C591="","", IFERROR(INDEX(Barang!$C$2:$C$10001, MATCH(C591, Barang!$B$2:$B$10001, 0)), ""))</f>
        <v/>
      </c>
      <c r="E591" s="2" t="str">
        <f t="array" ref="E591">IF(C591="","", IFERROR(INDEX(Barang!$E$2:$E$10001, MATCH(C591, Barang!$B$2:$B$10001, 0)), ""))</f>
        <v/>
      </c>
      <c r="F591" s="10">
        <v>1</v>
      </c>
      <c r="G591" s="11" t="str">
        <f t="array" ref="G591">IF(C591="","", IFERROR(INDEX(Barang!$F$2:$F$10001, MATCH(C591, Barang!$B$2:$B$10001, 0)) * F591, ""))</f>
        <v/>
      </c>
      <c r="H591" s="10"/>
      <c r="J591" s="13"/>
      <c r="K591" s="2" t="str">
        <f t="array" ref="K591">IF(L591="","", IFERROR(INDEX(Barang!$A$2:$A$10001, MATCH(L591, Barang!$B$2:$B$10001, 0)), "Tidak ditemukan"))</f>
        <v/>
      </c>
      <c r="L591" s="2"/>
      <c r="M591" s="2" t="str">
        <f t="array" ref="M591">IF(L591="","", IFERROR(INDEX(Barang!$C$2:$C$10001, MATCH(L591, Barang!$B$2:$B$10001, 0)), ""))</f>
        <v/>
      </c>
      <c r="N591" s="2" t="str">
        <f t="array" ref="N591">IF(L591="","", IFERROR(INDEX(Barang!$E$2:$E$10001, MATCH(L591, Barang!$B$2:$B$10001, 0)), ""))</f>
        <v/>
      </c>
      <c r="O591" s="10"/>
      <c r="P591" s="11" t="str">
        <f t="array" ref="P591">IF(L591="","", IFERROR(INDEX(Barang!$F$2:$F$10001, MATCH(L591, Barang!$B$2:$B$10001, 0)) * O591, ""))</f>
        <v/>
      </c>
      <c r="Q591" s="12"/>
      <c r="R591" s="10" t="e">
        <f t="shared" si="2"/>
        <v>#REF!</v>
      </c>
      <c r="S591" s="10" t="s">
        <v>40</v>
      </c>
      <c r="T591" s="2" t="s">
        <v>40</v>
      </c>
    </row>
    <row r="592" spans="1:20" ht="22.5" customHeight="1" x14ac:dyDescent="0.2">
      <c r="A592" s="8"/>
      <c r="B592" s="2" t="str">
        <f t="array" ref="B592">IF(C592="","", IFERROR(INDEX(Barang!$A$2:$A$10001, MATCH(C592, Barang!$B$2:$B$10001, 0)), "Tidak ditemukan"))</f>
        <v>DLN001</v>
      </c>
      <c r="C592" s="2" t="s">
        <v>105</v>
      </c>
      <c r="D592" s="2" t="str">
        <f t="array" ref="D592">IF(C592="","", IFERROR(INDEX(Barang!$C$2:$C$10001, MATCH(C592, Barang!$B$2:$B$10001, 0)), ""))</f>
        <v>Makanan</v>
      </c>
      <c r="E592" s="2" t="str">
        <f t="array" ref="E592">IF(C592="","", IFERROR(INDEX(Barang!$E$2:$E$10001, MATCH(C592, Barang!$B$2:$B$10001, 0)), ""))</f>
        <v>pcs</v>
      </c>
      <c r="F592" s="10">
        <v>10</v>
      </c>
      <c r="G592" s="11">
        <f t="array" ref="G592">IF(C592="","", IFERROR(INDEX(Barang!$F$2:$F$10001, MATCH(C592, Barang!$B$2:$B$10001, 0)) * F592, ""))</f>
        <v>10000</v>
      </c>
      <c r="H592" s="10"/>
      <c r="J592" s="8"/>
      <c r="K592" s="2" t="str">
        <f t="array" ref="K592">IF(L592="","", IFERROR(INDEX(Barang!$A$2:$A$10001, MATCH(L592, Barang!$B$2:$B$10001, 0)), "Tidak ditemukan"))</f>
        <v/>
      </c>
      <c r="L592" s="2"/>
      <c r="M592" s="2" t="str">
        <f t="array" ref="M592">IF(L592="","", IFERROR(INDEX(Barang!$C$2:$C$10001, MATCH(L592, Barang!$B$2:$B$10001, 0)), ""))</f>
        <v/>
      </c>
      <c r="N592" s="2" t="str">
        <f t="array" ref="N592">IF(L592="","", IFERROR(INDEX(Barang!$E$2:$E$10001, MATCH(L592, Barang!$B$2:$B$10001, 0)), ""))</f>
        <v/>
      </c>
      <c r="O592" s="10"/>
      <c r="P592" s="11" t="str">
        <f t="array" ref="P592">IF(L592="","", IFERROR(INDEX(Barang!$F$2:$F$10001, MATCH(L592, Barang!$B$2:$B$10001, 0)) * O592, ""))</f>
        <v/>
      </c>
      <c r="Q592" s="12"/>
      <c r="R592" s="10" t="e">
        <f t="shared" si="2"/>
        <v>#REF!</v>
      </c>
      <c r="S592" s="10" t="s">
        <v>40</v>
      </c>
      <c r="T592" s="2" t="s">
        <v>40</v>
      </c>
    </row>
    <row r="593" spans="1:20" ht="22.5" customHeight="1" x14ac:dyDescent="0.2">
      <c r="A593" s="13"/>
      <c r="B593" s="2" t="str">
        <f t="array" ref="B593">IF(C593="","", IFERROR(INDEX(Barang!$A$2:$A$10001, MATCH(C593, Barang!$B$2:$B$10001, 0)), "Tidak ditemukan"))</f>
        <v>OKJ2</v>
      </c>
      <c r="C593" s="2" t="s">
        <v>830</v>
      </c>
      <c r="D593" s="2" t="str">
        <f t="array" ref="D593">IF(C593="","", IFERROR(INDEX(Barang!$C$2:$C$10001, MATCH(C593, Barang!$B$2:$B$10001, 0)), ""))</f>
        <v>Minuman</v>
      </c>
      <c r="E593" s="2" t="str">
        <f t="array" ref="E593">IF(C593="","", IFERROR(INDEX(Barang!$E$2:$E$10001, MATCH(C593, Barang!$B$2:$B$10001, 0)), ""))</f>
        <v>pcs</v>
      </c>
      <c r="F593" s="10">
        <v>1</v>
      </c>
      <c r="G593" s="11">
        <f t="array" ref="G593">IF(C593="","", IFERROR(INDEX(Barang!$F$2:$F$10001, MATCH(C593, Barang!$B$2:$B$10001, 0)) * F593, ""))</f>
        <v>2000</v>
      </c>
      <c r="H593" s="10"/>
      <c r="J593" s="13"/>
      <c r="K593" s="2" t="str">
        <f t="array" ref="K593">IF(L593="","", IFERROR(INDEX(Barang!$A$2:$A$10001, MATCH(L593, Barang!$B$2:$B$10001, 0)), "Tidak ditemukan"))</f>
        <v/>
      </c>
      <c r="L593" s="2"/>
      <c r="M593" s="2" t="str">
        <f t="array" ref="M593">IF(L593="","", IFERROR(INDEX(Barang!$C$2:$C$10001, MATCH(L593, Barang!$B$2:$B$10001, 0)), ""))</f>
        <v/>
      </c>
      <c r="N593" s="2" t="str">
        <f t="array" ref="N593">IF(L593="","", IFERROR(INDEX(Barang!$E$2:$E$10001, MATCH(L593, Barang!$B$2:$B$10001, 0)), ""))</f>
        <v/>
      </c>
      <c r="O593" s="10"/>
      <c r="P593" s="11" t="str">
        <f t="array" ref="P593">IF(L593="","", IFERROR(INDEX(Barang!$F$2:$F$10001, MATCH(L593, Barang!$B$2:$B$10001, 0)) * O593, ""))</f>
        <v/>
      </c>
      <c r="Q593" s="12"/>
      <c r="R593" s="10" t="e">
        <f t="shared" si="2"/>
        <v>#REF!</v>
      </c>
      <c r="S593" s="10" t="s">
        <v>40</v>
      </c>
      <c r="T593" s="2" t="s">
        <v>40</v>
      </c>
    </row>
    <row r="594" spans="1:20" ht="22.5" customHeight="1" x14ac:dyDescent="0.2">
      <c r="A594" s="8">
        <v>46078</v>
      </c>
      <c r="B594" s="2" t="str">
        <f t="array" ref="B594">IF(C594="","", IFERROR(INDEX(Barang!$A$2:$A$10001, MATCH(C594, Barang!$B$2:$B$10001, 0)), "Tidak ditemukan"))</f>
        <v>STS</v>
      </c>
      <c r="C594" s="2" t="s">
        <v>136</v>
      </c>
      <c r="D594" s="2" t="str">
        <f t="array" ref="D594">IF(C594="","", IFERROR(INDEX(Barang!$C$2:$C$10001, MATCH(C594, Barang!$B$2:$B$10001, 0)), ""))</f>
        <v>Bumbu</v>
      </c>
      <c r="E594" s="2" t="str">
        <f t="array" ref="E594">IF(C594="","", IFERROR(INDEX(Barang!$E$2:$E$10001, MATCH(C594, Barang!$B$2:$B$10001, 0)), ""))</f>
        <v>pcs</v>
      </c>
      <c r="F594" s="10">
        <v>2</v>
      </c>
      <c r="G594" s="11">
        <f t="array" ref="G594">IF(C594="","", IFERROR(INDEX(Barang!$F$2:$F$10001, MATCH(C594, Barang!$B$2:$B$10001, 0)) * F594, ""))</f>
        <v>11000</v>
      </c>
      <c r="H594" s="10"/>
      <c r="J594" s="8"/>
      <c r="K594" s="2" t="str">
        <f t="array" ref="K594">IF(L594="","", IFERROR(INDEX(Barang!$A$2:$A$10001, MATCH(L594, Barang!$B$2:$B$10001, 0)), "Tidak ditemukan"))</f>
        <v/>
      </c>
      <c r="L594" s="2"/>
      <c r="M594" s="2" t="str">
        <f t="array" ref="M594">IF(L594="","", IFERROR(INDEX(Barang!$C$2:$C$10001, MATCH(L594, Barang!$B$2:$B$10001, 0)), ""))</f>
        <v/>
      </c>
      <c r="N594" s="2" t="str">
        <f t="array" ref="N594">IF(L594="","", IFERROR(INDEX(Barang!$E$2:$E$10001, MATCH(L594, Barang!$B$2:$B$10001, 0)), ""))</f>
        <v/>
      </c>
      <c r="O594" s="10"/>
      <c r="P594" s="11" t="str">
        <f t="array" ref="P594">IF(L594="","", IFERROR(INDEX(Barang!$F$2:$F$10001, MATCH(L594, Barang!$B$2:$B$10001, 0)) * O594, ""))</f>
        <v/>
      </c>
      <c r="Q594" s="12"/>
      <c r="R594" s="10" t="e">
        <f t="shared" si="2"/>
        <v>#REF!</v>
      </c>
      <c r="S594" s="10" t="s">
        <v>40</v>
      </c>
      <c r="T594" s="2" t="s">
        <v>40</v>
      </c>
    </row>
    <row r="595" spans="1:20" ht="22.5" customHeight="1" x14ac:dyDescent="0.2">
      <c r="A595" s="8"/>
      <c r="B595" s="2" t="str">
        <f t="array" ref="B595">IF(C595="","", IFERROR(INDEX(Barang!$A$2:$A$10001, MATCH(C595, Barang!$B$2:$B$10001, 0)), "Tidak ditemukan"))</f>
        <v>TLR2</v>
      </c>
      <c r="C595" s="2" t="s">
        <v>135</v>
      </c>
      <c r="D595" s="2" t="str">
        <f t="array" ref="D595">IF(C595="","", IFERROR(INDEX(Barang!$C$2:$C$10001, MATCH(C595, Barang!$B$2:$B$10001, 0)), ""))</f>
        <v>Sembako</v>
      </c>
      <c r="E595" s="2" t="str">
        <f t="array" ref="E595">IF(C595="","", IFERROR(INDEX(Barang!$E$2:$E$10001, MATCH(C595, Barang!$B$2:$B$10001, 0)), ""))</f>
        <v>kg</v>
      </c>
      <c r="F595" s="10">
        <v>20</v>
      </c>
      <c r="G595" s="11">
        <f t="array" ref="G595">IF(C595="","", IFERROR(INDEX(Barang!$F$2:$F$10001, MATCH(C595, Barang!$B$2:$B$10001, 0)) * F595, ""))</f>
        <v>310000</v>
      </c>
      <c r="H595" s="10"/>
      <c r="J595" s="13"/>
      <c r="K595" s="2" t="str">
        <f t="array" ref="K595">IF(L595="","", IFERROR(INDEX(Barang!$A$2:$A$10001, MATCH(L595, Barang!$B$2:$B$10001, 0)), "Tidak ditemukan"))</f>
        <v/>
      </c>
      <c r="L595" s="2"/>
      <c r="M595" s="2" t="str">
        <f t="array" ref="M595">IF(L595="","", IFERROR(INDEX(Barang!$C$2:$C$10001, MATCH(L595, Barang!$B$2:$B$10001, 0)), ""))</f>
        <v/>
      </c>
      <c r="N595" s="2" t="str">
        <f t="array" ref="N595">IF(L595="","", IFERROR(INDEX(Barang!$E$2:$E$10001, MATCH(L595, Barang!$B$2:$B$10001, 0)), ""))</f>
        <v/>
      </c>
      <c r="O595" s="10"/>
      <c r="P595" s="11" t="str">
        <f t="array" ref="P595">IF(L595="","", IFERROR(INDEX(Barang!$F$2:$F$10001, MATCH(L595, Barang!$B$2:$B$10001, 0)) * O595, ""))</f>
        <v/>
      </c>
      <c r="Q595" s="12"/>
      <c r="R595" s="10" t="e">
        <f t="shared" si="2"/>
        <v>#REF!</v>
      </c>
      <c r="S595" s="10" t="s">
        <v>40</v>
      </c>
      <c r="T595" s="2" t="s">
        <v>40</v>
      </c>
    </row>
    <row r="596" spans="1:20" ht="22.5" customHeight="1" x14ac:dyDescent="0.2">
      <c r="A596" s="13"/>
      <c r="B596" s="2" t="str">
        <f t="array" ref="B596">IF(C596="","", IFERROR(INDEX(Barang!$A$2:$A$10001, MATCH(C596, Barang!$B$2:$B$10001, 0)), "Tidak ditemukan"))</f>
        <v>MKH001</v>
      </c>
      <c r="C596" s="2" t="s">
        <v>118</v>
      </c>
      <c r="D596" s="2" t="str">
        <f t="array" ref="D596">IF(C596="","", IFERROR(INDEX(Barang!$C$2:$C$10001, MATCH(C596, Barang!$B$2:$B$10001, 0)), ""))</f>
        <v>Makanan</v>
      </c>
      <c r="E596" s="2" t="str">
        <f t="array" ref="E596">IF(C596="","", IFERROR(INDEX(Barang!$E$2:$E$10001, MATCH(C596, Barang!$B$2:$B$10001, 0)), ""))</f>
        <v>pcs</v>
      </c>
      <c r="F596" s="10">
        <v>40</v>
      </c>
      <c r="G596" s="11">
        <f t="array" ref="G596">IF(C596="","", IFERROR(INDEX(Barang!$F$2:$F$10001, MATCH(C596, Barang!$B$2:$B$10001, 0)) * F596, ""))</f>
        <v>140000</v>
      </c>
      <c r="H596" s="10"/>
      <c r="J596" s="8"/>
      <c r="K596" s="2" t="str">
        <f t="array" ref="K596">IF(L596="","", IFERROR(INDEX(Barang!$A$2:$A$10001, MATCH(L596, Barang!$B$2:$B$10001, 0)), "Tidak ditemukan"))</f>
        <v/>
      </c>
      <c r="L596" s="2"/>
      <c r="M596" s="2" t="str">
        <f t="array" ref="M596">IF(L596="","", IFERROR(INDEX(Barang!$C$2:$C$10001, MATCH(L596, Barang!$B$2:$B$10001, 0)), ""))</f>
        <v/>
      </c>
      <c r="N596" s="2" t="str">
        <f t="array" ref="N596">IF(L596="","", IFERROR(INDEX(Barang!$E$2:$E$10001, MATCH(L596, Barang!$B$2:$B$10001, 0)), ""))</f>
        <v/>
      </c>
      <c r="O596" s="10"/>
      <c r="P596" s="11" t="str">
        <f t="array" ref="P596">IF(L596="","", IFERROR(INDEX(Barang!$F$2:$F$10001, MATCH(L596, Barang!$B$2:$B$10001, 0)) * O596, ""))</f>
        <v/>
      </c>
      <c r="Q596" s="12"/>
      <c r="R596" s="10" t="e">
        <f t="shared" si="2"/>
        <v>#REF!</v>
      </c>
      <c r="S596" s="10" t="s">
        <v>40</v>
      </c>
      <c r="T596" s="2" t="s">
        <v>40</v>
      </c>
    </row>
    <row r="597" spans="1:20" ht="22.5" customHeight="1" x14ac:dyDescent="0.2">
      <c r="A597" s="8"/>
      <c r="B597" s="2" t="str">
        <f t="array" ref="B597">IF(C597="","", IFERROR(INDEX(Barang!$A$2:$A$10001, MATCH(C597, Barang!$B$2:$B$10001, 0)), "Tidak ditemukan"))</f>
        <v>TGJ02</v>
      </c>
      <c r="C597" s="2" t="s">
        <v>893</v>
      </c>
      <c r="D597" s="2" t="str">
        <f t="array" ref="D597">IF(C597="","", IFERROR(INDEX(Barang!$C$2:$C$10001, MATCH(C597, Barang!$B$2:$B$10001, 0)), ""))</f>
        <v>Bumbu</v>
      </c>
      <c r="E597" s="2" t="str">
        <f t="array" ref="E597">IF(C597="","", IFERROR(INDEX(Barang!$E$2:$E$10001, MATCH(C597, Barang!$B$2:$B$10001, 0)), ""))</f>
        <v>kg</v>
      </c>
      <c r="F597" s="10">
        <v>1</v>
      </c>
      <c r="G597" s="11">
        <f t="array" ref="G597">IF(C597="","", IFERROR(INDEX(Barang!$F$2:$F$10001, MATCH(C597, Barang!$B$2:$B$10001, 0)) * F597, ""))</f>
        <v>3500</v>
      </c>
      <c r="H597" s="10"/>
      <c r="J597" s="13"/>
      <c r="K597" s="2" t="str">
        <f t="array" ref="K597">IF(L597="","", IFERROR(INDEX(Barang!$A$2:$A$10001, MATCH(L597, Barang!$B$2:$B$10001, 0)), "Tidak ditemukan"))</f>
        <v/>
      </c>
      <c r="L597" s="2"/>
      <c r="M597" s="2" t="str">
        <f t="array" ref="M597">IF(L597="","", IFERROR(INDEX(Barang!$C$2:$C$10001, MATCH(L597, Barang!$B$2:$B$10001, 0)), ""))</f>
        <v/>
      </c>
      <c r="N597" s="2" t="str">
        <f t="array" ref="N597">IF(L597="","", IFERROR(INDEX(Barang!$E$2:$E$10001, MATCH(L597, Barang!$B$2:$B$10001, 0)), ""))</f>
        <v/>
      </c>
      <c r="O597" s="10"/>
      <c r="P597" s="11" t="str">
        <f t="array" ref="P597">IF(L597="","", IFERROR(INDEX(Barang!$F$2:$F$10001, MATCH(L597, Barang!$B$2:$B$10001, 0)) * O597, ""))</f>
        <v/>
      </c>
      <c r="Q597" s="12"/>
      <c r="R597" s="10" t="e">
        <f t="shared" si="2"/>
        <v>#REF!</v>
      </c>
      <c r="S597" s="10" t="s">
        <v>40</v>
      </c>
      <c r="T597" s="2" t="s">
        <v>40</v>
      </c>
    </row>
    <row r="598" spans="1:20" ht="22.5" customHeight="1" x14ac:dyDescent="0.2">
      <c r="A598" s="8"/>
      <c r="B598" s="2" t="str">
        <f t="array" ref="B598">IF(C598="","", IFERROR(INDEX(Barang!$A$2:$A$10001, MATCH(C598, Barang!$B$2:$B$10001, 0)), "Tidak ditemukan"))</f>
        <v>RYC001</v>
      </c>
      <c r="C598" s="2" t="s">
        <v>81</v>
      </c>
      <c r="D598" s="2" t="str">
        <f t="array" ref="D598">IF(C598="","", IFERROR(INDEX(Barang!$C$2:$C$10001, MATCH(C598, Barang!$B$2:$B$10001, 0)), ""))</f>
        <v>Bumbu</v>
      </c>
      <c r="E598" s="2" t="str">
        <f t="array" ref="E598">IF(C598="","", IFERROR(INDEX(Barang!$E$2:$E$10001, MATCH(C598, Barang!$B$2:$B$10001, 0)), ""))</f>
        <v>pcs</v>
      </c>
      <c r="F598" s="10">
        <v>10</v>
      </c>
      <c r="G598" s="11">
        <f t="array" ref="G598">IF(C598="","", IFERROR(INDEX(Barang!$F$2:$F$10001, MATCH(C598, Barang!$B$2:$B$10001, 0)) * F598, ""))</f>
        <v>5000</v>
      </c>
      <c r="H598" s="10"/>
      <c r="J598" s="8"/>
      <c r="K598" s="2" t="str">
        <f t="array" ref="K598">IF(L598="","", IFERROR(INDEX(Barang!$A$2:$A$10001, MATCH(L598, Barang!$B$2:$B$10001, 0)), "Tidak ditemukan"))</f>
        <v/>
      </c>
      <c r="L598" s="2"/>
      <c r="M598" s="2" t="str">
        <f t="array" ref="M598">IF(L598="","", IFERROR(INDEX(Barang!$C$2:$C$10001, MATCH(L598, Barang!$B$2:$B$10001, 0)), ""))</f>
        <v/>
      </c>
      <c r="N598" s="2" t="str">
        <f t="array" ref="N598">IF(L598="","", IFERROR(INDEX(Barang!$E$2:$E$10001, MATCH(L598, Barang!$B$2:$B$10001, 0)), ""))</f>
        <v/>
      </c>
      <c r="O598" s="10"/>
      <c r="P598" s="11" t="str">
        <f t="array" ref="P598">IF(L598="","", IFERROR(INDEX(Barang!$F$2:$F$10001, MATCH(L598, Barang!$B$2:$B$10001, 0)) * O598, ""))</f>
        <v/>
      </c>
      <c r="Q598" s="12"/>
      <c r="R598" s="10" t="e">
        <f t="shared" si="2"/>
        <v>#REF!</v>
      </c>
      <c r="S598" s="10" t="s">
        <v>40</v>
      </c>
      <c r="T598" s="2" t="s">
        <v>40</v>
      </c>
    </row>
    <row r="599" spans="1:20" ht="22.5" customHeight="1" x14ac:dyDescent="0.2">
      <c r="A599" s="13"/>
      <c r="B599" s="2" t="str">
        <f t="array" ref="B599">IF(C599="","", IFERROR(INDEX(Barang!$A$2:$A$10001, MATCH(C599, Barang!$B$2:$B$10001, 0)), "Tidak ditemukan"))</f>
        <v>DSO001</v>
      </c>
      <c r="C599" s="2" t="s">
        <v>133</v>
      </c>
      <c r="D599" s="2" t="str">
        <f t="array" ref="D599">IF(C599="","", IFERROR(INDEX(Barang!$C$2:$C$10001, MATCH(C599, Barang!$B$2:$B$10001, 0)), ""))</f>
        <v>Bumbu</v>
      </c>
      <c r="E599" s="2" t="str">
        <f t="array" ref="E599">IF(C599="","", IFERROR(INDEX(Barang!$E$2:$E$10001, MATCH(C599, Barang!$B$2:$B$10001, 0)), ""))</f>
        <v>pcs</v>
      </c>
      <c r="F599" s="10">
        <v>1</v>
      </c>
      <c r="G599" s="11">
        <f t="array" ref="G599">IF(C599="","", IFERROR(INDEX(Barang!$F$2:$F$10001, MATCH(C599, Barang!$B$2:$B$10001, 0)) * F599, ""))</f>
        <v>3500</v>
      </c>
      <c r="H599" s="10"/>
      <c r="J599" s="13"/>
      <c r="K599" s="2" t="str">
        <f t="array" ref="K599">IF(L599="","", IFERROR(INDEX(Barang!$A$2:$A$10001, MATCH(L599, Barang!$B$2:$B$10001, 0)), "Tidak ditemukan"))</f>
        <v/>
      </c>
      <c r="L599" s="2"/>
      <c r="M599" s="2" t="str">
        <f t="array" ref="M599">IF(L599="","", IFERROR(INDEX(Barang!$C$2:$C$10001, MATCH(L599, Barang!$B$2:$B$10001, 0)), ""))</f>
        <v/>
      </c>
      <c r="N599" s="2" t="str">
        <f t="array" ref="N599">IF(L599="","", IFERROR(INDEX(Barang!$E$2:$E$10001, MATCH(L599, Barang!$B$2:$B$10001, 0)), ""))</f>
        <v/>
      </c>
      <c r="O599" s="10"/>
      <c r="P599" s="11" t="str">
        <f t="array" ref="P599">IF(L599="","", IFERROR(INDEX(Barang!$F$2:$F$10001, MATCH(L599, Barang!$B$2:$B$10001, 0)) * O599, ""))</f>
        <v/>
      </c>
      <c r="Q599" s="12"/>
      <c r="R599" s="10" t="e">
        <f t="shared" si="2"/>
        <v>#REF!</v>
      </c>
      <c r="S599" s="10" t="s">
        <v>40</v>
      </c>
      <c r="T599" s="2" t="s">
        <v>40</v>
      </c>
    </row>
    <row r="600" spans="1:20" ht="22.5" customHeight="1" x14ac:dyDescent="0.2">
      <c r="A600" s="8"/>
      <c r="B600" s="2" t="str">
        <f t="array" ref="B600">IF(C600="","", IFERROR(INDEX(Barang!$A$2:$A$10001, MATCH(C600, Barang!$B$2:$B$10001, 0)), "Tidak ditemukan"))</f>
        <v>MCN001</v>
      </c>
      <c r="C600" s="2" t="s">
        <v>171</v>
      </c>
      <c r="D600" s="2" t="str">
        <f t="array" ref="D600">IF(C600="","", IFERROR(INDEX(Barang!$C$2:$C$10001, MATCH(C600, Barang!$B$2:$B$10001, 0)), ""))</f>
        <v>Bumbu</v>
      </c>
      <c r="E600" s="2" t="str">
        <f t="array" ref="E600">IF(C600="","", IFERROR(INDEX(Barang!$E$2:$E$10001, MATCH(C600, Barang!$B$2:$B$10001, 0)), ""))</f>
        <v>pcs</v>
      </c>
      <c r="F600" s="10">
        <v>10</v>
      </c>
      <c r="G600" s="11">
        <f t="array" ref="G600">IF(C600="","", IFERROR(INDEX(Barang!$F$2:$F$10001, MATCH(C600, Barang!$B$2:$B$10001, 0)) * F600, ""))</f>
        <v>10000</v>
      </c>
      <c r="H600" s="10"/>
      <c r="J600" s="8"/>
      <c r="K600" s="2" t="str">
        <f t="array" ref="K600">IF(L600="","", IFERROR(INDEX(Barang!$A$2:$A$10001, MATCH(L600, Barang!$B$2:$B$10001, 0)), "Tidak ditemukan"))</f>
        <v/>
      </c>
      <c r="L600" s="2"/>
      <c r="M600" s="2" t="str">
        <f t="array" ref="M600">IF(L600="","", IFERROR(INDEX(Barang!$C$2:$C$10001, MATCH(L600, Barang!$B$2:$B$10001, 0)), ""))</f>
        <v/>
      </c>
      <c r="N600" s="2" t="str">
        <f t="array" ref="N600">IF(L600="","", IFERROR(INDEX(Barang!$E$2:$E$10001, MATCH(L600, Barang!$B$2:$B$10001, 0)), ""))</f>
        <v/>
      </c>
      <c r="O600" s="10"/>
      <c r="P600" s="11" t="str">
        <f t="array" ref="P600">IF(L600="","", IFERROR(INDEX(Barang!$F$2:$F$10001, MATCH(L600, Barang!$B$2:$B$10001, 0)) * O600, ""))</f>
        <v/>
      </c>
      <c r="Q600" s="12"/>
      <c r="R600" s="10" t="e">
        <f t="shared" si="2"/>
        <v>#REF!</v>
      </c>
      <c r="S600" s="10" t="s">
        <v>40</v>
      </c>
      <c r="T600" s="2" t="s">
        <v>40</v>
      </c>
    </row>
    <row r="601" spans="1:20" ht="22.5" customHeight="1" x14ac:dyDescent="0.2">
      <c r="A601" s="8"/>
      <c r="B601" s="2" t="str">
        <f t="array" ref="B601">IF(C601="","", IFERROR(INDEX(Barang!$A$2:$A$10001, MATCH(C601, Barang!$B$2:$B$10001, 0)), "Tidak ditemukan"))</f>
        <v>KRM02</v>
      </c>
      <c r="C601" s="2" t="s">
        <v>434</v>
      </c>
      <c r="D601" s="2" t="str">
        <f t="array" ref="D601">IF(C601="","", IFERROR(INDEX(Barang!$C$2:$C$10001, MATCH(C601, Barang!$B$2:$B$10001, 0)), ""))</f>
        <v>Makanan</v>
      </c>
      <c r="E601" s="2" t="str">
        <f t="array" ref="E601">IF(C601="","", IFERROR(INDEX(Barang!$E$2:$E$10001, MATCH(C601, Barang!$B$2:$B$10001, 0)), ""))</f>
        <v>kg</v>
      </c>
      <c r="F601" s="10">
        <v>10</v>
      </c>
      <c r="G601" s="11">
        <f t="array" ref="G601">IF(C601="","", IFERROR(INDEX(Barang!$F$2:$F$10001, MATCH(C601, Barang!$B$2:$B$10001, 0)) * F601, ""))</f>
        <v>390000</v>
      </c>
      <c r="H601" s="10"/>
      <c r="J601" s="13"/>
      <c r="K601" s="2" t="str">
        <f t="array" ref="K601">IF(L601="","", IFERROR(INDEX(Barang!$A$2:$A$10001, MATCH(L601, Barang!$B$2:$B$10001, 0)), "Tidak ditemukan"))</f>
        <v/>
      </c>
      <c r="L601" s="2"/>
      <c r="M601" s="2" t="str">
        <f t="array" ref="M601">IF(L601="","", IFERROR(INDEX(Barang!$C$2:$C$10001, MATCH(L601, Barang!$B$2:$B$10001, 0)), ""))</f>
        <v/>
      </c>
      <c r="N601" s="2" t="str">
        <f t="array" ref="N601">IF(L601="","", IFERROR(INDEX(Barang!$E$2:$E$10001, MATCH(L601, Barang!$B$2:$B$10001, 0)), ""))</f>
        <v/>
      </c>
      <c r="O601" s="10"/>
      <c r="P601" s="11" t="str">
        <f t="array" ref="P601">IF(L601="","", IFERROR(INDEX(Barang!$F$2:$F$10001, MATCH(L601, Barang!$B$2:$B$10001, 0)) * O601, ""))</f>
        <v/>
      </c>
      <c r="Q601" s="12"/>
      <c r="R601" s="10" t="e">
        <f t="shared" si="2"/>
        <v>#REF!</v>
      </c>
      <c r="S601" s="10" t="s">
        <v>40</v>
      </c>
      <c r="T601" s="2" t="s">
        <v>40</v>
      </c>
    </row>
    <row r="602" spans="1:20" ht="22.5" customHeight="1" x14ac:dyDescent="0.2">
      <c r="A602" s="13"/>
      <c r="B602" s="2" t="str">
        <f t="array" ref="B602">IF(C602="","", IFERROR(INDEX(Barang!$A$2:$A$10001, MATCH(C602, Barang!$B$2:$B$10001, 0)), "Tidak ditemukan"))</f>
        <v>KRM01</v>
      </c>
      <c r="C602" s="2" t="s">
        <v>432</v>
      </c>
      <c r="D602" s="2" t="str">
        <f t="array" ref="D602">IF(C602="","", IFERROR(INDEX(Barang!$C$2:$C$10001, MATCH(C602, Barang!$B$2:$B$10001, 0)), ""))</f>
        <v>Makanan</v>
      </c>
      <c r="E602" s="2" t="str">
        <f t="array" ref="E602">IF(C602="","", IFERROR(INDEX(Barang!$E$2:$E$10001, MATCH(C602, Barang!$B$2:$B$10001, 0)), ""))</f>
        <v>kg</v>
      </c>
      <c r="F602" s="10">
        <v>10</v>
      </c>
      <c r="G602" s="11">
        <f t="array" ref="G602">IF(C602="","", IFERROR(INDEX(Barang!$F$2:$F$10001, MATCH(C602, Barang!$B$2:$B$10001, 0)) * F602, ""))</f>
        <v>260000</v>
      </c>
      <c r="H602" s="10"/>
      <c r="J602" s="8"/>
      <c r="K602" s="2" t="str">
        <f t="array" ref="K602">IF(L602="","", IFERROR(INDEX(Barang!$A$2:$A$10001, MATCH(L602, Barang!$B$2:$B$10001, 0)), "Tidak ditemukan"))</f>
        <v/>
      </c>
      <c r="L602" s="2"/>
      <c r="M602" s="2" t="str">
        <f t="array" ref="M602">IF(L602="","", IFERROR(INDEX(Barang!$C$2:$C$10001, MATCH(L602, Barang!$B$2:$B$10001, 0)), ""))</f>
        <v/>
      </c>
      <c r="N602" s="2" t="str">
        <f t="array" ref="N602">IF(L602="","", IFERROR(INDEX(Barang!$E$2:$E$10001, MATCH(L602, Barang!$B$2:$B$10001, 0)), ""))</f>
        <v/>
      </c>
      <c r="O602" s="10"/>
      <c r="P602" s="11" t="str">
        <f t="array" ref="P602">IF(L602="","", IFERROR(INDEX(Barang!$F$2:$F$10001, MATCH(L602, Barang!$B$2:$B$10001, 0)) * O602, ""))</f>
        <v/>
      </c>
      <c r="Q602" s="12"/>
      <c r="R602" s="10" t="e">
        <f t="shared" si="2"/>
        <v>#REF!</v>
      </c>
      <c r="S602" s="10" t="s">
        <v>40</v>
      </c>
      <c r="T602" s="2" t="s">
        <v>40</v>
      </c>
    </row>
    <row r="603" spans="1:20" ht="22.5" customHeight="1" x14ac:dyDescent="0.2">
      <c r="A603" s="8">
        <v>46079</v>
      </c>
      <c r="B603" s="2" t="str">
        <f t="array" ref="B603">IF(C603="","", IFERROR(INDEX(Barang!$A$2:$A$10001, MATCH(C603, Barang!$B$2:$B$10001, 0)), "Tidak ditemukan"))</f>
        <v>GG001</v>
      </c>
      <c r="C603" s="2" t="s">
        <v>469</v>
      </c>
      <c r="D603" s="2" t="str">
        <f t="array" ref="D603">IF(C603="","", IFERROR(INDEX(Barang!$C$2:$C$10001, MATCH(C603, Barang!$B$2:$B$10001, 0)), ""))</f>
        <v>Detergen</v>
      </c>
      <c r="E603" s="2" t="str">
        <f t="array" ref="E603">IF(C603="","", IFERROR(INDEX(Barang!$E$2:$E$10001, MATCH(C603, Barang!$B$2:$B$10001, 0)), ""))</f>
        <v>pcs</v>
      </c>
      <c r="F603" s="10">
        <v>2</v>
      </c>
      <c r="G603" s="11">
        <f t="array" ref="G603">IF(C603="","", IFERROR(INDEX(Barang!$F$2:$F$10001, MATCH(C603, Barang!$B$2:$B$10001, 0)) * F603, ""))</f>
        <v>2000</v>
      </c>
      <c r="H603" s="10"/>
      <c r="J603" s="13"/>
      <c r="K603" s="2" t="str">
        <f t="array" ref="K603">IF(L603="","", IFERROR(INDEX(Barang!$A$2:$A$10001, MATCH(L603, Barang!$B$2:$B$10001, 0)), "Tidak ditemukan"))</f>
        <v/>
      </c>
      <c r="L603" s="2"/>
      <c r="M603" s="2" t="str">
        <f t="array" ref="M603">IF(L603="","", IFERROR(INDEX(Barang!$C$2:$C$10001, MATCH(L603, Barang!$B$2:$B$10001, 0)), ""))</f>
        <v/>
      </c>
      <c r="N603" s="2" t="str">
        <f t="array" ref="N603">IF(L603="","", IFERROR(INDEX(Barang!$E$2:$E$10001, MATCH(L603, Barang!$B$2:$B$10001, 0)), ""))</f>
        <v/>
      </c>
      <c r="O603" s="10"/>
      <c r="P603" s="11" t="str">
        <f t="array" ref="P603">IF(L603="","", IFERROR(INDEX(Barang!$F$2:$F$10001, MATCH(L603, Barang!$B$2:$B$10001, 0)) * O603, ""))</f>
        <v/>
      </c>
      <c r="Q603" s="12"/>
      <c r="R603" s="10" t="e">
        <f t="shared" si="2"/>
        <v>#REF!</v>
      </c>
      <c r="S603" s="10" t="s">
        <v>40</v>
      </c>
      <c r="T603" s="2" t="s">
        <v>40</v>
      </c>
    </row>
    <row r="604" spans="1:20" ht="22.5" customHeight="1" x14ac:dyDescent="0.2">
      <c r="A604" s="8"/>
      <c r="B604" s="2" t="str">
        <f t="array" ref="B604">IF(C604="","", IFERROR(INDEX(Barang!$A$2:$A$10001, MATCH(C604, Barang!$B$2:$B$10001, 0)), "Tidak ditemukan"))</f>
        <v>TLR1</v>
      </c>
      <c r="C604" s="2" t="s">
        <v>149</v>
      </c>
      <c r="D604" s="2" t="str">
        <f t="array" ref="D604">IF(C604="","", IFERROR(INDEX(Barang!$C$2:$C$10001, MATCH(C604, Barang!$B$2:$B$10001, 0)), ""))</f>
        <v>Sembako</v>
      </c>
      <c r="E604" s="2" t="str">
        <f t="array" ref="E604">IF(C604="","", IFERROR(INDEX(Barang!$E$2:$E$10001, MATCH(C604, Barang!$B$2:$B$10001, 0)), ""))</f>
        <v>kg</v>
      </c>
      <c r="F604" s="10">
        <v>20</v>
      </c>
      <c r="G604" s="11">
        <f t="array" ref="G604">IF(C604="","", IFERROR(INDEX(Barang!$F$2:$F$10001, MATCH(C604, Barang!$B$2:$B$10001, 0)) * F604, ""))</f>
        <v>620000</v>
      </c>
      <c r="H604" s="10"/>
      <c r="J604" s="8"/>
      <c r="K604" s="2" t="str">
        <f t="array" ref="K604">IF(L604="","", IFERROR(INDEX(Barang!$A$2:$A$10001, MATCH(L604, Barang!$B$2:$B$10001, 0)), "Tidak ditemukan"))</f>
        <v/>
      </c>
      <c r="L604" s="2"/>
      <c r="M604" s="2" t="str">
        <f t="array" ref="M604">IF(L604="","", IFERROR(INDEX(Barang!$C$2:$C$10001, MATCH(L604, Barang!$B$2:$B$10001, 0)), ""))</f>
        <v/>
      </c>
      <c r="N604" s="2" t="str">
        <f t="array" ref="N604">IF(L604="","", IFERROR(INDEX(Barang!$E$2:$E$10001, MATCH(L604, Barang!$B$2:$B$10001, 0)), ""))</f>
        <v/>
      </c>
      <c r="O604" s="10"/>
      <c r="P604" s="11" t="str">
        <f t="array" ref="P604">IF(L604="","", IFERROR(INDEX(Barang!$F$2:$F$10001, MATCH(L604, Barang!$B$2:$B$10001, 0)) * O604, ""))</f>
        <v/>
      </c>
      <c r="Q604" s="12"/>
      <c r="R604" s="10" t="e">
        <f t="shared" si="2"/>
        <v>#REF!</v>
      </c>
      <c r="S604" s="10" t="s">
        <v>40</v>
      </c>
      <c r="T604" s="2" t="s">
        <v>40</v>
      </c>
    </row>
    <row r="605" spans="1:20" ht="22.5" customHeight="1" x14ac:dyDescent="0.2">
      <c r="A605" s="13"/>
      <c r="B605" s="2" t="str">
        <f t="array" ref="B605">IF(C605="","", IFERROR(INDEX(Barang!$A$2:$A$10001, MATCH(C605, Barang!$B$2:$B$10001, 0)), "Tidak ditemukan"))</f>
        <v>TLR2</v>
      </c>
      <c r="C605" s="2" t="s">
        <v>135</v>
      </c>
      <c r="D605" s="2" t="str">
        <f t="array" ref="D605">IF(C605="","", IFERROR(INDEX(Barang!$C$2:$C$10001, MATCH(C605, Barang!$B$2:$B$10001, 0)), ""))</f>
        <v>Sembako</v>
      </c>
      <c r="E605" s="2" t="str">
        <f t="array" ref="E605">IF(C605="","", IFERROR(INDEX(Barang!$E$2:$E$10001, MATCH(C605, Barang!$B$2:$B$10001, 0)), ""))</f>
        <v>kg</v>
      </c>
      <c r="F605" s="10">
        <v>10</v>
      </c>
      <c r="G605" s="11">
        <f t="array" ref="G605">IF(C605="","", IFERROR(INDEX(Barang!$F$2:$F$10001, MATCH(C605, Barang!$B$2:$B$10001, 0)) * F605, ""))</f>
        <v>155000</v>
      </c>
      <c r="H605" s="10"/>
      <c r="J605" s="13"/>
      <c r="K605" s="2" t="str">
        <f t="array" ref="K605">IF(L605="","", IFERROR(INDEX(Barang!$A$2:$A$10001, MATCH(L605, Barang!$B$2:$B$10001, 0)), "Tidak ditemukan"))</f>
        <v/>
      </c>
      <c r="L605" s="2"/>
      <c r="M605" s="2" t="str">
        <f t="array" ref="M605">IF(L605="","", IFERROR(INDEX(Barang!$C$2:$C$10001, MATCH(L605, Barang!$B$2:$B$10001, 0)), ""))</f>
        <v/>
      </c>
      <c r="N605" s="2" t="str">
        <f t="array" ref="N605">IF(L605="","", IFERROR(INDEX(Barang!$E$2:$E$10001, MATCH(L605, Barang!$B$2:$B$10001, 0)), ""))</f>
        <v/>
      </c>
      <c r="O605" s="10"/>
      <c r="P605" s="11" t="str">
        <f t="array" ref="P605">IF(L605="","", IFERROR(INDEX(Barang!$F$2:$F$10001, MATCH(L605, Barang!$B$2:$B$10001, 0)) * O605, ""))</f>
        <v/>
      </c>
      <c r="Q605" s="12"/>
      <c r="R605" s="10" t="e">
        <f t="shared" si="2"/>
        <v>#REF!</v>
      </c>
      <c r="S605" s="10" t="s">
        <v>40</v>
      </c>
      <c r="T605" s="2" t="s">
        <v>40</v>
      </c>
    </row>
    <row r="606" spans="1:20" ht="22.5" customHeight="1" x14ac:dyDescent="0.2">
      <c r="A606" s="8"/>
      <c r="B606" s="2" t="str">
        <f t="array" ref="B606">IF(C606="","", IFERROR(INDEX(Barang!$A$2:$A$10001, MATCH(C606, Barang!$B$2:$B$10001, 0)), "Tidak ditemukan"))</f>
        <v>EKC001</v>
      </c>
      <c r="C606" s="2" t="s">
        <v>262</v>
      </c>
      <c r="D606" s="2" t="str">
        <f t="array" ref="D606">IF(C606="","", IFERROR(INDEX(Barang!$C$2:$C$10001, MATCH(C606, Barang!$B$2:$B$10001, 0)), ""))</f>
        <v>Sabun</v>
      </c>
      <c r="E606" s="2" t="str">
        <f t="array" ref="E606">IF(C606="","", IFERROR(INDEX(Barang!$E$2:$E$10001, MATCH(C606, Barang!$B$2:$B$10001, 0)), ""))</f>
        <v>pcs</v>
      </c>
      <c r="F606" s="10">
        <v>1</v>
      </c>
      <c r="G606" s="11">
        <f t="array" ref="G606">IF(C606="","", IFERROR(INDEX(Barang!$F$2:$F$10001, MATCH(C606, Barang!$B$2:$B$10001, 0)) * F606, ""))</f>
        <v>10000</v>
      </c>
      <c r="H606" s="10"/>
      <c r="J606" s="8"/>
      <c r="K606" s="2" t="str">
        <f t="array" ref="K606">IF(L606="","", IFERROR(INDEX(Barang!$A$2:$A$10001, MATCH(L606, Barang!$B$2:$B$10001, 0)), "Tidak ditemukan"))</f>
        <v/>
      </c>
      <c r="L606" s="2"/>
      <c r="M606" s="2" t="str">
        <f t="array" ref="M606">IF(L606="","", IFERROR(INDEX(Barang!$C$2:$C$10001, MATCH(L606, Barang!$B$2:$B$10001, 0)), ""))</f>
        <v/>
      </c>
      <c r="N606" s="2" t="str">
        <f t="array" ref="N606">IF(L606="","", IFERROR(INDEX(Barang!$E$2:$E$10001, MATCH(L606, Barang!$B$2:$B$10001, 0)), ""))</f>
        <v/>
      </c>
      <c r="O606" s="10"/>
      <c r="P606" s="11" t="str">
        <f t="array" ref="P606">IF(L606="","", IFERROR(INDEX(Barang!$F$2:$F$10001, MATCH(L606, Barang!$B$2:$B$10001, 0)) * O606, ""))</f>
        <v/>
      </c>
      <c r="Q606" s="12"/>
      <c r="R606" s="10" t="e">
        <f t="shared" si="2"/>
        <v>#REF!</v>
      </c>
      <c r="S606" s="10" t="s">
        <v>40</v>
      </c>
      <c r="T606" s="2" t="s">
        <v>40</v>
      </c>
    </row>
    <row r="607" spans="1:20" ht="22.5" customHeight="1" x14ac:dyDescent="0.2">
      <c r="A607" s="8"/>
      <c r="B607" s="2" t="str">
        <f t="array" ref="B607">IF(C607="","", IFERROR(INDEX(Barang!$A$2:$A$10001, MATCH(C607, Barang!$B$2:$B$10001, 0)), "Tidak ditemukan"))</f>
        <v>MBD001</v>
      </c>
      <c r="C607" s="2" t="s">
        <v>679</v>
      </c>
      <c r="D607" s="2" t="str">
        <f t="array" ref="D607">IF(C607="","", IFERROR(INDEX(Barang!$C$2:$C$10001, MATCH(C607, Barang!$B$2:$B$10001, 0)), ""))</f>
        <v>Makanan</v>
      </c>
      <c r="E607" s="2" t="str">
        <f t="array" ref="E607">IF(C607="","", IFERROR(INDEX(Barang!$E$2:$E$10001, MATCH(C607, Barang!$B$2:$B$10001, 0)), ""))</f>
        <v>pcs</v>
      </c>
      <c r="F607" s="10">
        <v>5</v>
      </c>
      <c r="G607" s="11">
        <f t="array" ref="G607">IF(C607="","", IFERROR(INDEX(Barang!$F$2:$F$10001, MATCH(C607, Barang!$B$2:$B$10001, 0)) * F607, ""))</f>
        <v>10000</v>
      </c>
      <c r="H607" s="10"/>
      <c r="J607" s="13"/>
      <c r="K607" s="2" t="str">
        <f t="array" ref="K607">IF(L607="","", IFERROR(INDEX(Barang!$A$2:$A$10001, MATCH(L607, Barang!$B$2:$B$10001, 0)), "Tidak ditemukan"))</f>
        <v/>
      </c>
      <c r="L607" s="2"/>
      <c r="M607" s="2" t="str">
        <f t="array" ref="M607">IF(L607="","", IFERROR(INDEX(Barang!$C$2:$C$10001, MATCH(L607, Barang!$B$2:$B$10001, 0)), ""))</f>
        <v/>
      </c>
      <c r="N607" s="2" t="str">
        <f t="array" ref="N607">IF(L607="","", IFERROR(INDEX(Barang!$E$2:$E$10001, MATCH(L607, Barang!$B$2:$B$10001, 0)), ""))</f>
        <v/>
      </c>
      <c r="O607" s="10"/>
      <c r="P607" s="11" t="str">
        <f t="array" ref="P607">IF(L607="","", IFERROR(INDEX(Barang!$F$2:$F$10001, MATCH(L607, Barang!$B$2:$B$10001, 0)) * O607, ""))</f>
        <v/>
      </c>
      <c r="Q607" s="12"/>
      <c r="R607" s="10" t="e">
        <f t="shared" si="2"/>
        <v>#REF!</v>
      </c>
      <c r="S607" s="10" t="s">
        <v>40</v>
      </c>
      <c r="T607" s="2" t="s">
        <v>40</v>
      </c>
    </row>
    <row r="608" spans="1:20" ht="22.5" customHeight="1" x14ac:dyDescent="0.2">
      <c r="A608" s="13"/>
      <c r="B608" s="2" t="str">
        <f t="array" ref="B608">IF(C608="","", IFERROR(INDEX(Barang!$A$2:$A$10001, MATCH(C608, Barang!$B$2:$B$10001, 0)), "Tidak ditemukan"))</f>
        <v>RYC001</v>
      </c>
      <c r="C608" s="2" t="s">
        <v>81</v>
      </c>
      <c r="D608" s="2" t="str">
        <f t="array" ref="D608">IF(C608="","", IFERROR(INDEX(Barang!$C$2:$C$10001, MATCH(C608, Barang!$B$2:$B$10001, 0)), ""))</f>
        <v>Bumbu</v>
      </c>
      <c r="E608" s="2" t="str">
        <f t="array" ref="E608">IF(C608="","", IFERROR(INDEX(Barang!$E$2:$E$10001, MATCH(C608, Barang!$B$2:$B$10001, 0)), ""))</f>
        <v>pcs</v>
      </c>
      <c r="F608" s="10">
        <v>2</v>
      </c>
      <c r="G608" s="11">
        <f t="array" ref="G608">IF(C608="","", IFERROR(INDEX(Barang!$F$2:$F$10001, MATCH(C608, Barang!$B$2:$B$10001, 0)) * F608, ""))</f>
        <v>1000</v>
      </c>
      <c r="H608" s="10"/>
      <c r="J608" s="8"/>
      <c r="K608" s="2" t="str">
        <f t="array" ref="K608">IF(L608="","", IFERROR(INDEX(Barang!$A$2:$A$10001, MATCH(L608, Barang!$B$2:$B$10001, 0)), "Tidak ditemukan"))</f>
        <v/>
      </c>
      <c r="L608" s="2"/>
      <c r="M608" s="2" t="str">
        <f t="array" ref="M608">IF(L608="","", IFERROR(INDEX(Barang!$C$2:$C$10001, MATCH(L608, Barang!$B$2:$B$10001, 0)), ""))</f>
        <v/>
      </c>
      <c r="N608" s="2" t="str">
        <f t="array" ref="N608">IF(L608="","", IFERROR(INDEX(Barang!$E$2:$E$10001, MATCH(L608, Barang!$B$2:$B$10001, 0)), ""))</f>
        <v/>
      </c>
      <c r="O608" s="10"/>
      <c r="P608" s="11" t="str">
        <f t="array" ref="P608">IF(L608="","", IFERROR(INDEX(Barang!$F$2:$F$10001, MATCH(L608, Barang!$B$2:$B$10001, 0)) * O608, ""))</f>
        <v/>
      </c>
      <c r="Q608" s="12"/>
      <c r="R608" s="10" t="e">
        <f t="shared" si="2"/>
        <v>#REF!</v>
      </c>
      <c r="S608" s="10" t="s">
        <v>40</v>
      </c>
      <c r="T608" s="2" t="s">
        <v>40</v>
      </c>
    </row>
    <row r="609" spans="1:20" ht="22.5" customHeight="1" x14ac:dyDescent="0.2">
      <c r="A609" s="8"/>
      <c r="B609" s="2" t="str">
        <f t="array" ref="B609">IF(C609="","", IFERROR(INDEX(Barang!$A$2:$A$10001, MATCH(C609, Barang!$B$2:$B$10001, 0)), "Tidak ditemukan"))</f>
        <v>MKE001</v>
      </c>
      <c r="C609" s="2" t="s">
        <v>209</v>
      </c>
      <c r="D609" s="2" t="str">
        <f t="array" ref="D609">IF(C609="","", IFERROR(INDEX(Barang!$C$2:$C$10001, MATCH(C609, Barang!$B$2:$B$10001, 0)), ""))</f>
        <v>Makanan</v>
      </c>
      <c r="E609" s="2" t="str">
        <f t="array" ref="E609">IF(C609="","", IFERROR(INDEX(Barang!$E$2:$E$10001, MATCH(C609, Barang!$B$2:$B$10001, 0)), ""))</f>
        <v>pcs</v>
      </c>
      <c r="F609" s="10">
        <v>2</v>
      </c>
      <c r="G609" s="11">
        <f t="array" ref="G609">IF(C609="","", IFERROR(INDEX(Barang!$F$2:$F$10001, MATCH(C609, Barang!$B$2:$B$10001, 0)) * F609, ""))</f>
        <v>5000</v>
      </c>
      <c r="H609" s="10"/>
      <c r="J609" s="13"/>
      <c r="K609" s="2" t="str">
        <f t="array" ref="K609">IF(L609="","", IFERROR(INDEX(Barang!$A$2:$A$10001, MATCH(L609, Barang!$B$2:$B$10001, 0)), "Tidak ditemukan"))</f>
        <v/>
      </c>
      <c r="L609" s="2"/>
      <c r="M609" s="2" t="str">
        <f t="array" ref="M609">IF(L609="","", IFERROR(INDEX(Barang!$C$2:$C$10001, MATCH(L609, Barang!$B$2:$B$10001, 0)), ""))</f>
        <v/>
      </c>
      <c r="N609" s="2" t="str">
        <f t="array" ref="N609">IF(L609="","", IFERROR(INDEX(Barang!$E$2:$E$10001, MATCH(L609, Barang!$B$2:$B$10001, 0)), ""))</f>
        <v/>
      </c>
      <c r="O609" s="10"/>
      <c r="P609" s="11" t="str">
        <f t="array" ref="P609">IF(L609="","", IFERROR(INDEX(Barang!$F$2:$F$10001, MATCH(L609, Barang!$B$2:$B$10001, 0)) * O609, ""))</f>
        <v/>
      </c>
      <c r="Q609" s="12"/>
      <c r="R609" s="10" t="e">
        <f t="shared" si="2"/>
        <v>#REF!</v>
      </c>
      <c r="S609" s="10" t="s">
        <v>40</v>
      </c>
      <c r="T609" s="2" t="s">
        <v>40</v>
      </c>
    </row>
    <row r="610" spans="1:20" ht="22.5" customHeight="1" x14ac:dyDescent="0.2">
      <c r="A610" s="8"/>
      <c r="B610" s="2" t="str">
        <f t="array" ref="B610">IF(C610="","", IFERROR(INDEX(Barang!$A$2:$A$10001, MATCH(C610, Barang!$B$2:$B$10001, 0)), "Tidak ditemukan"))</f>
        <v>RCK001</v>
      </c>
      <c r="C610" s="2" t="s">
        <v>199</v>
      </c>
      <c r="D610" s="2" t="str">
        <f t="array" ref="D610">IF(C610="","", IFERROR(INDEX(Barang!$C$2:$C$10001, MATCH(C610, Barang!$B$2:$B$10001, 0)), ""))</f>
        <v>Bumbu</v>
      </c>
      <c r="E610" s="2" t="str">
        <f t="array" ref="E610">IF(C610="","", IFERROR(INDEX(Barang!$E$2:$E$10001, MATCH(C610, Barang!$B$2:$B$10001, 0)), ""))</f>
        <v>pcs</v>
      </c>
      <c r="F610" s="10">
        <v>1</v>
      </c>
      <c r="G610" s="11">
        <f t="array" ref="G610">IF(C610="","", IFERROR(INDEX(Barang!$F$2:$F$10001, MATCH(C610, Barang!$B$2:$B$10001, 0)) * F610, ""))</f>
        <v>2000</v>
      </c>
      <c r="H610" s="10"/>
      <c r="J610" s="8"/>
      <c r="K610" s="2" t="str">
        <f t="array" ref="K610">IF(L610="","", IFERROR(INDEX(Barang!$A$2:$A$10001, MATCH(L610, Barang!$B$2:$B$10001, 0)), "Tidak ditemukan"))</f>
        <v/>
      </c>
      <c r="L610" s="2"/>
      <c r="M610" s="2" t="str">
        <f t="array" ref="M610">IF(L610="","", IFERROR(INDEX(Barang!$C$2:$C$10001, MATCH(L610, Barang!$B$2:$B$10001, 0)), ""))</f>
        <v/>
      </c>
      <c r="N610" s="2" t="str">
        <f t="array" ref="N610">IF(L610="","", IFERROR(INDEX(Barang!$E$2:$E$10001, MATCH(L610, Barang!$B$2:$B$10001, 0)), ""))</f>
        <v/>
      </c>
      <c r="O610" s="10"/>
      <c r="P610" s="11" t="str">
        <f t="array" ref="P610">IF(L610="","", IFERROR(INDEX(Barang!$F$2:$F$10001, MATCH(L610, Barang!$B$2:$B$10001, 0)) * O610, ""))</f>
        <v/>
      </c>
      <c r="Q610" s="12"/>
      <c r="R610" s="10" t="e">
        <f t="shared" si="2"/>
        <v>#REF!</v>
      </c>
      <c r="S610" s="10" t="s">
        <v>40</v>
      </c>
      <c r="T610" s="2" t="s">
        <v>40</v>
      </c>
    </row>
    <row r="611" spans="1:20" ht="22.5" customHeight="1" x14ac:dyDescent="0.2">
      <c r="A611" s="13"/>
      <c r="B611" s="2" t="str">
        <f t="array" ref="B611">IF(C611="","", IFERROR(INDEX(Barang!$A$2:$A$10001, MATCH(C611, Barang!$B$2:$B$10001, 0)), "Tidak ditemukan"))</f>
        <v>KRM01</v>
      </c>
      <c r="C611" s="2" t="s">
        <v>432</v>
      </c>
      <c r="D611" s="2" t="str">
        <f t="array" ref="D611">IF(C611="","", IFERROR(INDEX(Barang!$C$2:$C$10001, MATCH(C611, Barang!$B$2:$B$10001, 0)), ""))</f>
        <v>Makanan</v>
      </c>
      <c r="E611" s="2" t="str">
        <f t="array" ref="E611">IF(C611="","", IFERROR(INDEX(Barang!$E$2:$E$10001, MATCH(C611, Barang!$B$2:$B$10001, 0)), ""))</f>
        <v>kg</v>
      </c>
      <c r="F611" s="10">
        <v>3</v>
      </c>
      <c r="G611" s="11">
        <f t="array" ref="G611">IF(C611="","", IFERROR(INDEX(Barang!$F$2:$F$10001, MATCH(C611, Barang!$B$2:$B$10001, 0)) * F611, ""))</f>
        <v>78000</v>
      </c>
      <c r="H611" s="10"/>
      <c r="J611" s="13"/>
      <c r="K611" s="2" t="str">
        <f t="array" ref="K611">IF(L611="","", IFERROR(INDEX(Barang!$A$2:$A$10001, MATCH(L611, Barang!$B$2:$B$10001, 0)), "Tidak ditemukan"))</f>
        <v/>
      </c>
      <c r="L611" s="2"/>
      <c r="M611" s="2" t="str">
        <f t="array" ref="M611">IF(L611="","", IFERROR(INDEX(Barang!$C$2:$C$10001, MATCH(L611, Barang!$B$2:$B$10001, 0)), ""))</f>
        <v/>
      </c>
      <c r="N611" s="2" t="str">
        <f t="array" ref="N611">IF(L611="","", IFERROR(INDEX(Barang!$E$2:$E$10001, MATCH(L611, Barang!$B$2:$B$10001, 0)), ""))</f>
        <v/>
      </c>
      <c r="O611" s="10"/>
      <c r="P611" s="11" t="str">
        <f t="array" ref="P611">IF(L611="","", IFERROR(INDEX(Barang!$F$2:$F$10001, MATCH(L611, Barang!$B$2:$B$10001, 0)) * O611, ""))</f>
        <v/>
      </c>
      <c r="Q611" s="12"/>
      <c r="R611" s="10" t="e">
        <f t="shared" si="2"/>
        <v>#REF!</v>
      </c>
      <c r="S611" s="10" t="s">
        <v>40</v>
      </c>
      <c r="T611" s="2" t="s">
        <v>40</v>
      </c>
    </row>
    <row r="612" spans="1:20" ht="22.5" customHeight="1" x14ac:dyDescent="0.2">
      <c r="A612" s="8"/>
      <c r="B612" s="2" t="str">
        <f t="array" ref="B612">IF(C612="","", IFERROR(INDEX(Barang!$A$2:$A$10001, MATCH(C612, Barang!$B$2:$B$10001, 0)), "Tidak ditemukan"))</f>
        <v>LFB001</v>
      </c>
      <c r="C612" s="2" t="s">
        <v>85</v>
      </c>
      <c r="D612" s="2" t="str">
        <f t="array" ref="D612">IF(C612="","", IFERROR(INDEX(Barang!$C$2:$C$10001, MATCH(C612, Barang!$B$2:$B$10001, 0)), ""))</f>
        <v>Sabun</v>
      </c>
      <c r="E612" s="2" t="str">
        <f t="array" ref="E612">IF(C612="","", IFERROR(INDEX(Barang!$E$2:$E$10001, MATCH(C612, Barang!$B$2:$B$10001, 0)), ""))</f>
        <v>pcs</v>
      </c>
      <c r="F612" s="10">
        <v>1</v>
      </c>
      <c r="G612" s="11">
        <f t="array" ref="G612">IF(C612="","", IFERROR(INDEX(Barang!$F$2:$F$10001, MATCH(C612, Barang!$B$2:$B$10001, 0)) * F612, ""))</f>
        <v>6000</v>
      </c>
      <c r="H612" s="10"/>
      <c r="J612" s="8"/>
      <c r="K612" s="2" t="str">
        <f t="array" ref="K612">IF(L612="","", IFERROR(INDEX(Barang!$A$2:$A$10001, MATCH(L612, Barang!$B$2:$B$10001, 0)), "Tidak ditemukan"))</f>
        <v/>
      </c>
      <c r="L612" s="2"/>
      <c r="M612" s="2" t="str">
        <f t="array" ref="M612">IF(L612="","", IFERROR(INDEX(Barang!$C$2:$C$10001, MATCH(L612, Barang!$B$2:$B$10001, 0)), ""))</f>
        <v/>
      </c>
      <c r="N612" s="2" t="str">
        <f t="array" ref="N612">IF(L612="","", IFERROR(INDEX(Barang!$E$2:$E$10001, MATCH(L612, Barang!$B$2:$B$10001, 0)), ""))</f>
        <v/>
      </c>
      <c r="O612" s="10"/>
      <c r="P612" s="11" t="str">
        <f t="array" ref="P612">IF(L612="","", IFERROR(INDEX(Barang!$F$2:$F$10001, MATCH(L612, Barang!$B$2:$B$10001, 0)) * O612, ""))</f>
        <v/>
      </c>
      <c r="Q612" s="12"/>
      <c r="R612" s="10" t="e">
        <f t="shared" si="2"/>
        <v>#REF!</v>
      </c>
      <c r="S612" s="10" t="s">
        <v>40</v>
      </c>
      <c r="T612" s="2" t="s">
        <v>40</v>
      </c>
    </row>
    <row r="613" spans="1:20" ht="22.5" customHeight="1" x14ac:dyDescent="0.2">
      <c r="A613" s="8"/>
      <c r="B613" s="2" t="str">
        <f t="array" ref="B613">IF(C613="","", IFERROR(INDEX(Barang!$A$2:$A$10001, MATCH(C613, Barang!$B$2:$B$10001, 0)), "Tidak ditemukan"))</f>
        <v>TGS001</v>
      </c>
      <c r="C613" s="2" t="s">
        <v>1040</v>
      </c>
      <c r="D613" s="2" t="str">
        <f t="array" ref="D613">IF(C613="","", IFERROR(INDEX(Barang!$C$2:$C$10001, MATCH(C613, Barang!$B$2:$B$10001, 0)), ""))</f>
        <v>Bumbu</v>
      </c>
      <c r="E613" s="2" t="str">
        <f t="array" ref="E613">IF(C613="","", IFERROR(INDEX(Barang!$E$2:$E$10001, MATCH(C613, Barang!$B$2:$B$10001, 0)), ""))</f>
        <v>pcs</v>
      </c>
      <c r="F613" s="10">
        <v>1</v>
      </c>
      <c r="G613" s="11">
        <f t="array" ref="G613">IF(C613="","", IFERROR(INDEX(Barang!$F$2:$F$10001, MATCH(C613, Barang!$B$2:$B$10001, 0)) * F613, ""))</f>
        <v>12000</v>
      </c>
      <c r="H613" s="10"/>
      <c r="J613" s="13"/>
      <c r="K613" s="2" t="str">
        <f t="array" ref="K613">IF(L613="","", IFERROR(INDEX(Barang!$A$2:$A$10001, MATCH(L613, Barang!$B$2:$B$10001, 0)), "Tidak ditemukan"))</f>
        <v/>
      </c>
      <c r="L613" s="2"/>
      <c r="M613" s="2" t="str">
        <f t="array" ref="M613">IF(L613="","", IFERROR(INDEX(Barang!$C$2:$C$10001, MATCH(L613, Barang!$B$2:$B$10001, 0)), ""))</f>
        <v/>
      </c>
      <c r="N613" s="2" t="str">
        <f t="array" ref="N613">IF(L613="","", IFERROR(INDEX(Barang!$E$2:$E$10001, MATCH(L613, Barang!$B$2:$B$10001, 0)), ""))</f>
        <v/>
      </c>
      <c r="O613" s="10"/>
      <c r="P613" s="11" t="str">
        <f t="array" ref="P613">IF(L613="","", IFERROR(INDEX(Barang!$F$2:$F$10001, MATCH(L613, Barang!$B$2:$B$10001, 0)) * O613, ""))</f>
        <v/>
      </c>
      <c r="Q613" s="12"/>
      <c r="R613" s="10" t="e">
        <f t="shared" si="2"/>
        <v>#REF!</v>
      </c>
      <c r="S613" s="10" t="s">
        <v>40</v>
      </c>
      <c r="T613" s="2" t="s">
        <v>40</v>
      </c>
    </row>
    <row r="614" spans="1:20" ht="22.5" customHeight="1" x14ac:dyDescent="0.2">
      <c r="A614" s="13"/>
      <c r="B614" s="2" t="str">
        <f t="array" ref="B614">IF(C614="","", IFERROR(INDEX(Barang!$A$2:$A$10001, MATCH(C614, Barang!$B$2:$B$10001, 0)), "Tidak ditemukan"))</f>
        <v>IDM002</v>
      </c>
      <c r="C614" s="2" t="s">
        <v>36</v>
      </c>
      <c r="D614" s="2" t="str">
        <f t="array" ref="D614">IF(C614="","", IFERROR(INDEX(Barang!$C$2:$C$10001, MATCH(C614, Barang!$B$2:$B$10001, 0)), ""))</f>
        <v>Minuman</v>
      </c>
      <c r="E614" s="2" t="str">
        <f t="array" ref="E614">IF(C614="","", IFERROR(INDEX(Barang!$E$2:$E$10001, MATCH(C614, Barang!$B$2:$B$10001, 0)), ""))</f>
        <v>pcs</v>
      </c>
      <c r="F614" s="10">
        <v>6</v>
      </c>
      <c r="G614" s="11">
        <f t="array" ref="G614">IF(C614="","", IFERROR(INDEX(Barang!$F$2:$F$10001, MATCH(C614, Barang!$B$2:$B$10001, 0)) * F614, ""))</f>
        <v>9000</v>
      </c>
      <c r="H614" s="10"/>
      <c r="J614" s="8"/>
      <c r="K614" s="2" t="str">
        <f t="array" ref="K614">IF(L614="","", IFERROR(INDEX(Barang!$A$2:$A$10001, MATCH(L614, Barang!$B$2:$B$10001, 0)), "Tidak ditemukan"))</f>
        <v/>
      </c>
      <c r="L614" s="2"/>
      <c r="M614" s="2" t="str">
        <f t="array" ref="M614">IF(L614="","", IFERROR(INDEX(Barang!$C$2:$C$10001, MATCH(L614, Barang!$B$2:$B$10001, 0)), ""))</f>
        <v/>
      </c>
      <c r="N614" s="2" t="str">
        <f t="array" ref="N614">IF(L614="","", IFERROR(INDEX(Barang!$E$2:$E$10001, MATCH(L614, Barang!$B$2:$B$10001, 0)), ""))</f>
        <v/>
      </c>
      <c r="O614" s="10"/>
      <c r="P614" s="11" t="str">
        <f t="array" ref="P614">IF(L614="","", IFERROR(INDEX(Barang!$F$2:$F$10001, MATCH(L614, Barang!$B$2:$B$10001, 0)) * O614, ""))</f>
        <v/>
      </c>
      <c r="Q614" s="12"/>
      <c r="R614" s="10" t="e">
        <f t="shared" si="2"/>
        <v>#REF!</v>
      </c>
      <c r="S614" s="10" t="s">
        <v>40</v>
      </c>
      <c r="T614" s="2" t="s">
        <v>40</v>
      </c>
    </row>
    <row r="615" spans="1:20" ht="22.5" customHeight="1" x14ac:dyDescent="0.2">
      <c r="A615" s="8"/>
      <c r="B615" s="2" t="str">
        <f t="array" ref="B615">IF(C615="","", IFERROR(INDEX(Barang!$A$2:$A$10001, MATCH(C615, Barang!$B$2:$B$10001, 0)), "Tidak ditemukan"))</f>
        <v>KPH001</v>
      </c>
      <c r="C615" s="2" t="s">
        <v>138</v>
      </c>
      <c r="D615" s="2" t="str">
        <f t="array" ref="D615">IF(C615="","", IFERROR(INDEX(Barang!$C$2:$C$10001, MATCH(C615, Barang!$B$2:$B$10001, 0)), ""))</f>
        <v>Minuman</v>
      </c>
      <c r="E615" s="2" t="str">
        <f t="array" ref="E615">IF(C615="","", IFERROR(INDEX(Barang!$E$2:$E$10001, MATCH(C615, Barang!$B$2:$B$10001, 0)), ""))</f>
        <v>pcs</v>
      </c>
      <c r="F615" s="10">
        <v>10</v>
      </c>
      <c r="G615" s="11">
        <f t="array" ref="G615">IF(C615="","", IFERROR(INDEX(Barang!$F$2:$F$10001, MATCH(C615, Barang!$B$2:$B$10001, 0)) * F615, ""))</f>
        <v>10000</v>
      </c>
      <c r="H615" s="10"/>
      <c r="J615" s="13"/>
      <c r="K615" s="2" t="str">
        <f t="array" ref="K615">IF(L615="","", IFERROR(INDEX(Barang!$A$2:$A$10001, MATCH(L615, Barang!$B$2:$B$10001, 0)), "Tidak ditemukan"))</f>
        <v/>
      </c>
      <c r="L615" s="2"/>
      <c r="M615" s="2" t="str">
        <f t="array" ref="M615">IF(L615="","", IFERROR(INDEX(Barang!$C$2:$C$10001, MATCH(L615, Barang!$B$2:$B$10001, 0)), ""))</f>
        <v/>
      </c>
      <c r="N615" s="2" t="str">
        <f t="array" ref="N615">IF(L615="","", IFERROR(INDEX(Barang!$E$2:$E$10001, MATCH(L615, Barang!$B$2:$B$10001, 0)), ""))</f>
        <v/>
      </c>
      <c r="O615" s="10"/>
      <c r="P615" s="11" t="str">
        <f t="array" ref="P615">IF(L615="","", IFERROR(INDEX(Barang!$F$2:$F$10001, MATCH(L615, Barang!$B$2:$B$10001, 0)) * O615, ""))</f>
        <v/>
      </c>
      <c r="Q615" s="12"/>
      <c r="R615" s="10" t="e">
        <f t="shared" si="2"/>
        <v>#REF!</v>
      </c>
      <c r="S615" s="10" t="s">
        <v>40</v>
      </c>
      <c r="T615" s="2" t="s">
        <v>40</v>
      </c>
    </row>
    <row r="616" spans="1:20" ht="22.5" customHeight="1" x14ac:dyDescent="0.2">
      <c r="A616" s="8"/>
      <c r="B616" s="2" t="str">
        <f t="array" ref="B616">IF(C616="","", IFERROR(INDEX(Barang!$A$2:$A$10001, MATCH(C616, Barang!$B$2:$B$10001, 0)), "Tidak ditemukan"))</f>
        <v>PLS002</v>
      </c>
      <c r="C616" s="2" t="s">
        <v>56</v>
      </c>
      <c r="D616" s="2" t="str">
        <f t="array" ref="D616">IF(C616="","", IFERROR(INDEX(Barang!$C$2:$C$10001, MATCH(C616, Barang!$B$2:$B$10001, 0)), ""))</f>
        <v>Makanan</v>
      </c>
      <c r="E616" s="2" t="str">
        <f t="array" ref="E616">IF(C616="","", IFERROR(INDEX(Barang!$E$2:$E$10001, MATCH(C616, Barang!$B$2:$B$10001, 0)), ""))</f>
        <v>pcs</v>
      </c>
      <c r="F616" s="10">
        <v>2</v>
      </c>
      <c r="G616" s="11">
        <f t="array" ref="G616">IF(C616="","", IFERROR(INDEX(Barang!$F$2:$F$10001, MATCH(C616, Barang!$B$2:$B$10001, 0)) * F616, ""))</f>
        <v>2000</v>
      </c>
      <c r="H616" s="10"/>
      <c r="J616" s="8"/>
      <c r="K616" s="2" t="str">
        <f t="array" ref="K616">IF(L616="","", IFERROR(INDEX(Barang!$A$2:$A$10001, MATCH(L616, Barang!$B$2:$B$10001, 0)), "Tidak ditemukan"))</f>
        <v/>
      </c>
      <c r="L616" s="2"/>
      <c r="M616" s="2" t="str">
        <f t="array" ref="M616">IF(L616="","", IFERROR(INDEX(Barang!$C$2:$C$10001, MATCH(L616, Barang!$B$2:$B$10001, 0)), ""))</f>
        <v/>
      </c>
      <c r="N616" s="2" t="str">
        <f t="array" ref="N616">IF(L616="","", IFERROR(INDEX(Barang!$E$2:$E$10001, MATCH(L616, Barang!$B$2:$B$10001, 0)), ""))</f>
        <v/>
      </c>
      <c r="O616" s="10"/>
      <c r="P616" s="11" t="str">
        <f t="array" ref="P616">IF(L616="","", IFERROR(INDEX(Barang!$F$2:$F$10001, MATCH(L616, Barang!$B$2:$B$10001, 0)) * O616, ""))</f>
        <v/>
      </c>
      <c r="Q616" s="12"/>
      <c r="R616" s="10" t="e">
        <f t="shared" si="2"/>
        <v>#REF!</v>
      </c>
      <c r="S616" s="10" t="s">
        <v>40</v>
      </c>
      <c r="T616" s="2" t="s">
        <v>40</v>
      </c>
    </row>
    <row r="617" spans="1:20" ht="22.5" customHeight="1" x14ac:dyDescent="0.2">
      <c r="A617" s="13"/>
      <c r="B617" s="2" t="str">
        <f t="array" ref="B617">IF(C617="","", IFERROR(INDEX(Barang!$A$2:$A$10001, MATCH(C617, Barang!$B$2:$B$10001, 0)), "Tidak ditemukan"))</f>
        <v>CL1001</v>
      </c>
      <c r="C617" s="2" t="s">
        <v>77</v>
      </c>
      <c r="D617" s="2" t="str">
        <f t="array" ref="D617">IF(C617="","", IFERROR(INDEX(Barang!$C$2:$C$10001, MATCH(C617, Barang!$B$2:$B$10001, 0)), ""))</f>
        <v>Makanan</v>
      </c>
      <c r="E617" s="2" t="str">
        <f t="array" ref="E617">IF(C617="","", IFERROR(INDEX(Barang!$E$2:$E$10001, MATCH(C617, Barang!$B$2:$B$10001, 0)), ""))</f>
        <v>pcs</v>
      </c>
      <c r="F617" s="10">
        <v>10</v>
      </c>
      <c r="G617" s="11">
        <f t="array" ref="G617">IF(C617="","", IFERROR(INDEX(Barang!$F$2:$F$10001, MATCH(C617, Barang!$B$2:$B$10001, 0)) * F617, ""))</f>
        <v>10000</v>
      </c>
      <c r="H617" s="10"/>
      <c r="J617" s="13"/>
      <c r="K617" s="2" t="str">
        <f t="array" ref="K617">IF(L617="","", IFERROR(INDEX(Barang!$A$2:$A$10001, MATCH(L617, Barang!$B$2:$B$10001, 0)), "Tidak ditemukan"))</f>
        <v/>
      </c>
      <c r="L617" s="2"/>
      <c r="M617" s="2" t="str">
        <f t="array" ref="M617">IF(L617="","", IFERROR(INDEX(Barang!$C$2:$C$10001, MATCH(L617, Barang!$B$2:$B$10001, 0)), ""))</f>
        <v/>
      </c>
      <c r="N617" s="2" t="str">
        <f t="array" ref="N617">IF(L617="","", IFERROR(INDEX(Barang!$E$2:$E$10001, MATCH(L617, Barang!$B$2:$B$10001, 0)), ""))</f>
        <v/>
      </c>
      <c r="O617" s="10"/>
      <c r="P617" s="11" t="str">
        <f t="array" ref="P617">IF(L617="","", IFERROR(INDEX(Barang!$F$2:$F$10001, MATCH(L617, Barang!$B$2:$B$10001, 0)) * O617, ""))</f>
        <v/>
      </c>
      <c r="Q617" s="12"/>
      <c r="R617" s="10" t="e">
        <f t="shared" si="2"/>
        <v>#REF!</v>
      </c>
      <c r="S617" s="10" t="s">
        <v>40</v>
      </c>
      <c r="T617" s="2" t="s">
        <v>40</v>
      </c>
    </row>
    <row r="618" spans="1:20" ht="22.5" customHeight="1" x14ac:dyDescent="0.2">
      <c r="A618" s="8"/>
      <c r="B618" s="2" t="str">
        <f t="array" ref="B618">IF(C618="","", IFERROR(INDEX(Barang!$A$2:$A$10001, MATCH(C618, Barang!$B$2:$B$10001, 0)), "Tidak ditemukan"))</f>
        <v>SNK001</v>
      </c>
      <c r="C618" s="2" t="s">
        <v>213</v>
      </c>
      <c r="D618" s="2" t="str">
        <f t="array" ref="D618">IF(C618="","", IFERROR(INDEX(Barang!$C$2:$C$10001, MATCH(C618, Barang!$B$2:$B$10001, 0)), ""))</f>
        <v>Makanan</v>
      </c>
      <c r="E618" s="2" t="str">
        <f t="array" ref="E618">IF(C618="","", IFERROR(INDEX(Barang!$E$2:$E$10001, MATCH(C618, Barang!$B$2:$B$10001, 0)), ""))</f>
        <v>pcs</v>
      </c>
      <c r="F618" s="10">
        <v>10</v>
      </c>
      <c r="G618" s="11">
        <f t="array" ref="G618">IF(C618="","", IFERROR(INDEX(Barang!$F$2:$F$10001, MATCH(C618, Barang!$B$2:$B$10001, 0)) * F618, ""))</f>
        <v>20000</v>
      </c>
      <c r="H618" s="10"/>
      <c r="J618" s="8"/>
      <c r="K618" s="2" t="str">
        <f t="array" ref="K618">IF(L618="","", IFERROR(INDEX(Barang!$A$2:$A$10001, MATCH(L618, Barang!$B$2:$B$10001, 0)), "Tidak ditemukan"))</f>
        <v/>
      </c>
      <c r="L618" s="2"/>
      <c r="M618" s="2" t="str">
        <f t="array" ref="M618">IF(L618="","", IFERROR(INDEX(Barang!$C$2:$C$10001, MATCH(L618, Barang!$B$2:$B$10001, 0)), ""))</f>
        <v/>
      </c>
      <c r="N618" s="2" t="str">
        <f t="array" ref="N618">IF(L618="","", IFERROR(INDEX(Barang!$E$2:$E$10001, MATCH(L618, Barang!$B$2:$B$10001, 0)), ""))</f>
        <v/>
      </c>
      <c r="O618" s="10"/>
      <c r="P618" s="11" t="str">
        <f t="array" ref="P618">IF(L618="","", IFERROR(INDEX(Barang!$F$2:$F$10001, MATCH(L618, Barang!$B$2:$B$10001, 0)) * O618, ""))</f>
        <v/>
      </c>
      <c r="Q618" s="12"/>
      <c r="R618" s="10" t="e">
        <f t="shared" si="2"/>
        <v>#REF!</v>
      </c>
      <c r="S618" s="10" t="s">
        <v>40</v>
      </c>
      <c r="T618" s="2" t="s">
        <v>40</v>
      </c>
    </row>
    <row r="619" spans="1:20" ht="22.5" customHeight="1" x14ac:dyDescent="0.2">
      <c r="A619" s="8"/>
      <c r="B619" s="2" t="str">
        <f t="array" ref="B619">IF(C619="","", IFERROR(INDEX(Barang!$A$2:$A$10001, MATCH(C619, Barang!$B$2:$B$10001, 0)), "Tidak ditemukan"))</f>
        <v>OKJ2</v>
      </c>
      <c r="C619" s="2" t="s">
        <v>830</v>
      </c>
      <c r="D619" s="2" t="str">
        <f t="array" ref="D619">IF(C619="","", IFERROR(INDEX(Barang!$C$2:$C$10001, MATCH(C619, Barang!$B$2:$B$10001, 0)), ""))</f>
        <v>Minuman</v>
      </c>
      <c r="E619" s="2" t="str">
        <f t="array" ref="E619">IF(C619="","", IFERROR(INDEX(Barang!$E$2:$E$10001, MATCH(C619, Barang!$B$2:$B$10001, 0)), ""))</f>
        <v>pcs</v>
      </c>
      <c r="F619" s="10">
        <v>2</v>
      </c>
      <c r="G619" s="11">
        <f t="array" ref="G619">IF(C619="","", IFERROR(INDEX(Barang!$F$2:$F$10001, MATCH(C619, Barang!$B$2:$B$10001, 0)) * F619, ""))</f>
        <v>4000</v>
      </c>
      <c r="H619" s="10"/>
      <c r="J619" s="13"/>
      <c r="K619" s="2" t="str">
        <f t="array" ref="K619">IF(L619="","", IFERROR(INDEX(Barang!$A$2:$A$10001, MATCH(L619, Barang!$B$2:$B$10001, 0)), "Tidak ditemukan"))</f>
        <v/>
      </c>
      <c r="L619" s="2"/>
      <c r="M619" s="2" t="str">
        <f t="array" ref="M619">IF(L619="","", IFERROR(INDEX(Barang!$C$2:$C$10001, MATCH(L619, Barang!$B$2:$B$10001, 0)), ""))</f>
        <v/>
      </c>
      <c r="N619" s="2" t="str">
        <f t="array" ref="N619">IF(L619="","", IFERROR(INDEX(Barang!$E$2:$E$10001, MATCH(L619, Barang!$B$2:$B$10001, 0)), ""))</f>
        <v/>
      </c>
      <c r="O619" s="10"/>
      <c r="P619" s="11" t="str">
        <f t="array" ref="P619">IF(L619="","", IFERROR(INDEX(Barang!$F$2:$F$10001, MATCH(L619, Barang!$B$2:$B$10001, 0)) * O619, ""))</f>
        <v/>
      </c>
      <c r="Q619" s="12"/>
      <c r="R619" s="10" t="e">
        <f t="shared" si="2"/>
        <v>#REF!</v>
      </c>
      <c r="S619" s="10" t="s">
        <v>40</v>
      </c>
      <c r="T619" s="2" t="s">
        <v>40</v>
      </c>
    </row>
    <row r="620" spans="1:20" ht="22.5" customHeight="1" x14ac:dyDescent="0.2">
      <c r="A620" s="13"/>
      <c r="B620" s="2" t="str">
        <f t="array" ref="B620">IF(C620="","", IFERROR(INDEX(Barang!$A$2:$A$10001, MATCH(C620, Barang!$B$2:$B$10001, 0)), "Tidak ditemukan"))</f>
        <v>YP500</v>
      </c>
      <c r="C620" s="2" t="s">
        <v>19</v>
      </c>
      <c r="D620" s="2" t="str">
        <f t="array" ref="D620">IF(C620="","", IFERROR(INDEX(Barang!$C$2:$C$10001, MATCH(C620, Barang!$B$2:$B$10001, 0)), ""))</f>
        <v>Makanan</v>
      </c>
      <c r="E620" s="2" t="str">
        <f t="array" ref="E620">IF(C620="","", IFERROR(INDEX(Barang!$E$2:$E$10001, MATCH(C620, Barang!$B$2:$B$10001, 0)), ""))</f>
        <v>pcs</v>
      </c>
      <c r="F620" s="10">
        <v>4</v>
      </c>
      <c r="G620" s="11">
        <f t="array" ref="G620">IF(C620="","", IFERROR(INDEX(Barang!$F$2:$F$10001, MATCH(C620, Barang!$B$2:$B$10001, 0)) * F620, ""))</f>
        <v>2000</v>
      </c>
      <c r="H620" s="10"/>
      <c r="J620" s="8"/>
      <c r="K620" s="2" t="str">
        <f t="array" ref="K620">IF(L620="","", IFERROR(INDEX(Barang!$A$2:$A$10001, MATCH(L620, Barang!$B$2:$B$10001, 0)), "Tidak ditemukan"))</f>
        <v/>
      </c>
      <c r="L620" s="2"/>
      <c r="M620" s="2" t="str">
        <f t="array" ref="M620">IF(L620="","", IFERROR(INDEX(Barang!$C$2:$C$10001, MATCH(L620, Barang!$B$2:$B$10001, 0)), ""))</f>
        <v/>
      </c>
      <c r="N620" s="2" t="str">
        <f t="array" ref="N620">IF(L620="","", IFERROR(INDEX(Barang!$E$2:$E$10001, MATCH(L620, Barang!$B$2:$B$10001, 0)), ""))</f>
        <v/>
      </c>
      <c r="O620" s="10"/>
      <c r="P620" s="11" t="str">
        <f t="array" ref="P620">IF(L620="","", IFERROR(INDEX(Barang!$F$2:$F$10001, MATCH(L620, Barang!$B$2:$B$10001, 0)) * O620, ""))</f>
        <v/>
      </c>
      <c r="Q620" s="12"/>
      <c r="R620" s="10" t="e">
        <f t="shared" si="2"/>
        <v>#REF!</v>
      </c>
      <c r="S620" s="10" t="s">
        <v>40</v>
      </c>
      <c r="T620" s="2" t="s">
        <v>40</v>
      </c>
    </row>
    <row r="621" spans="1:20" ht="22.5" customHeight="1" x14ac:dyDescent="0.2">
      <c r="A621" s="8"/>
      <c r="B621" s="2" t="str">
        <f t="array" ref="B621">IF(C621="","", IFERROR(INDEX(Barang!$A$2:$A$10001, MATCH(C621, Barang!$B$2:$B$10001, 0)), "Tidak ditemukan"))</f>
        <v>GRR001</v>
      </c>
      <c r="C621" s="2" t="s">
        <v>141</v>
      </c>
      <c r="D621" s="2" t="str">
        <f t="array" ref="D621">IF(C621="","", IFERROR(INDEX(Barang!$C$2:$C$10001, MATCH(C621, Barang!$B$2:$B$10001, 0)), ""))</f>
        <v>Makanan</v>
      </c>
      <c r="E621" s="2" t="str">
        <f t="array" ref="E621">IF(C621="","", IFERROR(INDEX(Barang!$E$2:$E$10001, MATCH(C621, Barang!$B$2:$B$10001, 0)), ""))</f>
        <v>pcs</v>
      </c>
      <c r="F621" s="10">
        <v>2</v>
      </c>
      <c r="G621" s="11">
        <f t="array" ref="G621">IF(C621="","", IFERROR(INDEX(Barang!$F$2:$F$10001, MATCH(C621, Barang!$B$2:$B$10001, 0)) * F621, ""))</f>
        <v>1000</v>
      </c>
      <c r="H621" s="10"/>
      <c r="J621" s="13"/>
      <c r="K621" s="2" t="str">
        <f t="array" ref="K621">IF(L621="","", IFERROR(INDEX(Barang!$A$2:$A$10001, MATCH(L621, Barang!$B$2:$B$10001, 0)), "Tidak ditemukan"))</f>
        <v/>
      </c>
      <c r="L621" s="2"/>
      <c r="M621" s="2" t="str">
        <f t="array" ref="M621">IF(L621="","", IFERROR(INDEX(Barang!$C$2:$C$10001, MATCH(L621, Barang!$B$2:$B$10001, 0)), ""))</f>
        <v/>
      </c>
      <c r="N621" s="2" t="str">
        <f t="array" ref="N621">IF(L621="","", IFERROR(INDEX(Barang!$E$2:$E$10001, MATCH(L621, Barang!$B$2:$B$10001, 0)), ""))</f>
        <v/>
      </c>
      <c r="O621" s="10"/>
      <c r="P621" s="11" t="str">
        <f t="array" ref="P621">IF(L621="","", IFERROR(INDEX(Barang!$F$2:$F$10001, MATCH(L621, Barang!$B$2:$B$10001, 0)) * O621, ""))</f>
        <v/>
      </c>
      <c r="Q621" s="12"/>
      <c r="R621" s="10" t="e">
        <f t="shared" si="2"/>
        <v>#REF!</v>
      </c>
      <c r="S621" s="10" t="s">
        <v>40</v>
      </c>
      <c r="T621" s="2" t="s">
        <v>40</v>
      </c>
    </row>
    <row r="622" spans="1:20" ht="22.5" customHeight="1" x14ac:dyDescent="0.2">
      <c r="A622" s="8"/>
      <c r="B622" s="2" t="str">
        <f t="array" ref="B622">IF(C622="","", IFERROR(INDEX(Barang!$A$2:$A$10001, MATCH(C622, Barang!$B$2:$B$10001, 0)), "Tidak ditemukan"))</f>
        <v>CL1001</v>
      </c>
      <c r="C622" s="2" t="s">
        <v>77</v>
      </c>
      <c r="D622" s="2" t="str">
        <f t="array" ref="D622">IF(C622="","", IFERROR(INDEX(Barang!$C$2:$C$10001, MATCH(C622, Barang!$B$2:$B$10001, 0)), ""))</f>
        <v>Makanan</v>
      </c>
      <c r="E622" s="2" t="str">
        <f t="array" ref="E622">IF(C622="","", IFERROR(INDEX(Barang!$E$2:$E$10001, MATCH(C622, Barang!$B$2:$B$10001, 0)), ""))</f>
        <v>pcs</v>
      </c>
      <c r="F622" s="10">
        <v>1</v>
      </c>
      <c r="G622" s="11">
        <f t="array" ref="G622">IF(C622="","", IFERROR(INDEX(Barang!$F$2:$F$10001, MATCH(C622, Barang!$B$2:$B$10001, 0)) * F622, ""))</f>
        <v>1000</v>
      </c>
      <c r="H622" s="10"/>
      <c r="J622" s="8"/>
      <c r="K622" s="2" t="str">
        <f t="array" ref="K622">IF(L622="","", IFERROR(INDEX(Barang!$A$2:$A$10001, MATCH(L622, Barang!$B$2:$B$10001, 0)), "Tidak ditemukan"))</f>
        <v/>
      </c>
      <c r="L622" s="2"/>
      <c r="M622" s="2" t="str">
        <f t="array" ref="M622">IF(L622="","", IFERROR(INDEX(Barang!$C$2:$C$10001, MATCH(L622, Barang!$B$2:$B$10001, 0)), ""))</f>
        <v/>
      </c>
      <c r="N622" s="2" t="str">
        <f t="array" ref="N622">IF(L622="","", IFERROR(INDEX(Barang!$E$2:$E$10001, MATCH(L622, Barang!$B$2:$B$10001, 0)), ""))</f>
        <v/>
      </c>
      <c r="O622" s="10"/>
      <c r="P622" s="11" t="str">
        <f t="array" ref="P622">IF(L622="","", IFERROR(INDEX(Barang!$F$2:$F$10001, MATCH(L622, Barang!$B$2:$B$10001, 0)) * O622, ""))</f>
        <v/>
      </c>
      <c r="Q622" s="12"/>
      <c r="R622" s="10" t="e">
        <f t="shared" si="2"/>
        <v>#REF!</v>
      </c>
      <c r="S622" s="10" t="s">
        <v>40</v>
      </c>
      <c r="T622" s="2" t="s">
        <v>40</v>
      </c>
    </row>
    <row r="623" spans="1:20" ht="22.5" customHeight="1" x14ac:dyDescent="0.2">
      <c r="A623" s="13"/>
      <c r="B623" s="2" t="str">
        <f t="array" ref="B623">IF(C623="","", IFERROR(INDEX(Barang!$A$2:$A$10001, MATCH(C623, Barang!$B$2:$B$10001, 0)), "Tidak ditemukan"))</f>
        <v>MKH001</v>
      </c>
      <c r="C623" s="2" t="s">
        <v>118</v>
      </c>
      <c r="D623" s="2" t="str">
        <f t="array" ref="D623">IF(C623="","", IFERROR(INDEX(Barang!$C$2:$C$10001, MATCH(C623, Barang!$B$2:$B$10001, 0)), ""))</f>
        <v>Makanan</v>
      </c>
      <c r="E623" s="2" t="str">
        <f t="array" ref="E623">IF(C623="","", IFERROR(INDEX(Barang!$E$2:$E$10001, MATCH(C623, Barang!$B$2:$B$10001, 0)), ""))</f>
        <v>pcs</v>
      </c>
      <c r="F623" s="10">
        <v>40</v>
      </c>
      <c r="G623" s="11">
        <f t="array" ref="G623">IF(C623="","", IFERROR(INDEX(Barang!$F$2:$F$10001, MATCH(C623, Barang!$B$2:$B$10001, 0)) * F623, ""))</f>
        <v>140000</v>
      </c>
      <c r="H623" s="10"/>
      <c r="J623" s="13"/>
      <c r="K623" s="2" t="str">
        <f t="array" ref="K623">IF(L623="","", IFERROR(INDEX(Barang!$A$2:$A$10001, MATCH(L623, Barang!$B$2:$B$10001, 0)), "Tidak ditemukan"))</f>
        <v/>
      </c>
      <c r="L623" s="2"/>
      <c r="M623" s="2" t="str">
        <f t="array" ref="M623">IF(L623="","", IFERROR(INDEX(Barang!$C$2:$C$10001, MATCH(L623, Barang!$B$2:$B$10001, 0)), ""))</f>
        <v/>
      </c>
      <c r="N623" s="2" t="str">
        <f t="array" ref="N623">IF(L623="","", IFERROR(INDEX(Barang!$E$2:$E$10001, MATCH(L623, Barang!$B$2:$B$10001, 0)), ""))</f>
        <v/>
      </c>
      <c r="O623" s="10"/>
      <c r="P623" s="11" t="str">
        <f t="array" ref="P623">IF(L623="","", IFERROR(INDEX(Barang!$F$2:$F$10001, MATCH(L623, Barang!$B$2:$B$10001, 0)) * O623, ""))</f>
        <v/>
      </c>
      <c r="Q623" s="12"/>
      <c r="R623" s="10" t="e">
        <f t="shared" si="2"/>
        <v>#REF!</v>
      </c>
      <c r="S623" s="10" t="s">
        <v>40</v>
      </c>
      <c r="T623" s="2" t="s">
        <v>40</v>
      </c>
    </row>
    <row r="624" spans="1:20" ht="22.5" customHeight="1" x14ac:dyDescent="0.2">
      <c r="A624" s="8">
        <v>46080</v>
      </c>
      <c r="B624" s="2" t="str">
        <f t="array" ref="B624">IF(C624="","", IFERROR(INDEX(Barang!$A$2:$A$10001, MATCH(C624, Barang!$B$2:$B$10001, 0)), "Tidak ditemukan"))</f>
        <v>GG02</v>
      </c>
      <c r="C624" s="2" t="s">
        <v>585</v>
      </c>
      <c r="D624" s="2" t="str">
        <f t="array" ref="D624">IF(C624="","", IFERROR(INDEX(Barang!$C$2:$C$10001, MATCH(C624, Barang!$B$2:$B$10001, 0)), ""))</f>
        <v>Detergen</v>
      </c>
      <c r="E624" s="2" t="str">
        <f t="array" ref="E624">IF(C624="","", IFERROR(INDEX(Barang!$E$2:$E$10001, MATCH(C624, Barang!$B$2:$B$10001, 0)), ""))</f>
        <v>btl</v>
      </c>
      <c r="F624" s="10">
        <v>1</v>
      </c>
      <c r="G624" s="11">
        <f t="array" ref="G624">IF(C624="","", IFERROR(INDEX(Barang!$F$2:$F$10001, MATCH(C624, Barang!$B$2:$B$10001, 0)) * F624, ""))</f>
        <v>10000</v>
      </c>
      <c r="H624" s="10"/>
      <c r="J624" s="8"/>
      <c r="K624" s="2" t="str">
        <f t="array" ref="K624">IF(L624="","", IFERROR(INDEX(Barang!$A$2:$A$10001, MATCH(L624, Barang!$B$2:$B$10001, 0)), "Tidak ditemukan"))</f>
        <v/>
      </c>
      <c r="L624" s="2"/>
      <c r="M624" s="2" t="str">
        <f t="array" ref="M624">IF(L624="","", IFERROR(INDEX(Barang!$C$2:$C$10001, MATCH(L624, Barang!$B$2:$B$10001, 0)), ""))</f>
        <v/>
      </c>
      <c r="N624" s="2" t="str">
        <f t="array" ref="N624">IF(L624="","", IFERROR(INDEX(Barang!$E$2:$E$10001, MATCH(L624, Barang!$B$2:$B$10001, 0)), ""))</f>
        <v/>
      </c>
      <c r="O624" s="10"/>
      <c r="P624" s="11" t="str">
        <f t="array" ref="P624">IF(L624="","", IFERROR(INDEX(Barang!$F$2:$F$10001, MATCH(L624, Barang!$B$2:$B$10001, 0)) * O624, ""))</f>
        <v/>
      </c>
      <c r="Q624" s="12"/>
      <c r="R624" s="10" t="e">
        <f t="shared" si="2"/>
        <v>#REF!</v>
      </c>
      <c r="S624" s="10" t="s">
        <v>40</v>
      </c>
      <c r="T624" s="2" t="s">
        <v>40</v>
      </c>
    </row>
    <row r="625" spans="1:20" ht="22.5" customHeight="1" x14ac:dyDescent="0.2">
      <c r="A625" s="8"/>
      <c r="B625" s="2" t="str">
        <f t="array" ref="B625">IF(C625="","", IFERROR(INDEX(Barang!$A$2:$A$10001, MATCH(C625, Barang!$B$2:$B$10001, 0)), "Tidak ditemukan"))</f>
        <v>RST001</v>
      </c>
      <c r="C625" s="2" t="s">
        <v>251</v>
      </c>
      <c r="D625" s="2" t="str">
        <f t="array" ref="D625">IF(C625="","", IFERROR(INDEX(Barang!$C$2:$C$10001, MATCH(C625, Barang!$B$2:$B$10001, 0)), ""))</f>
        <v>Makanan</v>
      </c>
      <c r="E625" s="2" t="str">
        <f t="array" ref="E625">IF(C625="","", IFERROR(INDEX(Barang!$E$2:$E$10001, MATCH(C625, Barang!$B$2:$B$10001, 0)), ""))</f>
        <v>pcs</v>
      </c>
      <c r="F625" s="10">
        <v>8</v>
      </c>
      <c r="G625" s="11">
        <f t="array" ref="G625">IF(C625="","", IFERROR(INDEX(Barang!$F$2:$F$10001, MATCH(C625, Barang!$B$2:$B$10001, 0)) * F625, ""))</f>
        <v>8000</v>
      </c>
      <c r="H625" s="10"/>
      <c r="J625" s="13"/>
      <c r="K625" s="2" t="str">
        <f t="array" ref="K625">IF(L625="","", IFERROR(INDEX(Barang!$A$2:$A$10001, MATCH(L625, Barang!$B$2:$B$10001, 0)), "Tidak ditemukan"))</f>
        <v/>
      </c>
      <c r="L625" s="2"/>
      <c r="M625" s="2" t="str">
        <f t="array" ref="M625">IF(L625="","", IFERROR(INDEX(Barang!$C$2:$C$10001, MATCH(L625, Barang!$B$2:$B$10001, 0)), ""))</f>
        <v/>
      </c>
      <c r="N625" s="2" t="str">
        <f t="array" ref="N625">IF(L625="","", IFERROR(INDEX(Barang!$E$2:$E$10001, MATCH(L625, Barang!$B$2:$B$10001, 0)), ""))</f>
        <v/>
      </c>
      <c r="O625" s="10"/>
      <c r="P625" s="11" t="str">
        <f t="array" ref="P625">IF(L625="","", IFERROR(INDEX(Barang!$F$2:$F$10001, MATCH(L625, Barang!$B$2:$B$10001, 0)) * O625, ""))</f>
        <v/>
      </c>
      <c r="Q625" s="12"/>
      <c r="R625" s="10" t="e">
        <f t="shared" si="2"/>
        <v>#REF!</v>
      </c>
      <c r="S625" s="10" t="s">
        <v>40</v>
      </c>
      <c r="T625" s="2" t="s">
        <v>40</v>
      </c>
    </row>
    <row r="626" spans="1:20" ht="22.5" customHeight="1" x14ac:dyDescent="0.2">
      <c r="A626" s="13"/>
      <c r="B626" s="2" t="str">
        <f t="array" ref="B626">IF(C626="","", IFERROR(INDEX(Barang!$A$2:$A$10001, MATCH(C626, Barang!$B$2:$B$10001, 0)), "Tidak ditemukan"))</f>
        <v>CLP001</v>
      </c>
      <c r="C626" s="2" t="s">
        <v>301</v>
      </c>
      <c r="D626" s="2" t="str">
        <f t="array" ref="D626">IF(C626="","", IFERROR(INDEX(Barang!$C$2:$C$10001, MATCH(C626, Barang!$B$2:$B$10001, 0)), ""))</f>
        <v>Makanan</v>
      </c>
      <c r="E626" s="2" t="str">
        <f t="array" ref="E626">IF(C626="","", IFERROR(INDEX(Barang!$E$2:$E$10001, MATCH(C626, Barang!$B$2:$B$10001, 0)), ""))</f>
        <v>pcs</v>
      </c>
      <c r="F626" s="10">
        <v>2</v>
      </c>
      <c r="G626" s="11">
        <f t="array" ref="G626">IF(C626="","", IFERROR(INDEX(Barang!$F$2:$F$10001, MATCH(C626, Barang!$B$2:$B$10001, 0)) * F626, ""))</f>
        <v>4000</v>
      </c>
      <c r="H626" s="10"/>
      <c r="J626" s="8"/>
      <c r="K626" s="2" t="str">
        <f t="array" ref="K626">IF(L626="","", IFERROR(INDEX(Barang!$A$2:$A$10001, MATCH(L626, Barang!$B$2:$B$10001, 0)), "Tidak ditemukan"))</f>
        <v/>
      </c>
      <c r="L626" s="2"/>
      <c r="M626" s="2" t="str">
        <f t="array" ref="M626">IF(L626="","", IFERROR(INDEX(Barang!$C$2:$C$10001, MATCH(L626, Barang!$B$2:$B$10001, 0)), ""))</f>
        <v/>
      </c>
      <c r="N626" s="2" t="str">
        <f t="array" ref="N626">IF(L626="","", IFERROR(INDEX(Barang!$E$2:$E$10001, MATCH(L626, Barang!$B$2:$B$10001, 0)), ""))</f>
        <v/>
      </c>
      <c r="O626" s="10"/>
      <c r="P626" s="11" t="str">
        <f t="array" ref="P626">IF(L626="","", IFERROR(INDEX(Barang!$F$2:$F$10001, MATCH(L626, Barang!$B$2:$B$10001, 0)) * O626, ""))</f>
        <v/>
      </c>
      <c r="Q626" s="12"/>
      <c r="R626" s="10" t="e">
        <f t="shared" si="2"/>
        <v>#REF!</v>
      </c>
      <c r="S626" s="10" t="s">
        <v>40</v>
      </c>
      <c r="T626" s="2" t="s">
        <v>40</v>
      </c>
    </row>
    <row r="627" spans="1:20" ht="22.5" customHeight="1" x14ac:dyDescent="0.2">
      <c r="A627" s="8"/>
      <c r="B627" s="2" t="str">
        <f t="array" ref="B627">IF(C627="","", IFERROR(INDEX(Barang!$A$2:$A$10001, MATCH(C627, Barang!$B$2:$B$10001, 0)), "Tidak ditemukan"))</f>
        <v>PLS002</v>
      </c>
      <c r="C627" s="2" t="s">
        <v>56</v>
      </c>
      <c r="D627" s="2" t="str">
        <f t="array" ref="D627">IF(C627="","", IFERROR(INDEX(Barang!$C$2:$C$10001, MATCH(C627, Barang!$B$2:$B$10001, 0)), ""))</f>
        <v>Makanan</v>
      </c>
      <c r="E627" s="2" t="str">
        <f t="array" ref="E627">IF(C627="","", IFERROR(INDEX(Barang!$E$2:$E$10001, MATCH(C627, Barang!$B$2:$B$10001, 0)), ""))</f>
        <v>pcs</v>
      </c>
      <c r="F627" s="10">
        <v>2</v>
      </c>
      <c r="G627" s="11">
        <f t="array" ref="G627">IF(C627="","", IFERROR(INDEX(Barang!$F$2:$F$10001, MATCH(C627, Barang!$B$2:$B$10001, 0)) * F627, ""))</f>
        <v>2000</v>
      </c>
      <c r="H627" s="10"/>
      <c r="J627" s="13"/>
      <c r="K627" s="2" t="str">
        <f t="array" ref="K627">IF(L627="","", IFERROR(INDEX(Barang!$A$2:$A$10001, MATCH(L627, Barang!$B$2:$B$10001, 0)), "Tidak ditemukan"))</f>
        <v/>
      </c>
      <c r="L627" s="2"/>
      <c r="M627" s="2" t="str">
        <f t="array" ref="M627">IF(L627="","", IFERROR(INDEX(Barang!$C$2:$C$10001, MATCH(L627, Barang!$B$2:$B$10001, 0)), ""))</f>
        <v/>
      </c>
      <c r="N627" s="2" t="str">
        <f t="array" ref="N627">IF(L627="","", IFERROR(INDEX(Barang!$E$2:$E$10001, MATCH(L627, Barang!$B$2:$B$10001, 0)), ""))</f>
        <v/>
      </c>
      <c r="O627" s="10"/>
      <c r="P627" s="11" t="str">
        <f t="array" ref="P627">IF(L627="","", IFERROR(INDEX(Barang!$F$2:$F$10001, MATCH(L627, Barang!$B$2:$B$10001, 0)) * O627, ""))</f>
        <v/>
      </c>
      <c r="Q627" s="12"/>
      <c r="R627" s="10" t="e">
        <f t="shared" si="2"/>
        <v>#REF!</v>
      </c>
      <c r="S627" s="10" t="s">
        <v>40</v>
      </c>
      <c r="T627" s="2" t="s">
        <v>40</v>
      </c>
    </row>
    <row r="628" spans="1:20" ht="22.5" customHeight="1" x14ac:dyDescent="0.2">
      <c r="A628" s="8">
        <v>46081</v>
      </c>
      <c r="B628" s="2" t="str">
        <f t="array" ref="B628">IF(C628="","", IFERROR(INDEX(Barang!$A$2:$A$10001, MATCH(C628, Barang!$B$2:$B$10001, 0)), "Tidak ditemukan"))</f>
        <v>CLP001</v>
      </c>
      <c r="C628" s="2" t="s">
        <v>301</v>
      </c>
      <c r="D628" s="2" t="str">
        <f t="array" ref="D628">IF(C628="","", IFERROR(INDEX(Barang!$C$2:$C$10001, MATCH(C628, Barang!$B$2:$B$10001, 0)), ""))</f>
        <v>Makanan</v>
      </c>
      <c r="E628" s="2" t="str">
        <f t="array" ref="E628">IF(C628="","", IFERROR(INDEX(Barang!$E$2:$E$10001, MATCH(C628, Barang!$B$2:$B$10001, 0)), ""))</f>
        <v>pcs</v>
      </c>
      <c r="F628" s="10">
        <v>2</v>
      </c>
      <c r="G628" s="11">
        <f t="array" ref="G628">IF(C628="","", IFERROR(INDEX(Barang!$F$2:$F$10001, MATCH(C628, Barang!$B$2:$B$10001, 0)) * F628, ""))</f>
        <v>4000</v>
      </c>
      <c r="H628" s="10"/>
      <c r="J628" s="8"/>
      <c r="K628" s="2" t="str">
        <f t="array" ref="K628">IF(L628="","", IFERROR(INDEX(Barang!$A$2:$A$10001, MATCH(L628, Barang!$B$2:$B$10001, 0)), "Tidak ditemukan"))</f>
        <v/>
      </c>
      <c r="L628" s="2"/>
      <c r="M628" s="2" t="str">
        <f t="array" ref="M628">IF(L628="","", IFERROR(INDEX(Barang!$C$2:$C$10001, MATCH(L628, Barang!$B$2:$B$10001, 0)), ""))</f>
        <v/>
      </c>
      <c r="N628" s="2" t="str">
        <f t="array" ref="N628">IF(L628="","", IFERROR(INDEX(Barang!$E$2:$E$10001, MATCH(L628, Barang!$B$2:$B$10001, 0)), ""))</f>
        <v/>
      </c>
      <c r="O628" s="10"/>
      <c r="P628" s="11" t="str">
        <f t="array" ref="P628">IF(L628="","", IFERROR(INDEX(Barang!$F$2:$F$10001, MATCH(L628, Barang!$B$2:$B$10001, 0)) * O628, ""))</f>
        <v/>
      </c>
      <c r="Q628" s="12"/>
      <c r="R628" s="10" t="e">
        <f t="shared" si="2"/>
        <v>#REF!</v>
      </c>
      <c r="S628" s="10" t="s">
        <v>40</v>
      </c>
      <c r="T628" s="2" t="s">
        <v>40</v>
      </c>
    </row>
    <row r="629" spans="1:20" ht="22.5" customHeight="1" x14ac:dyDescent="0.2">
      <c r="A629" s="13"/>
      <c r="B629" s="2" t="str">
        <f t="array" ref="B629">IF(C629="","", IFERROR(INDEX(Barang!$A$2:$A$10001, MATCH(C629, Barang!$B$2:$B$10001, 0)), "Tidak ditemukan"))</f>
        <v>DLN001</v>
      </c>
      <c r="C629" s="2" t="s">
        <v>105</v>
      </c>
      <c r="D629" s="2" t="str">
        <f t="array" ref="D629">IF(C629="","", IFERROR(INDEX(Barang!$C$2:$C$10001, MATCH(C629, Barang!$B$2:$B$10001, 0)), ""))</f>
        <v>Makanan</v>
      </c>
      <c r="E629" s="2" t="str">
        <f t="array" ref="E629">IF(C629="","", IFERROR(INDEX(Barang!$E$2:$E$10001, MATCH(C629, Barang!$B$2:$B$10001, 0)), ""))</f>
        <v>pcs</v>
      </c>
      <c r="F629" s="10">
        <v>1</v>
      </c>
      <c r="G629" s="11">
        <f t="array" ref="G629">IF(C629="","", IFERROR(INDEX(Barang!$F$2:$F$10001, MATCH(C629, Barang!$B$2:$B$10001, 0)) * F629, ""))</f>
        <v>1000</v>
      </c>
      <c r="H629" s="10"/>
      <c r="J629" s="13"/>
      <c r="K629" s="2" t="str">
        <f t="array" ref="K629">IF(L629="","", IFERROR(INDEX(Barang!$A$2:$A$10001, MATCH(L629, Barang!$B$2:$B$10001, 0)), "Tidak ditemukan"))</f>
        <v/>
      </c>
      <c r="L629" s="2"/>
      <c r="M629" s="2" t="str">
        <f t="array" ref="M629">IF(L629="","", IFERROR(INDEX(Barang!$C$2:$C$10001, MATCH(L629, Barang!$B$2:$B$10001, 0)), ""))</f>
        <v/>
      </c>
      <c r="N629" s="2" t="str">
        <f t="array" ref="N629">IF(L629="","", IFERROR(INDEX(Barang!$E$2:$E$10001, MATCH(L629, Barang!$B$2:$B$10001, 0)), ""))</f>
        <v/>
      </c>
      <c r="O629" s="10"/>
      <c r="P629" s="11" t="str">
        <f t="array" ref="P629">IF(L629="","", IFERROR(INDEX(Barang!$F$2:$F$10001, MATCH(L629, Barang!$B$2:$B$10001, 0)) * O629, ""))</f>
        <v/>
      </c>
      <c r="Q629" s="12"/>
      <c r="R629" s="10" t="e">
        <f t="shared" si="2"/>
        <v>#REF!</v>
      </c>
      <c r="S629" s="10" t="s">
        <v>40</v>
      </c>
      <c r="T629" s="2" t="s">
        <v>40</v>
      </c>
    </row>
    <row r="630" spans="1:20" ht="22.5" customHeight="1" x14ac:dyDescent="0.2">
      <c r="A630" s="8"/>
      <c r="B630" s="2" t="str">
        <f t="array" ref="B630">IF(C630="","", IFERROR(INDEX(Barang!$A$2:$A$10001, MATCH(C630, Barang!$B$2:$B$10001, 0)), "Tidak ditemukan"))</f>
        <v>DLN02</v>
      </c>
      <c r="C630" s="2" t="s">
        <v>493</v>
      </c>
      <c r="D630" s="2" t="str">
        <f t="array" ref="D630">IF(C630="","", IFERROR(INDEX(Barang!$C$2:$C$10001, MATCH(C630, Barang!$B$2:$B$10001, 0)), ""))</f>
        <v>Makanan</v>
      </c>
      <c r="E630" s="2" t="str">
        <f t="array" ref="E630">IF(C630="","", IFERROR(INDEX(Barang!$E$2:$E$10001, MATCH(C630, Barang!$B$2:$B$10001, 0)), ""))</f>
        <v>pcs</v>
      </c>
      <c r="F630" s="10">
        <v>1</v>
      </c>
      <c r="G630" s="11">
        <f t="array" ref="G630">IF(C630="","", IFERROR(INDEX(Barang!$F$2:$F$10001, MATCH(C630, Barang!$B$2:$B$10001, 0)) * F630, ""))</f>
        <v>2000</v>
      </c>
      <c r="H630" s="10"/>
      <c r="J630" s="8"/>
      <c r="K630" s="2" t="str">
        <f t="array" ref="K630">IF(L630="","", IFERROR(INDEX(Barang!$A$2:$A$10001, MATCH(L630, Barang!$B$2:$B$10001, 0)), "Tidak ditemukan"))</f>
        <v/>
      </c>
      <c r="L630" s="2"/>
      <c r="M630" s="2" t="str">
        <f t="array" ref="M630">IF(L630="","", IFERROR(INDEX(Barang!$C$2:$C$10001, MATCH(L630, Barang!$B$2:$B$10001, 0)), ""))</f>
        <v/>
      </c>
      <c r="N630" s="2" t="str">
        <f t="array" ref="N630">IF(L630="","", IFERROR(INDEX(Barang!$E$2:$E$10001, MATCH(L630, Barang!$B$2:$B$10001, 0)), ""))</f>
        <v/>
      </c>
      <c r="O630" s="10"/>
      <c r="P630" s="11" t="str">
        <f t="array" ref="P630">IF(L630="","", IFERROR(INDEX(Barang!$F$2:$F$10001, MATCH(L630, Barang!$B$2:$B$10001, 0)) * O630, ""))</f>
        <v/>
      </c>
      <c r="Q630" s="12"/>
      <c r="R630" s="10" t="e">
        <f t="shared" si="2"/>
        <v>#REF!</v>
      </c>
      <c r="S630" s="10" t="s">
        <v>40</v>
      </c>
      <c r="T630" s="2" t="s">
        <v>40</v>
      </c>
    </row>
    <row r="631" spans="1:20" ht="22.5" customHeight="1" x14ac:dyDescent="0.2">
      <c r="A631" s="8"/>
      <c r="B631" s="2" t="str">
        <f t="array" ref="B631">IF(C631="","", IFERROR(INDEX(Barang!$A$2:$A$10001, MATCH(C631, Barang!$B$2:$B$10001, 0)), "Tidak ditemukan"))</f>
        <v>YP500</v>
      </c>
      <c r="C631" s="2" t="s">
        <v>19</v>
      </c>
      <c r="D631" s="2" t="str">
        <f t="array" ref="D631">IF(C631="","", IFERROR(INDEX(Barang!$C$2:$C$10001, MATCH(C631, Barang!$B$2:$B$10001, 0)), ""))</f>
        <v>Makanan</v>
      </c>
      <c r="E631" s="2" t="str">
        <f t="array" ref="E631">IF(C631="","", IFERROR(INDEX(Barang!$E$2:$E$10001, MATCH(C631, Barang!$B$2:$B$10001, 0)), ""))</f>
        <v>pcs</v>
      </c>
      <c r="F631" s="10">
        <v>4</v>
      </c>
      <c r="G631" s="11">
        <f t="array" ref="G631">IF(C631="","", IFERROR(INDEX(Barang!$F$2:$F$10001, MATCH(C631, Barang!$B$2:$B$10001, 0)) * F631, ""))</f>
        <v>2000</v>
      </c>
      <c r="H631" s="10"/>
      <c r="J631" s="13"/>
      <c r="K631" s="2" t="str">
        <f t="array" ref="K631">IF(L631="","", IFERROR(INDEX(Barang!$A$2:$A$10001, MATCH(L631, Barang!$B$2:$B$10001, 0)), "Tidak ditemukan"))</f>
        <v/>
      </c>
      <c r="L631" s="2"/>
      <c r="M631" s="2" t="str">
        <f t="array" ref="M631">IF(L631="","", IFERROR(INDEX(Barang!$C$2:$C$10001, MATCH(L631, Barang!$B$2:$B$10001, 0)), ""))</f>
        <v/>
      </c>
      <c r="N631" s="2" t="str">
        <f t="array" ref="N631">IF(L631="","", IFERROR(INDEX(Barang!$E$2:$E$10001, MATCH(L631, Barang!$B$2:$B$10001, 0)), ""))</f>
        <v/>
      </c>
      <c r="O631" s="10"/>
      <c r="P631" s="11" t="str">
        <f t="array" ref="P631">IF(L631="","", IFERROR(INDEX(Barang!$F$2:$F$10001, MATCH(L631, Barang!$B$2:$B$10001, 0)) * O631, ""))</f>
        <v/>
      </c>
      <c r="Q631" s="12"/>
      <c r="R631" s="10" t="e">
        <f t="shared" si="2"/>
        <v>#REF!</v>
      </c>
      <c r="S631" s="10" t="s">
        <v>40</v>
      </c>
      <c r="T631" s="2" t="s">
        <v>40</v>
      </c>
    </row>
    <row r="632" spans="1:20" ht="22.5" customHeight="1" x14ac:dyDescent="0.2">
      <c r="A632" s="13"/>
      <c r="B632" s="2" t="str">
        <f t="array" ref="B632">IF(C632="","", IFERROR(INDEX(Barang!$A$2:$A$10001, MATCH(C632, Barang!$B$2:$B$10001, 0)), "Tidak ditemukan"))</f>
        <v>CL1001</v>
      </c>
      <c r="C632" s="2" t="s">
        <v>77</v>
      </c>
      <c r="D632" s="2" t="str">
        <f t="array" ref="D632">IF(C632="","", IFERROR(INDEX(Barang!$C$2:$C$10001, MATCH(C632, Barang!$B$2:$B$10001, 0)), ""))</f>
        <v>Makanan</v>
      </c>
      <c r="E632" s="2" t="str">
        <f t="array" ref="E632">IF(C632="","", IFERROR(INDEX(Barang!$E$2:$E$10001, MATCH(C632, Barang!$B$2:$B$10001, 0)), ""))</f>
        <v>pcs</v>
      </c>
      <c r="F632" s="10">
        <v>1</v>
      </c>
      <c r="G632" s="11">
        <f t="array" ref="G632">IF(C632="","", IFERROR(INDEX(Barang!$F$2:$F$10001, MATCH(C632, Barang!$B$2:$B$10001, 0)) * F632, ""))</f>
        <v>1000</v>
      </c>
      <c r="H632" s="10"/>
      <c r="J632" s="8"/>
      <c r="K632" s="2" t="str">
        <f t="array" ref="K632">IF(L632="","", IFERROR(INDEX(Barang!$A$2:$A$10001, MATCH(L632, Barang!$B$2:$B$10001, 0)), "Tidak ditemukan"))</f>
        <v/>
      </c>
      <c r="L632" s="2"/>
      <c r="M632" s="2" t="str">
        <f t="array" ref="M632">IF(L632="","", IFERROR(INDEX(Barang!$C$2:$C$10001, MATCH(L632, Barang!$B$2:$B$10001, 0)), ""))</f>
        <v/>
      </c>
      <c r="N632" s="2" t="str">
        <f t="array" ref="N632">IF(L632="","", IFERROR(INDEX(Barang!$E$2:$E$10001, MATCH(L632, Barang!$B$2:$B$10001, 0)), ""))</f>
        <v/>
      </c>
      <c r="O632" s="10"/>
      <c r="P632" s="11" t="str">
        <f t="array" ref="P632">IF(L632="","", IFERROR(INDEX(Barang!$F$2:$F$10001, MATCH(L632, Barang!$B$2:$B$10001, 0)) * O632, ""))</f>
        <v/>
      </c>
      <c r="Q632" s="12"/>
      <c r="R632" s="10" t="e">
        <f t="shared" si="2"/>
        <v>#REF!</v>
      </c>
      <c r="S632" s="10" t="s">
        <v>40</v>
      </c>
      <c r="T632" s="2" t="s">
        <v>40</v>
      </c>
    </row>
    <row r="633" spans="1:20" ht="22.5" customHeight="1" x14ac:dyDescent="0.2">
      <c r="A633" s="8"/>
      <c r="B633" s="2" t="str">
        <f t="array" ref="B633">IF(C633="","", IFERROR(INDEX(Barang!$A$2:$A$10001, MATCH(C633, Barang!$B$2:$B$10001, 0)), "Tidak ditemukan"))</f>
        <v>CL5001</v>
      </c>
      <c r="C633" s="2" t="s">
        <v>42</v>
      </c>
      <c r="D633" s="2" t="str">
        <f t="array" ref="D633">IF(C633="","", IFERROR(INDEX(Barang!$C$2:$C$10001, MATCH(C633, Barang!$B$2:$B$10001, 0)), ""))</f>
        <v>Makanan</v>
      </c>
      <c r="E633" s="2" t="str">
        <f t="array" ref="E633">IF(C633="","", IFERROR(INDEX(Barang!$E$2:$E$10001, MATCH(C633, Barang!$B$2:$B$10001, 0)), ""))</f>
        <v>pcs</v>
      </c>
      <c r="F633" s="10">
        <v>2</v>
      </c>
      <c r="G633" s="11">
        <f t="array" ref="G633">IF(C633="","", IFERROR(INDEX(Barang!$F$2:$F$10001, MATCH(C633, Barang!$B$2:$B$10001, 0)) * F633, ""))</f>
        <v>1000</v>
      </c>
      <c r="H633" s="10"/>
      <c r="J633" s="13"/>
      <c r="K633" s="2" t="str">
        <f t="array" ref="K633">IF(L633="","", IFERROR(INDEX(Barang!$A$2:$A$10001, MATCH(L633, Barang!$B$2:$B$10001, 0)), "Tidak ditemukan"))</f>
        <v/>
      </c>
      <c r="L633" s="2"/>
      <c r="M633" s="2" t="str">
        <f t="array" ref="M633">IF(L633="","", IFERROR(INDEX(Barang!$C$2:$C$10001, MATCH(L633, Barang!$B$2:$B$10001, 0)), ""))</f>
        <v/>
      </c>
      <c r="N633" s="2" t="str">
        <f t="array" ref="N633">IF(L633="","", IFERROR(INDEX(Barang!$E$2:$E$10001, MATCH(L633, Barang!$B$2:$B$10001, 0)), ""))</f>
        <v/>
      </c>
      <c r="O633" s="10"/>
      <c r="P633" s="11" t="str">
        <f t="array" ref="P633">IF(L633="","", IFERROR(INDEX(Barang!$F$2:$F$10001, MATCH(L633, Barang!$B$2:$B$10001, 0)) * O633, ""))</f>
        <v/>
      </c>
      <c r="Q633" s="12"/>
      <c r="R633" s="10" t="e">
        <f t="shared" si="2"/>
        <v>#REF!</v>
      </c>
      <c r="S633" s="10" t="s">
        <v>40</v>
      </c>
      <c r="T633" s="2" t="s">
        <v>40</v>
      </c>
    </row>
    <row r="634" spans="1:20" ht="22.5" customHeight="1" x14ac:dyDescent="0.2">
      <c r="A634" s="8"/>
      <c r="B634" s="2" t="str">
        <f t="array" ref="B634">IF(C634="","", IFERROR(INDEX(Barang!$A$2:$A$10001, MATCH(C634, Barang!$B$2:$B$10001, 0)), "Tidak ditemukan"))</f>
        <v>GRR001</v>
      </c>
      <c r="C634" s="2" t="s">
        <v>141</v>
      </c>
      <c r="D634" s="2" t="str">
        <f t="array" ref="D634">IF(C634="","", IFERROR(INDEX(Barang!$C$2:$C$10001, MATCH(C634, Barang!$B$2:$B$10001, 0)), ""))</f>
        <v>Makanan</v>
      </c>
      <c r="E634" s="2" t="str">
        <f t="array" ref="E634">IF(C634="","", IFERROR(INDEX(Barang!$E$2:$E$10001, MATCH(C634, Barang!$B$2:$B$10001, 0)), ""))</f>
        <v>pcs</v>
      </c>
      <c r="F634" s="10">
        <v>2</v>
      </c>
      <c r="G634" s="11">
        <f t="array" ref="G634">IF(C634="","", IFERROR(INDEX(Barang!$F$2:$F$10001, MATCH(C634, Barang!$B$2:$B$10001, 0)) * F634, ""))</f>
        <v>1000</v>
      </c>
      <c r="H634" s="10"/>
      <c r="J634" s="8"/>
      <c r="K634" s="2" t="str">
        <f t="array" ref="K634">IF(L634="","", IFERROR(INDEX(Barang!$A$2:$A$10001, MATCH(L634, Barang!$B$2:$B$10001, 0)), "Tidak ditemukan"))</f>
        <v/>
      </c>
      <c r="L634" s="2"/>
      <c r="M634" s="2" t="str">
        <f t="array" ref="M634">IF(L634="","", IFERROR(INDEX(Barang!$C$2:$C$10001, MATCH(L634, Barang!$B$2:$B$10001, 0)), ""))</f>
        <v/>
      </c>
      <c r="N634" s="2" t="str">
        <f t="array" ref="N634">IF(L634="","", IFERROR(INDEX(Barang!$E$2:$E$10001, MATCH(L634, Barang!$B$2:$B$10001, 0)), ""))</f>
        <v/>
      </c>
      <c r="O634" s="10"/>
      <c r="P634" s="11" t="str">
        <f t="array" ref="P634">IF(L634="","", IFERROR(INDEX(Barang!$F$2:$F$10001, MATCH(L634, Barang!$B$2:$B$10001, 0)) * O634, ""))</f>
        <v/>
      </c>
      <c r="Q634" s="12"/>
      <c r="R634" s="10" t="e">
        <f t="shared" si="2"/>
        <v>#REF!</v>
      </c>
      <c r="S634" s="10" t="s">
        <v>40</v>
      </c>
      <c r="T634" s="2" t="s">
        <v>40</v>
      </c>
    </row>
    <row r="635" spans="1:20" ht="22.5" customHeight="1" x14ac:dyDescent="0.2">
      <c r="A635" s="13"/>
      <c r="B635" s="2" t="str">
        <f t="array" ref="B635">IF(C635="","", IFERROR(INDEX(Barang!$A$2:$A$10001, MATCH(C635, Barang!$B$2:$B$10001, 0)), "Tidak ditemukan"))</f>
        <v>TGJ02</v>
      </c>
      <c r="C635" s="2" t="s">
        <v>893</v>
      </c>
      <c r="D635" s="2" t="str">
        <f t="array" ref="D635">IF(C635="","", IFERROR(INDEX(Barang!$C$2:$C$10001, MATCH(C635, Barang!$B$2:$B$10001, 0)), ""))</f>
        <v>Bumbu</v>
      </c>
      <c r="E635" s="2" t="str">
        <f t="array" ref="E635">IF(C635="","", IFERROR(INDEX(Barang!$E$2:$E$10001, MATCH(C635, Barang!$B$2:$B$10001, 0)), ""))</f>
        <v>kg</v>
      </c>
      <c r="F635" s="10">
        <v>2</v>
      </c>
      <c r="G635" s="11">
        <f t="array" ref="G635">IF(C635="","", IFERROR(INDEX(Barang!$F$2:$F$10001, MATCH(C635, Barang!$B$2:$B$10001, 0)) * F635, ""))</f>
        <v>7000</v>
      </c>
      <c r="H635" s="10"/>
      <c r="J635" s="13"/>
      <c r="K635" s="2" t="str">
        <f t="array" ref="K635">IF(L635="","", IFERROR(INDEX(Barang!$A$2:$A$10001, MATCH(L635, Barang!$B$2:$B$10001, 0)), "Tidak ditemukan"))</f>
        <v/>
      </c>
      <c r="L635" s="2"/>
      <c r="M635" s="2" t="str">
        <f t="array" ref="M635">IF(L635="","", IFERROR(INDEX(Barang!$C$2:$C$10001, MATCH(L635, Barang!$B$2:$B$10001, 0)), ""))</f>
        <v/>
      </c>
      <c r="N635" s="2" t="str">
        <f t="array" ref="N635">IF(L635="","", IFERROR(INDEX(Barang!$E$2:$E$10001, MATCH(L635, Barang!$B$2:$B$10001, 0)), ""))</f>
        <v/>
      </c>
      <c r="O635" s="10"/>
      <c r="P635" s="11" t="str">
        <f t="array" ref="P635">IF(L635="","", IFERROR(INDEX(Barang!$F$2:$F$10001, MATCH(L635, Barang!$B$2:$B$10001, 0)) * O635, ""))</f>
        <v/>
      </c>
      <c r="Q635" s="12"/>
      <c r="R635" s="10" t="e">
        <f t="shared" si="2"/>
        <v>#REF!</v>
      </c>
      <c r="S635" s="10" t="s">
        <v>40</v>
      </c>
      <c r="T635" s="2" t="s">
        <v>40</v>
      </c>
    </row>
    <row r="636" spans="1:20" ht="22.5" customHeight="1" x14ac:dyDescent="0.2">
      <c r="A636" s="8"/>
      <c r="B636" s="2" t="str">
        <f t="array" ref="B636">IF(C636="","", IFERROR(INDEX(Barang!$A$2:$A$10001, MATCH(C636, Barang!$B$2:$B$10001, 0)), "Tidak ditemukan"))</f>
        <v>KB001</v>
      </c>
      <c r="C636" s="2" t="s">
        <v>231</v>
      </c>
      <c r="D636" s="2" t="str">
        <f t="array" ref="D636">IF(C636="","", IFERROR(INDEX(Barang!$C$2:$C$10001, MATCH(C636, Barang!$B$2:$B$10001, 0)), ""))</f>
        <v>Bumbu</v>
      </c>
      <c r="E636" s="2" t="str">
        <f t="array" ref="E636">IF(C636="","", IFERROR(INDEX(Barang!$E$2:$E$10001, MATCH(C636, Barang!$B$2:$B$10001, 0)), ""))</f>
        <v>pcs</v>
      </c>
      <c r="F636" s="10">
        <v>2</v>
      </c>
      <c r="G636" s="11">
        <f t="array" ref="G636">IF(C636="","", IFERROR(INDEX(Barang!$F$2:$F$10001, MATCH(C636, Barang!$B$2:$B$10001, 0)) * F636, ""))</f>
        <v>1000</v>
      </c>
      <c r="H636" s="10"/>
      <c r="J636" s="8"/>
      <c r="K636" s="2" t="str">
        <f t="array" ref="K636">IF(L636="","", IFERROR(INDEX(Barang!$A$2:$A$10001, MATCH(L636, Barang!$B$2:$B$10001, 0)), "Tidak ditemukan"))</f>
        <v/>
      </c>
      <c r="L636" s="2"/>
      <c r="M636" s="2" t="str">
        <f t="array" ref="M636">IF(L636="","", IFERROR(INDEX(Barang!$C$2:$C$10001, MATCH(L636, Barang!$B$2:$B$10001, 0)), ""))</f>
        <v/>
      </c>
      <c r="N636" s="2" t="str">
        <f t="array" ref="N636">IF(L636="","", IFERROR(INDEX(Barang!$E$2:$E$10001, MATCH(L636, Barang!$B$2:$B$10001, 0)), ""))</f>
        <v/>
      </c>
      <c r="O636" s="10"/>
      <c r="P636" s="11" t="str">
        <f t="array" ref="P636">IF(L636="","", IFERROR(INDEX(Barang!$F$2:$F$10001, MATCH(L636, Barang!$B$2:$B$10001, 0)) * O636, ""))</f>
        <v/>
      </c>
      <c r="Q636" s="12"/>
      <c r="R636" s="10" t="e">
        <f t="shared" si="2"/>
        <v>#REF!</v>
      </c>
      <c r="S636" s="10" t="s">
        <v>40</v>
      </c>
      <c r="T636" s="2" t="s">
        <v>40</v>
      </c>
    </row>
    <row r="637" spans="1:20" ht="22.5" customHeight="1" x14ac:dyDescent="0.2">
      <c r="A637" s="8"/>
      <c r="B637" s="2" t="str">
        <f t="array" ref="B637">IF(C637="","", IFERROR(INDEX(Barang!$A$2:$A$10001, MATCH(C637, Barang!$B$2:$B$10001, 0)), "Tidak ditemukan"))</f>
        <v>MSK001</v>
      </c>
      <c r="C637" s="2" t="s">
        <v>44</v>
      </c>
      <c r="D637" s="2" t="str">
        <f t="array" ref="D637">IF(C637="","", IFERROR(INDEX(Barang!$C$2:$C$10001, MATCH(C637, Barang!$B$2:$B$10001, 0)), ""))</f>
        <v>Bumbu</v>
      </c>
      <c r="E637" s="2" t="str">
        <f t="array" ref="E637">IF(C637="","", IFERROR(INDEX(Barang!$E$2:$E$10001, MATCH(C637, Barang!$B$2:$B$10001, 0)), ""))</f>
        <v>pcs</v>
      </c>
      <c r="F637" s="10">
        <v>10</v>
      </c>
      <c r="G637" s="11">
        <f t="array" ref="G637">IF(C637="","", IFERROR(INDEX(Barang!$F$2:$F$10001, MATCH(C637, Barang!$B$2:$B$10001, 0)) * F637, ""))</f>
        <v>5000</v>
      </c>
      <c r="H637" s="10"/>
      <c r="J637" s="13"/>
      <c r="K637" s="2" t="str">
        <f t="array" ref="K637">IF(L637="","", IFERROR(INDEX(Barang!$A$2:$A$10001, MATCH(L637, Barang!$B$2:$B$10001, 0)), "Tidak ditemukan"))</f>
        <v/>
      </c>
      <c r="L637" s="2"/>
      <c r="M637" s="2" t="str">
        <f t="array" ref="M637">IF(L637="","", IFERROR(INDEX(Barang!$C$2:$C$10001, MATCH(L637, Barang!$B$2:$B$10001, 0)), ""))</f>
        <v/>
      </c>
      <c r="N637" s="2" t="str">
        <f t="array" ref="N637">IF(L637="","", IFERROR(INDEX(Barang!$E$2:$E$10001, MATCH(L637, Barang!$B$2:$B$10001, 0)), ""))</f>
        <v/>
      </c>
      <c r="O637" s="10"/>
      <c r="P637" s="11" t="str">
        <f t="array" ref="P637">IF(L637="","", IFERROR(INDEX(Barang!$F$2:$F$10001, MATCH(L637, Barang!$B$2:$B$10001, 0)) * O637, ""))</f>
        <v/>
      </c>
      <c r="Q637" s="12"/>
      <c r="R637" s="10" t="e">
        <f t="shared" si="2"/>
        <v>#REF!</v>
      </c>
      <c r="S637" s="10" t="s">
        <v>40</v>
      </c>
      <c r="T637" s="2" t="s">
        <v>40</v>
      </c>
    </row>
    <row r="638" spans="1:20" ht="22.5" customHeight="1" x14ac:dyDescent="0.2">
      <c r="A638" s="13"/>
      <c r="B638" s="2" t="str">
        <f t="array" ref="B638">IF(C638="","", IFERROR(INDEX(Barang!$A$2:$A$10001, MATCH(C638, Barang!$B$2:$B$10001, 0)), "Tidak ditemukan"))</f>
        <v>GRM01</v>
      </c>
      <c r="C638" s="2" t="s">
        <v>53</v>
      </c>
      <c r="D638" s="2" t="str">
        <f t="array" ref="D638">IF(C638="","", IFERROR(INDEX(Barang!$C$2:$C$10001, MATCH(C638, Barang!$B$2:$B$10001, 0)), ""))</f>
        <v>Bumbu</v>
      </c>
      <c r="E638" s="2" t="str">
        <f t="array" ref="E638">IF(C638="","", IFERROR(INDEX(Barang!$E$2:$E$10001, MATCH(C638, Barang!$B$2:$B$10001, 0)), ""))</f>
        <v>pcs</v>
      </c>
      <c r="F638" s="10">
        <v>10</v>
      </c>
      <c r="G638" s="11">
        <f t="array" ref="G638">IF(C638="","", IFERROR(INDEX(Barang!$F$2:$F$10001, MATCH(C638, Barang!$B$2:$B$10001, 0)) * F638, ""))</f>
        <v>25000</v>
      </c>
      <c r="H638" s="10"/>
      <c r="J638" s="8"/>
      <c r="K638" s="2" t="str">
        <f t="array" ref="K638">IF(L638="","", IFERROR(INDEX(Barang!$A$2:$A$10001, MATCH(L638, Barang!$B$2:$B$10001, 0)), "Tidak ditemukan"))</f>
        <v/>
      </c>
      <c r="L638" s="2"/>
      <c r="M638" s="2" t="str">
        <f t="array" ref="M638">IF(L638="","", IFERROR(INDEX(Barang!$C$2:$C$10001, MATCH(L638, Barang!$B$2:$B$10001, 0)), ""))</f>
        <v/>
      </c>
      <c r="N638" s="2" t="str">
        <f t="array" ref="N638">IF(L638="","", IFERROR(INDEX(Barang!$E$2:$E$10001, MATCH(L638, Barang!$B$2:$B$10001, 0)), ""))</f>
        <v/>
      </c>
      <c r="O638" s="10"/>
      <c r="P638" s="11" t="str">
        <f t="array" ref="P638">IF(L638="","", IFERROR(INDEX(Barang!$F$2:$F$10001, MATCH(L638, Barang!$B$2:$B$10001, 0)) * O638, ""))</f>
        <v/>
      </c>
      <c r="Q638" s="12"/>
      <c r="R638" s="10" t="e">
        <f t="shared" si="2"/>
        <v>#REF!</v>
      </c>
      <c r="S638" s="10" t="s">
        <v>40</v>
      </c>
      <c r="T638" s="2" t="s">
        <v>40</v>
      </c>
    </row>
    <row r="639" spans="1:20" ht="22.5" customHeight="1" x14ac:dyDescent="0.2">
      <c r="A639" s="8">
        <v>46082</v>
      </c>
      <c r="B639" s="2" t="str">
        <f t="array" ref="B639">IF(C639="","", IFERROR(INDEX(Barang!$A$2:$A$10001, MATCH(C639, Barang!$B$2:$B$10001, 0)), "Tidak ditemukan"))</f>
        <v>TLR1</v>
      </c>
      <c r="C639" s="2" t="s">
        <v>149</v>
      </c>
      <c r="D639" s="2" t="str">
        <f t="array" ref="D639">IF(C639="","", IFERROR(INDEX(Barang!$C$2:$C$10001, MATCH(C639, Barang!$B$2:$B$10001, 0)), ""))</f>
        <v>Sembako</v>
      </c>
      <c r="E639" s="2" t="str">
        <f t="array" ref="E639">IF(C639="","", IFERROR(INDEX(Barang!$E$2:$E$10001, MATCH(C639, Barang!$B$2:$B$10001, 0)), ""))</f>
        <v>kg</v>
      </c>
      <c r="F639" s="10">
        <v>10</v>
      </c>
      <c r="G639" s="11">
        <f t="array" ref="G639">IF(C639="","", IFERROR(INDEX(Barang!$F$2:$F$10001, MATCH(C639, Barang!$B$2:$B$10001, 0)) * F639, ""))</f>
        <v>310000</v>
      </c>
      <c r="H639" s="10"/>
      <c r="J639" s="13"/>
      <c r="K639" s="2" t="str">
        <f t="array" ref="K639">IF(L639="","", IFERROR(INDEX(Barang!$A$2:$A$10001, MATCH(L639, Barang!$B$2:$B$10001, 0)), "Tidak ditemukan"))</f>
        <v/>
      </c>
      <c r="L639" s="2"/>
      <c r="M639" s="2" t="str">
        <f t="array" ref="M639">IF(L639="","", IFERROR(INDEX(Barang!$C$2:$C$10001, MATCH(L639, Barang!$B$2:$B$10001, 0)), ""))</f>
        <v/>
      </c>
      <c r="N639" s="2" t="str">
        <f t="array" ref="N639">IF(L639="","", IFERROR(INDEX(Barang!$E$2:$E$10001, MATCH(L639, Barang!$B$2:$B$10001, 0)), ""))</f>
        <v/>
      </c>
      <c r="O639" s="10"/>
      <c r="P639" s="11" t="str">
        <f t="array" ref="P639">IF(L639="","", IFERROR(INDEX(Barang!$F$2:$F$10001, MATCH(L639, Barang!$B$2:$B$10001, 0)) * O639, ""))</f>
        <v/>
      </c>
      <c r="Q639" s="12"/>
      <c r="R639" s="10" t="e">
        <f t="shared" si="2"/>
        <v>#REF!</v>
      </c>
      <c r="S639" s="10" t="s">
        <v>40</v>
      </c>
      <c r="T639" s="2" t="s">
        <v>40</v>
      </c>
    </row>
    <row r="640" spans="1:20" ht="22.5" customHeight="1" x14ac:dyDescent="0.2">
      <c r="A640" s="8"/>
      <c r="B640" s="2" t="str">
        <f t="array" ref="B640">IF(C640="","", IFERROR(INDEX(Barang!$A$2:$A$10001, MATCH(C640, Barang!$B$2:$B$10001, 0)), "Tidak ditemukan"))</f>
        <v>TLR2</v>
      </c>
      <c r="C640" s="2" t="s">
        <v>135</v>
      </c>
      <c r="D640" s="2" t="str">
        <f t="array" ref="D640">IF(C640="","", IFERROR(INDEX(Barang!$C$2:$C$10001, MATCH(C640, Barang!$B$2:$B$10001, 0)), ""))</f>
        <v>Sembako</v>
      </c>
      <c r="E640" s="2" t="str">
        <f t="array" ref="E640">IF(C640="","", IFERROR(INDEX(Barang!$E$2:$E$10001, MATCH(C640, Barang!$B$2:$B$10001, 0)), ""))</f>
        <v>kg</v>
      </c>
      <c r="F640" s="10">
        <v>10</v>
      </c>
      <c r="G640" s="11">
        <f t="array" ref="G640">IF(C640="","", IFERROR(INDEX(Barang!$F$2:$F$10001, MATCH(C640, Barang!$B$2:$B$10001, 0)) * F640, ""))</f>
        <v>155000</v>
      </c>
      <c r="H640" s="10"/>
      <c r="J640" s="8"/>
      <c r="K640" s="2" t="str">
        <f t="array" ref="K640">IF(L640="","", IFERROR(INDEX(Barang!$A$2:$A$10001, MATCH(L640, Barang!$B$2:$B$10001, 0)), "Tidak ditemukan"))</f>
        <v/>
      </c>
      <c r="L640" s="2"/>
      <c r="M640" s="2" t="str">
        <f t="array" ref="M640">IF(L640="","", IFERROR(INDEX(Barang!$C$2:$C$10001, MATCH(L640, Barang!$B$2:$B$10001, 0)), ""))</f>
        <v/>
      </c>
      <c r="N640" s="2" t="str">
        <f t="array" ref="N640">IF(L640="","", IFERROR(INDEX(Barang!$E$2:$E$10001, MATCH(L640, Barang!$B$2:$B$10001, 0)), ""))</f>
        <v/>
      </c>
      <c r="O640" s="10"/>
      <c r="P640" s="11" t="str">
        <f t="array" ref="P640">IF(L640="","", IFERROR(INDEX(Barang!$F$2:$F$10001, MATCH(L640, Barang!$B$2:$B$10001, 0)) * O640, ""))</f>
        <v/>
      </c>
      <c r="Q640" s="12"/>
      <c r="R640" s="10" t="e">
        <f t="shared" si="2"/>
        <v>#REF!</v>
      </c>
      <c r="S640" s="10" t="s">
        <v>40</v>
      </c>
      <c r="T640" s="2" t="s">
        <v>40</v>
      </c>
    </row>
    <row r="641" spans="1:20" ht="22.5" customHeight="1" x14ac:dyDescent="0.2">
      <c r="A641" s="13"/>
      <c r="B641" s="2" t="str">
        <f t="array" ref="B641">IF(C641="","", IFERROR(INDEX(Barang!$A$2:$A$10001, MATCH(C641, Barang!$B$2:$B$10001, 0)), "Tidak ditemukan"))</f>
        <v>RTG001</v>
      </c>
      <c r="C641" s="2" t="s">
        <v>595</v>
      </c>
      <c r="D641" s="2" t="str">
        <f t="array" ref="D641">IF(C641="","", IFERROR(INDEX(Barang!$C$2:$C$10001, MATCH(C641, Barang!$B$2:$B$10001, 0)), ""))</f>
        <v>Makanan</v>
      </c>
      <c r="E641" s="2" t="str">
        <f t="array" ref="E641">IF(C641="","", IFERROR(INDEX(Barang!$E$2:$E$10001, MATCH(C641, Barang!$B$2:$B$10001, 0)), ""))</f>
        <v>pcs</v>
      </c>
      <c r="F641" s="10">
        <v>2</v>
      </c>
      <c r="G641" s="11">
        <f t="array" ref="G641">IF(C641="","", IFERROR(INDEX(Barang!$F$2:$F$10001, MATCH(C641, Barang!$B$2:$B$10001, 0)) * F641, ""))</f>
        <v>5000</v>
      </c>
      <c r="H641" s="10"/>
      <c r="J641" s="13"/>
      <c r="K641" s="2" t="str">
        <f t="array" ref="K641">IF(L641="","", IFERROR(INDEX(Barang!$A$2:$A$10001, MATCH(L641, Barang!$B$2:$B$10001, 0)), "Tidak ditemukan"))</f>
        <v/>
      </c>
      <c r="L641" s="2"/>
      <c r="M641" s="2" t="str">
        <f t="array" ref="M641">IF(L641="","", IFERROR(INDEX(Barang!$C$2:$C$10001, MATCH(L641, Barang!$B$2:$B$10001, 0)), ""))</f>
        <v/>
      </c>
      <c r="N641" s="2" t="str">
        <f t="array" ref="N641">IF(L641="","", IFERROR(INDEX(Barang!$E$2:$E$10001, MATCH(L641, Barang!$B$2:$B$10001, 0)), ""))</f>
        <v/>
      </c>
      <c r="O641" s="10"/>
      <c r="P641" s="11" t="str">
        <f t="array" ref="P641">IF(L641="","", IFERROR(INDEX(Barang!$F$2:$F$10001, MATCH(L641, Barang!$B$2:$B$10001, 0)) * O641, ""))</f>
        <v/>
      </c>
      <c r="Q641" s="12"/>
      <c r="R641" s="10" t="e">
        <f t="shared" si="2"/>
        <v>#REF!</v>
      </c>
      <c r="S641" s="10" t="s">
        <v>40</v>
      </c>
      <c r="T641" s="2" t="s">
        <v>40</v>
      </c>
    </row>
    <row r="642" spans="1:20" ht="22.5" customHeight="1" x14ac:dyDescent="0.2">
      <c r="A642" s="8"/>
      <c r="B642" s="2" t="str">
        <f t="array" ref="B642">IF(C642="","", IFERROR(INDEX(Barang!$A$2:$A$10001, MATCH(C642, Barang!$B$2:$B$10001, 0)), "Tidak ditemukan"))</f>
        <v>MGR001</v>
      </c>
      <c r="C642" s="2" t="s">
        <v>116</v>
      </c>
      <c r="D642" s="2" t="str">
        <f t="array" ref="D642">IF(C642="","", IFERROR(INDEX(Barang!$C$2:$C$10001, MATCH(C642, Barang!$B$2:$B$10001, 0)), ""))</f>
        <v>Makanan</v>
      </c>
      <c r="E642" s="2" t="str">
        <f t="array" ref="E642">IF(C642="","", IFERROR(INDEX(Barang!$E$2:$E$10001, MATCH(C642, Barang!$B$2:$B$10001, 0)), ""))</f>
        <v>pcs</v>
      </c>
      <c r="F642" s="10">
        <v>40</v>
      </c>
      <c r="G642" s="11">
        <f t="array" ref="G642">IF(C642="","", IFERROR(INDEX(Barang!$F$2:$F$10001, MATCH(C642, Barang!$B$2:$B$10001, 0)) * F642, ""))</f>
        <v>140000</v>
      </c>
      <c r="H642" s="10"/>
      <c r="J642" s="8"/>
      <c r="K642" s="2" t="str">
        <f t="array" ref="K642">IF(L642="","", IFERROR(INDEX(Barang!$A$2:$A$10001, MATCH(L642, Barang!$B$2:$B$10001, 0)), "Tidak ditemukan"))</f>
        <v/>
      </c>
      <c r="L642" s="2"/>
      <c r="M642" s="2" t="str">
        <f t="array" ref="M642">IF(L642="","", IFERROR(INDEX(Barang!$C$2:$C$10001, MATCH(L642, Barang!$B$2:$B$10001, 0)), ""))</f>
        <v/>
      </c>
      <c r="N642" s="2" t="str">
        <f t="array" ref="N642">IF(L642="","", IFERROR(INDEX(Barang!$E$2:$E$10001, MATCH(L642, Barang!$B$2:$B$10001, 0)), ""))</f>
        <v/>
      </c>
      <c r="O642" s="10"/>
      <c r="P642" s="11" t="str">
        <f t="array" ref="P642">IF(L642="","", IFERROR(INDEX(Barang!$F$2:$F$10001, MATCH(L642, Barang!$B$2:$B$10001, 0)) * O642, ""))</f>
        <v/>
      </c>
      <c r="Q642" s="12"/>
      <c r="R642" s="10" t="e">
        <f t="shared" si="2"/>
        <v>#REF!</v>
      </c>
      <c r="S642" s="10" t="s">
        <v>40</v>
      </c>
      <c r="T642" s="2" t="s">
        <v>40</v>
      </c>
    </row>
    <row r="643" spans="1:20" ht="22.5" customHeight="1" x14ac:dyDescent="0.2">
      <c r="A643" s="8"/>
      <c r="B643" s="2" t="str">
        <f t="array" ref="B643">IF(C643="","", IFERROR(INDEX(Barang!$A$2:$A$10001, MATCH(C643, Barang!$B$2:$B$10001, 0)), "Tidak ditemukan"))</f>
        <v>MKH001</v>
      </c>
      <c r="C643" s="2" t="s">
        <v>118</v>
      </c>
      <c r="D643" s="2" t="str">
        <f t="array" ref="D643">IF(C643="","", IFERROR(INDEX(Barang!$C$2:$C$10001, MATCH(C643, Barang!$B$2:$B$10001, 0)), ""))</f>
        <v>Makanan</v>
      </c>
      <c r="E643" s="2" t="str">
        <f t="array" ref="E643">IF(C643="","", IFERROR(INDEX(Barang!$E$2:$E$10001, MATCH(C643, Barang!$B$2:$B$10001, 0)), ""))</f>
        <v>pcs</v>
      </c>
      <c r="F643" s="10">
        <v>40</v>
      </c>
      <c r="G643" s="11">
        <f t="array" ref="G643">IF(C643="","", IFERROR(INDEX(Barang!$F$2:$F$10001, MATCH(C643, Barang!$B$2:$B$10001, 0)) * F643, ""))</f>
        <v>140000</v>
      </c>
      <c r="H643" s="10"/>
      <c r="J643" s="13"/>
      <c r="K643" s="2" t="str">
        <f t="array" ref="K643">IF(L643="","", IFERROR(INDEX(Barang!$A$2:$A$10001, MATCH(L643, Barang!$B$2:$B$10001, 0)), "Tidak ditemukan"))</f>
        <v/>
      </c>
      <c r="L643" s="2"/>
      <c r="M643" s="2" t="str">
        <f t="array" ref="M643">IF(L643="","", IFERROR(INDEX(Barang!$C$2:$C$10001, MATCH(L643, Barang!$B$2:$B$10001, 0)), ""))</f>
        <v/>
      </c>
      <c r="N643" s="2" t="str">
        <f t="array" ref="N643">IF(L643="","", IFERROR(INDEX(Barang!$E$2:$E$10001, MATCH(L643, Barang!$B$2:$B$10001, 0)), ""))</f>
        <v/>
      </c>
      <c r="O643" s="10"/>
      <c r="P643" s="11" t="str">
        <f t="array" ref="P643">IF(L643="","", IFERROR(INDEX(Barang!$F$2:$F$10001, MATCH(L643, Barang!$B$2:$B$10001, 0)) * O643, ""))</f>
        <v/>
      </c>
      <c r="Q643" s="12"/>
      <c r="R643" s="10" t="e">
        <f t="shared" si="2"/>
        <v>#REF!</v>
      </c>
      <c r="S643" s="10" t="s">
        <v>40</v>
      </c>
      <c r="T643" s="2" t="s">
        <v>40</v>
      </c>
    </row>
    <row r="644" spans="1:20" ht="22.5" customHeight="1" x14ac:dyDescent="0.2">
      <c r="A644" s="13"/>
      <c r="B644" s="2" t="str">
        <f t="array" ref="B644">IF(C644="","", IFERROR(INDEX(Barang!$A$2:$A$10001, MATCH(C644, Barang!$B$2:$B$10001, 0)), "Tidak ditemukan"))</f>
        <v>GRM01</v>
      </c>
      <c r="C644" s="2" t="s">
        <v>53</v>
      </c>
      <c r="D644" s="2" t="str">
        <f t="array" ref="D644">IF(C644="","", IFERROR(INDEX(Barang!$C$2:$C$10001, MATCH(C644, Barang!$B$2:$B$10001, 0)), ""))</f>
        <v>Bumbu</v>
      </c>
      <c r="E644" s="2" t="str">
        <f t="array" ref="E644">IF(C644="","", IFERROR(INDEX(Barang!$E$2:$E$10001, MATCH(C644, Barang!$B$2:$B$10001, 0)), ""))</f>
        <v>pcs</v>
      </c>
      <c r="F644" s="10">
        <v>2</v>
      </c>
      <c r="G644" s="11">
        <f t="array" ref="G644">IF(C644="","", IFERROR(INDEX(Barang!$F$2:$F$10001, MATCH(C644, Barang!$B$2:$B$10001, 0)) * F644, ""))</f>
        <v>5000</v>
      </c>
      <c r="H644" s="10"/>
      <c r="J644" s="8"/>
      <c r="K644" s="2" t="str">
        <f t="array" ref="K644">IF(L644="","", IFERROR(INDEX(Barang!$A$2:$A$10001, MATCH(L644, Barang!$B$2:$B$10001, 0)), "Tidak ditemukan"))</f>
        <v/>
      </c>
      <c r="L644" s="2"/>
      <c r="M644" s="2" t="str">
        <f t="array" ref="M644">IF(L644="","", IFERROR(INDEX(Barang!$C$2:$C$10001, MATCH(L644, Barang!$B$2:$B$10001, 0)), ""))</f>
        <v/>
      </c>
      <c r="N644" s="2" t="str">
        <f t="array" ref="N644">IF(L644="","", IFERROR(INDEX(Barang!$E$2:$E$10001, MATCH(L644, Barang!$B$2:$B$10001, 0)), ""))</f>
        <v/>
      </c>
      <c r="O644" s="10"/>
      <c r="P644" s="11" t="str">
        <f t="array" ref="P644">IF(L644="","", IFERROR(INDEX(Barang!$F$2:$F$10001, MATCH(L644, Barang!$B$2:$B$10001, 0)) * O644, ""))</f>
        <v/>
      </c>
      <c r="Q644" s="12"/>
      <c r="R644" s="10" t="e">
        <f t="shared" si="2"/>
        <v>#REF!</v>
      </c>
      <c r="S644" s="10" t="s">
        <v>40</v>
      </c>
      <c r="T644" s="2" t="s">
        <v>40</v>
      </c>
    </row>
    <row r="645" spans="1:20" ht="22.5" customHeight="1" x14ac:dyDescent="0.2">
      <c r="A645" s="8"/>
      <c r="B645" s="2" t="str">
        <f t="array" ref="B645">IF(C645="","", IFERROR(INDEX(Barang!$A$2:$A$10001, MATCH(C645, Barang!$B$2:$B$10001, 0)), "Tidak ditemukan"))</f>
        <v>LDK001</v>
      </c>
      <c r="C645" s="2" t="s">
        <v>235</v>
      </c>
      <c r="D645" s="2" t="str">
        <f t="array" ref="D645">IF(C645="","", IFERROR(INDEX(Barang!$C$2:$C$10001, MATCH(C645, Barang!$B$2:$B$10001, 0)), ""))</f>
        <v>Bumbu</v>
      </c>
      <c r="E645" s="2" t="str">
        <f t="array" ref="E645">IF(C645="","", IFERROR(INDEX(Barang!$E$2:$E$10001, MATCH(C645, Barang!$B$2:$B$10001, 0)), ""))</f>
        <v>pcs</v>
      </c>
      <c r="F645" s="10">
        <v>3</v>
      </c>
      <c r="G645" s="11">
        <f t="array" ref="G645">IF(C645="","", IFERROR(INDEX(Barang!$F$2:$F$10001, MATCH(C645, Barang!$B$2:$B$10001, 0)) * F645, ""))</f>
        <v>3000</v>
      </c>
      <c r="H645" s="10"/>
      <c r="J645" s="13"/>
      <c r="K645" s="2" t="str">
        <f t="array" ref="K645">IF(L645="","", IFERROR(INDEX(Barang!$A$2:$A$10001, MATCH(L645, Barang!$B$2:$B$10001, 0)), "Tidak ditemukan"))</f>
        <v/>
      </c>
      <c r="L645" s="2"/>
      <c r="M645" s="2" t="str">
        <f t="array" ref="M645">IF(L645="","", IFERROR(INDEX(Barang!$C$2:$C$10001, MATCH(L645, Barang!$B$2:$B$10001, 0)), ""))</f>
        <v/>
      </c>
      <c r="N645" s="2" t="str">
        <f t="array" ref="N645">IF(L645="","", IFERROR(INDEX(Barang!$E$2:$E$10001, MATCH(L645, Barang!$B$2:$B$10001, 0)), ""))</f>
        <v/>
      </c>
      <c r="O645" s="10"/>
      <c r="P645" s="11" t="str">
        <f t="array" ref="P645">IF(L645="","", IFERROR(INDEX(Barang!$F$2:$F$10001, MATCH(L645, Barang!$B$2:$B$10001, 0)) * O645, ""))</f>
        <v/>
      </c>
      <c r="Q645" s="12"/>
      <c r="R645" s="10" t="e">
        <f t="shared" si="2"/>
        <v>#REF!</v>
      </c>
      <c r="S645" s="10" t="s">
        <v>40</v>
      </c>
      <c r="T645" s="2" t="s">
        <v>40</v>
      </c>
    </row>
    <row r="646" spans="1:20" ht="22.5" customHeight="1" x14ac:dyDescent="0.2">
      <c r="A646" s="8"/>
      <c r="B646" s="2" t="str">
        <f t="array" ref="B646">IF(C646="","", IFERROR(INDEX(Barang!$A$2:$A$10001, MATCH(C646, Barang!$B$2:$B$10001, 0)), "Tidak ditemukan"))</f>
        <v>TLC001</v>
      </c>
      <c r="C646" s="2" t="s">
        <v>239</v>
      </c>
      <c r="D646" s="2" t="str">
        <f t="array" ref="D646">IF(C646="","", IFERROR(INDEX(Barang!$C$2:$C$10001, MATCH(C646, Barang!$B$2:$B$10001, 0)), ""))</f>
        <v>Detergen</v>
      </c>
      <c r="E646" s="2" t="str">
        <f t="array" ref="E646">IF(C646="","", IFERROR(INDEX(Barang!$E$2:$E$10001, MATCH(C646, Barang!$B$2:$B$10001, 0)), ""))</f>
        <v>pcs</v>
      </c>
      <c r="F646" s="10">
        <v>1</v>
      </c>
      <c r="G646" s="11">
        <f t="array" ref="G646">IF(C646="","", IFERROR(INDEX(Barang!$F$2:$F$10001, MATCH(C646, Barang!$B$2:$B$10001, 0)) * F646, ""))</f>
        <v>15000</v>
      </c>
      <c r="H646" s="10"/>
      <c r="J646" s="8"/>
      <c r="K646" s="2" t="str">
        <f t="array" ref="K646">IF(L646="","", IFERROR(INDEX(Barang!$A$2:$A$10001, MATCH(L646, Barang!$B$2:$B$10001, 0)), "Tidak ditemukan"))</f>
        <v/>
      </c>
      <c r="L646" s="2"/>
      <c r="M646" s="2" t="str">
        <f t="array" ref="M646">IF(L646="","", IFERROR(INDEX(Barang!$C$2:$C$10001, MATCH(L646, Barang!$B$2:$B$10001, 0)), ""))</f>
        <v/>
      </c>
      <c r="N646" s="2" t="str">
        <f t="array" ref="N646">IF(L646="","", IFERROR(INDEX(Barang!$E$2:$E$10001, MATCH(L646, Barang!$B$2:$B$10001, 0)), ""))</f>
        <v/>
      </c>
      <c r="O646" s="10"/>
      <c r="P646" s="11" t="str">
        <f t="array" ref="P646">IF(L646="","", IFERROR(INDEX(Barang!$F$2:$F$10001, MATCH(L646, Barang!$B$2:$B$10001, 0)) * O646, ""))</f>
        <v/>
      </c>
      <c r="Q646" s="12"/>
      <c r="R646" s="10" t="e">
        <f t="shared" si="2"/>
        <v>#REF!</v>
      </c>
      <c r="S646" s="10" t="s">
        <v>40</v>
      </c>
      <c r="T646" s="2" t="s">
        <v>40</v>
      </c>
    </row>
    <row r="647" spans="1:20" ht="22.5" customHeight="1" x14ac:dyDescent="0.2">
      <c r="A647" s="13"/>
      <c r="B647" s="2" t="str">
        <f t="array" ref="B647">IF(C647="","", IFERROR(INDEX(Barang!$A$2:$A$10001, MATCH(C647, Barang!$B$2:$B$10001, 0)), "Tidak ditemukan"))</f>
        <v>QKR001</v>
      </c>
      <c r="C647" s="2" t="s">
        <v>192</v>
      </c>
      <c r="D647" s="2" t="str">
        <f t="array" ref="D647">IF(C647="","", IFERROR(INDEX(Barang!$C$2:$C$10001, MATCH(C647, Barang!$B$2:$B$10001, 0)), ""))</f>
        <v>Makanan</v>
      </c>
      <c r="E647" s="2" t="str">
        <f t="array" ref="E647">IF(C647="","", IFERROR(INDEX(Barang!$E$2:$E$10001, MATCH(C647, Barang!$B$2:$B$10001, 0)), ""))</f>
        <v>pcs</v>
      </c>
      <c r="F647" s="10">
        <v>4</v>
      </c>
      <c r="G647" s="11">
        <f t="array" ref="G647">IF(C647="","", IFERROR(INDEX(Barang!$F$2:$F$10001, MATCH(C647, Barang!$B$2:$B$10001, 0)) * F647, ""))</f>
        <v>8000</v>
      </c>
      <c r="H647" s="10"/>
      <c r="J647" s="13"/>
      <c r="K647" s="2" t="str">
        <f t="array" ref="K647">IF(L647="","", IFERROR(INDEX(Barang!$A$2:$A$10001, MATCH(L647, Barang!$B$2:$B$10001, 0)), "Tidak ditemukan"))</f>
        <v/>
      </c>
      <c r="L647" s="2"/>
      <c r="M647" s="2" t="str">
        <f t="array" ref="M647">IF(L647="","", IFERROR(INDEX(Barang!$C$2:$C$10001, MATCH(L647, Barang!$B$2:$B$10001, 0)), ""))</f>
        <v/>
      </c>
      <c r="N647" s="2" t="str">
        <f t="array" ref="N647">IF(L647="","", IFERROR(INDEX(Barang!$E$2:$E$10001, MATCH(L647, Barang!$B$2:$B$10001, 0)), ""))</f>
        <v/>
      </c>
      <c r="O647" s="10"/>
      <c r="P647" s="11" t="str">
        <f t="array" ref="P647">IF(L647="","", IFERROR(INDEX(Barang!$F$2:$F$10001, MATCH(L647, Barang!$B$2:$B$10001, 0)) * O647, ""))</f>
        <v/>
      </c>
      <c r="Q647" s="12"/>
      <c r="R647" s="10" t="e">
        <f t="shared" si="2"/>
        <v>#REF!</v>
      </c>
      <c r="S647" s="10" t="s">
        <v>40</v>
      </c>
      <c r="T647" s="2" t="s">
        <v>40</v>
      </c>
    </row>
    <row r="648" spans="1:20" ht="22.5" customHeight="1" x14ac:dyDescent="0.2">
      <c r="A648" s="8"/>
      <c r="B648" s="2" t="str">
        <f t="array" ref="B648">IF(C648="","", IFERROR(INDEX(Barang!$A$2:$A$10001, MATCH(C648, Barang!$B$2:$B$10001, 0)), "Tidak ditemukan"))</f>
        <v>MLT001</v>
      </c>
      <c r="C648" s="2" t="s">
        <v>425</v>
      </c>
      <c r="D648" s="2" t="str">
        <f t="array" ref="D648">IF(C648="","", IFERROR(INDEX(Barang!$C$2:$C$10001, MATCH(C648, Barang!$B$2:$B$10001, 0)), ""))</f>
        <v>Detergen</v>
      </c>
      <c r="E648" s="2" t="str">
        <f t="array" ref="E648">IF(C648="","", IFERROR(INDEX(Barang!$E$2:$E$10001, MATCH(C648, Barang!$B$2:$B$10001, 0)), ""))</f>
        <v>pcs</v>
      </c>
      <c r="F648" s="10">
        <v>1</v>
      </c>
      <c r="G648" s="11">
        <f t="array" ref="G648">IF(C648="","", IFERROR(INDEX(Barang!$F$2:$F$10001, MATCH(C648, Barang!$B$2:$B$10001, 0)) * F648, ""))</f>
        <v>500</v>
      </c>
      <c r="H648" s="10"/>
      <c r="J648" s="8"/>
      <c r="K648" s="2" t="str">
        <f t="array" ref="K648">IF(L648="","", IFERROR(INDEX(Barang!$A$2:$A$10001, MATCH(L648, Barang!$B$2:$B$10001, 0)), "Tidak ditemukan"))</f>
        <v/>
      </c>
      <c r="L648" s="2"/>
      <c r="M648" s="2" t="str">
        <f t="array" ref="M648">IF(L648="","", IFERROR(INDEX(Barang!$C$2:$C$10001, MATCH(L648, Barang!$B$2:$B$10001, 0)), ""))</f>
        <v/>
      </c>
      <c r="N648" s="2" t="str">
        <f t="array" ref="N648">IF(L648="","", IFERROR(INDEX(Barang!$E$2:$E$10001, MATCH(L648, Barang!$B$2:$B$10001, 0)), ""))</f>
        <v/>
      </c>
      <c r="O648" s="10"/>
      <c r="P648" s="11" t="str">
        <f t="array" ref="P648">IF(L648="","", IFERROR(INDEX(Barang!$F$2:$F$10001, MATCH(L648, Barang!$B$2:$B$10001, 0)) * O648, ""))</f>
        <v/>
      </c>
      <c r="Q648" s="12"/>
      <c r="R648" s="10" t="e">
        <f t="shared" si="2"/>
        <v>#REF!</v>
      </c>
      <c r="S648" s="10" t="s">
        <v>40</v>
      </c>
      <c r="T648" s="2" t="s">
        <v>40</v>
      </c>
    </row>
    <row r="649" spans="1:20" ht="22.5" customHeight="1" x14ac:dyDescent="0.2">
      <c r="A649" s="8"/>
      <c r="B649" s="2" t="str">
        <f t="array" ref="B649">IF(C649="","", IFERROR(INDEX(Barang!$A$2:$A$10001, MATCH(C649, Barang!$B$2:$B$10001, 0)), "Tidak ditemukan"))</f>
        <v>DNY001</v>
      </c>
      <c r="C649" s="2" t="s">
        <v>73</v>
      </c>
      <c r="D649" s="2" t="str">
        <f t="array" ref="D649">IF(C649="","", IFERROR(INDEX(Barang!$C$2:$C$10001, MATCH(C649, Barang!$B$2:$B$10001, 0)), ""))</f>
        <v>Detergen</v>
      </c>
      <c r="E649" s="2" t="str">
        <f t="array" ref="E649">IF(C649="","", IFERROR(INDEX(Barang!$E$2:$E$10001, MATCH(C649, Barang!$B$2:$B$10001, 0)), ""))</f>
        <v>pcs</v>
      </c>
      <c r="F649" s="10">
        <v>1</v>
      </c>
      <c r="G649" s="11">
        <f t="array" ref="G649">IF(C649="","", IFERROR(INDEX(Barang!$F$2:$F$10001, MATCH(C649, Barang!$B$2:$B$10001, 0)) * F649, ""))</f>
        <v>500</v>
      </c>
      <c r="H649" s="10"/>
      <c r="J649" s="13"/>
      <c r="K649" s="2" t="str">
        <f t="array" ref="K649">IF(L649="","", IFERROR(INDEX(Barang!$A$2:$A$10001, MATCH(L649, Barang!$B$2:$B$10001, 0)), "Tidak ditemukan"))</f>
        <v/>
      </c>
      <c r="L649" s="2"/>
      <c r="M649" s="2" t="str">
        <f t="array" ref="M649">IF(L649="","", IFERROR(INDEX(Barang!$C$2:$C$10001, MATCH(L649, Barang!$B$2:$B$10001, 0)), ""))</f>
        <v/>
      </c>
      <c r="N649" s="2" t="str">
        <f t="array" ref="N649">IF(L649="","", IFERROR(INDEX(Barang!$E$2:$E$10001, MATCH(L649, Barang!$B$2:$B$10001, 0)), ""))</f>
        <v/>
      </c>
      <c r="O649" s="10"/>
      <c r="P649" s="11" t="str">
        <f t="array" ref="P649">IF(L649="","", IFERROR(INDEX(Barang!$F$2:$F$10001, MATCH(L649, Barang!$B$2:$B$10001, 0)) * O649, ""))</f>
        <v/>
      </c>
      <c r="Q649" s="12"/>
      <c r="R649" s="10" t="e">
        <f t="shared" si="2"/>
        <v>#REF!</v>
      </c>
      <c r="S649" s="10" t="s">
        <v>40</v>
      </c>
      <c r="T649" s="2" t="s">
        <v>40</v>
      </c>
    </row>
    <row r="650" spans="1:20" ht="22.5" customHeight="1" x14ac:dyDescent="0.2">
      <c r="A650" s="13"/>
      <c r="B650" s="2" t="str">
        <f t="array" ref="B650">IF(C650="","", IFERROR(INDEX(Barang!$A$2:$A$10001, MATCH(C650, Barang!$B$2:$B$10001, 0)), "Tidak ditemukan"))</f>
        <v>DLN001</v>
      </c>
      <c r="C650" s="2" t="s">
        <v>105</v>
      </c>
      <c r="D650" s="2" t="str">
        <f t="array" ref="D650">IF(C650="","", IFERROR(INDEX(Barang!$C$2:$C$10001, MATCH(C650, Barang!$B$2:$B$10001, 0)), ""))</f>
        <v>Makanan</v>
      </c>
      <c r="E650" s="2" t="str">
        <f t="array" ref="E650">IF(C650="","", IFERROR(INDEX(Barang!$E$2:$E$10001, MATCH(C650, Barang!$B$2:$B$10001, 0)), ""))</f>
        <v>pcs</v>
      </c>
      <c r="F650" s="10">
        <v>2</v>
      </c>
      <c r="G650" s="11">
        <f t="array" ref="G650">IF(C650="","", IFERROR(INDEX(Barang!$F$2:$F$10001, MATCH(C650, Barang!$B$2:$B$10001, 0)) * F650, ""))</f>
        <v>2000</v>
      </c>
      <c r="H650" s="10"/>
      <c r="J650" s="8"/>
      <c r="K650" s="2" t="str">
        <f t="array" ref="K650">IF(L650="","", IFERROR(INDEX(Barang!$A$2:$A$10001, MATCH(L650, Barang!$B$2:$B$10001, 0)), "Tidak ditemukan"))</f>
        <v/>
      </c>
      <c r="L650" s="2"/>
      <c r="M650" s="2" t="str">
        <f t="array" ref="M650">IF(L650="","", IFERROR(INDEX(Barang!$C$2:$C$10001, MATCH(L650, Barang!$B$2:$B$10001, 0)), ""))</f>
        <v/>
      </c>
      <c r="N650" s="2" t="str">
        <f t="array" ref="N650">IF(L650="","", IFERROR(INDEX(Barang!$E$2:$E$10001, MATCH(L650, Barang!$B$2:$B$10001, 0)), ""))</f>
        <v/>
      </c>
      <c r="O650" s="10"/>
      <c r="P650" s="11" t="str">
        <f t="array" ref="P650">IF(L650="","", IFERROR(INDEX(Barang!$F$2:$F$10001, MATCH(L650, Barang!$B$2:$B$10001, 0)) * O650, ""))</f>
        <v/>
      </c>
      <c r="Q650" s="12"/>
      <c r="R650" s="10" t="e">
        <f t="shared" si="2"/>
        <v>#REF!</v>
      </c>
      <c r="S650" s="10" t="s">
        <v>40</v>
      </c>
      <c r="T650" s="2" t="s">
        <v>40</v>
      </c>
    </row>
    <row r="651" spans="1:20" ht="22.5" customHeight="1" x14ac:dyDescent="0.2">
      <c r="A651" s="8"/>
      <c r="B651" s="2" t="str">
        <f t="array" ref="B651">IF(C651="","", IFERROR(INDEX(Barang!$A$2:$A$10001, MATCH(C651, Barang!$B$2:$B$10001, 0)), "Tidak ditemukan"))</f>
        <v>SAR001</v>
      </c>
      <c r="C651" s="2" t="s">
        <v>131</v>
      </c>
      <c r="D651" s="2" t="str">
        <f t="array" ref="D651">IF(C651="","", IFERROR(INDEX(Barang!$C$2:$C$10001, MATCH(C651, Barang!$B$2:$B$10001, 0)), ""))</f>
        <v>Bumbu</v>
      </c>
      <c r="E651" s="2" t="str">
        <f t="array" ref="E651">IF(C651="","", IFERROR(INDEX(Barang!$E$2:$E$10001, MATCH(C651, Barang!$B$2:$B$10001, 0)), ""))</f>
        <v>pcs</v>
      </c>
      <c r="F651" s="10">
        <v>2</v>
      </c>
      <c r="G651" s="11">
        <f t="array" ref="G651">IF(C651="","", IFERROR(INDEX(Barang!$F$2:$F$10001, MATCH(C651, Barang!$B$2:$B$10001, 0)) * F651, ""))</f>
        <v>6000</v>
      </c>
      <c r="H651" s="10"/>
      <c r="J651" s="13"/>
      <c r="K651" s="2" t="str">
        <f t="array" ref="K651">IF(L651="","", IFERROR(INDEX(Barang!$A$2:$A$10001, MATCH(L651, Barang!$B$2:$B$10001, 0)), "Tidak ditemukan"))</f>
        <v/>
      </c>
      <c r="L651" s="2"/>
      <c r="M651" s="2" t="str">
        <f t="array" ref="M651">IF(L651="","", IFERROR(INDEX(Barang!$C$2:$C$10001, MATCH(L651, Barang!$B$2:$B$10001, 0)), ""))</f>
        <v/>
      </c>
      <c r="N651" s="2" t="str">
        <f t="array" ref="N651">IF(L651="","", IFERROR(INDEX(Barang!$E$2:$E$10001, MATCH(L651, Barang!$B$2:$B$10001, 0)), ""))</f>
        <v/>
      </c>
      <c r="O651" s="10"/>
      <c r="P651" s="11" t="str">
        <f t="array" ref="P651">IF(L651="","", IFERROR(INDEX(Barang!$F$2:$F$10001, MATCH(L651, Barang!$B$2:$B$10001, 0)) * O651, ""))</f>
        <v/>
      </c>
      <c r="Q651" s="12"/>
      <c r="R651" s="10" t="e">
        <f t="shared" si="2"/>
        <v>#REF!</v>
      </c>
      <c r="S651" s="10" t="s">
        <v>40</v>
      </c>
      <c r="T651" s="2" t="s">
        <v>40</v>
      </c>
    </row>
    <row r="652" spans="1:20" ht="22.5" customHeight="1" x14ac:dyDescent="0.2">
      <c r="A652" s="8"/>
      <c r="B652" s="2" t="str">
        <f t="array" ref="B652">IF(C652="","", IFERROR(INDEX(Barang!$A$2:$A$10001, MATCH(C652, Barang!$B$2:$B$10001, 0)), "Tidak ditemukan"))</f>
        <v>MSK001</v>
      </c>
      <c r="C652" s="2" t="s">
        <v>44</v>
      </c>
      <c r="D652" s="2" t="str">
        <f t="array" ref="D652">IF(C652="","", IFERROR(INDEX(Barang!$C$2:$C$10001, MATCH(C652, Barang!$B$2:$B$10001, 0)), ""))</f>
        <v>Bumbu</v>
      </c>
      <c r="E652" s="2" t="str">
        <f t="array" ref="E652">IF(C652="","", IFERROR(INDEX(Barang!$E$2:$E$10001, MATCH(C652, Barang!$B$2:$B$10001, 0)), ""))</f>
        <v>pcs</v>
      </c>
      <c r="F652" s="10">
        <v>10</v>
      </c>
      <c r="G652" s="11">
        <f t="array" ref="G652">IF(C652="","", IFERROR(INDEX(Barang!$F$2:$F$10001, MATCH(C652, Barang!$B$2:$B$10001, 0)) * F652, ""))</f>
        <v>5000</v>
      </c>
      <c r="H652" s="10"/>
      <c r="J652" s="8"/>
      <c r="K652" s="2" t="str">
        <f t="array" ref="K652">IF(L652="","", IFERROR(INDEX(Barang!$A$2:$A$10001, MATCH(L652, Barang!$B$2:$B$10001, 0)), "Tidak ditemukan"))</f>
        <v/>
      </c>
      <c r="L652" s="2"/>
      <c r="M652" s="2" t="str">
        <f t="array" ref="M652">IF(L652="","", IFERROR(INDEX(Barang!$C$2:$C$10001, MATCH(L652, Barang!$B$2:$B$10001, 0)), ""))</f>
        <v/>
      </c>
      <c r="N652" s="2" t="str">
        <f t="array" ref="N652">IF(L652="","", IFERROR(INDEX(Barang!$E$2:$E$10001, MATCH(L652, Barang!$B$2:$B$10001, 0)), ""))</f>
        <v/>
      </c>
      <c r="O652" s="10"/>
      <c r="P652" s="11" t="str">
        <f t="array" ref="P652">IF(L652="","", IFERROR(INDEX(Barang!$F$2:$F$10001, MATCH(L652, Barang!$B$2:$B$10001, 0)) * O652, ""))</f>
        <v/>
      </c>
      <c r="Q652" s="12"/>
      <c r="R652" s="10" t="e">
        <f t="shared" si="2"/>
        <v>#REF!</v>
      </c>
      <c r="S652" s="10" t="s">
        <v>40</v>
      </c>
      <c r="T652" s="2" t="s">
        <v>40</v>
      </c>
    </row>
    <row r="653" spans="1:20" ht="22.5" customHeight="1" x14ac:dyDescent="0.2">
      <c r="A653" s="13"/>
      <c r="B653" s="2" t="str">
        <f t="array" ref="B653">IF(C653="","", IFERROR(INDEX(Barang!$A$2:$A$10001, MATCH(C653, Barang!$B$2:$B$10001, 0)), "Tidak ditemukan"))</f>
        <v>CL5001</v>
      </c>
      <c r="C653" s="2" t="s">
        <v>42</v>
      </c>
      <c r="D653" s="2" t="str">
        <f t="array" ref="D653">IF(C653="","", IFERROR(INDEX(Barang!$C$2:$C$10001, MATCH(C653, Barang!$B$2:$B$10001, 0)), ""))</f>
        <v>Makanan</v>
      </c>
      <c r="E653" s="2" t="str">
        <f t="array" ref="E653">IF(C653="","", IFERROR(INDEX(Barang!$E$2:$E$10001, MATCH(C653, Barang!$B$2:$B$10001, 0)), ""))</f>
        <v>pcs</v>
      </c>
      <c r="F653" s="10">
        <v>10</v>
      </c>
      <c r="G653" s="11">
        <f t="array" ref="G653">IF(C653="","", IFERROR(INDEX(Barang!$F$2:$F$10001, MATCH(C653, Barang!$B$2:$B$10001, 0)) * F653, ""))</f>
        <v>5000</v>
      </c>
      <c r="H653" s="10"/>
      <c r="J653" s="13"/>
      <c r="K653" s="2" t="str">
        <f t="array" ref="K653">IF(L653="","", IFERROR(INDEX(Barang!$A$2:$A$10001, MATCH(L653, Barang!$B$2:$B$10001, 0)), "Tidak ditemukan"))</f>
        <v/>
      </c>
      <c r="L653" s="2"/>
      <c r="M653" s="2" t="str">
        <f t="array" ref="M653">IF(L653="","", IFERROR(INDEX(Barang!$C$2:$C$10001, MATCH(L653, Barang!$B$2:$B$10001, 0)), ""))</f>
        <v/>
      </c>
      <c r="N653" s="2" t="str">
        <f t="array" ref="N653">IF(L653="","", IFERROR(INDEX(Barang!$E$2:$E$10001, MATCH(L653, Barang!$B$2:$B$10001, 0)), ""))</f>
        <v/>
      </c>
      <c r="O653" s="10"/>
      <c r="P653" s="11" t="str">
        <f t="array" ref="P653">IF(L653="","", IFERROR(INDEX(Barang!$F$2:$F$10001, MATCH(L653, Barang!$B$2:$B$10001, 0)) * O653, ""))</f>
        <v/>
      </c>
      <c r="Q653" s="12"/>
      <c r="R653" s="10" t="e">
        <f t="shared" si="2"/>
        <v>#REF!</v>
      </c>
      <c r="S653" s="10" t="s">
        <v>40</v>
      </c>
      <c r="T653" s="2" t="s">
        <v>40</v>
      </c>
    </row>
    <row r="654" spans="1:20" ht="22.5" customHeight="1" x14ac:dyDescent="0.2">
      <c r="A654" s="8"/>
      <c r="B654" s="2" t="str">
        <f t="array" ref="B654">IF(C654="","", IFERROR(INDEX(Barang!$A$2:$A$10001, MATCH(C654, Barang!$B$2:$B$10001, 0)), "Tidak ditemukan"))</f>
        <v>GRR001</v>
      </c>
      <c r="C654" s="2" t="s">
        <v>141</v>
      </c>
      <c r="D654" s="2" t="str">
        <f t="array" ref="D654">IF(C654="","", IFERROR(INDEX(Barang!$C$2:$C$10001, MATCH(C654, Barang!$B$2:$B$10001, 0)), ""))</f>
        <v>Makanan</v>
      </c>
      <c r="E654" s="2" t="str">
        <f t="array" ref="E654">IF(C654="","", IFERROR(INDEX(Barang!$E$2:$E$10001, MATCH(C654, Barang!$B$2:$B$10001, 0)), ""))</f>
        <v>pcs</v>
      </c>
      <c r="F654" s="10">
        <v>10</v>
      </c>
      <c r="G654" s="11">
        <f t="array" ref="G654">IF(C654="","", IFERROR(INDEX(Barang!$F$2:$F$10001, MATCH(C654, Barang!$B$2:$B$10001, 0)) * F654, ""))</f>
        <v>5000</v>
      </c>
      <c r="H654" s="10"/>
      <c r="J654" s="8"/>
      <c r="K654" s="2" t="str">
        <f t="array" ref="K654">IF(L654="","", IFERROR(INDEX(Barang!$A$2:$A$10001, MATCH(L654, Barang!$B$2:$B$10001, 0)), "Tidak ditemukan"))</f>
        <v/>
      </c>
      <c r="L654" s="2"/>
      <c r="M654" s="2" t="str">
        <f t="array" ref="M654">IF(L654="","", IFERROR(INDEX(Barang!$C$2:$C$10001, MATCH(L654, Barang!$B$2:$B$10001, 0)), ""))</f>
        <v/>
      </c>
      <c r="N654" s="2" t="str">
        <f t="array" ref="N654">IF(L654="","", IFERROR(INDEX(Barang!$E$2:$E$10001, MATCH(L654, Barang!$B$2:$B$10001, 0)), ""))</f>
        <v/>
      </c>
      <c r="O654" s="10"/>
      <c r="P654" s="11" t="str">
        <f t="array" ref="P654">IF(L654="","", IFERROR(INDEX(Barang!$F$2:$F$10001, MATCH(L654, Barang!$B$2:$B$10001, 0)) * O654, ""))</f>
        <v/>
      </c>
      <c r="Q654" s="12"/>
      <c r="R654" s="10" t="e">
        <f t="shared" si="2"/>
        <v>#REF!</v>
      </c>
      <c r="S654" s="10" t="s">
        <v>40</v>
      </c>
      <c r="T654" s="2" t="s">
        <v>40</v>
      </c>
    </row>
    <row r="655" spans="1:20" ht="22.5" customHeight="1" x14ac:dyDescent="0.2">
      <c r="A655" s="8"/>
      <c r="B655" s="2" t="str">
        <f t="array" ref="B655">IF(C655="","", IFERROR(INDEX(Barang!$A$2:$A$10001, MATCH(C655, Barang!$B$2:$B$10001, 0)), "Tidak ditemukan"))</f>
        <v>DLN02</v>
      </c>
      <c r="C655" s="2" t="s">
        <v>493</v>
      </c>
      <c r="D655" s="2" t="str">
        <f t="array" ref="D655">IF(C655="","", IFERROR(INDEX(Barang!$C$2:$C$10001, MATCH(C655, Barang!$B$2:$B$10001, 0)), ""))</f>
        <v>Makanan</v>
      </c>
      <c r="E655" s="2" t="str">
        <f t="array" ref="E655">IF(C655="","", IFERROR(INDEX(Barang!$E$2:$E$10001, MATCH(C655, Barang!$B$2:$B$10001, 0)), ""))</f>
        <v>pcs</v>
      </c>
      <c r="F655" s="10">
        <v>1</v>
      </c>
      <c r="G655" s="11">
        <f t="array" ref="G655">IF(C655="","", IFERROR(INDEX(Barang!$F$2:$F$10001, MATCH(C655, Barang!$B$2:$B$10001, 0)) * F655, ""))</f>
        <v>2000</v>
      </c>
      <c r="H655" s="10"/>
      <c r="J655" s="13"/>
      <c r="K655" s="2" t="str">
        <f t="array" ref="K655">IF(L655="","", IFERROR(INDEX(Barang!$A$2:$A$10001, MATCH(L655, Barang!$B$2:$B$10001, 0)), "Tidak ditemukan"))</f>
        <v/>
      </c>
      <c r="L655" s="2"/>
      <c r="M655" s="2" t="str">
        <f t="array" ref="M655">IF(L655="","", IFERROR(INDEX(Barang!$C$2:$C$10001, MATCH(L655, Barang!$B$2:$B$10001, 0)), ""))</f>
        <v/>
      </c>
      <c r="N655" s="2" t="str">
        <f t="array" ref="N655">IF(L655="","", IFERROR(INDEX(Barang!$E$2:$E$10001, MATCH(L655, Barang!$B$2:$B$10001, 0)), ""))</f>
        <v/>
      </c>
      <c r="O655" s="10"/>
      <c r="P655" s="11" t="str">
        <f t="array" ref="P655">IF(L655="","", IFERROR(INDEX(Barang!$F$2:$F$10001, MATCH(L655, Barang!$B$2:$B$10001, 0)) * O655, ""))</f>
        <v/>
      </c>
      <c r="Q655" s="12"/>
      <c r="R655" s="10" t="e">
        <f t="shared" si="2"/>
        <v>#REF!</v>
      </c>
      <c r="S655" s="10" t="s">
        <v>40</v>
      </c>
      <c r="T655" s="2" t="s">
        <v>40</v>
      </c>
    </row>
    <row r="656" spans="1:20" ht="22.5" customHeight="1" x14ac:dyDescent="0.2">
      <c r="A656" s="13"/>
      <c r="B656" s="2" t="str">
        <f t="array" ref="B656">IF(C656="","", IFERROR(INDEX(Barang!$A$2:$A$10001, MATCH(C656, Barang!$B$2:$B$10001, 0)), "Tidak ditemukan"))</f>
        <v>GPT001</v>
      </c>
      <c r="C656" s="2" t="s">
        <v>52</v>
      </c>
      <c r="D656" s="2" t="str">
        <f t="array" ref="D656">IF(C656="","", IFERROR(INDEX(Barang!$C$2:$C$10001, MATCH(C656, Barang!$B$2:$B$10001, 0)), ""))</f>
        <v>Makanan</v>
      </c>
      <c r="E656" s="2" t="str">
        <f t="array" ref="E656">IF(C656="","", IFERROR(INDEX(Barang!$E$2:$E$10001, MATCH(C656, Barang!$B$2:$B$10001, 0)), ""))</f>
        <v>pcs</v>
      </c>
      <c r="F656" s="10">
        <v>1</v>
      </c>
      <c r="G656" s="11">
        <f t="array" ref="G656">IF(C656="","", IFERROR(INDEX(Barang!$F$2:$F$10001, MATCH(C656, Barang!$B$2:$B$10001, 0)) * F656, ""))</f>
        <v>1000</v>
      </c>
      <c r="H656" s="10"/>
      <c r="J656" s="8"/>
      <c r="K656" s="2" t="str">
        <f t="array" ref="K656">IF(L656="","", IFERROR(INDEX(Barang!$A$2:$A$10001, MATCH(L656, Barang!$B$2:$B$10001, 0)), "Tidak ditemukan"))</f>
        <v/>
      </c>
      <c r="L656" s="2"/>
      <c r="M656" s="2" t="str">
        <f t="array" ref="M656">IF(L656="","", IFERROR(INDEX(Barang!$C$2:$C$10001, MATCH(L656, Barang!$B$2:$B$10001, 0)), ""))</f>
        <v/>
      </c>
      <c r="N656" s="2" t="str">
        <f t="array" ref="N656">IF(L656="","", IFERROR(INDEX(Barang!$E$2:$E$10001, MATCH(L656, Barang!$B$2:$B$10001, 0)), ""))</f>
        <v/>
      </c>
      <c r="O656" s="10"/>
      <c r="P656" s="11" t="str">
        <f t="array" ref="P656">IF(L656="","", IFERROR(INDEX(Barang!$F$2:$F$10001, MATCH(L656, Barang!$B$2:$B$10001, 0)) * O656, ""))</f>
        <v/>
      </c>
      <c r="Q656" s="12"/>
      <c r="R656" s="10" t="e">
        <f t="shared" si="2"/>
        <v>#REF!</v>
      </c>
      <c r="S656" s="10" t="s">
        <v>40</v>
      </c>
      <c r="T656" s="2" t="s">
        <v>40</v>
      </c>
    </row>
    <row r="657" spans="1:20" ht="22.5" customHeight="1" x14ac:dyDescent="0.2">
      <c r="A657" s="8"/>
      <c r="B657" s="2" t="str">
        <f t="array" ref="B657">IF(C657="","", IFERROR(INDEX(Barang!$A$2:$A$10001, MATCH(C657, Barang!$B$2:$B$10001, 0)), "Tidak ditemukan"))</f>
        <v>CL1001</v>
      </c>
      <c r="C657" s="2" t="s">
        <v>77</v>
      </c>
      <c r="D657" s="2" t="str">
        <f t="array" ref="D657">IF(C657="","", IFERROR(INDEX(Barang!$C$2:$C$10001, MATCH(C657, Barang!$B$2:$B$10001, 0)), ""))</f>
        <v>Makanan</v>
      </c>
      <c r="E657" s="2" t="str">
        <f t="array" ref="E657">IF(C657="","", IFERROR(INDEX(Barang!$E$2:$E$10001, MATCH(C657, Barang!$B$2:$B$10001, 0)), ""))</f>
        <v>pcs</v>
      </c>
      <c r="F657" s="10">
        <v>2</v>
      </c>
      <c r="G657" s="11">
        <f t="array" ref="G657">IF(C657="","", IFERROR(INDEX(Barang!$F$2:$F$10001, MATCH(C657, Barang!$B$2:$B$10001, 0)) * F657, ""))</f>
        <v>2000</v>
      </c>
      <c r="H657" s="10"/>
      <c r="J657" s="13"/>
      <c r="K657" s="2" t="str">
        <f t="array" ref="K657">IF(L657="","", IFERROR(INDEX(Barang!$A$2:$A$10001, MATCH(L657, Barang!$B$2:$B$10001, 0)), "Tidak ditemukan"))</f>
        <v/>
      </c>
      <c r="L657" s="2"/>
      <c r="M657" s="2" t="str">
        <f t="array" ref="M657">IF(L657="","", IFERROR(INDEX(Barang!$C$2:$C$10001, MATCH(L657, Barang!$B$2:$B$10001, 0)), ""))</f>
        <v/>
      </c>
      <c r="N657" s="2" t="str">
        <f t="array" ref="N657">IF(L657="","", IFERROR(INDEX(Barang!$E$2:$E$10001, MATCH(L657, Barang!$B$2:$B$10001, 0)), ""))</f>
        <v/>
      </c>
      <c r="O657" s="10"/>
      <c r="P657" s="11" t="str">
        <f t="array" ref="P657">IF(L657="","", IFERROR(INDEX(Barang!$F$2:$F$10001, MATCH(L657, Barang!$B$2:$B$10001, 0)) * O657, ""))</f>
        <v/>
      </c>
      <c r="Q657" s="12"/>
      <c r="R657" s="10" t="e">
        <f t="shared" si="2"/>
        <v>#REF!</v>
      </c>
      <c r="S657" s="10" t="s">
        <v>40</v>
      </c>
      <c r="T657" s="2" t="s">
        <v>40</v>
      </c>
    </row>
    <row r="658" spans="1:20" ht="22.5" customHeight="1" x14ac:dyDescent="0.2">
      <c r="A658" s="8"/>
      <c r="B658" s="2" t="str">
        <f t="array" ref="B658">IF(C658="","", IFERROR(INDEX(Barang!$A$2:$A$10001, MATCH(C658, Barang!$B$2:$B$10001, 0)), "Tidak ditemukan"))</f>
        <v>YP500</v>
      </c>
      <c r="C658" s="2" t="s">
        <v>19</v>
      </c>
      <c r="D658" s="2" t="str">
        <f t="array" ref="D658">IF(C658="","", IFERROR(INDEX(Barang!$C$2:$C$10001, MATCH(C658, Barang!$B$2:$B$10001, 0)), ""))</f>
        <v>Makanan</v>
      </c>
      <c r="E658" s="2" t="str">
        <f t="array" ref="E658">IF(C658="","", IFERROR(INDEX(Barang!$E$2:$E$10001, MATCH(C658, Barang!$B$2:$B$10001, 0)), ""))</f>
        <v>pcs</v>
      </c>
      <c r="F658" s="10">
        <v>6</v>
      </c>
      <c r="G658" s="11">
        <f t="array" ref="G658">IF(C658="","", IFERROR(INDEX(Barang!$F$2:$F$10001, MATCH(C658, Barang!$B$2:$B$10001, 0)) * F658, ""))</f>
        <v>3000</v>
      </c>
      <c r="H658" s="10"/>
      <c r="J658" s="8"/>
      <c r="K658" s="2" t="str">
        <f t="array" ref="K658">IF(L658="","", IFERROR(INDEX(Barang!$A$2:$A$10001, MATCH(L658, Barang!$B$2:$B$10001, 0)), "Tidak ditemukan"))</f>
        <v/>
      </c>
      <c r="L658" s="2"/>
      <c r="M658" s="2" t="str">
        <f t="array" ref="M658">IF(L658="","", IFERROR(INDEX(Barang!$C$2:$C$10001, MATCH(L658, Barang!$B$2:$B$10001, 0)), ""))</f>
        <v/>
      </c>
      <c r="N658" s="2" t="str">
        <f t="array" ref="N658">IF(L658="","", IFERROR(INDEX(Barang!$E$2:$E$10001, MATCH(L658, Barang!$B$2:$B$10001, 0)), ""))</f>
        <v/>
      </c>
      <c r="O658" s="10"/>
      <c r="P658" s="11" t="str">
        <f t="array" ref="P658">IF(L658="","", IFERROR(INDEX(Barang!$F$2:$F$10001, MATCH(L658, Barang!$B$2:$B$10001, 0)) * O658, ""))</f>
        <v/>
      </c>
      <c r="Q658" s="12"/>
      <c r="R658" s="10" t="e">
        <f t="shared" si="2"/>
        <v>#REF!</v>
      </c>
      <c r="S658" s="10" t="s">
        <v>40</v>
      </c>
      <c r="T658" s="2" t="s">
        <v>40</v>
      </c>
    </row>
    <row r="659" spans="1:20" ht="22.5" customHeight="1" x14ac:dyDescent="0.2">
      <c r="A659" s="13"/>
      <c r="B659" s="2" t="str">
        <f t="array" ref="B659">IF(C659="","", IFERROR(INDEX(Barang!$A$2:$A$10001, MATCH(C659, Barang!$B$2:$B$10001, 0)), "Tidak ditemukan"))</f>
        <v>RTP001</v>
      </c>
      <c r="C659" s="2" t="s">
        <v>534</v>
      </c>
      <c r="D659" s="2" t="str">
        <f t="array" ref="D659">IF(C659="","", IFERROR(INDEX(Barang!$C$2:$C$10001, MATCH(C659, Barang!$B$2:$B$10001, 0)), ""))</f>
        <v>Makanan</v>
      </c>
      <c r="E659" s="2" t="str">
        <f t="array" ref="E659">IF(C659="","", IFERROR(INDEX(Barang!$E$2:$E$10001, MATCH(C659, Barang!$B$2:$B$10001, 0)), ""))</f>
        <v>pcs</v>
      </c>
      <c r="F659" s="10">
        <v>2</v>
      </c>
      <c r="G659" s="11">
        <f t="array" ref="G659">IF(C659="","", IFERROR(INDEX(Barang!$F$2:$F$10001, MATCH(C659, Barang!$B$2:$B$10001, 0)) * F659, ""))</f>
        <v>4000</v>
      </c>
      <c r="H659" s="10"/>
      <c r="J659" s="13"/>
      <c r="K659" s="2" t="str">
        <f t="array" ref="K659">IF(L659="","", IFERROR(INDEX(Barang!$A$2:$A$10001, MATCH(L659, Barang!$B$2:$B$10001, 0)), "Tidak ditemukan"))</f>
        <v/>
      </c>
      <c r="L659" s="2"/>
      <c r="M659" s="2" t="str">
        <f t="array" ref="M659">IF(L659="","", IFERROR(INDEX(Barang!$C$2:$C$10001, MATCH(L659, Barang!$B$2:$B$10001, 0)), ""))</f>
        <v/>
      </c>
      <c r="N659" s="2" t="str">
        <f t="array" ref="N659">IF(L659="","", IFERROR(INDEX(Barang!$E$2:$E$10001, MATCH(L659, Barang!$B$2:$B$10001, 0)), ""))</f>
        <v/>
      </c>
      <c r="O659" s="10"/>
      <c r="P659" s="11" t="str">
        <f t="array" ref="P659">IF(L659="","", IFERROR(INDEX(Barang!$F$2:$F$10001, MATCH(L659, Barang!$B$2:$B$10001, 0)) * O659, ""))</f>
        <v/>
      </c>
      <c r="Q659" s="12"/>
      <c r="R659" s="10" t="e">
        <f t="shared" si="2"/>
        <v>#REF!</v>
      </c>
      <c r="S659" s="10" t="s">
        <v>40</v>
      </c>
      <c r="T659" s="2" t="s">
        <v>40</v>
      </c>
    </row>
    <row r="660" spans="1:20" ht="22.5" customHeight="1" x14ac:dyDescent="0.2">
      <c r="A660" s="8"/>
      <c r="B660" s="2" t="str">
        <f t="array" ref="B660">IF(C660="","", IFERROR(INDEX(Barang!$A$2:$A$10001, MATCH(C660, Barang!$B$2:$B$10001, 0)), "Tidak ditemukan"))</f>
        <v>SKB001</v>
      </c>
      <c r="C660" s="2" t="s">
        <v>9</v>
      </c>
      <c r="D660" s="2" t="str">
        <f t="array" ref="D660">IF(C660="","", IFERROR(INDEX(Barang!$C$2:$C$10001, MATCH(C660, Barang!$B$2:$B$10001, 0)), ""))</f>
        <v>Detergen</v>
      </c>
      <c r="E660" s="2" t="str">
        <f t="array" ref="E660">IF(C660="","", IFERROR(INDEX(Barang!$E$2:$E$10001, MATCH(C660, Barang!$B$2:$B$10001, 0)), ""))</f>
        <v>pcs</v>
      </c>
      <c r="F660" s="10">
        <v>1</v>
      </c>
      <c r="G660" s="11">
        <f t="array" ref="G660">IF(C660="","", IFERROR(INDEX(Barang!$F$2:$F$10001, MATCH(C660, Barang!$B$2:$B$10001, 0)) * F660, ""))</f>
        <v>5000</v>
      </c>
      <c r="H660" s="10"/>
      <c r="J660" s="8"/>
      <c r="K660" s="2" t="str">
        <f t="array" ref="K660">IF(L660="","", IFERROR(INDEX(Barang!$A$2:$A$10001, MATCH(L660, Barang!$B$2:$B$10001, 0)), "Tidak ditemukan"))</f>
        <v/>
      </c>
      <c r="L660" s="2"/>
      <c r="M660" s="2" t="str">
        <f t="array" ref="M660">IF(L660="","", IFERROR(INDEX(Barang!$C$2:$C$10001, MATCH(L660, Barang!$B$2:$B$10001, 0)), ""))</f>
        <v/>
      </c>
      <c r="N660" s="2" t="str">
        <f t="array" ref="N660">IF(L660="","", IFERROR(INDEX(Barang!$E$2:$E$10001, MATCH(L660, Barang!$B$2:$B$10001, 0)), ""))</f>
        <v/>
      </c>
      <c r="O660" s="10"/>
      <c r="P660" s="11" t="str">
        <f t="array" ref="P660">IF(L660="","", IFERROR(INDEX(Barang!$F$2:$F$10001, MATCH(L660, Barang!$B$2:$B$10001, 0)) * O660, ""))</f>
        <v/>
      </c>
      <c r="Q660" s="12"/>
      <c r="R660" s="10" t="e">
        <f t="shared" si="2"/>
        <v>#REF!</v>
      </c>
      <c r="S660" s="10" t="s">
        <v>40</v>
      </c>
      <c r="T660" s="2" t="s">
        <v>40</v>
      </c>
    </row>
    <row r="661" spans="1:20" ht="22.5" customHeight="1" x14ac:dyDescent="0.2">
      <c r="A661" s="8">
        <v>46083</v>
      </c>
      <c r="B661" s="2" t="str">
        <f t="array" ref="B661">IF(C661="","", IFERROR(INDEX(Barang!$A$2:$A$10001, MATCH(C661, Barang!$B$2:$B$10001, 0)), "Tidak ditemukan"))</f>
        <v>TLR1</v>
      </c>
      <c r="C661" s="2" t="s">
        <v>149</v>
      </c>
      <c r="D661" s="2" t="str">
        <f t="array" ref="D661">IF(C661="","", IFERROR(INDEX(Barang!$C$2:$C$10001, MATCH(C661, Barang!$B$2:$B$10001, 0)), ""))</f>
        <v>Sembako</v>
      </c>
      <c r="E661" s="2" t="str">
        <f t="array" ref="E661">IF(C661="","", IFERROR(INDEX(Barang!$E$2:$E$10001, MATCH(C661, Barang!$B$2:$B$10001, 0)), ""))</f>
        <v>kg</v>
      </c>
      <c r="F661" s="10">
        <v>20</v>
      </c>
      <c r="G661" s="11">
        <f t="array" ref="G661">IF(C661="","", IFERROR(INDEX(Barang!$F$2:$F$10001, MATCH(C661, Barang!$B$2:$B$10001, 0)) * F661, ""))</f>
        <v>620000</v>
      </c>
      <c r="H661" s="10"/>
      <c r="J661" s="13"/>
      <c r="K661" s="2" t="str">
        <f t="array" ref="K661">IF(L661="","", IFERROR(INDEX(Barang!$A$2:$A$10001, MATCH(L661, Barang!$B$2:$B$10001, 0)), "Tidak ditemukan"))</f>
        <v/>
      </c>
      <c r="L661" s="2"/>
      <c r="M661" s="2" t="str">
        <f t="array" ref="M661">IF(L661="","", IFERROR(INDEX(Barang!$C$2:$C$10001, MATCH(L661, Barang!$B$2:$B$10001, 0)), ""))</f>
        <v/>
      </c>
      <c r="N661" s="2" t="str">
        <f t="array" ref="N661">IF(L661="","", IFERROR(INDEX(Barang!$E$2:$E$10001, MATCH(L661, Barang!$B$2:$B$10001, 0)), ""))</f>
        <v/>
      </c>
      <c r="O661" s="10"/>
      <c r="P661" s="11" t="str">
        <f t="array" ref="P661">IF(L661="","", IFERROR(INDEX(Barang!$F$2:$F$10001, MATCH(L661, Barang!$B$2:$B$10001, 0)) * O661, ""))</f>
        <v/>
      </c>
      <c r="Q661" s="12"/>
      <c r="R661" s="10" t="e">
        <f t="shared" si="2"/>
        <v>#REF!</v>
      </c>
      <c r="S661" s="10" t="s">
        <v>40</v>
      </c>
      <c r="T661" s="2" t="s">
        <v>40</v>
      </c>
    </row>
    <row r="662" spans="1:20" ht="22.5" customHeight="1" x14ac:dyDescent="0.2">
      <c r="A662" s="13"/>
      <c r="B662" s="2" t="str">
        <f t="array" ref="B662">IF(C662="","", IFERROR(INDEX(Barang!$A$2:$A$10001, MATCH(C662, Barang!$B$2:$B$10001, 0)), "Tidak ditemukan"))</f>
        <v>KRM02</v>
      </c>
      <c r="C662" s="2" t="s">
        <v>434</v>
      </c>
      <c r="D662" s="2" t="str">
        <f t="array" ref="D662">IF(C662="","", IFERROR(INDEX(Barang!$C$2:$C$10001, MATCH(C662, Barang!$B$2:$B$10001, 0)), ""))</f>
        <v>Makanan</v>
      </c>
      <c r="E662" s="2" t="str">
        <f t="array" ref="E662">IF(C662="","", IFERROR(INDEX(Barang!$E$2:$E$10001, MATCH(C662, Barang!$B$2:$B$10001, 0)), ""))</f>
        <v>kg</v>
      </c>
      <c r="F662" s="10">
        <v>10</v>
      </c>
      <c r="G662" s="11">
        <f t="array" ref="G662">IF(C662="","", IFERROR(INDEX(Barang!$F$2:$F$10001, MATCH(C662, Barang!$B$2:$B$10001, 0)) * F662, ""))</f>
        <v>390000</v>
      </c>
      <c r="H662" s="10"/>
      <c r="J662" s="8"/>
      <c r="K662" s="2" t="str">
        <f t="array" ref="K662">IF(L662="","", IFERROR(INDEX(Barang!$A$2:$A$10001, MATCH(L662, Barang!$B$2:$B$10001, 0)), "Tidak ditemukan"))</f>
        <v/>
      </c>
      <c r="L662" s="2"/>
      <c r="M662" s="2" t="str">
        <f t="array" ref="M662">IF(L662="","", IFERROR(INDEX(Barang!$C$2:$C$10001, MATCH(L662, Barang!$B$2:$B$10001, 0)), ""))</f>
        <v/>
      </c>
      <c r="N662" s="2" t="str">
        <f t="array" ref="N662">IF(L662="","", IFERROR(INDEX(Barang!$E$2:$E$10001, MATCH(L662, Barang!$B$2:$B$10001, 0)), ""))</f>
        <v/>
      </c>
      <c r="O662" s="10"/>
      <c r="P662" s="11" t="str">
        <f t="array" ref="P662">IF(L662="","", IFERROR(INDEX(Barang!$F$2:$F$10001, MATCH(L662, Barang!$B$2:$B$10001, 0)) * O662, ""))</f>
        <v/>
      </c>
      <c r="Q662" s="12"/>
      <c r="R662" s="10" t="e">
        <f t="shared" si="2"/>
        <v>#REF!</v>
      </c>
      <c r="S662" s="10" t="s">
        <v>40</v>
      </c>
      <c r="T662" s="2" t="s">
        <v>40</v>
      </c>
    </row>
    <row r="663" spans="1:20" ht="22.5" customHeight="1" x14ac:dyDescent="0.2">
      <c r="A663" s="8"/>
      <c r="B663" s="2" t="str">
        <f t="array" ref="B663">IF(C663="","", IFERROR(INDEX(Barang!$A$2:$A$10001, MATCH(C663, Barang!$B$2:$B$10001, 0)), "Tidak ditemukan"))</f>
        <v>RST001</v>
      </c>
      <c r="C663" s="2" t="s">
        <v>251</v>
      </c>
      <c r="D663" s="2" t="str">
        <f t="array" ref="D663">IF(C663="","", IFERROR(INDEX(Barang!$C$2:$C$10001, MATCH(C663, Barang!$B$2:$B$10001, 0)), ""))</f>
        <v>Makanan</v>
      </c>
      <c r="E663" s="2" t="str">
        <f t="array" ref="E663">IF(C663="","", IFERROR(INDEX(Barang!$E$2:$E$10001, MATCH(C663, Barang!$B$2:$B$10001, 0)), ""))</f>
        <v>pcs</v>
      </c>
      <c r="F663" s="10">
        <v>3</v>
      </c>
      <c r="G663" s="11">
        <f t="array" ref="G663">IF(C663="","", IFERROR(INDEX(Barang!$F$2:$F$10001, MATCH(C663, Barang!$B$2:$B$10001, 0)) * F663, ""))</f>
        <v>3000</v>
      </c>
      <c r="H663" s="10"/>
      <c r="J663" s="13"/>
      <c r="K663" s="2" t="str">
        <f t="array" ref="K663">IF(L663="","", IFERROR(INDEX(Barang!$A$2:$A$10001, MATCH(L663, Barang!$B$2:$B$10001, 0)), "Tidak ditemukan"))</f>
        <v/>
      </c>
      <c r="L663" s="2"/>
      <c r="M663" s="2" t="str">
        <f t="array" ref="M663">IF(L663="","", IFERROR(INDEX(Barang!$C$2:$C$10001, MATCH(L663, Barang!$B$2:$B$10001, 0)), ""))</f>
        <v/>
      </c>
      <c r="N663" s="2" t="str">
        <f t="array" ref="N663">IF(L663="","", IFERROR(INDEX(Barang!$E$2:$E$10001, MATCH(L663, Barang!$B$2:$B$10001, 0)), ""))</f>
        <v/>
      </c>
      <c r="O663" s="10"/>
      <c r="P663" s="11" t="str">
        <f t="array" ref="P663">IF(L663="","", IFERROR(INDEX(Barang!$F$2:$F$10001, MATCH(L663, Barang!$B$2:$B$10001, 0)) * O663, ""))</f>
        <v/>
      </c>
      <c r="Q663" s="12"/>
      <c r="R663" s="10" t="e">
        <f t="shared" si="2"/>
        <v>#REF!</v>
      </c>
      <c r="S663" s="10" t="s">
        <v>40</v>
      </c>
      <c r="T663" s="2" t="s">
        <v>40</v>
      </c>
    </row>
    <row r="664" spans="1:20" ht="22.5" customHeight="1" x14ac:dyDescent="0.2">
      <c r="A664" s="8"/>
      <c r="B664" s="2" t="str">
        <f t="array" ref="B664">IF(C664="","", IFERROR(INDEX(Barang!$A$2:$A$10001, MATCH(C664, Barang!$B$2:$B$10001, 0)), "Tidak ditemukan"))</f>
        <v>PLS002</v>
      </c>
      <c r="C664" s="2" t="s">
        <v>56</v>
      </c>
      <c r="D664" s="2" t="str">
        <f t="array" ref="D664">IF(C664="","", IFERROR(INDEX(Barang!$C$2:$C$10001, MATCH(C664, Barang!$B$2:$B$10001, 0)), ""))</f>
        <v>Makanan</v>
      </c>
      <c r="E664" s="2" t="str">
        <f t="array" ref="E664">IF(C664="","", IFERROR(INDEX(Barang!$E$2:$E$10001, MATCH(C664, Barang!$B$2:$B$10001, 0)), ""))</f>
        <v>pcs</v>
      </c>
      <c r="F664" s="10">
        <v>3</v>
      </c>
      <c r="G664" s="11">
        <f t="array" ref="G664">IF(C664="","", IFERROR(INDEX(Barang!$F$2:$F$10001, MATCH(C664, Barang!$B$2:$B$10001, 0)) * F664, ""))</f>
        <v>3000</v>
      </c>
      <c r="H664" s="10"/>
      <c r="J664" s="8"/>
      <c r="K664" s="2" t="str">
        <f t="array" ref="K664">IF(L664="","", IFERROR(INDEX(Barang!$A$2:$A$10001, MATCH(L664, Barang!$B$2:$B$10001, 0)), "Tidak ditemukan"))</f>
        <v/>
      </c>
      <c r="L664" s="2"/>
      <c r="M664" s="2" t="str">
        <f t="array" ref="M664">IF(L664="","", IFERROR(INDEX(Barang!$C$2:$C$10001, MATCH(L664, Barang!$B$2:$B$10001, 0)), ""))</f>
        <v/>
      </c>
      <c r="N664" s="2" t="str">
        <f t="array" ref="N664">IF(L664="","", IFERROR(INDEX(Barang!$E$2:$E$10001, MATCH(L664, Barang!$B$2:$B$10001, 0)), ""))</f>
        <v/>
      </c>
      <c r="O664" s="10"/>
      <c r="P664" s="11" t="str">
        <f t="array" ref="P664">IF(L664="","", IFERROR(INDEX(Barang!$F$2:$F$10001, MATCH(L664, Barang!$B$2:$B$10001, 0)) * O664, ""))</f>
        <v/>
      </c>
      <c r="Q664" s="12"/>
      <c r="R664" s="10" t="e">
        <f t="shared" si="2"/>
        <v>#REF!</v>
      </c>
      <c r="S664" s="10" t="s">
        <v>40</v>
      </c>
      <c r="T664" s="2" t="s">
        <v>40</v>
      </c>
    </row>
    <row r="665" spans="1:20" ht="22.5" customHeight="1" x14ac:dyDescent="0.2">
      <c r="A665" s="13"/>
      <c r="B665" s="2" t="str">
        <f t="array" ref="B665">IF(C665="","", IFERROR(INDEX(Barang!$A$2:$A$10001, MATCH(C665, Barang!$B$2:$B$10001, 0)), "Tidak ditemukan"))</f>
        <v>GRA001</v>
      </c>
      <c r="C665" s="2" t="s">
        <v>823</v>
      </c>
      <c r="D665" s="2" t="str">
        <f t="array" ref="D665">IF(C665="","", IFERROR(INDEX(Barang!$C$2:$C$10001, MATCH(C665, Barang!$B$2:$B$10001, 0)), ""))</f>
        <v>Makanan</v>
      </c>
      <c r="E665" s="2" t="str">
        <f t="array" ref="E665">IF(C665="","", IFERROR(INDEX(Barang!$E$2:$E$10001, MATCH(C665, Barang!$B$2:$B$10001, 0)), ""))</f>
        <v>pcs</v>
      </c>
      <c r="F665" s="10">
        <v>1</v>
      </c>
      <c r="G665" s="11">
        <f t="array" ref="G665">IF(C665="","", IFERROR(INDEX(Barang!$F$2:$F$10001, MATCH(C665, Barang!$B$2:$B$10001, 0)) * F665, ""))</f>
        <v>2000</v>
      </c>
      <c r="H665" s="10"/>
      <c r="J665" s="13"/>
      <c r="K665" s="2" t="str">
        <f t="array" ref="K665">IF(L665="","", IFERROR(INDEX(Barang!$A$2:$A$10001, MATCH(L665, Barang!$B$2:$B$10001, 0)), "Tidak ditemukan"))</f>
        <v/>
      </c>
      <c r="L665" s="2"/>
      <c r="M665" s="2" t="str">
        <f t="array" ref="M665">IF(L665="","", IFERROR(INDEX(Barang!$C$2:$C$10001, MATCH(L665, Barang!$B$2:$B$10001, 0)), ""))</f>
        <v/>
      </c>
      <c r="N665" s="2" t="str">
        <f t="array" ref="N665">IF(L665="","", IFERROR(INDEX(Barang!$E$2:$E$10001, MATCH(L665, Barang!$B$2:$B$10001, 0)), ""))</f>
        <v/>
      </c>
      <c r="O665" s="10"/>
      <c r="P665" s="11" t="str">
        <f t="array" ref="P665">IF(L665="","", IFERROR(INDEX(Barang!$F$2:$F$10001, MATCH(L665, Barang!$B$2:$B$10001, 0)) * O665, ""))</f>
        <v/>
      </c>
      <c r="Q665" s="12"/>
      <c r="R665" s="10" t="e">
        <f t="shared" si="2"/>
        <v>#REF!</v>
      </c>
      <c r="S665" s="10" t="s">
        <v>40</v>
      </c>
      <c r="T665" s="2" t="s">
        <v>40</v>
      </c>
    </row>
    <row r="666" spans="1:20" ht="22.5" customHeight="1" x14ac:dyDescent="0.2">
      <c r="A666" s="8"/>
      <c r="B666" s="2" t="str">
        <f t="array" ref="B666">IF(C666="","", IFERROR(INDEX(Barang!$A$2:$A$10001, MATCH(C666, Barang!$B$2:$B$10001, 0)), "Tidak ditemukan"))</f>
        <v>CLP001</v>
      </c>
      <c r="C666" s="2" t="s">
        <v>301</v>
      </c>
      <c r="D666" s="2" t="str">
        <f t="array" ref="D666">IF(C666="","", IFERROR(INDEX(Barang!$C$2:$C$10001, MATCH(C666, Barang!$B$2:$B$10001, 0)), ""))</f>
        <v>Makanan</v>
      </c>
      <c r="E666" s="2" t="str">
        <f t="array" ref="E666">IF(C666="","", IFERROR(INDEX(Barang!$E$2:$E$10001, MATCH(C666, Barang!$B$2:$B$10001, 0)), ""))</f>
        <v>pcs</v>
      </c>
      <c r="F666" s="10">
        <v>1</v>
      </c>
      <c r="G666" s="11">
        <f t="array" ref="G666">IF(C666="","", IFERROR(INDEX(Barang!$F$2:$F$10001, MATCH(C666, Barang!$B$2:$B$10001, 0)) * F666, ""))</f>
        <v>2000</v>
      </c>
      <c r="H666" s="10"/>
      <c r="J666" s="8"/>
      <c r="K666" s="2" t="str">
        <f t="array" ref="K666">IF(L666="","", IFERROR(INDEX(Barang!$A$2:$A$10001, MATCH(L666, Barang!$B$2:$B$10001, 0)), "Tidak ditemukan"))</f>
        <v/>
      </c>
      <c r="L666" s="2"/>
      <c r="M666" s="2" t="str">
        <f t="array" ref="M666">IF(L666="","", IFERROR(INDEX(Barang!$C$2:$C$10001, MATCH(L666, Barang!$B$2:$B$10001, 0)), ""))</f>
        <v/>
      </c>
      <c r="N666" s="2" t="str">
        <f t="array" ref="N666">IF(L666="","", IFERROR(INDEX(Barang!$E$2:$E$10001, MATCH(L666, Barang!$B$2:$B$10001, 0)), ""))</f>
        <v/>
      </c>
      <c r="O666" s="10"/>
      <c r="P666" s="11" t="str">
        <f t="array" ref="P666">IF(L666="","", IFERROR(INDEX(Barang!$F$2:$F$10001, MATCH(L666, Barang!$B$2:$B$10001, 0)) * O666, ""))</f>
        <v/>
      </c>
      <c r="Q666" s="12"/>
      <c r="R666" s="10" t="e">
        <f t="shared" si="2"/>
        <v>#REF!</v>
      </c>
      <c r="S666" s="10" t="s">
        <v>40</v>
      </c>
      <c r="T666" s="2" t="s">
        <v>40</v>
      </c>
    </row>
    <row r="667" spans="1:20" ht="22.5" customHeight="1" x14ac:dyDescent="0.2">
      <c r="A667" s="8"/>
      <c r="B667" s="2" t="str">
        <f t="array" ref="B667">IF(C667="","", IFERROR(INDEX(Barang!$A$2:$A$10001, MATCH(C667, Barang!$B$2:$B$10001, 0)), "Tidak ditemukan"))</f>
        <v>STS</v>
      </c>
      <c r="C667" s="2" t="s">
        <v>136</v>
      </c>
      <c r="D667" s="2" t="str">
        <f t="array" ref="D667">IF(C667="","", IFERROR(INDEX(Barang!$C$2:$C$10001, MATCH(C667, Barang!$B$2:$B$10001, 0)), ""))</f>
        <v>Bumbu</v>
      </c>
      <c r="E667" s="2" t="str">
        <f t="array" ref="E667">IF(C667="","", IFERROR(INDEX(Barang!$E$2:$E$10001, MATCH(C667, Barang!$B$2:$B$10001, 0)), ""))</f>
        <v>pcs</v>
      </c>
      <c r="F667" s="10">
        <v>1</v>
      </c>
      <c r="G667" s="11">
        <f t="array" ref="G667">IF(C667="","", IFERROR(INDEX(Barang!$F$2:$F$10001, MATCH(C667, Barang!$B$2:$B$10001, 0)) * F667, ""))</f>
        <v>5500</v>
      </c>
      <c r="H667" s="10"/>
      <c r="J667" s="13"/>
      <c r="K667" s="2" t="str">
        <f t="array" ref="K667">IF(L667="","", IFERROR(INDEX(Barang!$A$2:$A$10001, MATCH(L667, Barang!$B$2:$B$10001, 0)), "Tidak ditemukan"))</f>
        <v/>
      </c>
      <c r="L667" s="2"/>
      <c r="M667" s="2" t="str">
        <f t="array" ref="M667">IF(L667="","", IFERROR(INDEX(Barang!$C$2:$C$10001, MATCH(L667, Barang!$B$2:$B$10001, 0)), ""))</f>
        <v/>
      </c>
      <c r="N667" s="2" t="str">
        <f t="array" ref="N667">IF(L667="","", IFERROR(INDEX(Barang!$E$2:$E$10001, MATCH(L667, Barang!$B$2:$B$10001, 0)), ""))</f>
        <v/>
      </c>
      <c r="O667" s="10"/>
      <c r="P667" s="11" t="str">
        <f t="array" ref="P667">IF(L667="","", IFERROR(INDEX(Barang!$F$2:$F$10001, MATCH(L667, Barang!$B$2:$B$10001, 0)) * O667, ""))</f>
        <v/>
      </c>
      <c r="Q667" s="12"/>
      <c r="R667" s="10" t="e">
        <f t="shared" si="2"/>
        <v>#REF!</v>
      </c>
      <c r="S667" s="10" t="s">
        <v>40</v>
      </c>
      <c r="T667" s="2" t="s">
        <v>40</v>
      </c>
    </row>
    <row r="668" spans="1:20" ht="22.5" customHeight="1" x14ac:dyDescent="0.2">
      <c r="A668" s="13"/>
      <c r="B668" s="2" t="str">
        <f t="array" ref="B668">IF(C668="","", IFERROR(INDEX(Barang!$A$2:$A$10001, MATCH(C668, Barang!$B$2:$B$10001, 0)), "Tidak ditemukan"))</f>
        <v>KB001</v>
      </c>
      <c r="C668" s="2" t="s">
        <v>231</v>
      </c>
      <c r="D668" s="2" t="str">
        <f t="array" ref="D668">IF(C668="","", IFERROR(INDEX(Barang!$C$2:$C$10001, MATCH(C668, Barang!$B$2:$B$10001, 0)), ""))</f>
        <v>Bumbu</v>
      </c>
      <c r="E668" s="2" t="str">
        <f t="array" ref="E668">IF(C668="","", IFERROR(INDEX(Barang!$E$2:$E$10001, MATCH(C668, Barang!$B$2:$B$10001, 0)), ""))</f>
        <v>pcs</v>
      </c>
      <c r="F668" s="10">
        <v>1</v>
      </c>
      <c r="G668" s="11">
        <f t="array" ref="G668">IF(C668="","", IFERROR(INDEX(Barang!$F$2:$F$10001, MATCH(C668, Barang!$B$2:$B$10001, 0)) * F668, ""))</f>
        <v>500</v>
      </c>
      <c r="H668" s="10"/>
      <c r="J668" s="8"/>
      <c r="K668" s="2" t="str">
        <f t="array" ref="K668">IF(L668="","", IFERROR(INDEX(Barang!$A$2:$A$10001, MATCH(L668, Barang!$B$2:$B$10001, 0)), "Tidak ditemukan"))</f>
        <v/>
      </c>
      <c r="L668" s="2"/>
      <c r="M668" s="2" t="str">
        <f t="array" ref="M668">IF(L668="","", IFERROR(INDEX(Barang!$C$2:$C$10001, MATCH(L668, Barang!$B$2:$B$10001, 0)), ""))</f>
        <v/>
      </c>
      <c r="N668" s="2" t="str">
        <f t="array" ref="N668">IF(L668="","", IFERROR(INDEX(Barang!$E$2:$E$10001, MATCH(L668, Barang!$B$2:$B$10001, 0)), ""))</f>
        <v/>
      </c>
      <c r="O668" s="10"/>
      <c r="P668" s="11" t="str">
        <f t="array" ref="P668">IF(L668="","", IFERROR(INDEX(Barang!$F$2:$F$10001, MATCH(L668, Barang!$B$2:$B$10001, 0)) * O668, ""))</f>
        <v/>
      </c>
      <c r="Q668" s="12"/>
      <c r="R668" s="10" t="e">
        <f t="shared" si="2"/>
        <v>#REF!</v>
      </c>
      <c r="S668" s="10" t="s">
        <v>40</v>
      </c>
      <c r="T668" s="2" t="s">
        <v>40</v>
      </c>
    </row>
    <row r="669" spans="1:20" ht="22.5" customHeight="1" x14ac:dyDescent="0.2">
      <c r="A669" s="8"/>
      <c r="B669" s="2" t="str">
        <f t="array" ref="B669">IF(C669="","", IFERROR(INDEX(Barang!$A$2:$A$10001, MATCH(C669, Barang!$B$2:$B$10001, 0)), "Tidak ditemukan"))</f>
        <v>QKR001</v>
      </c>
      <c r="C669" s="2" t="s">
        <v>192</v>
      </c>
      <c r="D669" s="2" t="str">
        <f t="array" ref="D669">IF(C669="","", IFERROR(INDEX(Barang!$C$2:$C$10001, MATCH(C669, Barang!$B$2:$B$10001, 0)), ""))</f>
        <v>Makanan</v>
      </c>
      <c r="E669" s="2" t="str">
        <f t="array" ref="E669">IF(C669="","", IFERROR(INDEX(Barang!$E$2:$E$10001, MATCH(C669, Barang!$B$2:$B$10001, 0)), ""))</f>
        <v>pcs</v>
      </c>
      <c r="F669" s="10">
        <v>1</v>
      </c>
      <c r="G669" s="11">
        <f t="array" ref="G669">IF(C669="","", IFERROR(INDEX(Barang!$F$2:$F$10001, MATCH(C669, Barang!$B$2:$B$10001, 0)) * F669, ""))</f>
        <v>2000</v>
      </c>
      <c r="H669" s="10"/>
      <c r="J669" s="13"/>
      <c r="K669" s="2" t="str">
        <f t="array" ref="K669">IF(L669="","", IFERROR(INDEX(Barang!$A$2:$A$10001, MATCH(L669, Barang!$B$2:$B$10001, 0)), "Tidak ditemukan"))</f>
        <v/>
      </c>
      <c r="L669" s="2"/>
      <c r="M669" s="2" t="str">
        <f t="array" ref="M669">IF(L669="","", IFERROR(INDEX(Barang!$C$2:$C$10001, MATCH(L669, Barang!$B$2:$B$10001, 0)), ""))</f>
        <v/>
      </c>
      <c r="N669" s="2" t="str">
        <f t="array" ref="N669">IF(L669="","", IFERROR(INDEX(Barang!$E$2:$E$10001, MATCH(L669, Barang!$B$2:$B$10001, 0)), ""))</f>
        <v/>
      </c>
      <c r="O669" s="10"/>
      <c r="P669" s="11" t="str">
        <f t="array" ref="P669">IF(L669="","", IFERROR(INDEX(Barang!$F$2:$F$10001, MATCH(L669, Barang!$B$2:$B$10001, 0)) * O669, ""))</f>
        <v/>
      </c>
      <c r="Q669" s="12"/>
      <c r="R669" s="10" t="e">
        <f t="shared" si="2"/>
        <v>#REF!</v>
      </c>
      <c r="S669" s="10" t="s">
        <v>40</v>
      </c>
      <c r="T669" s="2" t="s">
        <v>40</v>
      </c>
    </row>
    <row r="670" spans="1:20" ht="22.5" customHeight="1" x14ac:dyDescent="0.2">
      <c r="A670" s="8">
        <v>46084</v>
      </c>
      <c r="B670" s="2" t="str">
        <f t="array" ref="B670">IF(C670="","", IFERROR(INDEX(Barang!$A$2:$A$10001, MATCH(C670, Barang!$B$2:$B$10001, 0)), "Tidak ditemukan"))</f>
        <v>BRS03</v>
      </c>
      <c r="C670" s="2" t="s">
        <v>681</v>
      </c>
      <c r="D670" s="2" t="str">
        <f t="array" ref="D670">IF(C670="","", IFERROR(INDEX(Barang!$C$2:$C$10001, MATCH(C670, Barang!$B$2:$B$10001, 0)), ""))</f>
        <v>Sembako</v>
      </c>
      <c r="E670" s="2" t="str">
        <f t="array" ref="E670">IF(C670="","", IFERROR(INDEX(Barang!$E$2:$E$10001, MATCH(C670, Barang!$B$2:$B$10001, 0)), ""))</f>
        <v>kg</v>
      </c>
      <c r="F670" s="10">
        <v>2</v>
      </c>
      <c r="G670" s="11">
        <f t="array" ref="G670">IF(C670="","", IFERROR(INDEX(Barang!$F$2:$F$10001, MATCH(C670, Barang!$B$2:$B$10001, 0)) * F670, ""))</f>
        <v>93000</v>
      </c>
      <c r="H670" s="10"/>
      <c r="J670" s="8"/>
      <c r="K670" s="2" t="str">
        <f t="array" ref="K670">IF(L670="","", IFERROR(INDEX(Barang!$A$2:$A$10001, MATCH(L670, Barang!$B$2:$B$10001, 0)), "Tidak ditemukan"))</f>
        <v/>
      </c>
      <c r="L670" s="2"/>
      <c r="M670" s="2" t="str">
        <f t="array" ref="M670">IF(L670="","", IFERROR(INDEX(Barang!$C$2:$C$10001, MATCH(L670, Barang!$B$2:$B$10001, 0)), ""))</f>
        <v/>
      </c>
      <c r="N670" s="2" t="str">
        <f t="array" ref="N670">IF(L670="","", IFERROR(INDEX(Barang!$E$2:$E$10001, MATCH(L670, Barang!$B$2:$B$10001, 0)), ""))</f>
        <v/>
      </c>
      <c r="O670" s="10"/>
      <c r="P670" s="11" t="str">
        <f t="array" ref="P670">IF(L670="","", IFERROR(INDEX(Barang!$F$2:$F$10001, MATCH(L670, Barang!$B$2:$B$10001, 0)) * O670, ""))</f>
        <v/>
      </c>
      <c r="Q670" s="12"/>
      <c r="R670" s="10" t="e">
        <f t="shared" si="2"/>
        <v>#REF!</v>
      </c>
      <c r="S670" s="10" t="s">
        <v>40</v>
      </c>
      <c r="T670" s="2" t="s">
        <v>40</v>
      </c>
    </row>
    <row r="671" spans="1:20" ht="22.5" customHeight="1" x14ac:dyDescent="0.2">
      <c r="A671" s="13"/>
      <c r="B671" s="2" t="str">
        <f t="array" ref="B671">IF(C671="","", IFERROR(INDEX(Barang!$A$2:$A$10001, MATCH(C671, Barang!$B$2:$B$10001, 0)), "Tidak ditemukan"))</f>
        <v>TLR2</v>
      </c>
      <c r="C671" s="2" t="s">
        <v>135</v>
      </c>
      <c r="D671" s="2" t="str">
        <f t="array" ref="D671">IF(C671="","", IFERROR(INDEX(Barang!$C$2:$C$10001, MATCH(C671, Barang!$B$2:$B$10001, 0)), ""))</f>
        <v>Sembako</v>
      </c>
      <c r="E671" s="2" t="str">
        <f t="array" ref="E671">IF(C671="","", IFERROR(INDEX(Barang!$E$2:$E$10001, MATCH(C671, Barang!$B$2:$B$10001, 0)), ""))</f>
        <v>kg</v>
      </c>
      <c r="F671" s="10">
        <v>10</v>
      </c>
      <c r="G671" s="11">
        <f t="array" ref="G671">IF(C671="","", IFERROR(INDEX(Barang!$F$2:$F$10001, MATCH(C671, Barang!$B$2:$B$10001, 0)) * F671, ""))</f>
        <v>155000</v>
      </c>
      <c r="H671" s="10"/>
      <c r="J671" s="13"/>
      <c r="K671" s="6"/>
      <c r="L671" s="2"/>
      <c r="M671" s="2"/>
      <c r="N671" s="2"/>
      <c r="O671" s="10"/>
      <c r="P671" s="11"/>
      <c r="Q671" s="12"/>
      <c r="R671" s="10" t="e">
        <f t="shared" si="2"/>
        <v>#REF!</v>
      </c>
      <c r="S671" s="10" t="s">
        <v>40</v>
      </c>
      <c r="T671" s="2" t="s">
        <v>40</v>
      </c>
    </row>
    <row r="672" spans="1:20" ht="22.5" customHeight="1" x14ac:dyDescent="0.2">
      <c r="A672" s="8"/>
      <c r="B672" s="2" t="str">
        <f t="array" ref="B672">IF(C672="","", IFERROR(INDEX(Barang!$A$2:$A$10001, MATCH(C672, Barang!$B$2:$B$10001, 0)), "Tidak ditemukan"))</f>
        <v>RTP001</v>
      </c>
      <c r="C672" s="2" t="s">
        <v>534</v>
      </c>
      <c r="D672" s="2" t="str">
        <f t="array" ref="D672">IF(C672="","", IFERROR(INDEX(Barang!$C$2:$C$10001, MATCH(C672, Barang!$B$2:$B$10001, 0)), ""))</f>
        <v>Makanan</v>
      </c>
      <c r="E672" s="2" t="str">
        <f t="array" ref="E672">IF(C672="","", IFERROR(INDEX(Barang!$E$2:$E$10001, MATCH(C672, Barang!$B$2:$B$10001, 0)), ""))</f>
        <v>pcs</v>
      </c>
      <c r="F672" s="10">
        <v>3</v>
      </c>
      <c r="G672" s="11">
        <f t="array" ref="G672">IF(C672="","", IFERROR(INDEX(Barang!$F$2:$F$10001, MATCH(C672, Barang!$B$2:$B$10001, 0)) * F672, ""))</f>
        <v>6000</v>
      </c>
      <c r="H672" s="10"/>
      <c r="J672" s="8"/>
      <c r="K672" s="2"/>
      <c r="L672" s="2"/>
      <c r="M672" s="2"/>
      <c r="N672" s="2"/>
      <c r="O672" s="10"/>
      <c r="P672" s="11"/>
      <c r="Q672" s="12"/>
      <c r="R672" s="10" t="e">
        <f t="shared" si="2"/>
        <v>#REF!</v>
      </c>
      <c r="S672" s="10" t="s">
        <v>40</v>
      </c>
      <c r="T672" s="2" t="s">
        <v>40</v>
      </c>
    </row>
    <row r="673" spans="1:20" ht="22.5" customHeight="1" x14ac:dyDescent="0.2">
      <c r="A673" s="8"/>
      <c r="B673" s="2" t="str">
        <f t="array" ref="B673">IF(C673="","", IFERROR(INDEX(Barang!$A$2:$A$10001, MATCH(C673, Barang!$B$2:$B$10001, 0)), "Tidak ditemukan"))</f>
        <v>GDY001</v>
      </c>
      <c r="C673" s="2" t="s">
        <v>189</v>
      </c>
      <c r="D673" s="2" t="str">
        <f t="array" ref="D673">IF(C673="","", IFERROR(INDEX(Barang!$C$2:$C$10001, MATCH(C673, Barang!$B$2:$B$10001, 0)), ""))</f>
        <v>Minuman</v>
      </c>
      <c r="E673" s="2" t="str">
        <f t="array" ref="E673">IF(C673="","", IFERROR(INDEX(Barang!$E$2:$E$10001, MATCH(C673, Barang!$B$2:$B$10001, 0)), ""))</f>
        <v>pcs</v>
      </c>
      <c r="F673" s="10">
        <v>2</v>
      </c>
      <c r="G673" s="11">
        <f t="array" ref="G673">IF(C673="","", IFERROR(INDEX(Barang!$F$2:$F$10001, MATCH(C673, Barang!$B$2:$B$10001, 0)) * F673, ""))</f>
        <v>5000</v>
      </c>
      <c r="H673" s="10"/>
      <c r="J673" s="13"/>
      <c r="K673" s="6"/>
      <c r="L673" s="2"/>
      <c r="M673" s="2"/>
      <c r="N673" s="2"/>
      <c r="O673" s="10"/>
      <c r="P673" s="11"/>
      <c r="Q673" s="12"/>
      <c r="R673" s="10" t="e">
        <f t="shared" si="2"/>
        <v>#REF!</v>
      </c>
      <c r="S673" s="10" t="s">
        <v>40</v>
      </c>
      <c r="T673" s="2" t="s">
        <v>40</v>
      </c>
    </row>
    <row r="674" spans="1:20" ht="22.5" customHeight="1" x14ac:dyDescent="0.2">
      <c r="A674" s="13"/>
      <c r="B674" s="2" t="str">
        <f t="array" ref="B674">IF(C674="","", IFERROR(INDEX(Barang!$A$2:$A$10001, MATCH(C674, Barang!$B$2:$B$10001, 0)), "Tidak ditemukan"))</f>
        <v>KCG4</v>
      </c>
      <c r="C674" s="2" t="s">
        <v>165</v>
      </c>
      <c r="D674" s="2" t="str">
        <f t="array" ref="D674">IF(C674="","", IFERROR(INDEX(Barang!$C$2:$C$10001, MATCH(C674, Barang!$B$2:$B$10001, 0)), ""))</f>
        <v>Makanan</v>
      </c>
      <c r="E674" s="2" t="str">
        <f t="array" ref="E674">IF(C674="","", IFERROR(INDEX(Barang!$E$2:$E$10001, MATCH(C674, Barang!$B$2:$B$10001, 0)), ""))</f>
        <v>kg</v>
      </c>
      <c r="F674" s="10">
        <v>10</v>
      </c>
      <c r="G674" s="11">
        <f t="array" ref="G674">IF(C674="","", IFERROR(INDEX(Barang!$F$2:$F$10001, MATCH(C674, Barang!$B$2:$B$10001, 0)) * F674, ""))</f>
        <v>75000</v>
      </c>
      <c r="H674" s="10"/>
      <c r="J674" s="8"/>
      <c r="K674" s="2"/>
      <c r="L674" s="2"/>
      <c r="M674" s="2"/>
      <c r="N674" s="2"/>
      <c r="O674" s="10"/>
      <c r="P674" s="11"/>
      <c r="Q674" s="12"/>
      <c r="R674" s="10" t="e">
        <f t="shared" si="2"/>
        <v>#REF!</v>
      </c>
      <c r="S674" s="10" t="s">
        <v>40</v>
      </c>
      <c r="T674" s="2" t="s">
        <v>40</v>
      </c>
    </row>
    <row r="675" spans="1:20" ht="22.5" customHeight="1" x14ac:dyDescent="0.2">
      <c r="A675" s="8"/>
      <c r="B675" s="2" t="str">
        <f t="array" ref="B675">IF(C675="","", IFERROR(INDEX(Barang!$A$2:$A$10001, MATCH(C675, Barang!$B$2:$B$10001, 0)), "Tidak ditemukan"))</f>
        <v>IDM002</v>
      </c>
      <c r="C675" s="2" t="s">
        <v>36</v>
      </c>
      <c r="D675" s="2" t="str">
        <f t="array" ref="D675">IF(C675="","", IFERROR(INDEX(Barang!$C$2:$C$10001, MATCH(C675, Barang!$B$2:$B$10001, 0)), ""))</f>
        <v>Minuman</v>
      </c>
      <c r="E675" s="2" t="str">
        <f t="array" ref="E675">IF(C675="","", IFERROR(INDEX(Barang!$E$2:$E$10001, MATCH(C675, Barang!$B$2:$B$10001, 0)), ""))</f>
        <v>pcs</v>
      </c>
      <c r="F675" s="10">
        <v>6</v>
      </c>
      <c r="G675" s="11">
        <f t="array" ref="G675">IF(C675="","", IFERROR(INDEX(Barang!$F$2:$F$10001, MATCH(C675, Barang!$B$2:$B$10001, 0)) * F675, ""))</f>
        <v>9000</v>
      </c>
      <c r="H675" s="10"/>
      <c r="J675" s="13"/>
      <c r="K675" s="6"/>
      <c r="L675" s="2"/>
      <c r="M675" s="2"/>
      <c r="N675" s="2"/>
      <c r="O675" s="10"/>
      <c r="P675" s="11"/>
      <c r="Q675" s="12"/>
      <c r="R675" s="10" t="e">
        <f t="shared" si="2"/>
        <v>#REF!</v>
      </c>
      <c r="S675" s="10" t="s">
        <v>40</v>
      </c>
      <c r="T675" s="2" t="s">
        <v>40</v>
      </c>
    </row>
    <row r="676" spans="1:20" ht="22.5" customHeight="1" x14ac:dyDescent="0.2">
      <c r="A676" s="8"/>
      <c r="B676" s="2" t="str">
        <f t="array" ref="B676">IF(C676="","", IFERROR(INDEX(Barang!$A$2:$A$10001, MATCH(C676, Barang!$B$2:$B$10001, 0)), "Tidak ditemukan"))</f>
        <v>TRS001</v>
      </c>
      <c r="C676" s="2" t="s">
        <v>124</v>
      </c>
      <c r="D676" s="2" t="str">
        <f t="array" ref="D676">IF(C676="","", IFERROR(INDEX(Barang!$C$2:$C$10001, MATCH(C676, Barang!$B$2:$B$10001, 0)), ""))</f>
        <v>Bumbu</v>
      </c>
      <c r="E676" s="2" t="str">
        <f t="array" ref="E676">IF(C676="","", IFERROR(INDEX(Barang!$E$2:$E$10001, MATCH(C676, Barang!$B$2:$B$10001, 0)), ""))</f>
        <v>pcs</v>
      </c>
      <c r="F676" s="10">
        <v>10</v>
      </c>
      <c r="G676" s="11">
        <f t="array" ref="G676">IF(C676="","", IFERROR(INDEX(Barang!$F$2:$F$10001, MATCH(C676, Barang!$B$2:$B$10001, 0)) * F676, ""))</f>
        <v>5000</v>
      </c>
      <c r="H676" s="10"/>
      <c r="J676" s="8"/>
      <c r="K676" s="2"/>
      <c r="L676" s="2"/>
      <c r="M676" s="2"/>
      <c r="N676" s="2"/>
      <c r="O676" s="10"/>
      <c r="P676" s="11"/>
      <c r="Q676" s="12"/>
      <c r="R676" s="10" t="e">
        <f t="shared" si="2"/>
        <v>#REF!</v>
      </c>
      <c r="S676" s="10" t="s">
        <v>40</v>
      </c>
      <c r="T676" s="2" t="s">
        <v>40</v>
      </c>
    </row>
    <row r="677" spans="1:20" ht="22.5" customHeight="1" x14ac:dyDescent="0.2">
      <c r="A677" s="13"/>
      <c r="B677" s="2" t="str">
        <f t="array" ref="B677">IF(C677="","", IFERROR(INDEX(Barang!$A$2:$A$10001, MATCH(C677, Barang!$B$2:$B$10001, 0)), "Tidak ditemukan"))</f>
        <v>TGJ001</v>
      </c>
      <c r="C677" s="2" t="s">
        <v>307</v>
      </c>
      <c r="D677" s="2" t="str">
        <f t="array" ref="D677">IF(C677="","", IFERROR(INDEX(Barang!$C$2:$C$10001, MATCH(C677, Barang!$B$2:$B$10001, 0)), ""))</f>
        <v>Bumbu</v>
      </c>
      <c r="E677" s="2" t="str">
        <f t="array" ref="E677">IF(C677="","", IFERROR(INDEX(Barang!$E$2:$E$10001, MATCH(C677, Barang!$B$2:$B$10001, 0)), ""))</f>
        <v>pcs</v>
      </c>
      <c r="F677" s="10">
        <v>1</v>
      </c>
      <c r="G677" s="11">
        <f t="array" ref="G677">IF(C677="","", IFERROR(INDEX(Barang!$F$2:$F$10001, MATCH(C677, Barang!$B$2:$B$10001, 0)) * F677, ""))</f>
        <v>3000</v>
      </c>
      <c r="H677" s="10"/>
      <c r="J677" s="13"/>
      <c r="K677" s="6"/>
      <c r="L677" s="2"/>
      <c r="M677" s="2"/>
      <c r="N677" s="2"/>
      <c r="O677" s="10"/>
      <c r="P677" s="11"/>
      <c r="Q677" s="12"/>
      <c r="R677" s="10" t="e">
        <f t="shared" si="2"/>
        <v>#REF!</v>
      </c>
      <c r="S677" s="10" t="s">
        <v>40</v>
      </c>
      <c r="T677" s="2" t="s">
        <v>40</v>
      </c>
    </row>
    <row r="678" spans="1:20" ht="22.5" customHeight="1" x14ac:dyDescent="0.2">
      <c r="A678" s="8">
        <v>46085</v>
      </c>
      <c r="B678" s="2" t="str">
        <f t="array" ref="B678">IF(C678="","", IFERROR(INDEX(Barang!$A$2:$A$10001, MATCH(C678, Barang!$B$2:$B$10001, 0)), "Tidak ditemukan"))</f>
        <v>BRS03</v>
      </c>
      <c r="C678" s="2" t="s">
        <v>681</v>
      </c>
      <c r="D678" s="2" t="str">
        <f t="array" ref="D678">IF(C678="","", IFERROR(INDEX(Barang!$C$2:$C$10001, MATCH(C678, Barang!$B$2:$B$10001, 0)), ""))</f>
        <v>Sembako</v>
      </c>
      <c r="E678" s="2" t="str">
        <f t="array" ref="E678">IF(C678="","", IFERROR(INDEX(Barang!$E$2:$E$10001, MATCH(C678, Barang!$B$2:$B$10001, 0)), ""))</f>
        <v>kg</v>
      </c>
      <c r="F678" s="10">
        <v>5</v>
      </c>
      <c r="G678" s="11">
        <f t="array" ref="G678">IF(C678="","", IFERROR(INDEX(Barang!$F$2:$F$10001, MATCH(C678, Barang!$B$2:$B$10001, 0)) * F678, ""))</f>
        <v>232500</v>
      </c>
      <c r="H678" s="10"/>
      <c r="J678" s="8"/>
      <c r="K678" s="2"/>
      <c r="L678" s="2"/>
      <c r="M678" s="2"/>
      <c r="N678" s="2"/>
      <c r="O678" s="10"/>
      <c r="P678" s="11"/>
      <c r="Q678" s="12"/>
      <c r="R678" s="10" t="e">
        <f t="shared" si="2"/>
        <v>#REF!</v>
      </c>
      <c r="S678" s="10" t="s">
        <v>40</v>
      </c>
      <c r="T678" s="2" t="s">
        <v>40</v>
      </c>
    </row>
    <row r="679" spans="1:20" ht="22.5" customHeight="1" x14ac:dyDescent="0.2">
      <c r="A679" s="8"/>
      <c r="B679" s="2" t="str">
        <f t="array" ref="B679">IF(C679="","", IFERROR(INDEX(Barang!$A$2:$A$10001, MATCH(C679, Barang!$B$2:$B$10001, 0)), "Tidak ditemukan"))</f>
        <v>RTP001</v>
      </c>
      <c r="C679" s="2" t="s">
        <v>534</v>
      </c>
      <c r="D679" s="2" t="str">
        <f t="array" ref="D679">IF(C679="","", IFERROR(INDEX(Barang!$C$2:$C$10001, MATCH(C679, Barang!$B$2:$B$10001, 0)), ""))</f>
        <v>Makanan</v>
      </c>
      <c r="E679" s="2" t="str">
        <f t="array" ref="E679">IF(C679="","", IFERROR(INDEX(Barang!$E$2:$E$10001, MATCH(C679, Barang!$B$2:$B$10001, 0)), ""))</f>
        <v>pcs</v>
      </c>
      <c r="F679" s="10">
        <v>3</v>
      </c>
      <c r="G679" s="11">
        <f t="array" ref="G679">IF(C679="","", IFERROR(INDEX(Barang!$F$2:$F$10001, MATCH(C679, Barang!$B$2:$B$10001, 0)) * F679, ""))</f>
        <v>6000</v>
      </c>
      <c r="H679" s="10"/>
      <c r="J679" s="13"/>
      <c r="K679" s="6"/>
      <c r="L679" s="2"/>
      <c r="M679" s="2"/>
      <c r="N679" s="2"/>
      <c r="O679" s="10"/>
      <c r="P679" s="11"/>
      <c r="Q679" s="12"/>
      <c r="R679" s="10" t="e">
        <f t="shared" si="2"/>
        <v>#REF!</v>
      </c>
      <c r="S679" s="10" t="s">
        <v>40</v>
      </c>
      <c r="T679" s="2" t="s">
        <v>40</v>
      </c>
    </row>
    <row r="680" spans="1:20" ht="22.5" customHeight="1" x14ac:dyDescent="0.2">
      <c r="A680" s="13"/>
      <c r="B680" s="2" t="str">
        <f t="array" ref="B680">IF(C680="","", IFERROR(INDEX(Barang!$A$2:$A$10001, MATCH(C680, Barang!$B$2:$B$10001, 0)), "Tidak ditemukan"))</f>
        <v>DLN02</v>
      </c>
      <c r="C680" s="2" t="s">
        <v>493</v>
      </c>
      <c r="D680" s="2" t="str">
        <f t="array" ref="D680">IF(C680="","", IFERROR(INDEX(Barang!$C$2:$C$10001, MATCH(C680, Barang!$B$2:$B$10001, 0)), ""))</f>
        <v>Makanan</v>
      </c>
      <c r="E680" s="2" t="str">
        <f t="array" ref="E680">IF(C680="","", IFERROR(INDEX(Barang!$E$2:$E$10001, MATCH(C680, Barang!$B$2:$B$10001, 0)), ""))</f>
        <v>pcs</v>
      </c>
      <c r="F680" s="10">
        <v>1</v>
      </c>
      <c r="G680" s="11">
        <f t="array" ref="G680">IF(C680="","", IFERROR(INDEX(Barang!$F$2:$F$10001, MATCH(C680, Barang!$B$2:$B$10001, 0)) * F680, ""))</f>
        <v>2000</v>
      </c>
      <c r="H680" s="10"/>
      <c r="J680" s="8"/>
      <c r="K680" s="2"/>
      <c r="L680" s="2"/>
      <c r="M680" s="2"/>
      <c r="N680" s="2"/>
      <c r="O680" s="10"/>
      <c r="P680" s="11"/>
      <c r="Q680" s="12"/>
      <c r="R680" s="10" t="e">
        <f t="shared" si="2"/>
        <v>#REF!</v>
      </c>
      <c r="S680" s="10" t="s">
        <v>40</v>
      </c>
      <c r="T680" s="2" t="s">
        <v>40</v>
      </c>
    </row>
    <row r="681" spans="1:20" ht="22.5" customHeight="1" x14ac:dyDescent="0.2">
      <c r="A681" s="8"/>
      <c r="B681" s="2" t="str">
        <f t="array" ref="B681">IF(C681="","", IFERROR(INDEX(Barang!$A$2:$A$10001, MATCH(C681, Barang!$B$2:$B$10001, 0)), "Tidak ditemukan"))</f>
        <v>DLN001</v>
      </c>
      <c r="C681" s="2" t="s">
        <v>105</v>
      </c>
      <c r="D681" s="2" t="str">
        <f t="array" ref="D681">IF(C681="","", IFERROR(INDEX(Barang!$C$2:$C$10001, MATCH(C681, Barang!$B$2:$B$10001, 0)), ""))</f>
        <v>Makanan</v>
      </c>
      <c r="E681" s="2" t="str">
        <f t="array" ref="E681">IF(C681="","", IFERROR(INDEX(Barang!$E$2:$E$10001, MATCH(C681, Barang!$B$2:$B$10001, 0)), ""))</f>
        <v>pcs</v>
      </c>
      <c r="F681" s="10">
        <v>1</v>
      </c>
      <c r="G681" s="11">
        <f t="array" ref="G681">IF(C681="","", IFERROR(INDEX(Barang!$F$2:$F$10001, MATCH(C681, Barang!$B$2:$B$10001, 0)) * F681, ""))</f>
        <v>1000</v>
      </c>
      <c r="H681" s="10"/>
      <c r="J681" s="13"/>
      <c r="K681" s="6"/>
      <c r="L681" s="2"/>
      <c r="M681" s="2"/>
      <c r="N681" s="2"/>
      <c r="O681" s="10"/>
      <c r="P681" s="11"/>
      <c r="Q681" s="12"/>
      <c r="R681" s="10" t="e">
        <f t="shared" si="2"/>
        <v>#REF!</v>
      </c>
      <c r="S681" s="10" t="s">
        <v>40</v>
      </c>
      <c r="T681" s="2" t="s">
        <v>40</v>
      </c>
    </row>
    <row r="682" spans="1:20" ht="22.5" customHeight="1" x14ac:dyDescent="0.2">
      <c r="A682" s="8"/>
      <c r="B682" s="2" t="str">
        <f t="array" ref="B682">IF(C682="","", IFERROR(INDEX(Barang!$A$2:$A$10001, MATCH(C682, Barang!$B$2:$B$10001, 0)), "Tidak ditemukan"))</f>
        <v>GRA001</v>
      </c>
      <c r="C682" s="2" t="s">
        <v>823</v>
      </c>
      <c r="D682" s="2" t="str">
        <f t="array" ref="D682">IF(C682="","", IFERROR(INDEX(Barang!$C$2:$C$10001, MATCH(C682, Barang!$B$2:$B$10001, 0)), ""))</f>
        <v>Makanan</v>
      </c>
      <c r="E682" s="2" t="str">
        <f t="array" ref="E682">IF(C682="","", IFERROR(INDEX(Barang!$E$2:$E$10001, MATCH(C682, Barang!$B$2:$B$10001, 0)), ""))</f>
        <v>pcs</v>
      </c>
      <c r="F682" s="10">
        <v>2</v>
      </c>
      <c r="G682" s="11">
        <f t="array" ref="G682">IF(C682="","", IFERROR(INDEX(Barang!$F$2:$F$10001, MATCH(C682, Barang!$B$2:$B$10001, 0)) * F682, ""))</f>
        <v>4000</v>
      </c>
      <c r="H682" s="10"/>
      <c r="J682" s="8"/>
      <c r="K682" s="2"/>
      <c r="L682" s="2"/>
      <c r="M682" s="2"/>
      <c r="N682" s="2"/>
      <c r="O682" s="10"/>
      <c r="P682" s="11"/>
      <c r="Q682" s="12"/>
      <c r="R682" s="10" t="e">
        <f t="shared" si="2"/>
        <v>#REF!</v>
      </c>
      <c r="S682" s="10" t="s">
        <v>40</v>
      </c>
      <c r="T682" s="2" t="s">
        <v>40</v>
      </c>
    </row>
    <row r="683" spans="1:20" ht="22.5" customHeight="1" x14ac:dyDescent="0.2">
      <c r="A683" s="13"/>
      <c r="B683" s="2" t="str">
        <f t="array" ref="B683">IF(C683="","", IFERROR(INDEX(Barang!$A$2:$A$10001, MATCH(C683, Barang!$B$2:$B$10001, 0)), "Tidak ditemukan"))</f>
        <v>RST001</v>
      </c>
      <c r="C683" s="2" t="s">
        <v>251</v>
      </c>
      <c r="D683" s="2" t="str">
        <f t="array" ref="D683">IF(C683="","", IFERROR(INDEX(Barang!$C$2:$C$10001, MATCH(C683, Barang!$B$2:$B$10001, 0)), ""))</f>
        <v>Makanan</v>
      </c>
      <c r="E683" s="2" t="str">
        <f t="array" ref="E683">IF(C683="","", IFERROR(INDEX(Barang!$E$2:$E$10001, MATCH(C683, Barang!$B$2:$B$10001, 0)), ""))</f>
        <v>pcs</v>
      </c>
      <c r="F683" s="10">
        <v>1</v>
      </c>
      <c r="G683" s="11">
        <f t="array" ref="G683">IF(C683="","", IFERROR(INDEX(Barang!$F$2:$F$10001, MATCH(C683, Barang!$B$2:$B$10001, 0)) * F683, ""))</f>
        <v>1000</v>
      </c>
      <c r="H683" s="10"/>
      <c r="J683" s="13"/>
      <c r="K683" s="6"/>
      <c r="L683" s="2"/>
      <c r="M683" s="2"/>
      <c r="N683" s="2"/>
      <c r="O683" s="10"/>
      <c r="P683" s="11"/>
      <c r="Q683" s="12"/>
      <c r="R683" s="10" t="e">
        <f t="shared" si="2"/>
        <v>#REF!</v>
      </c>
      <c r="S683" s="10" t="s">
        <v>40</v>
      </c>
      <c r="T683" s="2" t="s">
        <v>40</v>
      </c>
    </row>
    <row r="684" spans="1:20" ht="22.5" customHeight="1" x14ac:dyDescent="0.2">
      <c r="A684" s="8"/>
      <c r="B684" s="2" t="str">
        <f t="array" ref="B684">IF(C684="","", IFERROR(INDEX(Barang!$A$2:$A$10001, MATCH(C684, Barang!$B$2:$B$10001, 0)), "Tidak ditemukan"))</f>
        <v>TGP002</v>
      </c>
      <c r="C684" s="2" t="s">
        <v>32</v>
      </c>
      <c r="D684" s="2" t="str">
        <f t="array" ref="D684">IF(C684="","", IFERROR(INDEX(Barang!$C$2:$C$10001, MATCH(C684, Barang!$B$2:$B$10001, 0)), ""))</f>
        <v>Bumbu</v>
      </c>
      <c r="E684" s="2" t="str">
        <f t="array" ref="E684">IF(C684="","", IFERROR(INDEX(Barang!$E$2:$E$10001, MATCH(C684, Barang!$B$2:$B$10001, 0)), ""))</f>
        <v>pcs</v>
      </c>
      <c r="F684" s="10">
        <v>2</v>
      </c>
      <c r="G684" s="11">
        <f t="array" ref="G684">IF(C684="","", IFERROR(INDEX(Barang!$F$2:$F$10001, MATCH(C684, Barang!$B$2:$B$10001, 0)) * F684, ""))</f>
        <v>2000</v>
      </c>
      <c r="H684" s="10"/>
      <c r="J684" s="8"/>
      <c r="K684" s="2"/>
      <c r="L684" s="2"/>
      <c r="M684" s="2"/>
      <c r="N684" s="2"/>
      <c r="O684" s="10"/>
      <c r="P684" s="11"/>
      <c r="Q684" s="12"/>
      <c r="R684" s="10" t="e">
        <f t="shared" si="2"/>
        <v>#REF!</v>
      </c>
      <c r="S684" s="10" t="s">
        <v>40</v>
      </c>
      <c r="T684" s="2" t="s">
        <v>40</v>
      </c>
    </row>
    <row r="685" spans="1:20" ht="22.5" customHeight="1" x14ac:dyDescent="0.2">
      <c r="A685" s="8"/>
      <c r="B685" s="2" t="str">
        <f t="array" ref="B685">IF(C685="","", IFERROR(INDEX(Barang!$A$2:$A$10001, MATCH(C685, Barang!$B$2:$B$10001, 0)), "Tidak ditemukan"))</f>
        <v>LDK001</v>
      </c>
      <c r="C685" s="2" t="s">
        <v>235</v>
      </c>
      <c r="D685" s="2" t="str">
        <f t="array" ref="D685">IF(C685="","", IFERROR(INDEX(Barang!$C$2:$C$10001, MATCH(C685, Barang!$B$2:$B$10001, 0)), ""))</f>
        <v>Bumbu</v>
      </c>
      <c r="E685" s="2" t="str">
        <f t="array" ref="E685">IF(C685="","", IFERROR(INDEX(Barang!$E$2:$E$10001, MATCH(C685, Barang!$B$2:$B$10001, 0)), ""))</f>
        <v>pcs</v>
      </c>
      <c r="F685" s="10">
        <v>10</v>
      </c>
      <c r="G685" s="11">
        <f t="array" ref="G685">IF(C685="","", IFERROR(INDEX(Barang!$F$2:$F$10001, MATCH(C685, Barang!$B$2:$B$10001, 0)) * F685, ""))</f>
        <v>10000</v>
      </c>
      <c r="H685" s="10"/>
      <c r="J685" s="13"/>
      <c r="K685" s="6"/>
      <c r="L685" s="2"/>
      <c r="M685" s="2"/>
      <c r="N685" s="2"/>
      <c r="O685" s="10"/>
      <c r="P685" s="11"/>
      <c r="Q685" s="12"/>
      <c r="R685" s="10" t="e">
        <f t="shared" si="2"/>
        <v>#REF!</v>
      </c>
      <c r="S685" s="10" t="s">
        <v>40</v>
      </c>
      <c r="T685" s="2" t="s">
        <v>40</v>
      </c>
    </row>
    <row r="686" spans="1:20" ht="22.5" customHeight="1" x14ac:dyDescent="0.2">
      <c r="A686" s="13"/>
      <c r="B686" s="2" t="str">
        <f t="array" ref="B686">IF(C686="","", IFERROR(INDEX(Barang!$A$2:$A$10001, MATCH(C686, Barang!$B$2:$B$10001, 0)), "Tidak ditemukan"))</f>
        <v>MSK001</v>
      </c>
      <c r="C686" s="2" t="s">
        <v>44</v>
      </c>
      <c r="D686" s="2" t="str">
        <f t="array" ref="D686">IF(C686="","", IFERROR(INDEX(Barang!$C$2:$C$10001, MATCH(C686, Barang!$B$2:$B$10001, 0)), ""))</f>
        <v>Bumbu</v>
      </c>
      <c r="E686" s="2" t="str">
        <f t="array" ref="E686">IF(C686="","", IFERROR(INDEX(Barang!$E$2:$E$10001, MATCH(C686, Barang!$B$2:$B$10001, 0)), ""))</f>
        <v>pcs</v>
      </c>
      <c r="F686" s="10">
        <v>2</v>
      </c>
      <c r="G686" s="11">
        <f t="array" ref="G686">IF(C686="","", IFERROR(INDEX(Barang!$F$2:$F$10001, MATCH(C686, Barang!$B$2:$B$10001, 0)) * F686, ""))</f>
        <v>1000</v>
      </c>
      <c r="H686" s="10"/>
      <c r="J686" s="8"/>
      <c r="K686" s="2"/>
      <c r="L686" s="2"/>
      <c r="M686" s="2"/>
      <c r="N686" s="2"/>
      <c r="O686" s="10"/>
      <c r="P686" s="11"/>
      <c r="Q686" s="12"/>
      <c r="R686" s="10" t="e">
        <f t="shared" si="2"/>
        <v>#REF!</v>
      </c>
      <c r="S686" s="10" t="s">
        <v>40</v>
      </c>
      <c r="T686" s="2" t="s">
        <v>40</v>
      </c>
    </row>
    <row r="687" spans="1:20" ht="22.5" customHeight="1" x14ac:dyDescent="0.2">
      <c r="A687" s="8"/>
      <c r="B687" s="2" t="str">
        <f t="array" ref="B687">IF(C687="","", IFERROR(INDEX(Barang!$A$2:$A$10001, MATCH(C687, Barang!$B$2:$B$10001, 0)), "Tidak ditemukan"))</f>
        <v>INS001</v>
      </c>
      <c r="C687" s="2" t="s">
        <v>683</v>
      </c>
      <c r="D687" s="2" t="str">
        <f t="array" ref="D687">IF(C687="","", IFERROR(INDEX(Barang!$C$2:$C$10001, MATCH(C687, Barang!$B$2:$B$10001, 0)), ""))</f>
        <v>Minuman</v>
      </c>
      <c r="E687" s="2" t="str">
        <f t="array" ref="E687">IF(C687="","", IFERROR(INDEX(Barang!$E$2:$E$10001, MATCH(C687, Barang!$B$2:$B$10001, 0)), ""))</f>
        <v>pack</v>
      </c>
      <c r="F687" s="10">
        <v>1</v>
      </c>
      <c r="G687" s="11">
        <f t="array" ref="G687">IF(C687="","", IFERROR(INDEX(Barang!$F$2:$F$10001, MATCH(C687, Barang!$B$2:$B$10001, 0)) * F687, ""))</f>
        <v>14000</v>
      </c>
      <c r="H687" s="10"/>
      <c r="J687" s="13"/>
      <c r="K687" s="6"/>
      <c r="L687" s="2"/>
      <c r="M687" s="2"/>
      <c r="N687" s="2"/>
      <c r="O687" s="10"/>
      <c r="P687" s="11"/>
      <c r="Q687" s="12"/>
      <c r="R687" s="10" t="e">
        <f t="shared" si="2"/>
        <v>#REF!</v>
      </c>
      <c r="S687" s="10" t="s">
        <v>40</v>
      </c>
      <c r="T687" s="2" t="s">
        <v>40</v>
      </c>
    </row>
    <row r="688" spans="1:20" ht="22.5" customHeight="1" x14ac:dyDescent="0.2">
      <c r="A688" s="8">
        <v>46086</v>
      </c>
      <c r="B688" s="2" t="str">
        <f t="array" ref="B688">IF(C688="","", IFERROR(INDEX(Barang!$A$2:$A$10001, MATCH(C688, Barang!$B$2:$B$10001, 0)), "Tidak ditemukan"))</f>
        <v>SKB001</v>
      </c>
      <c r="C688" s="2" t="s">
        <v>9</v>
      </c>
      <c r="D688" s="2" t="str">
        <f t="array" ref="D688">IF(C688="","", IFERROR(INDEX(Barang!$C$2:$C$10001, MATCH(C688, Barang!$B$2:$B$10001, 0)), ""))</f>
        <v>Detergen</v>
      </c>
      <c r="E688" s="2" t="str">
        <f t="array" ref="E688">IF(C688="","", IFERROR(INDEX(Barang!$E$2:$E$10001, MATCH(C688, Barang!$B$2:$B$10001, 0)), ""))</f>
        <v>pcs</v>
      </c>
      <c r="F688" s="10">
        <v>1</v>
      </c>
      <c r="G688" s="11">
        <f t="array" ref="G688">IF(C688="","", IFERROR(INDEX(Barang!$F$2:$F$10001, MATCH(C688, Barang!$B$2:$B$10001, 0)) * F688, ""))</f>
        <v>5000</v>
      </c>
      <c r="H688" s="10"/>
      <c r="J688" s="8"/>
      <c r="K688" s="2"/>
      <c r="L688" s="2"/>
      <c r="M688" s="2"/>
      <c r="N688" s="2"/>
      <c r="O688" s="10"/>
      <c r="P688" s="11"/>
      <c r="Q688" s="12"/>
      <c r="R688" s="10" t="e">
        <f t="shared" si="2"/>
        <v>#REF!</v>
      </c>
      <c r="S688" s="10" t="s">
        <v>40</v>
      </c>
      <c r="T688" s="2" t="s">
        <v>40</v>
      </c>
    </row>
    <row r="689" spans="1:20" ht="22.5" customHeight="1" x14ac:dyDescent="0.2">
      <c r="A689" s="13"/>
      <c r="B689" s="2" t="str">
        <f t="array" ref="B689">IF(C689="","", IFERROR(INDEX(Barang!$A$2:$A$10001, MATCH(C689, Barang!$B$2:$B$10001, 0)), "Tidak ditemukan"))</f>
        <v>TLR2</v>
      </c>
      <c r="C689" s="2" t="s">
        <v>135</v>
      </c>
      <c r="D689" s="2" t="str">
        <f t="array" ref="D689">IF(C689="","", IFERROR(INDEX(Barang!$C$2:$C$10001, MATCH(C689, Barang!$B$2:$B$10001, 0)), ""))</f>
        <v>Sembako</v>
      </c>
      <c r="E689" s="2" t="str">
        <f t="array" ref="E689">IF(C689="","", IFERROR(INDEX(Barang!$E$2:$E$10001, MATCH(C689, Barang!$B$2:$B$10001, 0)), ""))</f>
        <v>kg</v>
      </c>
      <c r="F689" s="10">
        <v>20</v>
      </c>
      <c r="G689" s="11">
        <f t="array" ref="G689">IF(C689="","", IFERROR(INDEX(Barang!$F$2:$F$10001, MATCH(C689, Barang!$B$2:$B$10001, 0)) * F689, ""))</f>
        <v>310000</v>
      </c>
      <c r="H689" s="10"/>
      <c r="J689" s="13"/>
      <c r="K689" s="6"/>
      <c r="L689" s="2"/>
      <c r="M689" s="2"/>
      <c r="N689" s="2"/>
      <c r="O689" s="10"/>
      <c r="P689" s="11"/>
      <c r="Q689" s="12"/>
      <c r="R689" s="10" t="e">
        <f t="shared" si="2"/>
        <v>#REF!</v>
      </c>
      <c r="S689" s="10" t="s">
        <v>40</v>
      </c>
      <c r="T689" s="2" t="s">
        <v>40</v>
      </c>
    </row>
    <row r="690" spans="1:20" ht="22.5" customHeight="1" x14ac:dyDescent="0.2">
      <c r="A690" s="8"/>
      <c r="B690" s="2" t="str">
        <f t="array" ref="B690">IF(C690="","", IFERROR(INDEX(Barang!$A$2:$A$10001, MATCH(C690, Barang!$B$2:$B$10001, 0)), "Tidak ditemukan"))</f>
        <v>KRM01</v>
      </c>
      <c r="C690" s="2" t="s">
        <v>432</v>
      </c>
      <c r="D690" s="2" t="str">
        <f t="array" ref="D690">IF(C690="","", IFERROR(INDEX(Barang!$C$2:$C$10001, MATCH(C690, Barang!$B$2:$B$10001, 0)), ""))</f>
        <v>Makanan</v>
      </c>
      <c r="E690" s="2" t="str">
        <f t="array" ref="E690">IF(C690="","", IFERROR(INDEX(Barang!$E$2:$E$10001, MATCH(C690, Barang!$B$2:$B$10001, 0)), ""))</f>
        <v>kg</v>
      </c>
      <c r="F690" s="10">
        <v>1</v>
      </c>
      <c r="G690" s="11">
        <f t="array" ref="G690">IF(C690="","", IFERROR(INDEX(Barang!$F$2:$F$10001, MATCH(C690, Barang!$B$2:$B$10001, 0)) * F690, ""))</f>
        <v>26000</v>
      </c>
      <c r="H690" s="10"/>
      <c r="J690" s="8"/>
      <c r="K690" s="2"/>
      <c r="L690" s="2"/>
      <c r="M690" s="2"/>
      <c r="N690" s="2"/>
      <c r="O690" s="10"/>
      <c r="P690" s="11"/>
      <c r="Q690" s="12"/>
      <c r="R690" s="10" t="e">
        <f t="shared" si="2"/>
        <v>#REF!</v>
      </c>
      <c r="S690" s="10" t="s">
        <v>40</v>
      </c>
      <c r="T690" s="2" t="s">
        <v>40</v>
      </c>
    </row>
    <row r="691" spans="1:20" ht="22.5" customHeight="1" x14ac:dyDescent="0.2">
      <c r="A691" s="8"/>
      <c r="B691" s="2" t="str">
        <f t="array" ref="B691">IF(C691="","", IFERROR(INDEX(Barang!$A$2:$A$10001, MATCH(C691, Barang!$B$2:$B$10001, 0)), "Tidak ditemukan"))</f>
        <v>KRM02</v>
      </c>
      <c r="C691" s="2" t="s">
        <v>434</v>
      </c>
      <c r="D691" s="2" t="str">
        <f t="array" ref="D691">IF(C691="","", IFERROR(INDEX(Barang!$C$2:$C$10001, MATCH(C691, Barang!$B$2:$B$10001, 0)), ""))</f>
        <v>Makanan</v>
      </c>
      <c r="E691" s="2" t="str">
        <f t="array" ref="E691">IF(C691="","", IFERROR(INDEX(Barang!$E$2:$E$10001, MATCH(C691, Barang!$B$2:$B$10001, 0)), ""))</f>
        <v>kg</v>
      </c>
      <c r="F691" s="10">
        <v>1</v>
      </c>
      <c r="G691" s="11">
        <f t="array" ref="G691">IF(C691="","", IFERROR(INDEX(Barang!$F$2:$F$10001, MATCH(C691, Barang!$B$2:$B$10001, 0)) * F691, ""))</f>
        <v>39000</v>
      </c>
      <c r="H691" s="10"/>
      <c r="J691" s="13"/>
      <c r="K691" s="6"/>
      <c r="L691" s="2"/>
      <c r="M691" s="2"/>
      <c r="N691" s="2"/>
      <c r="O691" s="10"/>
      <c r="P691" s="11"/>
      <c r="Q691" s="12"/>
      <c r="R691" s="10" t="e">
        <f t="shared" si="2"/>
        <v>#REF!</v>
      </c>
      <c r="S691" s="10" t="s">
        <v>40</v>
      </c>
      <c r="T691" s="2" t="s">
        <v>40</v>
      </c>
    </row>
    <row r="692" spans="1:20" ht="22.5" customHeight="1" x14ac:dyDescent="0.2">
      <c r="A692" s="13"/>
      <c r="B692" s="2" t="str">
        <f t="array" ref="B692">IF(C692="","", IFERROR(INDEX(Barang!$A$2:$A$10001, MATCH(C692, Barang!$B$2:$B$10001, 0)), "Tidak ditemukan"))</f>
        <v>DNY002</v>
      </c>
      <c r="C692" s="2" t="s">
        <v>653</v>
      </c>
      <c r="D692" s="2" t="str">
        <f t="array" ref="D692">IF(C692="","", IFERROR(INDEX(Barang!$C$2:$C$10001, MATCH(C692, Barang!$B$2:$B$10001, 0)), ""))</f>
        <v>Detergen</v>
      </c>
      <c r="E692" s="2" t="str">
        <f t="array" ref="E692">IF(C692="","", IFERROR(INDEX(Barang!$E$2:$E$10001, MATCH(C692, Barang!$B$2:$B$10001, 0)), ""))</f>
        <v>pcs</v>
      </c>
      <c r="F692" s="10">
        <v>3</v>
      </c>
      <c r="G692" s="11">
        <f t="array" ref="G692">IF(C692="","", IFERROR(INDEX(Barang!$F$2:$F$10001, MATCH(C692, Barang!$B$2:$B$10001, 0)) * F692, ""))</f>
        <v>3000</v>
      </c>
      <c r="H692" s="10"/>
      <c r="J692" s="8"/>
      <c r="K692" s="2"/>
      <c r="L692" s="2"/>
      <c r="M692" s="2"/>
      <c r="N692" s="2"/>
      <c r="O692" s="10"/>
      <c r="P692" s="11"/>
      <c r="Q692" s="12"/>
      <c r="R692" s="10" t="e">
        <f t="shared" si="2"/>
        <v>#REF!</v>
      </c>
      <c r="S692" s="10" t="s">
        <v>40</v>
      </c>
      <c r="T692" s="2" t="s">
        <v>40</v>
      </c>
    </row>
    <row r="693" spans="1:20" ht="22.5" customHeight="1" x14ac:dyDescent="0.2">
      <c r="A693" s="8"/>
      <c r="B693" s="2" t="str">
        <f t="array" ref="B693">IF(C693="","", IFERROR(INDEX(Barang!$A$2:$A$10001, MATCH(C693, Barang!$B$2:$B$10001, 0)), "Tidak ditemukan"))</f>
        <v>MGR001</v>
      </c>
      <c r="C693" s="2" t="s">
        <v>116</v>
      </c>
      <c r="D693" s="2" t="str">
        <f t="array" ref="D693">IF(C693="","", IFERROR(INDEX(Barang!$C$2:$C$10001, MATCH(C693, Barang!$B$2:$B$10001, 0)), ""))</f>
        <v>Makanan</v>
      </c>
      <c r="E693" s="2" t="str">
        <f t="array" ref="E693">IF(C693="","", IFERROR(INDEX(Barang!$E$2:$E$10001, MATCH(C693, Barang!$B$2:$B$10001, 0)), ""))</f>
        <v>pcs</v>
      </c>
      <c r="F693" s="10">
        <v>40</v>
      </c>
      <c r="G693" s="11">
        <f t="array" ref="G693">IF(C693="","", IFERROR(INDEX(Barang!$F$2:$F$10001, MATCH(C693, Barang!$B$2:$B$10001, 0)) * F693, ""))</f>
        <v>140000</v>
      </c>
      <c r="H693" s="10"/>
      <c r="J693" s="13"/>
      <c r="K693" s="6"/>
      <c r="L693" s="2"/>
      <c r="M693" s="2"/>
      <c r="N693" s="2"/>
      <c r="O693" s="10"/>
      <c r="P693" s="11"/>
      <c r="Q693" s="12"/>
      <c r="R693" s="10" t="e">
        <f t="shared" si="2"/>
        <v>#REF!</v>
      </c>
      <c r="S693" s="10" t="s">
        <v>40</v>
      </c>
      <c r="T693" s="2" t="s">
        <v>40</v>
      </c>
    </row>
    <row r="694" spans="1:20" ht="22.5" customHeight="1" x14ac:dyDescent="0.2">
      <c r="A694" s="8"/>
      <c r="B694" s="2" t="str">
        <f t="array" ref="B694">IF(C694="","", IFERROR(INDEX(Barang!$A$2:$A$10001, MATCH(C694, Barang!$B$2:$B$10001, 0)), "Tidak ditemukan"))</f>
        <v>CLO01</v>
      </c>
      <c r="C694" s="2" t="s">
        <v>420</v>
      </c>
      <c r="D694" s="2" t="str">
        <f t="array" ref="D694">IF(C694="","", IFERROR(INDEX(Barang!$C$2:$C$10001, MATCH(C694, Barang!$B$2:$B$10001, 0)), ""))</f>
        <v>Minuman</v>
      </c>
      <c r="E694" s="2" t="str">
        <f t="array" ref="E694">IF(C694="","", IFERROR(INDEX(Barang!$E$2:$E$10001, MATCH(C694, Barang!$B$2:$B$10001, 0)), ""))</f>
        <v>krat</v>
      </c>
      <c r="F694" s="10">
        <v>1</v>
      </c>
      <c r="G694" s="11">
        <f t="array" ref="G694">IF(C694="","", IFERROR(INDEX(Barang!$F$2:$F$10001, MATCH(C694, Barang!$B$2:$B$10001, 0)) * F694, ""))</f>
        <v>21000</v>
      </c>
      <c r="H694" s="10"/>
      <c r="J694" s="8"/>
      <c r="K694" s="2"/>
      <c r="L694" s="2"/>
      <c r="M694" s="2"/>
      <c r="N694" s="2"/>
      <c r="O694" s="10"/>
      <c r="P694" s="11"/>
      <c r="Q694" s="12"/>
      <c r="R694" s="10" t="e">
        <f t="shared" si="2"/>
        <v>#REF!</v>
      </c>
      <c r="S694" s="10" t="s">
        <v>40</v>
      </c>
      <c r="T694" s="2" t="s">
        <v>40</v>
      </c>
    </row>
    <row r="695" spans="1:20" ht="22.5" customHeight="1" x14ac:dyDescent="0.2">
      <c r="A695" s="13">
        <v>46087</v>
      </c>
      <c r="B695" s="2" t="str">
        <f t="array" ref="B695">IF(C695="","", IFERROR(INDEX(Barang!$A$2:$A$10001, MATCH(C695, Barang!$B$2:$B$10001, 0)), "Tidak ditemukan"))</f>
        <v>GRA001</v>
      </c>
      <c r="C695" s="2" t="s">
        <v>823</v>
      </c>
      <c r="D695" s="2" t="str">
        <f t="array" ref="D695">IF(C695="","", IFERROR(INDEX(Barang!$C$2:$C$10001, MATCH(C695, Barang!$B$2:$B$10001, 0)), ""))</f>
        <v>Makanan</v>
      </c>
      <c r="E695" s="2" t="str">
        <f t="array" ref="E695">IF(C695="","", IFERROR(INDEX(Barang!$E$2:$E$10001, MATCH(C695, Barang!$B$2:$B$10001, 0)), ""))</f>
        <v>pcs</v>
      </c>
      <c r="F695" s="10">
        <v>2</v>
      </c>
      <c r="G695" s="11">
        <f t="array" ref="G695">IF(C695="","", IFERROR(INDEX(Barang!$F$2:$F$10001, MATCH(C695, Barang!$B$2:$B$10001, 0)) * F695, ""))</f>
        <v>4000</v>
      </c>
      <c r="H695" s="10"/>
      <c r="J695" s="13"/>
      <c r="K695" s="6"/>
      <c r="L695" s="2"/>
      <c r="M695" s="2"/>
      <c r="N695" s="2"/>
      <c r="O695" s="10"/>
      <c r="P695" s="11"/>
      <c r="Q695" s="12"/>
      <c r="R695" s="10" t="e">
        <f t="shared" si="2"/>
        <v>#REF!</v>
      </c>
      <c r="S695" s="10" t="s">
        <v>40</v>
      </c>
      <c r="T695" s="2" t="s">
        <v>40</v>
      </c>
    </row>
    <row r="696" spans="1:20" ht="22.5" customHeight="1" x14ac:dyDescent="0.2">
      <c r="A696" s="8"/>
      <c r="B696" s="2" t="str">
        <f t="array" ref="B696">IF(C696="","", IFERROR(INDEX(Barang!$A$2:$A$10001, MATCH(C696, Barang!$B$2:$B$10001, 0)), "Tidak ditemukan"))</f>
        <v>PLS002</v>
      </c>
      <c r="C696" s="2" t="s">
        <v>56</v>
      </c>
      <c r="D696" s="2" t="str">
        <f t="array" ref="D696">IF(C696="","", IFERROR(INDEX(Barang!$C$2:$C$10001, MATCH(C696, Barang!$B$2:$B$10001, 0)), ""))</f>
        <v>Makanan</v>
      </c>
      <c r="E696" s="2" t="str">
        <f t="array" ref="E696">IF(C696="","", IFERROR(INDEX(Barang!$E$2:$E$10001, MATCH(C696, Barang!$B$2:$B$10001, 0)), ""))</f>
        <v>pcs</v>
      </c>
      <c r="F696" s="10">
        <v>2</v>
      </c>
      <c r="G696" s="11">
        <f t="array" ref="G696">IF(C696="","", IFERROR(INDEX(Barang!$F$2:$F$10001, MATCH(C696, Barang!$B$2:$B$10001, 0)) * F696, ""))</f>
        <v>2000</v>
      </c>
      <c r="H696" s="10"/>
      <c r="J696" s="8"/>
      <c r="K696" s="2"/>
      <c r="L696" s="2"/>
      <c r="M696" s="2"/>
      <c r="N696" s="2"/>
      <c r="O696" s="10"/>
      <c r="P696" s="11"/>
      <c r="Q696" s="12"/>
      <c r="R696" s="10" t="e">
        <f t="shared" si="2"/>
        <v>#REF!</v>
      </c>
      <c r="S696" s="10" t="s">
        <v>40</v>
      </c>
      <c r="T696" s="2" t="s">
        <v>40</v>
      </c>
    </row>
    <row r="697" spans="1:20" ht="22.5" customHeight="1" x14ac:dyDescent="0.2">
      <c r="A697" s="8"/>
      <c r="B697" s="2" t="str">
        <f t="array" ref="B697">IF(C697="","", IFERROR(INDEX(Barang!$A$2:$A$10001, MATCH(C697, Barang!$B$2:$B$10001, 0)), "Tidak ditemukan"))</f>
        <v>TGP002</v>
      </c>
      <c r="C697" s="2" t="s">
        <v>32</v>
      </c>
      <c r="D697" s="2" t="str">
        <f t="array" ref="D697">IF(C697="","", IFERROR(INDEX(Barang!$C$2:$C$10001, MATCH(C697, Barang!$B$2:$B$10001, 0)), ""))</f>
        <v>Bumbu</v>
      </c>
      <c r="E697" s="2" t="str">
        <f t="array" ref="E697">IF(C697="","", IFERROR(INDEX(Barang!$E$2:$E$10001, MATCH(C697, Barang!$B$2:$B$10001, 0)), ""))</f>
        <v>pcs</v>
      </c>
      <c r="F697" s="10">
        <v>3</v>
      </c>
      <c r="G697" s="11">
        <f t="array" ref="G697">IF(C697="","", IFERROR(INDEX(Barang!$F$2:$F$10001, MATCH(C697, Barang!$B$2:$B$10001, 0)) * F697, ""))</f>
        <v>3000</v>
      </c>
      <c r="H697" s="10"/>
      <c r="J697" s="13"/>
      <c r="K697" s="6"/>
      <c r="L697" s="2"/>
      <c r="M697" s="2"/>
      <c r="N697" s="2"/>
      <c r="O697" s="10"/>
      <c r="P697" s="11"/>
      <c r="Q697" s="12"/>
      <c r="R697" s="10" t="e">
        <f t="shared" si="2"/>
        <v>#REF!</v>
      </c>
      <c r="S697" s="10" t="s">
        <v>40</v>
      </c>
      <c r="T697" s="2" t="s">
        <v>40</v>
      </c>
    </row>
    <row r="698" spans="1:20" ht="22.5" customHeight="1" x14ac:dyDescent="0.2">
      <c r="A698" s="13"/>
      <c r="B698" s="2" t="str">
        <f t="array" ref="B698">IF(C698="","", IFERROR(INDEX(Barang!$A$2:$A$10001, MATCH(C698, Barang!$B$2:$B$10001, 0)), "Tidak ditemukan"))</f>
        <v>KPT002</v>
      </c>
      <c r="C698" s="2" t="s">
        <v>685</v>
      </c>
      <c r="D698" s="2" t="str">
        <f t="array" ref="D698">IF(C698="","", IFERROR(INDEX(Barang!$C$2:$C$10001, MATCH(C698, Barang!$B$2:$B$10001, 0)), ""))</f>
        <v>Makanan</v>
      </c>
      <c r="E698" s="2" t="str">
        <f t="array" ref="E698">IF(C698="","", IFERROR(INDEX(Barang!$E$2:$E$10001, MATCH(C698, Barang!$B$2:$B$10001, 0)), ""))</f>
        <v>kg</v>
      </c>
      <c r="F698" s="10">
        <v>1</v>
      </c>
      <c r="G698" s="11">
        <f t="array" ref="G698">IF(C698="","", IFERROR(INDEX(Barang!$F$2:$F$10001, MATCH(C698, Barang!$B$2:$B$10001, 0)) * F698, ""))</f>
        <v>34000</v>
      </c>
      <c r="H698" s="10"/>
      <c r="J698" s="8"/>
      <c r="K698" s="2"/>
      <c r="L698" s="2"/>
      <c r="M698" s="2"/>
      <c r="N698" s="2"/>
      <c r="O698" s="10"/>
      <c r="P698" s="11"/>
      <c r="Q698" s="12"/>
      <c r="R698" s="10" t="e">
        <f t="shared" si="2"/>
        <v>#REF!</v>
      </c>
      <c r="S698" s="10" t="s">
        <v>40</v>
      </c>
      <c r="T698" s="2" t="s">
        <v>40</v>
      </c>
    </row>
    <row r="699" spans="1:20" ht="22.5" customHeight="1" x14ac:dyDescent="0.2">
      <c r="A699" s="8"/>
      <c r="B699" s="2" t="str">
        <f t="array" ref="B699">IF(C699="","", IFERROR(INDEX(Barang!$A$2:$A$10001, MATCH(C699, Barang!$B$2:$B$10001, 0)), "Tidak ditemukan"))</f>
        <v>KPT04</v>
      </c>
      <c r="C699" s="2" t="s">
        <v>687</v>
      </c>
      <c r="D699" s="2" t="str">
        <f t="array" ref="D699">IF(C699="","", IFERROR(INDEX(Barang!$C$2:$C$10001, MATCH(C699, Barang!$B$2:$B$10001, 0)), ""))</f>
        <v>Makanan</v>
      </c>
      <c r="E699" s="2" t="str">
        <f t="array" ref="E699">IF(C699="","", IFERROR(INDEX(Barang!$E$2:$E$10001, MATCH(C699, Barang!$B$2:$B$10001, 0)), ""))</f>
        <v>kg</v>
      </c>
      <c r="F699" s="10">
        <v>2</v>
      </c>
      <c r="G699" s="11">
        <f t="array" ref="G699">IF(C699="","", IFERROR(INDEX(Barang!$F$2:$F$10001, MATCH(C699, Barang!$B$2:$B$10001, 0)) * F699, ""))</f>
        <v>16000</v>
      </c>
      <c r="H699" s="10"/>
      <c r="J699" s="13"/>
      <c r="K699" s="6"/>
      <c r="L699" s="2"/>
      <c r="M699" s="2"/>
      <c r="N699" s="2"/>
      <c r="O699" s="10"/>
      <c r="P699" s="11"/>
      <c r="Q699" s="12"/>
      <c r="R699" s="10" t="e">
        <f t="shared" si="2"/>
        <v>#REF!</v>
      </c>
      <c r="S699" s="10" t="s">
        <v>40</v>
      </c>
      <c r="T699" s="2" t="s">
        <v>40</v>
      </c>
    </row>
    <row r="700" spans="1:20" ht="22.5" customHeight="1" x14ac:dyDescent="0.2">
      <c r="A700" s="8">
        <v>46088</v>
      </c>
      <c r="B700" s="2" t="str">
        <f t="array" ref="B700">IF(C700="","", IFERROR(INDEX(Barang!$A$2:$A$10001, MATCH(C700, Barang!$B$2:$B$10001, 0)), "Tidak ditemukan"))</f>
        <v>CLP001</v>
      </c>
      <c r="C700" s="2" t="s">
        <v>301</v>
      </c>
      <c r="D700" s="2" t="str">
        <f t="array" ref="D700">IF(C700="","", IFERROR(INDEX(Barang!$C$2:$C$10001, MATCH(C700, Barang!$B$2:$B$10001, 0)), ""))</f>
        <v>Makanan</v>
      </c>
      <c r="E700" s="2" t="str">
        <f t="array" ref="E700">IF(C700="","", IFERROR(INDEX(Barang!$E$2:$E$10001, MATCH(C700, Barang!$B$2:$B$10001, 0)), ""))</f>
        <v>pcs</v>
      </c>
      <c r="F700" s="10">
        <v>2</v>
      </c>
      <c r="G700" s="11">
        <f t="array" ref="G700">IF(C700="","", IFERROR(INDEX(Barang!$F$2:$F$10001, MATCH(C700, Barang!$B$2:$B$10001, 0)) * F700, ""))</f>
        <v>4000</v>
      </c>
      <c r="H700" s="10"/>
      <c r="J700" s="8"/>
      <c r="K700" s="2"/>
      <c r="L700" s="2"/>
      <c r="M700" s="2"/>
      <c r="N700" s="2"/>
      <c r="O700" s="10"/>
      <c r="P700" s="11"/>
      <c r="Q700" s="12"/>
      <c r="R700" s="10" t="e">
        <f t="shared" si="2"/>
        <v>#REF!</v>
      </c>
      <c r="S700" s="10" t="s">
        <v>40</v>
      </c>
      <c r="T700" s="2" t="s">
        <v>40</v>
      </c>
    </row>
    <row r="701" spans="1:20" ht="22.5" customHeight="1" x14ac:dyDescent="0.2">
      <c r="A701" s="13"/>
      <c r="B701" s="2" t="str">
        <f t="array" ref="B701">IF(C701="","", IFERROR(INDEX(Barang!$A$2:$A$10001, MATCH(C701, Barang!$B$2:$B$10001, 0)), "Tidak ditemukan"))</f>
        <v>YP500</v>
      </c>
      <c r="C701" s="2" t="s">
        <v>19</v>
      </c>
      <c r="D701" s="2" t="str">
        <f t="array" ref="D701">IF(C701="","", IFERROR(INDEX(Barang!$C$2:$C$10001, MATCH(C701, Barang!$B$2:$B$10001, 0)), ""))</f>
        <v>Makanan</v>
      </c>
      <c r="E701" s="2" t="str">
        <f t="array" ref="E701">IF(C701="","", IFERROR(INDEX(Barang!$E$2:$E$10001, MATCH(C701, Barang!$B$2:$B$10001, 0)), ""))</f>
        <v>pcs</v>
      </c>
      <c r="F701" s="10">
        <v>2</v>
      </c>
      <c r="G701" s="11">
        <f t="array" ref="G701">IF(C701="","", IFERROR(INDEX(Barang!$F$2:$F$10001, MATCH(C701, Barang!$B$2:$B$10001, 0)) * F701, ""))</f>
        <v>1000</v>
      </c>
      <c r="H701" s="10"/>
      <c r="J701" s="13"/>
      <c r="K701" s="6"/>
      <c r="L701" s="2"/>
      <c r="M701" s="2"/>
      <c r="N701" s="2"/>
      <c r="O701" s="10"/>
      <c r="P701" s="11"/>
      <c r="Q701" s="12"/>
      <c r="R701" s="10" t="e">
        <f t="shared" si="2"/>
        <v>#REF!</v>
      </c>
      <c r="S701" s="10" t="s">
        <v>40</v>
      </c>
      <c r="T701" s="2" t="s">
        <v>40</v>
      </c>
    </row>
    <row r="702" spans="1:20" ht="22.5" customHeight="1" x14ac:dyDescent="0.2">
      <c r="A702" s="8"/>
      <c r="B702" s="2" t="str">
        <f t="array" ref="B702">IF(C702="","", IFERROR(INDEX(Barang!$A$2:$A$10001, MATCH(C702, Barang!$B$2:$B$10001, 0)), "Tidak ditemukan"))</f>
        <v>GPT001</v>
      </c>
      <c r="C702" s="2" t="s">
        <v>52</v>
      </c>
      <c r="D702" s="2" t="str">
        <f t="array" ref="D702">IF(C702="","", IFERROR(INDEX(Barang!$C$2:$C$10001, MATCH(C702, Barang!$B$2:$B$10001, 0)), ""))</f>
        <v>Makanan</v>
      </c>
      <c r="E702" s="2" t="str">
        <f t="array" ref="E702">IF(C702="","", IFERROR(INDEX(Barang!$E$2:$E$10001, MATCH(C702, Barang!$B$2:$B$10001, 0)), ""))</f>
        <v>pcs</v>
      </c>
      <c r="F702" s="10">
        <v>1</v>
      </c>
      <c r="G702" s="11">
        <f t="array" ref="G702">IF(C702="","", IFERROR(INDEX(Barang!$F$2:$F$10001, MATCH(C702, Barang!$B$2:$B$10001, 0)) * F702, ""))</f>
        <v>1000</v>
      </c>
      <c r="H702" s="10"/>
      <c r="J702" s="8"/>
      <c r="K702" s="2"/>
      <c r="L702" s="2"/>
      <c r="M702" s="2"/>
      <c r="N702" s="2"/>
      <c r="O702" s="10"/>
      <c r="P702" s="11"/>
      <c r="Q702" s="12"/>
      <c r="R702" s="10" t="e">
        <f t="shared" si="2"/>
        <v>#REF!</v>
      </c>
      <c r="S702" s="10" t="s">
        <v>40</v>
      </c>
      <c r="T702" s="2" t="s">
        <v>40</v>
      </c>
    </row>
    <row r="703" spans="1:20" ht="22.5" customHeight="1" x14ac:dyDescent="0.2">
      <c r="A703" s="8"/>
      <c r="B703" s="2" t="str">
        <f t="array" ref="B703">IF(C703="","", IFERROR(INDEX(Barang!$A$2:$A$10001, MATCH(C703, Barang!$B$2:$B$10001, 0)), "Tidak ditemukan"))</f>
        <v>EKC001</v>
      </c>
      <c r="C703" s="2" t="s">
        <v>262</v>
      </c>
      <c r="D703" s="2" t="str">
        <f t="array" ref="D703">IF(C703="","", IFERROR(INDEX(Barang!$C$2:$C$10001, MATCH(C703, Barang!$B$2:$B$10001, 0)), ""))</f>
        <v>Sabun</v>
      </c>
      <c r="E703" s="2" t="str">
        <f t="array" ref="E703">IF(C703="","", IFERROR(INDEX(Barang!$E$2:$E$10001, MATCH(C703, Barang!$B$2:$B$10001, 0)), ""))</f>
        <v>pcs</v>
      </c>
      <c r="F703" s="10">
        <v>1</v>
      </c>
      <c r="G703" s="11">
        <f t="array" ref="G703">IF(C703="","", IFERROR(INDEX(Barang!$F$2:$F$10001, MATCH(C703, Barang!$B$2:$B$10001, 0)) * F703, ""))</f>
        <v>10000</v>
      </c>
      <c r="H703" s="10"/>
      <c r="J703" s="13"/>
      <c r="K703" s="6"/>
      <c r="L703" s="2"/>
      <c r="M703" s="2"/>
      <c r="N703" s="2"/>
      <c r="O703" s="10"/>
      <c r="P703" s="11"/>
      <c r="Q703" s="12"/>
      <c r="R703" s="10" t="e">
        <f t="shared" si="2"/>
        <v>#REF!</v>
      </c>
      <c r="S703" s="10" t="s">
        <v>40</v>
      </c>
      <c r="T703" s="2" t="s">
        <v>40</v>
      </c>
    </row>
    <row r="704" spans="1:20" ht="22.5" customHeight="1" x14ac:dyDescent="0.2">
      <c r="A704" s="13"/>
      <c r="B704" s="2" t="str">
        <f t="array" ref="B704">IF(C704="","", IFERROR(INDEX(Barang!$A$2:$A$10001, MATCH(C704, Barang!$B$2:$B$10001, 0)), "Tidak ditemukan"))</f>
        <v>GRM01</v>
      </c>
      <c r="C704" s="2" t="s">
        <v>53</v>
      </c>
      <c r="D704" s="2" t="str">
        <f t="array" ref="D704">IF(C704="","", IFERROR(INDEX(Barang!$C$2:$C$10001, MATCH(C704, Barang!$B$2:$B$10001, 0)), ""))</f>
        <v>Bumbu</v>
      </c>
      <c r="E704" s="2" t="str">
        <f t="array" ref="E704">IF(C704="","", IFERROR(INDEX(Barang!$E$2:$E$10001, MATCH(C704, Barang!$B$2:$B$10001, 0)), ""))</f>
        <v>pcs</v>
      </c>
      <c r="F704" s="10">
        <v>1</v>
      </c>
      <c r="G704" s="11">
        <f t="array" ref="G704">IF(C704="","", IFERROR(INDEX(Barang!$F$2:$F$10001, MATCH(C704, Barang!$B$2:$B$10001, 0)) * F704, ""))</f>
        <v>2500</v>
      </c>
      <c r="H704" s="10"/>
      <c r="J704" s="8"/>
      <c r="K704" s="2"/>
      <c r="L704" s="2"/>
      <c r="M704" s="2"/>
      <c r="N704" s="2"/>
      <c r="O704" s="10"/>
      <c r="P704" s="11"/>
      <c r="Q704" s="12"/>
      <c r="R704" s="10" t="e">
        <f t="shared" si="2"/>
        <v>#REF!</v>
      </c>
      <c r="S704" s="10" t="s">
        <v>40</v>
      </c>
      <c r="T704" s="2" t="s">
        <v>40</v>
      </c>
    </row>
    <row r="705" spans="1:20" ht="22.5" customHeight="1" x14ac:dyDescent="0.2">
      <c r="A705" s="8"/>
      <c r="B705" s="2" t="str">
        <f t="array" ref="B705">IF(C705="","", IFERROR(INDEX(Barang!$A$2:$A$10001, MATCH(C705, Barang!$B$2:$B$10001, 0)), "Tidak ditemukan"))</f>
        <v>KTB001</v>
      </c>
      <c r="C705" s="2" t="s">
        <v>126</v>
      </c>
      <c r="D705" s="2" t="str">
        <f t="array" ref="D705">IF(C705="","", IFERROR(INDEX(Barang!$C$2:$C$10001, MATCH(C705, Barang!$B$2:$B$10001, 0)), ""))</f>
        <v>Rempah</v>
      </c>
      <c r="E705" s="2" t="str">
        <f t="array" ref="E705">IF(C705="","", IFERROR(INDEX(Barang!$E$2:$E$10001, MATCH(C705, Barang!$B$2:$B$10001, 0)), ""))</f>
        <v>pcs</v>
      </c>
      <c r="F705" s="10">
        <v>1</v>
      </c>
      <c r="G705" s="11">
        <f t="array" ref="G705">IF(C705="","", IFERROR(INDEX(Barang!$F$2:$F$10001, MATCH(C705, Barang!$B$2:$B$10001, 0)) * F705, ""))</f>
        <v>1000</v>
      </c>
      <c r="H705" s="10"/>
      <c r="J705" s="13"/>
      <c r="K705" s="6"/>
      <c r="L705" s="2"/>
      <c r="M705" s="2"/>
      <c r="N705" s="2"/>
      <c r="O705" s="10"/>
      <c r="P705" s="11"/>
      <c r="Q705" s="12"/>
      <c r="R705" s="10" t="e">
        <f t="shared" si="2"/>
        <v>#REF!</v>
      </c>
      <c r="S705" s="10" t="s">
        <v>40</v>
      </c>
      <c r="T705" s="2" t="s">
        <v>40</v>
      </c>
    </row>
    <row r="706" spans="1:20" ht="22.5" customHeight="1" x14ac:dyDescent="0.2">
      <c r="A706" s="8"/>
      <c r="B706" s="2" t="str">
        <f t="array" ref="B706">IF(C706="","", IFERROR(INDEX(Barang!$A$2:$A$10001, MATCH(C706, Barang!$B$2:$B$10001, 0)), "Tidak ditemukan"))</f>
        <v>KPT002</v>
      </c>
      <c r="C706" s="2" t="s">
        <v>685</v>
      </c>
      <c r="D706" s="2" t="str">
        <f t="array" ref="D706">IF(C706="","", IFERROR(INDEX(Barang!$C$2:$C$10001, MATCH(C706, Barang!$B$2:$B$10001, 0)), ""))</f>
        <v>Makanan</v>
      </c>
      <c r="E706" s="2" t="str">
        <f t="array" ref="E706">IF(C706="","", IFERROR(INDEX(Barang!$E$2:$E$10001, MATCH(C706, Barang!$B$2:$B$10001, 0)), ""))</f>
        <v>kg</v>
      </c>
      <c r="F706" s="10">
        <v>1</v>
      </c>
      <c r="G706" s="11">
        <f t="array" ref="G706">IF(C706="","", IFERROR(INDEX(Barang!$F$2:$F$10001, MATCH(C706, Barang!$B$2:$B$10001, 0)) * F706, ""))</f>
        <v>34000</v>
      </c>
      <c r="H706" s="10"/>
      <c r="J706" s="8"/>
      <c r="K706" s="2"/>
      <c r="L706" s="2"/>
      <c r="M706" s="2"/>
      <c r="N706" s="2"/>
      <c r="O706" s="10"/>
      <c r="P706" s="11"/>
      <c r="Q706" s="12"/>
      <c r="R706" s="10" t="e">
        <f t="shared" si="2"/>
        <v>#REF!</v>
      </c>
      <c r="S706" s="10" t="s">
        <v>40</v>
      </c>
      <c r="T706" s="2" t="s">
        <v>40</v>
      </c>
    </row>
    <row r="707" spans="1:20" ht="22.5" customHeight="1" x14ac:dyDescent="0.2">
      <c r="A707" s="13">
        <v>46089</v>
      </c>
      <c r="B707" s="2" t="str">
        <f t="array" ref="B707">IF(C707="","", IFERROR(INDEX(Barang!$A$2:$A$10001, MATCH(C707, Barang!$B$2:$B$10001, 0)), "Tidak ditemukan"))</f>
        <v>BRS03</v>
      </c>
      <c r="C707" s="2" t="s">
        <v>681</v>
      </c>
      <c r="D707" s="2" t="str">
        <f t="array" ref="D707">IF(C707="","", IFERROR(INDEX(Barang!$C$2:$C$10001, MATCH(C707, Barang!$B$2:$B$10001, 0)), ""))</f>
        <v>Sembako</v>
      </c>
      <c r="E707" s="2" t="str">
        <f t="array" ref="E707">IF(C707="","", IFERROR(INDEX(Barang!$E$2:$E$10001, MATCH(C707, Barang!$B$2:$B$10001, 0)), ""))</f>
        <v>kg</v>
      </c>
      <c r="F707" s="10">
        <v>1</v>
      </c>
      <c r="G707" s="11">
        <f t="array" ref="G707">IF(C707="","", IFERROR(INDEX(Barang!$F$2:$F$10001, MATCH(C707, Barang!$B$2:$B$10001, 0)) * F707, ""))</f>
        <v>46500</v>
      </c>
      <c r="H707" s="10"/>
      <c r="J707" s="13"/>
      <c r="K707" s="6"/>
      <c r="L707" s="2"/>
      <c r="M707" s="2"/>
      <c r="N707" s="2"/>
      <c r="O707" s="10"/>
      <c r="P707" s="11"/>
      <c r="Q707" s="12"/>
      <c r="R707" s="10" t="e">
        <f t="shared" si="2"/>
        <v>#REF!</v>
      </c>
      <c r="S707" s="10" t="s">
        <v>40</v>
      </c>
      <c r="T707" s="2" t="s">
        <v>40</v>
      </c>
    </row>
    <row r="708" spans="1:20" ht="22.5" customHeight="1" x14ac:dyDescent="0.2">
      <c r="A708" s="8"/>
      <c r="B708" s="2" t="str">
        <f t="array" ref="B708">IF(C708="","", IFERROR(INDEX(Barang!$A$2:$A$10001, MATCH(C708, Barang!$B$2:$B$10001, 0)), "Tidak ditemukan"))</f>
        <v>KCP001</v>
      </c>
      <c r="C708" s="2" t="s">
        <v>155</v>
      </c>
      <c r="D708" s="2" t="str">
        <f t="array" ref="D708">IF(C708="","", IFERROR(INDEX(Barang!$C$2:$C$10001, MATCH(C708, Barang!$B$2:$B$10001, 0)), ""))</f>
        <v>Bumbu</v>
      </c>
      <c r="E708" s="2" t="str">
        <f t="array" ref="E708">IF(C708="","", IFERROR(INDEX(Barang!$E$2:$E$10001, MATCH(C708, Barang!$B$2:$B$10001, 0)), ""))</f>
        <v>pcs</v>
      </c>
      <c r="F708" s="10">
        <v>10</v>
      </c>
      <c r="G708" s="11">
        <f t="array" ref="G708">IF(C708="","", IFERROR(INDEX(Barang!$F$2:$F$10001, MATCH(C708, Barang!$B$2:$B$10001, 0)) * F708, ""))</f>
        <v>20000</v>
      </c>
      <c r="H708" s="10"/>
      <c r="J708" s="8"/>
      <c r="K708" s="2"/>
      <c r="L708" s="2"/>
      <c r="M708" s="2"/>
      <c r="N708" s="2"/>
      <c r="O708" s="10"/>
      <c r="P708" s="11"/>
      <c r="Q708" s="12"/>
      <c r="R708" s="10" t="e">
        <f t="shared" si="2"/>
        <v>#REF!</v>
      </c>
      <c r="S708" s="10" t="s">
        <v>40</v>
      </c>
      <c r="T708" s="2" t="s">
        <v>40</v>
      </c>
    </row>
    <row r="709" spans="1:20" ht="22.5" customHeight="1" x14ac:dyDescent="0.2">
      <c r="A709" s="8"/>
      <c r="B709" s="2" t="str">
        <f t="array" ref="B709">IF(C709="","", IFERROR(INDEX(Barang!$A$2:$A$10001, MATCH(C709, Barang!$B$2:$B$10001, 0)), "Tidak ditemukan"))</f>
        <v>TM001</v>
      </c>
      <c r="C709" s="2" t="s">
        <v>1032</v>
      </c>
      <c r="D709" s="2" t="str">
        <f t="array" ref="D709">IF(C709="","", IFERROR(INDEX(Barang!$C$2:$C$10001, MATCH(C709, Barang!$B$2:$B$10001, 0)), ""))</f>
        <v>Tissue</v>
      </c>
      <c r="E709" s="2" t="str">
        <f t="array" ref="E709">IF(C709="","", IFERROR(INDEX(Barang!$E$2:$E$10001, MATCH(C709, Barang!$B$2:$B$10001, 0)), ""))</f>
        <v>pcs</v>
      </c>
      <c r="F709" s="10">
        <v>1</v>
      </c>
      <c r="G709" s="11">
        <f t="array" ref="G709">IF(C709="","", IFERROR(INDEX(Barang!$F$2:$F$10001, MATCH(C709, Barang!$B$2:$B$10001, 0)) * F709, ""))</f>
        <v>6000</v>
      </c>
      <c r="H709" s="10"/>
      <c r="J709" s="13"/>
      <c r="K709" s="6"/>
      <c r="L709" s="2"/>
      <c r="M709" s="2"/>
      <c r="N709" s="2"/>
      <c r="O709" s="10"/>
      <c r="P709" s="11"/>
      <c r="Q709" s="12"/>
      <c r="R709" s="10" t="e">
        <f t="shared" si="2"/>
        <v>#REF!</v>
      </c>
      <c r="S709" s="10" t="s">
        <v>40</v>
      </c>
      <c r="T709" s="2" t="s">
        <v>40</v>
      </c>
    </row>
    <row r="710" spans="1:20" ht="22.5" customHeight="1" x14ac:dyDescent="0.2">
      <c r="A710" s="13"/>
      <c r="B710" s="2" t="str">
        <f t="array" ref="B710">IF(C710="","", IFERROR(INDEX(Barang!$A$2:$A$10001, MATCH(C710, Barang!$B$2:$B$10001, 0)), "Tidak ditemukan"))</f>
        <v>KGA001</v>
      </c>
      <c r="C710" s="2" t="s">
        <v>294</v>
      </c>
      <c r="D710" s="2" t="str">
        <f t="array" ref="D710">IF(C710="","", IFERROR(INDEX(Barang!$C$2:$C$10001, MATCH(C710, Barang!$B$2:$B$10001, 0)), ""))</f>
        <v>Minuman</v>
      </c>
      <c r="E710" s="2" t="str">
        <f t="array" ref="E710">IF(C710="","", IFERROR(INDEX(Barang!$E$2:$E$10001, MATCH(C710, Barang!$B$2:$B$10001, 0)), ""))</f>
        <v>pcs</v>
      </c>
      <c r="F710" s="10">
        <v>1</v>
      </c>
      <c r="G710" s="11">
        <f t="array" ref="G710">IF(C710="","", IFERROR(INDEX(Barang!$F$2:$F$10001, MATCH(C710, Barang!$B$2:$B$10001, 0)) * F710, ""))</f>
        <v>2000</v>
      </c>
      <c r="H710" s="10"/>
      <c r="J710" s="8"/>
      <c r="K710" s="2"/>
      <c r="L710" s="2"/>
      <c r="M710" s="2"/>
      <c r="N710" s="2"/>
      <c r="O710" s="10"/>
      <c r="P710" s="11"/>
      <c r="Q710" s="12"/>
      <c r="R710" s="10" t="e">
        <f t="shared" si="2"/>
        <v>#REF!</v>
      </c>
      <c r="S710" s="10" t="s">
        <v>40</v>
      </c>
      <c r="T710" s="2" t="s">
        <v>40</v>
      </c>
    </row>
    <row r="711" spans="1:20" ht="22.5" customHeight="1" x14ac:dyDescent="0.2">
      <c r="A711" s="8"/>
      <c r="B711" s="2" t="str">
        <f t="array" ref="B711">IF(C711="","", IFERROR(INDEX(Barang!$A$2:$A$10001, MATCH(C711, Barang!$B$2:$B$10001, 0)), "Tidak ditemukan"))</f>
        <v>GDY001</v>
      </c>
      <c r="C711" s="2" t="s">
        <v>189</v>
      </c>
      <c r="D711" s="2" t="str">
        <f t="array" ref="D711">IF(C711="","", IFERROR(INDEX(Barang!$C$2:$C$10001, MATCH(C711, Barang!$B$2:$B$10001, 0)), ""))</f>
        <v>Minuman</v>
      </c>
      <c r="E711" s="2" t="str">
        <f t="array" ref="E711">IF(C711="","", IFERROR(INDEX(Barang!$E$2:$E$10001, MATCH(C711, Barang!$B$2:$B$10001, 0)), ""))</f>
        <v>pcs</v>
      </c>
      <c r="F711" s="10">
        <v>2</v>
      </c>
      <c r="G711" s="11">
        <f t="array" ref="G711">IF(C711="","", IFERROR(INDEX(Barang!$F$2:$F$10001, MATCH(C711, Barang!$B$2:$B$10001, 0)) * F711, ""))</f>
        <v>5000</v>
      </c>
      <c r="H711" s="10"/>
      <c r="J711" s="13"/>
      <c r="K711" s="6"/>
      <c r="L711" s="2"/>
      <c r="M711" s="2"/>
      <c r="N711" s="2"/>
      <c r="O711" s="10"/>
      <c r="P711" s="11"/>
      <c r="Q711" s="12"/>
      <c r="R711" s="10" t="e">
        <f t="shared" si="2"/>
        <v>#REF!</v>
      </c>
      <c r="S711" s="10" t="s">
        <v>40</v>
      </c>
      <c r="T711" s="2" t="s">
        <v>40</v>
      </c>
    </row>
    <row r="712" spans="1:20" ht="22.5" customHeight="1" x14ac:dyDescent="0.2">
      <c r="A712" s="8"/>
      <c r="B712" s="2" t="str">
        <f t="array" ref="B712">IF(C712="","", IFERROR(INDEX(Barang!$A$2:$A$10001, MATCH(C712, Barang!$B$2:$B$10001, 0)), "Tidak ditemukan"))</f>
        <v>IDM002</v>
      </c>
      <c r="C712" s="2" t="s">
        <v>36</v>
      </c>
      <c r="D712" s="2" t="str">
        <f t="array" ref="D712">IF(C712="","", IFERROR(INDEX(Barang!$C$2:$C$10001, MATCH(C712, Barang!$B$2:$B$10001, 0)), ""))</f>
        <v>Minuman</v>
      </c>
      <c r="E712" s="2" t="str">
        <f t="array" ref="E712">IF(C712="","", IFERROR(INDEX(Barang!$E$2:$E$10001, MATCH(C712, Barang!$B$2:$B$10001, 0)), ""))</f>
        <v>pcs</v>
      </c>
      <c r="F712" s="10">
        <v>12</v>
      </c>
      <c r="G712" s="11">
        <f t="array" ref="G712">IF(C712="","", IFERROR(INDEX(Barang!$F$2:$F$10001, MATCH(C712, Barang!$B$2:$B$10001, 0)) * F712, ""))</f>
        <v>18000</v>
      </c>
      <c r="H712" s="10"/>
      <c r="J712" s="8"/>
      <c r="K712" s="2"/>
      <c r="L712" s="2"/>
      <c r="M712" s="2"/>
      <c r="N712" s="2"/>
      <c r="O712" s="10"/>
      <c r="P712" s="11"/>
      <c r="Q712" s="12"/>
      <c r="R712" s="10" t="e">
        <f t="shared" si="2"/>
        <v>#REF!</v>
      </c>
      <c r="S712" s="10" t="s">
        <v>40</v>
      </c>
      <c r="T712" s="2" t="s">
        <v>40</v>
      </c>
    </row>
    <row r="713" spans="1:20" ht="22.5" customHeight="1" x14ac:dyDescent="0.2">
      <c r="A713" s="13">
        <v>46090</v>
      </c>
      <c r="B713" s="2" t="str">
        <f t="array" ref="B713">IF(C713="","", IFERROR(INDEX(Barang!$A$2:$A$10001, MATCH(C713, Barang!$B$2:$B$10001, 0)), "Tidak ditemukan"))</f>
        <v>KUS02</v>
      </c>
      <c r="C713" s="2" t="s">
        <v>533</v>
      </c>
      <c r="D713" s="2" t="str">
        <f t="array" ref="D713">IF(C713="","", IFERROR(INDEX(Barang!$C$2:$C$10001, MATCH(C713, Barang!$B$2:$B$10001, 0)), ""))</f>
        <v>Makanan</v>
      </c>
      <c r="E713" s="2" t="str">
        <f t="array" ref="E713">IF(C713="","", IFERROR(INDEX(Barang!$E$2:$E$10001, MATCH(C713, Barang!$B$2:$B$10001, 0)), ""))</f>
        <v>kg</v>
      </c>
      <c r="F713" s="10">
        <v>3</v>
      </c>
      <c r="G713" s="11">
        <f t="array" ref="G713">IF(C713="","", IFERROR(INDEX(Barang!$F$2:$F$10001, MATCH(C713, Barang!$B$2:$B$10001, 0)) * F713, ""))</f>
        <v>150000</v>
      </c>
      <c r="H713" s="10"/>
      <c r="J713" s="13"/>
      <c r="K713" s="6"/>
      <c r="L713" s="2"/>
      <c r="M713" s="2"/>
      <c r="N713" s="2"/>
      <c r="O713" s="10"/>
      <c r="P713" s="11"/>
      <c r="Q713" s="12"/>
      <c r="R713" s="10" t="e">
        <f t="shared" si="2"/>
        <v>#REF!</v>
      </c>
      <c r="S713" s="10" t="s">
        <v>40</v>
      </c>
      <c r="T713" s="2" t="s">
        <v>40</v>
      </c>
    </row>
    <row r="714" spans="1:20" ht="22.5" customHeight="1" x14ac:dyDescent="0.2">
      <c r="A714" s="8"/>
      <c r="B714" s="2" t="str">
        <f t="array" ref="B714">IF(C714="","", IFERROR(INDEX(Barang!$A$2:$A$10001, MATCH(C714, Barang!$B$2:$B$10001, 0)), "Tidak ditemukan"))</f>
        <v>KPT001</v>
      </c>
      <c r="C714" s="2" t="s">
        <v>525</v>
      </c>
      <c r="D714" s="2" t="str">
        <f t="array" ref="D714">IF(C714="","", IFERROR(INDEX(Barang!$C$2:$C$10001, MATCH(C714, Barang!$B$2:$B$10001, 0)), ""))</f>
        <v>Makanan</v>
      </c>
      <c r="E714" s="2" t="str">
        <f t="array" ref="E714">IF(C714="","", IFERROR(INDEX(Barang!$E$2:$E$10001, MATCH(C714, Barang!$B$2:$B$10001, 0)), ""))</f>
        <v>kg</v>
      </c>
      <c r="F714" s="10">
        <v>1</v>
      </c>
      <c r="G714" s="11">
        <f t="array" ref="G714">IF(C714="","", IFERROR(INDEX(Barang!$F$2:$F$10001, MATCH(C714, Barang!$B$2:$B$10001, 0)) * F714, ""))</f>
        <v>40000</v>
      </c>
      <c r="H714" s="10"/>
      <c r="J714" s="8"/>
      <c r="K714" s="2"/>
      <c r="L714" s="2"/>
      <c r="M714" s="2"/>
      <c r="N714" s="2"/>
      <c r="O714" s="10"/>
      <c r="P714" s="11"/>
      <c r="Q714" s="12"/>
      <c r="R714" s="10" t="e">
        <f t="shared" si="2"/>
        <v>#REF!</v>
      </c>
      <c r="S714" s="10" t="s">
        <v>40</v>
      </c>
      <c r="T714" s="2" t="s">
        <v>40</v>
      </c>
    </row>
    <row r="715" spans="1:20" ht="22.5" customHeight="1" x14ac:dyDescent="0.2">
      <c r="A715" s="8"/>
      <c r="B715" s="2" t="str">
        <f t="array" ref="B715">IF(C715="","", IFERROR(INDEX(Barang!$A$2:$A$10001, MATCH(C715, Barang!$B$2:$B$10001, 0)), "Tidak ditemukan"))</f>
        <v>KGK001</v>
      </c>
      <c r="C715" s="2" t="s">
        <v>314</v>
      </c>
      <c r="D715" s="2" t="str">
        <f t="array" ref="D715">IF(C715="","", IFERROR(INDEX(Barang!$C$2:$C$10001, MATCH(C715, Barang!$B$2:$B$10001, 0)), ""))</f>
        <v>obat nyamuk</v>
      </c>
      <c r="E715" s="2" t="str">
        <f t="array" ref="E715">IF(C715="","", IFERROR(INDEX(Barang!$E$2:$E$10001, MATCH(C715, Barang!$B$2:$B$10001, 0)), ""))</f>
        <v>pcs</v>
      </c>
      <c r="F715" s="10">
        <v>1</v>
      </c>
      <c r="G715" s="11">
        <f t="array" ref="G715">IF(C715="","", IFERROR(INDEX(Barang!$F$2:$F$10001, MATCH(C715, Barang!$B$2:$B$10001, 0)) * F715, ""))</f>
        <v>5000</v>
      </c>
      <c r="H715" s="10"/>
      <c r="J715" s="13"/>
      <c r="K715" s="6"/>
      <c r="L715" s="2"/>
      <c r="M715" s="2"/>
      <c r="N715" s="2"/>
      <c r="O715" s="10"/>
      <c r="P715" s="11"/>
      <c r="Q715" s="12"/>
      <c r="R715" s="10" t="e">
        <f t="shared" si="2"/>
        <v>#REF!</v>
      </c>
      <c r="S715" s="10" t="s">
        <v>40</v>
      </c>
      <c r="T715" s="2" t="s">
        <v>40</v>
      </c>
    </row>
    <row r="716" spans="1:20" ht="22.5" customHeight="1" x14ac:dyDescent="0.2">
      <c r="A716" s="13"/>
      <c r="B716" s="2" t="str">
        <f t="array" ref="B716">IF(C716="","", IFERROR(INDEX(Barang!$A$2:$A$10001, MATCH(C716, Barang!$B$2:$B$10001, 0)), "Tidak ditemukan"))</f>
        <v>GDY001</v>
      </c>
      <c r="C716" s="2" t="s">
        <v>934</v>
      </c>
      <c r="D716" s="2" t="str">
        <f t="array" ref="D716">IF(C716="","", IFERROR(INDEX(Barang!$C$2:$C$10001, MATCH(C716, Barang!$B$2:$B$10001, 0)), ""))</f>
        <v>Minuman</v>
      </c>
      <c r="E716" s="2" t="str">
        <f t="array" ref="E716">IF(C716="","", IFERROR(INDEX(Barang!$E$2:$E$10001, MATCH(C716, Barang!$B$2:$B$10001, 0)), ""))</f>
        <v>pcs</v>
      </c>
      <c r="F716" s="10">
        <v>1</v>
      </c>
      <c r="G716" s="11">
        <f t="array" ref="G716">IF(C716="","", IFERROR(INDEX(Barang!$F$2:$F$10001, MATCH(C716, Barang!$B$2:$B$10001, 0)) * F716, ""))</f>
        <v>2500</v>
      </c>
      <c r="H716" s="10"/>
      <c r="J716" s="8"/>
      <c r="K716" s="2"/>
      <c r="L716" s="2"/>
      <c r="M716" s="2"/>
      <c r="N716" s="2"/>
      <c r="O716" s="10"/>
      <c r="P716" s="11"/>
      <c r="Q716" s="12"/>
      <c r="R716" s="10" t="e">
        <f t="shared" si="2"/>
        <v>#REF!</v>
      </c>
      <c r="S716" s="10" t="s">
        <v>40</v>
      </c>
      <c r="T716" s="2" t="s">
        <v>40</v>
      </c>
    </row>
    <row r="717" spans="1:20" ht="22.5" customHeight="1" x14ac:dyDescent="0.2">
      <c r="A717" s="8"/>
      <c r="B717" s="2" t="str">
        <f t="array" ref="B717">IF(C717="","", IFERROR(INDEX(Barang!$A$2:$A$10001, MATCH(C717, Barang!$B$2:$B$10001, 0)), "Tidak ditemukan"))</f>
        <v>IDM002</v>
      </c>
      <c r="C717" s="2" t="s">
        <v>36</v>
      </c>
      <c r="D717" s="2" t="str">
        <f t="array" ref="D717">IF(C717="","", IFERROR(INDEX(Barang!$C$2:$C$10001, MATCH(C717, Barang!$B$2:$B$10001, 0)), ""))</f>
        <v>Minuman</v>
      </c>
      <c r="E717" s="2" t="str">
        <f t="array" ref="E717">IF(C717="","", IFERROR(INDEX(Barang!$E$2:$E$10001, MATCH(C717, Barang!$B$2:$B$10001, 0)), ""))</f>
        <v>pcs</v>
      </c>
      <c r="F717" s="10">
        <v>6</v>
      </c>
      <c r="G717" s="11">
        <f t="array" ref="G717">IF(C717="","", IFERROR(INDEX(Barang!$F$2:$F$10001, MATCH(C717, Barang!$B$2:$B$10001, 0)) * F717, ""))</f>
        <v>9000</v>
      </c>
      <c r="H717" s="10"/>
      <c r="J717" s="13"/>
      <c r="K717" s="6"/>
      <c r="L717" s="2"/>
      <c r="M717" s="2"/>
      <c r="N717" s="2"/>
      <c r="O717" s="10"/>
      <c r="P717" s="11"/>
      <c r="Q717" s="12"/>
      <c r="R717" s="10" t="e">
        <f t="shared" si="2"/>
        <v>#REF!</v>
      </c>
      <c r="S717" s="10" t="s">
        <v>40</v>
      </c>
      <c r="T717" s="2" t="s">
        <v>40</v>
      </c>
    </row>
    <row r="718" spans="1:20" ht="22.5" customHeight="1" x14ac:dyDescent="0.2">
      <c r="A718" s="8">
        <v>46091</v>
      </c>
      <c r="B718" s="2" t="str">
        <f t="array" ref="B718">IF(C718="","", IFERROR(INDEX(Barang!$A$2:$A$10001, MATCH(C718, Barang!$B$2:$B$10001, 0)), "Tidak ditemukan"))</f>
        <v>GG001</v>
      </c>
      <c r="C718" s="2" t="s">
        <v>469</v>
      </c>
      <c r="D718" s="2" t="str">
        <f t="array" ref="D718">IF(C718="","", IFERROR(INDEX(Barang!$C$2:$C$10001, MATCH(C718, Barang!$B$2:$B$10001, 0)), ""))</f>
        <v>Detergen</v>
      </c>
      <c r="E718" s="2" t="str">
        <f t="array" ref="E718">IF(C718="","", IFERROR(INDEX(Barang!$E$2:$E$10001, MATCH(C718, Barang!$B$2:$B$10001, 0)), ""))</f>
        <v>pcs</v>
      </c>
      <c r="F718" s="10">
        <v>3</v>
      </c>
      <c r="G718" s="11">
        <f t="array" ref="G718">IF(C718="","", IFERROR(INDEX(Barang!$F$2:$F$10001, MATCH(C718, Barang!$B$2:$B$10001, 0)) * F718, ""))</f>
        <v>3000</v>
      </c>
      <c r="H718" s="10"/>
      <c r="J718" s="8"/>
      <c r="K718" s="2"/>
      <c r="L718" s="2"/>
      <c r="M718" s="2"/>
      <c r="N718" s="2"/>
      <c r="O718" s="10"/>
      <c r="P718" s="11"/>
      <c r="Q718" s="12"/>
      <c r="R718" s="10" t="e">
        <f t="shared" si="2"/>
        <v>#REF!</v>
      </c>
      <c r="S718" s="10" t="s">
        <v>40</v>
      </c>
      <c r="T718" s="2" t="s">
        <v>40</v>
      </c>
    </row>
    <row r="719" spans="1:20" ht="22.5" customHeight="1" x14ac:dyDescent="0.2">
      <c r="A719" s="13"/>
      <c r="B719" s="2" t="str">
        <f t="array" ref="B719">IF(C719="","", IFERROR(INDEX(Barang!$A$2:$A$10001, MATCH(C719, Barang!$B$2:$B$10001, 0)), "Tidak ditemukan"))</f>
        <v>OREO001</v>
      </c>
      <c r="C719" s="2" t="s">
        <v>1042</v>
      </c>
      <c r="D719" s="2" t="str">
        <f t="array" ref="D719">IF(C719="","", IFERROR(INDEX(Barang!$C$2:$C$10001, MATCH(C719, Barang!$B$2:$B$10001, 0)), ""))</f>
        <v>Makanan</v>
      </c>
      <c r="E719" s="2" t="str">
        <f t="array" ref="E719">IF(C719="","", IFERROR(INDEX(Barang!$E$2:$E$10001, MATCH(C719, Barang!$B$2:$B$10001, 0)), ""))</f>
        <v>pcs</v>
      </c>
      <c r="F719" s="10">
        <v>3</v>
      </c>
      <c r="G719" s="11">
        <f t="array" ref="G719">IF(C719="","", IFERROR(INDEX(Barang!$F$2:$F$10001, MATCH(C719, Barang!$B$2:$B$10001, 0)) * F719, ""))</f>
        <v>6000</v>
      </c>
      <c r="H719" s="10"/>
      <c r="J719" s="13"/>
      <c r="K719" s="6"/>
      <c r="L719" s="2"/>
      <c r="M719" s="2"/>
      <c r="N719" s="2"/>
      <c r="O719" s="10"/>
      <c r="P719" s="11"/>
      <c r="Q719" s="12"/>
      <c r="R719" s="10" t="e">
        <f t="shared" si="2"/>
        <v>#REF!</v>
      </c>
      <c r="S719" s="10" t="s">
        <v>40</v>
      </c>
      <c r="T719" s="2" t="s">
        <v>40</v>
      </c>
    </row>
    <row r="720" spans="1:20" ht="22.5" customHeight="1" x14ac:dyDescent="0.2">
      <c r="A720" s="8"/>
      <c r="B720" s="2" t="str">
        <f t="array" ref="B720">IF(C720="","", IFERROR(INDEX(Barang!$A$2:$A$10001, MATCH(C720, Barang!$B$2:$B$10001, 0)), "Tidak ditemukan"))</f>
        <v>GRR001</v>
      </c>
      <c r="C720" s="2" t="s">
        <v>141</v>
      </c>
      <c r="D720" s="2" t="str">
        <f t="array" ref="D720">IF(C720="","", IFERROR(INDEX(Barang!$C$2:$C$10001, MATCH(C720, Barang!$B$2:$B$10001, 0)), ""))</f>
        <v>Makanan</v>
      </c>
      <c r="E720" s="2" t="str">
        <f t="array" ref="E720">IF(C720="","", IFERROR(INDEX(Barang!$E$2:$E$10001, MATCH(C720, Barang!$B$2:$B$10001, 0)), ""))</f>
        <v>pcs</v>
      </c>
      <c r="F720" s="10">
        <v>2</v>
      </c>
      <c r="G720" s="11">
        <f t="array" ref="G720">IF(C720="","", IFERROR(INDEX(Barang!$F$2:$F$10001, MATCH(C720, Barang!$B$2:$B$10001, 0)) * F720, ""))</f>
        <v>1000</v>
      </c>
      <c r="H720" s="10"/>
      <c r="J720" s="8"/>
      <c r="K720" s="2"/>
      <c r="L720" s="2"/>
      <c r="M720" s="2"/>
      <c r="N720" s="2"/>
      <c r="O720" s="10"/>
      <c r="P720" s="11"/>
      <c r="Q720" s="12"/>
      <c r="R720" s="10" t="e">
        <f t="shared" si="2"/>
        <v>#REF!</v>
      </c>
      <c r="S720" s="10" t="s">
        <v>40</v>
      </c>
      <c r="T720" s="2" t="s">
        <v>40</v>
      </c>
    </row>
    <row r="721" spans="1:20" ht="22.5" customHeight="1" x14ac:dyDescent="0.2">
      <c r="A721" s="8"/>
      <c r="B721" s="2" t="str">
        <f t="array" ref="B721">IF(C721="","", IFERROR(INDEX(Barang!$A$2:$A$10001, MATCH(C721, Barang!$B$2:$B$10001, 0)), "Tidak ditemukan"))</f>
        <v>FTG001</v>
      </c>
      <c r="C721" s="2" t="s">
        <v>249</v>
      </c>
      <c r="D721" s="2" t="str">
        <f t="array" ref="D721">IF(C721="","", IFERROR(INDEX(Barang!$C$2:$C$10001, MATCH(C721, Barang!$B$2:$B$10001, 0)), ""))</f>
        <v>Makanan</v>
      </c>
      <c r="E721" s="2" t="str">
        <f t="array" ref="E721">IF(C721="","", IFERROR(INDEX(Barang!$E$2:$E$10001, MATCH(C721, Barang!$B$2:$B$10001, 0)), ""))</f>
        <v>pcs</v>
      </c>
      <c r="F721" s="10">
        <v>1</v>
      </c>
      <c r="G721" s="11">
        <f t="array" ref="G721">IF(C721="","", IFERROR(INDEX(Barang!$F$2:$F$10001, MATCH(C721, Barang!$B$2:$B$10001, 0)) * F721, ""))</f>
        <v>2000</v>
      </c>
      <c r="H721" s="10"/>
      <c r="J721" s="13"/>
      <c r="K721" s="6"/>
      <c r="L721" s="2"/>
      <c r="M721" s="2"/>
      <c r="N721" s="2"/>
      <c r="O721" s="10"/>
      <c r="P721" s="11"/>
      <c r="Q721" s="12"/>
      <c r="R721" s="10" t="e">
        <f t="shared" si="2"/>
        <v>#REF!</v>
      </c>
      <c r="S721" s="10" t="s">
        <v>40</v>
      </c>
      <c r="T721" s="2" t="s">
        <v>40</v>
      </c>
    </row>
    <row r="722" spans="1:20" ht="22.5" customHeight="1" x14ac:dyDescent="0.2">
      <c r="A722" s="13"/>
      <c r="B722" s="2" t="str">
        <f t="array" ref="B722">IF(C722="","", IFERROR(INDEX(Barang!$A$2:$A$10001, MATCH(C722, Barang!$B$2:$B$10001, 0)), "Tidak ditemukan"))</f>
        <v>YP500</v>
      </c>
      <c r="C722" s="2" t="s">
        <v>19</v>
      </c>
      <c r="D722" s="2" t="str">
        <f t="array" ref="D722">IF(C722="","", IFERROR(INDEX(Barang!$C$2:$C$10001, MATCH(C722, Barang!$B$2:$B$10001, 0)), ""))</f>
        <v>Makanan</v>
      </c>
      <c r="E722" s="2" t="str">
        <f t="array" ref="E722">IF(C722="","", IFERROR(INDEX(Barang!$E$2:$E$10001, MATCH(C722, Barang!$B$2:$B$10001, 0)), ""))</f>
        <v>pcs</v>
      </c>
      <c r="F722" s="10">
        <v>2</v>
      </c>
      <c r="G722" s="11">
        <f t="array" ref="G722">IF(C722="","", IFERROR(INDEX(Barang!$F$2:$F$10001, MATCH(C722, Barang!$B$2:$B$10001, 0)) * F722, ""))</f>
        <v>1000</v>
      </c>
      <c r="H722" s="10"/>
      <c r="J722" s="8"/>
      <c r="K722" s="2"/>
      <c r="L722" s="2"/>
      <c r="M722" s="2"/>
      <c r="N722" s="2"/>
      <c r="O722" s="10"/>
      <c r="P722" s="11"/>
      <c r="Q722" s="12"/>
      <c r="R722" s="10" t="e">
        <f t="shared" si="2"/>
        <v>#REF!</v>
      </c>
      <c r="S722" s="10" t="s">
        <v>40</v>
      </c>
      <c r="T722" s="2" t="s">
        <v>40</v>
      </c>
    </row>
    <row r="723" spans="1:20" ht="22.5" customHeight="1" x14ac:dyDescent="0.2">
      <c r="A723" s="8"/>
      <c r="B723" s="2" t="str">
        <f t="array" ref="B723">IF(C723="","", IFERROR(INDEX(Barang!$A$2:$A$10001, MATCH(C723, Barang!$B$2:$B$10001, 0)), "Tidak ditemukan"))</f>
        <v>DLC001</v>
      </c>
      <c r="C723" s="2" t="s">
        <v>215</v>
      </c>
      <c r="D723" s="2" t="str">
        <f t="array" ref="D723">IF(C723="","", IFERROR(INDEX(Barang!$C$2:$C$10001, MATCH(C723, Barang!$B$2:$B$10001, 0)), ""))</f>
        <v>Makanan</v>
      </c>
      <c r="E723" s="2" t="str">
        <f t="array" ref="E723">IF(C723="","", IFERROR(INDEX(Barang!$E$2:$E$10001, MATCH(C723, Barang!$B$2:$B$10001, 0)), ""))</f>
        <v>pcs</v>
      </c>
      <c r="F723" s="10">
        <v>1</v>
      </c>
      <c r="G723" s="11">
        <f t="array" ref="G723">IF(C723="","", IFERROR(INDEX(Barang!$F$2:$F$10001, MATCH(C723, Barang!$B$2:$B$10001, 0)) * F723, ""))</f>
        <v>1000</v>
      </c>
      <c r="H723" s="10"/>
      <c r="J723" s="13"/>
      <c r="K723" s="6"/>
      <c r="L723" s="2"/>
      <c r="M723" s="2"/>
      <c r="N723" s="2"/>
      <c r="O723" s="10"/>
      <c r="P723" s="11"/>
      <c r="Q723" s="12"/>
      <c r="R723" s="10" t="e">
        <f t="shared" si="2"/>
        <v>#REF!</v>
      </c>
      <c r="S723" s="10" t="s">
        <v>40</v>
      </c>
      <c r="T723" s="2" t="s">
        <v>40</v>
      </c>
    </row>
    <row r="724" spans="1:20" ht="22.5" customHeight="1" x14ac:dyDescent="0.2">
      <c r="A724" s="8"/>
      <c r="B724" s="2" t="str">
        <f t="array" ref="B724">IF(C724="","", IFERROR(INDEX(Barang!$A$2:$A$10001, MATCH(C724, Barang!$B$2:$B$10001, 0)), "Tidak ditemukan"))</f>
        <v>PLS002</v>
      </c>
      <c r="C724" s="2" t="s">
        <v>56</v>
      </c>
      <c r="D724" s="2" t="str">
        <f t="array" ref="D724">IF(C724="","", IFERROR(INDEX(Barang!$C$2:$C$10001, MATCH(C724, Barang!$B$2:$B$10001, 0)), ""))</f>
        <v>Makanan</v>
      </c>
      <c r="E724" s="2" t="str">
        <f t="array" ref="E724">IF(C724="","", IFERROR(INDEX(Barang!$E$2:$E$10001, MATCH(C724, Barang!$B$2:$B$10001, 0)), ""))</f>
        <v>pcs</v>
      </c>
      <c r="F724" s="10">
        <v>1</v>
      </c>
      <c r="G724" s="11">
        <f t="array" ref="G724">IF(C724="","", IFERROR(INDEX(Barang!$F$2:$F$10001, MATCH(C724, Barang!$B$2:$B$10001, 0)) * F724, ""))</f>
        <v>1000</v>
      </c>
      <c r="H724" s="10"/>
      <c r="J724" s="8"/>
      <c r="K724" s="2"/>
      <c r="L724" s="2"/>
      <c r="M724" s="2"/>
      <c r="N724" s="2"/>
      <c r="O724" s="10"/>
      <c r="P724" s="11"/>
      <c r="Q724" s="12"/>
      <c r="R724" s="10" t="e">
        <f t="shared" si="2"/>
        <v>#REF!</v>
      </c>
      <c r="S724" s="10" t="s">
        <v>40</v>
      </c>
      <c r="T724" s="2" t="s">
        <v>40</v>
      </c>
    </row>
    <row r="725" spans="1:20" ht="22.5" customHeight="1" x14ac:dyDescent="0.2">
      <c r="A725" s="13"/>
      <c r="B725" s="2" t="str">
        <f t="array" ref="B725">IF(C725="","", IFERROR(INDEX(Barang!$A$2:$A$10001, MATCH(C725, Barang!$B$2:$B$10001, 0)), "Tidak ditemukan"))</f>
        <v>PTS001</v>
      </c>
      <c r="C725" s="2" t="s">
        <v>388</v>
      </c>
      <c r="D725" s="2" t="str">
        <f t="array" ref="D725">IF(C725="","", IFERROR(INDEX(Barang!$C$2:$C$10001, MATCH(C725, Barang!$B$2:$B$10001, 0)), ""))</f>
        <v>Makanan</v>
      </c>
      <c r="E725" s="2" t="str">
        <f t="array" ref="E725">IF(C725="","", IFERROR(INDEX(Barang!$E$2:$E$10001, MATCH(C725, Barang!$B$2:$B$10001, 0)), ""))</f>
        <v>pcs</v>
      </c>
      <c r="F725" s="10">
        <v>1</v>
      </c>
      <c r="G725" s="11">
        <f t="array" ref="G725">IF(C725="","", IFERROR(INDEX(Barang!$F$2:$F$10001, MATCH(C725, Barang!$B$2:$B$10001, 0)) * F725, ""))</f>
        <v>2000</v>
      </c>
      <c r="H725" s="10"/>
      <c r="J725" s="13"/>
      <c r="K725" s="6"/>
      <c r="L725" s="2"/>
      <c r="M725" s="2"/>
      <c r="N725" s="2"/>
      <c r="O725" s="10"/>
      <c r="P725" s="11"/>
      <c r="Q725" s="12"/>
      <c r="R725" s="10" t="e">
        <f t="shared" si="2"/>
        <v>#REF!</v>
      </c>
      <c r="S725" s="10" t="s">
        <v>40</v>
      </c>
      <c r="T725" s="2" t="s">
        <v>40</v>
      </c>
    </row>
    <row r="726" spans="1:20" ht="22.5" customHeight="1" x14ac:dyDescent="0.2">
      <c r="A726" s="8"/>
      <c r="B726" s="2" t="str">
        <f t="array" ref="B726">IF(C726="","", IFERROR(INDEX(Barang!$A$2:$A$10001, MATCH(C726, Barang!$B$2:$B$10001, 0)), "Tidak ditemukan"))</f>
        <v>KCP001</v>
      </c>
      <c r="C726" s="2" t="s">
        <v>155</v>
      </c>
      <c r="D726" s="2" t="str">
        <f t="array" ref="D726">IF(C726="","", IFERROR(INDEX(Barang!$C$2:$C$10001, MATCH(C726, Barang!$B$2:$B$10001, 0)), ""))</f>
        <v>Bumbu</v>
      </c>
      <c r="E726" s="2" t="str">
        <f t="array" ref="E726">IF(C726="","", IFERROR(INDEX(Barang!$E$2:$E$10001, MATCH(C726, Barang!$B$2:$B$10001, 0)), ""))</f>
        <v>pcs</v>
      </c>
      <c r="F726" s="10">
        <v>10</v>
      </c>
      <c r="G726" s="11">
        <f t="array" ref="G726">IF(C726="","", IFERROR(INDEX(Barang!$F$2:$F$10001, MATCH(C726, Barang!$B$2:$B$10001, 0)) * F726, ""))</f>
        <v>20000</v>
      </c>
      <c r="H726" s="10"/>
      <c r="J726" s="8"/>
      <c r="K726" s="2"/>
      <c r="L726" s="2"/>
      <c r="M726" s="2"/>
      <c r="N726" s="2"/>
      <c r="O726" s="10"/>
      <c r="P726" s="11"/>
      <c r="Q726" s="12"/>
      <c r="R726" s="10" t="e">
        <f t="shared" si="2"/>
        <v>#REF!</v>
      </c>
      <c r="S726" s="10" t="s">
        <v>40</v>
      </c>
      <c r="T726" s="2" t="s">
        <v>40</v>
      </c>
    </row>
    <row r="727" spans="1:20" ht="22.5" customHeight="1" x14ac:dyDescent="0.2">
      <c r="A727" s="8"/>
      <c r="B727" s="2" t="str">
        <f t="array" ref="B727">IF(C727="","", IFERROR(INDEX(Barang!$A$2:$A$10001, MATCH(C727, Barang!$B$2:$B$10001, 0)), "Tidak ditemukan"))</f>
        <v>GRA001</v>
      </c>
      <c r="C727" s="2" t="s">
        <v>823</v>
      </c>
      <c r="D727" s="2" t="str">
        <f t="array" ref="D727">IF(C727="","", IFERROR(INDEX(Barang!$C$2:$C$10001, MATCH(C727, Barang!$B$2:$B$10001, 0)), ""))</f>
        <v>Makanan</v>
      </c>
      <c r="E727" s="2" t="str">
        <f t="array" ref="E727">IF(C727="","", IFERROR(INDEX(Barang!$E$2:$E$10001, MATCH(C727, Barang!$B$2:$B$10001, 0)), ""))</f>
        <v>pcs</v>
      </c>
      <c r="F727" s="10">
        <v>1</v>
      </c>
      <c r="G727" s="11">
        <f t="array" ref="G727">IF(C727="","", IFERROR(INDEX(Barang!$F$2:$F$10001, MATCH(C727, Barang!$B$2:$B$10001, 0)) * F727, ""))</f>
        <v>2000</v>
      </c>
      <c r="H727" s="10"/>
      <c r="J727" s="13"/>
      <c r="K727" s="6"/>
      <c r="L727" s="2"/>
      <c r="M727" s="2"/>
      <c r="N727" s="2"/>
      <c r="O727" s="10"/>
      <c r="P727" s="11"/>
      <c r="Q727" s="12"/>
      <c r="R727" s="10" t="e">
        <f t="shared" si="2"/>
        <v>#REF!</v>
      </c>
      <c r="S727" s="10" t="s">
        <v>40</v>
      </c>
      <c r="T727" s="2" t="s">
        <v>40</v>
      </c>
    </row>
    <row r="728" spans="1:20" ht="22.5" customHeight="1" x14ac:dyDescent="0.2">
      <c r="A728" s="13"/>
      <c r="B728" s="2" t="str">
        <f t="array" ref="B728">IF(C728="","", IFERROR(INDEX(Barang!$A$2:$A$10001, MATCH(C728, Barang!$B$2:$B$10001, 0)), "Tidak ditemukan"))</f>
        <v>KPH001</v>
      </c>
      <c r="C728" s="2" t="s">
        <v>138</v>
      </c>
      <c r="D728" s="2" t="str">
        <f t="array" ref="D728">IF(C728="","", IFERROR(INDEX(Barang!$C$2:$C$10001, MATCH(C728, Barang!$B$2:$B$10001, 0)), ""))</f>
        <v>Minuman</v>
      </c>
      <c r="E728" s="2" t="str">
        <f t="array" ref="E728">IF(C728="","", IFERROR(INDEX(Barang!$E$2:$E$10001, MATCH(C728, Barang!$B$2:$B$10001, 0)), ""))</f>
        <v>pcs</v>
      </c>
      <c r="F728" s="10">
        <v>10</v>
      </c>
      <c r="G728" s="11">
        <f t="array" ref="G728">IF(C728="","", IFERROR(INDEX(Barang!$F$2:$F$10001, MATCH(C728, Barang!$B$2:$B$10001, 0)) * F728, ""))</f>
        <v>10000</v>
      </c>
      <c r="H728" s="10"/>
      <c r="J728" s="8"/>
      <c r="K728" s="2"/>
      <c r="L728" s="2"/>
      <c r="M728" s="2"/>
      <c r="N728" s="2"/>
      <c r="O728" s="10"/>
      <c r="P728" s="11"/>
      <c r="Q728" s="12"/>
      <c r="R728" s="10" t="e">
        <f t="shared" si="2"/>
        <v>#REF!</v>
      </c>
      <c r="S728" s="10" t="s">
        <v>40</v>
      </c>
      <c r="T728" s="2" t="s">
        <v>40</v>
      </c>
    </row>
    <row r="729" spans="1:20" ht="22.5" customHeight="1" x14ac:dyDescent="0.2">
      <c r="A729" s="8">
        <v>46092</v>
      </c>
      <c r="B729" s="2" t="str">
        <f t="array" ref="B729">IF(C729="","", IFERROR(INDEX(Barang!$A$2:$A$10001, MATCH(C729, Barang!$B$2:$B$10001, 0)), "Tidak ditemukan"))</f>
        <v>KCP001</v>
      </c>
      <c r="C729" s="2" t="s">
        <v>690</v>
      </c>
      <c r="D729" s="2" t="str">
        <f t="array" ref="D729">IF(C729="","", IFERROR(INDEX(Barang!$C$2:$C$10001, MATCH(C729, Barang!$B$2:$B$10001, 0)), ""))</f>
        <v>Makanan</v>
      </c>
      <c r="E729" s="2" t="str">
        <f t="array" ref="E729">IF(C729="","", IFERROR(INDEX(Barang!$E$2:$E$10001, MATCH(C729, Barang!$B$2:$B$10001, 0)), ""))</f>
        <v>pcs</v>
      </c>
      <c r="F729" s="10">
        <v>1</v>
      </c>
      <c r="G729" s="11">
        <f t="array" ref="G729">IF(C729="","", IFERROR(INDEX(Barang!$F$2:$F$10001, MATCH(C729, Barang!$B$2:$B$10001, 0)) * F729, ""))</f>
        <v>25000</v>
      </c>
      <c r="H729" s="10"/>
      <c r="J729" s="13"/>
      <c r="K729" s="6"/>
      <c r="L729" s="2"/>
      <c r="M729" s="2"/>
      <c r="N729" s="2"/>
      <c r="O729" s="10"/>
      <c r="P729" s="11"/>
      <c r="Q729" s="12"/>
      <c r="R729" s="10" t="e">
        <f t="shared" si="2"/>
        <v>#REF!</v>
      </c>
      <c r="S729" s="10" t="s">
        <v>40</v>
      </c>
      <c r="T729" s="2" t="s">
        <v>40</v>
      </c>
    </row>
    <row r="730" spans="1:20" ht="22.5" customHeight="1" x14ac:dyDescent="0.2">
      <c r="A730" s="8"/>
      <c r="B730" s="2" t="str">
        <f t="array" ref="B730">IF(C730="","", IFERROR(INDEX(Barang!$A$2:$A$10001, MATCH(C730, Barang!$B$2:$B$10001, 0)), "Tidak ditemukan"))</f>
        <v>KKG001</v>
      </c>
      <c r="C730" s="2" t="s">
        <v>1055</v>
      </c>
      <c r="D730" s="2" t="str">
        <f t="array" ref="D730">IF(C730="","", IFERROR(INDEX(Barang!$C$2:$C$10001, MATCH(C730, Barang!$B$2:$B$10001, 0)), ""))</f>
        <v>Makanan</v>
      </c>
      <c r="E730" s="2" t="str">
        <f t="array" ref="E730">IF(C730="","", IFERROR(INDEX(Barang!$E$2:$E$10001, MATCH(C730, Barang!$B$2:$B$10001, 0)), ""))</f>
        <v>toples</v>
      </c>
      <c r="F730" s="10">
        <v>1</v>
      </c>
      <c r="G730" s="11">
        <f t="array" ref="G730">IF(C730="","", IFERROR(INDEX(Barang!$F$2:$F$10001, MATCH(C730, Barang!$B$2:$B$10001, 0)) * F730, ""))</f>
        <v>25000</v>
      </c>
      <c r="H730" s="10"/>
      <c r="J730" s="8"/>
      <c r="K730" s="2"/>
      <c r="L730" s="2"/>
      <c r="M730" s="2"/>
      <c r="N730" s="2"/>
      <c r="O730" s="10"/>
      <c r="P730" s="11"/>
      <c r="Q730" s="12"/>
      <c r="R730" s="10" t="e">
        <f t="shared" si="2"/>
        <v>#REF!</v>
      </c>
      <c r="S730" s="10" t="s">
        <v>40</v>
      </c>
      <c r="T730" s="2" t="s">
        <v>40</v>
      </c>
    </row>
    <row r="731" spans="1:20" ht="22.5" customHeight="1" x14ac:dyDescent="0.2">
      <c r="A731" s="13"/>
      <c r="B731" s="2" t="str">
        <f t="array" ref="B731">IF(C731="","", IFERROR(INDEX(Barang!$A$2:$A$10001, MATCH(C731, Barang!$B$2:$B$10001, 0)), "Tidak ditemukan"))</f>
        <v>KPG001</v>
      </c>
      <c r="C731" s="2" t="s">
        <v>697</v>
      </c>
      <c r="D731" s="2" t="str">
        <f t="array" ref="D731">IF(C731="","", IFERROR(INDEX(Barang!$C$2:$C$10001, MATCH(C731, Barang!$B$2:$B$10001, 0)), ""))</f>
        <v>Makanan</v>
      </c>
      <c r="E731" s="2" t="str">
        <f t="array" ref="E731">IF(C731="","", IFERROR(INDEX(Barang!$E$2:$E$10001, MATCH(C731, Barang!$B$2:$B$10001, 0)), ""))</f>
        <v>pcs</v>
      </c>
      <c r="F731" s="10">
        <v>1</v>
      </c>
      <c r="G731" s="11">
        <f t="array" ref="G731">IF(C731="","", IFERROR(INDEX(Barang!$F$2:$F$10001, MATCH(C731, Barang!$B$2:$B$10001, 0)) * F731, ""))</f>
        <v>25000</v>
      </c>
      <c r="H731" s="10"/>
      <c r="J731" s="13"/>
      <c r="K731" s="6"/>
      <c r="L731" s="2"/>
      <c r="M731" s="2"/>
      <c r="N731" s="2"/>
      <c r="O731" s="10"/>
      <c r="P731" s="11"/>
      <c r="Q731" s="12"/>
      <c r="R731" s="10" t="e">
        <f t="shared" si="2"/>
        <v>#REF!</v>
      </c>
      <c r="S731" s="10" t="s">
        <v>40</v>
      </c>
      <c r="T731" s="2" t="s">
        <v>40</v>
      </c>
    </row>
    <row r="732" spans="1:20" ht="22.5" customHeight="1" x14ac:dyDescent="0.2">
      <c r="A732" s="8"/>
      <c r="B732" s="2" t="str">
        <f t="array" ref="B732">IF(C732="","", IFERROR(INDEX(Barang!$A$2:$A$10001, MATCH(C732, Barang!$B$2:$B$10001, 0)), "Tidak ditemukan"))</f>
        <v>SG001</v>
      </c>
      <c r="C732" s="2" t="s">
        <v>699</v>
      </c>
      <c r="D732" s="2" t="str">
        <f t="array" ref="D732">IF(C732="","", IFERROR(INDEX(Barang!$C$2:$C$10001, MATCH(C732, Barang!$B$2:$B$10001, 0)), ""))</f>
        <v>Makanan</v>
      </c>
      <c r="E732" s="2" t="str">
        <f t="array" ref="E732">IF(C732="","", IFERROR(INDEX(Barang!$E$2:$E$10001, MATCH(C732, Barang!$B$2:$B$10001, 0)), ""))</f>
        <v>pcs</v>
      </c>
      <c r="F732" s="10">
        <v>1</v>
      </c>
      <c r="G732" s="11">
        <f t="array" ref="G732">IF(C732="","", IFERROR(INDEX(Barang!$F$2:$F$10001, MATCH(C732, Barang!$B$2:$B$10001, 0)) * F732, ""))</f>
        <v>28000</v>
      </c>
      <c r="H732" s="10"/>
      <c r="J732" s="8"/>
      <c r="K732" s="2"/>
      <c r="L732" s="2"/>
      <c r="M732" s="2"/>
      <c r="N732" s="2"/>
      <c r="O732" s="10"/>
      <c r="P732" s="11"/>
      <c r="Q732" s="12"/>
      <c r="R732" s="10" t="e">
        <f t="shared" si="2"/>
        <v>#REF!</v>
      </c>
      <c r="S732" s="10" t="s">
        <v>40</v>
      </c>
      <c r="T732" s="2" t="s">
        <v>40</v>
      </c>
    </row>
    <row r="733" spans="1:20" ht="22.5" customHeight="1" x14ac:dyDescent="0.2">
      <c r="A733" s="8"/>
      <c r="B733" s="2" t="str">
        <f t="array" ref="B733">IF(C733="","", IFERROR(INDEX(Barang!$A$2:$A$10001, MATCH(C733, Barang!$B$2:$B$10001, 0)), "Tidak ditemukan"))</f>
        <v>SPL001</v>
      </c>
      <c r="C733" s="2" t="s">
        <v>703</v>
      </c>
      <c r="D733" s="2" t="str">
        <f t="array" ref="D733">IF(C733="","", IFERROR(INDEX(Barang!$C$2:$C$10001, MATCH(C733, Barang!$B$2:$B$10001, 0)), ""))</f>
        <v>Minuman</v>
      </c>
      <c r="E733" s="2" t="str">
        <f t="array" ref="E733">IF(C733="","", IFERROR(INDEX(Barang!$E$2:$E$10001, MATCH(C733, Barang!$B$2:$B$10001, 0)), ""))</f>
        <v>pack</v>
      </c>
      <c r="F733" s="10">
        <v>1</v>
      </c>
      <c r="G733" s="11">
        <f t="array" ref="G733">IF(C733="","", IFERROR(INDEX(Barang!$F$2:$F$10001, MATCH(C733, Barang!$B$2:$B$10001, 0)) * F733, ""))</f>
        <v>30000</v>
      </c>
      <c r="H733" s="10"/>
      <c r="J733" s="13"/>
      <c r="K733" s="6"/>
      <c r="L733" s="2"/>
      <c r="M733" s="2"/>
      <c r="N733" s="2"/>
      <c r="O733" s="10"/>
      <c r="P733" s="11"/>
      <c r="Q733" s="12"/>
      <c r="R733" s="10" t="e">
        <f t="shared" si="2"/>
        <v>#REF!</v>
      </c>
      <c r="S733" s="10" t="s">
        <v>40</v>
      </c>
      <c r="T733" s="2" t="s">
        <v>40</v>
      </c>
    </row>
    <row r="734" spans="1:20" ht="22.5" customHeight="1" x14ac:dyDescent="0.2">
      <c r="A734" s="13"/>
      <c r="B734" s="2" t="str">
        <f t="array" ref="B734">IF(C734="","", IFERROR(INDEX(Barang!$A$2:$A$10001, MATCH(C734, Barang!$B$2:$B$10001, 0)), "Tidak ditemukan"))</f>
        <v>SK1</v>
      </c>
      <c r="C734" s="2" t="s">
        <v>477</v>
      </c>
      <c r="D734" s="2" t="str">
        <f t="array" ref="D734">IF(C734="","", IFERROR(INDEX(Barang!$C$2:$C$10001, MATCH(C734, Barang!$B$2:$B$10001, 0)), ""))</f>
        <v>Makanan</v>
      </c>
      <c r="E734" s="2" t="str">
        <f t="array" ref="E734">IF(C734="","", IFERROR(INDEX(Barang!$E$2:$E$10001, MATCH(C734, Barang!$B$2:$B$10001, 0)), ""))</f>
        <v>kg</v>
      </c>
      <c r="F734" s="10">
        <v>1</v>
      </c>
      <c r="G734" s="11">
        <f t="array" ref="G734">IF(C734="","", IFERROR(INDEX(Barang!$F$2:$F$10001, MATCH(C734, Barang!$B$2:$B$10001, 0)) * F734, ""))</f>
        <v>15500</v>
      </c>
      <c r="H734" s="10"/>
      <c r="J734" s="8"/>
      <c r="K734" s="2"/>
      <c r="L734" s="2"/>
      <c r="M734" s="2"/>
      <c r="N734" s="2"/>
      <c r="O734" s="10"/>
      <c r="P734" s="11"/>
      <c r="Q734" s="12"/>
      <c r="R734" s="10" t="e">
        <f t="shared" si="2"/>
        <v>#REF!</v>
      </c>
      <c r="S734" s="10" t="s">
        <v>40</v>
      </c>
      <c r="T734" s="2" t="s">
        <v>40</v>
      </c>
    </row>
    <row r="735" spans="1:20" ht="22.5" customHeight="1" x14ac:dyDescent="0.2">
      <c r="A735" s="8"/>
      <c r="B735" s="2" t="str">
        <f t="array" ref="B735">IF(C735="","", IFERROR(INDEX(Barang!$A$2:$A$10001, MATCH(C735, Barang!$B$2:$B$10001, 0)), "Tidak ditemukan"))</f>
        <v>SK3</v>
      </c>
      <c r="C735" s="2" t="s">
        <v>527</v>
      </c>
      <c r="D735" s="2" t="str">
        <f t="array" ref="D735">IF(C735="","", IFERROR(INDEX(Barang!$C$2:$C$10001, MATCH(C735, Barang!$B$2:$B$10001, 0)), ""))</f>
        <v>Makanan</v>
      </c>
      <c r="E735" s="2" t="str">
        <f t="array" ref="E735">IF(C735="","", IFERROR(INDEX(Barang!$E$2:$E$10001, MATCH(C735, Barang!$B$2:$B$10001, 0)), ""))</f>
        <v>kg</v>
      </c>
      <c r="F735" s="10">
        <v>1</v>
      </c>
      <c r="G735" s="11">
        <f t="array" ref="G735">IF(C735="","", IFERROR(INDEX(Barang!$F$2:$F$10001, MATCH(C735, Barang!$B$2:$B$10001, 0)) * F735, ""))</f>
        <v>25000</v>
      </c>
      <c r="H735" s="10"/>
      <c r="J735" s="13"/>
      <c r="K735" s="6"/>
      <c r="L735" s="2"/>
      <c r="M735" s="2"/>
      <c r="N735" s="2"/>
      <c r="O735" s="10"/>
      <c r="P735" s="11"/>
      <c r="Q735" s="12"/>
      <c r="R735" s="10" t="e">
        <f t="shared" si="2"/>
        <v>#REF!</v>
      </c>
      <c r="S735" s="10" t="s">
        <v>40</v>
      </c>
      <c r="T735" s="2" t="s">
        <v>40</v>
      </c>
    </row>
    <row r="736" spans="1:20" ht="22.5" customHeight="1" x14ac:dyDescent="0.2">
      <c r="A736" s="8"/>
      <c r="B736" s="2" t="str">
        <f t="array" ref="B736">IF(C736="","", IFERROR(INDEX(Barang!$A$2:$A$10001, MATCH(C736, Barang!$B$2:$B$10001, 0)), "Tidak ditemukan"))</f>
        <v>BPT1</v>
      </c>
      <c r="C736" s="2" t="s">
        <v>23</v>
      </c>
      <c r="D736" s="2" t="str">
        <f t="array" ref="D736">IF(C736="","", IFERROR(INDEX(Barang!$C$2:$C$10001, MATCH(C736, Barang!$B$2:$B$10001, 0)), ""))</f>
        <v>Rempah</v>
      </c>
      <c r="E736" s="2" t="str">
        <f t="array" ref="E736">IF(C736="","", IFERROR(INDEX(Barang!$E$2:$E$10001, MATCH(C736, Barang!$B$2:$B$10001, 0)), ""))</f>
        <v>kg</v>
      </c>
      <c r="F736" s="10">
        <v>10</v>
      </c>
      <c r="G736" s="11">
        <f t="array" ref="G736">IF(C736="","", IFERROR(INDEX(Barang!$F$2:$F$10001, MATCH(C736, Barang!$B$2:$B$10001, 0)) * F736, ""))</f>
        <v>85000</v>
      </c>
      <c r="H736" s="10"/>
      <c r="J736" s="8"/>
      <c r="K736" s="2"/>
      <c r="L736" s="2"/>
      <c r="M736" s="2"/>
      <c r="N736" s="2"/>
      <c r="O736" s="10"/>
      <c r="P736" s="11"/>
      <c r="Q736" s="12"/>
      <c r="R736" s="10" t="e">
        <f t="shared" si="2"/>
        <v>#REF!</v>
      </c>
      <c r="S736" s="10" t="s">
        <v>40</v>
      </c>
      <c r="T736" s="2" t="s">
        <v>40</v>
      </c>
    </row>
    <row r="737" spans="1:20" ht="22.5" customHeight="1" x14ac:dyDescent="0.2">
      <c r="A737" s="13"/>
      <c r="B737" s="2" t="str">
        <f t="array" ref="B737">IF(C737="","", IFERROR(INDEX(Barang!$A$2:$A$10001, MATCH(C737, Barang!$B$2:$B$10001, 0)), "Tidak ditemukan"))</f>
        <v>IDM002</v>
      </c>
      <c r="C737" s="2" t="s">
        <v>36</v>
      </c>
      <c r="D737" s="2" t="str">
        <f t="array" ref="D737">IF(C737="","", IFERROR(INDEX(Barang!$C$2:$C$10001, MATCH(C737, Barang!$B$2:$B$10001, 0)), ""))</f>
        <v>Minuman</v>
      </c>
      <c r="E737" s="2" t="str">
        <f t="array" ref="E737">IF(C737="","", IFERROR(INDEX(Barang!$E$2:$E$10001, MATCH(C737, Barang!$B$2:$B$10001, 0)), ""))</f>
        <v>pcs</v>
      </c>
      <c r="F737" s="10">
        <v>6</v>
      </c>
      <c r="G737" s="11">
        <f t="array" ref="G737">IF(C737="","", IFERROR(INDEX(Barang!$F$2:$F$10001, MATCH(C737, Barang!$B$2:$B$10001, 0)) * F737, ""))</f>
        <v>9000</v>
      </c>
      <c r="H737" s="10"/>
      <c r="J737" s="13"/>
      <c r="K737" s="6"/>
      <c r="L737" s="2"/>
      <c r="M737" s="2"/>
      <c r="N737" s="2"/>
      <c r="O737" s="10"/>
      <c r="P737" s="11"/>
      <c r="Q737" s="12"/>
      <c r="R737" s="10" t="e">
        <f t="shared" si="2"/>
        <v>#REF!</v>
      </c>
      <c r="S737" s="10" t="s">
        <v>40</v>
      </c>
      <c r="T737" s="2" t="s">
        <v>40</v>
      </c>
    </row>
    <row r="738" spans="1:20" ht="22.5" customHeight="1" x14ac:dyDescent="0.2">
      <c r="A738" s="8"/>
      <c r="B738" s="2" t="str">
        <f t="array" ref="B738">IF(C738="","", IFERROR(INDEX(Barang!$A$2:$A$10001, MATCH(C738, Barang!$B$2:$B$10001, 0)), "Tidak ditemukan"))</f>
        <v>RPK001</v>
      </c>
      <c r="C738" s="2" t="s">
        <v>264</v>
      </c>
      <c r="D738" s="2" t="str">
        <f t="array" ref="D738">IF(C738="","", IFERROR(INDEX(Barang!$C$2:$C$10001, MATCH(C738, Barang!$B$2:$B$10001, 0)), ""))</f>
        <v>Detergen</v>
      </c>
      <c r="E738" s="2" t="str">
        <f t="array" ref="E738">IF(C738="","", IFERROR(INDEX(Barang!$E$2:$E$10001, MATCH(C738, Barang!$B$2:$B$10001, 0)), ""))</f>
        <v>pcs</v>
      </c>
      <c r="F738" s="10">
        <v>1</v>
      </c>
      <c r="G738" s="11">
        <f t="array" ref="G738">IF(C738="","", IFERROR(INDEX(Barang!$F$2:$F$10001, MATCH(C738, Barang!$B$2:$B$10001, 0)) * F738, ""))</f>
        <v>5000</v>
      </c>
      <c r="H738" s="10"/>
      <c r="J738" s="8"/>
      <c r="K738" s="2"/>
      <c r="L738" s="2"/>
      <c r="M738" s="2"/>
      <c r="N738" s="2"/>
      <c r="O738" s="10"/>
      <c r="P738" s="11"/>
      <c r="Q738" s="12"/>
      <c r="R738" s="10" t="e">
        <f t="shared" si="2"/>
        <v>#REF!</v>
      </c>
      <c r="S738" s="10" t="s">
        <v>40</v>
      </c>
      <c r="T738" s="2" t="s">
        <v>40</v>
      </c>
    </row>
    <row r="739" spans="1:20" ht="22.5" customHeight="1" x14ac:dyDescent="0.2">
      <c r="A739" s="8"/>
      <c r="B739" s="2" t="str">
        <f t="array" ref="B739">IF(C739="","", IFERROR(INDEX(Barang!$A$2:$A$10001, MATCH(C739, Barang!$B$2:$B$10001, 0)), "Tidak ditemukan"))</f>
        <v>EKC001</v>
      </c>
      <c r="C739" s="2" t="s">
        <v>262</v>
      </c>
      <c r="D739" s="2" t="str">
        <f t="array" ref="D739">IF(C739="","", IFERROR(INDEX(Barang!$C$2:$C$10001, MATCH(C739, Barang!$B$2:$B$10001, 0)), ""))</f>
        <v>Sabun</v>
      </c>
      <c r="E739" s="2" t="str">
        <f t="array" ref="E739">IF(C739="","", IFERROR(INDEX(Barang!$E$2:$E$10001, MATCH(C739, Barang!$B$2:$B$10001, 0)), ""))</f>
        <v>pcs</v>
      </c>
      <c r="F739" s="10">
        <v>1</v>
      </c>
      <c r="G739" s="11">
        <f t="array" ref="G739">IF(C739="","", IFERROR(INDEX(Barang!$F$2:$F$10001, MATCH(C739, Barang!$B$2:$B$10001, 0)) * F739, ""))</f>
        <v>10000</v>
      </c>
      <c r="H739" s="10"/>
      <c r="J739" s="13"/>
      <c r="K739" s="6"/>
      <c r="L739" s="2"/>
      <c r="M739" s="2"/>
      <c r="N739" s="2"/>
      <c r="O739" s="10"/>
      <c r="P739" s="11"/>
      <c r="Q739" s="12"/>
      <c r="R739" s="10" t="e">
        <f t="shared" si="2"/>
        <v>#REF!</v>
      </c>
      <c r="S739" s="10" t="s">
        <v>40</v>
      </c>
      <c r="T739" s="2" t="s">
        <v>40</v>
      </c>
    </row>
    <row r="740" spans="1:20" ht="22.5" customHeight="1" x14ac:dyDescent="0.2">
      <c r="A740" s="13">
        <v>46093</v>
      </c>
      <c r="B740" s="2" t="str">
        <f t="array" ref="B740">IF(C740="","", IFERROR(INDEX(Barang!$A$2:$A$10001, MATCH(C740, Barang!$B$2:$B$10001, 0)), "Tidak ditemukan"))</f>
        <v>GL1001</v>
      </c>
      <c r="C740" s="2" t="s">
        <v>49</v>
      </c>
      <c r="D740" s="2" t="str">
        <f t="array" ref="D740">IF(C740="","", IFERROR(INDEX(Barang!$C$2:$C$10001, MATCH(C740, Barang!$B$2:$B$10001, 0)), ""))</f>
        <v>Sembako</v>
      </c>
      <c r="E740" s="2" t="str">
        <f t="array" ref="E740">IF(C740="","", IFERROR(INDEX(Barang!$E$2:$E$10001, MATCH(C740, Barang!$B$2:$B$10001, 0)), ""))</f>
        <v>kg</v>
      </c>
      <c r="F740" s="10">
        <v>20</v>
      </c>
      <c r="G740" s="11">
        <f t="array" ref="G740">IF(C740="","", IFERROR(INDEX(Barang!$F$2:$F$10001, MATCH(C740, Barang!$B$2:$B$10001, 0)) * F740, ""))</f>
        <v>330000</v>
      </c>
      <c r="H740" s="10"/>
      <c r="J740" s="8"/>
      <c r="K740" s="2"/>
      <c r="L740" s="2"/>
      <c r="M740" s="2"/>
      <c r="N740" s="2"/>
      <c r="O740" s="10"/>
      <c r="P740" s="11"/>
      <c r="Q740" s="12"/>
      <c r="R740" s="10" t="e">
        <f t="shared" si="2"/>
        <v>#REF!</v>
      </c>
      <c r="S740" s="10" t="s">
        <v>40</v>
      </c>
      <c r="T740" s="2" t="s">
        <v>40</v>
      </c>
    </row>
    <row r="741" spans="1:20" ht="22.5" customHeight="1" x14ac:dyDescent="0.2">
      <c r="A741" s="8"/>
      <c r="B741" s="2" t="str">
        <f t="array" ref="B741">IF(C741="","", IFERROR(INDEX(Barang!$A$2:$A$10001, MATCH(C741, Barang!$B$2:$B$10001, 0)), "Tidak ditemukan"))</f>
        <v>MKE001</v>
      </c>
      <c r="C741" s="2" t="s">
        <v>209</v>
      </c>
      <c r="D741" s="2" t="str">
        <f t="array" ref="D741">IF(C741="","", IFERROR(INDEX(Barang!$C$2:$C$10001, MATCH(C741, Barang!$B$2:$B$10001, 0)), ""))</f>
        <v>Makanan</v>
      </c>
      <c r="E741" s="2" t="str">
        <f t="array" ref="E741">IF(C741="","", IFERROR(INDEX(Barang!$E$2:$E$10001, MATCH(C741, Barang!$B$2:$B$10001, 0)), ""))</f>
        <v>pcs</v>
      </c>
      <c r="F741" s="10">
        <v>3</v>
      </c>
      <c r="G741" s="11">
        <f t="array" ref="G741">IF(C741="","", IFERROR(INDEX(Barang!$F$2:$F$10001, MATCH(C741, Barang!$B$2:$B$10001, 0)) * F741, ""))</f>
        <v>7500</v>
      </c>
      <c r="H741" s="10"/>
      <c r="J741" s="13"/>
      <c r="K741" s="6"/>
      <c r="L741" s="2"/>
      <c r="M741" s="2"/>
      <c r="N741" s="2"/>
      <c r="O741" s="10"/>
      <c r="P741" s="11"/>
      <c r="Q741" s="12"/>
      <c r="R741" s="10" t="e">
        <f t="shared" si="2"/>
        <v>#REF!</v>
      </c>
      <c r="S741" s="10" t="s">
        <v>40</v>
      </c>
      <c r="T741" s="2" t="s">
        <v>40</v>
      </c>
    </row>
    <row r="742" spans="1:20" ht="22.5" customHeight="1" x14ac:dyDescent="0.2">
      <c r="A742" s="8"/>
      <c r="B742" s="2" t="str">
        <f t="array" ref="B742">IF(C742="","", IFERROR(INDEX(Barang!$A$2:$A$10001, MATCH(C742, Barang!$B$2:$B$10001, 0)), "Tidak ditemukan"))</f>
        <v>KB001</v>
      </c>
      <c r="C742" s="2" t="s">
        <v>231</v>
      </c>
      <c r="D742" s="2" t="str">
        <f t="array" ref="D742">IF(C742="","", IFERROR(INDEX(Barang!$C$2:$C$10001, MATCH(C742, Barang!$B$2:$B$10001, 0)), ""))</f>
        <v>Bumbu</v>
      </c>
      <c r="E742" s="2" t="str">
        <f t="array" ref="E742">IF(C742="","", IFERROR(INDEX(Barang!$E$2:$E$10001, MATCH(C742, Barang!$B$2:$B$10001, 0)), ""))</f>
        <v>pcs</v>
      </c>
      <c r="F742" s="10">
        <v>2</v>
      </c>
      <c r="G742" s="11">
        <f t="array" ref="G742">IF(C742="","", IFERROR(INDEX(Barang!$F$2:$F$10001, MATCH(C742, Barang!$B$2:$B$10001, 0)) * F742, ""))</f>
        <v>1000</v>
      </c>
      <c r="H742" s="10"/>
      <c r="J742" s="8"/>
      <c r="K742" s="2"/>
      <c r="L742" s="2"/>
      <c r="M742" s="2"/>
      <c r="N742" s="2"/>
      <c r="O742" s="10"/>
      <c r="P742" s="11"/>
      <c r="Q742" s="12"/>
      <c r="R742" s="10" t="e">
        <f t="shared" si="2"/>
        <v>#REF!</v>
      </c>
      <c r="S742" s="10" t="s">
        <v>40</v>
      </c>
      <c r="T742" s="2" t="s">
        <v>40</v>
      </c>
    </row>
    <row r="743" spans="1:20" ht="22.5" customHeight="1" x14ac:dyDescent="0.2">
      <c r="A743" s="13"/>
      <c r="B743" s="2" t="str">
        <f t="array" ref="B743">IF(C743="","", IFERROR(INDEX(Barang!$A$2:$A$10001, MATCH(C743, Barang!$B$2:$B$10001, 0)), "Tidak ditemukan"))</f>
        <v>MGR001</v>
      </c>
      <c r="C743" s="2" t="s">
        <v>116</v>
      </c>
      <c r="D743" s="2" t="str">
        <f t="array" ref="D743">IF(C743="","", IFERROR(INDEX(Barang!$C$2:$C$10001, MATCH(C743, Barang!$B$2:$B$10001, 0)), ""))</f>
        <v>Makanan</v>
      </c>
      <c r="E743" s="2" t="str">
        <f t="array" ref="E743">IF(C743="","", IFERROR(INDEX(Barang!$E$2:$E$10001, MATCH(C743, Barang!$B$2:$B$10001, 0)), ""))</f>
        <v>pcs</v>
      </c>
      <c r="F743" s="10">
        <v>40</v>
      </c>
      <c r="G743" s="11">
        <f t="array" ref="G743">IF(C743="","", IFERROR(INDEX(Barang!$F$2:$F$10001, MATCH(C743, Barang!$B$2:$B$10001, 0)) * F743, ""))</f>
        <v>140000</v>
      </c>
      <c r="H743" s="10"/>
      <c r="J743" s="13"/>
      <c r="K743" s="6"/>
      <c r="L743" s="2"/>
      <c r="M743" s="2"/>
      <c r="N743" s="2"/>
      <c r="O743" s="10"/>
      <c r="P743" s="11"/>
      <c r="Q743" s="12"/>
      <c r="R743" s="10" t="e">
        <f t="shared" si="2"/>
        <v>#REF!</v>
      </c>
      <c r="S743" s="10" t="s">
        <v>40</v>
      </c>
      <c r="T743" s="2" t="s">
        <v>40</v>
      </c>
    </row>
    <row r="744" spans="1:20" ht="22.5" customHeight="1" x14ac:dyDescent="0.2">
      <c r="A744" s="8"/>
      <c r="B744" s="2" t="str">
        <f t="array" ref="B744">IF(C744="","", IFERROR(INDEX(Barang!$A$2:$A$10001, MATCH(C744, Barang!$B$2:$B$10001, 0)), "Tidak ditemukan"))</f>
        <v>MKH001</v>
      </c>
      <c r="C744" s="2" t="s">
        <v>118</v>
      </c>
      <c r="D744" s="2" t="str">
        <f t="array" ref="D744">IF(C744="","", IFERROR(INDEX(Barang!$C$2:$C$10001, MATCH(C744, Barang!$B$2:$B$10001, 0)), ""))</f>
        <v>Makanan</v>
      </c>
      <c r="E744" s="2" t="str">
        <f t="array" ref="E744">IF(C744="","", IFERROR(INDEX(Barang!$E$2:$E$10001, MATCH(C744, Barang!$B$2:$B$10001, 0)), ""))</f>
        <v>pcs</v>
      </c>
      <c r="F744" s="10">
        <v>40</v>
      </c>
      <c r="G744" s="11">
        <f t="array" ref="G744">IF(C744="","", IFERROR(INDEX(Barang!$F$2:$F$10001, MATCH(C744, Barang!$B$2:$B$10001, 0)) * F744, ""))</f>
        <v>140000</v>
      </c>
      <c r="H744" s="10"/>
      <c r="J744" s="8"/>
      <c r="K744" s="2"/>
      <c r="L744" s="2"/>
      <c r="M744" s="2"/>
      <c r="N744" s="2"/>
      <c r="O744" s="10"/>
      <c r="P744" s="11"/>
      <c r="Q744" s="12"/>
      <c r="R744" s="10" t="e">
        <f t="shared" si="2"/>
        <v>#REF!</v>
      </c>
      <c r="S744" s="10" t="s">
        <v>40</v>
      </c>
      <c r="T744" s="2" t="s">
        <v>40</v>
      </c>
    </row>
    <row r="745" spans="1:20" ht="22.5" customHeight="1" x14ac:dyDescent="0.2">
      <c r="A745" s="8"/>
      <c r="B745" s="2" t="str">
        <f t="array" ref="B745">IF(C745="","", IFERROR(INDEX(Barang!$A$2:$A$10001, MATCH(C745, Barang!$B$2:$B$10001, 0)), "Tidak ditemukan"))</f>
        <v>TLR2</v>
      </c>
      <c r="C745" s="2" t="s">
        <v>135</v>
      </c>
      <c r="D745" s="2" t="str">
        <f t="array" ref="D745">IF(C745="","", IFERROR(INDEX(Barang!$C$2:$C$10001, MATCH(C745, Barang!$B$2:$B$10001, 0)), ""))</f>
        <v>Sembako</v>
      </c>
      <c r="E745" s="2" t="str">
        <f t="array" ref="E745">IF(C745="","", IFERROR(INDEX(Barang!$E$2:$E$10001, MATCH(C745, Barang!$B$2:$B$10001, 0)), ""))</f>
        <v>kg</v>
      </c>
      <c r="F745" s="10">
        <v>20</v>
      </c>
      <c r="G745" s="11">
        <f t="array" ref="G745">IF(C745="","", IFERROR(INDEX(Barang!$F$2:$F$10001, MATCH(C745, Barang!$B$2:$B$10001, 0)) * F745, ""))</f>
        <v>310000</v>
      </c>
      <c r="H745" s="10"/>
      <c r="J745" s="13"/>
      <c r="K745" s="6"/>
      <c r="L745" s="2"/>
      <c r="M745" s="2"/>
      <c r="N745" s="2"/>
      <c r="O745" s="10"/>
      <c r="P745" s="11"/>
      <c r="Q745" s="12"/>
      <c r="R745" s="10" t="e">
        <f t="shared" si="2"/>
        <v>#REF!</v>
      </c>
      <c r="S745" s="10" t="s">
        <v>40</v>
      </c>
      <c r="T745" s="2" t="s">
        <v>40</v>
      </c>
    </row>
    <row r="746" spans="1:20" ht="22.5" customHeight="1" x14ac:dyDescent="0.2">
      <c r="A746" s="13"/>
      <c r="B746" s="2" t="str">
        <f t="array" ref="B746">IF(C746="","", IFERROR(INDEX(Barang!$A$2:$A$10001, MATCH(C746, Barang!$B$2:$B$10001, 0)), "Tidak ditemukan"))</f>
        <v>TGJ02</v>
      </c>
      <c r="C746" s="2" t="s">
        <v>893</v>
      </c>
      <c r="D746" s="2" t="str">
        <f t="array" ref="D746">IF(C746="","", IFERROR(INDEX(Barang!$C$2:$C$10001, MATCH(C746, Barang!$B$2:$B$10001, 0)), ""))</f>
        <v>Bumbu</v>
      </c>
      <c r="E746" s="2" t="str">
        <f t="array" ref="E746">IF(C746="","", IFERROR(INDEX(Barang!$E$2:$E$10001, MATCH(C746, Barang!$B$2:$B$10001, 0)), ""))</f>
        <v>kg</v>
      </c>
      <c r="F746" s="10">
        <v>1</v>
      </c>
      <c r="G746" s="11">
        <f t="array" ref="G746">IF(C746="","", IFERROR(INDEX(Barang!$F$2:$F$10001, MATCH(C746, Barang!$B$2:$B$10001, 0)) * F746, ""))</f>
        <v>3500</v>
      </c>
      <c r="H746" s="10"/>
      <c r="J746" s="8"/>
      <c r="K746" s="2"/>
      <c r="L746" s="2"/>
      <c r="M746" s="2"/>
      <c r="N746" s="2"/>
      <c r="O746" s="10"/>
      <c r="P746" s="11"/>
      <c r="Q746" s="12"/>
      <c r="R746" s="10" t="e">
        <f t="shared" si="2"/>
        <v>#REF!</v>
      </c>
      <c r="S746" s="10" t="s">
        <v>40</v>
      </c>
      <c r="T746" s="2" t="s">
        <v>40</v>
      </c>
    </row>
    <row r="747" spans="1:20" ht="22.5" customHeight="1" x14ac:dyDescent="0.2">
      <c r="A747" s="8"/>
      <c r="B747" s="2" t="str">
        <f t="array" ref="B747">IF(C747="","", IFERROR(INDEX(Barang!$A$2:$A$10001, MATCH(C747, Barang!$B$2:$B$10001, 0)), "Tidak ditemukan"))</f>
        <v>KPT04</v>
      </c>
      <c r="C747" s="2" t="s">
        <v>687</v>
      </c>
      <c r="D747" s="2" t="str">
        <f t="array" ref="D747">IF(C747="","", IFERROR(INDEX(Barang!$C$2:$C$10001, MATCH(C747, Barang!$B$2:$B$10001, 0)), ""))</f>
        <v>Makanan</v>
      </c>
      <c r="E747" s="2" t="str">
        <f t="array" ref="E747">IF(C747="","", IFERROR(INDEX(Barang!$E$2:$E$10001, MATCH(C747, Barang!$B$2:$B$10001, 0)), ""))</f>
        <v>kg</v>
      </c>
      <c r="F747" s="10">
        <v>2</v>
      </c>
      <c r="G747" s="11">
        <f t="array" ref="G747">IF(C747="","", IFERROR(INDEX(Barang!$F$2:$F$10001, MATCH(C747, Barang!$B$2:$B$10001, 0)) * F747, ""))</f>
        <v>16000</v>
      </c>
      <c r="H747" s="10"/>
      <c r="J747" s="13"/>
      <c r="K747" s="6"/>
      <c r="L747" s="2"/>
      <c r="M747" s="2"/>
      <c r="N747" s="2"/>
      <c r="O747" s="10"/>
      <c r="P747" s="11"/>
      <c r="Q747" s="12"/>
      <c r="R747" s="10" t="e">
        <f t="shared" si="2"/>
        <v>#REF!</v>
      </c>
      <c r="S747" s="10" t="s">
        <v>40</v>
      </c>
      <c r="T747" s="2" t="s">
        <v>40</v>
      </c>
    </row>
    <row r="748" spans="1:20" ht="22.5" customHeight="1" x14ac:dyDescent="0.2">
      <c r="A748" s="8"/>
      <c r="B748" s="2" t="str">
        <f t="array" ref="B748">IF(C748="","", IFERROR(INDEX(Barang!$A$2:$A$10001, MATCH(C748, Barang!$B$2:$B$10001, 0)), "Tidak ditemukan"))</f>
        <v>KRM02</v>
      </c>
      <c r="C748" s="2" t="s">
        <v>434</v>
      </c>
      <c r="D748" s="2" t="str">
        <f t="array" ref="D748">IF(C748="","", IFERROR(INDEX(Barang!$C$2:$C$10001, MATCH(C748, Barang!$B$2:$B$10001, 0)), ""))</f>
        <v>Makanan</v>
      </c>
      <c r="E748" s="2" t="str">
        <f t="array" ref="E748">IF(C748="","", IFERROR(INDEX(Barang!$E$2:$E$10001, MATCH(C748, Barang!$B$2:$B$10001, 0)), ""))</f>
        <v>kg</v>
      </c>
      <c r="F748" s="10">
        <v>2</v>
      </c>
      <c r="G748" s="11">
        <f t="array" ref="G748">IF(C748="","", IFERROR(INDEX(Barang!$F$2:$F$10001, MATCH(C748, Barang!$B$2:$B$10001, 0)) * F748, ""))</f>
        <v>78000</v>
      </c>
      <c r="H748" s="10"/>
      <c r="J748" s="8"/>
      <c r="K748" s="2"/>
      <c r="L748" s="2"/>
      <c r="M748" s="2"/>
      <c r="N748" s="2"/>
      <c r="O748" s="10"/>
      <c r="P748" s="11"/>
      <c r="Q748" s="12"/>
      <c r="R748" s="10" t="e">
        <f t="shared" si="2"/>
        <v>#REF!</v>
      </c>
      <c r="S748" s="10" t="s">
        <v>40</v>
      </c>
      <c r="T748" s="2" t="s">
        <v>40</v>
      </c>
    </row>
    <row r="749" spans="1:20" ht="22.5" customHeight="1" x14ac:dyDescent="0.2">
      <c r="A749" s="13"/>
      <c r="B749" s="2" t="str">
        <f t="array" ref="B749">IF(C749="","", IFERROR(INDEX(Barang!$A$2:$A$10001, MATCH(C749, Barang!$B$2:$B$10001, 0)), "Tidak ditemukan"))</f>
        <v>SBE001</v>
      </c>
      <c r="C749" s="2" t="s">
        <v>237</v>
      </c>
      <c r="D749" s="2" t="str">
        <f t="array" ref="D749">IF(C749="","", IFERROR(INDEX(Barang!$C$2:$C$10001, MATCH(C749, Barang!$B$2:$B$10001, 0)), ""))</f>
        <v>Detergen</v>
      </c>
      <c r="E749" s="2" t="str">
        <f t="array" ref="E749">IF(C749="","", IFERROR(INDEX(Barang!$E$2:$E$10001, MATCH(C749, Barang!$B$2:$B$10001, 0)), ""))</f>
        <v>pcs</v>
      </c>
      <c r="F749" s="10">
        <v>2</v>
      </c>
      <c r="G749" s="11">
        <f t="array" ref="G749">IF(C749="","", IFERROR(INDEX(Barang!$F$2:$F$10001, MATCH(C749, Barang!$B$2:$B$10001, 0)) * F749, ""))</f>
        <v>4000</v>
      </c>
      <c r="H749" s="10"/>
      <c r="J749" s="13"/>
      <c r="K749" s="6"/>
      <c r="L749" s="2"/>
      <c r="M749" s="2"/>
      <c r="N749" s="2"/>
      <c r="O749" s="10"/>
      <c r="P749" s="11"/>
      <c r="Q749" s="12"/>
      <c r="R749" s="10" t="e">
        <f t="shared" si="2"/>
        <v>#REF!</v>
      </c>
      <c r="S749" s="10" t="s">
        <v>40</v>
      </c>
      <c r="T749" s="2" t="s">
        <v>40</v>
      </c>
    </row>
    <row r="750" spans="1:20" ht="22.5" customHeight="1" x14ac:dyDescent="0.2">
      <c r="A750" s="8"/>
      <c r="B750" s="2" t="str">
        <f t="array" ref="B750">IF(C750="","", IFERROR(INDEX(Barang!$A$2:$A$10001, MATCH(C750, Barang!$B$2:$B$10001, 0)), "Tidak ditemukan"))</f>
        <v>MCN001</v>
      </c>
      <c r="C750" s="2" t="s">
        <v>171</v>
      </c>
      <c r="D750" s="2" t="str">
        <f t="array" ref="D750">IF(C750="","", IFERROR(INDEX(Barang!$C$2:$C$10001, MATCH(C750, Barang!$B$2:$B$10001, 0)), ""))</f>
        <v>Bumbu</v>
      </c>
      <c r="E750" s="2" t="str">
        <f t="array" ref="E750">IF(C750="","", IFERROR(INDEX(Barang!$E$2:$E$10001, MATCH(C750, Barang!$B$2:$B$10001, 0)), ""))</f>
        <v>pcs</v>
      </c>
      <c r="F750" s="10">
        <v>1</v>
      </c>
      <c r="G750" s="11">
        <f t="array" ref="G750">IF(C750="","", IFERROR(INDEX(Barang!$F$2:$F$10001, MATCH(C750, Barang!$B$2:$B$10001, 0)) * F750, ""))</f>
        <v>1000</v>
      </c>
      <c r="H750" s="10"/>
      <c r="J750" s="8"/>
      <c r="K750" s="2"/>
      <c r="L750" s="2"/>
      <c r="M750" s="2"/>
      <c r="N750" s="2"/>
      <c r="O750" s="10"/>
      <c r="P750" s="11"/>
      <c r="Q750" s="12"/>
      <c r="R750" s="10" t="e">
        <f t="shared" si="2"/>
        <v>#REF!</v>
      </c>
      <c r="S750" s="10" t="s">
        <v>40</v>
      </c>
      <c r="T750" s="2" t="s">
        <v>40</v>
      </c>
    </row>
    <row r="751" spans="1:20" ht="22.5" customHeight="1" x14ac:dyDescent="0.2">
      <c r="A751" s="8"/>
      <c r="B751" s="2" t="str">
        <f t="array" ref="B751">IF(C751="","", IFERROR(INDEX(Barang!$A$2:$A$10001, MATCH(C751, Barang!$B$2:$B$10001, 0)), "Tidak ditemukan"))</f>
        <v>SK3</v>
      </c>
      <c r="C751" s="2" t="s">
        <v>527</v>
      </c>
      <c r="D751" s="2" t="str">
        <f t="array" ref="D751">IF(C751="","", IFERROR(INDEX(Barang!$C$2:$C$10001, MATCH(C751, Barang!$B$2:$B$10001, 0)), ""))</f>
        <v>Makanan</v>
      </c>
      <c r="E751" s="2" t="str">
        <f t="array" ref="E751">IF(C751="","", IFERROR(INDEX(Barang!$E$2:$E$10001, MATCH(C751, Barang!$B$2:$B$10001, 0)), ""))</f>
        <v>kg</v>
      </c>
      <c r="F751" s="10">
        <v>1</v>
      </c>
      <c r="G751" s="11">
        <f t="array" ref="G751">IF(C751="","", IFERROR(INDEX(Barang!$F$2:$F$10001, MATCH(C751, Barang!$B$2:$B$10001, 0)) * F751, ""))</f>
        <v>25000</v>
      </c>
      <c r="H751" s="10"/>
      <c r="J751" s="13"/>
      <c r="K751" s="6"/>
      <c r="L751" s="2"/>
      <c r="M751" s="2"/>
      <c r="N751" s="2"/>
      <c r="O751" s="10"/>
      <c r="P751" s="11"/>
      <c r="Q751" s="12"/>
      <c r="R751" s="10" t="e">
        <f t="shared" si="2"/>
        <v>#REF!</v>
      </c>
      <c r="S751" s="10" t="s">
        <v>40</v>
      </c>
      <c r="T751" s="2" t="s">
        <v>40</v>
      </c>
    </row>
    <row r="752" spans="1:20" ht="22.5" customHeight="1" x14ac:dyDescent="0.2">
      <c r="A752" s="13">
        <v>46094</v>
      </c>
      <c r="B752" s="2" t="str">
        <f t="array" ref="B752">IF(C752="","", IFERROR(INDEX(Barang!$A$2:$A$10001, MATCH(C752, Barang!$B$2:$B$10001, 0)), "Tidak ditemukan"))</f>
        <v>TLR2</v>
      </c>
      <c r="C752" s="2" t="s">
        <v>135</v>
      </c>
      <c r="D752" s="2" t="str">
        <f t="array" ref="D752">IF(C752="","", IFERROR(INDEX(Barang!$C$2:$C$10001, MATCH(C752, Barang!$B$2:$B$10001, 0)), ""))</f>
        <v>Sembako</v>
      </c>
      <c r="E752" s="2" t="str">
        <f t="array" ref="E752">IF(C752="","", IFERROR(INDEX(Barang!$E$2:$E$10001, MATCH(C752, Barang!$B$2:$B$10001, 0)), ""))</f>
        <v>kg</v>
      </c>
      <c r="F752" s="10">
        <v>10</v>
      </c>
      <c r="G752" s="11">
        <f t="array" ref="G752">IF(C752="","", IFERROR(INDEX(Barang!$F$2:$F$10001, MATCH(C752, Barang!$B$2:$B$10001, 0)) * F752, ""))</f>
        <v>155000</v>
      </c>
      <c r="H752" s="10"/>
      <c r="J752" s="8"/>
      <c r="K752" s="2"/>
      <c r="L752" s="2"/>
      <c r="M752" s="2"/>
      <c r="N752" s="2"/>
      <c r="O752" s="10"/>
      <c r="P752" s="11"/>
      <c r="Q752" s="12"/>
      <c r="R752" s="10" t="e">
        <f t="shared" si="2"/>
        <v>#REF!</v>
      </c>
      <c r="S752" s="10" t="s">
        <v>40</v>
      </c>
      <c r="T752" s="2" t="s">
        <v>40</v>
      </c>
    </row>
    <row r="753" spans="1:20" ht="22.5" customHeight="1" x14ac:dyDescent="0.2">
      <c r="A753" s="8"/>
      <c r="B753" s="2" t="str">
        <f t="array" ref="B753">IF(C753="","", IFERROR(INDEX(Barang!$A$2:$A$10001, MATCH(C753, Barang!$B$2:$B$10001, 0)), "Tidak ditemukan"))</f>
        <v>BRS03</v>
      </c>
      <c r="C753" s="2" t="s">
        <v>681</v>
      </c>
      <c r="D753" s="2" t="str">
        <f t="array" ref="D753">IF(C753="","", IFERROR(INDEX(Barang!$C$2:$C$10001, MATCH(C753, Barang!$B$2:$B$10001, 0)), ""))</f>
        <v>Sembako</v>
      </c>
      <c r="E753" s="2" t="str">
        <f t="array" ref="E753">IF(C753="","", IFERROR(INDEX(Barang!$E$2:$E$10001, MATCH(C753, Barang!$B$2:$B$10001, 0)), ""))</f>
        <v>kg</v>
      </c>
      <c r="F753" s="10">
        <v>3</v>
      </c>
      <c r="G753" s="11">
        <f t="array" ref="G753">IF(C753="","", IFERROR(INDEX(Barang!$F$2:$F$10001, MATCH(C753, Barang!$B$2:$B$10001, 0)) * F753, ""))</f>
        <v>139500</v>
      </c>
      <c r="H753" s="10"/>
      <c r="J753" s="13"/>
      <c r="K753" s="6"/>
      <c r="L753" s="2"/>
      <c r="M753" s="2"/>
      <c r="N753" s="2"/>
      <c r="O753" s="10"/>
      <c r="P753" s="11"/>
      <c r="Q753" s="12"/>
      <c r="R753" s="10" t="e">
        <f t="shared" si="2"/>
        <v>#REF!</v>
      </c>
      <c r="S753" s="10" t="s">
        <v>40</v>
      </c>
      <c r="T753" s="2" t="s">
        <v>40</v>
      </c>
    </row>
    <row r="754" spans="1:20" ht="22.5" customHeight="1" x14ac:dyDescent="0.2">
      <c r="A754" s="8"/>
      <c r="B754" s="2" t="str">
        <f t="array" ref="B754">IF(C754="","", IFERROR(INDEX(Barang!$A$2:$A$10001, MATCH(C754, Barang!$B$2:$B$10001, 0)), "Tidak ditemukan"))</f>
        <v>GG001</v>
      </c>
      <c r="C754" s="2" t="s">
        <v>469</v>
      </c>
      <c r="D754" s="2" t="str">
        <f t="array" ref="D754">IF(C754="","", IFERROR(INDEX(Barang!$C$2:$C$10001, MATCH(C754, Barang!$B$2:$B$10001, 0)), ""))</f>
        <v>Detergen</v>
      </c>
      <c r="E754" s="2" t="str">
        <f t="array" ref="E754">IF(C754="","", IFERROR(INDEX(Barang!$E$2:$E$10001, MATCH(C754, Barang!$B$2:$B$10001, 0)), ""))</f>
        <v>pcs</v>
      </c>
      <c r="F754" s="10">
        <v>3</v>
      </c>
      <c r="G754" s="11">
        <f t="array" ref="G754">IF(C754="","", IFERROR(INDEX(Barang!$F$2:$F$10001, MATCH(C754, Barang!$B$2:$B$10001, 0)) * F754, ""))</f>
        <v>3000</v>
      </c>
      <c r="H754" s="10"/>
      <c r="J754" s="8"/>
      <c r="K754" s="2"/>
      <c r="L754" s="2"/>
      <c r="M754" s="2"/>
      <c r="N754" s="2"/>
      <c r="O754" s="10"/>
      <c r="P754" s="11"/>
      <c r="Q754" s="12"/>
      <c r="R754" s="10" t="e">
        <f t="shared" si="2"/>
        <v>#REF!</v>
      </c>
      <c r="S754" s="10" t="s">
        <v>40</v>
      </c>
      <c r="T754" s="2" t="s">
        <v>40</v>
      </c>
    </row>
    <row r="755" spans="1:20" ht="22.5" customHeight="1" x14ac:dyDescent="0.2">
      <c r="A755" s="13"/>
      <c r="B755" s="2" t="str">
        <f t="array" ref="B755">IF(C755="","", IFERROR(INDEX(Barang!$A$2:$A$10001, MATCH(C755, Barang!$B$2:$B$10001, 0)), "Tidak ditemukan"))</f>
        <v>TGP002</v>
      </c>
      <c r="C755" s="2" t="s">
        <v>32</v>
      </c>
      <c r="D755" s="2" t="str">
        <f t="array" ref="D755">IF(C755="","", IFERROR(INDEX(Barang!$C$2:$C$10001, MATCH(C755, Barang!$B$2:$B$10001, 0)), ""))</f>
        <v>Bumbu</v>
      </c>
      <c r="E755" s="2" t="str">
        <f t="array" ref="E755">IF(C755="","", IFERROR(INDEX(Barang!$E$2:$E$10001, MATCH(C755, Barang!$B$2:$B$10001, 0)), ""))</f>
        <v>pcs</v>
      </c>
      <c r="F755" s="10">
        <v>2</v>
      </c>
      <c r="G755" s="11">
        <f t="array" ref="G755">IF(C755="","", IFERROR(INDEX(Barang!$F$2:$F$10001, MATCH(C755, Barang!$B$2:$B$10001, 0)) * F755, ""))</f>
        <v>2000</v>
      </c>
      <c r="H755" s="10"/>
      <c r="J755" s="13"/>
      <c r="K755" s="6"/>
      <c r="L755" s="2"/>
      <c r="M755" s="2"/>
      <c r="N755" s="2"/>
      <c r="O755" s="10"/>
      <c r="P755" s="11"/>
      <c r="Q755" s="12"/>
      <c r="R755" s="10" t="e">
        <f t="shared" si="2"/>
        <v>#REF!</v>
      </c>
      <c r="S755" s="10" t="s">
        <v>40</v>
      </c>
      <c r="T755" s="2" t="s">
        <v>40</v>
      </c>
    </row>
    <row r="756" spans="1:20" ht="22.5" customHeight="1" x14ac:dyDescent="0.2">
      <c r="A756" s="8"/>
      <c r="B756" s="2" t="str">
        <f t="array" ref="B756">IF(C756="","", IFERROR(INDEX(Barang!$A$2:$A$10001, MATCH(C756, Barang!$B$2:$B$10001, 0)), "Tidak ditemukan"))</f>
        <v>TGJ001</v>
      </c>
      <c r="C756" s="2" t="s">
        <v>307</v>
      </c>
      <c r="D756" s="2" t="str">
        <f t="array" ref="D756">IF(C756="","", IFERROR(INDEX(Barang!$C$2:$C$10001, MATCH(C756, Barang!$B$2:$B$10001, 0)), ""))</f>
        <v>Bumbu</v>
      </c>
      <c r="E756" s="2" t="str">
        <f t="array" ref="E756">IF(C756="","", IFERROR(INDEX(Barang!$E$2:$E$10001, MATCH(C756, Barang!$B$2:$B$10001, 0)), ""))</f>
        <v>pcs</v>
      </c>
      <c r="F756" s="10">
        <v>1</v>
      </c>
      <c r="G756" s="11">
        <f t="array" ref="G756">IF(C756="","", IFERROR(INDEX(Barang!$F$2:$F$10001, MATCH(C756, Barang!$B$2:$B$10001, 0)) * F756, ""))</f>
        <v>3000</v>
      </c>
      <c r="H756" s="10"/>
      <c r="J756" s="8"/>
      <c r="K756" s="2"/>
      <c r="L756" s="2"/>
      <c r="M756" s="2"/>
      <c r="N756" s="2"/>
      <c r="O756" s="10"/>
      <c r="P756" s="11"/>
      <c r="Q756" s="12"/>
      <c r="R756" s="10" t="e">
        <f t="shared" si="2"/>
        <v>#REF!</v>
      </c>
      <c r="S756" s="10" t="s">
        <v>40</v>
      </c>
      <c r="T756" s="2" t="s">
        <v>40</v>
      </c>
    </row>
    <row r="757" spans="1:20" ht="22.5" customHeight="1" x14ac:dyDescent="0.2">
      <c r="A757" s="8">
        <v>46095</v>
      </c>
      <c r="B757" s="2" t="str">
        <f t="array" ref="B757">IF(C757="","", IFERROR(INDEX(Barang!$A$2:$A$10001, MATCH(C757, Barang!$B$2:$B$10001, 0)), "Tidak ditemukan"))</f>
        <v>BRS1</v>
      </c>
      <c r="C757" s="2" t="s">
        <v>371</v>
      </c>
      <c r="D757" s="2" t="str">
        <f t="array" ref="D757">IF(C757="","", IFERROR(INDEX(Barang!$C$2:$C$10001, MATCH(C757, Barang!$B$2:$B$10001, 0)), ""))</f>
        <v>Sembako</v>
      </c>
      <c r="E757" s="2" t="str">
        <f t="array" ref="E757">IF(C757="","", IFERROR(INDEX(Barang!$E$2:$E$10001, MATCH(C757, Barang!$B$2:$B$10001, 0)), ""))</f>
        <v>kg</v>
      </c>
      <c r="F757" s="10">
        <v>15</v>
      </c>
      <c r="G757" s="11">
        <f t="array" ref="G757">IF(C757="","", IFERROR(INDEX(Barang!$F$2:$F$10001, MATCH(C757, Barang!$B$2:$B$10001, 0)) * F757, ""))</f>
        <v>217500</v>
      </c>
      <c r="H757" s="10"/>
      <c r="J757" s="13"/>
      <c r="K757" s="6"/>
      <c r="L757" s="2"/>
      <c r="M757" s="2"/>
      <c r="N757" s="2"/>
      <c r="O757" s="10"/>
      <c r="P757" s="11"/>
      <c r="Q757" s="12"/>
      <c r="R757" s="10" t="e">
        <f t="shared" si="2"/>
        <v>#REF!</v>
      </c>
      <c r="S757" s="10" t="s">
        <v>40</v>
      </c>
      <c r="T757" s="2" t="s">
        <v>40</v>
      </c>
    </row>
    <row r="758" spans="1:20" ht="22.5" customHeight="1" x14ac:dyDescent="0.2">
      <c r="A758" s="13"/>
      <c r="B758" s="2" t="str">
        <f t="array" ref="B758">IF(C758="","", IFERROR(INDEX(Barang!$A$2:$A$10001, MATCH(C758, Barang!$B$2:$B$10001, 0)), "Tidak ditemukan"))</f>
        <v>KRM01</v>
      </c>
      <c r="C758" s="2" t="s">
        <v>432</v>
      </c>
      <c r="D758" s="2" t="str">
        <f t="array" ref="D758">IF(C758="","", IFERROR(INDEX(Barang!$C$2:$C$10001, MATCH(C758, Barang!$B$2:$B$10001, 0)), ""))</f>
        <v>Makanan</v>
      </c>
      <c r="E758" s="2" t="str">
        <f t="array" ref="E758">IF(C758="","", IFERROR(INDEX(Barang!$E$2:$E$10001, MATCH(C758, Barang!$B$2:$B$10001, 0)), ""))</f>
        <v>kg</v>
      </c>
      <c r="F758" s="10">
        <v>1</v>
      </c>
      <c r="G758" s="11">
        <f t="array" ref="G758">IF(C758="","", IFERROR(INDEX(Barang!$F$2:$F$10001, MATCH(C758, Barang!$B$2:$B$10001, 0)) * F758, ""))</f>
        <v>26000</v>
      </c>
      <c r="H758" s="10"/>
      <c r="J758" s="8"/>
      <c r="K758" s="2"/>
      <c r="L758" s="2"/>
      <c r="M758" s="2"/>
      <c r="N758" s="2"/>
      <c r="O758" s="10"/>
      <c r="P758" s="11"/>
      <c r="Q758" s="12"/>
      <c r="R758" s="10" t="e">
        <f t="shared" si="2"/>
        <v>#REF!</v>
      </c>
      <c r="S758" s="10" t="s">
        <v>40</v>
      </c>
      <c r="T758" s="2" t="s">
        <v>40</v>
      </c>
    </row>
    <row r="759" spans="1:20" ht="22.5" customHeight="1" x14ac:dyDescent="0.2">
      <c r="A759" s="8"/>
      <c r="B759" s="2" t="str">
        <f t="array" ref="B759">IF(C759="","", IFERROR(INDEX(Barang!$A$2:$A$10001, MATCH(C759, Barang!$B$2:$B$10001, 0)), "Tidak ditemukan"))</f>
        <v>KRM02</v>
      </c>
      <c r="C759" s="2" t="s">
        <v>434</v>
      </c>
      <c r="D759" s="2" t="str">
        <f t="array" ref="D759">IF(C759="","", IFERROR(INDEX(Barang!$C$2:$C$10001, MATCH(C759, Barang!$B$2:$B$10001, 0)), ""))</f>
        <v>Makanan</v>
      </c>
      <c r="E759" s="2" t="str">
        <f t="array" ref="E759">IF(C759="","", IFERROR(INDEX(Barang!$E$2:$E$10001, MATCH(C759, Barang!$B$2:$B$10001, 0)), ""))</f>
        <v>kg</v>
      </c>
      <c r="F759" s="10">
        <v>1</v>
      </c>
      <c r="G759" s="11">
        <f t="array" ref="G759">IF(C759="","", IFERROR(INDEX(Barang!$F$2:$F$10001, MATCH(C759, Barang!$B$2:$B$10001, 0)) * F759, ""))</f>
        <v>39000</v>
      </c>
      <c r="H759" s="10"/>
      <c r="J759" s="13"/>
      <c r="K759" s="6"/>
      <c r="L759" s="2"/>
      <c r="M759" s="2"/>
      <c r="N759" s="2"/>
      <c r="O759" s="10"/>
      <c r="P759" s="11"/>
      <c r="Q759" s="12"/>
      <c r="R759" s="10" t="e">
        <f t="shared" si="2"/>
        <v>#REF!</v>
      </c>
      <c r="S759" s="10" t="s">
        <v>40</v>
      </c>
      <c r="T759" s="2" t="s">
        <v>40</v>
      </c>
    </row>
    <row r="760" spans="1:20" ht="22.5" customHeight="1" x14ac:dyDescent="0.2">
      <c r="A760" s="8"/>
      <c r="B760" s="2" t="str">
        <f t="array" ref="B760">IF(C760="","", IFERROR(INDEX(Barang!$A$2:$A$10001, MATCH(C760, Barang!$B$2:$B$10001, 0)), "Tidak ditemukan"))</f>
        <v>TLR2</v>
      </c>
      <c r="C760" s="2" t="s">
        <v>135</v>
      </c>
      <c r="D760" s="2" t="str">
        <f t="array" ref="D760">IF(C760="","", IFERROR(INDEX(Barang!$C$2:$C$10001, MATCH(C760, Barang!$B$2:$B$10001, 0)), ""))</f>
        <v>Sembako</v>
      </c>
      <c r="E760" s="2" t="str">
        <f t="array" ref="E760">IF(C760="","", IFERROR(INDEX(Barang!$E$2:$E$10001, MATCH(C760, Barang!$B$2:$B$10001, 0)), ""))</f>
        <v>kg</v>
      </c>
      <c r="F760" s="10">
        <v>10</v>
      </c>
      <c r="G760" s="11">
        <f t="array" ref="G760">IF(C760="","", IFERROR(INDEX(Barang!$F$2:$F$10001, MATCH(C760, Barang!$B$2:$B$10001, 0)) * F760, ""))</f>
        <v>155000</v>
      </c>
      <c r="H760" s="10"/>
      <c r="J760" s="8"/>
      <c r="K760" s="2"/>
      <c r="L760" s="2"/>
      <c r="M760" s="2"/>
      <c r="N760" s="2"/>
      <c r="O760" s="10"/>
      <c r="P760" s="11"/>
      <c r="Q760" s="12"/>
      <c r="R760" s="10" t="e">
        <f t="shared" si="2"/>
        <v>#REF!</v>
      </c>
      <c r="S760" s="10" t="s">
        <v>40</v>
      </c>
      <c r="T760" s="2" t="s">
        <v>40</v>
      </c>
    </row>
    <row r="761" spans="1:20" ht="22.5" customHeight="1" x14ac:dyDescent="0.2">
      <c r="A761" s="13">
        <v>46096</v>
      </c>
      <c r="B761" s="2" t="str">
        <f t="array" ref="B761">IF(C761="","", IFERROR(INDEX(Barang!$A$2:$A$10001, MATCH(C761, Barang!$B$2:$B$10001, 0)), "Tidak ditemukan"))</f>
        <v>TLC001</v>
      </c>
      <c r="C761" s="2" t="s">
        <v>239</v>
      </c>
      <c r="D761" s="2" t="str">
        <f t="array" ref="D761">IF(C761="","", IFERROR(INDEX(Barang!$C$2:$C$10001, MATCH(C761, Barang!$B$2:$B$10001, 0)), ""))</f>
        <v>Detergen</v>
      </c>
      <c r="E761" s="2" t="str">
        <f t="array" ref="E761">IF(C761="","", IFERROR(INDEX(Barang!$E$2:$E$10001, MATCH(C761, Barang!$B$2:$B$10001, 0)), ""))</f>
        <v>pcs</v>
      </c>
      <c r="F761" s="10">
        <v>1</v>
      </c>
      <c r="G761" s="11">
        <f t="array" ref="G761">IF(C761="","", IFERROR(INDEX(Barang!$F$2:$F$10001, MATCH(C761, Barang!$B$2:$B$10001, 0)) * F761, ""))</f>
        <v>15000</v>
      </c>
      <c r="H761" s="10"/>
      <c r="J761" s="13"/>
      <c r="K761" s="6"/>
      <c r="L761" s="2"/>
      <c r="M761" s="2"/>
      <c r="N761" s="2"/>
      <c r="O761" s="10"/>
      <c r="P761" s="11"/>
      <c r="Q761" s="12"/>
      <c r="R761" s="10" t="e">
        <f t="shared" si="2"/>
        <v>#REF!</v>
      </c>
      <c r="S761" s="10" t="s">
        <v>40</v>
      </c>
      <c r="T761" s="2" t="s">
        <v>40</v>
      </c>
    </row>
    <row r="762" spans="1:20" ht="22.5" customHeight="1" x14ac:dyDescent="0.2">
      <c r="A762" s="8"/>
      <c r="B762" s="2" t="str">
        <f t="array" ref="B762">IF(C762="","", IFERROR(INDEX(Barang!$A$2:$A$10001, MATCH(C762, Barang!$B$2:$B$10001, 0)), "Tidak ditemukan"))</f>
        <v>BLJ01</v>
      </c>
      <c r="C762" s="2" t="s">
        <v>658</v>
      </c>
      <c r="D762" s="2" t="str">
        <f t="array" ref="D762">IF(C762="","", IFERROR(INDEX(Barang!$C$2:$C$10001, MATCH(C762, Barang!$B$2:$B$10001, 0)), ""))</f>
        <v>Makanan</v>
      </c>
      <c r="E762" s="2" t="str">
        <f t="array" ref="E762">IF(C762="","", IFERROR(INDEX(Barang!$E$2:$E$10001, MATCH(C762, Barang!$B$2:$B$10001, 0)), ""))</f>
        <v>kg</v>
      </c>
      <c r="F762" s="10">
        <v>1</v>
      </c>
      <c r="G762" s="11">
        <f t="array" ref="G762">IF(C762="","", IFERROR(INDEX(Barang!$F$2:$F$10001, MATCH(C762, Barang!$B$2:$B$10001, 0)) * F762, ""))</f>
        <v>90000</v>
      </c>
      <c r="H762" s="10"/>
      <c r="J762" s="8"/>
      <c r="K762" s="2"/>
      <c r="L762" s="2"/>
      <c r="M762" s="2"/>
      <c r="N762" s="2"/>
      <c r="O762" s="10"/>
      <c r="P762" s="11"/>
      <c r="Q762" s="12"/>
      <c r="R762" s="10" t="e">
        <f t="shared" si="2"/>
        <v>#REF!</v>
      </c>
      <c r="S762" s="10" t="s">
        <v>40</v>
      </c>
      <c r="T762" s="2" t="s">
        <v>40</v>
      </c>
    </row>
    <row r="763" spans="1:20" ht="22.5" customHeight="1" x14ac:dyDescent="0.2">
      <c r="A763" s="8"/>
      <c r="B763" s="2" t="str">
        <f t="array" ref="B763">IF(C763="","", IFERROR(INDEX(Barang!$A$2:$A$10001, MATCH(C763, Barang!$B$2:$B$10001, 0)), "Tidak ditemukan"))</f>
        <v>BRS03</v>
      </c>
      <c r="C763" s="2" t="s">
        <v>681</v>
      </c>
      <c r="D763" s="2" t="str">
        <f t="array" ref="D763">IF(C763="","", IFERROR(INDEX(Barang!$C$2:$C$10001, MATCH(C763, Barang!$B$2:$B$10001, 0)), ""))</f>
        <v>Sembako</v>
      </c>
      <c r="E763" s="2" t="str">
        <f t="array" ref="E763">IF(C763="","", IFERROR(INDEX(Barang!$E$2:$E$10001, MATCH(C763, Barang!$B$2:$B$10001, 0)), ""))</f>
        <v>kg</v>
      </c>
      <c r="F763" s="10">
        <v>1</v>
      </c>
      <c r="G763" s="11">
        <f t="array" ref="G763">IF(C763="","", IFERROR(INDEX(Barang!$F$2:$F$10001, MATCH(C763, Barang!$B$2:$B$10001, 0)) * F763, ""))</f>
        <v>46500</v>
      </c>
      <c r="H763" s="10"/>
      <c r="J763" s="13"/>
      <c r="K763" s="6"/>
      <c r="L763" s="2"/>
      <c r="M763" s="2"/>
      <c r="N763" s="2"/>
      <c r="O763" s="10"/>
      <c r="P763" s="11"/>
      <c r="Q763" s="12"/>
      <c r="R763" s="10" t="e">
        <f t="shared" si="2"/>
        <v>#REF!</v>
      </c>
      <c r="S763" s="10" t="s">
        <v>40</v>
      </c>
      <c r="T763" s="2" t="s">
        <v>40</v>
      </c>
    </row>
    <row r="764" spans="1:20" ht="22.5" customHeight="1" x14ac:dyDescent="0.2">
      <c r="A764" s="13"/>
      <c r="B764" s="2" t="str">
        <f t="array" ref="B764">IF(C764="","", IFERROR(INDEX(Barang!$A$2:$A$10001, MATCH(C764, Barang!$B$2:$B$10001, 0)), "Tidak ditemukan"))</f>
        <v>GRM01</v>
      </c>
      <c r="C764" s="2" t="s">
        <v>53</v>
      </c>
      <c r="D764" s="2" t="str">
        <f t="array" ref="D764">IF(C764="","", IFERROR(INDEX(Barang!$C$2:$C$10001, MATCH(C764, Barang!$B$2:$B$10001, 0)), ""))</f>
        <v>Bumbu</v>
      </c>
      <c r="E764" s="2" t="str">
        <f t="array" ref="E764">IF(C764="","", IFERROR(INDEX(Barang!$E$2:$E$10001, MATCH(C764, Barang!$B$2:$B$10001, 0)), ""))</f>
        <v>pcs</v>
      </c>
      <c r="F764" s="10">
        <v>1</v>
      </c>
      <c r="G764" s="11">
        <f t="array" ref="G764">IF(C764="","", IFERROR(INDEX(Barang!$F$2:$F$10001, MATCH(C764, Barang!$B$2:$B$10001, 0)) * F764, ""))</f>
        <v>2500</v>
      </c>
      <c r="H764" s="10"/>
      <c r="J764" s="8"/>
      <c r="K764" s="2"/>
      <c r="L764" s="2"/>
      <c r="M764" s="2"/>
      <c r="N764" s="2"/>
      <c r="O764" s="10"/>
      <c r="P764" s="11"/>
      <c r="Q764" s="12"/>
      <c r="R764" s="10" t="e">
        <f t="shared" si="2"/>
        <v>#REF!</v>
      </c>
      <c r="S764" s="10" t="s">
        <v>40</v>
      </c>
      <c r="T764" s="2" t="s">
        <v>40</v>
      </c>
    </row>
    <row r="765" spans="1:20" ht="22.5" customHeight="1" x14ac:dyDescent="0.2">
      <c r="A765" s="8">
        <v>46097</v>
      </c>
      <c r="B765" s="2" t="str">
        <f t="array" ref="B765">IF(C765="","", IFERROR(INDEX(Barang!$A$2:$A$10001, MATCH(C765, Barang!$B$2:$B$10001, 0)), "Tidak ditemukan"))</f>
        <v>GRM01</v>
      </c>
      <c r="C765" s="2" t="s">
        <v>53</v>
      </c>
      <c r="D765" s="2" t="str">
        <f t="array" ref="D765">IF(C765="","", IFERROR(INDEX(Barang!$C$2:$C$10001, MATCH(C765, Barang!$B$2:$B$10001, 0)), ""))</f>
        <v>Bumbu</v>
      </c>
      <c r="E765" s="2" t="str">
        <f t="array" ref="E765">IF(C765="","", IFERROR(INDEX(Barang!$E$2:$E$10001, MATCH(C765, Barang!$B$2:$B$10001, 0)), ""))</f>
        <v>pcs</v>
      </c>
      <c r="F765" s="10">
        <v>1</v>
      </c>
      <c r="G765" s="11">
        <f t="array" ref="G765">IF(C765="","", IFERROR(INDEX(Barang!$F$2:$F$10001, MATCH(C765, Barang!$B$2:$B$10001, 0)) * F765, ""))</f>
        <v>2500</v>
      </c>
      <c r="H765" s="10"/>
      <c r="J765" s="13"/>
      <c r="K765" s="6"/>
      <c r="L765" s="2"/>
      <c r="M765" s="2"/>
      <c r="N765" s="2"/>
      <c r="O765" s="10"/>
      <c r="P765" s="11"/>
      <c r="Q765" s="12"/>
      <c r="R765" s="10" t="e">
        <f t="shared" si="2"/>
        <v>#REF!</v>
      </c>
      <c r="S765" s="10" t="s">
        <v>40</v>
      </c>
      <c r="T765" s="2" t="s">
        <v>40</v>
      </c>
    </row>
    <row r="766" spans="1:20" ht="22.5" customHeight="1" x14ac:dyDescent="0.2">
      <c r="A766" s="8"/>
      <c r="B766" s="2" t="str">
        <f t="array" ref="B766">IF(C766="","", IFERROR(INDEX(Barang!$A$2:$A$10001, MATCH(C766, Barang!$B$2:$B$10001, 0)), "Tidak ditemukan"))</f>
        <v>KPS001</v>
      </c>
      <c r="C766" s="2" t="s">
        <v>542</v>
      </c>
      <c r="D766" s="2" t="str">
        <f t="array" ref="D766">IF(C766="","", IFERROR(INDEX(Barang!$C$2:$C$10001, MATCH(C766, Barang!$B$2:$B$10001, 0)), ""))</f>
        <v>Makanan</v>
      </c>
      <c r="E766" s="2" t="str">
        <f t="array" ref="E766">IF(C766="","", IFERROR(INDEX(Barang!$E$2:$E$10001, MATCH(C766, Barang!$B$2:$B$10001, 0)), ""))</f>
        <v>pcs</v>
      </c>
      <c r="F766" s="10">
        <v>2</v>
      </c>
      <c r="G766" s="11">
        <f t="array" ref="G766">IF(C766="","", IFERROR(INDEX(Barang!$F$2:$F$10001, MATCH(C766, Barang!$B$2:$B$10001, 0)) * F766, ""))</f>
        <v>10000</v>
      </c>
      <c r="H766" s="10"/>
      <c r="J766" s="8"/>
      <c r="K766" s="2"/>
      <c r="L766" s="2"/>
      <c r="M766" s="2"/>
      <c r="N766" s="2"/>
      <c r="O766" s="10"/>
      <c r="P766" s="11"/>
      <c r="Q766" s="12"/>
      <c r="R766" s="10" t="e">
        <f t="shared" si="2"/>
        <v>#REF!</v>
      </c>
      <c r="S766" s="10" t="s">
        <v>40</v>
      </c>
      <c r="T766" s="2" t="s">
        <v>40</v>
      </c>
    </row>
    <row r="767" spans="1:20" ht="22.5" customHeight="1" x14ac:dyDescent="0.2">
      <c r="A767" s="13"/>
      <c r="B767" s="2" t="str">
        <f t="array" ref="B767">IF(C767="","", IFERROR(INDEX(Barang!$A$2:$A$10001, MATCH(C767, Barang!$B$2:$B$10001, 0)), "Tidak ditemukan"))</f>
        <v>SK1</v>
      </c>
      <c r="C767" s="2" t="s">
        <v>477</v>
      </c>
      <c r="D767" s="2" t="str">
        <f t="array" ref="D767">IF(C767="","", IFERROR(INDEX(Barang!$C$2:$C$10001, MATCH(C767, Barang!$B$2:$B$10001, 0)), ""))</f>
        <v>Makanan</v>
      </c>
      <c r="E767" s="2" t="str">
        <f t="array" ref="E767">IF(C767="","", IFERROR(INDEX(Barang!$E$2:$E$10001, MATCH(C767, Barang!$B$2:$B$10001, 0)), ""))</f>
        <v>kg</v>
      </c>
      <c r="F767" s="10">
        <v>2</v>
      </c>
      <c r="G767" s="11">
        <f t="array" ref="G767">IF(C767="","", IFERROR(INDEX(Barang!$F$2:$F$10001, MATCH(C767, Barang!$B$2:$B$10001, 0)) * F767, ""))</f>
        <v>31000</v>
      </c>
      <c r="H767" s="10"/>
      <c r="J767" s="13"/>
      <c r="K767" s="6"/>
      <c r="L767" s="2"/>
      <c r="M767" s="2"/>
      <c r="N767" s="2"/>
      <c r="O767" s="10"/>
      <c r="P767" s="11"/>
      <c r="Q767" s="12"/>
      <c r="R767" s="10" t="e">
        <f t="shared" ref="R767:R888" si="3">#REF!-#REF!+O767</f>
        <v>#REF!</v>
      </c>
      <c r="S767" s="10" t="s">
        <v>40</v>
      </c>
      <c r="T767" s="2" t="s">
        <v>40</v>
      </c>
    </row>
    <row r="768" spans="1:20" ht="22.5" customHeight="1" x14ac:dyDescent="0.2">
      <c r="A768" s="8"/>
      <c r="B768" s="2" t="str">
        <f t="array" ref="B768">IF(C768="","", IFERROR(INDEX(Barang!$A$2:$A$10001, MATCH(C768, Barang!$B$2:$B$10001, 0)), "Tidak ditemukan"))</f>
        <v>KPT04</v>
      </c>
      <c r="C768" s="2" t="s">
        <v>687</v>
      </c>
      <c r="D768" s="2" t="str">
        <f t="array" ref="D768">IF(C768="","", IFERROR(INDEX(Barang!$C$2:$C$10001, MATCH(C768, Barang!$B$2:$B$10001, 0)), ""))</f>
        <v>Makanan</v>
      </c>
      <c r="E768" s="2" t="str">
        <f t="array" ref="E768">IF(C768="","", IFERROR(INDEX(Barang!$E$2:$E$10001, MATCH(C768, Barang!$B$2:$B$10001, 0)), ""))</f>
        <v>kg</v>
      </c>
      <c r="F768" s="10">
        <v>1</v>
      </c>
      <c r="G768" s="11">
        <f t="array" ref="G768">IF(C768="","", IFERROR(INDEX(Barang!$F$2:$F$10001, MATCH(C768, Barang!$B$2:$B$10001, 0)) * F768, ""))</f>
        <v>8000</v>
      </c>
      <c r="H768" s="10"/>
      <c r="J768" s="8"/>
      <c r="K768" s="2"/>
      <c r="L768" s="2"/>
      <c r="M768" s="2"/>
      <c r="N768" s="2"/>
      <c r="O768" s="10"/>
      <c r="P768" s="11"/>
      <c r="Q768" s="12"/>
      <c r="R768" s="10" t="e">
        <f t="shared" si="3"/>
        <v>#REF!</v>
      </c>
      <c r="S768" s="10" t="s">
        <v>40</v>
      </c>
      <c r="T768" s="2" t="s">
        <v>40</v>
      </c>
    </row>
    <row r="769" spans="1:20" ht="22.5" customHeight="1" x14ac:dyDescent="0.2">
      <c r="A769" s="8"/>
      <c r="B769" s="2" t="str">
        <f t="array" ref="B769">IF(C769="","", IFERROR(INDEX(Barang!$A$2:$A$10001, MATCH(C769, Barang!$B$2:$B$10001, 0)), "Tidak ditemukan"))</f>
        <v>KCP001</v>
      </c>
      <c r="C769" s="2" t="s">
        <v>155</v>
      </c>
      <c r="D769" s="2" t="str">
        <f t="array" ref="D769">IF(C769="","", IFERROR(INDEX(Barang!$C$2:$C$10001, MATCH(C769, Barang!$B$2:$B$10001, 0)), ""))</f>
        <v>Bumbu</v>
      </c>
      <c r="E769" s="2" t="str">
        <f t="array" ref="E769">IF(C769="","", IFERROR(INDEX(Barang!$E$2:$E$10001, MATCH(C769, Barang!$B$2:$B$10001, 0)), ""))</f>
        <v>pcs</v>
      </c>
      <c r="F769" s="10">
        <v>10</v>
      </c>
      <c r="G769" s="11">
        <f t="array" ref="G769">IF(C769="","", IFERROR(INDEX(Barang!$F$2:$F$10001, MATCH(C769, Barang!$B$2:$B$10001, 0)) * F769, ""))</f>
        <v>20000</v>
      </c>
      <c r="H769" s="10"/>
      <c r="J769" s="13"/>
      <c r="K769" s="6"/>
      <c r="L769" s="2"/>
      <c r="M769" s="2"/>
      <c r="N769" s="2"/>
      <c r="O769" s="10"/>
      <c r="P769" s="11"/>
      <c r="Q769" s="12"/>
      <c r="R769" s="10" t="e">
        <f t="shared" si="3"/>
        <v>#REF!</v>
      </c>
      <c r="S769" s="10" t="s">
        <v>40</v>
      </c>
      <c r="T769" s="2" t="s">
        <v>40</v>
      </c>
    </row>
    <row r="770" spans="1:20" ht="22.5" customHeight="1" x14ac:dyDescent="0.2">
      <c r="A770" s="13"/>
      <c r="B770" s="2" t="str">
        <f t="array" ref="B770">IF(C770="","", IFERROR(INDEX(Barang!$A$2:$A$10001, MATCH(C770, Barang!$B$2:$B$10001, 0)), "Tidak ditemukan"))</f>
        <v>GRA001</v>
      </c>
      <c r="C770" s="2" t="s">
        <v>823</v>
      </c>
      <c r="D770" s="2" t="str">
        <f t="array" ref="D770">IF(C770="","", IFERROR(INDEX(Barang!$C$2:$C$10001, MATCH(C770, Barang!$B$2:$B$10001, 0)), ""))</f>
        <v>Makanan</v>
      </c>
      <c r="E770" s="2" t="str">
        <f t="array" ref="E770">IF(C770="","", IFERROR(INDEX(Barang!$E$2:$E$10001, MATCH(C770, Barang!$B$2:$B$10001, 0)), ""))</f>
        <v>pcs</v>
      </c>
      <c r="F770" s="10">
        <v>2</v>
      </c>
      <c r="G770" s="11">
        <f t="array" ref="G770">IF(C770="","", IFERROR(INDEX(Barang!$F$2:$F$10001, MATCH(C770, Barang!$B$2:$B$10001, 0)) * F770, ""))</f>
        <v>4000</v>
      </c>
      <c r="H770" s="10"/>
      <c r="J770" s="8"/>
      <c r="K770" s="2"/>
      <c r="L770" s="2"/>
      <c r="M770" s="2"/>
      <c r="N770" s="2"/>
      <c r="O770" s="10"/>
      <c r="P770" s="11"/>
      <c r="Q770" s="12"/>
      <c r="R770" s="10" t="e">
        <f t="shared" si="3"/>
        <v>#REF!</v>
      </c>
      <c r="S770" s="10" t="s">
        <v>40</v>
      </c>
      <c r="T770" s="2" t="s">
        <v>40</v>
      </c>
    </row>
    <row r="771" spans="1:20" ht="22.5" customHeight="1" x14ac:dyDescent="0.2">
      <c r="A771" s="8"/>
      <c r="B771" s="2" t="str">
        <f t="array" ref="B771">IF(C771="","", IFERROR(INDEX(Barang!$A$2:$A$10001, MATCH(C771, Barang!$B$2:$B$10001, 0)), "Tidak ditemukan"))</f>
        <v>PLS002</v>
      </c>
      <c r="C771" s="2" t="s">
        <v>56</v>
      </c>
      <c r="D771" s="2" t="str">
        <f t="array" ref="D771">IF(C771="","", IFERROR(INDEX(Barang!$C$2:$C$10001, MATCH(C771, Barang!$B$2:$B$10001, 0)), ""))</f>
        <v>Makanan</v>
      </c>
      <c r="E771" s="2" t="str">
        <f t="array" ref="E771">IF(C771="","", IFERROR(INDEX(Barang!$E$2:$E$10001, MATCH(C771, Barang!$B$2:$B$10001, 0)), ""))</f>
        <v>pcs</v>
      </c>
      <c r="F771" s="10">
        <v>2</v>
      </c>
      <c r="G771" s="11">
        <f t="array" ref="G771">IF(C771="","", IFERROR(INDEX(Barang!$F$2:$F$10001, MATCH(C771, Barang!$B$2:$B$10001, 0)) * F771, ""))</f>
        <v>2000</v>
      </c>
      <c r="H771" s="10"/>
      <c r="J771" s="13"/>
      <c r="K771" s="6"/>
      <c r="L771" s="2"/>
      <c r="M771" s="2"/>
      <c r="N771" s="2"/>
      <c r="O771" s="10"/>
      <c r="P771" s="11"/>
      <c r="Q771" s="12"/>
      <c r="R771" s="10" t="e">
        <f t="shared" si="3"/>
        <v>#REF!</v>
      </c>
      <c r="S771" s="10" t="s">
        <v>40</v>
      </c>
      <c r="T771" s="2" t="s">
        <v>40</v>
      </c>
    </row>
    <row r="772" spans="1:20" ht="22.5" customHeight="1" x14ac:dyDescent="0.2">
      <c r="A772" s="8">
        <v>46098</v>
      </c>
      <c r="B772" s="2" t="str">
        <f t="array" ref="B772">IF(C772="","", IFERROR(INDEX(Barang!$A$2:$A$10001, MATCH(C772, Barang!$B$2:$B$10001, 0)), "Tidak ditemukan"))</f>
        <v>STS</v>
      </c>
      <c r="C772" s="2" t="s">
        <v>136</v>
      </c>
      <c r="D772" s="2" t="str">
        <f t="array" ref="D772">IF(C772="","", IFERROR(INDEX(Barang!$C$2:$C$10001, MATCH(C772, Barang!$B$2:$B$10001, 0)), ""))</f>
        <v>Bumbu</v>
      </c>
      <c r="E772" s="2" t="str">
        <f t="array" ref="E772">IF(C772="","", IFERROR(INDEX(Barang!$E$2:$E$10001, MATCH(C772, Barang!$B$2:$B$10001, 0)), ""))</f>
        <v>pcs</v>
      </c>
      <c r="F772" s="10">
        <v>2</v>
      </c>
      <c r="G772" s="11">
        <f t="array" ref="G772">IF(C772="","", IFERROR(INDEX(Barang!$F$2:$F$10001, MATCH(C772, Barang!$B$2:$B$10001, 0)) * F772, ""))</f>
        <v>11000</v>
      </c>
      <c r="H772" s="10"/>
      <c r="J772" s="8"/>
      <c r="K772" s="2"/>
      <c r="L772" s="2"/>
      <c r="M772" s="2"/>
      <c r="N772" s="2"/>
      <c r="O772" s="10"/>
      <c r="P772" s="11"/>
      <c r="Q772" s="12"/>
      <c r="R772" s="10" t="e">
        <f t="shared" si="3"/>
        <v>#REF!</v>
      </c>
      <c r="S772" s="10" t="s">
        <v>40</v>
      </c>
      <c r="T772" s="2" t="s">
        <v>40</v>
      </c>
    </row>
    <row r="773" spans="1:20" ht="22.5" customHeight="1" x14ac:dyDescent="0.2">
      <c r="A773" s="13"/>
      <c r="B773" s="2" t="str">
        <f t="array" ref="B773">IF(C773="","", IFERROR(INDEX(Barang!$A$2:$A$10001, MATCH(C773, Barang!$B$2:$B$10001, 0)), "Tidak ditemukan"))</f>
        <v>EKC001</v>
      </c>
      <c r="C773" s="2" t="s">
        <v>262</v>
      </c>
      <c r="D773" s="2" t="str">
        <f t="array" ref="D773">IF(C773="","", IFERROR(INDEX(Barang!$C$2:$C$10001, MATCH(C773, Barang!$B$2:$B$10001, 0)), ""))</f>
        <v>Sabun</v>
      </c>
      <c r="E773" s="2" t="str">
        <f t="array" ref="E773">IF(C773="","", IFERROR(INDEX(Barang!$E$2:$E$10001, MATCH(C773, Barang!$B$2:$B$10001, 0)), ""))</f>
        <v>pcs</v>
      </c>
      <c r="F773" s="10">
        <v>1</v>
      </c>
      <c r="G773" s="11">
        <f t="array" ref="G773">IF(C773="","", IFERROR(INDEX(Barang!$F$2:$F$10001, MATCH(C773, Barang!$B$2:$B$10001, 0)) * F773, ""))</f>
        <v>10000</v>
      </c>
      <c r="H773" s="10"/>
      <c r="J773" s="13"/>
      <c r="K773" s="6"/>
      <c r="L773" s="2"/>
      <c r="M773" s="2"/>
      <c r="N773" s="2"/>
      <c r="O773" s="10"/>
      <c r="P773" s="11"/>
      <c r="Q773" s="12"/>
      <c r="R773" s="10" t="e">
        <f t="shared" si="3"/>
        <v>#REF!</v>
      </c>
      <c r="S773" s="10" t="s">
        <v>40</v>
      </c>
      <c r="T773" s="2" t="s">
        <v>40</v>
      </c>
    </row>
    <row r="774" spans="1:20" ht="22.5" customHeight="1" x14ac:dyDescent="0.2">
      <c r="A774" s="8"/>
      <c r="B774" s="2" t="str">
        <f t="array" ref="B774">IF(C774="","", IFERROR(INDEX(Barang!$A$2:$A$10001, MATCH(C774, Barang!$B$2:$B$10001, 0)), "Tidak ditemukan"))</f>
        <v>CLB001</v>
      </c>
      <c r="C774" s="2" t="s">
        <v>39</v>
      </c>
      <c r="D774" s="2" t="str">
        <f t="array" ref="D774">IF(C774="","", IFERROR(INDEX(Barang!$C$2:$C$10001, MATCH(C774, Barang!$B$2:$B$10001, 0)), ""))</f>
        <v>Minuman</v>
      </c>
      <c r="E774" s="2" t="str">
        <f t="array" ref="E774">IF(C774="","", IFERROR(INDEX(Barang!$E$2:$E$10001, MATCH(C774, Barang!$B$2:$B$10001, 0)), ""))</f>
        <v>pcs</v>
      </c>
      <c r="F774" s="10">
        <v>3</v>
      </c>
      <c r="G774" s="11">
        <f t="array" ref="G774">IF(C774="","", IFERROR(INDEX(Barang!$F$2:$F$10001, MATCH(C774, Barang!$B$2:$B$10001, 0)) * F774, ""))</f>
        <v>7500</v>
      </c>
      <c r="H774" s="10"/>
      <c r="J774" s="8"/>
      <c r="K774" s="2"/>
      <c r="L774" s="2"/>
      <c r="M774" s="2"/>
      <c r="N774" s="2"/>
      <c r="O774" s="10"/>
      <c r="P774" s="11"/>
      <c r="Q774" s="12"/>
      <c r="R774" s="10" t="e">
        <f t="shared" si="3"/>
        <v>#REF!</v>
      </c>
      <c r="S774" s="10" t="s">
        <v>40</v>
      </c>
      <c r="T774" s="2" t="s">
        <v>40</v>
      </c>
    </row>
    <row r="775" spans="1:20" ht="22.5" customHeight="1" x14ac:dyDescent="0.2">
      <c r="A775" s="8"/>
      <c r="B775" s="2" t="str">
        <f t="array" ref="B775">IF(C775="","", IFERROR(INDEX(Barang!$A$2:$A$10001, MATCH(C775, Barang!$B$2:$B$10001, 0)), "Tidak ditemukan"))</f>
        <v>KPT001</v>
      </c>
      <c r="C775" s="2" t="s">
        <v>525</v>
      </c>
      <c r="D775" s="2" t="str">
        <f t="array" ref="D775">IF(C775="","", IFERROR(INDEX(Barang!$C$2:$C$10001, MATCH(C775, Barang!$B$2:$B$10001, 0)), ""))</f>
        <v>Makanan</v>
      </c>
      <c r="E775" s="2" t="str">
        <f t="array" ref="E775">IF(C775="","", IFERROR(INDEX(Barang!$E$2:$E$10001, MATCH(C775, Barang!$B$2:$B$10001, 0)), ""))</f>
        <v>kg</v>
      </c>
      <c r="F775" s="10">
        <v>1</v>
      </c>
      <c r="G775" s="11">
        <f t="array" ref="G775">IF(C775="","", IFERROR(INDEX(Barang!$F$2:$F$10001, MATCH(C775, Barang!$B$2:$B$10001, 0)) * F775, ""))</f>
        <v>40000</v>
      </c>
      <c r="H775" s="10"/>
      <c r="J775" s="13"/>
      <c r="K775" s="6"/>
      <c r="L775" s="2"/>
      <c r="M775" s="2"/>
      <c r="N775" s="2"/>
      <c r="O775" s="10"/>
      <c r="P775" s="11"/>
      <c r="Q775" s="12"/>
      <c r="R775" s="10" t="e">
        <f t="shared" si="3"/>
        <v>#REF!</v>
      </c>
      <c r="S775" s="10" t="s">
        <v>40</v>
      </c>
      <c r="T775" s="2" t="s">
        <v>40</v>
      </c>
    </row>
    <row r="776" spans="1:20" ht="22.5" customHeight="1" x14ac:dyDescent="0.2">
      <c r="A776" s="13"/>
      <c r="B776" s="2" t="str">
        <f t="array" ref="B776">IF(C776="","", IFERROR(INDEX(Barang!$A$2:$A$10001, MATCH(C776, Barang!$B$2:$B$10001, 0)), "Tidak ditemukan"))</f>
        <v>SCK001</v>
      </c>
      <c r="C776" s="2" t="s">
        <v>521</v>
      </c>
      <c r="D776" s="2" t="str">
        <f t="array" ref="D776">IF(C776="","", IFERROR(INDEX(Barang!$C$2:$C$10001, MATCH(C776, Barang!$B$2:$B$10001, 0)), ""))</f>
        <v>Makanan</v>
      </c>
      <c r="E776" s="2" t="str">
        <f t="array" ref="E776">IF(C776="","", IFERROR(INDEX(Barang!$E$2:$E$10001, MATCH(C776, Barang!$B$2:$B$10001, 0)), ""))</f>
        <v>kg</v>
      </c>
      <c r="F776" s="10">
        <v>5</v>
      </c>
      <c r="G776" s="11">
        <f t="array" ref="G776">IF(C776="","", IFERROR(INDEX(Barang!$F$2:$F$10001, MATCH(C776, Barang!$B$2:$B$10001, 0)) * F776, ""))</f>
        <v>325000</v>
      </c>
      <c r="H776" s="10"/>
      <c r="J776" s="8"/>
      <c r="K776" s="2"/>
      <c r="L776" s="2"/>
      <c r="M776" s="2"/>
      <c r="N776" s="2"/>
      <c r="O776" s="10"/>
      <c r="P776" s="11"/>
      <c r="Q776" s="12"/>
      <c r="R776" s="10" t="e">
        <f t="shared" si="3"/>
        <v>#REF!</v>
      </c>
      <c r="S776" s="10" t="s">
        <v>40</v>
      </c>
      <c r="T776" s="2" t="s">
        <v>40</v>
      </c>
    </row>
    <row r="777" spans="1:20" ht="22.5" customHeight="1" x14ac:dyDescent="0.2">
      <c r="A777" s="8"/>
      <c r="B777" s="2" t="str">
        <f t="array" ref="B777">IF(C777="","", IFERROR(INDEX(Barang!$A$2:$A$10001, MATCH(C777, Barang!$B$2:$B$10001, 0)), "Tidak ditemukan"))</f>
        <v>CL5001</v>
      </c>
      <c r="C777" s="2" t="s">
        <v>42</v>
      </c>
      <c r="D777" s="2" t="str">
        <f t="array" ref="D777">IF(C777="","", IFERROR(INDEX(Barang!$C$2:$C$10001, MATCH(C777, Barang!$B$2:$B$10001, 0)), ""))</f>
        <v>Makanan</v>
      </c>
      <c r="E777" s="2" t="str">
        <f t="array" ref="E777">IF(C777="","", IFERROR(INDEX(Barang!$E$2:$E$10001, MATCH(C777, Barang!$B$2:$B$10001, 0)), ""))</f>
        <v>pcs</v>
      </c>
      <c r="F777" s="10">
        <v>48</v>
      </c>
      <c r="G777" s="11">
        <f t="array" ref="G777">IF(C777="","", IFERROR(INDEX(Barang!$F$2:$F$10001, MATCH(C777, Barang!$B$2:$B$10001, 0)) * F777, ""))</f>
        <v>24000</v>
      </c>
      <c r="H777" s="10"/>
      <c r="J777" s="13"/>
      <c r="K777" s="6"/>
      <c r="L777" s="2"/>
      <c r="M777" s="2"/>
      <c r="N777" s="2"/>
      <c r="O777" s="10"/>
      <c r="P777" s="11"/>
      <c r="Q777" s="12"/>
      <c r="R777" s="10" t="e">
        <f t="shared" si="3"/>
        <v>#REF!</v>
      </c>
      <c r="S777" s="10" t="s">
        <v>40</v>
      </c>
      <c r="T777" s="2" t="s">
        <v>40</v>
      </c>
    </row>
    <row r="778" spans="1:20" ht="22.5" customHeight="1" x14ac:dyDescent="0.2">
      <c r="A778" s="8"/>
      <c r="B778" s="2" t="str">
        <f t="array" ref="B778">IF(C778="","", IFERROR(INDEX(Barang!$A$2:$A$10001, MATCH(C778, Barang!$B$2:$B$10001, 0)), "Tidak ditemukan"))</f>
        <v>BLJ02</v>
      </c>
      <c r="C778" s="2" t="s">
        <v>660</v>
      </c>
      <c r="D778" s="2" t="str">
        <f t="array" ref="D778">IF(C778="","", IFERROR(INDEX(Barang!$C$2:$C$10001, MATCH(C778, Barang!$B$2:$B$10001, 0)), ""))</f>
        <v>Makanan</v>
      </c>
      <c r="E778" s="2" t="str">
        <f t="array" ref="E778">IF(C778="","", IFERROR(INDEX(Barang!$E$2:$E$10001, MATCH(C778, Barang!$B$2:$B$10001, 0)), ""))</f>
        <v>kg</v>
      </c>
      <c r="F778" s="10">
        <v>1</v>
      </c>
      <c r="G778" s="11">
        <f t="array" ref="G778">IF(C778="","", IFERROR(INDEX(Barang!$F$2:$F$10001, MATCH(C778, Barang!$B$2:$B$10001, 0)) * F778, ""))</f>
        <v>45000</v>
      </c>
      <c r="H778" s="10"/>
      <c r="J778" s="8"/>
      <c r="K778" s="2"/>
      <c r="L778" s="2"/>
      <c r="M778" s="2"/>
      <c r="N778" s="2"/>
      <c r="O778" s="10"/>
      <c r="P778" s="11"/>
      <c r="Q778" s="12"/>
      <c r="R778" s="10" t="e">
        <f t="shared" si="3"/>
        <v>#REF!</v>
      </c>
      <c r="S778" s="10" t="s">
        <v>40</v>
      </c>
      <c r="T778" s="2" t="s">
        <v>40</v>
      </c>
    </row>
    <row r="779" spans="1:20" ht="22.5" customHeight="1" x14ac:dyDescent="0.2">
      <c r="A779" s="13"/>
      <c r="B779" s="2" t="str">
        <f t="array" ref="B779">IF(C779="","", IFERROR(INDEX(Barang!$A$2:$A$10001, MATCH(C779, Barang!$B$2:$B$10001, 0)), "Tidak ditemukan"))</f>
        <v>GRR001</v>
      </c>
      <c r="C779" s="2" t="s">
        <v>141</v>
      </c>
      <c r="D779" s="2" t="str">
        <f t="array" ref="D779">IF(C779="","", IFERROR(INDEX(Barang!$C$2:$C$10001, MATCH(C779, Barang!$B$2:$B$10001, 0)), ""))</f>
        <v>Makanan</v>
      </c>
      <c r="E779" s="2" t="str">
        <f t="array" ref="E779">IF(C779="","", IFERROR(INDEX(Barang!$E$2:$E$10001, MATCH(C779, Barang!$B$2:$B$10001, 0)), ""))</f>
        <v>pcs</v>
      </c>
      <c r="F779" s="10">
        <v>40</v>
      </c>
      <c r="G779" s="11">
        <f t="array" ref="G779">IF(C779="","", IFERROR(INDEX(Barang!$F$2:$F$10001, MATCH(C779, Barang!$B$2:$B$10001, 0)) * F779, ""))</f>
        <v>20000</v>
      </c>
      <c r="H779" s="10"/>
      <c r="J779" s="13"/>
      <c r="K779" s="6"/>
      <c r="L779" s="2"/>
      <c r="M779" s="2"/>
      <c r="N779" s="2"/>
      <c r="O779" s="10"/>
      <c r="P779" s="11"/>
      <c r="Q779" s="12"/>
      <c r="R779" s="10" t="e">
        <f t="shared" si="3"/>
        <v>#REF!</v>
      </c>
      <c r="S779" s="10" t="s">
        <v>40</v>
      </c>
      <c r="T779" s="2" t="s">
        <v>40</v>
      </c>
    </row>
    <row r="780" spans="1:20" ht="22.5" customHeight="1" x14ac:dyDescent="0.2">
      <c r="A780" s="8"/>
      <c r="B780" s="2" t="str">
        <f t="array" ref="B780">IF(C780="","", IFERROR(INDEX(Barang!$A$2:$A$10001, MATCH(C780, Barang!$B$2:$B$10001, 0)), "Tidak ditemukan"))</f>
        <v>SK03</v>
      </c>
      <c r="C780" s="2" t="s">
        <v>705</v>
      </c>
      <c r="D780" s="2" t="str">
        <f t="array" ref="D780">IF(C780="","", IFERROR(INDEX(Barang!$C$2:$C$10001, MATCH(C780, Barang!$B$2:$B$10001, 0)), ""))</f>
        <v>Makanan</v>
      </c>
      <c r="E780" s="2" t="str">
        <f t="array" ref="E780">IF(C780="","", IFERROR(INDEX(Barang!$E$2:$E$10001, MATCH(C780, Barang!$B$2:$B$10001, 0)), ""))</f>
        <v>kg</v>
      </c>
      <c r="F780" s="10">
        <v>1</v>
      </c>
      <c r="G780" s="11">
        <f t="array" ref="G780">IF(C780="","", IFERROR(INDEX(Barang!$F$2:$F$10001, MATCH(C780, Barang!$B$2:$B$10001, 0)) * F780, ""))</f>
        <v>60000</v>
      </c>
      <c r="H780" s="10"/>
      <c r="J780" s="8"/>
      <c r="K780" s="2"/>
      <c r="L780" s="2"/>
      <c r="M780" s="2"/>
      <c r="N780" s="2"/>
      <c r="O780" s="10"/>
      <c r="P780" s="11"/>
      <c r="Q780" s="12"/>
      <c r="R780" s="10" t="e">
        <f t="shared" si="3"/>
        <v>#REF!</v>
      </c>
      <c r="S780" s="10" t="s">
        <v>40</v>
      </c>
      <c r="T780" s="2" t="s">
        <v>40</v>
      </c>
    </row>
    <row r="781" spans="1:20" ht="22.5" customHeight="1" x14ac:dyDescent="0.2">
      <c r="A781" s="8"/>
      <c r="B781" s="2" t="str">
        <f t="array" ref="B781">IF(C781="","", IFERROR(INDEX(Barang!$A$2:$A$10001, MATCH(C781, Barang!$B$2:$B$10001, 0)), "Tidak ditemukan"))</f>
        <v>BG001</v>
      </c>
      <c r="C781" s="2" t="s">
        <v>505</v>
      </c>
      <c r="D781" s="2" t="str">
        <f t="array" ref="D781">IF(C781="","", IFERROR(INDEX(Barang!$C$2:$C$10001, MATCH(C781, Barang!$B$2:$B$10001, 0)), ""))</f>
        <v>Makanan</v>
      </c>
      <c r="E781" s="2" t="str">
        <f t="array" ref="E781">IF(C781="","", IFERROR(INDEX(Barang!$E$2:$E$10001, MATCH(C781, Barang!$B$2:$B$10001, 0)), ""))</f>
        <v>kg</v>
      </c>
      <c r="F781" s="10">
        <v>1</v>
      </c>
      <c r="G781" s="11">
        <f t="array" ref="G781">IF(C781="","", IFERROR(INDEX(Barang!$F$2:$F$10001, MATCH(C781, Barang!$B$2:$B$10001, 0)) * F781, ""))</f>
        <v>21000</v>
      </c>
      <c r="H781" s="10"/>
      <c r="J781" s="13"/>
      <c r="K781" s="6"/>
      <c r="L781" s="2"/>
      <c r="M781" s="2"/>
      <c r="N781" s="2"/>
      <c r="O781" s="10"/>
      <c r="P781" s="11"/>
      <c r="Q781" s="12"/>
      <c r="R781" s="10" t="e">
        <f t="shared" si="3"/>
        <v>#REF!</v>
      </c>
      <c r="S781" s="10" t="s">
        <v>40</v>
      </c>
      <c r="T781" s="2" t="s">
        <v>40</v>
      </c>
    </row>
    <row r="782" spans="1:20" ht="22.5" customHeight="1" x14ac:dyDescent="0.2">
      <c r="A782" s="13"/>
      <c r="B782" s="2" t="str">
        <f t="array" ref="B782">IF(C782="","", IFERROR(INDEX(Barang!$A$2:$A$10001, MATCH(C782, Barang!$B$2:$B$10001, 0)), "Tidak ditemukan"))</f>
        <v>BG002</v>
      </c>
      <c r="C782" s="2" t="s">
        <v>523</v>
      </c>
      <c r="D782" s="2" t="str">
        <f t="array" ref="D782">IF(C782="","", IFERROR(INDEX(Barang!$C$2:$C$10001, MATCH(C782, Barang!$B$2:$B$10001, 0)), ""))</f>
        <v>Makanan</v>
      </c>
      <c r="E782" s="2" t="str">
        <f t="array" ref="E782">IF(C782="","", IFERROR(INDEX(Barang!$E$2:$E$10001, MATCH(C782, Barang!$B$2:$B$10001, 0)), ""))</f>
        <v>kg</v>
      </c>
      <c r="F782" s="10">
        <v>1</v>
      </c>
      <c r="G782" s="11">
        <f t="array" ref="G782">IF(C782="","", IFERROR(INDEX(Barang!$F$2:$F$10001, MATCH(C782, Barang!$B$2:$B$10001, 0)) * F782, ""))</f>
        <v>41000</v>
      </c>
      <c r="H782" s="10"/>
      <c r="J782" s="8"/>
      <c r="K782" s="2"/>
      <c r="L782" s="2"/>
      <c r="M782" s="2"/>
      <c r="N782" s="2"/>
      <c r="O782" s="10"/>
      <c r="P782" s="11"/>
      <c r="Q782" s="12"/>
      <c r="R782" s="10" t="e">
        <f t="shared" si="3"/>
        <v>#REF!</v>
      </c>
      <c r="S782" s="10" t="s">
        <v>40</v>
      </c>
      <c r="T782" s="2" t="s">
        <v>40</v>
      </c>
    </row>
    <row r="783" spans="1:20" ht="22.5" customHeight="1" x14ac:dyDescent="0.2">
      <c r="A783" s="8"/>
      <c r="B783" s="2" t="str">
        <f t="array" ref="B783">IF(C783="","", IFERROR(INDEX(Barang!$A$2:$A$10001, MATCH(C783, Barang!$B$2:$B$10001, 0)), "Tidak ditemukan"))</f>
        <v>MRN001</v>
      </c>
      <c r="C783" s="2" t="s">
        <v>201</v>
      </c>
      <c r="D783" s="2" t="str">
        <f t="array" ref="D783">IF(C783="","", IFERROR(INDEX(Barang!$C$2:$C$10001, MATCH(C783, Barang!$B$2:$B$10001, 0)), ""))</f>
        <v>Bumbu</v>
      </c>
      <c r="E783" s="2" t="str">
        <f t="array" ref="E783">IF(C783="","", IFERROR(INDEX(Barang!$E$2:$E$10001, MATCH(C783, Barang!$B$2:$B$10001, 0)), ""))</f>
        <v>pcs</v>
      </c>
      <c r="F783" s="10">
        <v>2</v>
      </c>
      <c r="G783" s="11">
        <f t="array" ref="G783">IF(C783="","", IFERROR(INDEX(Barang!$F$2:$F$10001, MATCH(C783, Barang!$B$2:$B$10001, 0)) * F783, ""))</f>
        <v>2000</v>
      </c>
      <c r="H783" s="10"/>
      <c r="J783" s="13"/>
      <c r="K783" s="6"/>
      <c r="L783" s="2"/>
      <c r="M783" s="2"/>
      <c r="N783" s="2"/>
      <c r="O783" s="10"/>
      <c r="P783" s="11"/>
      <c r="Q783" s="12"/>
      <c r="R783" s="10" t="e">
        <f t="shared" si="3"/>
        <v>#REF!</v>
      </c>
      <c r="S783" s="10" t="s">
        <v>40</v>
      </c>
      <c r="T783" s="2" t="s">
        <v>40</v>
      </c>
    </row>
    <row r="784" spans="1:20" ht="22.5" customHeight="1" x14ac:dyDescent="0.2">
      <c r="A784" s="8"/>
      <c r="B784" s="2" t="str">
        <f t="array" ref="B784">IF(C784="","", IFERROR(INDEX(Barang!$A$2:$A$10001, MATCH(C784, Barang!$B$2:$B$10001, 0)), "Tidak ditemukan"))</f>
        <v>RMB001</v>
      </c>
      <c r="C784" s="2" t="s">
        <v>538</v>
      </c>
      <c r="D784" s="2" t="str">
        <f t="array" ref="D784">IF(C784="","", IFERROR(INDEX(Barang!$C$2:$C$10001, MATCH(C784, Barang!$B$2:$B$10001, 0)), ""))</f>
        <v>Makanan</v>
      </c>
      <c r="E784" s="2" t="str">
        <f t="array" ref="E784">IF(C784="","", IFERROR(INDEX(Barang!$E$2:$E$10001, MATCH(C784, Barang!$B$2:$B$10001, 0)), ""))</f>
        <v>kg</v>
      </c>
      <c r="F784" s="10">
        <v>1</v>
      </c>
      <c r="G784" s="11">
        <f t="array" ref="G784">IF(C784="","", IFERROR(INDEX(Barang!$F$2:$F$10001, MATCH(C784, Barang!$B$2:$B$10001, 0)) * F784, ""))</f>
        <v>55000</v>
      </c>
      <c r="H784" s="10"/>
      <c r="J784" s="8"/>
      <c r="K784" s="2"/>
      <c r="L784" s="2"/>
      <c r="M784" s="2"/>
      <c r="N784" s="2"/>
      <c r="O784" s="10"/>
      <c r="P784" s="11"/>
      <c r="Q784" s="12"/>
      <c r="R784" s="10" t="e">
        <f t="shared" si="3"/>
        <v>#REF!</v>
      </c>
      <c r="S784" s="10" t="s">
        <v>40</v>
      </c>
      <c r="T784" s="2" t="s">
        <v>40</v>
      </c>
    </row>
    <row r="785" spans="1:20" ht="22.5" customHeight="1" x14ac:dyDescent="0.2">
      <c r="A785" s="13"/>
      <c r="B785" s="2" t="str">
        <f t="array" ref="B785">IF(C785="","", IFERROR(INDEX(Barang!$A$2:$A$10001, MATCH(C785, Barang!$B$2:$B$10001, 0)), "Tidak ditemukan"))</f>
        <v>EKC001</v>
      </c>
      <c r="C785" s="2" t="s">
        <v>262</v>
      </c>
      <c r="D785" s="2" t="str">
        <f t="array" ref="D785">IF(C785="","", IFERROR(INDEX(Barang!$C$2:$C$10001, MATCH(C785, Barang!$B$2:$B$10001, 0)), ""))</f>
        <v>Sabun</v>
      </c>
      <c r="E785" s="2" t="str">
        <f t="array" ref="E785">IF(C785="","", IFERROR(INDEX(Barang!$E$2:$E$10001, MATCH(C785, Barang!$B$2:$B$10001, 0)), ""))</f>
        <v>pcs</v>
      </c>
      <c r="F785" s="10">
        <v>1</v>
      </c>
      <c r="G785" s="11">
        <f t="array" ref="G785">IF(C785="","", IFERROR(INDEX(Barang!$F$2:$F$10001, MATCH(C785, Barang!$B$2:$B$10001, 0)) * F785, ""))</f>
        <v>10000</v>
      </c>
      <c r="H785" s="10"/>
      <c r="J785" s="13"/>
      <c r="K785" s="6"/>
      <c r="L785" s="2"/>
      <c r="M785" s="2"/>
      <c r="N785" s="2"/>
      <c r="O785" s="10"/>
      <c r="P785" s="11"/>
      <c r="Q785" s="12"/>
      <c r="R785" s="10" t="e">
        <f t="shared" si="3"/>
        <v>#REF!</v>
      </c>
      <c r="S785" s="10" t="s">
        <v>40</v>
      </c>
      <c r="T785" s="2" t="s">
        <v>40</v>
      </c>
    </row>
    <row r="786" spans="1:20" ht="22.5" customHeight="1" x14ac:dyDescent="0.2">
      <c r="A786" s="8"/>
      <c r="B786" s="2" t="str">
        <f t="array" ref="B786">IF(C786="","", IFERROR(INDEX(Barang!$A$2:$A$10001, MATCH(C786, Barang!$B$2:$B$10001, 0)), "Tidak ditemukan"))</f>
        <v>MCN001</v>
      </c>
      <c r="C786" s="2" t="s">
        <v>171</v>
      </c>
      <c r="D786" s="2" t="str">
        <f t="array" ref="D786">IF(C786="","", IFERROR(INDEX(Barang!$C$2:$C$10001, MATCH(C786, Barang!$B$2:$B$10001, 0)), ""))</f>
        <v>Bumbu</v>
      </c>
      <c r="E786" s="2" t="str">
        <f t="array" ref="E786">IF(C786="","", IFERROR(INDEX(Barang!$E$2:$E$10001, MATCH(C786, Barang!$B$2:$B$10001, 0)), ""))</f>
        <v>pcs</v>
      </c>
      <c r="F786" s="10">
        <v>2</v>
      </c>
      <c r="G786" s="11">
        <f t="array" ref="G786">IF(C786="","", IFERROR(INDEX(Barang!$F$2:$F$10001, MATCH(C786, Barang!$B$2:$B$10001, 0)) * F786, ""))</f>
        <v>2000</v>
      </c>
      <c r="H786" s="10"/>
      <c r="J786" s="8"/>
      <c r="K786" s="2"/>
      <c r="L786" s="2"/>
      <c r="M786" s="2"/>
      <c r="N786" s="2"/>
      <c r="O786" s="10"/>
      <c r="P786" s="11"/>
      <c r="Q786" s="12"/>
      <c r="R786" s="10" t="e">
        <f t="shared" si="3"/>
        <v>#REF!</v>
      </c>
      <c r="S786" s="10" t="s">
        <v>40</v>
      </c>
      <c r="T786" s="2" t="s">
        <v>40</v>
      </c>
    </row>
    <row r="787" spans="1:20" ht="22.5" customHeight="1" x14ac:dyDescent="0.2">
      <c r="A787" s="8"/>
      <c r="B787" s="2" t="str">
        <f t="array" ref="B787">IF(C787="","", IFERROR(INDEX(Barang!$A$2:$A$10001, MATCH(C787, Barang!$B$2:$B$10001, 0)), "Tidak ditemukan"))</f>
        <v>BLJ02</v>
      </c>
      <c r="C787" s="2" t="s">
        <v>660</v>
      </c>
      <c r="D787" s="2" t="str">
        <f t="array" ref="D787">IF(C787="","", IFERROR(INDEX(Barang!$C$2:$C$10001, MATCH(C787, Barang!$B$2:$B$10001, 0)), ""))</f>
        <v>Makanan</v>
      </c>
      <c r="E787" s="2" t="str">
        <f t="array" ref="E787">IF(C787="","", IFERROR(INDEX(Barang!$E$2:$E$10001, MATCH(C787, Barang!$B$2:$B$10001, 0)), ""))</f>
        <v>kg</v>
      </c>
      <c r="F787" s="10">
        <v>1</v>
      </c>
      <c r="G787" s="11">
        <f t="array" ref="G787">IF(C787="","", IFERROR(INDEX(Barang!$F$2:$F$10001, MATCH(C787, Barang!$B$2:$B$10001, 0)) * F787, ""))</f>
        <v>45000</v>
      </c>
      <c r="H787" s="10"/>
      <c r="J787" s="13"/>
      <c r="K787" s="6"/>
      <c r="L787" s="2"/>
      <c r="M787" s="2"/>
      <c r="N787" s="2"/>
      <c r="O787" s="10"/>
      <c r="P787" s="11"/>
      <c r="Q787" s="12"/>
      <c r="R787" s="10" t="e">
        <f t="shared" si="3"/>
        <v>#REF!</v>
      </c>
      <c r="S787" s="10" t="s">
        <v>40</v>
      </c>
      <c r="T787" s="2" t="s">
        <v>40</v>
      </c>
    </row>
    <row r="788" spans="1:20" ht="22.5" customHeight="1" x14ac:dyDescent="0.2">
      <c r="A788" s="13"/>
      <c r="B788" s="2" t="str">
        <f t="array" ref="B788">IF(C788="","", IFERROR(INDEX(Barang!$A$2:$A$10001, MATCH(C788, Barang!$B$2:$B$10001, 0)), "Tidak ditemukan"))</f>
        <v>MSK001</v>
      </c>
      <c r="C788" s="2" t="s">
        <v>44</v>
      </c>
      <c r="D788" s="2" t="str">
        <f t="array" ref="D788">IF(C788="","", IFERROR(INDEX(Barang!$C$2:$C$10001, MATCH(C788, Barang!$B$2:$B$10001, 0)), ""))</f>
        <v>Bumbu</v>
      </c>
      <c r="E788" s="2" t="str">
        <f t="array" ref="E788">IF(C788="","", IFERROR(INDEX(Barang!$E$2:$E$10001, MATCH(C788, Barang!$B$2:$B$10001, 0)), ""))</f>
        <v>pcs</v>
      </c>
      <c r="F788" s="10">
        <v>3</v>
      </c>
      <c r="G788" s="11">
        <f t="array" ref="G788">IF(C788="","", IFERROR(INDEX(Barang!$F$2:$F$10001, MATCH(C788, Barang!$B$2:$B$10001, 0)) * F788, ""))</f>
        <v>1500</v>
      </c>
      <c r="H788" s="10"/>
      <c r="J788" s="8"/>
      <c r="K788" s="2"/>
      <c r="L788" s="2"/>
      <c r="M788" s="2"/>
      <c r="N788" s="2"/>
      <c r="O788" s="10"/>
      <c r="P788" s="11"/>
      <c r="Q788" s="12"/>
      <c r="R788" s="10" t="e">
        <f t="shared" si="3"/>
        <v>#REF!</v>
      </c>
      <c r="S788" s="10" t="s">
        <v>40</v>
      </c>
      <c r="T788" s="2" t="s">
        <v>40</v>
      </c>
    </row>
    <row r="789" spans="1:20" ht="22.5" customHeight="1" x14ac:dyDescent="0.2">
      <c r="A789" s="8"/>
      <c r="B789" s="2" t="str">
        <f t="array" ref="B789">IF(C789="","", IFERROR(INDEX(Barang!$A$2:$A$10001, MATCH(C789, Barang!$B$2:$B$10001, 0)), "Tidak ditemukan"))</f>
        <v>KRM02</v>
      </c>
      <c r="C789" s="2" t="s">
        <v>434</v>
      </c>
      <c r="D789" s="2" t="str">
        <f t="array" ref="D789">IF(C789="","", IFERROR(INDEX(Barang!$C$2:$C$10001, MATCH(C789, Barang!$B$2:$B$10001, 0)), ""))</f>
        <v>Makanan</v>
      </c>
      <c r="E789" s="2" t="str">
        <f t="array" ref="E789">IF(C789="","", IFERROR(INDEX(Barang!$E$2:$E$10001, MATCH(C789, Barang!$B$2:$B$10001, 0)), ""))</f>
        <v>kg</v>
      </c>
      <c r="F789" s="10">
        <v>1</v>
      </c>
      <c r="G789" s="11">
        <f t="array" ref="G789">IF(C789="","", IFERROR(INDEX(Barang!$F$2:$F$10001, MATCH(C789, Barang!$B$2:$B$10001, 0)) * F789, ""))</f>
        <v>39000</v>
      </c>
      <c r="H789" s="10"/>
      <c r="J789" s="13"/>
      <c r="K789" s="6"/>
      <c r="L789" s="2"/>
      <c r="M789" s="2"/>
      <c r="N789" s="2"/>
      <c r="O789" s="10"/>
      <c r="P789" s="11"/>
      <c r="Q789" s="12"/>
      <c r="R789" s="10" t="e">
        <f t="shared" si="3"/>
        <v>#REF!</v>
      </c>
      <c r="S789" s="10" t="s">
        <v>40</v>
      </c>
      <c r="T789" s="2" t="s">
        <v>40</v>
      </c>
    </row>
    <row r="790" spans="1:20" ht="22.5" customHeight="1" x14ac:dyDescent="0.2">
      <c r="A790" s="8"/>
      <c r="B790" s="2" t="str">
        <f t="array" ref="B790">IF(C790="","", IFERROR(INDEX(Barang!$A$2:$A$10001, MATCH(C790, Barang!$B$2:$B$10001, 0)), "Tidak ditemukan"))</f>
        <v>TLR2</v>
      </c>
      <c r="C790" s="2" t="s">
        <v>135</v>
      </c>
      <c r="D790" s="2" t="str">
        <f t="array" ref="D790">IF(C790="","", IFERROR(INDEX(Barang!$C$2:$C$10001, MATCH(C790, Barang!$B$2:$B$10001, 0)), ""))</f>
        <v>Sembako</v>
      </c>
      <c r="E790" s="2" t="str">
        <f t="array" ref="E790">IF(C790="","", IFERROR(INDEX(Barang!$E$2:$E$10001, MATCH(C790, Barang!$B$2:$B$10001, 0)), ""))</f>
        <v>kg</v>
      </c>
      <c r="F790" s="10">
        <v>1</v>
      </c>
      <c r="G790" s="11">
        <f t="array" ref="G790">IF(C790="","", IFERROR(INDEX(Barang!$F$2:$F$10001, MATCH(C790, Barang!$B$2:$B$10001, 0)) * F790, ""))</f>
        <v>15500</v>
      </c>
      <c r="H790" s="10"/>
      <c r="J790" s="8"/>
      <c r="K790" s="2"/>
      <c r="L790" s="2"/>
      <c r="M790" s="2"/>
      <c r="N790" s="2"/>
      <c r="O790" s="10"/>
      <c r="P790" s="11"/>
      <c r="Q790" s="12"/>
      <c r="R790" s="10" t="e">
        <f t="shared" si="3"/>
        <v>#REF!</v>
      </c>
      <c r="S790" s="10" t="s">
        <v>40</v>
      </c>
      <c r="T790" s="2" t="s">
        <v>40</v>
      </c>
    </row>
    <row r="791" spans="1:20" ht="22.5" customHeight="1" x14ac:dyDescent="0.2">
      <c r="A791" s="13"/>
      <c r="B791" s="2" t="str">
        <f t="array" ref="B791">IF(C791="","", IFERROR(INDEX(Barang!$A$2:$A$10001, MATCH(C791, Barang!$B$2:$B$10001, 0)), "Tidak ditemukan"))</f>
        <v>TLR1</v>
      </c>
      <c r="C791" s="2" t="s">
        <v>149</v>
      </c>
      <c r="D791" s="2" t="str">
        <f t="array" ref="D791">IF(C791="","", IFERROR(INDEX(Barang!$C$2:$C$10001, MATCH(C791, Barang!$B$2:$B$10001, 0)), ""))</f>
        <v>Sembako</v>
      </c>
      <c r="E791" s="2" t="str">
        <f t="array" ref="E791">IF(C791="","", IFERROR(INDEX(Barang!$E$2:$E$10001, MATCH(C791, Barang!$B$2:$B$10001, 0)), ""))</f>
        <v>kg</v>
      </c>
      <c r="F791" s="10">
        <v>1</v>
      </c>
      <c r="G791" s="11">
        <f t="array" ref="G791">IF(C791="","", IFERROR(INDEX(Barang!$F$2:$F$10001, MATCH(C791, Barang!$B$2:$B$10001, 0)) * F791, ""))</f>
        <v>31000</v>
      </c>
      <c r="H791" s="10"/>
      <c r="J791" s="13"/>
      <c r="K791" s="6"/>
      <c r="L791" s="2"/>
      <c r="M791" s="2"/>
      <c r="N791" s="2"/>
      <c r="O791" s="10"/>
      <c r="P791" s="11"/>
      <c r="Q791" s="12"/>
      <c r="R791" s="10" t="e">
        <f t="shared" si="3"/>
        <v>#REF!</v>
      </c>
      <c r="S791" s="10" t="s">
        <v>40</v>
      </c>
      <c r="T791" s="2" t="s">
        <v>40</v>
      </c>
    </row>
    <row r="792" spans="1:20" ht="22.5" customHeight="1" x14ac:dyDescent="0.2">
      <c r="A792" s="8">
        <v>46099</v>
      </c>
      <c r="B792" s="2" t="str">
        <f t="array" ref="B792">IF(C792="","", IFERROR(INDEX(Barang!$A$2:$A$10001, MATCH(C792, Barang!$B$2:$B$10001, 0)), "Tidak ditemukan"))</f>
        <v>RPK001</v>
      </c>
      <c r="C792" s="2" t="s">
        <v>264</v>
      </c>
      <c r="D792" s="2" t="str">
        <f t="array" ref="D792">IF(C792="","", IFERROR(INDEX(Barang!$C$2:$C$10001, MATCH(C792, Barang!$B$2:$B$10001, 0)), ""))</f>
        <v>Detergen</v>
      </c>
      <c r="E792" s="2" t="str">
        <f t="array" ref="E792">IF(C792="","", IFERROR(INDEX(Barang!$E$2:$E$10001, MATCH(C792, Barang!$B$2:$B$10001, 0)), ""))</f>
        <v>pcs</v>
      </c>
      <c r="F792" s="10">
        <v>5</v>
      </c>
      <c r="G792" s="11">
        <f t="array" ref="G792">IF(C792="","", IFERROR(INDEX(Barang!$F$2:$F$10001, MATCH(C792, Barang!$B$2:$B$10001, 0)) * F792, ""))</f>
        <v>25000</v>
      </c>
      <c r="H792" s="10"/>
      <c r="J792" s="8"/>
      <c r="K792" s="2"/>
      <c r="L792" s="2"/>
      <c r="M792" s="2"/>
      <c r="N792" s="2"/>
      <c r="O792" s="10"/>
      <c r="P792" s="11"/>
      <c r="Q792" s="12"/>
      <c r="R792" s="10" t="e">
        <f t="shared" si="3"/>
        <v>#REF!</v>
      </c>
      <c r="S792" s="10" t="s">
        <v>40</v>
      </c>
      <c r="T792" s="2" t="s">
        <v>40</v>
      </c>
    </row>
    <row r="793" spans="1:20" ht="22.5" customHeight="1" x14ac:dyDescent="0.2">
      <c r="A793" s="8"/>
      <c r="B793" s="2" t="str">
        <f t="array" ref="B793">IF(C793="","", IFERROR(INDEX(Barang!$A$2:$A$10001, MATCH(C793, Barang!$B$2:$B$10001, 0)), "Tidak ditemukan"))</f>
        <v>MLT001</v>
      </c>
      <c r="C793" s="2" t="s">
        <v>425</v>
      </c>
      <c r="D793" s="2" t="str">
        <f t="array" ref="D793">IF(C793="","", IFERROR(INDEX(Barang!$C$2:$C$10001, MATCH(C793, Barang!$B$2:$B$10001, 0)), ""))</f>
        <v>Detergen</v>
      </c>
      <c r="E793" s="2" t="str">
        <f t="array" ref="E793">IF(C793="","", IFERROR(INDEX(Barang!$E$2:$E$10001, MATCH(C793, Barang!$B$2:$B$10001, 0)), ""))</f>
        <v>pcs</v>
      </c>
      <c r="F793" s="10">
        <v>20</v>
      </c>
      <c r="G793" s="11">
        <f t="array" ref="G793">IF(C793="","", IFERROR(INDEX(Barang!$F$2:$F$10001, MATCH(C793, Barang!$B$2:$B$10001, 0)) * F793, ""))</f>
        <v>10000</v>
      </c>
      <c r="H793" s="10"/>
      <c r="J793" s="13"/>
      <c r="K793" s="6"/>
      <c r="L793" s="2"/>
      <c r="M793" s="2"/>
      <c r="N793" s="2"/>
      <c r="O793" s="10"/>
      <c r="P793" s="11"/>
      <c r="Q793" s="12"/>
      <c r="R793" s="10" t="e">
        <f t="shared" si="3"/>
        <v>#REF!</v>
      </c>
      <c r="S793" s="10" t="s">
        <v>40</v>
      </c>
      <c r="T793" s="2" t="s">
        <v>40</v>
      </c>
    </row>
    <row r="794" spans="1:20" ht="22.5" customHeight="1" x14ac:dyDescent="0.2">
      <c r="A794" s="13"/>
      <c r="B794" s="2" t="str">
        <f t="array" ref="B794">IF(C794="","", IFERROR(INDEX(Barang!$A$2:$A$10001, MATCH(C794, Barang!$B$2:$B$10001, 0)), "Tidak ditemukan"))</f>
        <v>SKB001</v>
      </c>
      <c r="C794" s="2" t="s">
        <v>9</v>
      </c>
      <c r="D794" s="2" t="str">
        <f t="array" ref="D794">IF(C794="","", IFERROR(INDEX(Barang!$C$2:$C$10001, MATCH(C794, Barang!$B$2:$B$10001, 0)), ""))</f>
        <v>Detergen</v>
      </c>
      <c r="E794" s="2" t="str">
        <f t="array" ref="E794">IF(C794="","", IFERROR(INDEX(Barang!$E$2:$E$10001, MATCH(C794, Barang!$B$2:$B$10001, 0)), ""))</f>
        <v>pcs</v>
      </c>
      <c r="F794" s="10">
        <v>1</v>
      </c>
      <c r="G794" s="11">
        <f t="array" ref="G794">IF(C794="","", IFERROR(INDEX(Barang!$F$2:$F$10001, MATCH(C794, Barang!$B$2:$B$10001, 0)) * F794, ""))</f>
        <v>5000</v>
      </c>
      <c r="H794" s="10"/>
      <c r="J794" s="8"/>
      <c r="K794" s="2"/>
      <c r="L794" s="2"/>
      <c r="M794" s="2"/>
      <c r="N794" s="2"/>
      <c r="O794" s="10"/>
      <c r="P794" s="11"/>
      <c r="Q794" s="12"/>
      <c r="R794" s="10" t="e">
        <f t="shared" si="3"/>
        <v>#REF!</v>
      </c>
      <c r="S794" s="10" t="s">
        <v>40</v>
      </c>
      <c r="T794" s="2" t="s">
        <v>40</v>
      </c>
    </row>
    <row r="795" spans="1:20" ht="22.5" customHeight="1" x14ac:dyDescent="0.2">
      <c r="A795" s="8"/>
      <c r="B795" s="2" t="str">
        <f t="array" ref="B795">IF(C795="","", IFERROR(INDEX(Barang!$A$2:$A$10001, MATCH(C795, Barang!$B$2:$B$10001, 0)), "Tidak ditemukan"))</f>
        <v>CLP001</v>
      </c>
      <c r="C795" s="2" t="s">
        <v>301</v>
      </c>
      <c r="D795" s="2" t="str">
        <f t="array" ref="D795">IF(C795="","", IFERROR(INDEX(Barang!$C$2:$C$10001, MATCH(C795, Barang!$B$2:$B$10001, 0)), ""))</f>
        <v>Makanan</v>
      </c>
      <c r="E795" s="2" t="str">
        <f t="array" ref="E795">IF(C795="","", IFERROR(INDEX(Barang!$E$2:$E$10001, MATCH(C795, Barang!$B$2:$B$10001, 0)), ""))</f>
        <v>pcs</v>
      </c>
      <c r="F795" s="10">
        <v>2</v>
      </c>
      <c r="G795" s="11">
        <f t="array" ref="G795">IF(C795="","", IFERROR(INDEX(Barang!$F$2:$F$10001, MATCH(C795, Barang!$B$2:$B$10001, 0)) * F795, ""))</f>
        <v>4000</v>
      </c>
      <c r="H795" s="10"/>
      <c r="J795" s="13"/>
      <c r="K795" s="6"/>
      <c r="L795" s="2"/>
      <c r="M795" s="2"/>
      <c r="N795" s="2"/>
      <c r="O795" s="10"/>
      <c r="P795" s="11"/>
      <c r="Q795" s="12"/>
      <c r="R795" s="10" t="e">
        <f t="shared" si="3"/>
        <v>#REF!</v>
      </c>
      <c r="S795" s="10" t="s">
        <v>40</v>
      </c>
      <c r="T795" s="2" t="s">
        <v>40</v>
      </c>
    </row>
    <row r="796" spans="1:20" ht="22.5" customHeight="1" x14ac:dyDescent="0.2">
      <c r="A796" s="8"/>
      <c r="B796" s="2" t="str">
        <f t="array" ref="B796">IF(C796="","", IFERROR(INDEX(Barang!$A$2:$A$10001, MATCH(C796, Barang!$B$2:$B$10001, 0)), "Tidak ditemukan"))</f>
        <v>APT001</v>
      </c>
      <c r="C796" s="2" t="s">
        <v>242</v>
      </c>
      <c r="D796" s="2" t="str">
        <f t="array" ref="D796">IF(C796="","", IFERROR(INDEX(Barang!$C$2:$C$10001, MATCH(C796, Barang!$B$2:$B$10001, 0)), ""))</f>
        <v>Makanan</v>
      </c>
      <c r="E796" s="2" t="str">
        <f t="array" ref="E796">IF(C796="","", IFERROR(INDEX(Barang!$E$2:$E$10001, MATCH(C796, Barang!$B$2:$B$10001, 0)), ""))</f>
        <v>pcs</v>
      </c>
      <c r="F796" s="10">
        <v>1</v>
      </c>
      <c r="G796" s="11">
        <f t="array" ref="G796">IF(C796="","", IFERROR(INDEX(Barang!$F$2:$F$10001, MATCH(C796, Barang!$B$2:$B$10001, 0)) * F796, ""))</f>
        <v>2000</v>
      </c>
      <c r="H796" s="10"/>
      <c r="J796" s="8"/>
      <c r="K796" s="2"/>
      <c r="L796" s="2"/>
      <c r="M796" s="2"/>
      <c r="N796" s="2"/>
      <c r="O796" s="10"/>
      <c r="P796" s="11"/>
      <c r="Q796" s="12"/>
      <c r="R796" s="10" t="e">
        <f t="shared" si="3"/>
        <v>#REF!</v>
      </c>
      <c r="S796" s="10" t="s">
        <v>40</v>
      </c>
      <c r="T796" s="2" t="s">
        <v>40</v>
      </c>
    </row>
    <row r="797" spans="1:20" ht="22.5" customHeight="1" x14ac:dyDescent="0.2">
      <c r="A797" s="13"/>
      <c r="B797" s="2" t="str">
        <f t="array" ref="B797">IF(C797="","", IFERROR(INDEX(Barang!$A$2:$A$10001, MATCH(C797, Barang!$B$2:$B$10001, 0)), "Tidak ditemukan"))</f>
        <v>GS5001</v>
      </c>
      <c r="C797" s="2" t="s">
        <v>517</v>
      </c>
      <c r="D797" s="2" t="str">
        <f t="array" ref="D797">IF(C797="","", IFERROR(INDEX(Barang!$C$2:$C$10001, MATCH(C797, Barang!$B$2:$B$10001, 0)), ""))</f>
        <v>Makanan</v>
      </c>
      <c r="E797" s="2" t="str">
        <f t="array" ref="E797">IF(C797="","", IFERROR(INDEX(Barang!$E$2:$E$10001, MATCH(C797, Barang!$B$2:$B$10001, 0)), ""))</f>
        <v>pcs</v>
      </c>
      <c r="F797" s="10">
        <v>2</v>
      </c>
      <c r="G797" s="11">
        <f t="array" ref="G797">IF(C797="","", IFERROR(INDEX(Barang!$F$2:$F$10001, MATCH(C797, Barang!$B$2:$B$10001, 0)) * F797, ""))</f>
        <v>1000</v>
      </c>
      <c r="H797" s="10"/>
      <c r="J797" s="13"/>
      <c r="K797" s="6"/>
      <c r="L797" s="2"/>
      <c r="M797" s="2"/>
      <c r="N797" s="2"/>
      <c r="O797" s="10"/>
      <c r="P797" s="11"/>
      <c r="Q797" s="12"/>
      <c r="R797" s="10" t="e">
        <f t="shared" si="3"/>
        <v>#REF!</v>
      </c>
      <c r="S797" s="10" t="s">
        <v>40</v>
      </c>
      <c r="T797" s="2" t="s">
        <v>40</v>
      </c>
    </row>
    <row r="798" spans="1:20" ht="22.5" customHeight="1" x14ac:dyDescent="0.2">
      <c r="A798" s="8"/>
      <c r="B798" s="2" t="str">
        <f t="array" ref="B798">IF(C798="","", IFERROR(INDEX(Barang!$A$2:$A$10001, MATCH(C798, Barang!$B$2:$B$10001, 0)), "Tidak ditemukan"))</f>
        <v>YP500</v>
      </c>
      <c r="C798" s="2" t="s">
        <v>19</v>
      </c>
      <c r="D798" s="2" t="str">
        <f t="array" ref="D798">IF(C798="","", IFERROR(INDEX(Barang!$C$2:$C$10001, MATCH(C798, Barang!$B$2:$B$10001, 0)), ""))</f>
        <v>Makanan</v>
      </c>
      <c r="E798" s="2" t="str">
        <f t="array" ref="E798">IF(C798="","", IFERROR(INDEX(Barang!$E$2:$E$10001, MATCH(C798, Barang!$B$2:$B$10001, 0)), ""))</f>
        <v>pcs</v>
      </c>
      <c r="F798" s="10">
        <v>2</v>
      </c>
      <c r="G798" s="11">
        <f t="array" ref="G798">IF(C798="","", IFERROR(INDEX(Barang!$F$2:$F$10001, MATCH(C798, Barang!$B$2:$B$10001, 0)) * F798, ""))</f>
        <v>1000</v>
      </c>
      <c r="H798" s="10"/>
      <c r="J798" s="8"/>
      <c r="K798" s="2"/>
      <c r="L798" s="2"/>
      <c r="M798" s="2"/>
      <c r="N798" s="2"/>
      <c r="O798" s="10"/>
      <c r="P798" s="11"/>
      <c r="Q798" s="12"/>
      <c r="R798" s="10" t="e">
        <f t="shared" si="3"/>
        <v>#REF!</v>
      </c>
      <c r="S798" s="10" t="s">
        <v>40</v>
      </c>
      <c r="T798" s="2" t="s">
        <v>40</v>
      </c>
    </row>
    <row r="799" spans="1:20" ht="22.5" customHeight="1" x14ac:dyDescent="0.2">
      <c r="A799" s="8"/>
      <c r="B799" s="2" t="str">
        <f t="array" ref="B799">IF(C799="","", IFERROR(INDEX(Barang!$A$2:$A$10001, MATCH(C799, Barang!$B$2:$B$10001, 0)), "Tidak ditemukan"))</f>
        <v>FTG001</v>
      </c>
      <c r="C799" s="2" t="s">
        <v>249</v>
      </c>
      <c r="D799" s="2" t="str">
        <f t="array" ref="D799">IF(C799="","", IFERROR(INDEX(Barang!$C$2:$C$10001, MATCH(C799, Barang!$B$2:$B$10001, 0)), ""))</f>
        <v>Makanan</v>
      </c>
      <c r="E799" s="2" t="str">
        <f t="array" ref="E799">IF(C799="","", IFERROR(INDEX(Barang!$E$2:$E$10001, MATCH(C799, Barang!$B$2:$B$10001, 0)), ""))</f>
        <v>pcs</v>
      </c>
      <c r="F799" s="10">
        <v>2</v>
      </c>
      <c r="G799" s="11">
        <f t="array" ref="G799">IF(C799="","", IFERROR(INDEX(Barang!$F$2:$F$10001, MATCH(C799, Barang!$B$2:$B$10001, 0)) * F799, ""))</f>
        <v>4000</v>
      </c>
      <c r="H799" s="10"/>
      <c r="J799" s="13"/>
      <c r="K799" s="6"/>
      <c r="L799" s="2"/>
      <c r="M799" s="2"/>
      <c r="N799" s="2"/>
      <c r="O799" s="10"/>
      <c r="P799" s="11"/>
      <c r="Q799" s="12"/>
      <c r="R799" s="10" t="e">
        <f t="shared" si="3"/>
        <v>#REF!</v>
      </c>
      <c r="S799" s="10" t="s">
        <v>40</v>
      </c>
      <c r="T799" s="2" t="s">
        <v>40</v>
      </c>
    </row>
    <row r="800" spans="1:20" ht="22.5" customHeight="1" x14ac:dyDescent="0.2">
      <c r="A800" s="13"/>
      <c r="B800" s="2" t="str">
        <f t="array" ref="B800">IF(C800="","", IFERROR(INDEX(Barang!$A$2:$A$10001, MATCH(C800, Barang!$B$2:$B$10001, 0)), "Tidak ditemukan"))</f>
        <v>CL5001</v>
      </c>
      <c r="C800" s="2" t="s">
        <v>42</v>
      </c>
      <c r="D800" s="2" t="str">
        <f t="array" ref="D800">IF(C800="","", IFERROR(INDEX(Barang!$C$2:$C$10001, MATCH(C800, Barang!$B$2:$B$10001, 0)), ""))</f>
        <v>Makanan</v>
      </c>
      <c r="E800" s="2" t="str">
        <f t="array" ref="E800">IF(C800="","", IFERROR(INDEX(Barang!$E$2:$E$10001, MATCH(C800, Barang!$B$2:$B$10001, 0)), ""))</f>
        <v>pcs</v>
      </c>
      <c r="F800" s="10">
        <v>2</v>
      </c>
      <c r="G800" s="11">
        <f t="array" ref="G800">IF(C800="","", IFERROR(INDEX(Barang!$F$2:$F$10001, MATCH(C800, Barang!$B$2:$B$10001, 0)) * F800, ""))</f>
        <v>1000</v>
      </c>
      <c r="H800" s="10"/>
      <c r="J800" s="8"/>
      <c r="K800" s="2"/>
      <c r="L800" s="2"/>
      <c r="M800" s="2"/>
      <c r="N800" s="2"/>
      <c r="O800" s="10"/>
      <c r="P800" s="11"/>
      <c r="Q800" s="12"/>
      <c r="R800" s="10" t="e">
        <f t="shared" si="3"/>
        <v>#REF!</v>
      </c>
      <c r="S800" s="10" t="s">
        <v>40</v>
      </c>
      <c r="T800" s="2" t="s">
        <v>40</v>
      </c>
    </row>
    <row r="801" spans="1:20" ht="22.5" customHeight="1" x14ac:dyDescent="0.2">
      <c r="A801" s="8"/>
      <c r="B801" s="2" t="str">
        <f t="array" ref="B801">IF(C801="","", IFERROR(INDEX(Barang!$A$2:$A$10001, MATCH(C801, Barang!$B$2:$B$10001, 0)), "Tidak ditemukan"))</f>
        <v>KTB001</v>
      </c>
      <c r="C801" s="2" t="s">
        <v>126</v>
      </c>
      <c r="D801" s="2" t="str">
        <f t="array" ref="D801">IF(C801="","", IFERROR(INDEX(Barang!$C$2:$C$10001, MATCH(C801, Barang!$B$2:$B$10001, 0)), ""))</f>
        <v>Rempah</v>
      </c>
      <c r="E801" s="2" t="str">
        <f t="array" ref="E801">IF(C801="","", IFERROR(INDEX(Barang!$E$2:$E$10001, MATCH(C801, Barang!$B$2:$B$10001, 0)), ""))</f>
        <v>pcs</v>
      </c>
      <c r="F801" s="10">
        <v>2</v>
      </c>
      <c r="G801" s="11">
        <f t="array" ref="G801">IF(C801="","", IFERROR(INDEX(Barang!$F$2:$F$10001, MATCH(C801, Barang!$B$2:$B$10001, 0)) * F801, ""))</f>
        <v>2000</v>
      </c>
      <c r="H801" s="10"/>
      <c r="J801" s="13"/>
      <c r="K801" s="6"/>
      <c r="L801" s="2"/>
      <c r="M801" s="2"/>
      <c r="N801" s="2"/>
      <c r="O801" s="10"/>
      <c r="P801" s="11"/>
      <c r="Q801" s="12"/>
      <c r="R801" s="10" t="e">
        <f t="shared" si="3"/>
        <v>#REF!</v>
      </c>
      <c r="S801" s="10" t="s">
        <v>40</v>
      </c>
      <c r="T801" s="2" t="s">
        <v>40</v>
      </c>
    </row>
    <row r="802" spans="1:20" ht="22.5" customHeight="1" x14ac:dyDescent="0.2">
      <c r="A802" s="8"/>
      <c r="B802" s="2" t="str">
        <f t="array" ref="B802">IF(C802="","", IFERROR(INDEX(Barang!$A$2:$A$10001, MATCH(C802, Barang!$B$2:$B$10001, 0)), "Tidak ditemukan"))</f>
        <v>SAR001</v>
      </c>
      <c r="C802" s="2" t="s">
        <v>131</v>
      </c>
      <c r="D802" s="2" t="str">
        <f t="array" ref="D802">IF(C802="","", IFERROR(INDEX(Barang!$C$2:$C$10001, MATCH(C802, Barang!$B$2:$B$10001, 0)), ""))</f>
        <v>Bumbu</v>
      </c>
      <c r="E802" s="2" t="str">
        <f t="array" ref="E802">IF(C802="","", IFERROR(INDEX(Barang!$E$2:$E$10001, MATCH(C802, Barang!$B$2:$B$10001, 0)), ""))</f>
        <v>pcs</v>
      </c>
      <c r="F802" s="10">
        <v>2</v>
      </c>
      <c r="G802" s="11">
        <f t="array" ref="G802">IF(C802="","", IFERROR(INDEX(Barang!$F$2:$F$10001, MATCH(C802, Barang!$B$2:$B$10001, 0)) * F802, ""))</f>
        <v>6000</v>
      </c>
      <c r="H802" s="10"/>
      <c r="J802" s="8"/>
      <c r="K802" s="2"/>
      <c r="L802" s="2"/>
      <c r="M802" s="2"/>
      <c r="N802" s="2"/>
      <c r="O802" s="10"/>
      <c r="P802" s="11"/>
      <c r="Q802" s="12"/>
      <c r="R802" s="10" t="e">
        <f t="shared" si="3"/>
        <v>#REF!</v>
      </c>
      <c r="S802" s="10" t="s">
        <v>40</v>
      </c>
      <c r="T802" s="2" t="s">
        <v>40</v>
      </c>
    </row>
    <row r="803" spans="1:20" ht="22.5" customHeight="1" x14ac:dyDescent="0.2">
      <c r="A803" s="13"/>
      <c r="B803" s="2" t="str">
        <f t="array" ref="B803">IF(C803="","", IFERROR(INDEX(Barang!$A$2:$A$10001, MATCH(C803, Barang!$B$2:$B$10001, 0)), "Tidak ditemukan"))</f>
        <v>MSK001</v>
      </c>
      <c r="C803" s="2" t="s">
        <v>44</v>
      </c>
      <c r="D803" s="2" t="str">
        <f t="array" ref="D803">IF(C803="","", IFERROR(INDEX(Barang!$C$2:$C$10001, MATCH(C803, Barang!$B$2:$B$10001, 0)), ""))</f>
        <v>Bumbu</v>
      </c>
      <c r="E803" s="2" t="str">
        <f t="array" ref="E803">IF(C803="","", IFERROR(INDEX(Barang!$E$2:$E$10001, MATCH(C803, Barang!$B$2:$B$10001, 0)), ""))</f>
        <v>pcs</v>
      </c>
      <c r="F803" s="10">
        <v>2</v>
      </c>
      <c r="G803" s="11">
        <f t="array" ref="G803">IF(C803="","", IFERROR(INDEX(Barang!$F$2:$F$10001, MATCH(C803, Barang!$B$2:$B$10001, 0)) * F803, ""))</f>
        <v>1000</v>
      </c>
      <c r="H803" s="10"/>
      <c r="J803" s="13"/>
      <c r="K803" s="6"/>
      <c r="L803" s="2"/>
      <c r="M803" s="2"/>
      <c r="N803" s="2"/>
      <c r="O803" s="10"/>
      <c r="P803" s="11"/>
      <c r="Q803" s="12"/>
      <c r="R803" s="10" t="e">
        <f t="shared" si="3"/>
        <v>#REF!</v>
      </c>
      <c r="S803" s="10" t="s">
        <v>40</v>
      </c>
      <c r="T803" s="2" t="s">
        <v>40</v>
      </c>
    </row>
    <row r="804" spans="1:20" ht="22.5" customHeight="1" x14ac:dyDescent="0.2">
      <c r="A804" s="8">
        <v>46100</v>
      </c>
      <c r="B804" s="2" t="str">
        <f t="array" ref="B804">IF(C804="","", IFERROR(INDEX(Barang!$A$2:$A$10001, MATCH(C804, Barang!$B$2:$B$10001, 0)), "Tidak ditemukan"))</f>
        <v>GG001</v>
      </c>
      <c r="C804" s="2" t="s">
        <v>469</v>
      </c>
      <c r="D804" s="2" t="str">
        <f t="array" ref="D804">IF(C804="","", IFERROR(INDEX(Barang!$C$2:$C$10001, MATCH(C804, Barang!$B$2:$B$10001, 0)), ""))</f>
        <v>Detergen</v>
      </c>
      <c r="E804" s="2" t="str">
        <f t="array" ref="E804">IF(C804="","", IFERROR(INDEX(Barang!$E$2:$E$10001, MATCH(C804, Barang!$B$2:$B$10001, 0)), ""))</f>
        <v>pcs</v>
      </c>
      <c r="F804" s="10">
        <v>6</v>
      </c>
      <c r="G804" s="11">
        <f t="array" ref="G804">IF(C804="","", IFERROR(INDEX(Barang!$F$2:$F$10001, MATCH(C804, Barang!$B$2:$B$10001, 0)) * F804, ""))</f>
        <v>6000</v>
      </c>
      <c r="H804" s="10"/>
      <c r="J804" s="8"/>
      <c r="K804" s="2"/>
      <c r="L804" s="2"/>
      <c r="M804" s="2"/>
      <c r="N804" s="2"/>
      <c r="O804" s="10"/>
      <c r="P804" s="11"/>
      <c r="Q804" s="12"/>
      <c r="R804" s="10" t="e">
        <f t="shared" si="3"/>
        <v>#REF!</v>
      </c>
      <c r="S804" s="10" t="s">
        <v>40</v>
      </c>
      <c r="T804" s="2" t="s">
        <v>40</v>
      </c>
    </row>
    <row r="805" spans="1:20" ht="22.5" customHeight="1" x14ac:dyDescent="0.2">
      <c r="A805" s="8"/>
      <c r="B805" s="2" t="str">
        <f t="array" ref="B805">IF(C805="","", IFERROR(INDEX(Barang!$A$2:$A$10001, MATCH(C805, Barang!$B$2:$B$10001, 0)), "Tidak ditemukan"))</f>
        <v>CLV001</v>
      </c>
      <c r="C805" s="2" t="s">
        <v>253</v>
      </c>
      <c r="D805" s="2" t="str">
        <f t="array" ref="D805">IF(C805="","", IFERROR(INDEX(Barang!$C$2:$C$10001, MATCH(C805, Barang!$B$2:$B$10001, 0)), ""))</f>
        <v>Minuman</v>
      </c>
      <c r="E805" s="2" t="str">
        <f t="array" ref="E805">IF(C805="","", IFERROR(INDEX(Barang!$E$2:$E$10001, MATCH(C805, Barang!$B$2:$B$10001, 0)), ""))</f>
        <v>btl</v>
      </c>
      <c r="F805" s="10">
        <v>2</v>
      </c>
      <c r="G805" s="11">
        <f t="array" ref="G805">IF(C805="","", IFERROR(INDEX(Barang!$F$2:$F$10001, MATCH(C805, Barang!$B$2:$B$10001, 0)) * F805, ""))</f>
        <v>6000</v>
      </c>
      <c r="H805" s="10"/>
      <c r="J805" s="13"/>
      <c r="K805" s="6"/>
      <c r="L805" s="2"/>
      <c r="M805" s="2"/>
      <c r="N805" s="2"/>
      <c r="O805" s="10"/>
      <c r="P805" s="11"/>
      <c r="Q805" s="12"/>
      <c r="R805" s="10" t="e">
        <f t="shared" si="3"/>
        <v>#REF!</v>
      </c>
      <c r="S805" s="10" t="s">
        <v>40</v>
      </c>
      <c r="T805" s="2" t="s">
        <v>40</v>
      </c>
    </row>
    <row r="806" spans="1:20" ht="22.5" customHeight="1" x14ac:dyDescent="0.2">
      <c r="A806" s="13"/>
      <c r="B806" s="2" t="str">
        <f t="array" ref="B806">IF(C806="","", IFERROR(INDEX(Barang!$A$2:$A$10001, MATCH(C806, Barang!$B$2:$B$10001, 0)), "Tidak ditemukan"))</f>
        <v>KB001</v>
      </c>
      <c r="C806" s="2" t="s">
        <v>231</v>
      </c>
      <c r="D806" s="2" t="str">
        <f t="array" ref="D806">IF(C806="","", IFERROR(INDEX(Barang!$C$2:$C$10001, MATCH(C806, Barang!$B$2:$B$10001, 0)), ""))</f>
        <v>Bumbu</v>
      </c>
      <c r="E806" s="2" t="str">
        <f t="array" ref="E806">IF(C806="","", IFERROR(INDEX(Barang!$E$2:$E$10001, MATCH(C806, Barang!$B$2:$B$10001, 0)), ""))</f>
        <v>pcs</v>
      </c>
      <c r="F806" s="10">
        <v>2</v>
      </c>
      <c r="G806" s="11">
        <f t="array" ref="G806">IF(C806="","", IFERROR(INDEX(Barang!$F$2:$F$10001, MATCH(C806, Barang!$B$2:$B$10001, 0)) * F806, ""))</f>
        <v>1000</v>
      </c>
      <c r="H806" s="10"/>
      <c r="J806" s="8"/>
      <c r="K806" s="2"/>
      <c r="L806" s="2"/>
      <c r="M806" s="2"/>
      <c r="N806" s="2"/>
      <c r="O806" s="10"/>
      <c r="P806" s="11"/>
      <c r="Q806" s="12"/>
      <c r="R806" s="10" t="e">
        <f t="shared" si="3"/>
        <v>#REF!</v>
      </c>
      <c r="S806" s="10" t="s">
        <v>40</v>
      </c>
      <c r="T806" s="2" t="s">
        <v>40</v>
      </c>
    </row>
    <row r="807" spans="1:20" ht="22.5" customHeight="1" x14ac:dyDescent="0.2">
      <c r="A807" s="8"/>
      <c r="B807" s="2" t="str">
        <f t="array" ref="B807">IF(C807="","", IFERROR(INDEX(Barang!$A$2:$A$10001, MATCH(C807, Barang!$B$2:$B$10001, 0)), "Tidak ditemukan"))</f>
        <v>CLB001</v>
      </c>
      <c r="C807" s="2" t="s">
        <v>39</v>
      </c>
      <c r="D807" s="2" t="str">
        <f t="array" ref="D807">IF(C807="","", IFERROR(INDEX(Barang!$C$2:$C$10001, MATCH(C807, Barang!$B$2:$B$10001, 0)), ""))</f>
        <v>Minuman</v>
      </c>
      <c r="E807" s="2" t="str">
        <f t="array" ref="E807">IF(C807="","", IFERROR(INDEX(Barang!$E$2:$E$10001, MATCH(C807, Barang!$B$2:$B$10001, 0)), ""))</f>
        <v>pcs</v>
      </c>
      <c r="F807" s="10">
        <v>4</v>
      </c>
      <c r="G807" s="11">
        <f t="array" ref="G807">IF(C807="","", IFERROR(INDEX(Barang!$F$2:$F$10001, MATCH(C807, Barang!$B$2:$B$10001, 0)) * F807, ""))</f>
        <v>10000</v>
      </c>
      <c r="H807" s="10"/>
      <c r="J807" s="13"/>
      <c r="K807" s="6"/>
      <c r="L807" s="2"/>
      <c r="M807" s="2"/>
      <c r="N807" s="2"/>
      <c r="O807" s="10"/>
      <c r="P807" s="11"/>
      <c r="Q807" s="12"/>
      <c r="R807" s="10" t="e">
        <f t="shared" si="3"/>
        <v>#REF!</v>
      </c>
      <c r="S807" s="10" t="s">
        <v>40</v>
      </c>
      <c r="T807" s="2" t="s">
        <v>40</v>
      </c>
    </row>
    <row r="808" spans="1:20" ht="22.5" customHeight="1" x14ac:dyDescent="0.2">
      <c r="A808" s="8"/>
      <c r="B808" s="2" t="str">
        <f t="array" ref="B808">IF(C808="","", IFERROR(INDEX(Barang!$A$2:$A$10001, MATCH(C808, Barang!$B$2:$B$10001, 0)), "Tidak ditemukan"))</f>
        <v>GR003</v>
      </c>
      <c r="C808" s="2" t="s">
        <v>707</v>
      </c>
      <c r="D808" s="2" t="str">
        <f t="array" ref="D808">IF(C808="","", IFERROR(INDEX(Barang!$C$2:$C$10001, MATCH(C808, Barang!$B$2:$B$10001, 0)), ""))</f>
        <v>Makanan</v>
      </c>
      <c r="E808" s="2" t="str">
        <f t="array" ref="E808">IF(C808="","", IFERROR(INDEX(Barang!$E$2:$E$10001, MATCH(C808, Barang!$B$2:$B$10001, 0)), ""))</f>
        <v>pcs</v>
      </c>
      <c r="F808" s="10">
        <v>2</v>
      </c>
      <c r="G808" s="11">
        <f t="array" ref="G808">IF(C808="","", IFERROR(INDEX(Barang!$F$2:$F$10001, MATCH(C808, Barang!$B$2:$B$10001, 0)) * F808, ""))</f>
        <v>1000</v>
      </c>
      <c r="H808" s="10"/>
      <c r="J808" s="8"/>
      <c r="K808" s="2"/>
      <c r="L808" s="2"/>
      <c r="M808" s="2"/>
      <c r="N808" s="2"/>
      <c r="O808" s="10"/>
      <c r="P808" s="11"/>
      <c r="Q808" s="12"/>
      <c r="R808" s="10" t="e">
        <f t="shared" si="3"/>
        <v>#REF!</v>
      </c>
      <c r="S808" s="10" t="s">
        <v>40</v>
      </c>
      <c r="T808" s="2" t="s">
        <v>40</v>
      </c>
    </row>
    <row r="809" spans="1:20" ht="22.5" customHeight="1" x14ac:dyDescent="0.2">
      <c r="A809" s="13"/>
      <c r="B809" s="2" t="str">
        <f t="array" ref="B809">IF(C809="","", IFERROR(INDEX(Barang!$A$2:$A$10001, MATCH(C809, Barang!$B$2:$B$10001, 0)), "Tidak ditemukan"))</f>
        <v>GRM01</v>
      </c>
      <c r="C809" s="2" t="s">
        <v>53</v>
      </c>
      <c r="D809" s="2" t="str">
        <f t="array" ref="D809">IF(C809="","", IFERROR(INDEX(Barang!$C$2:$C$10001, MATCH(C809, Barang!$B$2:$B$10001, 0)), ""))</f>
        <v>Bumbu</v>
      </c>
      <c r="E809" s="2" t="str">
        <f t="array" ref="E809">IF(C809="","", IFERROR(INDEX(Barang!$E$2:$E$10001, MATCH(C809, Barang!$B$2:$B$10001, 0)), ""))</f>
        <v>pcs</v>
      </c>
      <c r="F809" s="10">
        <v>1</v>
      </c>
      <c r="G809" s="11">
        <f t="array" ref="G809">IF(C809="","", IFERROR(INDEX(Barang!$F$2:$F$10001, MATCH(C809, Barang!$B$2:$B$10001, 0)) * F809, ""))</f>
        <v>2500</v>
      </c>
      <c r="H809" s="10"/>
      <c r="J809" s="13"/>
      <c r="K809" s="6"/>
      <c r="L809" s="2"/>
      <c r="M809" s="2"/>
      <c r="N809" s="2"/>
      <c r="O809" s="10"/>
      <c r="P809" s="11"/>
      <c r="Q809" s="12"/>
      <c r="R809" s="10" t="e">
        <f t="shared" si="3"/>
        <v>#REF!</v>
      </c>
      <c r="S809" s="10" t="s">
        <v>40</v>
      </c>
      <c r="T809" s="2" t="s">
        <v>40</v>
      </c>
    </row>
    <row r="810" spans="1:20" ht="22.5" customHeight="1" x14ac:dyDescent="0.2">
      <c r="A810" s="8"/>
      <c r="B810" s="2" t="str">
        <f t="array" ref="B810">IF(C810="","", IFERROR(INDEX(Barang!$A$2:$A$10001, MATCH(C810, Barang!$B$2:$B$10001, 0)), "Tidak ditemukan"))</f>
        <v>MKE001</v>
      </c>
      <c r="C810" s="2" t="s">
        <v>209</v>
      </c>
      <c r="D810" s="2" t="str">
        <f t="array" ref="D810">IF(C810="","", IFERROR(INDEX(Barang!$C$2:$C$10001, MATCH(C810, Barang!$B$2:$B$10001, 0)), ""))</f>
        <v>Makanan</v>
      </c>
      <c r="E810" s="2" t="str">
        <f t="array" ref="E810">IF(C810="","", IFERROR(INDEX(Barang!$E$2:$E$10001, MATCH(C810, Barang!$B$2:$B$10001, 0)), ""))</f>
        <v>pcs</v>
      </c>
      <c r="F810" s="10">
        <v>1</v>
      </c>
      <c r="G810" s="11">
        <f t="array" ref="G810">IF(C810="","", IFERROR(INDEX(Barang!$F$2:$F$10001, MATCH(C810, Barang!$B$2:$B$10001, 0)) * F810, ""))</f>
        <v>2500</v>
      </c>
      <c r="H810" s="10"/>
      <c r="J810" s="8"/>
      <c r="K810" s="2"/>
      <c r="L810" s="2"/>
      <c r="M810" s="2"/>
      <c r="N810" s="2"/>
      <c r="O810" s="10"/>
      <c r="P810" s="11"/>
      <c r="Q810" s="12"/>
      <c r="R810" s="10" t="e">
        <f t="shared" si="3"/>
        <v>#REF!</v>
      </c>
      <c r="S810" s="10" t="s">
        <v>40</v>
      </c>
      <c r="T810" s="2" t="s">
        <v>40</v>
      </c>
    </row>
    <row r="811" spans="1:20" ht="22.5" customHeight="1" x14ac:dyDescent="0.2">
      <c r="A811" s="8"/>
      <c r="B811" s="2" t="str">
        <f t="array" ref="B811">IF(C811="","", IFERROR(INDEX(Barang!$A$2:$A$10001, MATCH(C811, Barang!$B$2:$B$10001, 0)), "Tidak ditemukan"))</f>
        <v>MSK001</v>
      </c>
      <c r="C811" s="2" t="s">
        <v>44</v>
      </c>
      <c r="D811" s="2" t="str">
        <f t="array" ref="D811">IF(C811="","", IFERROR(INDEX(Barang!$C$2:$C$10001, MATCH(C811, Barang!$B$2:$B$10001, 0)), ""))</f>
        <v>Bumbu</v>
      </c>
      <c r="E811" s="2" t="str">
        <f t="array" ref="E811">IF(C811="","", IFERROR(INDEX(Barang!$E$2:$E$10001, MATCH(C811, Barang!$B$2:$B$10001, 0)), ""))</f>
        <v>pcs</v>
      </c>
      <c r="F811" s="10">
        <v>2</v>
      </c>
      <c r="G811" s="11">
        <f t="array" ref="G811">IF(C811="","", IFERROR(INDEX(Barang!$F$2:$F$10001, MATCH(C811, Barang!$B$2:$B$10001, 0)) * F811, ""))</f>
        <v>1000</v>
      </c>
      <c r="H811" s="10"/>
      <c r="J811" s="13"/>
      <c r="K811" s="6"/>
      <c r="L811" s="2"/>
      <c r="M811" s="2"/>
      <c r="N811" s="2"/>
      <c r="O811" s="10"/>
      <c r="P811" s="11"/>
      <c r="Q811" s="12"/>
      <c r="R811" s="10" t="e">
        <f t="shared" si="3"/>
        <v>#REF!</v>
      </c>
      <c r="S811" s="10" t="s">
        <v>40</v>
      </c>
      <c r="T811" s="2" t="s">
        <v>40</v>
      </c>
    </row>
    <row r="812" spans="1:20" ht="22.5" customHeight="1" x14ac:dyDescent="0.2">
      <c r="A812" s="13">
        <v>46101</v>
      </c>
      <c r="B812" s="2" t="str">
        <f t="array" ref="B812">IF(C812="","", IFERROR(INDEX(Barang!$A$2:$A$10001, MATCH(C812, Barang!$B$2:$B$10001, 0)), "Tidak ditemukan"))</f>
        <v>TPL2</v>
      </c>
      <c r="C812" s="2" t="s">
        <v>66</v>
      </c>
      <c r="D812" s="2" t="str">
        <f t="array" ref="D812">IF(C812="","", IFERROR(INDEX(Barang!$C$2:$C$10001, MATCH(C812, Barang!$B$2:$B$10001, 0)), ""))</f>
        <v>Minyak</v>
      </c>
      <c r="E812" s="2" t="str">
        <f t="array" ref="E812">IF(C812="","", IFERROR(INDEX(Barang!$E$2:$E$10001, MATCH(C812, Barang!$B$2:$B$10001, 0)), ""))</f>
        <v>Liter</v>
      </c>
      <c r="F812" s="10">
        <v>10</v>
      </c>
      <c r="G812" s="11">
        <f t="array" ref="G812">IF(C812="","", IFERROR(INDEX(Barang!$F$2:$F$10001, MATCH(C812, Barang!$B$2:$B$10001, 0)) * F812, ""))</f>
        <v>400000</v>
      </c>
      <c r="H812" s="10"/>
      <c r="J812" s="8"/>
      <c r="K812" s="2"/>
      <c r="L812" s="2"/>
      <c r="M812" s="2"/>
      <c r="N812" s="2"/>
      <c r="O812" s="10"/>
      <c r="P812" s="11"/>
      <c r="Q812" s="12"/>
      <c r="R812" s="10" t="e">
        <f t="shared" si="3"/>
        <v>#REF!</v>
      </c>
      <c r="S812" s="10" t="s">
        <v>40</v>
      </c>
      <c r="T812" s="2" t="s">
        <v>40</v>
      </c>
    </row>
    <row r="813" spans="1:20" ht="22.5" customHeight="1" x14ac:dyDescent="0.2">
      <c r="A813" s="8"/>
      <c r="B813" s="2" t="str">
        <f t="array" ref="B813">IF(C813="","", IFERROR(INDEX(Barang!$A$2:$A$10001, MATCH(C813, Barang!$B$2:$B$10001, 0)), "Tidak ditemukan"))</f>
        <v>KPU001</v>
      </c>
      <c r="C813" s="2" t="s">
        <v>334</v>
      </c>
      <c r="D813" s="2" t="str">
        <f t="array" ref="D813">IF(C813="","", IFERROR(INDEX(Barang!$C$2:$C$10001, MATCH(C813, Barang!$B$2:$B$10001, 0)), ""))</f>
        <v>Makanan</v>
      </c>
      <c r="E813" s="2" t="str">
        <f t="array" ref="E813">IF(C813="","", IFERROR(INDEX(Barang!$E$2:$E$10001, MATCH(C813, Barang!$B$2:$B$10001, 0)), ""))</f>
        <v>pcs</v>
      </c>
      <c r="F813" s="10">
        <v>1</v>
      </c>
      <c r="G813" s="11">
        <f t="array" ref="G813">IF(C813="","", IFERROR(INDEX(Barang!$F$2:$F$10001, MATCH(C813, Barang!$B$2:$B$10001, 0)) * F813, ""))</f>
        <v>5000</v>
      </c>
      <c r="H813" s="10"/>
      <c r="J813" s="13"/>
      <c r="K813" s="6"/>
      <c r="L813" s="2"/>
      <c r="M813" s="2"/>
      <c r="N813" s="2"/>
      <c r="O813" s="10"/>
      <c r="P813" s="11"/>
      <c r="Q813" s="12"/>
      <c r="R813" s="10" t="e">
        <f t="shared" si="3"/>
        <v>#REF!</v>
      </c>
      <c r="S813" s="10" t="s">
        <v>40</v>
      </c>
      <c r="T813" s="2" t="s">
        <v>40</v>
      </c>
    </row>
    <row r="814" spans="1:20" ht="22.5" customHeight="1" x14ac:dyDescent="0.2">
      <c r="A814" s="8"/>
      <c r="B814" s="2" t="str">
        <f t="array" ref="B814">IF(C814="","", IFERROR(INDEX(Barang!$A$2:$A$10001, MATCH(C814, Barang!$B$2:$B$10001, 0)), "Tidak ditemukan"))</f>
        <v>OREO001</v>
      </c>
      <c r="C814" s="2" t="s">
        <v>1042</v>
      </c>
      <c r="D814" s="2" t="str">
        <f t="array" ref="D814">IF(C814="","", IFERROR(INDEX(Barang!$C$2:$C$10001, MATCH(C814, Barang!$B$2:$B$10001, 0)), ""))</f>
        <v>Makanan</v>
      </c>
      <c r="E814" s="2" t="str">
        <f t="array" ref="E814">IF(C814="","", IFERROR(INDEX(Barang!$E$2:$E$10001, MATCH(C814, Barang!$B$2:$B$10001, 0)), ""))</f>
        <v>pcs</v>
      </c>
      <c r="F814" s="10">
        <v>3</v>
      </c>
      <c r="G814" s="11">
        <f t="array" ref="G814">IF(C814="","", IFERROR(INDEX(Barang!$F$2:$F$10001, MATCH(C814, Barang!$B$2:$B$10001, 0)) * F814, ""))</f>
        <v>6000</v>
      </c>
      <c r="H814" s="10"/>
      <c r="J814" s="8"/>
      <c r="K814" s="2"/>
      <c r="L814" s="2"/>
      <c r="M814" s="2"/>
      <c r="N814" s="2"/>
      <c r="O814" s="10"/>
      <c r="P814" s="11"/>
      <c r="Q814" s="12"/>
      <c r="R814" s="10" t="e">
        <f t="shared" si="3"/>
        <v>#REF!</v>
      </c>
      <c r="S814" s="10" t="s">
        <v>40</v>
      </c>
      <c r="T814" s="2" t="s">
        <v>40</v>
      </c>
    </row>
    <row r="815" spans="1:20" ht="22.5" customHeight="1" x14ac:dyDescent="0.2">
      <c r="A815" s="13"/>
      <c r="B815" s="2" t="str">
        <f t="array" ref="B815">IF(C815="","", IFERROR(INDEX(Barang!$A$2:$A$10001, MATCH(C815, Barang!$B$2:$B$10001, 0)), "Tidak ditemukan"))</f>
        <v>FTG001</v>
      </c>
      <c r="C815" s="2" t="s">
        <v>249</v>
      </c>
      <c r="D815" s="2" t="str">
        <f t="array" ref="D815">IF(C815="","", IFERROR(INDEX(Barang!$C$2:$C$10001, MATCH(C815, Barang!$B$2:$B$10001, 0)), ""))</f>
        <v>Makanan</v>
      </c>
      <c r="E815" s="2" t="str">
        <f t="array" ref="E815">IF(C815="","", IFERROR(INDEX(Barang!$E$2:$E$10001, MATCH(C815, Barang!$B$2:$B$10001, 0)), ""))</f>
        <v>pcs</v>
      </c>
      <c r="F815" s="10">
        <v>1</v>
      </c>
      <c r="G815" s="11">
        <f t="array" ref="G815">IF(C815="","", IFERROR(INDEX(Barang!$F$2:$F$10001, MATCH(C815, Barang!$B$2:$B$10001, 0)) * F815, ""))</f>
        <v>2000</v>
      </c>
      <c r="H815" s="10"/>
      <c r="J815" s="13"/>
      <c r="K815" s="6"/>
      <c r="L815" s="2"/>
      <c r="M815" s="2"/>
      <c r="N815" s="2"/>
      <c r="O815" s="10"/>
      <c r="P815" s="11"/>
      <c r="Q815" s="12"/>
      <c r="R815" s="10" t="e">
        <f t="shared" si="3"/>
        <v>#REF!</v>
      </c>
      <c r="S815" s="10" t="s">
        <v>40</v>
      </c>
      <c r="T815" s="2" t="s">
        <v>40</v>
      </c>
    </row>
    <row r="816" spans="1:20" ht="22.5" customHeight="1" x14ac:dyDescent="0.2">
      <c r="A816" s="8"/>
      <c r="B816" s="2" t="str">
        <f t="array" ref="B816">IF(C816="","", IFERROR(INDEX(Barang!$A$2:$A$10001, MATCH(C816, Barang!$B$2:$B$10001, 0)), "Tidak ditemukan"))</f>
        <v>MG001</v>
      </c>
      <c r="C816" s="2" t="s">
        <v>357</v>
      </c>
      <c r="D816" s="2" t="str">
        <f t="array" ref="D816">IF(C816="","", IFERROR(INDEX(Barang!$C$2:$C$10001, MATCH(C816, Barang!$B$2:$B$10001, 0)), ""))</f>
        <v>Bumbu</v>
      </c>
      <c r="E816" s="2" t="str">
        <f t="array" ref="E816">IF(C816="","", IFERROR(INDEX(Barang!$E$2:$E$10001, MATCH(C816, Barang!$B$2:$B$10001, 0)), ""))</f>
        <v>pcs</v>
      </c>
      <c r="F816" s="10">
        <v>10</v>
      </c>
      <c r="G816" s="11">
        <f t="array" ref="G816">IF(C816="","", IFERROR(INDEX(Barang!$F$2:$F$10001, MATCH(C816, Barang!$B$2:$B$10001, 0)) * F816, ""))</f>
        <v>15000</v>
      </c>
      <c r="H816" s="10"/>
      <c r="J816" s="8"/>
      <c r="K816" s="2"/>
      <c r="L816" s="2"/>
      <c r="M816" s="2"/>
      <c r="N816" s="2"/>
      <c r="O816" s="10"/>
      <c r="P816" s="11"/>
      <c r="Q816" s="12"/>
      <c r="R816" s="10" t="e">
        <f t="shared" si="3"/>
        <v>#REF!</v>
      </c>
      <c r="S816" s="10" t="s">
        <v>40</v>
      </c>
      <c r="T816" s="2" t="s">
        <v>40</v>
      </c>
    </row>
    <row r="817" spans="1:20" ht="22.5" customHeight="1" x14ac:dyDescent="0.2">
      <c r="A817" s="8"/>
      <c r="B817" s="2" t="str">
        <f t="array" ref="B817">IF(C817="","", IFERROR(INDEX(Barang!$A$2:$A$10001, MATCH(C817, Barang!$B$2:$B$10001, 0)), "Tidak ditemukan"))</f>
        <v>SSB001</v>
      </c>
      <c r="C817" s="2" t="s">
        <v>637</v>
      </c>
      <c r="D817" s="2" t="str">
        <f t="array" ref="D817">IF(C817="","", IFERROR(INDEX(Barang!$C$2:$C$10001, MATCH(C817, Barang!$B$2:$B$10001, 0)), ""))</f>
        <v>Bumbu</v>
      </c>
      <c r="E817" s="2" t="str">
        <f t="array" ref="E817">IF(C817="","", IFERROR(INDEX(Barang!$E$2:$E$10001, MATCH(C817, Barang!$B$2:$B$10001, 0)), ""))</f>
        <v>pcs</v>
      </c>
      <c r="F817" s="10">
        <v>2</v>
      </c>
      <c r="G817" s="11">
        <f t="array" ref="G817">IF(C817="","", IFERROR(INDEX(Barang!$F$2:$F$10001, MATCH(C817, Barang!$B$2:$B$10001, 0)) * F817, ""))</f>
        <v>5000</v>
      </c>
      <c r="H817" s="10"/>
      <c r="J817" s="13"/>
      <c r="K817" s="6"/>
      <c r="L817" s="2"/>
      <c r="M817" s="2"/>
      <c r="N817" s="2"/>
      <c r="O817" s="10"/>
      <c r="P817" s="11"/>
      <c r="Q817" s="12"/>
      <c r="R817" s="10" t="e">
        <f t="shared" si="3"/>
        <v>#REF!</v>
      </c>
      <c r="S817" s="10" t="s">
        <v>40</v>
      </c>
      <c r="T817" s="2" t="s">
        <v>40</v>
      </c>
    </row>
    <row r="818" spans="1:20" ht="22.5" customHeight="1" x14ac:dyDescent="0.2">
      <c r="A818" s="13"/>
      <c r="B818" s="2" t="str">
        <f t="array" ref="B818">IF(C818="","", IFERROR(INDEX(Barang!$A$2:$A$10001, MATCH(C818, Barang!$B$2:$B$10001, 0)), "Tidak ditemukan"))</f>
        <v>TLR4</v>
      </c>
      <c r="C818" s="2" t="s">
        <v>146</v>
      </c>
      <c r="D818" s="2" t="str">
        <f t="array" ref="D818">IF(C818="","", IFERROR(INDEX(Barang!$C$2:$C$10001, MATCH(C818, Barang!$B$2:$B$10001, 0)), ""))</f>
        <v>Sembako</v>
      </c>
      <c r="E818" s="2" t="str">
        <f t="array" ref="E818">IF(C818="","", IFERROR(INDEX(Barang!$E$2:$E$10001, MATCH(C818, Barang!$B$2:$B$10001, 0)), ""))</f>
        <v>kg</v>
      </c>
      <c r="F818" s="10">
        <v>10</v>
      </c>
      <c r="G818" s="11">
        <f t="array" ref="G818">IF(C818="","", IFERROR(INDEX(Barang!$F$2:$F$10001, MATCH(C818, Barang!$B$2:$B$10001, 0)) * F818, ""))</f>
        <v>80000</v>
      </c>
      <c r="H818" s="10"/>
      <c r="J818" s="8"/>
      <c r="K818" s="2"/>
      <c r="L818" s="2"/>
      <c r="M818" s="2"/>
      <c r="N818" s="2"/>
      <c r="O818" s="10"/>
      <c r="P818" s="11"/>
      <c r="Q818" s="12"/>
      <c r="R818" s="10" t="e">
        <f t="shared" si="3"/>
        <v>#REF!</v>
      </c>
      <c r="S818" s="10" t="s">
        <v>40</v>
      </c>
      <c r="T818" s="2" t="s">
        <v>40</v>
      </c>
    </row>
    <row r="819" spans="1:20" ht="22.5" customHeight="1" x14ac:dyDescent="0.2">
      <c r="A819" s="8"/>
      <c r="B819" s="2" t="str">
        <f t="array" ref="B819">IF(C819="","", IFERROR(INDEX(Barang!$A$2:$A$10001, MATCH(C819, Barang!$B$2:$B$10001, 0)), "Tidak ditemukan"))</f>
        <v>TLR2</v>
      </c>
      <c r="C819" s="2" t="s">
        <v>135</v>
      </c>
      <c r="D819" s="2" t="str">
        <f t="array" ref="D819">IF(C819="","", IFERROR(INDEX(Barang!$C$2:$C$10001, MATCH(C819, Barang!$B$2:$B$10001, 0)), ""))</f>
        <v>Sembako</v>
      </c>
      <c r="E819" s="2" t="str">
        <f t="array" ref="E819">IF(C819="","", IFERROR(INDEX(Barang!$E$2:$E$10001, MATCH(C819, Barang!$B$2:$B$10001, 0)), ""))</f>
        <v>kg</v>
      </c>
      <c r="F819" s="10">
        <v>10</v>
      </c>
      <c r="G819" s="11">
        <f t="array" ref="G819">IF(C819="","", IFERROR(INDEX(Barang!$F$2:$F$10001, MATCH(C819, Barang!$B$2:$B$10001, 0)) * F819, ""))</f>
        <v>155000</v>
      </c>
      <c r="H819" s="10"/>
      <c r="J819" s="13"/>
      <c r="K819" s="6"/>
      <c r="L819" s="2"/>
      <c r="M819" s="2"/>
      <c r="N819" s="2"/>
      <c r="O819" s="10"/>
      <c r="P819" s="11"/>
      <c r="Q819" s="12"/>
      <c r="R819" s="10" t="e">
        <f t="shared" si="3"/>
        <v>#REF!</v>
      </c>
      <c r="S819" s="10" t="s">
        <v>40</v>
      </c>
      <c r="T819" s="2" t="s">
        <v>40</v>
      </c>
    </row>
    <row r="820" spans="1:20" ht="22.5" customHeight="1" x14ac:dyDescent="0.2">
      <c r="A820" s="8"/>
      <c r="B820" s="2" t="str">
        <f t="array" ref="B820">IF(C820="","", IFERROR(INDEX(Barang!$A$2:$A$10001, MATCH(C820, Barang!$B$2:$B$10001, 0)), "Tidak ditemukan"))</f>
        <v>LDK001</v>
      </c>
      <c r="C820" s="2" t="s">
        <v>235</v>
      </c>
      <c r="D820" s="2" t="str">
        <f t="array" ref="D820">IF(C820="","", IFERROR(INDEX(Barang!$C$2:$C$10001, MATCH(C820, Barang!$B$2:$B$10001, 0)), ""))</f>
        <v>Bumbu</v>
      </c>
      <c r="E820" s="2" t="str">
        <f t="array" ref="E820">IF(C820="","", IFERROR(INDEX(Barang!$E$2:$E$10001, MATCH(C820, Barang!$B$2:$B$10001, 0)), ""))</f>
        <v>pcs</v>
      </c>
      <c r="F820" s="10">
        <v>10</v>
      </c>
      <c r="G820" s="11">
        <f t="array" ref="G820">IF(C820="","", IFERROR(INDEX(Barang!$F$2:$F$10001, MATCH(C820, Barang!$B$2:$B$10001, 0)) * F820, ""))</f>
        <v>10000</v>
      </c>
      <c r="H820" s="10"/>
      <c r="J820" s="8"/>
      <c r="K820" s="2"/>
      <c r="L820" s="2"/>
      <c r="M820" s="2"/>
      <c r="N820" s="2"/>
      <c r="O820" s="10"/>
      <c r="P820" s="11"/>
      <c r="Q820" s="12"/>
      <c r="R820" s="10" t="e">
        <f t="shared" si="3"/>
        <v>#REF!</v>
      </c>
      <c r="S820" s="10" t="s">
        <v>40</v>
      </c>
      <c r="T820" s="2" t="s">
        <v>40</v>
      </c>
    </row>
    <row r="821" spans="1:20" ht="22.5" customHeight="1" x14ac:dyDescent="0.2">
      <c r="A821" s="13"/>
      <c r="B821" s="2" t="str">
        <f t="array" ref="B821">IF(C821="","", IFERROR(INDEX(Barang!$A$2:$A$10001, MATCH(C821, Barang!$B$2:$B$10001, 0)), "Tidak ditemukan"))</f>
        <v>MCN02</v>
      </c>
      <c r="C821" s="2" t="s">
        <v>173</v>
      </c>
      <c r="D821" s="2" t="str">
        <f t="array" ref="D821">IF(C821="","", IFERROR(INDEX(Barang!$C$2:$C$10001, MATCH(C821, Barang!$B$2:$B$10001, 0)), ""))</f>
        <v>Bumbu</v>
      </c>
      <c r="E821" s="2" t="str">
        <f t="array" ref="E821">IF(C821="","", IFERROR(INDEX(Barang!$E$2:$E$10001, MATCH(C821, Barang!$B$2:$B$10001, 0)), ""))</f>
        <v>pcs</v>
      </c>
      <c r="F821" s="10">
        <v>10</v>
      </c>
      <c r="G821" s="11">
        <f t="array" ref="G821">IF(C821="","", IFERROR(INDEX(Barang!$F$2:$F$10001, MATCH(C821, Barang!$B$2:$B$10001, 0)) * F821, ""))</f>
        <v>5000</v>
      </c>
      <c r="H821" s="10"/>
      <c r="J821" s="13"/>
      <c r="K821" s="6"/>
      <c r="L821" s="2"/>
      <c r="M821" s="2"/>
      <c r="N821" s="2"/>
      <c r="O821" s="10"/>
      <c r="P821" s="11"/>
      <c r="Q821" s="12"/>
      <c r="R821" s="10" t="e">
        <f t="shared" si="3"/>
        <v>#REF!</v>
      </c>
      <c r="S821" s="10" t="s">
        <v>40</v>
      </c>
      <c r="T821" s="2" t="s">
        <v>40</v>
      </c>
    </row>
    <row r="822" spans="1:20" ht="22.5" customHeight="1" x14ac:dyDescent="0.2">
      <c r="A822" s="8"/>
      <c r="B822" s="2" t="str">
        <f t="array" ref="B822">IF(C822="","", IFERROR(INDEX(Barang!$A$2:$A$10001, MATCH(C822, Barang!$B$2:$B$10001, 0)), "Tidak ditemukan"))</f>
        <v>SAR001</v>
      </c>
      <c r="C822" s="2" t="s">
        <v>131</v>
      </c>
      <c r="D822" s="2" t="str">
        <f t="array" ref="D822">IF(C822="","", IFERROR(INDEX(Barang!$C$2:$C$10001, MATCH(C822, Barang!$B$2:$B$10001, 0)), ""))</f>
        <v>Bumbu</v>
      </c>
      <c r="E822" s="2" t="str">
        <f t="array" ref="E822">IF(C822="","", IFERROR(INDEX(Barang!$E$2:$E$10001, MATCH(C822, Barang!$B$2:$B$10001, 0)), ""))</f>
        <v>pcs</v>
      </c>
      <c r="F822" s="10">
        <v>1</v>
      </c>
      <c r="G822" s="11">
        <f t="array" ref="G822">IF(C822="","", IFERROR(INDEX(Barang!$F$2:$F$10001, MATCH(C822, Barang!$B$2:$B$10001, 0)) * F822, ""))</f>
        <v>3000</v>
      </c>
      <c r="H822" s="10"/>
      <c r="J822" s="8"/>
      <c r="K822" s="2"/>
      <c r="L822" s="2"/>
      <c r="M822" s="2"/>
      <c r="N822" s="2"/>
      <c r="O822" s="10"/>
      <c r="P822" s="11"/>
      <c r="Q822" s="12"/>
      <c r="R822" s="10" t="e">
        <f t="shared" si="3"/>
        <v>#REF!</v>
      </c>
      <c r="S822" s="10" t="s">
        <v>40</v>
      </c>
      <c r="T822" s="2" t="s">
        <v>40</v>
      </c>
    </row>
    <row r="823" spans="1:20" ht="22.5" customHeight="1" x14ac:dyDescent="0.2">
      <c r="A823" s="8"/>
      <c r="B823" s="2" t="str">
        <f t="array" ref="B823">IF(C823="","", IFERROR(INDEX(Barang!$A$2:$A$10001, MATCH(C823, Barang!$B$2:$B$10001, 0)), "Tidak ditemukan"))</f>
        <v>MSK001</v>
      </c>
      <c r="C823" s="2" t="s">
        <v>44</v>
      </c>
      <c r="D823" s="2" t="str">
        <f t="array" ref="D823">IF(C823="","", IFERROR(INDEX(Barang!$C$2:$C$10001, MATCH(C823, Barang!$B$2:$B$10001, 0)), ""))</f>
        <v>Bumbu</v>
      </c>
      <c r="E823" s="2" t="str">
        <f t="array" ref="E823">IF(C823="","", IFERROR(INDEX(Barang!$E$2:$E$10001, MATCH(C823, Barang!$B$2:$B$10001, 0)), ""))</f>
        <v>pcs</v>
      </c>
      <c r="F823" s="10">
        <v>20</v>
      </c>
      <c r="G823" s="11">
        <f t="array" ref="G823">IF(C823="","", IFERROR(INDEX(Barang!$F$2:$F$10001, MATCH(C823, Barang!$B$2:$B$10001, 0)) * F823, ""))</f>
        <v>10000</v>
      </c>
      <c r="H823" s="10"/>
      <c r="J823" s="13"/>
      <c r="K823" s="6"/>
      <c r="L823" s="2"/>
      <c r="M823" s="2"/>
      <c r="N823" s="2"/>
      <c r="O823" s="10"/>
      <c r="P823" s="11"/>
      <c r="Q823" s="12"/>
      <c r="R823" s="10" t="e">
        <f t="shared" si="3"/>
        <v>#REF!</v>
      </c>
      <c r="S823" s="10" t="s">
        <v>40</v>
      </c>
      <c r="T823" s="2" t="s">
        <v>40</v>
      </c>
    </row>
    <row r="824" spans="1:20" ht="22.5" customHeight="1" x14ac:dyDescent="0.2">
      <c r="A824" s="13"/>
      <c r="B824" s="2" t="str">
        <f t="array" ref="B824">IF(C824="","", IFERROR(INDEX(Barang!$A$2:$A$10001, MATCH(C824, Barang!$B$2:$B$10001, 0)), "Tidak ditemukan"))</f>
        <v>RPK001</v>
      </c>
      <c r="C824" s="2" t="s">
        <v>264</v>
      </c>
      <c r="D824" s="2" t="str">
        <f t="array" ref="D824">IF(C824="","", IFERROR(INDEX(Barang!$C$2:$C$10001, MATCH(C824, Barang!$B$2:$B$10001, 0)), ""))</f>
        <v>Detergen</v>
      </c>
      <c r="E824" s="2" t="str">
        <f t="array" ref="E824">IF(C824="","", IFERROR(INDEX(Barang!$E$2:$E$10001, MATCH(C824, Barang!$B$2:$B$10001, 0)), ""))</f>
        <v>pcs</v>
      </c>
      <c r="F824" s="10">
        <v>1</v>
      </c>
      <c r="G824" s="11">
        <f t="array" ref="G824">IF(C824="","", IFERROR(INDEX(Barang!$F$2:$F$10001, MATCH(C824, Barang!$B$2:$B$10001, 0)) * F824, ""))</f>
        <v>5000</v>
      </c>
      <c r="H824" s="10"/>
      <c r="J824" s="8"/>
      <c r="K824" s="2"/>
      <c r="L824" s="2"/>
      <c r="M824" s="2"/>
      <c r="N824" s="2"/>
      <c r="O824" s="10"/>
      <c r="P824" s="11"/>
      <c r="Q824" s="12"/>
      <c r="R824" s="10" t="e">
        <f t="shared" si="3"/>
        <v>#REF!</v>
      </c>
      <c r="S824" s="10" t="s">
        <v>40</v>
      </c>
      <c r="T824" s="2" t="s">
        <v>40</v>
      </c>
    </row>
    <row r="825" spans="1:20" ht="22.5" customHeight="1" x14ac:dyDescent="0.2">
      <c r="A825" s="8"/>
      <c r="B825" s="2" t="str">
        <f t="array" ref="B825">IF(C825="","", IFERROR(INDEX(Barang!$A$2:$A$10001, MATCH(C825, Barang!$B$2:$B$10001, 0)), "Tidak ditemukan"))</f>
        <v>CLB001</v>
      </c>
      <c r="C825" s="2" t="s">
        <v>39</v>
      </c>
      <c r="D825" s="2" t="str">
        <f t="array" ref="D825">IF(C825="","", IFERROR(INDEX(Barang!$C$2:$C$10001, MATCH(C825, Barang!$B$2:$B$10001, 0)), ""))</f>
        <v>Minuman</v>
      </c>
      <c r="E825" s="2" t="str">
        <f t="array" ref="E825">IF(C825="","", IFERROR(INDEX(Barang!$E$2:$E$10001, MATCH(C825, Barang!$B$2:$B$10001, 0)), ""))</f>
        <v>pcs</v>
      </c>
      <c r="F825" s="10">
        <v>2</v>
      </c>
      <c r="G825" s="11">
        <f t="array" ref="G825">IF(C825="","", IFERROR(INDEX(Barang!$F$2:$F$10001, MATCH(C825, Barang!$B$2:$B$10001, 0)) * F825, ""))</f>
        <v>5000</v>
      </c>
      <c r="H825" s="10"/>
      <c r="J825" s="13"/>
      <c r="K825" s="6"/>
      <c r="L825" s="2"/>
      <c r="M825" s="2"/>
      <c r="N825" s="2"/>
      <c r="O825" s="10"/>
      <c r="P825" s="11"/>
      <c r="Q825" s="12"/>
      <c r="R825" s="10" t="e">
        <f t="shared" si="3"/>
        <v>#REF!</v>
      </c>
      <c r="S825" s="10" t="s">
        <v>40</v>
      </c>
      <c r="T825" s="2" t="s">
        <v>40</v>
      </c>
    </row>
    <row r="826" spans="1:20" ht="22.5" customHeight="1" x14ac:dyDescent="0.2">
      <c r="A826" s="8"/>
      <c r="B826" s="2" t="str">
        <f t="array" ref="B826">IF(C826="","", IFERROR(INDEX(Barang!$A$2:$A$10001, MATCH(C826, Barang!$B$2:$B$10001, 0)), "Tidak ditemukan"))</f>
        <v>KPT03</v>
      </c>
      <c r="C826" s="2" t="s">
        <v>709</v>
      </c>
      <c r="D826" s="2" t="str">
        <f t="array" ref="D826">IF(C826="","", IFERROR(INDEX(Barang!$C$2:$C$10001, MATCH(C826, Barang!$B$2:$B$10001, 0)), ""))</f>
        <v>Makanan</v>
      </c>
      <c r="E826" s="2" t="str">
        <f t="array" ref="E826">IF(C826="","", IFERROR(INDEX(Barang!$E$2:$E$10001, MATCH(C826, Barang!$B$2:$B$10001, 0)), ""))</f>
        <v>kg</v>
      </c>
      <c r="F826" s="10">
        <v>1</v>
      </c>
      <c r="G826" s="11">
        <f t="array" ref="G826">IF(C826="","", IFERROR(INDEX(Barang!$F$2:$F$10001, MATCH(C826, Barang!$B$2:$B$10001, 0)) * F826, ""))</f>
        <v>17000</v>
      </c>
      <c r="H826" s="10"/>
      <c r="J826" s="8"/>
      <c r="K826" s="2"/>
      <c r="L826" s="2"/>
      <c r="M826" s="2"/>
      <c r="N826" s="2"/>
      <c r="O826" s="10"/>
      <c r="P826" s="11"/>
      <c r="Q826" s="12"/>
      <c r="R826" s="10" t="e">
        <f t="shared" si="3"/>
        <v>#REF!</v>
      </c>
      <c r="S826" s="10" t="s">
        <v>40</v>
      </c>
      <c r="T826" s="2" t="s">
        <v>40</v>
      </c>
    </row>
    <row r="827" spans="1:20" ht="22.5" customHeight="1" x14ac:dyDescent="0.2">
      <c r="A827" s="13"/>
      <c r="B827" s="2" t="str">
        <f t="array" ref="B827">IF(C827="","", IFERROR(INDEX(Barang!$A$2:$A$10001, MATCH(C827, Barang!$B$2:$B$10001, 0)), "Tidak ditemukan"))</f>
        <v>BS001</v>
      </c>
      <c r="C827" s="2" t="s">
        <v>1056</v>
      </c>
      <c r="D827" s="2" t="str">
        <f t="array" ref="D827">IF(C827="","", IFERROR(INDEX(Barang!$C$2:$C$10001, MATCH(C827, Barang!$B$2:$B$10001, 0)), ""))</f>
        <v>Bumbu</v>
      </c>
      <c r="E827" s="2" t="str">
        <f t="array" ref="E827">IF(C827="","", IFERROR(INDEX(Barang!$E$2:$E$10001, MATCH(C827, Barang!$B$2:$B$10001, 0)), ""))</f>
        <v>pcs</v>
      </c>
      <c r="F827" s="10">
        <v>1</v>
      </c>
      <c r="G827" s="11">
        <f t="array" ref="G827">IF(C827="","", IFERROR(INDEX(Barang!$F$2:$F$10001, MATCH(C827, Barang!$B$2:$B$10001, 0)) * F827, ""))</f>
        <v>30000</v>
      </c>
      <c r="H827" s="10"/>
      <c r="J827" s="13"/>
      <c r="K827" s="6"/>
      <c r="L827" s="2"/>
      <c r="M827" s="2"/>
      <c r="N827" s="2"/>
      <c r="O827" s="10"/>
      <c r="P827" s="11"/>
      <c r="Q827" s="12"/>
      <c r="R827" s="10" t="e">
        <f t="shared" si="3"/>
        <v>#REF!</v>
      </c>
      <c r="S827" s="10" t="s">
        <v>40</v>
      </c>
      <c r="T827" s="2" t="s">
        <v>40</v>
      </c>
    </row>
    <row r="828" spans="1:20" ht="22.5" customHeight="1" x14ac:dyDescent="0.2">
      <c r="A828" s="8">
        <v>46102</v>
      </c>
      <c r="B828" s="2" t="str">
        <f t="array" ref="B828">IF(C828="","", IFERROR(INDEX(Barang!$A$2:$A$10001, MATCH(C828, Barang!$B$2:$B$10001, 0)), "Tidak ditemukan"))</f>
        <v>KSM001</v>
      </c>
      <c r="C828" s="2" t="s">
        <v>767</v>
      </c>
      <c r="D828" s="2" t="str">
        <f t="array" ref="D828">IF(C828="","", IFERROR(INDEX(Barang!$C$2:$C$10001, MATCH(C828, Barang!$B$2:$B$10001, 0)), ""))</f>
        <v>Makanan</v>
      </c>
      <c r="E828" s="2" t="str">
        <f t="array" ref="E828">IF(C828="","", IFERROR(INDEX(Barang!$E$2:$E$10001, MATCH(C828, Barang!$B$2:$B$10001, 0)), ""))</f>
        <v>kg</v>
      </c>
      <c r="F828" s="10">
        <v>1</v>
      </c>
      <c r="G828" s="11">
        <f t="array" ref="G828">IF(C828="","", IFERROR(INDEX(Barang!$F$2:$F$10001, MATCH(C828, Barang!$B$2:$B$10001, 0)) * F828, ""))</f>
        <v>13000</v>
      </c>
      <c r="H828" s="10"/>
      <c r="J828" s="8"/>
      <c r="K828" s="2"/>
      <c r="L828" s="2"/>
      <c r="M828" s="2"/>
      <c r="N828" s="2"/>
      <c r="O828" s="10"/>
      <c r="P828" s="11"/>
      <c r="Q828" s="12"/>
      <c r="R828" s="10" t="e">
        <f t="shared" si="3"/>
        <v>#REF!</v>
      </c>
      <c r="S828" s="10" t="s">
        <v>40</v>
      </c>
      <c r="T828" s="2" t="s">
        <v>40</v>
      </c>
    </row>
    <row r="829" spans="1:20" ht="22.5" customHeight="1" x14ac:dyDescent="0.2">
      <c r="A829" s="8"/>
      <c r="B829" s="2" t="str">
        <f t="array" ref="B829">IF(C829="","", IFERROR(INDEX(Barang!$A$2:$A$10001, MATCH(C829, Barang!$B$2:$B$10001, 0)), "Tidak ditemukan"))</f>
        <v>KSM001</v>
      </c>
      <c r="C829" s="2" t="s">
        <v>623</v>
      </c>
      <c r="D829" s="2" t="str">
        <f t="array" ref="D829">IF(C829="","", IFERROR(INDEX(Barang!$C$2:$C$10001, MATCH(C829, Barang!$B$2:$B$10001, 0)), ""))</f>
        <v>Makanan</v>
      </c>
      <c r="E829" s="2" t="str">
        <f t="array" ref="E829">IF(C829="","", IFERROR(INDEX(Barang!$E$2:$E$10001, MATCH(C829, Barang!$B$2:$B$10001, 0)), ""))</f>
        <v>kg</v>
      </c>
      <c r="F829" s="10">
        <v>1</v>
      </c>
      <c r="G829" s="11">
        <f t="array" ref="G829">IF(C829="","", IFERROR(INDEX(Barang!$F$2:$F$10001, MATCH(C829, Barang!$B$2:$B$10001, 0)) * F829, ""))</f>
        <v>25000</v>
      </c>
      <c r="H829" s="10"/>
      <c r="J829" s="13"/>
      <c r="K829" s="6"/>
      <c r="L829" s="2"/>
      <c r="M829" s="2"/>
      <c r="N829" s="2"/>
      <c r="O829" s="10"/>
      <c r="P829" s="11"/>
      <c r="Q829" s="12"/>
      <c r="R829" s="10" t="e">
        <f t="shared" si="3"/>
        <v>#REF!</v>
      </c>
      <c r="S829" s="10" t="s">
        <v>40</v>
      </c>
      <c r="T829" s="2" t="s">
        <v>40</v>
      </c>
    </row>
    <row r="830" spans="1:20" ht="22.5" customHeight="1" x14ac:dyDescent="0.2">
      <c r="A830" s="13"/>
      <c r="B830" s="2" t="str">
        <f t="array" ref="B830">IF(C830="","", IFERROR(INDEX(Barang!$A$2:$A$10001, MATCH(C830, Barang!$B$2:$B$10001, 0)), "Tidak ditemukan"))</f>
        <v>KPG01</v>
      </c>
      <c r="C830" s="2" t="s">
        <v>712</v>
      </c>
      <c r="D830" s="2" t="str">
        <f t="array" ref="D830">IF(C830="","", IFERROR(INDEX(Barang!$C$2:$C$10001, MATCH(C830, Barang!$B$2:$B$10001, 0)), ""))</f>
        <v>Makanan</v>
      </c>
      <c r="E830" s="2" t="str">
        <f t="array" ref="E830">IF(C830="","", IFERROR(INDEX(Barang!$E$2:$E$10001, MATCH(C830, Barang!$B$2:$B$10001, 0)), ""))</f>
        <v>pcs</v>
      </c>
      <c r="F830" s="10">
        <v>2</v>
      </c>
      <c r="G830" s="11">
        <f t="array" ref="G830">IF(C830="","", IFERROR(INDEX(Barang!$F$2:$F$10001, MATCH(C830, Barang!$B$2:$B$10001, 0)) * F830, ""))</f>
        <v>74000</v>
      </c>
      <c r="H830" s="10"/>
      <c r="J830" s="8"/>
      <c r="K830" s="2"/>
      <c r="L830" s="2"/>
      <c r="M830" s="2"/>
      <c r="N830" s="2"/>
      <c r="O830" s="10"/>
      <c r="P830" s="11"/>
      <c r="Q830" s="12"/>
      <c r="R830" s="10" t="e">
        <f t="shared" si="3"/>
        <v>#REF!</v>
      </c>
      <c r="S830" s="10" t="s">
        <v>40</v>
      </c>
      <c r="T830" s="2" t="s">
        <v>40</v>
      </c>
    </row>
    <row r="831" spans="1:20" ht="22.5" customHeight="1" x14ac:dyDescent="0.2">
      <c r="A831" s="8"/>
      <c r="B831" s="2" t="str">
        <f t="array" ref="B831">IF(C831="","", IFERROR(INDEX(Barang!$A$2:$A$10001, MATCH(C831, Barang!$B$2:$B$10001, 0)), "Tidak ditemukan"))</f>
        <v>SB001</v>
      </c>
      <c r="C831" s="2" t="s">
        <v>715</v>
      </c>
      <c r="D831" s="2" t="str">
        <f t="array" ref="D831">IF(C831="","", IFERROR(INDEX(Barang!$C$2:$C$10001, MATCH(C831, Barang!$B$2:$B$10001, 0)), ""))</f>
        <v>Makanan</v>
      </c>
      <c r="E831" s="2" t="str">
        <f t="array" ref="E831">IF(C831="","", IFERROR(INDEX(Barang!$E$2:$E$10001, MATCH(C831, Barang!$B$2:$B$10001, 0)), ""))</f>
        <v>pcs</v>
      </c>
      <c r="F831" s="10">
        <v>1</v>
      </c>
      <c r="G831" s="11">
        <f t="array" ref="G831">IF(C831="","", IFERROR(INDEX(Barang!$F$2:$F$10001, MATCH(C831, Barang!$B$2:$B$10001, 0)) * F831, ""))</f>
        <v>28000</v>
      </c>
      <c r="H831" s="10"/>
      <c r="J831" s="13"/>
      <c r="K831" s="6"/>
      <c r="L831" s="2"/>
      <c r="M831" s="2"/>
      <c r="N831" s="2"/>
      <c r="O831" s="10"/>
      <c r="P831" s="11"/>
      <c r="Q831" s="12"/>
      <c r="R831" s="10" t="e">
        <f t="shared" si="3"/>
        <v>#REF!</v>
      </c>
      <c r="S831" s="10" t="s">
        <v>40</v>
      </c>
      <c r="T831" s="2" t="s">
        <v>40</v>
      </c>
    </row>
    <row r="832" spans="1:20" ht="22.5" customHeight="1" x14ac:dyDescent="0.2">
      <c r="A832" s="8"/>
      <c r="B832" s="2" t="str">
        <f t="array" ref="B832">IF(C832="","", IFERROR(INDEX(Barang!$A$2:$A$10001, MATCH(C832, Barang!$B$2:$B$10001, 0)), "Tidak ditemukan"))</f>
        <v>CL1001</v>
      </c>
      <c r="C832" s="2" t="s">
        <v>77</v>
      </c>
      <c r="D832" s="2" t="str">
        <f t="array" ref="D832">IF(C832="","", IFERROR(INDEX(Barang!$C$2:$C$10001, MATCH(C832, Barang!$B$2:$B$10001, 0)), ""))</f>
        <v>Makanan</v>
      </c>
      <c r="E832" s="2" t="str">
        <f t="array" ref="E832">IF(C832="","", IFERROR(INDEX(Barang!$E$2:$E$10001, MATCH(C832, Barang!$B$2:$B$10001, 0)), ""))</f>
        <v>pcs</v>
      </c>
      <c r="F832" s="10">
        <v>72</v>
      </c>
      <c r="G832" s="11">
        <f t="array" ref="G832">IF(C832="","", IFERROR(INDEX(Barang!$F$2:$F$10001, MATCH(C832, Barang!$B$2:$B$10001, 0)) * F832, ""))</f>
        <v>72000</v>
      </c>
      <c r="H832" s="10"/>
      <c r="J832" s="8"/>
      <c r="K832" s="2"/>
      <c r="L832" s="2"/>
      <c r="M832" s="2"/>
      <c r="N832" s="2"/>
      <c r="O832" s="10"/>
      <c r="P832" s="11"/>
      <c r="Q832" s="12"/>
      <c r="R832" s="10" t="e">
        <f t="shared" si="3"/>
        <v>#REF!</v>
      </c>
      <c r="S832" s="10" t="s">
        <v>40</v>
      </c>
      <c r="T832" s="2" t="s">
        <v>40</v>
      </c>
    </row>
    <row r="833" spans="1:20" ht="22.5" customHeight="1" x14ac:dyDescent="0.2">
      <c r="A833" s="13"/>
      <c r="B833" s="2" t="str">
        <f t="array" ref="B833">IF(C833="","", IFERROR(INDEX(Barang!$A$2:$A$10001, MATCH(C833, Barang!$B$2:$B$10001, 0)), "Tidak ditemukan"))</f>
        <v>GPT001</v>
      </c>
      <c r="C833" s="2" t="s">
        <v>52</v>
      </c>
      <c r="D833" s="2" t="str">
        <f t="array" ref="D833">IF(C833="","", IFERROR(INDEX(Barang!$C$2:$C$10001, MATCH(C833, Barang!$B$2:$B$10001, 0)), ""))</f>
        <v>Makanan</v>
      </c>
      <c r="E833" s="2" t="str">
        <f t="array" ref="E833">IF(C833="","", IFERROR(INDEX(Barang!$E$2:$E$10001, MATCH(C833, Barang!$B$2:$B$10001, 0)), ""))</f>
        <v>pcs</v>
      </c>
      <c r="F833" s="10">
        <v>34</v>
      </c>
      <c r="G833" s="11">
        <f t="array" ref="G833">IF(C833="","", IFERROR(INDEX(Barang!$F$2:$F$10001, MATCH(C833, Barang!$B$2:$B$10001, 0)) * F833, ""))</f>
        <v>34000</v>
      </c>
      <c r="H833" s="10"/>
      <c r="J833" s="13"/>
      <c r="K833" s="6"/>
      <c r="L833" s="2"/>
      <c r="M833" s="2"/>
      <c r="N833" s="2"/>
      <c r="O833" s="10"/>
      <c r="P833" s="11"/>
      <c r="Q833" s="12"/>
      <c r="R833" s="10" t="e">
        <f t="shared" si="3"/>
        <v>#REF!</v>
      </c>
      <c r="S833" s="10" t="s">
        <v>40</v>
      </c>
      <c r="T833" s="2" t="s">
        <v>40</v>
      </c>
    </row>
    <row r="834" spans="1:20" ht="22.5" customHeight="1" x14ac:dyDescent="0.2">
      <c r="A834" s="8"/>
      <c r="B834" s="2" t="str">
        <f t="array" ref="B834">IF(C834="","", IFERROR(INDEX(Barang!$A$2:$A$10001, MATCH(C834, Barang!$B$2:$B$10001, 0)), "Tidak ditemukan"))</f>
        <v>KPS001</v>
      </c>
      <c r="C834" s="2" t="s">
        <v>542</v>
      </c>
      <c r="D834" s="2" t="str">
        <f t="array" ref="D834">IF(C834="","", IFERROR(INDEX(Barang!$C$2:$C$10001, MATCH(C834, Barang!$B$2:$B$10001, 0)), ""))</f>
        <v>Makanan</v>
      </c>
      <c r="E834" s="2" t="str">
        <f t="array" ref="E834">IF(C834="","", IFERROR(INDEX(Barang!$E$2:$E$10001, MATCH(C834, Barang!$B$2:$B$10001, 0)), ""))</f>
        <v>pcs</v>
      </c>
      <c r="F834" s="10">
        <v>1</v>
      </c>
      <c r="G834" s="11">
        <f t="array" ref="G834">IF(C834="","", IFERROR(INDEX(Barang!$F$2:$F$10001, MATCH(C834, Barang!$B$2:$B$10001, 0)) * F834, ""))</f>
        <v>5000</v>
      </c>
      <c r="H834" s="10"/>
      <c r="J834" s="8"/>
      <c r="K834" s="2"/>
      <c r="L834" s="2"/>
      <c r="M834" s="2"/>
      <c r="N834" s="2"/>
      <c r="O834" s="10"/>
      <c r="P834" s="11"/>
      <c r="Q834" s="12"/>
      <c r="R834" s="10" t="e">
        <f t="shared" si="3"/>
        <v>#REF!</v>
      </c>
      <c r="S834" s="10" t="s">
        <v>40</v>
      </c>
      <c r="T834" s="2" t="s">
        <v>40</v>
      </c>
    </row>
    <row r="835" spans="1:20" ht="22.5" customHeight="1" x14ac:dyDescent="0.2">
      <c r="A835" s="8"/>
      <c r="B835" s="2" t="str">
        <f t="array" ref="B835">IF(C835="","", IFERROR(INDEX(Barang!$A$2:$A$10001, MATCH(C835, Barang!$B$2:$B$10001, 0)), "Tidak ditemukan"))</f>
        <v>KPH001</v>
      </c>
      <c r="C835" s="2" t="s">
        <v>138</v>
      </c>
      <c r="D835" s="2" t="str">
        <f t="array" ref="D835">IF(C835="","", IFERROR(INDEX(Barang!$C$2:$C$10001, MATCH(C835, Barang!$B$2:$B$10001, 0)), ""))</f>
        <v>Minuman</v>
      </c>
      <c r="E835" s="2" t="str">
        <f t="array" ref="E835">IF(C835="","", IFERROR(INDEX(Barang!$E$2:$E$10001, MATCH(C835, Barang!$B$2:$B$10001, 0)), ""))</f>
        <v>pcs</v>
      </c>
      <c r="F835" s="10">
        <v>10</v>
      </c>
      <c r="G835" s="11">
        <f t="array" ref="G835">IF(C835="","", IFERROR(INDEX(Barang!$F$2:$F$10001, MATCH(C835, Barang!$B$2:$B$10001, 0)) * F835, ""))</f>
        <v>10000</v>
      </c>
      <c r="H835" s="10"/>
      <c r="J835" s="13"/>
      <c r="K835" s="6"/>
      <c r="L835" s="2"/>
      <c r="M835" s="2"/>
      <c r="N835" s="2"/>
      <c r="O835" s="10"/>
      <c r="P835" s="11"/>
      <c r="Q835" s="12"/>
      <c r="R835" s="10" t="e">
        <f t="shared" si="3"/>
        <v>#REF!</v>
      </c>
      <c r="S835" s="10" t="s">
        <v>40</v>
      </c>
      <c r="T835" s="2" t="s">
        <v>40</v>
      </c>
    </row>
    <row r="836" spans="1:20" ht="22.5" customHeight="1" x14ac:dyDescent="0.2">
      <c r="A836" s="13">
        <v>46103</v>
      </c>
      <c r="B836" s="2" t="str">
        <f t="array" ref="B836">IF(C836="","", IFERROR(INDEX(Barang!$A$2:$A$10001, MATCH(C836, Barang!$B$2:$B$10001, 0)), "Tidak ditemukan"))</f>
        <v>BPT1</v>
      </c>
      <c r="C836" s="2" t="s">
        <v>23</v>
      </c>
      <c r="D836" s="2" t="str">
        <f t="array" ref="D836">IF(C836="","", IFERROR(INDEX(Barang!$C$2:$C$10001, MATCH(C836, Barang!$B$2:$B$10001, 0)), ""))</f>
        <v>Rempah</v>
      </c>
      <c r="E836" s="2" t="str">
        <f t="array" ref="E836">IF(C836="","", IFERROR(INDEX(Barang!$E$2:$E$10001, MATCH(C836, Barang!$B$2:$B$10001, 0)), ""))</f>
        <v>kg</v>
      </c>
      <c r="F836" s="10">
        <v>10</v>
      </c>
      <c r="G836" s="11">
        <f t="array" ref="G836">IF(C836="","", IFERROR(INDEX(Barang!$F$2:$F$10001, MATCH(C836, Barang!$B$2:$B$10001, 0)) * F836, ""))</f>
        <v>85000</v>
      </c>
      <c r="H836" s="10"/>
      <c r="J836" s="8"/>
      <c r="K836" s="2"/>
      <c r="L836" s="2"/>
      <c r="M836" s="2"/>
      <c r="N836" s="2"/>
      <c r="O836" s="10"/>
      <c r="P836" s="11"/>
      <c r="Q836" s="12"/>
      <c r="R836" s="10" t="e">
        <f t="shared" si="3"/>
        <v>#REF!</v>
      </c>
      <c r="S836" s="10" t="s">
        <v>40</v>
      </c>
      <c r="T836" s="2" t="s">
        <v>40</v>
      </c>
    </row>
    <row r="837" spans="1:20" ht="22.5" customHeight="1" x14ac:dyDescent="0.2">
      <c r="A837" s="8">
        <v>46104</v>
      </c>
      <c r="B837" s="2" t="str">
        <f t="array" ref="B837">IF(C837="","", IFERROR(INDEX(Barang!$A$2:$A$10001, MATCH(C837, Barang!$B$2:$B$10001, 0)), "Tidak ditemukan"))</f>
        <v>BG001</v>
      </c>
      <c r="C837" s="2" t="s">
        <v>505</v>
      </c>
      <c r="D837" s="2" t="str">
        <f t="array" ref="D837">IF(C837="","", IFERROR(INDEX(Barang!$C$2:$C$10001, MATCH(C837, Barang!$B$2:$B$10001, 0)), ""))</f>
        <v>Makanan</v>
      </c>
      <c r="E837" s="2" t="str">
        <f t="array" ref="E837">IF(C837="","", IFERROR(INDEX(Barang!$E$2:$E$10001, MATCH(C837, Barang!$B$2:$B$10001, 0)), ""))</f>
        <v>kg</v>
      </c>
      <c r="F837" s="10">
        <v>1</v>
      </c>
      <c r="G837" s="11">
        <f t="array" ref="G837">IF(C837="","", IFERROR(INDEX(Barang!$F$2:$F$10001, MATCH(C837, Barang!$B$2:$B$10001, 0)) * F837, ""))</f>
        <v>21000</v>
      </c>
      <c r="H837" s="10"/>
      <c r="J837" s="13"/>
      <c r="K837" s="6"/>
      <c r="L837" s="2"/>
      <c r="M837" s="2"/>
      <c r="N837" s="2"/>
      <c r="O837" s="10"/>
      <c r="P837" s="11"/>
      <c r="Q837" s="12"/>
      <c r="R837" s="10" t="e">
        <f t="shared" si="3"/>
        <v>#REF!</v>
      </c>
      <c r="S837" s="10" t="s">
        <v>40</v>
      </c>
      <c r="T837" s="2" t="s">
        <v>40</v>
      </c>
    </row>
    <row r="838" spans="1:20" ht="22.5" customHeight="1" x14ac:dyDescent="0.2">
      <c r="A838" s="8"/>
      <c r="B838" s="2" t="str">
        <f t="array" ref="B838">IF(C838="","", IFERROR(INDEX(Barang!$A$2:$A$10001, MATCH(C838, Barang!$B$2:$B$10001, 0)), "Tidak ditemukan"))</f>
        <v>RDR001</v>
      </c>
      <c r="C838" s="2" t="s">
        <v>826</v>
      </c>
      <c r="D838" s="2" t="str">
        <f t="array" ref="D838">IF(C838="","", IFERROR(INDEX(Barang!$C$2:$C$10001, MATCH(C838, Barang!$B$2:$B$10001, 0)), ""))</f>
        <v>Makanan</v>
      </c>
      <c r="E838" s="2" t="str">
        <f t="array" ref="E838">IF(C838="","", IFERROR(INDEX(Barang!$E$2:$E$10001, MATCH(C838, Barang!$B$2:$B$10001, 0)), ""))</f>
        <v>pcs</v>
      </c>
      <c r="F838" s="10">
        <v>1</v>
      </c>
      <c r="G838" s="11">
        <f t="array" ref="G838">IF(C838="","", IFERROR(INDEX(Barang!$F$2:$F$10001, MATCH(C838, Barang!$B$2:$B$10001, 0)) * F838, ""))</f>
        <v>9000</v>
      </c>
      <c r="H838" s="10"/>
      <c r="J838" s="8"/>
      <c r="K838" s="2"/>
      <c r="L838" s="2"/>
      <c r="M838" s="2"/>
      <c r="N838" s="2"/>
      <c r="O838" s="10"/>
      <c r="P838" s="11"/>
      <c r="Q838" s="12"/>
      <c r="R838" s="10" t="e">
        <f t="shared" si="3"/>
        <v>#REF!</v>
      </c>
      <c r="S838" s="10" t="s">
        <v>40</v>
      </c>
      <c r="T838" s="2" t="s">
        <v>40</v>
      </c>
    </row>
    <row r="839" spans="1:20" ht="22.5" customHeight="1" x14ac:dyDescent="0.2">
      <c r="A839" s="13"/>
      <c r="B839" s="2" t="str">
        <f t="array" ref="B839">IF(C839="","", IFERROR(INDEX(Barang!$A$2:$A$10001, MATCH(C839, Barang!$B$2:$B$10001, 0)), "Tidak ditemukan"))</f>
        <v>SG10.001</v>
      </c>
      <c r="C839" s="2" t="s">
        <v>633</v>
      </c>
      <c r="D839" s="2" t="str">
        <f t="array" ref="D839">IF(C839="","", IFERROR(INDEX(Barang!$C$2:$C$10001, MATCH(C839, Barang!$B$2:$B$10001, 0)), ""))</f>
        <v>Makanan</v>
      </c>
      <c r="E839" s="2" t="str">
        <f t="array" ref="E839">IF(C839="","", IFERROR(INDEX(Barang!$E$2:$E$10001, MATCH(C839, Barang!$B$2:$B$10001, 0)), ""))</f>
        <v>pcs</v>
      </c>
      <c r="F839" s="10">
        <v>2</v>
      </c>
      <c r="G839" s="11">
        <f t="array" ref="G839">IF(C839="","", IFERROR(INDEX(Barang!$F$2:$F$10001, MATCH(C839, Barang!$B$2:$B$10001, 0)) * F839, ""))</f>
        <v>20000</v>
      </c>
      <c r="H839" s="10"/>
      <c r="J839" s="13"/>
      <c r="K839" s="6"/>
      <c r="L839" s="2"/>
      <c r="M839" s="2"/>
      <c r="N839" s="2"/>
      <c r="O839" s="10"/>
      <c r="P839" s="11"/>
      <c r="Q839" s="12"/>
      <c r="R839" s="10" t="e">
        <f t="shared" si="3"/>
        <v>#REF!</v>
      </c>
      <c r="S839" s="10" t="s">
        <v>40</v>
      </c>
      <c r="T839" s="2" t="s">
        <v>40</v>
      </c>
    </row>
    <row r="840" spans="1:20" ht="22.5" customHeight="1" x14ac:dyDescent="0.2">
      <c r="A840" s="8"/>
      <c r="B840" s="2" t="str">
        <f t="array" ref="B840">IF(C840="","", IFERROR(INDEX(Barang!$A$2:$A$10001, MATCH(C840, Barang!$B$2:$B$10001, 0)), "Tidak ditemukan"))</f>
        <v>RY001</v>
      </c>
      <c r="C840" s="2" t="s">
        <v>268</v>
      </c>
      <c r="D840" s="2" t="str">
        <f t="array" ref="D840">IF(C840="","", IFERROR(INDEX(Barang!$C$2:$C$10001, MATCH(C840, Barang!$B$2:$B$10001, 0)), ""))</f>
        <v>Makanan</v>
      </c>
      <c r="E840" s="2" t="str">
        <f t="array" ref="E840">IF(C840="","", IFERROR(INDEX(Barang!$E$2:$E$10001, MATCH(C840, Barang!$B$2:$B$10001, 0)), ""))</f>
        <v>pcs</v>
      </c>
      <c r="F840" s="10">
        <v>1</v>
      </c>
      <c r="G840" s="11">
        <f t="array" ref="G840">IF(C840="","", IFERROR(INDEX(Barang!$F$2:$F$10001, MATCH(C840, Barang!$B$2:$B$10001, 0)) * F840, ""))</f>
        <v>8500</v>
      </c>
      <c r="H840" s="10"/>
      <c r="J840" s="8"/>
      <c r="K840" s="2"/>
      <c r="L840" s="2"/>
      <c r="M840" s="2"/>
      <c r="N840" s="2"/>
      <c r="O840" s="10"/>
      <c r="P840" s="11"/>
      <c r="Q840" s="12"/>
      <c r="R840" s="10" t="e">
        <f t="shared" si="3"/>
        <v>#REF!</v>
      </c>
      <c r="S840" s="10" t="s">
        <v>40</v>
      </c>
      <c r="T840" s="2" t="s">
        <v>40</v>
      </c>
    </row>
    <row r="841" spans="1:20" ht="22.5" customHeight="1" x14ac:dyDescent="0.2">
      <c r="A841" s="8"/>
      <c r="B841" s="2" t="str">
        <f t="array" ref="B841">IF(C841="","", IFERROR(INDEX(Barang!$A$2:$A$10001, MATCH(C841, Barang!$B$2:$B$10001, 0)), "Tidak ditemukan"))</f>
        <v>GDL001</v>
      </c>
      <c r="C841" s="2" t="s">
        <v>716</v>
      </c>
      <c r="D841" s="2" t="str">
        <f t="array" ref="D841">IF(C841="","", IFERROR(INDEX(Barang!$C$2:$C$10001, MATCH(C841, Barang!$B$2:$B$10001, 0)), ""))</f>
        <v>Minuman</v>
      </c>
      <c r="E841" s="2" t="str">
        <f t="array" ref="E841">IF(C841="","", IFERROR(INDEX(Barang!$E$2:$E$10001, MATCH(C841, Barang!$B$2:$B$10001, 0)), ""))</f>
        <v>pcs</v>
      </c>
      <c r="F841" s="10">
        <v>4</v>
      </c>
      <c r="G841" s="11">
        <f t="array" ref="G841">IF(C841="","", IFERROR(INDEX(Barang!$F$2:$F$10001, MATCH(C841, Barang!$B$2:$B$10001, 0)) * F841, ""))</f>
        <v>8000</v>
      </c>
      <c r="H841" s="10"/>
      <c r="J841" s="13"/>
      <c r="K841" s="6"/>
      <c r="L841" s="2"/>
      <c r="M841" s="2"/>
      <c r="N841" s="2"/>
      <c r="O841" s="10"/>
      <c r="P841" s="11"/>
      <c r="Q841" s="12"/>
      <c r="R841" s="10" t="e">
        <f t="shared" si="3"/>
        <v>#REF!</v>
      </c>
      <c r="S841" s="10" t="s">
        <v>40</v>
      </c>
      <c r="T841" s="2" t="s">
        <v>40</v>
      </c>
    </row>
    <row r="842" spans="1:20" ht="22.5" customHeight="1" x14ac:dyDescent="0.2">
      <c r="A842" s="13"/>
      <c r="B842" s="2" t="str">
        <f t="array" ref="B842">IF(C842="","", IFERROR(INDEX(Barang!$A$2:$A$10001, MATCH(C842, Barang!$B$2:$B$10001, 0)), "Tidak ditemukan"))</f>
        <v>MRN001</v>
      </c>
      <c r="C842" s="2" t="s">
        <v>201</v>
      </c>
      <c r="D842" s="2" t="str">
        <f t="array" ref="D842">IF(C842="","", IFERROR(INDEX(Barang!$C$2:$C$10001, MATCH(C842, Barang!$B$2:$B$10001, 0)), ""))</f>
        <v>Bumbu</v>
      </c>
      <c r="E842" s="2" t="str">
        <f t="array" ref="E842">IF(C842="","", IFERROR(INDEX(Barang!$E$2:$E$10001, MATCH(C842, Barang!$B$2:$B$10001, 0)), ""))</f>
        <v>pcs</v>
      </c>
      <c r="F842" s="10">
        <v>1</v>
      </c>
      <c r="G842" s="11">
        <f t="array" ref="G842">IF(C842="","", IFERROR(INDEX(Barang!$F$2:$F$10001, MATCH(C842, Barang!$B$2:$B$10001, 0)) * F842, ""))</f>
        <v>1000</v>
      </c>
      <c r="H842" s="10"/>
      <c r="J842" s="8"/>
      <c r="K842" s="2"/>
      <c r="L842" s="2"/>
      <c r="M842" s="2"/>
      <c r="N842" s="2"/>
      <c r="O842" s="10"/>
      <c r="P842" s="11"/>
      <c r="Q842" s="12"/>
      <c r="R842" s="10" t="e">
        <f t="shared" si="3"/>
        <v>#REF!</v>
      </c>
      <c r="S842" s="10" t="s">
        <v>40</v>
      </c>
      <c r="T842" s="2" t="s">
        <v>40</v>
      </c>
    </row>
    <row r="843" spans="1:20" ht="22.5" customHeight="1" x14ac:dyDescent="0.2">
      <c r="A843" s="8"/>
      <c r="B843" s="2" t="str">
        <f t="array" ref="B843">IF(C843="","", IFERROR(INDEX(Barang!$A$2:$A$10001, MATCH(C843, Barang!$B$2:$B$10001, 0)), "Tidak ditemukan"))</f>
        <v>SAR001</v>
      </c>
      <c r="C843" s="2" t="s">
        <v>131</v>
      </c>
      <c r="D843" s="2" t="str">
        <f t="array" ref="D843">IF(C843="","", IFERROR(INDEX(Barang!$C$2:$C$10001, MATCH(C843, Barang!$B$2:$B$10001, 0)), ""))</f>
        <v>Bumbu</v>
      </c>
      <c r="E843" s="2" t="str">
        <f t="array" ref="E843">IF(C843="","", IFERROR(INDEX(Barang!$E$2:$E$10001, MATCH(C843, Barang!$B$2:$B$10001, 0)), ""))</f>
        <v>pcs</v>
      </c>
      <c r="F843" s="10">
        <v>1</v>
      </c>
      <c r="G843" s="11">
        <f t="array" ref="G843">IF(C843="","", IFERROR(INDEX(Barang!$F$2:$F$10001, MATCH(C843, Barang!$B$2:$B$10001, 0)) * F843, ""))</f>
        <v>3000</v>
      </c>
      <c r="H843" s="10"/>
      <c r="J843" s="13"/>
      <c r="K843" s="6"/>
      <c r="L843" s="2"/>
      <c r="M843" s="2"/>
      <c r="N843" s="2"/>
      <c r="O843" s="10"/>
      <c r="P843" s="11"/>
      <c r="Q843" s="12"/>
      <c r="R843" s="10" t="e">
        <f t="shared" si="3"/>
        <v>#REF!</v>
      </c>
      <c r="S843" s="10" t="s">
        <v>40</v>
      </c>
      <c r="T843" s="2" t="s">
        <v>40</v>
      </c>
    </row>
    <row r="844" spans="1:20" ht="22.5" customHeight="1" x14ac:dyDescent="0.2">
      <c r="A844" s="8"/>
      <c r="B844" s="2" t="str">
        <f t="array" ref="B844">IF(C844="","", IFERROR(INDEX(Barang!$A$2:$A$10001, MATCH(C844, Barang!$B$2:$B$10001, 0)), "Tidak ditemukan"))</f>
        <v>RST001</v>
      </c>
      <c r="C844" s="2" t="s">
        <v>251</v>
      </c>
      <c r="D844" s="2" t="str">
        <f t="array" ref="D844">IF(C844="","", IFERROR(INDEX(Barang!$C$2:$C$10001, MATCH(C844, Barang!$B$2:$B$10001, 0)), ""))</f>
        <v>Makanan</v>
      </c>
      <c r="E844" s="2" t="str">
        <f t="array" ref="E844">IF(C844="","", IFERROR(INDEX(Barang!$E$2:$E$10001, MATCH(C844, Barang!$B$2:$B$10001, 0)), ""))</f>
        <v>pcs</v>
      </c>
      <c r="F844" s="10">
        <v>2</v>
      </c>
      <c r="G844" s="11">
        <f t="array" ref="G844">IF(C844="","", IFERROR(INDEX(Barang!$F$2:$F$10001, MATCH(C844, Barang!$B$2:$B$10001, 0)) * F844, ""))</f>
        <v>2000</v>
      </c>
      <c r="H844" s="10"/>
      <c r="J844" s="8"/>
      <c r="K844" s="2"/>
      <c r="L844" s="2"/>
      <c r="M844" s="2"/>
      <c r="N844" s="2"/>
      <c r="O844" s="10"/>
      <c r="P844" s="11"/>
      <c r="Q844" s="12"/>
      <c r="R844" s="10" t="e">
        <f t="shared" si="3"/>
        <v>#REF!</v>
      </c>
      <c r="S844" s="10" t="s">
        <v>40</v>
      </c>
      <c r="T844" s="2" t="s">
        <v>40</v>
      </c>
    </row>
    <row r="845" spans="1:20" ht="22.5" customHeight="1" x14ac:dyDescent="0.2">
      <c r="A845" s="13"/>
      <c r="B845" s="2" t="str">
        <f t="array" ref="B845">IF(C845="","", IFERROR(INDEX(Barang!$A$2:$A$10001, MATCH(C845, Barang!$B$2:$B$10001, 0)), "Tidak ditemukan"))</f>
        <v>GL1001</v>
      </c>
      <c r="C845" s="2" t="s">
        <v>49</v>
      </c>
      <c r="D845" s="2" t="str">
        <f t="array" ref="D845">IF(C845="","", IFERROR(INDEX(Barang!$C$2:$C$10001, MATCH(C845, Barang!$B$2:$B$10001, 0)), ""))</f>
        <v>Sembako</v>
      </c>
      <c r="E845" s="2" t="str">
        <f t="array" ref="E845">IF(C845="","", IFERROR(INDEX(Barang!$E$2:$E$10001, MATCH(C845, Barang!$B$2:$B$10001, 0)), ""))</f>
        <v>kg</v>
      </c>
      <c r="F845" s="10">
        <v>40</v>
      </c>
      <c r="G845" s="11">
        <f t="array" ref="G845">IF(C845="","", IFERROR(INDEX(Barang!$F$2:$F$10001, MATCH(C845, Barang!$B$2:$B$10001, 0)) * F845, ""))</f>
        <v>660000</v>
      </c>
      <c r="H845" s="10"/>
      <c r="J845" s="13"/>
      <c r="K845" s="6"/>
      <c r="L845" s="2"/>
      <c r="M845" s="2"/>
      <c r="N845" s="2"/>
      <c r="O845" s="10"/>
      <c r="P845" s="11"/>
      <c r="Q845" s="12"/>
      <c r="R845" s="10" t="e">
        <f t="shared" si="3"/>
        <v>#REF!</v>
      </c>
      <c r="S845" s="10" t="s">
        <v>40</v>
      </c>
      <c r="T845" s="2" t="s">
        <v>40</v>
      </c>
    </row>
    <row r="846" spans="1:20" ht="22.5" customHeight="1" x14ac:dyDescent="0.2">
      <c r="A846" s="8"/>
      <c r="B846" s="2" t="str">
        <f t="array" ref="B846">IF(C846="","", IFERROR(INDEX(Barang!$A$2:$A$10001, MATCH(C846, Barang!$B$2:$B$10001, 0)), "Tidak ditemukan"))</f>
        <v>TGS001</v>
      </c>
      <c r="C846" s="2" t="s">
        <v>1040</v>
      </c>
      <c r="D846" s="2" t="str">
        <f t="array" ref="D846">IF(C846="","", IFERROR(INDEX(Barang!$C$2:$C$10001, MATCH(C846, Barang!$B$2:$B$10001, 0)), ""))</f>
        <v>Bumbu</v>
      </c>
      <c r="E846" s="2" t="str">
        <f t="array" ref="E846">IF(C846="","", IFERROR(INDEX(Barang!$E$2:$E$10001, MATCH(C846, Barang!$B$2:$B$10001, 0)), ""))</f>
        <v>pcs</v>
      </c>
      <c r="F846" s="10">
        <v>2</v>
      </c>
      <c r="G846" s="11">
        <f t="array" ref="G846">IF(C846="","", IFERROR(INDEX(Barang!$F$2:$F$10001, MATCH(C846, Barang!$B$2:$B$10001, 0)) * F846, ""))</f>
        <v>24000</v>
      </c>
      <c r="H846" s="10"/>
      <c r="J846" s="8"/>
      <c r="K846" s="2"/>
      <c r="L846" s="2"/>
      <c r="M846" s="2"/>
      <c r="N846" s="2"/>
      <c r="O846" s="10"/>
      <c r="P846" s="11"/>
      <c r="Q846" s="12"/>
      <c r="R846" s="10" t="e">
        <f t="shared" si="3"/>
        <v>#REF!</v>
      </c>
      <c r="S846" s="10" t="s">
        <v>40</v>
      </c>
      <c r="T846" s="2" t="s">
        <v>40</v>
      </c>
    </row>
    <row r="847" spans="1:20" ht="22.5" customHeight="1" x14ac:dyDescent="0.2">
      <c r="A847" s="8"/>
      <c r="B847" s="2" t="str">
        <f t="array" ref="B847">IF(C847="","", IFERROR(INDEX(Barang!$A$2:$A$10001, MATCH(C847, Barang!$B$2:$B$10001, 0)), "Tidak ditemukan"))</f>
        <v>TPL2</v>
      </c>
      <c r="C847" s="2" t="s">
        <v>66</v>
      </c>
      <c r="D847" s="2" t="str">
        <f t="array" ref="D847">IF(C847="","", IFERROR(INDEX(Barang!$C$2:$C$10001, MATCH(C847, Barang!$B$2:$B$10001, 0)), ""))</f>
        <v>Minyak</v>
      </c>
      <c r="E847" s="2" t="str">
        <f t="array" ref="E847">IF(C847="","", IFERROR(INDEX(Barang!$E$2:$E$10001, MATCH(C847, Barang!$B$2:$B$10001, 0)), ""))</f>
        <v>Liter</v>
      </c>
      <c r="F847" s="10">
        <v>10</v>
      </c>
      <c r="G847" s="11">
        <f t="array" ref="G847">IF(C847="","", IFERROR(INDEX(Barang!$F$2:$F$10001, MATCH(C847, Barang!$B$2:$B$10001, 0)) * F847, ""))</f>
        <v>400000</v>
      </c>
      <c r="H847" s="10"/>
      <c r="J847" s="13"/>
      <c r="K847" s="6"/>
      <c r="L847" s="2"/>
      <c r="M847" s="2"/>
      <c r="N847" s="2"/>
      <c r="O847" s="10"/>
      <c r="P847" s="11"/>
      <c r="Q847" s="12"/>
      <c r="R847" s="10" t="e">
        <f t="shared" si="3"/>
        <v>#REF!</v>
      </c>
      <c r="S847" s="10" t="s">
        <v>40</v>
      </c>
      <c r="T847" s="2" t="s">
        <v>40</v>
      </c>
    </row>
    <row r="848" spans="1:20" ht="22.5" customHeight="1" x14ac:dyDescent="0.2">
      <c r="A848" s="13"/>
      <c r="B848" s="2" t="str">
        <f t="array" ref="B848">IF(C848="","", IFERROR(INDEX(Barang!$A$2:$A$10001, MATCH(C848, Barang!$B$2:$B$10001, 0)), "Tidak ditemukan"))</f>
        <v>MKE001</v>
      </c>
      <c r="C848" s="2" t="s">
        <v>209</v>
      </c>
      <c r="D848" s="2" t="str">
        <f t="array" ref="D848">IF(C848="","", IFERROR(INDEX(Barang!$C$2:$C$10001, MATCH(C848, Barang!$B$2:$B$10001, 0)), ""))</f>
        <v>Makanan</v>
      </c>
      <c r="E848" s="2" t="str">
        <f t="array" ref="E848">IF(C848="","", IFERROR(INDEX(Barang!$E$2:$E$10001, MATCH(C848, Barang!$B$2:$B$10001, 0)), ""))</f>
        <v>pcs</v>
      </c>
      <c r="F848" s="10">
        <v>4</v>
      </c>
      <c r="G848" s="11">
        <f t="array" ref="G848">IF(C848="","", IFERROR(INDEX(Barang!$F$2:$F$10001, MATCH(C848, Barang!$B$2:$B$10001, 0)) * F848, ""))</f>
        <v>10000</v>
      </c>
      <c r="H848" s="10"/>
      <c r="J848" s="8"/>
      <c r="K848" s="2"/>
      <c r="L848" s="2"/>
      <c r="M848" s="2"/>
      <c r="N848" s="2"/>
      <c r="O848" s="10"/>
      <c r="P848" s="11"/>
      <c r="Q848" s="12"/>
      <c r="R848" s="10" t="e">
        <f t="shared" si="3"/>
        <v>#REF!</v>
      </c>
      <c r="S848" s="10" t="s">
        <v>40</v>
      </c>
      <c r="T848" s="2" t="s">
        <v>40</v>
      </c>
    </row>
    <row r="849" spans="1:20" ht="22.5" customHeight="1" x14ac:dyDescent="0.2">
      <c r="A849" s="8"/>
      <c r="B849" s="2" t="str">
        <f t="array" ref="B849">IF(C849="","", IFERROR(INDEX(Barang!$A$2:$A$10001, MATCH(C849, Barang!$B$2:$B$10001, 0)), "Tidak ditemukan"))</f>
        <v>MGR001</v>
      </c>
      <c r="C849" s="2" t="s">
        <v>116</v>
      </c>
      <c r="D849" s="2" t="str">
        <f t="array" ref="D849">IF(C849="","", IFERROR(INDEX(Barang!$C$2:$C$10001, MATCH(C849, Barang!$B$2:$B$10001, 0)), ""))</f>
        <v>Makanan</v>
      </c>
      <c r="E849" s="2" t="str">
        <f t="array" ref="E849">IF(C849="","", IFERROR(INDEX(Barang!$E$2:$E$10001, MATCH(C849, Barang!$B$2:$B$10001, 0)), ""))</f>
        <v>pcs</v>
      </c>
      <c r="F849" s="10">
        <v>40</v>
      </c>
      <c r="G849" s="11">
        <f t="array" ref="G849">IF(C849="","", IFERROR(INDEX(Barang!$F$2:$F$10001, MATCH(C849, Barang!$B$2:$B$10001, 0)) * F849, ""))</f>
        <v>140000</v>
      </c>
      <c r="H849" s="10"/>
      <c r="J849" s="13"/>
      <c r="K849" s="6"/>
      <c r="L849" s="2"/>
      <c r="M849" s="2"/>
      <c r="N849" s="2"/>
      <c r="O849" s="10"/>
      <c r="P849" s="11"/>
      <c r="Q849" s="12"/>
      <c r="R849" s="10" t="e">
        <f t="shared" si="3"/>
        <v>#REF!</v>
      </c>
      <c r="S849" s="10" t="s">
        <v>40</v>
      </c>
      <c r="T849" s="2" t="s">
        <v>40</v>
      </c>
    </row>
    <row r="850" spans="1:20" ht="22.5" customHeight="1" x14ac:dyDescent="0.2">
      <c r="A850" s="8">
        <v>46105</v>
      </c>
      <c r="B850" s="2">
        <f t="array" ref="B850">IF(C850="","", IFERROR(INDEX(Barang!$A$2:$A$10001, MATCH(C850, Barang!$B$2:$B$10001, 0)), "Tidak ditemukan"))</f>
        <v>0</v>
      </c>
      <c r="C850" s="2" t="s">
        <v>204</v>
      </c>
      <c r="D850" s="2" t="str">
        <f t="array" ref="D850">IF(C850="","", IFERROR(INDEX(Barang!$C$2:$C$10001, MATCH(C850, Barang!$B$2:$B$10001, 0)), ""))</f>
        <v>Bumbu</v>
      </c>
      <c r="E850" s="2" t="str">
        <f t="array" ref="E850">IF(C850="","", IFERROR(INDEX(Barang!$E$2:$E$10001, MATCH(C850, Barang!$B$2:$B$10001, 0)), ""))</f>
        <v>kg</v>
      </c>
      <c r="F850" s="10">
        <v>1</v>
      </c>
      <c r="G850" s="11">
        <f t="array" ref="G850">IF(C850="","", IFERROR(INDEX(Barang!$F$2:$F$10001, MATCH(C850, Barang!$B$2:$B$10001, 0)) * F850, ""))</f>
        <v>50000</v>
      </c>
      <c r="H850" s="10"/>
      <c r="J850" s="8"/>
      <c r="K850" s="2"/>
      <c r="L850" s="2"/>
      <c r="M850" s="2"/>
      <c r="N850" s="2"/>
      <c r="O850" s="10"/>
      <c r="P850" s="11"/>
      <c r="Q850" s="12"/>
      <c r="R850" s="10" t="e">
        <f t="shared" si="3"/>
        <v>#REF!</v>
      </c>
      <c r="S850" s="10" t="s">
        <v>40</v>
      </c>
      <c r="T850" s="2" t="s">
        <v>40</v>
      </c>
    </row>
    <row r="851" spans="1:20" ht="22.5" customHeight="1" x14ac:dyDescent="0.2">
      <c r="A851" s="13"/>
      <c r="B851" s="2" t="str">
        <f t="array" ref="B851">IF(C851="","", IFERROR(INDEX(Barang!$A$2:$A$10001, MATCH(C851, Barang!$B$2:$B$10001, 0)), "Tidak ditemukan"))</f>
        <v>KPG001</v>
      </c>
      <c r="C851" s="2" t="s">
        <v>697</v>
      </c>
      <c r="D851" s="2" t="str">
        <f t="array" ref="D851">IF(C851="","", IFERROR(INDEX(Barang!$C$2:$C$10001, MATCH(C851, Barang!$B$2:$B$10001, 0)), ""))</f>
        <v>Makanan</v>
      </c>
      <c r="E851" s="2" t="str">
        <f t="array" ref="E851">IF(C851="","", IFERROR(INDEX(Barang!$E$2:$E$10001, MATCH(C851, Barang!$B$2:$B$10001, 0)), ""))</f>
        <v>pcs</v>
      </c>
      <c r="F851" s="10">
        <v>1</v>
      </c>
      <c r="G851" s="11">
        <f t="array" ref="G851">IF(C851="","", IFERROR(INDEX(Barang!$F$2:$F$10001, MATCH(C851, Barang!$B$2:$B$10001, 0)) * F851, ""))</f>
        <v>25000</v>
      </c>
      <c r="H851" s="10"/>
      <c r="J851" s="13"/>
      <c r="K851" s="6"/>
      <c r="L851" s="2"/>
      <c r="M851" s="2"/>
      <c r="N851" s="2"/>
      <c r="O851" s="10"/>
      <c r="P851" s="11"/>
      <c r="Q851" s="12"/>
      <c r="R851" s="10" t="e">
        <f t="shared" si="3"/>
        <v>#REF!</v>
      </c>
      <c r="S851" s="10" t="s">
        <v>40</v>
      </c>
      <c r="T851" s="2" t="s">
        <v>40</v>
      </c>
    </row>
    <row r="852" spans="1:20" ht="22.5" customHeight="1" x14ac:dyDescent="0.2">
      <c r="A852" s="8"/>
      <c r="B852" s="2" t="str">
        <f t="array" ref="B852">IF(C852="","", IFERROR(INDEX(Barang!$A$2:$A$10001, MATCH(C852, Barang!$B$2:$B$10001, 0)), "Tidak ditemukan"))</f>
        <v>SC001</v>
      </c>
      <c r="C852" s="2" t="s">
        <v>594</v>
      </c>
      <c r="D852" s="2" t="str">
        <f t="array" ref="D852">IF(C852="","", IFERROR(INDEX(Barang!$C$2:$C$10001, MATCH(C852, Barang!$B$2:$B$10001, 0)), ""))</f>
        <v>Sabun</v>
      </c>
      <c r="E852" s="2" t="str">
        <f t="array" ref="E852">IF(C852="","", IFERROR(INDEX(Barang!$E$2:$E$10001, MATCH(C852, Barang!$B$2:$B$10001, 0)), ""))</f>
        <v>btl</v>
      </c>
      <c r="F852" s="10">
        <v>1</v>
      </c>
      <c r="G852" s="11">
        <f t="array" ref="G852">IF(C852="","", IFERROR(INDEX(Barang!$F$2:$F$10001, MATCH(C852, Barang!$B$2:$B$10001, 0)) * F852, ""))</f>
        <v>9000</v>
      </c>
      <c r="H852" s="10"/>
      <c r="J852" s="8"/>
      <c r="K852" s="2"/>
      <c r="L852" s="2"/>
      <c r="M852" s="2"/>
      <c r="N852" s="2"/>
      <c r="O852" s="10"/>
      <c r="P852" s="11"/>
      <c r="Q852" s="12"/>
      <c r="R852" s="10" t="e">
        <f t="shared" si="3"/>
        <v>#REF!</v>
      </c>
      <c r="S852" s="10" t="s">
        <v>40</v>
      </c>
      <c r="T852" s="2" t="s">
        <v>40</v>
      </c>
    </row>
    <row r="853" spans="1:20" ht="22.5" customHeight="1" x14ac:dyDescent="0.2">
      <c r="A853" s="8"/>
      <c r="B853" s="2" t="str">
        <f t="array" ref="B853">IF(C853="","", IFERROR(INDEX(Barang!$A$2:$A$10001, MATCH(C853, Barang!$B$2:$B$10001, 0)), "Tidak ditemukan"))</f>
        <v>SC002</v>
      </c>
      <c r="C853" s="2" t="s">
        <v>720</v>
      </c>
      <c r="D853" s="2" t="str">
        <f t="array" ref="D853">IF(C853="","", IFERROR(INDEX(Barang!$C$2:$C$10001, MATCH(C853, Barang!$B$2:$B$10001, 0)), ""))</f>
        <v>Detergen</v>
      </c>
      <c r="E853" s="2" t="str">
        <f t="array" ref="E853">IF(C853="","", IFERROR(INDEX(Barang!$E$2:$E$10001, MATCH(C853, Barang!$B$2:$B$10001, 0)), ""))</f>
        <v>btl</v>
      </c>
      <c r="F853" s="10">
        <v>1</v>
      </c>
      <c r="G853" s="11">
        <f t="array" ref="G853">IF(C853="","", IFERROR(INDEX(Barang!$F$2:$F$10001, MATCH(C853, Barang!$B$2:$B$10001, 0)) * F853, ""))</f>
        <v>56000</v>
      </c>
      <c r="H853" s="10"/>
      <c r="J853" s="13"/>
      <c r="K853" s="6"/>
      <c r="L853" s="2"/>
      <c r="M853" s="2"/>
      <c r="N853" s="2"/>
      <c r="O853" s="10"/>
      <c r="P853" s="11"/>
      <c r="Q853" s="12"/>
      <c r="R853" s="10" t="e">
        <f t="shared" si="3"/>
        <v>#REF!</v>
      </c>
      <c r="S853" s="10" t="s">
        <v>40</v>
      </c>
      <c r="T853" s="2" t="s">
        <v>40</v>
      </c>
    </row>
    <row r="854" spans="1:20" ht="22.5" customHeight="1" x14ac:dyDescent="0.2">
      <c r="A854" s="13"/>
      <c r="B854" s="2" t="str">
        <f t="array" ref="B854">IF(C854="","", IFERROR(INDEX(Barang!$A$2:$A$10001, MATCH(C854, Barang!$B$2:$B$10001, 0)), "Tidak ditemukan"))</f>
        <v>BRL001</v>
      </c>
      <c r="C854" s="2" t="s">
        <v>722</v>
      </c>
      <c r="D854" s="2" t="str">
        <f t="array" ref="D854">IF(C854="","", IFERROR(INDEX(Barang!$C$2:$C$10001, MATCH(C854, Barang!$B$2:$B$10001, 0)), ""))</f>
        <v>Makanan</v>
      </c>
      <c r="E854" s="2" t="str">
        <f t="array" ref="E854">IF(C854="","", IFERROR(INDEX(Barang!$E$2:$E$10001, MATCH(C854, Barang!$B$2:$B$10001, 0)), ""))</f>
        <v>pcs</v>
      </c>
      <c r="F854" s="10">
        <v>1</v>
      </c>
      <c r="G854" s="11">
        <f t="array" ref="G854">IF(C854="","", IFERROR(INDEX(Barang!$F$2:$F$10001, MATCH(C854, Barang!$B$2:$B$10001, 0)) * F854, ""))</f>
        <v>2000</v>
      </c>
      <c r="H854" s="10"/>
      <c r="J854" s="8"/>
      <c r="K854" s="2"/>
      <c r="L854" s="2"/>
      <c r="M854" s="2"/>
      <c r="N854" s="2"/>
      <c r="O854" s="10"/>
      <c r="P854" s="11"/>
      <c r="Q854" s="12"/>
      <c r="R854" s="10" t="e">
        <f t="shared" si="3"/>
        <v>#REF!</v>
      </c>
      <c r="S854" s="10" t="s">
        <v>40</v>
      </c>
      <c r="T854" s="2" t="s">
        <v>40</v>
      </c>
    </row>
    <row r="855" spans="1:20" ht="22.5" customHeight="1" x14ac:dyDescent="0.2">
      <c r="A855" s="8"/>
      <c r="B855" s="2" t="str">
        <f t="array" ref="B855">IF(C855="","", IFERROR(INDEX(Barang!$A$2:$A$10001, MATCH(C855, Barang!$B$2:$B$10001, 0)), "Tidak ditemukan"))</f>
        <v>GRM01</v>
      </c>
      <c r="C855" s="2" t="s">
        <v>53</v>
      </c>
      <c r="D855" s="2" t="str">
        <f t="array" ref="D855">IF(C855="","", IFERROR(INDEX(Barang!$C$2:$C$10001, MATCH(C855, Barang!$B$2:$B$10001, 0)), ""))</f>
        <v>Bumbu</v>
      </c>
      <c r="E855" s="2" t="str">
        <f t="array" ref="E855">IF(C855="","", IFERROR(INDEX(Barang!$E$2:$E$10001, MATCH(C855, Barang!$B$2:$B$10001, 0)), ""))</f>
        <v>pcs</v>
      </c>
      <c r="F855" s="10">
        <v>2</v>
      </c>
      <c r="G855" s="11">
        <f t="array" ref="G855">IF(C855="","", IFERROR(INDEX(Barang!$F$2:$F$10001, MATCH(C855, Barang!$B$2:$B$10001, 0)) * F855, ""))</f>
        <v>5000</v>
      </c>
      <c r="H855" s="10"/>
      <c r="J855" s="13"/>
      <c r="K855" s="6"/>
      <c r="L855" s="2"/>
      <c r="M855" s="2"/>
      <c r="N855" s="2"/>
      <c r="O855" s="10"/>
      <c r="P855" s="11"/>
      <c r="Q855" s="12"/>
      <c r="R855" s="10" t="e">
        <f t="shared" si="3"/>
        <v>#REF!</v>
      </c>
      <c r="S855" s="10" t="s">
        <v>40</v>
      </c>
      <c r="T855" s="2" t="s">
        <v>40</v>
      </c>
    </row>
    <row r="856" spans="1:20" ht="22.5" customHeight="1" x14ac:dyDescent="0.2">
      <c r="A856" s="8"/>
      <c r="B856" s="2" t="str">
        <f t="array" ref="B856">IF(C856="","", IFERROR(INDEX(Barang!$A$2:$A$10001, MATCH(C856, Barang!$B$2:$B$10001, 0)), "Tidak ditemukan"))</f>
        <v>RYC001</v>
      </c>
      <c r="C856" s="2" t="s">
        <v>81</v>
      </c>
      <c r="D856" s="2" t="str">
        <f t="array" ref="D856">IF(C856="","", IFERROR(INDEX(Barang!$C$2:$C$10001, MATCH(C856, Barang!$B$2:$B$10001, 0)), ""))</f>
        <v>Bumbu</v>
      </c>
      <c r="E856" s="2" t="str">
        <f t="array" ref="E856">IF(C856="","", IFERROR(INDEX(Barang!$E$2:$E$10001, MATCH(C856, Barang!$B$2:$B$10001, 0)), ""))</f>
        <v>pcs</v>
      </c>
      <c r="F856" s="10">
        <v>20</v>
      </c>
      <c r="G856" s="11">
        <f t="array" ref="G856">IF(C856="","", IFERROR(INDEX(Barang!$F$2:$F$10001, MATCH(C856, Barang!$B$2:$B$10001, 0)) * F856, ""))</f>
        <v>10000</v>
      </c>
      <c r="H856" s="10"/>
      <c r="J856" s="8"/>
      <c r="K856" s="2"/>
      <c r="L856" s="2"/>
      <c r="M856" s="2"/>
      <c r="N856" s="2"/>
      <c r="O856" s="10"/>
      <c r="P856" s="11"/>
      <c r="Q856" s="12"/>
      <c r="R856" s="10" t="e">
        <f t="shared" si="3"/>
        <v>#REF!</v>
      </c>
      <c r="S856" s="10" t="s">
        <v>40</v>
      </c>
      <c r="T856" s="2" t="s">
        <v>40</v>
      </c>
    </row>
    <row r="857" spans="1:20" ht="22.5" customHeight="1" x14ac:dyDescent="0.2">
      <c r="A857" s="13"/>
      <c r="B857" s="2" t="str">
        <f t="array" ref="B857">IF(C857="","", IFERROR(INDEX(Barang!$A$2:$A$10001, MATCH(C857, Barang!$B$2:$B$10001, 0)), "Tidak ditemukan"))</f>
        <v>GRR001</v>
      </c>
      <c r="C857" s="2" t="s">
        <v>141</v>
      </c>
      <c r="D857" s="2" t="str">
        <f t="array" ref="D857">IF(C857="","", IFERROR(INDEX(Barang!$C$2:$C$10001, MATCH(C857, Barang!$B$2:$B$10001, 0)), ""))</f>
        <v>Makanan</v>
      </c>
      <c r="E857" s="2" t="str">
        <f t="array" ref="E857">IF(C857="","", IFERROR(INDEX(Barang!$E$2:$E$10001, MATCH(C857, Barang!$B$2:$B$10001, 0)), ""))</f>
        <v>pcs</v>
      </c>
      <c r="F857" s="10">
        <v>4</v>
      </c>
      <c r="G857" s="11">
        <f t="array" ref="G857">IF(C857="","", IFERROR(INDEX(Barang!$F$2:$F$10001, MATCH(C857, Barang!$B$2:$B$10001, 0)) * F857, ""))</f>
        <v>2000</v>
      </c>
      <c r="H857" s="10"/>
      <c r="J857" s="13"/>
      <c r="K857" s="6"/>
      <c r="L857" s="2"/>
      <c r="M857" s="2"/>
      <c r="N857" s="2"/>
      <c r="O857" s="10"/>
      <c r="P857" s="11"/>
      <c r="Q857" s="12"/>
      <c r="R857" s="10" t="e">
        <f t="shared" si="3"/>
        <v>#REF!</v>
      </c>
      <c r="S857" s="10" t="s">
        <v>40</v>
      </c>
      <c r="T857" s="2" t="s">
        <v>40</v>
      </c>
    </row>
    <row r="858" spans="1:20" ht="22.5" customHeight="1" x14ac:dyDescent="0.2">
      <c r="A858" s="8"/>
      <c r="B858" s="2" t="str">
        <f t="array" ref="B858">IF(C858="","", IFERROR(INDEX(Barang!$A$2:$A$10001, MATCH(C858, Barang!$B$2:$B$10001, 0)), "Tidak ditemukan"))</f>
        <v>OREO001</v>
      </c>
      <c r="C858" s="2" t="s">
        <v>1042</v>
      </c>
      <c r="D858" s="2" t="str">
        <f t="array" ref="D858">IF(C858="","", IFERROR(INDEX(Barang!$C$2:$C$10001, MATCH(C858, Barang!$B$2:$B$10001, 0)), ""))</f>
        <v>Makanan</v>
      </c>
      <c r="E858" s="2" t="str">
        <f t="array" ref="E858">IF(C858="","", IFERROR(INDEX(Barang!$E$2:$E$10001, MATCH(C858, Barang!$B$2:$B$10001, 0)), ""))</f>
        <v>pcs</v>
      </c>
      <c r="F858" s="10">
        <v>10</v>
      </c>
      <c r="G858" s="11">
        <f t="array" ref="G858">IF(C858="","", IFERROR(INDEX(Barang!$F$2:$F$10001, MATCH(C858, Barang!$B$2:$B$10001, 0)) * F858, ""))</f>
        <v>20000</v>
      </c>
      <c r="H858" s="10"/>
      <c r="J858" s="8"/>
      <c r="K858" s="2"/>
      <c r="L858" s="2"/>
      <c r="M858" s="2"/>
      <c r="N858" s="2"/>
      <c r="O858" s="10"/>
      <c r="P858" s="11"/>
      <c r="Q858" s="12"/>
      <c r="R858" s="10" t="e">
        <f t="shared" si="3"/>
        <v>#REF!</v>
      </c>
      <c r="S858" s="10" t="s">
        <v>40</v>
      </c>
      <c r="T858" s="2" t="s">
        <v>40</v>
      </c>
    </row>
    <row r="859" spans="1:20" ht="22.5" customHeight="1" x14ac:dyDescent="0.2">
      <c r="A859" s="8"/>
      <c r="B859" s="2" t="str">
        <f t="array" ref="B859">IF(C859="","", IFERROR(INDEX(Barang!$A$2:$A$10001, MATCH(C859, Barang!$B$2:$B$10001, 0)), "Tidak ditemukan"))</f>
        <v>FTG001</v>
      </c>
      <c r="C859" s="2" t="s">
        <v>249</v>
      </c>
      <c r="D859" s="2" t="str">
        <f t="array" ref="D859">IF(C859="","", IFERROR(INDEX(Barang!$C$2:$C$10001, MATCH(C859, Barang!$B$2:$B$10001, 0)), ""))</f>
        <v>Makanan</v>
      </c>
      <c r="E859" s="2" t="str">
        <f t="array" ref="E859">IF(C859="","", IFERROR(INDEX(Barang!$E$2:$E$10001, MATCH(C859, Barang!$B$2:$B$10001, 0)), ""))</f>
        <v>pcs</v>
      </c>
      <c r="F859" s="10">
        <v>1</v>
      </c>
      <c r="G859" s="11">
        <f t="array" ref="G859">IF(C859="","", IFERROR(INDEX(Barang!$F$2:$F$10001, MATCH(C859, Barang!$B$2:$B$10001, 0)) * F859, ""))</f>
        <v>2000</v>
      </c>
      <c r="H859" s="10"/>
      <c r="J859" s="13"/>
      <c r="K859" s="6"/>
      <c r="L859" s="2"/>
      <c r="M859" s="2"/>
      <c r="N859" s="2"/>
      <c r="O859" s="10"/>
      <c r="P859" s="11"/>
      <c r="Q859" s="12"/>
      <c r="R859" s="10" t="e">
        <f t="shared" si="3"/>
        <v>#REF!</v>
      </c>
      <c r="S859" s="10" t="s">
        <v>40</v>
      </c>
      <c r="T859" s="2" t="s">
        <v>40</v>
      </c>
    </row>
    <row r="860" spans="1:20" ht="22.5" customHeight="1" x14ac:dyDescent="0.2">
      <c r="A860" s="13"/>
      <c r="B860" s="2" t="str">
        <f t="array" ref="B860">IF(C860="","", IFERROR(INDEX(Barang!$A$2:$A$10001, MATCH(C860, Barang!$B$2:$B$10001, 0)), "Tidak ditemukan"))</f>
        <v>TSN001</v>
      </c>
      <c r="C860" s="2" t="s">
        <v>255</v>
      </c>
      <c r="D860" s="2" t="str">
        <f t="array" ref="D860">IF(C860="","", IFERROR(INDEX(Barang!$C$2:$C$10001, MATCH(C860, Barang!$B$2:$B$10001, 0)), ""))</f>
        <v>Tissue</v>
      </c>
      <c r="E860" s="2" t="str">
        <f t="array" ref="E860">IF(C860="","", IFERROR(INDEX(Barang!$E$2:$E$10001, MATCH(C860, Barang!$B$2:$B$10001, 0)), ""))</f>
        <v>pcs</v>
      </c>
      <c r="F860" s="10">
        <v>1</v>
      </c>
      <c r="G860" s="11">
        <f t="array" ref="G860">IF(C860="","", IFERROR(INDEX(Barang!$F$2:$F$10001, MATCH(C860, Barang!$B$2:$B$10001, 0)) * F860, ""))</f>
        <v>8000</v>
      </c>
      <c r="H860" s="10"/>
      <c r="J860" s="8"/>
      <c r="K860" s="2"/>
      <c r="L860" s="2"/>
      <c r="M860" s="2"/>
      <c r="N860" s="2"/>
      <c r="O860" s="10"/>
      <c r="P860" s="11"/>
      <c r="Q860" s="12"/>
      <c r="R860" s="10" t="e">
        <f t="shared" si="3"/>
        <v>#REF!</v>
      </c>
      <c r="S860" s="10" t="s">
        <v>40</v>
      </c>
      <c r="T860" s="2" t="s">
        <v>40</v>
      </c>
    </row>
    <row r="861" spans="1:20" ht="22.5" customHeight="1" x14ac:dyDescent="0.2">
      <c r="A861" s="8"/>
      <c r="B861" s="2" t="str">
        <f t="array" ref="B861">IF(C861="","", IFERROR(INDEX(Barang!$A$2:$A$10001, MATCH(C861, Barang!$B$2:$B$10001, 0)), "Tidak ditemukan"))</f>
        <v>KCG4</v>
      </c>
      <c r="C861" s="2" t="s">
        <v>165</v>
      </c>
      <c r="D861" s="2" t="str">
        <f t="array" ref="D861">IF(C861="","", IFERROR(INDEX(Barang!$C$2:$C$10001, MATCH(C861, Barang!$B$2:$B$10001, 0)), ""))</f>
        <v>Makanan</v>
      </c>
      <c r="E861" s="2" t="str">
        <f t="array" ref="E861">IF(C861="","", IFERROR(INDEX(Barang!$E$2:$E$10001, MATCH(C861, Barang!$B$2:$B$10001, 0)), ""))</f>
        <v>kg</v>
      </c>
      <c r="F861" s="10">
        <v>1</v>
      </c>
      <c r="G861" s="11">
        <f t="array" ref="G861">IF(C861="","", IFERROR(INDEX(Barang!$F$2:$F$10001, MATCH(C861, Barang!$B$2:$B$10001, 0)) * F861, ""))</f>
        <v>7500</v>
      </c>
      <c r="H861" s="10"/>
      <c r="J861" s="13"/>
      <c r="K861" s="6"/>
      <c r="L861" s="2"/>
      <c r="M861" s="2"/>
      <c r="N861" s="2"/>
      <c r="O861" s="10"/>
      <c r="P861" s="11"/>
      <c r="Q861" s="12"/>
      <c r="R861" s="10" t="e">
        <f t="shared" si="3"/>
        <v>#REF!</v>
      </c>
      <c r="S861" s="10" t="s">
        <v>40</v>
      </c>
      <c r="T861" s="2" t="s">
        <v>40</v>
      </c>
    </row>
    <row r="862" spans="1:20" ht="22.5" customHeight="1" x14ac:dyDescent="0.2">
      <c r="A862" s="8"/>
      <c r="B862" s="2" t="str">
        <f t="array" ref="B862">IF(C862="","", IFERROR(INDEX(Barang!$A$2:$A$10001, MATCH(C862, Barang!$B$2:$B$10001, 0)), "Tidak ditemukan"))</f>
        <v>CLB001</v>
      </c>
      <c r="C862" s="2" t="s">
        <v>39</v>
      </c>
      <c r="D862" s="2" t="str">
        <f t="array" ref="D862">IF(C862="","", IFERROR(INDEX(Barang!$C$2:$C$10001, MATCH(C862, Barang!$B$2:$B$10001, 0)), ""))</f>
        <v>Minuman</v>
      </c>
      <c r="E862" s="2" t="str">
        <f t="array" ref="E862">IF(C862="","", IFERROR(INDEX(Barang!$E$2:$E$10001, MATCH(C862, Barang!$B$2:$B$10001, 0)), ""))</f>
        <v>pcs</v>
      </c>
      <c r="F862" s="10">
        <v>1</v>
      </c>
      <c r="G862" s="11">
        <f t="array" ref="G862">IF(C862="","", IFERROR(INDEX(Barang!$F$2:$F$10001, MATCH(C862, Barang!$B$2:$B$10001, 0)) * F862, ""))</f>
        <v>2500</v>
      </c>
      <c r="H862" s="10"/>
      <c r="J862" s="8"/>
      <c r="K862" s="2"/>
      <c r="L862" s="2"/>
      <c r="M862" s="2"/>
      <c r="N862" s="2"/>
      <c r="O862" s="10"/>
      <c r="P862" s="11"/>
      <c r="Q862" s="12"/>
      <c r="R862" s="10" t="e">
        <f t="shared" si="3"/>
        <v>#REF!</v>
      </c>
      <c r="S862" s="10" t="s">
        <v>40</v>
      </c>
      <c r="T862" s="2" t="s">
        <v>40</v>
      </c>
    </row>
    <row r="863" spans="1:20" ht="22.5" customHeight="1" x14ac:dyDescent="0.2">
      <c r="A863" s="13">
        <v>46106</v>
      </c>
      <c r="B863" s="2" t="str">
        <f t="array" ref="B863">IF(C863="","", IFERROR(INDEX(Barang!$A$2:$A$10001, MATCH(C863, Barang!$B$2:$B$10001, 0)), "Tidak ditemukan"))</f>
        <v>KPH001</v>
      </c>
      <c r="C863" s="2" t="s">
        <v>138</v>
      </c>
      <c r="D863" s="2" t="str">
        <f t="array" ref="D863">IF(C863="","", IFERROR(INDEX(Barang!$C$2:$C$10001, MATCH(C863, Barang!$B$2:$B$10001, 0)), ""))</f>
        <v>Minuman</v>
      </c>
      <c r="E863" s="2" t="str">
        <f t="array" ref="E863">IF(C863="","", IFERROR(INDEX(Barang!$E$2:$E$10001, MATCH(C863, Barang!$B$2:$B$10001, 0)), ""))</f>
        <v>pcs</v>
      </c>
      <c r="F863" s="10">
        <v>10</v>
      </c>
      <c r="G863" s="11">
        <f t="array" ref="G863">IF(C863="","", IFERROR(INDEX(Barang!$F$2:$F$10001, MATCH(C863, Barang!$B$2:$B$10001, 0)) * F863, ""))</f>
        <v>10000</v>
      </c>
      <c r="H863" s="10"/>
      <c r="J863" s="13"/>
      <c r="K863" s="6"/>
      <c r="L863" s="2"/>
      <c r="M863" s="2"/>
      <c r="N863" s="2"/>
      <c r="O863" s="10"/>
      <c r="P863" s="11"/>
      <c r="Q863" s="12"/>
      <c r="R863" s="10" t="e">
        <f t="shared" si="3"/>
        <v>#REF!</v>
      </c>
      <c r="S863" s="10" t="s">
        <v>40</v>
      </c>
      <c r="T863" s="2" t="s">
        <v>40</v>
      </c>
    </row>
    <row r="864" spans="1:20" ht="22.5" customHeight="1" x14ac:dyDescent="0.2">
      <c r="A864" s="8"/>
      <c r="B864" s="2" t="str">
        <f t="array" ref="B864">IF(C864="","", IFERROR(INDEX(Barang!$A$2:$A$10001, MATCH(C864, Barang!$B$2:$B$10001, 0)), "Tidak ditemukan"))</f>
        <v>KCP001</v>
      </c>
      <c r="C864" s="2" t="s">
        <v>155</v>
      </c>
      <c r="D864" s="2" t="str">
        <f t="array" ref="D864">IF(C864="","", IFERROR(INDEX(Barang!$C$2:$C$10001, MATCH(C864, Barang!$B$2:$B$10001, 0)), ""))</f>
        <v>Bumbu</v>
      </c>
      <c r="E864" s="2" t="str">
        <f t="array" ref="E864">IF(C864="","", IFERROR(INDEX(Barang!$E$2:$E$10001, MATCH(C864, Barang!$B$2:$B$10001, 0)), ""))</f>
        <v>pcs</v>
      </c>
      <c r="F864" s="10">
        <v>10</v>
      </c>
      <c r="G864" s="11">
        <f t="array" ref="G864">IF(C864="","", IFERROR(INDEX(Barang!$F$2:$F$10001, MATCH(C864, Barang!$B$2:$B$10001, 0)) * F864, ""))</f>
        <v>20000</v>
      </c>
      <c r="H864" s="10"/>
      <c r="J864" s="8"/>
      <c r="K864" s="2"/>
      <c r="L864" s="2"/>
      <c r="M864" s="2"/>
      <c r="N864" s="2"/>
      <c r="O864" s="10"/>
      <c r="P864" s="11"/>
      <c r="Q864" s="12"/>
      <c r="R864" s="10" t="e">
        <f t="shared" si="3"/>
        <v>#REF!</v>
      </c>
      <c r="S864" s="10" t="s">
        <v>40</v>
      </c>
      <c r="T864" s="2" t="s">
        <v>40</v>
      </c>
    </row>
    <row r="865" spans="1:20" ht="22.5" customHeight="1" x14ac:dyDescent="0.2">
      <c r="A865" s="8"/>
      <c r="B865" s="2" t="str">
        <f t="array" ref="B865">IF(C865="","", IFERROR(INDEX(Barang!$A$2:$A$10001, MATCH(C865, Barang!$B$2:$B$10001, 0)), "Tidak ditemukan"))</f>
        <v>KPS001</v>
      </c>
      <c r="C865" s="2" t="s">
        <v>542</v>
      </c>
      <c r="D865" s="2" t="str">
        <f t="array" ref="D865">IF(C865="","", IFERROR(INDEX(Barang!$C$2:$C$10001, MATCH(C865, Barang!$B$2:$B$10001, 0)), ""))</f>
        <v>Makanan</v>
      </c>
      <c r="E865" s="2" t="str">
        <f t="array" ref="E865">IF(C865="","", IFERROR(INDEX(Barang!$E$2:$E$10001, MATCH(C865, Barang!$B$2:$B$10001, 0)), ""))</f>
        <v>pcs</v>
      </c>
      <c r="F865" s="10">
        <v>1</v>
      </c>
      <c r="G865" s="11">
        <f t="array" ref="G865">IF(C865="","", IFERROR(INDEX(Barang!$F$2:$F$10001, MATCH(C865, Barang!$B$2:$B$10001, 0)) * F865, ""))</f>
        <v>5000</v>
      </c>
      <c r="H865" s="10"/>
      <c r="J865" s="13"/>
      <c r="K865" s="6"/>
      <c r="L865" s="2"/>
      <c r="M865" s="2"/>
      <c r="N865" s="2"/>
      <c r="O865" s="10"/>
      <c r="P865" s="11"/>
      <c r="Q865" s="12"/>
      <c r="R865" s="10" t="e">
        <f t="shared" si="3"/>
        <v>#REF!</v>
      </c>
      <c r="S865" s="10" t="s">
        <v>40</v>
      </c>
      <c r="T865" s="2" t="s">
        <v>40</v>
      </c>
    </row>
    <row r="866" spans="1:20" ht="22.5" customHeight="1" x14ac:dyDescent="0.2">
      <c r="A866" s="13"/>
      <c r="B866" s="2" t="str">
        <f t="array" ref="B866">IF(C866="","", IFERROR(INDEX(Barang!$A$2:$A$10001, MATCH(C866, Barang!$B$2:$B$10001, 0)), "Tidak ditemukan"))</f>
        <v>TLR4</v>
      </c>
      <c r="C866" s="2" t="s">
        <v>146</v>
      </c>
      <c r="D866" s="2" t="str">
        <f t="array" ref="D866">IF(C866="","", IFERROR(INDEX(Barang!$C$2:$C$10001, MATCH(C866, Barang!$B$2:$B$10001, 0)), ""))</f>
        <v>Sembako</v>
      </c>
      <c r="E866" s="2" t="str">
        <f t="array" ref="E866">IF(C866="","", IFERROR(INDEX(Barang!$E$2:$E$10001, MATCH(C866, Barang!$B$2:$B$10001, 0)), ""))</f>
        <v>kg</v>
      </c>
      <c r="F866" s="10">
        <v>10</v>
      </c>
      <c r="G866" s="11">
        <f t="array" ref="G866">IF(C866="","", IFERROR(INDEX(Barang!$F$2:$F$10001, MATCH(C866, Barang!$B$2:$B$10001, 0)) * F866, ""))</f>
        <v>80000</v>
      </c>
      <c r="H866" s="10"/>
      <c r="J866" s="8"/>
      <c r="K866" s="2"/>
      <c r="L866" s="2"/>
      <c r="M866" s="2"/>
      <c r="N866" s="2"/>
      <c r="O866" s="10"/>
      <c r="P866" s="11"/>
      <c r="Q866" s="12"/>
      <c r="R866" s="10" t="e">
        <f t="shared" si="3"/>
        <v>#REF!</v>
      </c>
      <c r="S866" s="10" t="s">
        <v>40</v>
      </c>
      <c r="T866" s="2" t="s">
        <v>40</v>
      </c>
    </row>
    <row r="867" spans="1:20" ht="22.5" customHeight="1" x14ac:dyDescent="0.2">
      <c r="A867" s="8"/>
      <c r="B867" s="2" t="str">
        <f t="array" ref="B867">IF(C867="","", IFERROR(INDEX(Barang!$A$2:$A$10001, MATCH(C867, Barang!$B$2:$B$10001, 0)), "Tidak ditemukan"))</f>
        <v>TLR2</v>
      </c>
      <c r="C867" s="2" t="s">
        <v>135</v>
      </c>
      <c r="D867" s="2" t="str">
        <f t="array" ref="D867">IF(C867="","", IFERROR(INDEX(Barang!$C$2:$C$10001, MATCH(C867, Barang!$B$2:$B$10001, 0)), ""))</f>
        <v>Sembako</v>
      </c>
      <c r="E867" s="2" t="str">
        <f t="array" ref="E867">IF(C867="","", IFERROR(INDEX(Barang!$E$2:$E$10001, MATCH(C867, Barang!$B$2:$B$10001, 0)), ""))</f>
        <v>kg</v>
      </c>
      <c r="F867" s="10">
        <v>10</v>
      </c>
      <c r="G867" s="11">
        <f t="array" ref="G867">IF(C867="","", IFERROR(INDEX(Barang!$F$2:$F$10001, MATCH(C867, Barang!$B$2:$B$10001, 0)) * F867, ""))</f>
        <v>155000</v>
      </c>
      <c r="H867" s="10"/>
      <c r="J867" s="13"/>
      <c r="K867" s="6"/>
      <c r="L867" s="2"/>
      <c r="M867" s="2"/>
      <c r="N867" s="2"/>
      <c r="O867" s="10"/>
      <c r="P867" s="11"/>
      <c r="Q867" s="12"/>
      <c r="R867" s="10" t="e">
        <f t="shared" si="3"/>
        <v>#REF!</v>
      </c>
      <c r="S867" s="10" t="s">
        <v>40</v>
      </c>
      <c r="T867" s="2" t="s">
        <v>40</v>
      </c>
    </row>
    <row r="868" spans="1:20" ht="22.5" customHeight="1" x14ac:dyDescent="0.2">
      <c r="A868" s="8"/>
      <c r="B868" s="2" t="str">
        <f t="array" ref="B868">IF(C868="","", IFERROR(INDEX(Barang!$A$2:$A$10001, MATCH(C868, Barang!$B$2:$B$10001, 0)), "Tidak ditemukan"))</f>
        <v>STS</v>
      </c>
      <c r="C868" s="2" t="s">
        <v>136</v>
      </c>
      <c r="D868" s="2" t="str">
        <f t="array" ref="D868">IF(C868="","", IFERROR(INDEX(Barang!$C$2:$C$10001, MATCH(C868, Barang!$B$2:$B$10001, 0)), ""))</f>
        <v>Bumbu</v>
      </c>
      <c r="E868" s="2" t="str">
        <f t="array" ref="E868">IF(C868="","", IFERROR(INDEX(Barang!$E$2:$E$10001, MATCH(C868, Barang!$B$2:$B$10001, 0)), ""))</f>
        <v>pcs</v>
      </c>
      <c r="F868" s="10">
        <v>10</v>
      </c>
      <c r="G868" s="11">
        <f t="array" ref="G868">IF(C868="","", IFERROR(INDEX(Barang!$F$2:$F$10001, MATCH(C868, Barang!$B$2:$B$10001, 0)) * F868, ""))</f>
        <v>55000</v>
      </c>
      <c r="H868" s="10"/>
      <c r="J868" s="8"/>
      <c r="K868" s="2"/>
      <c r="L868" s="2"/>
      <c r="M868" s="2"/>
      <c r="N868" s="2"/>
      <c r="O868" s="10"/>
      <c r="P868" s="11"/>
      <c r="Q868" s="12"/>
      <c r="R868" s="10" t="e">
        <f t="shared" si="3"/>
        <v>#REF!</v>
      </c>
      <c r="S868" s="10" t="s">
        <v>40</v>
      </c>
      <c r="T868" s="2" t="s">
        <v>40</v>
      </c>
    </row>
    <row r="869" spans="1:20" ht="22.5" customHeight="1" x14ac:dyDescent="0.2">
      <c r="A869" s="13"/>
      <c r="B869" s="2" t="str">
        <f t="array" ref="B869">IF(C869="","", IFERROR(INDEX(Barang!$A$2:$A$10001, MATCH(C869, Barang!$B$2:$B$10001, 0)), "Tidak ditemukan"))</f>
        <v>INS001</v>
      </c>
      <c r="C869" s="2" t="s">
        <v>683</v>
      </c>
      <c r="D869" s="2" t="str">
        <f t="array" ref="D869">IF(C869="","", IFERROR(INDEX(Barang!$C$2:$C$10001, MATCH(C869, Barang!$B$2:$B$10001, 0)), ""))</f>
        <v>Minuman</v>
      </c>
      <c r="E869" s="2" t="str">
        <f t="array" ref="E869">IF(C869="","", IFERROR(INDEX(Barang!$E$2:$E$10001, MATCH(C869, Barang!$B$2:$B$10001, 0)), ""))</f>
        <v>pack</v>
      </c>
      <c r="F869" s="10">
        <v>1</v>
      </c>
      <c r="G869" s="11">
        <f t="array" ref="G869">IF(C869="","", IFERROR(INDEX(Barang!$F$2:$F$10001, MATCH(C869, Barang!$B$2:$B$10001, 0)) * F869, ""))</f>
        <v>14000</v>
      </c>
      <c r="H869" s="10"/>
      <c r="J869" s="13"/>
      <c r="K869" s="6"/>
      <c r="L869" s="2"/>
      <c r="M869" s="2"/>
      <c r="N869" s="2"/>
      <c r="O869" s="10"/>
      <c r="P869" s="11"/>
      <c r="Q869" s="12"/>
      <c r="R869" s="10" t="e">
        <f t="shared" si="3"/>
        <v>#REF!</v>
      </c>
      <c r="S869" s="10" t="s">
        <v>40</v>
      </c>
      <c r="T869" s="2" t="s">
        <v>40</v>
      </c>
    </row>
    <row r="870" spans="1:20" ht="22.5" customHeight="1" x14ac:dyDescent="0.2">
      <c r="A870" s="8"/>
      <c r="B870" s="2" t="str">
        <f t="array" ref="B870">IF(C870="","", IFERROR(INDEX(Barang!$A$2:$A$10001, MATCH(C870, Barang!$B$2:$B$10001, 0)), "Tidak ditemukan"))</f>
        <v>OREO001</v>
      </c>
      <c r="C870" s="2" t="s">
        <v>1042</v>
      </c>
      <c r="D870" s="2" t="str">
        <f t="array" ref="D870">IF(C870="","", IFERROR(INDEX(Barang!$C$2:$C$10001, MATCH(C870, Barang!$B$2:$B$10001, 0)), ""))</f>
        <v>Makanan</v>
      </c>
      <c r="E870" s="2" t="str">
        <f t="array" ref="E870">IF(C870="","", IFERROR(INDEX(Barang!$E$2:$E$10001, MATCH(C870, Barang!$B$2:$B$10001, 0)), ""))</f>
        <v>pcs</v>
      </c>
      <c r="F870" s="10">
        <v>1</v>
      </c>
      <c r="G870" s="11">
        <f t="array" ref="G870">IF(C870="","", IFERROR(INDEX(Barang!$F$2:$F$10001, MATCH(C870, Barang!$B$2:$B$10001, 0)) * F870, ""))</f>
        <v>2000</v>
      </c>
      <c r="H870" s="10"/>
      <c r="J870" s="8"/>
      <c r="K870" s="2"/>
      <c r="L870" s="2"/>
      <c r="M870" s="2"/>
      <c r="N870" s="2"/>
      <c r="O870" s="10"/>
      <c r="P870" s="11"/>
      <c r="Q870" s="12"/>
      <c r="R870" s="10" t="e">
        <f t="shared" si="3"/>
        <v>#REF!</v>
      </c>
      <c r="S870" s="10" t="s">
        <v>40</v>
      </c>
      <c r="T870" s="2" t="s">
        <v>40</v>
      </c>
    </row>
    <row r="871" spans="1:20" ht="22.5" customHeight="1" x14ac:dyDescent="0.2">
      <c r="A871" s="8"/>
      <c r="B871" s="2" t="str">
        <f t="array" ref="B871">IF(C871="","", IFERROR(INDEX(Barang!$A$2:$A$10001, MATCH(C871, Barang!$B$2:$B$10001, 0)), "Tidak ditemukan"))</f>
        <v>GL1001</v>
      </c>
      <c r="C871" s="2" t="s">
        <v>49</v>
      </c>
      <c r="D871" s="2" t="str">
        <f t="array" ref="D871">IF(C871="","", IFERROR(INDEX(Barang!$C$2:$C$10001, MATCH(C871, Barang!$B$2:$B$10001, 0)), ""))</f>
        <v>Sembako</v>
      </c>
      <c r="E871" s="2" t="str">
        <f t="array" ref="E871">IF(C871="","", IFERROR(INDEX(Barang!$E$2:$E$10001, MATCH(C871, Barang!$B$2:$B$10001, 0)), ""))</f>
        <v>kg</v>
      </c>
      <c r="F871" s="10">
        <v>10</v>
      </c>
      <c r="G871" s="11">
        <f t="array" ref="G871">IF(C871="","", IFERROR(INDEX(Barang!$F$2:$F$10001, MATCH(C871, Barang!$B$2:$B$10001, 0)) * F871, ""))</f>
        <v>165000</v>
      </c>
      <c r="H871" s="10"/>
      <c r="J871" s="13"/>
      <c r="K871" s="6"/>
      <c r="L871" s="2"/>
      <c r="M871" s="2"/>
      <c r="N871" s="2"/>
      <c r="O871" s="10"/>
      <c r="P871" s="11"/>
      <c r="Q871" s="12"/>
      <c r="R871" s="10" t="e">
        <f t="shared" si="3"/>
        <v>#REF!</v>
      </c>
      <c r="S871" s="10" t="s">
        <v>40</v>
      </c>
      <c r="T871" s="2" t="s">
        <v>40</v>
      </c>
    </row>
    <row r="872" spans="1:20" ht="22.5" customHeight="1" x14ac:dyDescent="0.2">
      <c r="A872" s="13"/>
      <c r="B872" s="2" t="str">
        <f t="array" ref="B872">IF(C872="","", IFERROR(INDEX(Barang!$A$2:$A$10001, MATCH(C872, Barang!$B$2:$B$10001, 0)), "Tidak ditemukan"))</f>
        <v>KB001</v>
      </c>
      <c r="C872" s="2" t="s">
        <v>231</v>
      </c>
      <c r="D872" s="2" t="str">
        <f t="array" ref="D872">IF(C872="","", IFERROR(INDEX(Barang!$C$2:$C$10001, MATCH(C872, Barang!$B$2:$B$10001, 0)), ""))</f>
        <v>Bumbu</v>
      </c>
      <c r="E872" s="2" t="str">
        <f t="array" ref="E872">IF(C872="","", IFERROR(INDEX(Barang!$E$2:$E$10001, MATCH(C872, Barang!$B$2:$B$10001, 0)), ""))</f>
        <v>pcs</v>
      </c>
      <c r="F872" s="10">
        <v>2</v>
      </c>
      <c r="G872" s="11">
        <f t="array" ref="G872">IF(C872="","", IFERROR(INDEX(Barang!$F$2:$F$10001, MATCH(C872, Barang!$B$2:$B$10001, 0)) * F872, ""))</f>
        <v>1000</v>
      </c>
      <c r="H872" s="10"/>
      <c r="J872" s="8"/>
      <c r="K872" s="2"/>
      <c r="L872" s="2"/>
      <c r="M872" s="2"/>
      <c r="N872" s="2"/>
      <c r="O872" s="10"/>
      <c r="P872" s="11"/>
      <c r="Q872" s="12"/>
      <c r="R872" s="10" t="e">
        <f t="shared" si="3"/>
        <v>#REF!</v>
      </c>
      <c r="S872" s="10" t="s">
        <v>40</v>
      </c>
      <c r="T872" s="2" t="s">
        <v>40</v>
      </c>
    </row>
    <row r="873" spans="1:20" ht="22.5" customHeight="1" x14ac:dyDescent="0.2">
      <c r="A873" s="8">
        <v>46107</v>
      </c>
      <c r="B873" s="2" t="str">
        <f t="array" ref="B873">IF(C873="","", IFERROR(INDEX(Barang!$A$2:$A$10001, MATCH(C873, Barang!$B$2:$B$10001, 0)), "Tidak ditemukan"))</f>
        <v>BRJ001</v>
      </c>
      <c r="C873" s="2" t="s">
        <v>579</v>
      </c>
      <c r="D873" s="2" t="str">
        <f t="array" ref="D873">IF(C873="","", IFERROR(INDEX(Barang!$C$2:$C$10001, MATCH(C873, Barang!$B$2:$B$10001, 0)), ""))</f>
        <v>Makanan</v>
      </c>
      <c r="E873" s="2" t="str">
        <f t="array" ref="E873">IF(C873="","", IFERROR(INDEX(Barang!$E$2:$E$10001, MATCH(C873, Barang!$B$2:$B$10001, 0)), ""))</f>
        <v>pcs</v>
      </c>
      <c r="F873" s="10">
        <v>1</v>
      </c>
      <c r="G873" s="11">
        <f t="array" ref="G873">IF(C873="","", IFERROR(INDEX(Barang!$F$2:$F$10001, MATCH(C873, Barang!$B$2:$B$10001, 0)) * F873, ""))</f>
        <v>3000</v>
      </c>
      <c r="H873" s="10"/>
      <c r="J873" s="13"/>
      <c r="K873" s="6"/>
      <c r="L873" s="2"/>
      <c r="M873" s="2"/>
      <c r="N873" s="2"/>
      <c r="O873" s="10"/>
      <c r="P873" s="11"/>
      <c r="Q873" s="12"/>
      <c r="R873" s="10" t="e">
        <f t="shared" si="3"/>
        <v>#REF!</v>
      </c>
      <c r="S873" s="10" t="s">
        <v>40</v>
      </c>
      <c r="T873" s="2" t="s">
        <v>40</v>
      </c>
    </row>
    <row r="874" spans="1:20" ht="22.5" customHeight="1" x14ac:dyDescent="0.2">
      <c r="A874" s="8"/>
      <c r="B874" s="2" t="str">
        <f t="array" ref="B874">IF(C874="","", IFERROR(INDEX(Barang!$A$2:$A$10001, MATCH(C874, Barang!$B$2:$B$10001, 0)), "Tidak ditemukan"))</f>
        <v>LDK001</v>
      </c>
      <c r="C874" s="2" t="s">
        <v>235</v>
      </c>
      <c r="D874" s="2" t="str">
        <f t="array" ref="D874">IF(C874="","", IFERROR(INDEX(Barang!$C$2:$C$10001, MATCH(C874, Barang!$B$2:$B$10001, 0)), ""))</f>
        <v>Bumbu</v>
      </c>
      <c r="E874" s="2" t="str">
        <f t="array" ref="E874">IF(C874="","", IFERROR(INDEX(Barang!$E$2:$E$10001, MATCH(C874, Barang!$B$2:$B$10001, 0)), ""))</f>
        <v>pcs</v>
      </c>
      <c r="F874" s="10">
        <v>1</v>
      </c>
      <c r="G874" s="11">
        <f t="array" ref="G874">IF(C874="","", IFERROR(INDEX(Barang!$F$2:$F$10001, MATCH(C874, Barang!$B$2:$B$10001, 0)) * F874, ""))</f>
        <v>1000</v>
      </c>
      <c r="H874" s="10"/>
      <c r="J874" s="8"/>
      <c r="K874" s="2"/>
      <c r="L874" s="2"/>
      <c r="M874" s="2"/>
      <c r="N874" s="2"/>
      <c r="O874" s="10"/>
      <c r="P874" s="11"/>
      <c r="Q874" s="12"/>
      <c r="R874" s="10" t="e">
        <f t="shared" si="3"/>
        <v>#REF!</v>
      </c>
      <c r="S874" s="10" t="s">
        <v>40</v>
      </c>
      <c r="T874" s="2" t="s">
        <v>40</v>
      </c>
    </row>
    <row r="875" spans="1:20" ht="22.5" customHeight="1" x14ac:dyDescent="0.2">
      <c r="A875" s="13"/>
      <c r="B875" s="2" t="str">
        <f t="array" ref="B875">IF(C875="","", IFERROR(INDEX(Barang!$A$2:$A$10001, MATCH(C875, Barang!$B$2:$B$10001, 0)), "Tidak ditemukan"))</f>
        <v>GRA001</v>
      </c>
      <c r="C875" s="2" t="s">
        <v>823</v>
      </c>
      <c r="D875" s="2" t="str">
        <f t="array" ref="D875">IF(C875="","", IFERROR(INDEX(Barang!$C$2:$C$10001, MATCH(C875, Barang!$B$2:$B$10001, 0)), ""))</f>
        <v>Makanan</v>
      </c>
      <c r="E875" s="2" t="str">
        <f t="array" ref="E875">IF(C875="","", IFERROR(INDEX(Barang!$E$2:$E$10001, MATCH(C875, Barang!$B$2:$B$10001, 0)), ""))</f>
        <v>pcs</v>
      </c>
      <c r="F875" s="10">
        <v>1</v>
      </c>
      <c r="G875" s="11">
        <f t="array" ref="G875">IF(C875="","", IFERROR(INDEX(Barang!$F$2:$F$10001, MATCH(C875, Barang!$B$2:$B$10001, 0)) * F875, ""))</f>
        <v>2000</v>
      </c>
      <c r="H875" s="10"/>
      <c r="J875" s="13"/>
      <c r="K875" s="6"/>
      <c r="L875" s="2"/>
      <c r="M875" s="2"/>
      <c r="N875" s="2"/>
      <c r="O875" s="10"/>
      <c r="P875" s="11"/>
      <c r="Q875" s="12"/>
      <c r="R875" s="10" t="e">
        <f t="shared" si="3"/>
        <v>#REF!</v>
      </c>
      <c r="S875" s="10" t="s">
        <v>40</v>
      </c>
      <c r="T875" s="2" t="s">
        <v>40</v>
      </c>
    </row>
    <row r="876" spans="1:20" ht="22.5" customHeight="1" x14ac:dyDescent="0.2">
      <c r="A876" s="8"/>
      <c r="B876" s="2" t="str">
        <f t="array" ref="B876">IF(C876="","", IFERROR(INDEX(Barang!$A$2:$A$10001, MATCH(C876, Barang!$B$2:$B$10001, 0)), "Tidak ditemukan"))</f>
        <v>GCC001</v>
      </c>
      <c r="C876" s="2" t="s">
        <v>130</v>
      </c>
      <c r="D876" s="2" t="str">
        <f t="array" ref="D876">IF(C876="","", IFERROR(INDEX(Barang!$C$2:$C$10001, MATCH(C876, Barang!$B$2:$B$10001, 0)), ""))</f>
        <v>Makanan</v>
      </c>
      <c r="E876" s="2" t="str">
        <f t="array" ref="E876">IF(C876="","", IFERROR(INDEX(Barang!$E$2:$E$10001, MATCH(C876, Barang!$B$2:$B$10001, 0)), ""))</f>
        <v>pcs</v>
      </c>
      <c r="F876" s="10">
        <v>3</v>
      </c>
      <c r="G876" s="11">
        <f t="array" ref="G876">IF(C876="","", IFERROR(INDEX(Barang!$F$2:$F$10001, MATCH(C876, Barang!$B$2:$B$10001, 0)) * F876, ""))</f>
        <v>6000</v>
      </c>
      <c r="H876" s="10"/>
      <c r="J876" s="8"/>
      <c r="K876" s="2"/>
      <c r="L876" s="2"/>
      <c r="M876" s="2"/>
      <c r="N876" s="2"/>
      <c r="O876" s="10"/>
      <c r="P876" s="11"/>
      <c r="Q876" s="12"/>
      <c r="R876" s="10" t="e">
        <f t="shared" si="3"/>
        <v>#REF!</v>
      </c>
      <c r="S876" s="10" t="s">
        <v>40</v>
      </c>
      <c r="T876" s="2" t="s">
        <v>40</v>
      </c>
    </row>
    <row r="877" spans="1:20" ht="22.5" customHeight="1" x14ac:dyDescent="0.2">
      <c r="A877" s="8"/>
      <c r="B877" s="2" t="str">
        <f t="array" ref="B877">IF(C877="","", IFERROR(INDEX(Barang!$A$2:$A$10001, MATCH(C877, Barang!$B$2:$B$10001, 0)), "Tidak ditemukan"))</f>
        <v>PLS002</v>
      </c>
      <c r="C877" s="2" t="s">
        <v>56</v>
      </c>
      <c r="D877" s="2" t="str">
        <f t="array" ref="D877">IF(C877="","", IFERROR(INDEX(Barang!$C$2:$C$10001, MATCH(C877, Barang!$B$2:$B$10001, 0)), ""))</f>
        <v>Makanan</v>
      </c>
      <c r="E877" s="2" t="str">
        <f t="array" ref="E877">IF(C877="","", IFERROR(INDEX(Barang!$E$2:$E$10001, MATCH(C877, Barang!$B$2:$B$10001, 0)), ""))</f>
        <v>pcs</v>
      </c>
      <c r="F877" s="10">
        <v>1</v>
      </c>
      <c r="G877" s="11">
        <f t="array" ref="G877">IF(C877="","", IFERROR(INDEX(Barang!$F$2:$F$10001, MATCH(C877, Barang!$B$2:$B$10001, 0)) * F877, ""))</f>
        <v>1000</v>
      </c>
      <c r="H877" s="10"/>
      <c r="J877" s="13"/>
      <c r="K877" s="6"/>
      <c r="L877" s="2"/>
      <c r="M877" s="2"/>
      <c r="N877" s="2"/>
      <c r="O877" s="10"/>
      <c r="P877" s="11"/>
      <c r="Q877" s="12"/>
      <c r="R877" s="10" t="e">
        <f t="shared" si="3"/>
        <v>#REF!</v>
      </c>
      <c r="S877" s="10" t="s">
        <v>40</v>
      </c>
      <c r="T877" s="2" t="s">
        <v>40</v>
      </c>
    </row>
    <row r="878" spans="1:20" ht="22.5" customHeight="1" x14ac:dyDescent="0.2">
      <c r="A878" s="13"/>
      <c r="B878" s="2" t="str">
        <f t="array" ref="B878">IF(C878="","", IFERROR(INDEX(Barang!$A$2:$A$10001, MATCH(C878, Barang!$B$2:$B$10001, 0)), "Tidak ditemukan"))</f>
        <v>TLR2</v>
      </c>
      <c r="C878" s="2" t="s">
        <v>135</v>
      </c>
      <c r="D878" s="2" t="str">
        <f t="array" ref="D878">IF(C878="","", IFERROR(INDEX(Barang!$C$2:$C$10001, MATCH(C878, Barang!$B$2:$B$10001, 0)), ""))</f>
        <v>Sembako</v>
      </c>
      <c r="E878" s="2" t="str">
        <f t="array" ref="E878">IF(C878="","", IFERROR(INDEX(Barang!$E$2:$E$10001, MATCH(C878, Barang!$B$2:$B$10001, 0)), ""))</f>
        <v>kg</v>
      </c>
      <c r="F878" s="10">
        <v>10</v>
      </c>
      <c r="G878" s="11">
        <f t="array" ref="G878">IF(C878="","", IFERROR(INDEX(Barang!$F$2:$F$10001, MATCH(C878, Barang!$B$2:$B$10001, 0)) * F878, ""))</f>
        <v>155000</v>
      </c>
      <c r="H878" s="10"/>
      <c r="J878" s="8"/>
      <c r="K878" s="2"/>
      <c r="L878" s="2"/>
      <c r="M878" s="2"/>
      <c r="N878" s="2"/>
      <c r="O878" s="10"/>
      <c r="P878" s="11"/>
      <c r="Q878" s="12"/>
      <c r="R878" s="10" t="e">
        <f t="shared" si="3"/>
        <v>#REF!</v>
      </c>
      <c r="S878" s="10" t="s">
        <v>40</v>
      </c>
      <c r="T878" s="2" t="s">
        <v>40</v>
      </c>
    </row>
    <row r="879" spans="1:20" ht="22.5" customHeight="1" x14ac:dyDescent="0.2">
      <c r="A879" s="8"/>
      <c r="B879" s="2" t="str">
        <f t="array" ref="B879">IF(C879="","", IFERROR(INDEX(Barang!$A$2:$A$10001, MATCH(C879, Barang!$B$2:$B$10001, 0)), "Tidak ditemukan"))</f>
        <v>OREO001</v>
      </c>
      <c r="C879" s="2" t="s">
        <v>1042</v>
      </c>
      <c r="D879" s="2" t="str">
        <f t="array" ref="D879">IF(C879="","", IFERROR(INDEX(Barang!$C$2:$C$10001, MATCH(C879, Barang!$B$2:$B$10001, 0)), ""))</f>
        <v>Makanan</v>
      </c>
      <c r="E879" s="2" t="str">
        <f t="array" ref="E879">IF(C879="","", IFERROR(INDEX(Barang!$E$2:$E$10001, MATCH(C879, Barang!$B$2:$B$10001, 0)), ""))</f>
        <v>pcs</v>
      </c>
      <c r="F879" s="10">
        <v>2</v>
      </c>
      <c r="G879" s="11">
        <f t="array" ref="G879">IF(C879="","", IFERROR(INDEX(Barang!$F$2:$F$10001, MATCH(C879, Barang!$B$2:$B$10001, 0)) * F879, ""))</f>
        <v>4000</v>
      </c>
      <c r="H879" s="10"/>
      <c r="J879" s="13"/>
      <c r="K879" s="6"/>
      <c r="L879" s="2"/>
      <c r="M879" s="2"/>
      <c r="N879" s="2"/>
      <c r="O879" s="10"/>
      <c r="P879" s="11"/>
      <c r="Q879" s="12"/>
      <c r="R879" s="10" t="e">
        <f t="shared" si="3"/>
        <v>#REF!</v>
      </c>
      <c r="S879" s="10" t="s">
        <v>40</v>
      </c>
      <c r="T879" s="2" t="s">
        <v>40</v>
      </c>
    </row>
    <row r="880" spans="1:20" ht="22.5" customHeight="1" x14ac:dyDescent="0.2">
      <c r="A880" s="8"/>
      <c r="B880" s="2" t="str">
        <f t="array" ref="B880">IF(C880="","", IFERROR(INDEX(Barang!$A$2:$A$10001, MATCH(C880, Barang!$B$2:$B$10001, 0)), "Tidak ditemukan"))</f>
        <v>KB001</v>
      </c>
      <c r="C880" s="2" t="s">
        <v>231</v>
      </c>
      <c r="D880" s="2" t="str">
        <f t="array" ref="D880">IF(C880="","", IFERROR(INDEX(Barang!$C$2:$C$10001, MATCH(C880, Barang!$B$2:$B$10001, 0)), ""))</f>
        <v>Bumbu</v>
      </c>
      <c r="E880" s="2" t="str">
        <f t="array" ref="E880">IF(C880="","", IFERROR(INDEX(Barang!$E$2:$E$10001, MATCH(C880, Barang!$B$2:$B$10001, 0)), ""))</f>
        <v>pcs</v>
      </c>
      <c r="F880" s="10">
        <v>2</v>
      </c>
      <c r="G880" s="11">
        <f t="array" ref="G880">IF(C880="","", IFERROR(INDEX(Barang!$F$2:$F$10001, MATCH(C880, Barang!$B$2:$B$10001, 0)) * F880, ""))</f>
        <v>1000</v>
      </c>
      <c r="H880" s="10"/>
      <c r="J880" s="8"/>
      <c r="K880" s="2"/>
      <c r="L880" s="2"/>
      <c r="M880" s="2"/>
      <c r="N880" s="2"/>
      <c r="O880" s="10"/>
      <c r="P880" s="11"/>
      <c r="Q880" s="12"/>
      <c r="R880" s="10" t="e">
        <f t="shared" si="3"/>
        <v>#REF!</v>
      </c>
      <c r="S880" s="10" t="s">
        <v>40</v>
      </c>
      <c r="T880" s="2" t="s">
        <v>40</v>
      </c>
    </row>
    <row r="881" spans="1:20" ht="22.5" customHeight="1" x14ac:dyDescent="0.2">
      <c r="A881" s="13"/>
      <c r="B881" s="2" t="str">
        <f t="array" ref="B881">IF(C881="","", IFERROR(INDEX(Barang!$A$2:$A$10001, MATCH(C881, Barang!$B$2:$B$10001, 0)), "Tidak ditemukan"))</f>
        <v>BC001</v>
      </c>
      <c r="C881" s="2" t="s">
        <v>26</v>
      </c>
      <c r="D881" s="2" t="str">
        <f t="array" ref="D881">IF(C881="","", IFERROR(INDEX(Barang!$C$2:$C$10001, MATCH(C881, Barang!$B$2:$B$10001, 0)), ""))</f>
        <v>Bumbu</v>
      </c>
      <c r="E881" s="2" t="str">
        <f t="array" ref="E881">IF(C881="","", IFERROR(INDEX(Barang!$E$2:$E$10001, MATCH(C881, Barang!$B$2:$B$10001, 0)), ""))</f>
        <v>pcs</v>
      </c>
      <c r="F881" s="10">
        <v>1</v>
      </c>
      <c r="G881" s="11">
        <f t="array" ref="G881">IF(C881="","", IFERROR(INDEX(Barang!$F$2:$F$10001, MATCH(C881, Barang!$B$2:$B$10001, 0)) * F881, ""))</f>
        <v>1000</v>
      </c>
      <c r="H881" s="10"/>
      <c r="J881" s="13"/>
      <c r="K881" s="6"/>
      <c r="L881" s="2"/>
      <c r="M881" s="2"/>
      <c r="N881" s="2"/>
      <c r="O881" s="10"/>
      <c r="P881" s="11"/>
      <c r="Q881" s="12"/>
      <c r="R881" s="10" t="e">
        <f t="shared" si="3"/>
        <v>#REF!</v>
      </c>
      <c r="S881" s="10" t="s">
        <v>40</v>
      </c>
      <c r="T881" s="2" t="s">
        <v>40</v>
      </c>
    </row>
    <row r="882" spans="1:20" ht="22.5" customHeight="1" x14ac:dyDescent="0.2">
      <c r="A882" s="8"/>
      <c r="B882" s="2" t="str">
        <f t="array" ref="B882">IF(C882="","", IFERROR(INDEX(Barang!$A$2:$A$10001, MATCH(C882, Barang!$B$2:$B$10001, 0)), "Tidak ditemukan"))</f>
        <v>GG001</v>
      </c>
      <c r="C882" s="2" t="s">
        <v>469</v>
      </c>
      <c r="D882" s="2" t="str">
        <f t="array" ref="D882">IF(C882="","", IFERROR(INDEX(Barang!$C$2:$C$10001, MATCH(C882, Barang!$B$2:$B$10001, 0)), ""))</f>
        <v>Detergen</v>
      </c>
      <c r="E882" s="2" t="str">
        <f t="array" ref="E882">IF(C882="","", IFERROR(INDEX(Barang!$E$2:$E$10001, MATCH(C882, Barang!$B$2:$B$10001, 0)), ""))</f>
        <v>pcs</v>
      </c>
      <c r="F882" s="10">
        <v>3</v>
      </c>
      <c r="G882" s="11">
        <f t="array" ref="G882">IF(C882="","", IFERROR(INDEX(Barang!$F$2:$F$10001, MATCH(C882, Barang!$B$2:$B$10001, 0)) * F882, ""))</f>
        <v>3000</v>
      </c>
      <c r="H882" s="10"/>
      <c r="J882" s="8"/>
      <c r="K882" s="2"/>
      <c r="L882" s="2"/>
      <c r="M882" s="2"/>
      <c r="N882" s="2"/>
      <c r="O882" s="10"/>
      <c r="P882" s="11"/>
      <c r="Q882" s="12"/>
      <c r="R882" s="10" t="e">
        <f t="shared" si="3"/>
        <v>#REF!</v>
      </c>
      <c r="S882" s="10" t="s">
        <v>40</v>
      </c>
      <c r="T882" s="2" t="s">
        <v>40</v>
      </c>
    </row>
    <row r="883" spans="1:20" ht="22.5" customHeight="1" x14ac:dyDescent="0.2">
      <c r="A883" s="8">
        <v>46108</v>
      </c>
      <c r="B883" s="2" t="str">
        <f t="array" ref="B883">IF(C883="","", IFERROR(INDEX(Barang!$A$2:$A$10001, MATCH(C883, Barang!$B$2:$B$10001, 0)), "Tidak ditemukan"))</f>
        <v>OREO001</v>
      </c>
      <c r="C883" s="2" t="s">
        <v>1042</v>
      </c>
      <c r="D883" s="2" t="str">
        <f t="array" ref="D883">IF(C883="","", IFERROR(INDEX(Barang!$C$2:$C$10001, MATCH(C883, Barang!$B$2:$B$10001, 0)), ""))</f>
        <v>Makanan</v>
      </c>
      <c r="E883" s="2" t="str">
        <f t="array" ref="E883">IF(C883="","", IFERROR(INDEX(Barang!$E$2:$E$10001, MATCH(C883, Barang!$B$2:$B$10001, 0)), ""))</f>
        <v>pcs</v>
      </c>
      <c r="F883" s="10">
        <v>1</v>
      </c>
      <c r="G883" s="11">
        <f t="array" ref="G883">IF(C883="","", IFERROR(INDEX(Barang!$F$2:$F$10001, MATCH(C883, Barang!$B$2:$B$10001, 0)) * F883, ""))</f>
        <v>2000</v>
      </c>
      <c r="H883" s="10"/>
      <c r="J883" s="13"/>
      <c r="K883" s="6"/>
      <c r="L883" s="2"/>
      <c r="M883" s="2"/>
      <c r="N883" s="2"/>
      <c r="O883" s="10"/>
      <c r="P883" s="11"/>
      <c r="Q883" s="12"/>
      <c r="R883" s="10" t="e">
        <f t="shared" si="3"/>
        <v>#REF!</v>
      </c>
      <c r="S883" s="10" t="s">
        <v>40</v>
      </c>
      <c r="T883" s="2" t="s">
        <v>40</v>
      </c>
    </row>
    <row r="884" spans="1:20" ht="22.5" customHeight="1" x14ac:dyDescent="0.2">
      <c r="A884" s="13"/>
      <c r="B884" s="2" t="str">
        <f t="array" ref="B884">IF(C884="","", IFERROR(INDEX(Barang!$A$2:$A$10001, MATCH(C884, Barang!$B$2:$B$10001, 0)), "Tidak ditemukan"))</f>
        <v>OKJ2</v>
      </c>
      <c r="C884" s="2" t="s">
        <v>830</v>
      </c>
      <c r="D884" s="2" t="str">
        <f t="array" ref="D884">IF(C884="","", IFERROR(INDEX(Barang!$C$2:$C$10001, MATCH(C884, Barang!$B$2:$B$10001, 0)), ""))</f>
        <v>Minuman</v>
      </c>
      <c r="E884" s="2" t="str">
        <f t="array" ref="E884">IF(C884="","", IFERROR(INDEX(Barang!$E$2:$E$10001, MATCH(C884, Barang!$B$2:$B$10001, 0)), ""))</f>
        <v>pcs</v>
      </c>
      <c r="F884" s="10">
        <v>4</v>
      </c>
      <c r="G884" s="11">
        <f t="array" ref="G884">IF(C884="","", IFERROR(INDEX(Barang!$F$2:$F$10001, MATCH(C884, Barang!$B$2:$B$10001, 0)) * F884, ""))</f>
        <v>8000</v>
      </c>
      <c r="H884" s="10"/>
      <c r="J884" s="8"/>
      <c r="K884" s="2"/>
      <c r="L884" s="2"/>
      <c r="M884" s="2"/>
      <c r="N884" s="2"/>
      <c r="O884" s="10"/>
      <c r="P884" s="11"/>
      <c r="Q884" s="12"/>
      <c r="R884" s="10" t="e">
        <f t="shared" si="3"/>
        <v>#REF!</v>
      </c>
      <c r="S884" s="10" t="s">
        <v>40</v>
      </c>
      <c r="T884" s="2" t="s">
        <v>40</v>
      </c>
    </row>
    <row r="885" spans="1:20" ht="22.5" customHeight="1" x14ac:dyDescent="0.2">
      <c r="A885" s="8"/>
      <c r="B885" s="2" t="str">
        <f t="array" ref="B885">IF(C885="","", IFERROR(INDEX(Barang!$A$2:$A$10001, MATCH(C885, Barang!$B$2:$B$10001, 0)), "Tidak ditemukan"))</f>
        <v>YP500</v>
      </c>
      <c r="C885" s="2" t="s">
        <v>19</v>
      </c>
      <c r="D885" s="2" t="str">
        <f t="array" ref="D885">IF(C885="","", IFERROR(INDEX(Barang!$C$2:$C$10001, MATCH(C885, Barang!$B$2:$B$10001, 0)), ""))</f>
        <v>Makanan</v>
      </c>
      <c r="E885" s="2" t="str">
        <f t="array" ref="E885">IF(C885="","", IFERROR(INDEX(Barang!$E$2:$E$10001, MATCH(C885, Barang!$B$2:$B$10001, 0)), ""))</f>
        <v>pcs</v>
      </c>
      <c r="F885" s="10">
        <v>2</v>
      </c>
      <c r="G885" s="11">
        <f t="array" ref="G885">IF(C885="","", IFERROR(INDEX(Barang!$F$2:$F$10001, MATCH(C885, Barang!$B$2:$B$10001, 0)) * F885, ""))</f>
        <v>1000</v>
      </c>
      <c r="H885" s="10"/>
      <c r="J885" s="13"/>
      <c r="K885" s="6"/>
      <c r="L885" s="2"/>
      <c r="M885" s="2"/>
      <c r="N885" s="2"/>
      <c r="O885" s="10"/>
      <c r="P885" s="11"/>
      <c r="Q885" s="12"/>
      <c r="R885" s="10" t="e">
        <f t="shared" si="3"/>
        <v>#REF!</v>
      </c>
      <c r="S885" s="10" t="s">
        <v>40</v>
      </c>
      <c r="T885" s="2" t="s">
        <v>40</v>
      </c>
    </row>
    <row r="886" spans="1:20" ht="22.5" customHeight="1" x14ac:dyDescent="0.2">
      <c r="A886" s="8"/>
      <c r="B886" s="2" t="str">
        <f t="array" ref="B886">IF(C886="","", IFERROR(INDEX(Barang!$A$2:$A$10001, MATCH(C886, Barang!$B$2:$B$10001, 0)), "Tidak ditemukan"))</f>
        <v>GRR001</v>
      </c>
      <c r="C886" s="2" t="s">
        <v>141</v>
      </c>
      <c r="D886" s="2" t="str">
        <f t="array" ref="D886">IF(C886="","", IFERROR(INDEX(Barang!$C$2:$C$10001, MATCH(C886, Barang!$B$2:$B$10001, 0)), ""))</f>
        <v>Makanan</v>
      </c>
      <c r="E886" s="2" t="str">
        <f t="array" ref="E886">IF(C886="","", IFERROR(INDEX(Barang!$E$2:$E$10001, MATCH(C886, Barang!$B$2:$B$10001, 0)), ""))</f>
        <v>pcs</v>
      </c>
      <c r="F886" s="10">
        <v>2</v>
      </c>
      <c r="G886" s="11">
        <f t="array" ref="G886">IF(C886="","", IFERROR(INDEX(Barang!$F$2:$F$10001, MATCH(C886, Barang!$B$2:$B$10001, 0)) * F886, ""))</f>
        <v>1000</v>
      </c>
      <c r="H886" s="10"/>
      <c r="J886" s="8"/>
      <c r="K886" s="2"/>
      <c r="L886" s="2"/>
      <c r="M886" s="2"/>
      <c r="N886" s="2"/>
      <c r="O886" s="10"/>
      <c r="P886" s="11"/>
      <c r="Q886" s="12"/>
      <c r="R886" s="10" t="e">
        <f t="shared" si="3"/>
        <v>#REF!</v>
      </c>
      <c r="S886" s="10" t="s">
        <v>40</v>
      </c>
      <c r="T886" s="2" t="s">
        <v>40</v>
      </c>
    </row>
    <row r="887" spans="1:20" ht="22.5" customHeight="1" x14ac:dyDescent="0.2">
      <c r="A887" s="13"/>
      <c r="B887" s="2" t="str">
        <f t="array" ref="B887">IF(C887="","", IFERROR(INDEX(Barang!$A$2:$A$10001, MATCH(C887, Barang!$B$2:$B$10001, 0)), "Tidak ditemukan"))</f>
        <v>DNY001</v>
      </c>
      <c r="C887" s="2" t="s">
        <v>73</v>
      </c>
      <c r="D887" s="2" t="str">
        <f t="array" ref="D887">IF(C887="","", IFERROR(INDEX(Barang!$C$2:$C$10001, MATCH(C887, Barang!$B$2:$B$10001, 0)), ""))</f>
        <v>Detergen</v>
      </c>
      <c r="E887" s="2" t="str">
        <f t="array" ref="E887">IF(C887="","", IFERROR(INDEX(Barang!$E$2:$E$10001, MATCH(C887, Barang!$B$2:$B$10001, 0)), ""))</f>
        <v>pcs</v>
      </c>
      <c r="F887" s="10">
        <v>3</v>
      </c>
      <c r="G887" s="11">
        <f t="array" ref="G887">IF(C887="","", IFERROR(INDEX(Barang!$F$2:$F$10001, MATCH(C887, Barang!$B$2:$B$10001, 0)) * F887, ""))</f>
        <v>1500</v>
      </c>
      <c r="H887" s="10"/>
      <c r="J887" s="13"/>
      <c r="K887" s="6"/>
      <c r="L887" s="2"/>
      <c r="M887" s="2"/>
      <c r="N887" s="2"/>
      <c r="O887" s="10"/>
      <c r="P887" s="11"/>
      <c r="Q887" s="12"/>
      <c r="R887" s="10" t="e">
        <f t="shared" si="3"/>
        <v>#REF!</v>
      </c>
      <c r="S887" s="10" t="s">
        <v>40</v>
      </c>
      <c r="T887" s="2" t="s">
        <v>40</v>
      </c>
    </row>
    <row r="888" spans="1:20" ht="22.5" customHeight="1" x14ac:dyDescent="0.2">
      <c r="A888" s="8"/>
      <c r="B888" s="2" t="str">
        <f t="array" ref="B888">IF(C888="","", IFERROR(INDEX(Barang!$A$2:$A$10001, MATCH(C888, Barang!$B$2:$B$10001, 0)), "Tidak ditemukan"))</f>
        <v>NTS001</v>
      </c>
      <c r="C888" s="2" t="s">
        <v>63</v>
      </c>
      <c r="D888" s="2" t="str">
        <f t="array" ref="D888">IF(C888="","", IFERROR(INDEX(Barang!$C$2:$C$10001, MATCH(C888, Barang!$B$2:$B$10001, 0)), ""))</f>
        <v>Minuman</v>
      </c>
      <c r="E888" s="2" t="str">
        <f t="array" ref="E888">IF(C888="","", IFERROR(INDEX(Barang!$E$2:$E$10001, MATCH(C888, Barang!$B$2:$B$10001, 0)), ""))</f>
        <v>pcs</v>
      </c>
      <c r="F888" s="10">
        <v>1</v>
      </c>
      <c r="G888" s="11">
        <f t="array" ref="G888">IF(C888="","", IFERROR(INDEX(Barang!$F$2:$F$10001, MATCH(C888, Barang!$B$2:$B$10001, 0)) * F888, ""))</f>
        <v>1500</v>
      </c>
      <c r="H888" s="10"/>
      <c r="J888" s="8"/>
      <c r="K888" s="2"/>
      <c r="L888" s="2"/>
      <c r="M888" s="2"/>
      <c r="N888" s="2"/>
      <c r="O888" s="10"/>
      <c r="P888" s="11"/>
      <c r="Q888" s="12"/>
      <c r="R888" s="10" t="e">
        <f t="shared" si="3"/>
        <v>#REF!</v>
      </c>
      <c r="S888" s="10" t="s">
        <v>40</v>
      </c>
      <c r="T888" s="2" t="s">
        <v>40</v>
      </c>
    </row>
    <row r="889" spans="1:20" ht="22.5" customHeight="1" x14ac:dyDescent="0.2">
      <c r="A889" s="8"/>
      <c r="B889" s="2" t="str">
        <f t="array" ref="B889">IF(C889="","", IFERROR(INDEX(Barang!$A$2:$A$10001, MATCH(C889, Barang!$B$2:$B$10001, 0)), "Tidak ditemukan"))</f>
        <v>GCC001</v>
      </c>
      <c r="C889" s="2" t="s">
        <v>130</v>
      </c>
      <c r="D889" s="2" t="str">
        <f t="array" ref="D889">IF(C889="","", IFERROR(INDEX(Barang!$C$2:$C$10001, MATCH(C889, Barang!$B$2:$B$10001, 0)), ""))</f>
        <v>Makanan</v>
      </c>
      <c r="E889" s="2" t="str">
        <f t="array" ref="E889">IF(C889="","", IFERROR(INDEX(Barang!$E$2:$E$10001, MATCH(C889, Barang!$B$2:$B$10001, 0)), ""))</f>
        <v>pcs</v>
      </c>
      <c r="F889" s="10">
        <v>2</v>
      </c>
      <c r="G889" s="11">
        <f t="array" ref="G889">IF(C889="","", IFERROR(INDEX(Barang!$F$2:$F$10001, MATCH(C889, Barang!$B$2:$B$10001, 0)) * F889, ""))</f>
        <v>4000</v>
      </c>
      <c r="H889" s="10"/>
      <c r="J889" s="13"/>
      <c r="K889" s="6"/>
      <c r="L889" s="2"/>
      <c r="M889" s="2"/>
      <c r="N889" s="2"/>
      <c r="O889" s="10"/>
      <c r="P889" s="11"/>
      <c r="Q889" s="12"/>
      <c r="R889" s="10">
        <f t="shared" ref="R889:R1143" si="4">H2-F2+O889</f>
        <v>-3</v>
      </c>
      <c r="S889" s="10" t="s">
        <v>40</v>
      </c>
      <c r="T889" s="2" t="s">
        <v>40</v>
      </c>
    </row>
    <row r="890" spans="1:20" ht="22.5" customHeight="1" x14ac:dyDescent="0.2">
      <c r="A890" s="13"/>
      <c r="B890" s="2" t="str">
        <f t="array" ref="B890">IF(C890="","", IFERROR(INDEX(Barang!$A$2:$A$10001, MATCH(C890, Barang!$B$2:$B$10001, 0)), "Tidak ditemukan"))</f>
        <v>PLS002</v>
      </c>
      <c r="C890" s="2" t="s">
        <v>56</v>
      </c>
      <c r="D890" s="2" t="str">
        <f t="array" ref="D890">IF(C890="","", IFERROR(INDEX(Barang!$C$2:$C$10001, MATCH(C890, Barang!$B$2:$B$10001, 0)), ""))</f>
        <v>Makanan</v>
      </c>
      <c r="E890" s="2" t="str">
        <f t="array" ref="E890">IF(C890="","", IFERROR(INDEX(Barang!$E$2:$E$10001, MATCH(C890, Barang!$B$2:$B$10001, 0)), ""))</f>
        <v>pcs</v>
      </c>
      <c r="F890" s="10">
        <v>1</v>
      </c>
      <c r="G890" s="11">
        <f t="array" ref="G890">IF(C890="","", IFERROR(INDEX(Barang!$F$2:$F$10001, MATCH(C890, Barang!$B$2:$B$10001, 0)) * F890, ""))</f>
        <v>1000</v>
      </c>
      <c r="H890" s="10"/>
      <c r="J890" s="8"/>
      <c r="K890" s="2"/>
      <c r="L890" s="2"/>
      <c r="M890" s="2"/>
      <c r="N890" s="2"/>
      <c r="O890" s="10"/>
      <c r="P890" s="11"/>
      <c r="Q890" s="12"/>
      <c r="R890" s="10">
        <f t="shared" si="4"/>
        <v>-2</v>
      </c>
      <c r="S890" s="10" t="s">
        <v>40</v>
      </c>
      <c r="T890" s="2" t="s">
        <v>40</v>
      </c>
    </row>
    <row r="891" spans="1:20" ht="22.5" customHeight="1" x14ac:dyDescent="0.2">
      <c r="A891" s="8"/>
      <c r="B891" s="2" t="str">
        <f t="array" ref="B891">IF(C891="","", IFERROR(INDEX(Barang!$A$2:$A$10001, MATCH(C891, Barang!$B$2:$B$10001, 0)), "Tidak ditemukan"))</f>
        <v>DLN001</v>
      </c>
      <c r="C891" s="2" t="s">
        <v>105</v>
      </c>
      <c r="D891" s="2" t="str">
        <f t="array" ref="D891">IF(C891="","", IFERROR(INDEX(Barang!$C$2:$C$10001, MATCH(C891, Barang!$B$2:$B$10001, 0)), ""))</f>
        <v>Makanan</v>
      </c>
      <c r="E891" s="2" t="str">
        <f t="array" ref="E891">IF(C891="","", IFERROR(INDEX(Barang!$E$2:$E$10001, MATCH(C891, Barang!$B$2:$B$10001, 0)), ""))</f>
        <v>pcs</v>
      </c>
      <c r="F891" s="10">
        <v>1</v>
      </c>
      <c r="G891" s="11">
        <f t="array" ref="G891">IF(C891="","", IFERROR(INDEX(Barang!$F$2:$F$10001, MATCH(C891, Barang!$B$2:$B$10001, 0)) * F891, ""))</f>
        <v>1000</v>
      </c>
      <c r="H891" s="10"/>
      <c r="J891" s="13"/>
      <c r="K891" s="6"/>
      <c r="L891" s="2"/>
      <c r="M891" s="2"/>
      <c r="N891" s="2"/>
      <c r="O891" s="10"/>
      <c r="P891" s="11"/>
      <c r="Q891" s="12"/>
      <c r="R891" s="10">
        <f t="shared" si="4"/>
        <v>-2</v>
      </c>
      <c r="S891" s="10" t="s">
        <v>40</v>
      </c>
      <c r="T891" s="2" t="s">
        <v>40</v>
      </c>
    </row>
    <row r="892" spans="1:20" ht="22.5" customHeight="1" x14ac:dyDescent="0.2">
      <c r="A892" s="8"/>
      <c r="B892" s="2" t="str">
        <f t="array" ref="B892">IF(C892="","", IFERROR(INDEX(Barang!$A$2:$A$10001, MATCH(C892, Barang!$B$2:$B$10001, 0)), "Tidak ditemukan"))</f>
        <v>KPH001</v>
      </c>
      <c r="C892" s="2" t="s">
        <v>138</v>
      </c>
      <c r="D892" s="2" t="str">
        <f t="array" ref="D892">IF(C892="","", IFERROR(INDEX(Barang!$C$2:$C$10001, MATCH(C892, Barang!$B$2:$B$10001, 0)), ""))</f>
        <v>Minuman</v>
      </c>
      <c r="E892" s="2" t="str">
        <f t="array" ref="E892">IF(C892="","", IFERROR(INDEX(Barang!$E$2:$E$10001, MATCH(C892, Barang!$B$2:$B$10001, 0)), ""))</f>
        <v>pcs</v>
      </c>
      <c r="F892" s="10">
        <v>10</v>
      </c>
      <c r="G892" s="11">
        <f t="array" ref="G892">IF(C892="","", IFERROR(INDEX(Barang!$F$2:$F$10001, MATCH(C892, Barang!$B$2:$B$10001, 0)) * F892, ""))</f>
        <v>10000</v>
      </c>
      <c r="H892" s="10"/>
      <c r="J892" s="8"/>
      <c r="K892" s="2"/>
      <c r="L892" s="2"/>
      <c r="M892" s="2"/>
      <c r="N892" s="2"/>
      <c r="O892" s="10"/>
      <c r="P892" s="11"/>
      <c r="Q892" s="12"/>
      <c r="R892" s="10">
        <f t="shared" si="4"/>
        <v>-10</v>
      </c>
      <c r="S892" s="10" t="s">
        <v>40</v>
      </c>
      <c r="T892" s="2" t="s">
        <v>40</v>
      </c>
    </row>
    <row r="893" spans="1:20" ht="22.5" customHeight="1" x14ac:dyDescent="0.2">
      <c r="A893" s="13"/>
      <c r="B893" s="2" t="str">
        <f t="array" ref="B893">IF(C893="","", IFERROR(INDEX(Barang!$A$2:$A$10001, MATCH(C893, Barang!$B$2:$B$10001, 0)), "Tidak ditemukan"))</f>
        <v>TLR1</v>
      </c>
      <c r="C893" s="2" t="s">
        <v>149</v>
      </c>
      <c r="D893" s="2" t="str">
        <f t="array" ref="D893">IF(C893="","", IFERROR(INDEX(Barang!$C$2:$C$10001, MATCH(C893, Barang!$B$2:$B$10001, 0)), ""))</f>
        <v>Sembako</v>
      </c>
      <c r="E893" s="2" t="str">
        <f t="array" ref="E893">IF(C893="","", IFERROR(INDEX(Barang!$E$2:$E$10001, MATCH(C893, Barang!$B$2:$B$10001, 0)), ""))</f>
        <v>kg</v>
      </c>
      <c r="F893" s="10">
        <v>10</v>
      </c>
      <c r="G893" s="11">
        <f t="array" ref="G893">IF(C893="","", IFERROR(INDEX(Barang!$F$2:$F$10001, MATCH(C893, Barang!$B$2:$B$10001, 0)) * F893, ""))</f>
        <v>310000</v>
      </c>
      <c r="H893" s="10"/>
      <c r="J893" s="13"/>
      <c r="K893" s="6"/>
      <c r="L893" s="2"/>
      <c r="M893" s="2"/>
      <c r="N893" s="2"/>
      <c r="O893" s="10"/>
      <c r="P893" s="11"/>
      <c r="Q893" s="12"/>
      <c r="R893" s="10">
        <f t="shared" si="4"/>
        <v>-1</v>
      </c>
      <c r="S893" s="10" t="s">
        <v>40</v>
      </c>
      <c r="T893" s="2" t="s">
        <v>40</v>
      </c>
    </row>
    <row r="894" spans="1:20" ht="22.5" customHeight="1" x14ac:dyDescent="0.2">
      <c r="A894" s="8">
        <v>46109</v>
      </c>
      <c r="B894" s="2" t="str">
        <f t="array" ref="B894">IF(C894="","", IFERROR(INDEX(Barang!$A$2:$A$10001, MATCH(C894, Barang!$B$2:$B$10001, 0)), "Tidak ditemukan"))</f>
        <v>KCP001</v>
      </c>
      <c r="C894" s="2" t="s">
        <v>690</v>
      </c>
      <c r="D894" s="2" t="str">
        <f t="array" ref="D894">IF(C894="","", IFERROR(INDEX(Barang!$C$2:$C$10001, MATCH(C894, Barang!$B$2:$B$10001, 0)), ""))</f>
        <v>Makanan</v>
      </c>
      <c r="E894" s="2" t="str">
        <f t="array" ref="E894">IF(C894="","", IFERROR(INDEX(Barang!$E$2:$E$10001, MATCH(C894, Barang!$B$2:$B$10001, 0)), ""))</f>
        <v>pcs</v>
      </c>
      <c r="F894" s="10">
        <v>1</v>
      </c>
      <c r="G894" s="11">
        <f t="array" ref="G894">IF(C894="","", IFERROR(INDEX(Barang!$F$2:$F$10001, MATCH(C894, Barang!$B$2:$B$10001, 0)) * F894, ""))</f>
        <v>25000</v>
      </c>
      <c r="H894" s="10"/>
      <c r="J894" s="8"/>
      <c r="K894" s="2"/>
      <c r="L894" s="2"/>
      <c r="M894" s="2"/>
      <c r="N894" s="2"/>
      <c r="O894" s="10"/>
      <c r="P894" s="11"/>
      <c r="Q894" s="12"/>
      <c r="R894" s="10">
        <f t="shared" si="4"/>
        <v>-10</v>
      </c>
      <c r="S894" s="10" t="s">
        <v>40</v>
      </c>
      <c r="T894" s="2" t="s">
        <v>40</v>
      </c>
    </row>
    <row r="895" spans="1:20" ht="22.5" customHeight="1" x14ac:dyDescent="0.2">
      <c r="A895" s="8"/>
      <c r="B895" s="2" t="str">
        <f t="array" ref="B895">IF(C895="","", IFERROR(INDEX(Barang!$A$2:$A$10001, MATCH(C895, Barang!$B$2:$B$10001, 0)), "Tidak ditemukan"))</f>
        <v>KCG4</v>
      </c>
      <c r="C895" s="2" t="s">
        <v>165</v>
      </c>
      <c r="D895" s="2" t="str">
        <f t="array" ref="D895">IF(C895="","", IFERROR(INDEX(Barang!$C$2:$C$10001, MATCH(C895, Barang!$B$2:$B$10001, 0)), ""))</f>
        <v>Makanan</v>
      </c>
      <c r="E895" s="2" t="str">
        <f t="array" ref="E895">IF(C895="","", IFERROR(INDEX(Barang!$E$2:$E$10001, MATCH(C895, Barang!$B$2:$B$10001, 0)), ""))</f>
        <v>kg</v>
      </c>
      <c r="F895" s="10">
        <v>1</v>
      </c>
      <c r="G895" s="11">
        <f t="array" ref="G895">IF(C895="","", IFERROR(INDEX(Barang!$F$2:$F$10001, MATCH(C895, Barang!$B$2:$B$10001, 0)) * F895, ""))</f>
        <v>7500</v>
      </c>
      <c r="H895" s="10"/>
      <c r="J895" s="13"/>
      <c r="K895" s="6"/>
      <c r="L895" s="2"/>
      <c r="M895" s="2"/>
      <c r="N895" s="2"/>
      <c r="O895" s="10"/>
      <c r="P895" s="11"/>
      <c r="Q895" s="12"/>
      <c r="R895" s="10">
        <f t="shared" si="4"/>
        <v>-2</v>
      </c>
      <c r="S895" s="10" t="s">
        <v>40</v>
      </c>
      <c r="T895" s="2" t="s">
        <v>40</v>
      </c>
    </row>
    <row r="896" spans="1:20" ht="22.5" customHeight="1" x14ac:dyDescent="0.2">
      <c r="A896" s="13"/>
      <c r="B896" s="2" t="str">
        <f t="array" ref="B896">IF(C896="","", IFERROR(INDEX(Barang!$A$2:$A$10001, MATCH(C896, Barang!$B$2:$B$10001, 0)), "Tidak ditemukan"))</f>
        <v>TRS001</v>
      </c>
      <c r="C896" s="2" t="s">
        <v>124</v>
      </c>
      <c r="D896" s="2" t="str">
        <f t="array" ref="D896">IF(C896="","", IFERROR(INDEX(Barang!$C$2:$C$10001, MATCH(C896, Barang!$B$2:$B$10001, 0)), ""))</f>
        <v>Bumbu</v>
      </c>
      <c r="E896" s="2" t="str">
        <f t="array" ref="E896">IF(C896="","", IFERROR(INDEX(Barang!$E$2:$E$10001, MATCH(C896, Barang!$B$2:$B$10001, 0)), ""))</f>
        <v>pcs</v>
      </c>
      <c r="F896" s="10">
        <v>2</v>
      </c>
      <c r="G896" s="11">
        <f t="array" ref="G896">IF(C896="","", IFERROR(INDEX(Barang!$F$2:$F$10001, MATCH(C896, Barang!$B$2:$B$10001, 0)) * F896, ""))</f>
        <v>1000</v>
      </c>
      <c r="H896" s="10"/>
      <c r="J896" s="8"/>
      <c r="K896" s="2"/>
      <c r="L896" s="2"/>
      <c r="M896" s="2"/>
      <c r="N896" s="2"/>
      <c r="O896" s="10"/>
      <c r="P896" s="11"/>
      <c r="Q896" s="12"/>
      <c r="R896" s="10">
        <f t="shared" si="4"/>
        <v>-1</v>
      </c>
      <c r="S896" s="10" t="s">
        <v>40</v>
      </c>
      <c r="T896" s="2" t="s">
        <v>40</v>
      </c>
    </row>
    <row r="897" spans="1:20" ht="22.5" customHeight="1" x14ac:dyDescent="0.2">
      <c r="A897" s="8"/>
      <c r="B897" s="2" t="str">
        <f t="array" ref="B897">IF(C897="","", IFERROR(INDEX(Barang!$A$2:$A$10001, MATCH(C897, Barang!$B$2:$B$10001, 0)), "Tidak ditemukan"))</f>
        <v>RST001</v>
      </c>
      <c r="C897" s="2" t="s">
        <v>251</v>
      </c>
      <c r="D897" s="2" t="str">
        <f t="array" ref="D897">IF(C897="","", IFERROR(INDEX(Barang!$C$2:$C$10001, MATCH(C897, Barang!$B$2:$B$10001, 0)), ""))</f>
        <v>Makanan</v>
      </c>
      <c r="E897" s="2" t="str">
        <f t="array" ref="E897">IF(C897="","", IFERROR(INDEX(Barang!$E$2:$E$10001, MATCH(C897, Barang!$B$2:$B$10001, 0)), ""))</f>
        <v>pcs</v>
      </c>
      <c r="F897" s="10">
        <v>2</v>
      </c>
      <c r="G897" s="11">
        <f t="array" ref="G897">IF(C897="","", IFERROR(INDEX(Barang!$F$2:$F$10001, MATCH(C897, Barang!$B$2:$B$10001, 0)) * F897, ""))</f>
        <v>2000</v>
      </c>
      <c r="H897" s="10"/>
      <c r="J897" s="13"/>
      <c r="K897" s="6"/>
      <c r="L897" s="2"/>
      <c r="M897" s="2"/>
      <c r="N897" s="2"/>
      <c r="O897" s="10"/>
      <c r="P897" s="11"/>
      <c r="Q897" s="12"/>
      <c r="R897" s="10">
        <f t="shared" si="4"/>
        <v>-5</v>
      </c>
      <c r="S897" s="10" t="s">
        <v>40</v>
      </c>
      <c r="T897" s="2" t="s">
        <v>40</v>
      </c>
    </row>
    <row r="898" spans="1:20" ht="22.5" customHeight="1" x14ac:dyDescent="0.2">
      <c r="A898" s="8"/>
      <c r="B898" s="2" t="str">
        <f t="array" ref="B898">IF(C898="","", IFERROR(INDEX(Barang!$A$2:$A$10001, MATCH(C898, Barang!$B$2:$B$10001, 0)), "Tidak ditemukan"))</f>
        <v>PLS002</v>
      </c>
      <c r="C898" s="2" t="s">
        <v>56</v>
      </c>
      <c r="D898" s="2" t="str">
        <f t="array" ref="D898">IF(C898="","", IFERROR(INDEX(Barang!$C$2:$C$10001, MATCH(C898, Barang!$B$2:$B$10001, 0)), ""))</f>
        <v>Makanan</v>
      </c>
      <c r="E898" s="2" t="str">
        <f t="array" ref="E898">IF(C898="","", IFERROR(INDEX(Barang!$E$2:$E$10001, MATCH(C898, Barang!$B$2:$B$10001, 0)), ""))</f>
        <v>pcs</v>
      </c>
      <c r="F898" s="10">
        <v>3</v>
      </c>
      <c r="G898" s="11">
        <f t="array" ref="G898">IF(C898="","", IFERROR(INDEX(Barang!$F$2:$F$10001, MATCH(C898, Barang!$B$2:$B$10001, 0)) * F898, ""))</f>
        <v>3000</v>
      </c>
      <c r="H898" s="10"/>
      <c r="J898" s="8"/>
      <c r="K898" s="2"/>
      <c r="L898" s="2"/>
      <c r="M898" s="2"/>
      <c r="N898" s="2"/>
      <c r="O898" s="10"/>
      <c r="P898" s="11"/>
      <c r="Q898" s="12"/>
      <c r="R898" s="10">
        <f t="shared" si="4"/>
        <v>-1</v>
      </c>
      <c r="S898" s="10" t="s">
        <v>40</v>
      </c>
      <c r="T898" s="2" t="s">
        <v>40</v>
      </c>
    </row>
    <row r="899" spans="1:20" ht="22.5" customHeight="1" x14ac:dyDescent="0.2">
      <c r="A899" s="13"/>
      <c r="B899" s="2" t="str">
        <f t="array" ref="B899">IF(C899="","", IFERROR(INDEX(Barang!$A$2:$A$10001, MATCH(C899, Barang!$B$2:$B$10001, 0)), "Tidak ditemukan"))</f>
        <v>CLO01</v>
      </c>
      <c r="C899" s="2" t="s">
        <v>420</v>
      </c>
      <c r="D899" s="2" t="str">
        <f t="array" ref="D899">IF(C899="","", IFERROR(INDEX(Barang!$C$2:$C$10001, MATCH(C899, Barang!$B$2:$B$10001, 0)), ""))</f>
        <v>Minuman</v>
      </c>
      <c r="E899" s="2" t="str">
        <f t="array" ref="E899">IF(C899="","", IFERROR(INDEX(Barang!$E$2:$E$10001, MATCH(C899, Barang!$B$2:$B$10001, 0)), ""))</f>
        <v>krat</v>
      </c>
      <c r="F899" s="10">
        <v>1</v>
      </c>
      <c r="G899" s="11">
        <f t="array" ref="G899">IF(C899="","", IFERROR(INDEX(Barang!$F$2:$F$10001, MATCH(C899, Barang!$B$2:$B$10001, 0)) * F899, ""))</f>
        <v>21000</v>
      </c>
      <c r="H899" s="10"/>
      <c r="J899" s="13"/>
      <c r="K899" s="6"/>
      <c r="L899" s="2"/>
      <c r="M899" s="2"/>
      <c r="N899" s="2"/>
      <c r="O899" s="10"/>
      <c r="P899" s="11"/>
      <c r="Q899" s="12"/>
      <c r="R899" s="10">
        <f t="shared" si="4"/>
        <v>-3</v>
      </c>
      <c r="S899" s="10" t="s">
        <v>40</v>
      </c>
      <c r="T899" s="2" t="s">
        <v>40</v>
      </c>
    </row>
    <row r="900" spans="1:20" ht="22.5" customHeight="1" x14ac:dyDescent="0.2">
      <c r="A900" s="8"/>
      <c r="B900" s="2" t="str">
        <f t="array" ref="B900">IF(C900="","", IFERROR(INDEX(Barang!$A$2:$A$10001, MATCH(C900, Barang!$B$2:$B$10001, 0)), "Tidak ditemukan"))</f>
        <v>GRR001</v>
      </c>
      <c r="C900" s="2" t="s">
        <v>141</v>
      </c>
      <c r="D900" s="2" t="str">
        <f t="array" ref="D900">IF(C900="","", IFERROR(INDEX(Barang!$C$2:$C$10001, MATCH(C900, Barang!$B$2:$B$10001, 0)), ""))</f>
        <v>Makanan</v>
      </c>
      <c r="E900" s="2" t="str">
        <f t="array" ref="E900">IF(C900="","", IFERROR(INDEX(Barang!$E$2:$E$10001, MATCH(C900, Barang!$B$2:$B$10001, 0)), ""))</f>
        <v>pcs</v>
      </c>
      <c r="F900" s="10">
        <v>4</v>
      </c>
      <c r="G900" s="11">
        <f t="array" ref="G900">IF(C900="","", IFERROR(INDEX(Barang!$F$2:$F$10001, MATCH(C900, Barang!$B$2:$B$10001, 0)) * F900, ""))</f>
        <v>2000</v>
      </c>
      <c r="H900" s="10"/>
      <c r="J900" s="8"/>
      <c r="K900" s="2"/>
      <c r="L900" s="2"/>
      <c r="M900" s="2"/>
      <c r="N900" s="2"/>
      <c r="O900" s="10"/>
      <c r="P900" s="11"/>
      <c r="Q900" s="12"/>
      <c r="R900" s="10">
        <f t="shared" si="4"/>
        <v>-1</v>
      </c>
      <c r="S900" s="10" t="s">
        <v>40</v>
      </c>
      <c r="T900" s="2" t="s">
        <v>40</v>
      </c>
    </row>
    <row r="901" spans="1:20" ht="22.5" customHeight="1" x14ac:dyDescent="0.2">
      <c r="A901" s="8"/>
      <c r="B901" s="2" t="str">
        <f t="array" ref="B901">IF(C901="","", IFERROR(INDEX(Barang!$A$2:$A$10001, MATCH(C901, Barang!$B$2:$B$10001, 0)), "Tidak ditemukan"))</f>
        <v>OREO001</v>
      </c>
      <c r="C901" s="2" t="s">
        <v>1042</v>
      </c>
      <c r="D901" s="2" t="str">
        <f t="array" ref="D901">IF(C901="","", IFERROR(INDEX(Barang!$C$2:$C$10001, MATCH(C901, Barang!$B$2:$B$10001, 0)), ""))</f>
        <v>Makanan</v>
      </c>
      <c r="E901" s="2" t="str">
        <f t="array" ref="E901">IF(C901="","", IFERROR(INDEX(Barang!$E$2:$E$10001, MATCH(C901, Barang!$B$2:$B$10001, 0)), ""))</f>
        <v>pcs</v>
      </c>
      <c r="F901" s="10">
        <v>1</v>
      </c>
      <c r="G901" s="11">
        <f t="array" ref="G901">IF(C901="","", IFERROR(INDEX(Barang!$F$2:$F$10001, MATCH(C901, Barang!$B$2:$B$10001, 0)) * F901, ""))</f>
        <v>2000</v>
      </c>
      <c r="H901" s="10"/>
      <c r="J901" s="13"/>
      <c r="K901" s="6"/>
      <c r="L901" s="2"/>
      <c r="M901" s="2"/>
      <c r="N901" s="2"/>
      <c r="O901" s="10"/>
      <c r="P901" s="11"/>
      <c r="Q901" s="12"/>
      <c r="R901" s="10">
        <f t="shared" si="4"/>
        <v>-3</v>
      </c>
      <c r="S901" s="10" t="s">
        <v>40</v>
      </c>
      <c r="T901" s="2" t="s">
        <v>40</v>
      </c>
    </row>
    <row r="902" spans="1:20" ht="22.5" customHeight="1" x14ac:dyDescent="0.2">
      <c r="A902" s="13"/>
      <c r="B902" s="2" t="str">
        <f t="array" ref="B902">IF(C902="","", IFERROR(INDEX(Barang!$A$2:$A$10001, MATCH(C902, Barang!$B$2:$B$10001, 0)), "Tidak ditemukan"))</f>
        <v>SG2001</v>
      </c>
      <c r="C902" s="2" t="s">
        <v>284</v>
      </c>
      <c r="D902" s="2" t="str">
        <f t="array" ref="D902">IF(C902="","", IFERROR(INDEX(Barang!$C$2:$C$10001, MATCH(C902, Barang!$B$2:$B$10001, 0)), ""))</f>
        <v>Makanan</v>
      </c>
      <c r="E902" s="2" t="str">
        <f t="array" ref="E902">IF(C902="","", IFERROR(INDEX(Barang!$E$2:$E$10001, MATCH(C902, Barang!$B$2:$B$10001, 0)), ""))</f>
        <v>pcs</v>
      </c>
      <c r="F902" s="10">
        <v>1</v>
      </c>
      <c r="G902" s="11">
        <f t="array" ref="G902">IF(C902="","", IFERROR(INDEX(Barang!$F$2:$F$10001, MATCH(C902, Barang!$B$2:$B$10001, 0)) * F902, ""))</f>
        <v>2000</v>
      </c>
      <c r="H902" s="10"/>
      <c r="J902" s="8"/>
      <c r="K902" s="2"/>
      <c r="L902" s="2"/>
      <c r="M902" s="2"/>
      <c r="N902" s="2"/>
      <c r="O902" s="10"/>
      <c r="P902" s="11"/>
      <c r="Q902" s="12"/>
      <c r="R902" s="10">
        <f t="shared" si="4"/>
        <v>-1</v>
      </c>
      <c r="S902" s="10" t="s">
        <v>40</v>
      </c>
      <c r="T902" s="2" t="s">
        <v>40</v>
      </c>
    </row>
    <row r="903" spans="1:20" ht="22.5" customHeight="1" x14ac:dyDescent="0.2">
      <c r="A903" s="8"/>
      <c r="B903" s="2" t="str">
        <f t="array" ref="B903">IF(C903="","", IFERROR(INDEX(Barang!$A$2:$A$10001, MATCH(C903, Barang!$B$2:$B$10001, 0)), "Tidak ditemukan"))</f>
        <v>POK001</v>
      </c>
      <c r="C903" s="2" t="s">
        <v>1031</v>
      </c>
      <c r="D903" s="2" t="str">
        <f t="array" ref="D903">IF(C903="","", IFERROR(INDEX(Barang!$C$2:$C$10001, MATCH(C903, Barang!$B$2:$B$10001, 0)), ""))</f>
        <v>Makanan</v>
      </c>
      <c r="E903" s="2" t="str">
        <f t="array" ref="E903">IF(C903="","", IFERROR(INDEX(Barang!$E$2:$E$10001, MATCH(C903, Barang!$B$2:$B$10001, 0)), ""))</f>
        <v>pcs</v>
      </c>
      <c r="F903" s="10">
        <v>2</v>
      </c>
      <c r="G903" s="11">
        <f t="array" ref="G903">IF(C903="","", IFERROR(INDEX(Barang!$F$2:$F$10001, MATCH(C903, Barang!$B$2:$B$10001, 0)) * F903, ""))</f>
        <v>1000</v>
      </c>
      <c r="H903" s="10"/>
      <c r="J903" s="13"/>
      <c r="K903" s="6"/>
      <c r="L903" s="2"/>
      <c r="M903" s="2"/>
      <c r="N903" s="2"/>
      <c r="O903" s="10"/>
      <c r="P903" s="11"/>
      <c r="Q903" s="12"/>
      <c r="R903" s="10">
        <f t="shared" si="4"/>
        <v>-30</v>
      </c>
      <c r="S903" s="10" t="s">
        <v>40</v>
      </c>
      <c r="T903" s="2" t="s">
        <v>40</v>
      </c>
    </row>
    <row r="904" spans="1:20" ht="22.5" customHeight="1" x14ac:dyDescent="0.2">
      <c r="A904" s="8">
        <v>46110</v>
      </c>
      <c r="B904" s="2" t="str">
        <f t="array" ref="B904">IF(C904="","", IFERROR(INDEX(Barang!$A$2:$A$10001, MATCH(C904, Barang!$B$2:$B$10001, 0)), "Tidak ditemukan"))</f>
        <v>HSC001</v>
      </c>
      <c r="C904" s="2" t="s">
        <v>728</v>
      </c>
      <c r="D904" s="2" t="str">
        <f t="array" ref="D904">IF(C904="","", IFERROR(INDEX(Barang!$C$2:$C$10001, MATCH(C904, Barang!$B$2:$B$10001, 0)), ""))</f>
        <v>Sabun cair</v>
      </c>
      <c r="E904" s="2" t="str">
        <f t="array" ref="E904">IF(C904="","", IFERROR(INDEX(Barang!$E$2:$E$10001, MATCH(C904, Barang!$B$2:$B$10001, 0)), ""))</f>
        <v>pcs</v>
      </c>
      <c r="F904" s="10">
        <v>1</v>
      </c>
      <c r="G904" s="11">
        <f t="array" ref="G904">IF(C904="","", IFERROR(INDEX(Barang!$F$2:$F$10001, MATCH(C904, Barang!$B$2:$B$10001, 0)) * F904, ""))</f>
        <v>18500</v>
      </c>
      <c r="H904" s="10"/>
      <c r="J904" s="8"/>
      <c r="K904" s="2"/>
      <c r="L904" s="2"/>
      <c r="M904" s="2"/>
      <c r="N904" s="2"/>
      <c r="O904" s="10"/>
      <c r="P904" s="11"/>
      <c r="Q904" s="12"/>
      <c r="R904" s="10">
        <f t="shared" si="4"/>
        <v>-30</v>
      </c>
      <c r="S904" s="10" t="s">
        <v>40</v>
      </c>
      <c r="T904" s="2" t="s">
        <v>40</v>
      </c>
    </row>
    <row r="905" spans="1:20" ht="22.5" customHeight="1" x14ac:dyDescent="0.2">
      <c r="A905" s="13"/>
      <c r="B905" s="2" t="str">
        <f t="array" ref="B905">IF(C905="","", IFERROR(INDEX(Barang!$A$2:$A$10001, MATCH(C905, Barang!$B$2:$B$10001, 0)), "Tidak ditemukan"))</f>
        <v>KSP001</v>
      </c>
      <c r="C905" s="2" t="s">
        <v>726</v>
      </c>
      <c r="D905" s="2" t="str">
        <f t="array" ref="D905">IF(C905="","", IFERROR(INDEX(Barang!$C$2:$C$10001, MATCH(C905, Barang!$B$2:$B$10001, 0)), ""))</f>
        <v>Pewangi</v>
      </c>
      <c r="E905" s="2" t="str">
        <f t="array" ref="E905">IF(C905="","", IFERROR(INDEX(Barang!$E$2:$E$10001, MATCH(C905, Barang!$B$2:$B$10001, 0)), ""))</f>
        <v>pcs</v>
      </c>
      <c r="F905" s="10">
        <v>1</v>
      </c>
      <c r="G905" s="11">
        <f t="array" ref="G905">IF(C905="","", IFERROR(INDEX(Barang!$F$2:$F$10001, MATCH(C905, Barang!$B$2:$B$10001, 0)) * F905, ""))</f>
        <v>6000</v>
      </c>
      <c r="H905" s="10"/>
      <c r="J905" s="13"/>
      <c r="K905" s="6"/>
      <c r="L905" s="2"/>
      <c r="M905" s="2"/>
      <c r="N905" s="2"/>
      <c r="O905" s="10"/>
      <c r="P905" s="11"/>
      <c r="Q905" s="12"/>
      <c r="R905" s="10">
        <f t="shared" si="4"/>
        <v>-1</v>
      </c>
      <c r="S905" s="10" t="s">
        <v>40</v>
      </c>
      <c r="T905" s="2" t="s">
        <v>40</v>
      </c>
    </row>
    <row r="906" spans="1:20" ht="22.5" customHeight="1" x14ac:dyDescent="0.2">
      <c r="A906" s="8"/>
      <c r="B906" s="2" t="str">
        <f t="array" ref="B906">IF(C906="","", IFERROR(INDEX(Barang!$A$2:$A$10001, MATCH(C906, Barang!$B$2:$B$10001, 0)), "Tidak ditemukan"))</f>
        <v>CLU001</v>
      </c>
      <c r="C906" s="2" t="s">
        <v>1057</v>
      </c>
      <c r="D906" s="2" t="str">
        <f t="array" ref="D906">IF(C906="","", IFERROR(INDEX(Barang!$C$2:$C$10001, MATCH(C906, Barang!$B$2:$B$10001, 0)), ""))</f>
        <v>Pasta gigi</v>
      </c>
      <c r="E906" s="2" t="str">
        <f t="array" ref="E906">IF(C906="","", IFERROR(INDEX(Barang!$E$2:$E$10001, MATCH(C906, Barang!$B$2:$B$10001, 0)), ""))</f>
        <v>pcs</v>
      </c>
      <c r="F906" s="10">
        <v>1</v>
      </c>
      <c r="G906" s="11">
        <f t="array" ref="G906">IF(C906="","", IFERROR(INDEX(Barang!$F$2:$F$10001, MATCH(C906, Barang!$B$2:$B$10001, 0)) * F906, ""))</f>
        <v>20000</v>
      </c>
      <c r="H906" s="10"/>
      <c r="J906" s="8"/>
      <c r="K906" s="2"/>
      <c r="L906" s="2"/>
      <c r="M906" s="2"/>
      <c r="N906" s="2"/>
      <c r="O906" s="10"/>
      <c r="P906" s="11"/>
      <c r="Q906" s="12"/>
      <c r="R906" s="10">
        <f t="shared" si="4"/>
        <v>-1</v>
      </c>
      <c r="S906" s="10" t="s">
        <v>40</v>
      </c>
      <c r="T906" s="2" t="s">
        <v>40</v>
      </c>
    </row>
    <row r="907" spans="1:20" ht="22.5" customHeight="1" x14ac:dyDescent="0.2">
      <c r="A907" s="8"/>
      <c r="B907" s="2" t="str">
        <f t="array" ref="B907">IF(C907="","", IFERROR(INDEX(Barang!$A$2:$A$10001, MATCH(C907, Barang!$B$2:$B$10001, 0)), "Tidak ditemukan"))</f>
        <v>STL001</v>
      </c>
      <c r="C907" s="2" t="s">
        <v>1058</v>
      </c>
      <c r="D907" s="2" t="str">
        <f t="array" ref="D907">IF(C907="","", IFERROR(INDEX(Barang!$C$2:$C$10001, MATCH(C907, Barang!$B$2:$B$10001, 0)), ""))</f>
        <v>Pewangi</v>
      </c>
      <c r="E907" s="2" t="str">
        <f t="array" ref="E907">IF(C907="","", IFERROR(INDEX(Barang!$E$2:$E$10001, MATCH(C907, Barang!$B$2:$B$10001, 0)), ""))</f>
        <v>btl</v>
      </c>
      <c r="F907" s="10">
        <v>1</v>
      </c>
      <c r="G907" s="11">
        <f t="array" ref="G907">IF(C907="","", IFERROR(INDEX(Barang!$F$2:$F$10001, MATCH(C907, Barang!$B$2:$B$10001, 0)) * F907, ""))</f>
        <v>25000</v>
      </c>
      <c r="H907" s="10"/>
      <c r="J907" s="13"/>
      <c r="K907" s="6"/>
      <c r="L907" s="2"/>
      <c r="M907" s="2"/>
      <c r="N907" s="2"/>
      <c r="O907" s="10"/>
      <c r="P907" s="11"/>
      <c r="Q907" s="12"/>
      <c r="R907" s="10">
        <f t="shared" si="4"/>
        <v>-1</v>
      </c>
      <c r="S907" s="10" t="s">
        <v>40</v>
      </c>
      <c r="T907" s="2" t="s">
        <v>40</v>
      </c>
    </row>
    <row r="908" spans="1:20" ht="22.5" customHeight="1" x14ac:dyDescent="0.2">
      <c r="A908" s="13"/>
      <c r="B908" s="2" t="str">
        <f t="array" ref="B908">IF(C908="","", IFERROR(INDEX(Barang!$A$2:$A$10001, MATCH(C908, Barang!$B$2:$B$10001, 0)), "Tidak ditemukan"))</f>
        <v>GG001</v>
      </c>
      <c r="C908" s="2" t="s">
        <v>1037</v>
      </c>
      <c r="D908" s="2" t="str">
        <f t="array" ref="D908">IF(C908="","", IFERROR(INDEX(Barang!$C$2:$C$10001, MATCH(C908, Barang!$B$2:$B$10001, 0)), ""))</f>
        <v>Detergen</v>
      </c>
      <c r="E908" s="2" t="str">
        <f t="array" ref="E908">IF(C908="","", IFERROR(INDEX(Barang!$E$2:$E$10001, MATCH(C908, Barang!$B$2:$B$10001, 0)), ""))</f>
        <v>pcs</v>
      </c>
      <c r="F908" s="10">
        <v>2</v>
      </c>
      <c r="G908" s="11">
        <f t="array" ref="G908">IF(C908="","", IFERROR(INDEX(Barang!$F$2:$F$10001, MATCH(C908, Barang!$B$2:$B$10001, 0)) * F908, ""))</f>
        <v>2000</v>
      </c>
      <c r="H908" s="10"/>
      <c r="J908" s="8"/>
      <c r="K908" s="2"/>
      <c r="L908" s="2"/>
      <c r="M908" s="2"/>
      <c r="N908" s="2"/>
      <c r="O908" s="10"/>
      <c r="P908" s="11"/>
      <c r="Q908" s="12"/>
      <c r="R908" s="10">
        <f t="shared" si="4"/>
        <v>-2</v>
      </c>
      <c r="S908" s="10" t="s">
        <v>40</v>
      </c>
      <c r="T908" s="2" t="s">
        <v>40</v>
      </c>
    </row>
    <row r="909" spans="1:20" ht="22.5" customHeight="1" x14ac:dyDescent="0.2">
      <c r="A909" s="8"/>
      <c r="B909" s="2" t="str">
        <f t="array" ref="B909">IF(C909="","", IFERROR(INDEX(Barang!$A$2:$A$10001, MATCH(C909, Barang!$B$2:$B$10001, 0)), "Tidak ditemukan"))</f>
        <v>OREO001</v>
      </c>
      <c r="C909" s="2" t="s">
        <v>1042</v>
      </c>
      <c r="D909" s="2" t="str">
        <f t="array" ref="D909">IF(C909="","", IFERROR(INDEX(Barang!$C$2:$C$10001, MATCH(C909, Barang!$B$2:$B$10001, 0)), ""))</f>
        <v>Makanan</v>
      </c>
      <c r="E909" s="2" t="str">
        <f t="array" ref="E909">IF(C909="","", IFERROR(INDEX(Barang!$E$2:$E$10001, MATCH(C909, Barang!$B$2:$B$10001, 0)), ""))</f>
        <v>pcs</v>
      </c>
      <c r="F909" s="10">
        <v>3</v>
      </c>
      <c r="G909" s="11">
        <f t="array" ref="G909">IF(C909="","", IFERROR(INDEX(Barang!$F$2:$F$10001, MATCH(C909, Barang!$B$2:$B$10001, 0)) * F909, ""))</f>
        <v>6000</v>
      </c>
      <c r="H909" s="10"/>
      <c r="J909" s="13"/>
      <c r="K909" s="6"/>
      <c r="L909" s="2"/>
      <c r="M909" s="2"/>
      <c r="N909" s="2"/>
      <c r="O909" s="10"/>
      <c r="P909" s="11"/>
      <c r="Q909" s="12"/>
      <c r="R909" s="10">
        <f t="shared" si="4"/>
        <v>-1</v>
      </c>
      <c r="S909" s="10" t="s">
        <v>40</v>
      </c>
      <c r="T909" s="2" t="s">
        <v>40</v>
      </c>
    </row>
    <row r="910" spans="1:20" ht="22.5" customHeight="1" x14ac:dyDescent="0.2">
      <c r="A910" s="8"/>
      <c r="B910" s="2" t="str">
        <f t="array" ref="B910">IF(C910="","", IFERROR(INDEX(Barang!$A$2:$A$10001, MATCH(C910, Barang!$B$2:$B$10001, 0)), "Tidak ditemukan"))</f>
        <v>CLP001</v>
      </c>
      <c r="C910" s="2" t="s">
        <v>301</v>
      </c>
      <c r="D910" s="2" t="str">
        <f t="array" ref="D910">IF(C910="","", IFERROR(INDEX(Barang!$C$2:$C$10001, MATCH(C910, Barang!$B$2:$B$10001, 0)), ""))</f>
        <v>Makanan</v>
      </c>
      <c r="E910" s="2" t="str">
        <f t="array" ref="E910">IF(C910="","", IFERROR(INDEX(Barang!$E$2:$E$10001, MATCH(C910, Barang!$B$2:$B$10001, 0)), ""))</f>
        <v>pcs</v>
      </c>
      <c r="F910" s="10">
        <v>3</v>
      </c>
      <c r="G910" s="11">
        <f t="array" ref="G910">IF(C910="","", IFERROR(INDEX(Barang!$F$2:$F$10001, MATCH(C910, Barang!$B$2:$B$10001, 0)) * F910, ""))</f>
        <v>6000</v>
      </c>
      <c r="H910" s="10"/>
      <c r="J910" s="8"/>
      <c r="K910" s="2"/>
      <c r="L910" s="2"/>
      <c r="M910" s="2"/>
      <c r="N910" s="2"/>
      <c r="O910" s="10"/>
      <c r="P910" s="11"/>
      <c r="Q910" s="12"/>
      <c r="R910" s="10">
        <f t="shared" si="4"/>
        <v>-1</v>
      </c>
      <c r="S910" s="10" t="s">
        <v>40</v>
      </c>
      <c r="T910" s="2" t="s">
        <v>40</v>
      </c>
    </row>
    <row r="911" spans="1:20" ht="22.5" customHeight="1" x14ac:dyDescent="0.2">
      <c r="A911" s="13"/>
      <c r="B911" s="2" t="str">
        <f t="array" ref="B911">IF(C911="","", IFERROR(INDEX(Barang!$A$2:$A$10001, MATCH(C911, Barang!$B$2:$B$10001, 0)), "Tidak ditemukan"))</f>
        <v>BRS1</v>
      </c>
      <c r="C911" s="2" t="s">
        <v>371</v>
      </c>
      <c r="D911" s="2" t="str">
        <f t="array" ref="D911">IF(C911="","", IFERROR(INDEX(Barang!$C$2:$C$10001, MATCH(C911, Barang!$B$2:$B$10001, 0)), ""))</f>
        <v>Sembako</v>
      </c>
      <c r="E911" s="2" t="str">
        <f t="array" ref="E911">IF(C911="","", IFERROR(INDEX(Barang!$E$2:$E$10001, MATCH(C911, Barang!$B$2:$B$10001, 0)), ""))</f>
        <v>kg</v>
      </c>
      <c r="F911" s="10">
        <v>20</v>
      </c>
      <c r="G911" s="11">
        <f t="array" ref="G911">IF(C911="","", IFERROR(INDEX(Barang!$F$2:$F$10001, MATCH(C911, Barang!$B$2:$B$10001, 0)) * F911, ""))</f>
        <v>290000</v>
      </c>
      <c r="H911" s="10"/>
      <c r="J911" s="13"/>
      <c r="K911" s="6"/>
      <c r="L911" s="2"/>
      <c r="M911" s="2"/>
      <c r="N911" s="2"/>
      <c r="O911" s="10"/>
      <c r="P911" s="11"/>
      <c r="Q911" s="12"/>
      <c r="R911" s="10">
        <f t="shared" si="4"/>
        <v>-1</v>
      </c>
      <c r="S911" s="10" t="s">
        <v>40</v>
      </c>
      <c r="T911" s="2" t="s">
        <v>40</v>
      </c>
    </row>
    <row r="912" spans="1:20" ht="22.5" customHeight="1" x14ac:dyDescent="0.2">
      <c r="A912" s="8"/>
      <c r="B912" s="2">
        <f t="array" ref="B912">IF(C912="","", IFERROR(INDEX(Barang!$A$2:$A$10001, MATCH(C912, Barang!$B$2:$B$10001, 0)), "Tidak ditemukan"))</f>
        <v>0</v>
      </c>
      <c r="C912" s="2" t="s">
        <v>204</v>
      </c>
      <c r="D912" s="2" t="str">
        <f t="array" ref="D912">IF(C912="","", IFERROR(INDEX(Barang!$C$2:$C$10001, MATCH(C912, Barang!$B$2:$B$10001, 0)), ""))</f>
        <v>Bumbu</v>
      </c>
      <c r="E912" s="2" t="str">
        <f t="array" ref="E912">IF(C912="","", IFERROR(INDEX(Barang!$E$2:$E$10001, MATCH(C912, Barang!$B$2:$B$10001, 0)), ""))</f>
        <v>kg</v>
      </c>
      <c r="F912" s="10">
        <v>1</v>
      </c>
      <c r="G912" s="11">
        <f t="array" ref="G912">IF(C912="","", IFERROR(INDEX(Barang!$F$2:$F$10001, MATCH(C912, Barang!$B$2:$B$10001, 0)) * F912, ""))</f>
        <v>50000</v>
      </c>
      <c r="H912" s="10"/>
      <c r="J912" s="8"/>
      <c r="K912" s="2"/>
      <c r="L912" s="2"/>
      <c r="M912" s="2"/>
      <c r="N912" s="2"/>
      <c r="O912" s="10"/>
      <c r="P912" s="11"/>
      <c r="Q912" s="12"/>
      <c r="R912" s="10">
        <f t="shared" si="4"/>
        <v>-1</v>
      </c>
      <c r="S912" s="10" t="s">
        <v>40</v>
      </c>
      <c r="T912" s="2" t="s">
        <v>40</v>
      </c>
    </row>
    <row r="913" spans="1:20" ht="22.5" customHeight="1" x14ac:dyDescent="0.2">
      <c r="A913" s="8"/>
      <c r="B913" s="2" t="str">
        <f t="array" ref="B913">IF(C913="","", IFERROR(INDEX(Barang!$A$2:$A$10001, MATCH(C913, Barang!$B$2:$B$10001, 0)), "Tidak ditemukan"))</f>
        <v>KCG4</v>
      </c>
      <c r="C913" s="2" t="s">
        <v>165</v>
      </c>
      <c r="D913" s="2" t="str">
        <f t="array" ref="D913">IF(C913="","", IFERROR(INDEX(Barang!$C$2:$C$10001, MATCH(C913, Barang!$B$2:$B$10001, 0)), ""))</f>
        <v>Makanan</v>
      </c>
      <c r="E913" s="2" t="str">
        <f t="array" ref="E913">IF(C913="","", IFERROR(INDEX(Barang!$E$2:$E$10001, MATCH(C913, Barang!$B$2:$B$10001, 0)), ""))</f>
        <v>kg</v>
      </c>
      <c r="F913" s="10">
        <v>1</v>
      </c>
      <c r="G913" s="11">
        <f t="array" ref="G913">IF(C913="","", IFERROR(INDEX(Barang!$F$2:$F$10001, MATCH(C913, Barang!$B$2:$B$10001, 0)) * F913, ""))</f>
        <v>7500</v>
      </c>
      <c r="H913" s="10"/>
      <c r="J913" s="13"/>
      <c r="K913" s="6"/>
      <c r="L913" s="2"/>
      <c r="M913" s="2"/>
      <c r="N913" s="2"/>
      <c r="O913" s="10"/>
      <c r="P913" s="11"/>
      <c r="Q913" s="12"/>
      <c r="R913" s="10">
        <f t="shared" si="4"/>
        <v>-2</v>
      </c>
      <c r="S913" s="10" t="s">
        <v>40</v>
      </c>
      <c r="T913" s="2" t="s">
        <v>40</v>
      </c>
    </row>
    <row r="914" spans="1:20" ht="22.5" customHeight="1" x14ac:dyDescent="0.2">
      <c r="A914" s="13"/>
      <c r="B914" s="2" t="str">
        <f t="array" ref="B914">IF(C914="","", IFERROR(INDEX(Barang!$A$2:$A$10001, MATCH(C914, Barang!$B$2:$B$10001, 0)), "Tidak ditemukan"))</f>
        <v>DSO001</v>
      </c>
      <c r="C914" s="2" t="s">
        <v>133</v>
      </c>
      <c r="D914" s="2" t="str">
        <f t="array" ref="D914">IF(C914="","", IFERROR(INDEX(Barang!$C$2:$C$10001, MATCH(C914, Barang!$B$2:$B$10001, 0)), ""))</f>
        <v>Bumbu</v>
      </c>
      <c r="E914" s="2" t="str">
        <f t="array" ref="E914">IF(C914="","", IFERROR(INDEX(Barang!$E$2:$E$10001, MATCH(C914, Barang!$B$2:$B$10001, 0)), ""))</f>
        <v>pcs</v>
      </c>
      <c r="F914" s="10">
        <v>1</v>
      </c>
      <c r="G914" s="11">
        <f t="array" ref="G914">IF(C914="","", IFERROR(INDEX(Barang!$F$2:$F$10001, MATCH(C914, Barang!$B$2:$B$10001, 0)) * F914, ""))</f>
        <v>3500</v>
      </c>
      <c r="H914" s="10"/>
      <c r="J914" s="8"/>
      <c r="K914" s="2"/>
      <c r="L914" s="2"/>
      <c r="M914" s="2"/>
      <c r="N914" s="2"/>
      <c r="O914" s="10"/>
      <c r="P914" s="11"/>
      <c r="Q914" s="12"/>
      <c r="R914" s="10">
        <f t="shared" si="4"/>
        <v>-20</v>
      </c>
      <c r="S914" s="10" t="s">
        <v>40</v>
      </c>
      <c r="T914" s="2" t="s">
        <v>40</v>
      </c>
    </row>
    <row r="915" spans="1:20" ht="22.5" customHeight="1" x14ac:dyDescent="0.2">
      <c r="A915" s="8"/>
      <c r="B915" s="2" t="str">
        <f t="array" ref="B915">IF(C915="","", IFERROR(INDEX(Barang!$A$2:$A$10001, MATCH(C915, Barang!$B$2:$B$10001, 0)), "Tidak ditemukan"))</f>
        <v>KPH001</v>
      </c>
      <c r="C915" s="2" t="s">
        <v>138</v>
      </c>
      <c r="D915" s="2" t="str">
        <f t="array" ref="D915">IF(C915="","", IFERROR(INDEX(Barang!$C$2:$C$10001, MATCH(C915, Barang!$B$2:$B$10001, 0)), ""))</f>
        <v>Minuman</v>
      </c>
      <c r="E915" s="2" t="str">
        <f t="array" ref="E915">IF(C915="","", IFERROR(INDEX(Barang!$E$2:$E$10001, MATCH(C915, Barang!$B$2:$B$10001, 0)), ""))</f>
        <v>pcs</v>
      </c>
      <c r="F915" s="10">
        <v>10</v>
      </c>
      <c r="G915" s="11">
        <f t="array" ref="G915">IF(C915="","", IFERROR(INDEX(Barang!$F$2:$F$10001, MATCH(C915, Barang!$B$2:$B$10001, 0)) * F915, ""))</f>
        <v>10000</v>
      </c>
      <c r="H915" s="10"/>
      <c r="J915" s="13"/>
      <c r="K915" s="6"/>
      <c r="L915" s="2"/>
      <c r="M915" s="2"/>
      <c r="N915" s="2"/>
      <c r="O915" s="10"/>
      <c r="P915" s="11"/>
      <c r="Q915" s="12"/>
      <c r="R915" s="10">
        <f t="shared" si="4"/>
        <v>-1</v>
      </c>
      <c r="S915" s="10" t="s">
        <v>40</v>
      </c>
      <c r="T915" s="2" t="s">
        <v>40</v>
      </c>
    </row>
    <row r="916" spans="1:20" ht="22.5" customHeight="1" x14ac:dyDescent="0.2">
      <c r="A916" s="8"/>
      <c r="B916" s="2" t="str">
        <f t="array" ref="B916">IF(C916="","", IFERROR(INDEX(Barang!$A$2:$A$10001, MATCH(C916, Barang!$B$2:$B$10001, 0)), "Tidak ditemukan"))</f>
        <v>PLS002</v>
      </c>
      <c r="C916" s="2" t="s">
        <v>56</v>
      </c>
      <c r="D916" s="2" t="str">
        <f t="array" ref="D916">IF(C916="","", IFERROR(INDEX(Barang!$C$2:$C$10001, MATCH(C916, Barang!$B$2:$B$10001, 0)), ""))</f>
        <v>Makanan</v>
      </c>
      <c r="E916" s="2" t="str">
        <f t="array" ref="E916">IF(C916="","", IFERROR(INDEX(Barang!$E$2:$E$10001, MATCH(C916, Barang!$B$2:$B$10001, 0)), ""))</f>
        <v>pcs</v>
      </c>
      <c r="F916" s="10">
        <v>1</v>
      </c>
      <c r="G916" s="11">
        <f t="array" ref="G916">IF(C916="","", IFERROR(INDEX(Barang!$F$2:$F$10001, MATCH(C916, Barang!$B$2:$B$10001, 0)) * F916, ""))</f>
        <v>1000</v>
      </c>
      <c r="H916" s="10"/>
      <c r="J916" s="8"/>
      <c r="K916" s="2"/>
      <c r="L916" s="2"/>
      <c r="M916" s="2"/>
      <c r="N916" s="2"/>
      <c r="O916" s="10"/>
      <c r="P916" s="11"/>
      <c r="Q916" s="12"/>
      <c r="R916" s="10">
        <f t="shared" si="4"/>
        <v>-10</v>
      </c>
      <c r="S916" s="10" t="s">
        <v>40</v>
      </c>
      <c r="T916" s="2" t="s">
        <v>40</v>
      </c>
    </row>
    <row r="917" spans="1:20" ht="22.5" customHeight="1" x14ac:dyDescent="0.2">
      <c r="A917" s="13"/>
      <c r="B917" s="2" t="str">
        <f t="array" ref="B917">IF(C917="","", IFERROR(INDEX(Barang!$A$2:$A$10001, MATCH(C917, Barang!$B$2:$B$10001, 0)), "Tidak ditemukan"))</f>
        <v>GRA001</v>
      </c>
      <c r="C917" s="2" t="s">
        <v>823</v>
      </c>
      <c r="D917" s="2" t="str">
        <f t="array" ref="D917">IF(C917="","", IFERROR(INDEX(Barang!$C$2:$C$10001, MATCH(C917, Barang!$B$2:$B$10001, 0)), ""))</f>
        <v>Makanan</v>
      </c>
      <c r="E917" s="2" t="str">
        <f t="array" ref="E917">IF(C917="","", IFERROR(INDEX(Barang!$E$2:$E$10001, MATCH(C917, Barang!$B$2:$B$10001, 0)), ""))</f>
        <v>pcs</v>
      </c>
      <c r="F917" s="10">
        <v>1</v>
      </c>
      <c r="G917" s="11">
        <f t="array" ref="G917">IF(C917="","", IFERROR(INDEX(Barang!$F$2:$F$10001, MATCH(C917, Barang!$B$2:$B$10001, 0)) * F917, ""))</f>
        <v>2000</v>
      </c>
      <c r="H917" s="10"/>
      <c r="J917" s="13"/>
      <c r="K917" s="6"/>
      <c r="L917" s="2"/>
      <c r="M917" s="2"/>
      <c r="N917" s="2"/>
      <c r="O917" s="10"/>
      <c r="P917" s="11"/>
      <c r="Q917" s="12"/>
      <c r="R917" s="10">
        <f t="shared" si="4"/>
        <v>-1</v>
      </c>
      <c r="S917" s="10" t="s">
        <v>40</v>
      </c>
      <c r="T917" s="2" t="s">
        <v>40</v>
      </c>
    </row>
    <row r="918" spans="1:20" ht="22.5" customHeight="1" x14ac:dyDescent="0.2">
      <c r="A918" s="8"/>
      <c r="B918" s="2" t="str">
        <f t="array" ref="B918">IF(C918="","", IFERROR(INDEX(Barang!$A$2:$A$10001, MATCH(C918, Barang!$B$2:$B$10001, 0)), "Tidak ditemukan"))</f>
        <v>GCC001</v>
      </c>
      <c r="C918" s="2" t="s">
        <v>130</v>
      </c>
      <c r="D918" s="2" t="str">
        <f t="array" ref="D918">IF(C918="","", IFERROR(INDEX(Barang!$C$2:$C$10001, MATCH(C918, Barang!$B$2:$B$10001, 0)), ""))</f>
        <v>Makanan</v>
      </c>
      <c r="E918" s="2" t="str">
        <f t="array" ref="E918">IF(C918="","", IFERROR(INDEX(Barang!$E$2:$E$10001, MATCH(C918, Barang!$B$2:$B$10001, 0)), ""))</f>
        <v>pcs</v>
      </c>
      <c r="F918" s="10">
        <v>1</v>
      </c>
      <c r="G918" s="11">
        <f t="array" ref="G918">IF(C918="","", IFERROR(INDEX(Barang!$F$2:$F$10001, MATCH(C918, Barang!$B$2:$B$10001, 0)) * F918, ""))</f>
        <v>2000</v>
      </c>
      <c r="H918" s="10"/>
      <c r="J918" s="8"/>
      <c r="K918" s="2"/>
      <c r="L918" s="2"/>
      <c r="M918" s="2"/>
      <c r="N918" s="2"/>
      <c r="O918" s="10"/>
      <c r="P918" s="11"/>
      <c r="Q918" s="12"/>
      <c r="R918" s="10">
        <f t="shared" si="4"/>
        <v>-6</v>
      </c>
      <c r="S918" s="10" t="s">
        <v>40</v>
      </c>
      <c r="T918" s="2" t="s">
        <v>40</v>
      </c>
    </row>
    <row r="919" spans="1:20" ht="22.5" customHeight="1" x14ac:dyDescent="0.2">
      <c r="A919" s="8"/>
      <c r="B919" s="2" t="str">
        <f t="array" ref="B919">IF(C919="","", IFERROR(INDEX(Barang!$A$2:$A$10001, MATCH(C919, Barang!$B$2:$B$10001, 0)), "Tidak ditemukan"))</f>
        <v>DLN02</v>
      </c>
      <c r="C919" s="2" t="s">
        <v>493</v>
      </c>
      <c r="D919" s="2" t="str">
        <f t="array" ref="D919">IF(C919="","", IFERROR(INDEX(Barang!$C$2:$C$10001, MATCH(C919, Barang!$B$2:$B$10001, 0)), ""))</f>
        <v>Makanan</v>
      </c>
      <c r="E919" s="2" t="str">
        <f t="array" ref="E919">IF(C919="","", IFERROR(INDEX(Barang!$E$2:$E$10001, MATCH(C919, Barang!$B$2:$B$10001, 0)), ""))</f>
        <v>pcs</v>
      </c>
      <c r="F919" s="10">
        <v>1</v>
      </c>
      <c r="G919" s="11">
        <f t="array" ref="G919">IF(C919="","", IFERROR(INDEX(Barang!$F$2:$F$10001, MATCH(C919, Barang!$B$2:$B$10001, 0)) * F919, ""))</f>
        <v>2000</v>
      </c>
      <c r="H919" s="10"/>
      <c r="J919" s="13"/>
      <c r="K919" s="6"/>
      <c r="L919" s="2"/>
      <c r="M919" s="2"/>
      <c r="N919" s="2"/>
      <c r="O919" s="10"/>
      <c r="P919" s="11"/>
      <c r="Q919" s="12"/>
      <c r="R919" s="10">
        <f t="shared" si="4"/>
        <v>-1</v>
      </c>
      <c r="S919" s="10" t="s">
        <v>40</v>
      </c>
      <c r="T919" s="2" t="s">
        <v>40</v>
      </c>
    </row>
    <row r="920" spans="1:20" ht="22.5" customHeight="1" x14ac:dyDescent="0.2">
      <c r="A920" s="13"/>
      <c r="B920" s="2" t="str">
        <f t="array" ref="B920">IF(C920="","", IFERROR(INDEX(Barang!$A$2:$A$10001, MATCH(C920, Barang!$B$2:$B$10001, 0)), "Tidak ditemukan"))</f>
        <v>APT001</v>
      </c>
      <c r="C920" s="2" t="s">
        <v>242</v>
      </c>
      <c r="D920" s="2" t="str">
        <f t="array" ref="D920">IF(C920="","", IFERROR(INDEX(Barang!$C$2:$C$10001, MATCH(C920, Barang!$B$2:$B$10001, 0)), ""))</f>
        <v>Makanan</v>
      </c>
      <c r="E920" s="2" t="str">
        <f t="array" ref="E920">IF(C920="","", IFERROR(INDEX(Barang!$E$2:$E$10001, MATCH(C920, Barang!$B$2:$B$10001, 0)), ""))</f>
        <v>pcs</v>
      </c>
      <c r="F920" s="10">
        <v>1</v>
      </c>
      <c r="G920" s="11">
        <f t="array" ref="G920">IF(C920="","", IFERROR(INDEX(Barang!$F$2:$F$10001, MATCH(C920, Barang!$B$2:$B$10001, 0)) * F920, ""))</f>
        <v>2000</v>
      </c>
      <c r="H920" s="10"/>
      <c r="J920" s="8"/>
      <c r="K920" s="2"/>
      <c r="L920" s="2"/>
      <c r="M920" s="2"/>
      <c r="N920" s="2"/>
      <c r="O920" s="10"/>
      <c r="P920" s="11"/>
      <c r="Q920" s="12"/>
      <c r="R920" s="10">
        <f t="shared" si="4"/>
        <v>-20</v>
      </c>
      <c r="S920" s="10" t="s">
        <v>40</v>
      </c>
      <c r="T920" s="2" t="s">
        <v>40</v>
      </c>
    </row>
    <row r="921" spans="1:20" ht="22.5" customHeight="1" x14ac:dyDescent="0.2">
      <c r="A921" s="8"/>
      <c r="B921" s="2" t="str">
        <f t="array" ref="B921">IF(C921="","", IFERROR(INDEX(Barang!$A$2:$A$10001, MATCH(C921, Barang!$B$2:$B$10001, 0)), "Tidak ditemukan"))</f>
        <v>CL1001</v>
      </c>
      <c r="C921" s="2" t="s">
        <v>77</v>
      </c>
      <c r="D921" s="2" t="str">
        <f t="array" ref="D921">IF(C921="","", IFERROR(INDEX(Barang!$C$2:$C$10001, MATCH(C921, Barang!$B$2:$B$10001, 0)), ""))</f>
        <v>Makanan</v>
      </c>
      <c r="E921" s="2" t="str">
        <f t="array" ref="E921">IF(C921="","", IFERROR(INDEX(Barang!$E$2:$E$10001, MATCH(C921, Barang!$B$2:$B$10001, 0)), ""))</f>
        <v>pcs</v>
      </c>
      <c r="F921" s="10">
        <v>2</v>
      </c>
      <c r="G921" s="11">
        <f t="array" ref="G921">IF(C921="","", IFERROR(INDEX(Barang!$F$2:$F$10001, MATCH(C921, Barang!$B$2:$B$10001, 0)) * F921, ""))</f>
        <v>2000</v>
      </c>
      <c r="H921" s="10"/>
      <c r="J921" s="13"/>
      <c r="K921" s="6"/>
      <c r="L921" s="2"/>
      <c r="M921" s="2"/>
      <c r="N921" s="2"/>
      <c r="O921" s="10"/>
      <c r="P921" s="11"/>
      <c r="Q921" s="12"/>
      <c r="R921" s="10">
        <f t="shared" si="4"/>
        <v>-10</v>
      </c>
      <c r="S921" s="10" t="s">
        <v>40</v>
      </c>
      <c r="T921" s="2" t="s">
        <v>40</v>
      </c>
    </row>
    <row r="922" spans="1:20" ht="22.5" customHeight="1" x14ac:dyDescent="0.2">
      <c r="A922" s="8"/>
      <c r="B922" s="2" t="str">
        <f t="array" ref="B922">IF(C922="","", IFERROR(INDEX(Barang!$A$2:$A$10001, MATCH(C922, Barang!$B$2:$B$10001, 0)), "Tidak ditemukan"))</f>
        <v>GPT001</v>
      </c>
      <c r="C922" s="2" t="s">
        <v>52</v>
      </c>
      <c r="D922" s="2" t="str">
        <f t="array" ref="D922">IF(C922="","", IFERROR(INDEX(Barang!$C$2:$C$10001, MATCH(C922, Barang!$B$2:$B$10001, 0)), ""))</f>
        <v>Makanan</v>
      </c>
      <c r="E922" s="2" t="str">
        <f t="array" ref="E922">IF(C922="","", IFERROR(INDEX(Barang!$E$2:$E$10001, MATCH(C922, Barang!$B$2:$B$10001, 0)), ""))</f>
        <v>pcs</v>
      </c>
      <c r="F922" s="10">
        <v>30</v>
      </c>
      <c r="G922" s="11">
        <f t="array" ref="G922">IF(C922="","", IFERROR(INDEX(Barang!$F$2:$F$10001, MATCH(C922, Barang!$B$2:$B$10001, 0)) * F922, ""))</f>
        <v>30000</v>
      </c>
      <c r="H922" s="10"/>
      <c r="J922" s="8"/>
      <c r="K922" s="2"/>
      <c r="L922" s="2"/>
      <c r="M922" s="2"/>
      <c r="N922" s="2"/>
      <c r="O922" s="10"/>
      <c r="P922" s="11"/>
      <c r="Q922" s="12"/>
      <c r="R922" s="10">
        <f t="shared" si="4"/>
        <v>-20</v>
      </c>
      <c r="S922" s="10" t="s">
        <v>40</v>
      </c>
      <c r="T922" s="2" t="s">
        <v>40</v>
      </c>
    </row>
    <row r="923" spans="1:20" ht="22.5" customHeight="1" x14ac:dyDescent="0.2">
      <c r="A923" s="13"/>
      <c r="B923" s="2" t="str">
        <f t="array" ref="B923">IF(C923="","", IFERROR(INDEX(Barang!$A$2:$A$10001, MATCH(C923, Barang!$B$2:$B$10001, 0)), "Tidak ditemukan"))</f>
        <v>DLN001</v>
      </c>
      <c r="C923" s="2" t="s">
        <v>105</v>
      </c>
      <c r="D923" s="2" t="str">
        <f t="array" ref="D923">IF(C923="","", IFERROR(INDEX(Barang!$C$2:$C$10001, MATCH(C923, Barang!$B$2:$B$10001, 0)), ""))</f>
        <v>Makanan</v>
      </c>
      <c r="E923" s="2" t="str">
        <f t="array" ref="E923">IF(C923="","", IFERROR(INDEX(Barang!$E$2:$E$10001, MATCH(C923, Barang!$B$2:$B$10001, 0)), ""))</f>
        <v>pcs</v>
      </c>
      <c r="F923" s="10">
        <v>1</v>
      </c>
      <c r="G923" s="11">
        <f t="array" ref="G923">IF(C923="","", IFERROR(INDEX(Barang!$F$2:$F$10001, MATCH(C923, Barang!$B$2:$B$10001, 0)) * F923, ""))</f>
        <v>1000</v>
      </c>
      <c r="H923" s="10"/>
      <c r="J923" s="13"/>
      <c r="K923" s="6"/>
      <c r="L923" s="2"/>
      <c r="M923" s="2"/>
      <c r="N923" s="2"/>
      <c r="O923" s="10"/>
      <c r="P923" s="11"/>
      <c r="Q923" s="12"/>
      <c r="R923" s="10">
        <f t="shared" si="4"/>
        <v>-2</v>
      </c>
      <c r="S923" s="10" t="s">
        <v>40</v>
      </c>
      <c r="T923" s="2" t="s">
        <v>40</v>
      </c>
    </row>
    <row r="924" spans="1:20" ht="22.5" customHeight="1" x14ac:dyDescent="0.2">
      <c r="A924" s="8"/>
      <c r="B924" s="2" t="str">
        <f t="array" ref="B924">IF(C924="","", IFERROR(INDEX(Barang!$A$2:$A$10001, MATCH(C924, Barang!$B$2:$B$10001, 0)), "Tidak ditemukan"))</f>
        <v>POK001</v>
      </c>
      <c r="C924" s="2" t="s">
        <v>1031</v>
      </c>
      <c r="D924" s="2" t="str">
        <f t="array" ref="D924">IF(C924="","", IFERROR(INDEX(Barang!$C$2:$C$10001, MATCH(C924, Barang!$B$2:$B$10001, 0)), ""))</f>
        <v>Makanan</v>
      </c>
      <c r="E924" s="2" t="str">
        <f t="array" ref="E924">IF(C924="","", IFERROR(INDEX(Barang!$E$2:$E$10001, MATCH(C924, Barang!$B$2:$B$10001, 0)), ""))</f>
        <v>pcs</v>
      </c>
      <c r="F924" s="10">
        <v>1</v>
      </c>
      <c r="G924" s="11">
        <f t="array" ref="G924">IF(C924="","", IFERROR(INDEX(Barang!$F$2:$F$10001, MATCH(C924, Barang!$B$2:$B$10001, 0)) * F924, ""))</f>
        <v>500</v>
      </c>
      <c r="H924" s="10"/>
      <c r="J924" s="8"/>
      <c r="K924" s="2"/>
      <c r="L924" s="2"/>
      <c r="M924" s="2"/>
      <c r="N924" s="2"/>
      <c r="O924" s="10"/>
      <c r="P924" s="11"/>
      <c r="Q924" s="12"/>
      <c r="R924" s="10">
        <f t="shared" si="4"/>
        <v>-5</v>
      </c>
      <c r="S924" s="10" t="s">
        <v>40</v>
      </c>
      <c r="T924" s="2" t="s">
        <v>40</v>
      </c>
    </row>
    <row r="925" spans="1:20" ht="22.5" customHeight="1" x14ac:dyDescent="0.2">
      <c r="A925" s="8"/>
      <c r="B925" s="2" t="str">
        <f t="array" ref="B925">IF(C925="","", IFERROR(INDEX(Barang!$A$2:$A$10001, MATCH(C925, Barang!$B$2:$B$10001, 0)), "Tidak ditemukan"))</f>
        <v>CL5001</v>
      </c>
      <c r="C925" s="2" t="s">
        <v>42</v>
      </c>
      <c r="D925" s="2" t="str">
        <f t="array" ref="D925">IF(C925="","", IFERROR(INDEX(Barang!$C$2:$C$10001, MATCH(C925, Barang!$B$2:$B$10001, 0)), ""))</f>
        <v>Makanan</v>
      </c>
      <c r="E925" s="2" t="str">
        <f t="array" ref="E925">IF(C925="","", IFERROR(INDEX(Barang!$E$2:$E$10001, MATCH(C925, Barang!$B$2:$B$10001, 0)), ""))</f>
        <v>pcs</v>
      </c>
      <c r="F925" s="10">
        <v>2</v>
      </c>
      <c r="G925" s="11">
        <f t="array" ref="G925">IF(C925="","", IFERROR(INDEX(Barang!$F$2:$F$10001, MATCH(C925, Barang!$B$2:$B$10001, 0)) * F925, ""))</f>
        <v>1000</v>
      </c>
      <c r="H925" s="10"/>
      <c r="J925" s="13"/>
      <c r="K925" s="6"/>
      <c r="L925" s="2"/>
      <c r="M925" s="2"/>
      <c r="N925" s="2"/>
      <c r="O925" s="10"/>
      <c r="P925" s="11"/>
      <c r="Q925" s="12"/>
      <c r="R925" s="10">
        <f t="shared" si="4"/>
        <v>-1</v>
      </c>
      <c r="S925" s="10" t="s">
        <v>40</v>
      </c>
      <c r="T925" s="2" t="s">
        <v>40</v>
      </c>
    </row>
    <row r="926" spans="1:20" ht="22.5" customHeight="1" x14ac:dyDescent="0.2">
      <c r="A926" s="13">
        <v>46111</v>
      </c>
      <c r="B926" s="2" t="str">
        <f t="array" ref="B926">IF(C926="","", IFERROR(INDEX(Barang!$A$2:$A$10001, MATCH(C926, Barang!$B$2:$B$10001, 0)), "Tidak ditemukan"))</f>
        <v>TLR2</v>
      </c>
      <c r="C926" s="2" t="s">
        <v>135</v>
      </c>
      <c r="D926" s="2" t="str">
        <f t="array" ref="D926">IF(C926="","", IFERROR(INDEX(Barang!$C$2:$C$10001, MATCH(C926, Barang!$B$2:$B$10001, 0)), ""))</f>
        <v>Sembako</v>
      </c>
      <c r="E926" s="2" t="str">
        <f t="array" ref="E926">IF(C926="","", IFERROR(INDEX(Barang!$E$2:$E$10001, MATCH(C926, Barang!$B$2:$B$10001, 0)), ""))</f>
        <v>kg</v>
      </c>
      <c r="F926" s="10">
        <v>10</v>
      </c>
      <c r="G926" s="11">
        <f t="array" ref="G926">IF(C926="","", IFERROR(INDEX(Barang!$F$2:$F$10001, MATCH(C926, Barang!$B$2:$B$10001, 0)) * F926, ""))</f>
        <v>155000</v>
      </c>
      <c r="H926" s="10"/>
      <c r="J926" s="8"/>
      <c r="K926" s="2"/>
      <c r="L926" s="2"/>
      <c r="M926" s="2"/>
      <c r="N926" s="2"/>
      <c r="O926" s="10"/>
      <c r="P926" s="11"/>
      <c r="Q926" s="12"/>
      <c r="R926" s="10">
        <f t="shared" si="4"/>
        <v>-1</v>
      </c>
      <c r="S926" s="10" t="s">
        <v>40</v>
      </c>
      <c r="T926" s="2" t="s">
        <v>40</v>
      </c>
    </row>
    <row r="927" spans="1:20" ht="22.5" customHeight="1" x14ac:dyDescent="0.2">
      <c r="A927" s="8"/>
      <c r="B927" s="2" t="str">
        <f t="array" ref="B927">IF(C927="","", IFERROR(INDEX(Barang!$A$2:$A$10001, MATCH(C927, Barang!$B$2:$B$10001, 0)), "Tidak ditemukan"))</f>
        <v>KCP001</v>
      </c>
      <c r="C927" s="2" t="s">
        <v>155</v>
      </c>
      <c r="D927" s="2" t="str">
        <f t="array" ref="D927">IF(C927="","", IFERROR(INDEX(Barang!$C$2:$C$10001, MATCH(C927, Barang!$B$2:$B$10001, 0)), ""))</f>
        <v>Bumbu</v>
      </c>
      <c r="E927" s="2" t="str">
        <f t="array" ref="E927">IF(C927="","", IFERROR(INDEX(Barang!$E$2:$E$10001, MATCH(C927, Barang!$B$2:$B$10001, 0)), ""))</f>
        <v>pcs</v>
      </c>
      <c r="F927" s="10">
        <v>10</v>
      </c>
      <c r="G927" s="11">
        <f t="array" ref="G927">IF(C927="","", IFERROR(INDEX(Barang!$F$2:$F$10001, MATCH(C927, Barang!$B$2:$B$10001, 0)) * F927, ""))</f>
        <v>20000</v>
      </c>
      <c r="H927" s="10"/>
      <c r="J927" s="13"/>
      <c r="K927" s="6"/>
      <c r="L927" s="2"/>
      <c r="M927" s="2"/>
      <c r="N927" s="2"/>
      <c r="O927" s="10"/>
      <c r="P927" s="11"/>
      <c r="Q927" s="12"/>
      <c r="R927" s="10">
        <f t="shared" si="4"/>
        <v>-1</v>
      </c>
      <c r="S927" s="10" t="s">
        <v>40</v>
      </c>
      <c r="T927" s="2" t="s">
        <v>40</v>
      </c>
    </row>
    <row r="928" spans="1:20" ht="22.5" customHeight="1" x14ac:dyDescent="0.2">
      <c r="A928" s="8"/>
      <c r="B928" s="2" t="str">
        <f t="array" ref="B928">IF(C928="","", IFERROR(INDEX(Barang!$A$2:$A$10001, MATCH(C928, Barang!$B$2:$B$10001, 0)), "Tidak ditemukan"))</f>
        <v>LDK001</v>
      </c>
      <c r="C928" s="2" t="s">
        <v>235</v>
      </c>
      <c r="D928" s="2" t="str">
        <f t="array" ref="D928">IF(C928="","", IFERROR(INDEX(Barang!$C$2:$C$10001, MATCH(C928, Barang!$B$2:$B$10001, 0)), ""))</f>
        <v>Bumbu</v>
      </c>
      <c r="E928" s="2" t="str">
        <f t="array" ref="E928">IF(C928="","", IFERROR(INDEX(Barang!$E$2:$E$10001, MATCH(C928, Barang!$B$2:$B$10001, 0)), ""))</f>
        <v>pcs</v>
      </c>
      <c r="F928" s="10">
        <v>10</v>
      </c>
      <c r="G928" s="11">
        <f t="array" ref="G928">IF(C928="","", IFERROR(INDEX(Barang!$F$2:$F$10001, MATCH(C928, Barang!$B$2:$B$10001, 0)) * F928, ""))</f>
        <v>10000</v>
      </c>
      <c r="H928" s="10"/>
      <c r="J928" s="8"/>
      <c r="K928" s="2"/>
      <c r="L928" s="2"/>
      <c r="M928" s="2"/>
      <c r="N928" s="2"/>
      <c r="O928" s="10"/>
      <c r="P928" s="11"/>
      <c r="Q928" s="12"/>
      <c r="R928" s="10">
        <f t="shared" si="4"/>
        <v>-5</v>
      </c>
      <c r="S928" s="10" t="s">
        <v>40</v>
      </c>
      <c r="T928" s="2" t="s">
        <v>40</v>
      </c>
    </row>
    <row r="929" spans="1:20" ht="22.5" customHeight="1" x14ac:dyDescent="0.2">
      <c r="A929" s="13"/>
      <c r="B929" s="2" t="str">
        <f t="array" ref="B929">IF(C929="","", IFERROR(INDEX(Barang!$A$2:$A$10001, MATCH(C929, Barang!$B$2:$B$10001, 0)), "Tidak ditemukan"))</f>
        <v>RYC001</v>
      </c>
      <c r="C929" s="2" t="s">
        <v>81</v>
      </c>
      <c r="D929" s="2" t="str">
        <f t="array" ref="D929">IF(C929="","", IFERROR(INDEX(Barang!$C$2:$C$10001, MATCH(C929, Barang!$B$2:$B$10001, 0)), ""))</f>
        <v>Bumbu</v>
      </c>
      <c r="E929" s="2" t="str">
        <f t="array" ref="E929">IF(C929="","", IFERROR(INDEX(Barang!$E$2:$E$10001, MATCH(C929, Barang!$B$2:$B$10001, 0)), ""))</f>
        <v>pcs</v>
      </c>
      <c r="F929" s="10">
        <v>10</v>
      </c>
      <c r="G929" s="11">
        <f t="array" ref="G929">IF(C929="","", IFERROR(INDEX(Barang!$F$2:$F$10001, MATCH(C929, Barang!$B$2:$B$10001, 0)) * F929, ""))</f>
        <v>5000</v>
      </c>
      <c r="H929" s="10"/>
      <c r="J929" s="13"/>
      <c r="K929" s="6"/>
      <c r="L929" s="2"/>
      <c r="M929" s="2"/>
      <c r="N929" s="2"/>
      <c r="O929" s="10"/>
      <c r="P929" s="11"/>
      <c r="Q929" s="12"/>
      <c r="R929" s="10">
        <f t="shared" si="4"/>
        <v>-1</v>
      </c>
      <c r="S929" s="10" t="s">
        <v>40</v>
      </c>
      <c r="T929" s="2" t="s">
        <v>40</v>
      </c>
    </row>
    <row r="930" spans="1:20" ht="22.5" customHeight="1" x14ac:dyDescent="0.2">
      <c r="A930" s="8"/>
      <c r="B930" s="2" t="str">
        <f t="array" ref="B930">IF(C930="","", IFERROR(INDEX(Barang!$A$2:$A$10001, MATCH(C930, Barang!$B$2:$B$10001, 0)), "Tidak ditemukan"))</f>
        <v>SC001</v>
      </c>
      <c r="C930" s="2" t="s">
        <v>594</v>
      </c>
      <c r="D930" s="2" t="str">
        <f t="array" ref="D930">IF(C930="","", IFERROR(INDEX(Barang!$C$2:$C$10001, MATCH(C930, Barang!$B$2:$B$10001, 0)), ""))</f>
        <v>Sabun</v>
      </c>
      <c r="E930" s="2" t="str">
        <f t="array" ref="E930">IF(C930="","", IFERROR(INDEX(Barang!$E$2:$E$10001, MATCH(C930, Barang!$B$2:$B$10001, 0)), ""))</f>
        <v>btl</v>
      </c>
      <c r="F930" s="10">
        <v>1</v>
      </c>
      <c r="G930" s="11">
        <f t="array" ref="G930">IF(C930="","", IFERROR(INDEX(Barang!$F$2:$F$10001, MATCH(C930, Barang!$B$2:$B$10001, 0)) * F930, ""))</f>
        <v>9000</v>
      </c>
      <c r="H930" s="10"/>
      <c r="J930" s="8"/>
      <c r="K930" s="2"/>
      <c r="L930" s="2"/>
      <c r="M930" s="2"/>
      <c r="N930" s="2"/>
      <c r="O930" s="10"/>
      <c r="P930" s="11"/>
      <c r="Q930" s="12"/>
      <c r="R930" s="10">
        <f t="shared" si="4"/>
        <v>-45</v>
      </c>
      <c r="S930" s="10" t="s">
        <v>40</v>
      </c>
      <c r="T930" s="2" t="s">
        <v>40</v>
      </c>
    </row>
    <row r="931" spans="1:20" ht="22.5" customHeight="1" x14ac:dyDescent="0.2">
      <c r="A931" s="8"/>
      <c r="B931" s="2" t="str">
        <f t="array" ref="B931">IF(C931="","", IFERROR(INDEX(Barang!$A$2:$A$10001, MATCH(C931, Barang!$B$2:$B$10001, 0)), "Tidak ditemukan"))</f>
        <v>SST001</v>
      </c>
      <c r="C931" s="2" t="s">
        <v>182</v>
      </c>
      <c r="D931" s="2" t="str">
        <f t="array" ref="D931">IF(C931="","", IFERROR(INDEX(Barang!$C$2:$C$10001, MATCH(C931, Barang!$B$2:$B$10001, 0)), ""))</f>
        <v>Detergen</v>
      </c>
      <c r="E931" s="2" t="str">
        <f t="array" ref="E931">IF(C931="","", IFERROR(INDEX(Barang!$E$2:$E$10001, MATCH(C931, Barang!$B$2:$B$10001, 0)), ""))</f>
        <v>pcs</v>
      </c>
      <c r="F931" s="10">
        <v>1</v>
      </c>
      <c r="G931" s="11">
        <f t="array" ref="G931">IF(C931="","", IFERROR(INDEX(Barang!$F$2:$F$10001, MATCH(C931, Barang!$B$2:$B$10001, 0)) * F931, ""))</f>
        <v>18000</v>
      </c>
      <c r="H931" s="10"/>
      <c r="J931" s="13"/>
      <c r="K931" s="6"/>
      <c r="L931" s="2"/>
      <c r="M931" s="2"/>
      <c r="N931" s="2"/>
      <c r="O931" s="10"/>
      <c r="P931" s="11"/>
      <c r="Q931" s="12"/>
      <c r="R931" s="10">
        <f t="shared" si="4"/>
        <v>-1</v>
      </c>
      <c r="S931" s="10" t="s">
        <v>40</v>
      </c>
      <c r="T931" s="2" t="s">
        <v>40</v>
      </c>
    </row>
    <row r="932" spans="1:20" ht="22.5" customHeight="1" x14ac:dyDescent="0.2">
      <c r="A932" s="13"/>
      <c r="B932" s="2" t="str">
        <f t="array" ref="B932">IF(C932="","", IFERROR(INDEX(Barang!$A$2:$A$10001, MATCH(C932, Barang!$B$2:$B$10001, 0)), "Tidak ditemukan"))</f>
        <v>PDS001</v>
      </c>
      <c r="C932" s="2" t="s">
        <v>1035</v>
      </c>
      <c r="D932" s="2" t="str">
        <f t="array" ref="D932">IF(C932="","", IFERROR(INDEX(Barang!$C$2:$C$10001, MATCH(C932, Barang!$B$2:$B$10001, 0)), ""))</f>
        <v>Pasta gigi</v>
      </c>
      <c r="E932" s="2" t="str">
        <f t="array" ref="E932">IF(C932="","", IFERROR(INDEX(Barang!$E$2:$E$10001, MATCH(C932, Barang!$B$2:$B$10001, 0)), ""))</f>
        <v>pcs</v>
      </c>
      <c r="F932" s="10">
        <v>1</v>
      </c>
      <c r="G932" s="11">
        <f t="array" ref="G932">IF(C932="","", IFERROR(INDEX(Barang!$F$2:$F$10001, MATCH(C932, Barang!$B$2:$B$10001, 0)) * F932, ""))</f>
        <v>18000</v>
      </c>
      <c r="H932" s="10"/>
      <c r="J932" s="8"/>
      <c r="K932" s="2"/>
      <c r="L932" s="2"/>
      <c r="M932" s="2"/>
      <c r="N932" s="2"/>
      <c r="O932" s="10"/>
      <c r="P932" s="11"/>
      <c r="Q932" s="12"/>
      <c r="R932" s="10">
        <f t="shared" si="4"/>
        <v>-1</v>
      </c>
      <c r="S932" s="10" t="s">
        <v>40</v>
      </c>
      <c r="T932" s="2" t="s">
        <v>40</v>
      </c>
    </row>
    <row r="933" spans="1:20" ht="22.5" customHeight="1" x14ac:dyDescent="0.2">
      <c r="A933" s="8"/>
      <c r="B933" s="2" t="str">
        <f t="array" ref="B933">IF(C933="","", IFERROR(INDEX(Barang!$A$2:$A$10001, MATCH(C933, Barang!$B$2:$B$10001, 0)), "Tidak ditemukan"))</f>
        <v>MKH001</v>
      </c>
      <c r="C933" s="2" t="s">
        <v>118</v>
      </c>
      <c r="D933" s="2" t="str">
        <f t="array" ref="D933">IF(C933="","", IFERROR(INDEX(Barang!$C$2:$C$10001, MATCH(C933, Barang!$B$2:$B$10001, 0)), ""))</f>
        <v>Makanan</v>
      </c>
      <c r="E933" s="2" t="str">
        <f t="array" ref="E933">IF(C933="","", IFERROR(INDEX(Barang!$E$2:$E$10001, MATCH(C933, Barang!$B$2:$B$10001, 0)), ""))</f>
        <v>pcs</v>
      </c>
      <c r="F933" s="10">
        <v>40</v>
      </c>
      <c r="G933" s="11">
        <f t="array" ref="G933">IF(C933="","", IFERROR(INDEX(Barang!$F$2:$F$10001, MATCH(C933, Barang!$B$2:$B$10001, 0)) * F933, ""))</f>
        <v>140000</v>
      </c>
      <c r="H933" s="10"/>
      <c r="J933" s="13"/>
      <c r="K933" s="6"/>
      <c r="L933" s="2"/>
      <c r="M933" s="2"/>
      <c r="N933" s="2"/>
      <c r="O933" s="10"/>
      <c r="P933" s="11"/>
      <c r="Q933" s="12"/>
      <c r="R933" s="10">
        <f t="shared" si="4"/>
        <v>-2</v>
      </c>
      <c r="S933" s="10" t="s">
        <v>40</v>
      </c>
      <c r="T933" s="2" t="s">
        <v>40</v>
      </c>
    </row>
    <row r="934" spans="1:20" ht="22.5" customHeight="1" x14ac:dyDescent="0.2">
      <c r="A934" s="8"/>
      <c r="B934" s="2" t="str">
        <f t="array" ref="B934">IF(C934="","", IFERROR(INDEX(Barang!$A$2:$A$10001, MATCH(C934, Barang!$B$2:$B$10001, 0)), "Tidak ditemukan"))</f>
        <v>MGR001</v>
      </c>
      <c r="C934" s="2" t="s">
        <v>116</v>
      </c>
      <c r="D934" s="2" t="str">
        <f t="array" ref="D934">IF(C934="","", IFERROR(INDEX(Barang!$C$2:$C$10001, MATCH(C934, Barang!$B$2:$B$10001, 0)), ""))</f>
        <v>Makanan</v>
      </c>
      <c r="E934" s="2" t="str">
        <f t="array" ref="E934">IF(C934="","", IFERROR(INDEX(Barang!$E$2:$E$10001, MATCH(C934, Barang!$B$2:$B$10001, 0)), ""))</f>
        <v>pcs</v>
      </c>
      <c r="F934" s="10">
        <v>40</v>
      </c>
      <c r="G934" s="11">
        <f t="array" ref="G934">IF(C934="","", IFERROR(INDEX(Barang!$F$2:$F$10001, MATCH(C934, Barang!$B$2:$B$10001, 0)) * F934, ""))</f>
        <v>140000</v>
      </c>
      <c r="H934" s="10"/>
      <c r="J934" s="8"/>
      <c r="K934" s="2"/>
      <c r="L934" s="2"/>
      <c r="M934" s="2"/>
      <c r="N934" s="2"/>
      <c r="O934" s="10"/>
      <c r="P934" s="11"/>
      <c r="Q934" s="12"/>
      <c r="R934" s="10">
        <f t="shared" si="4"/>
        <v>-2</v>
      </c>
      <c r="S934" s="10" t="s">
        <v>40</v>
      </c>
      <c r="T934" s="2" t="s">
        <v>40</v>
      </c>
    </row>
    <row r="935" spans="1:20" ht="22.5" customHeight="1" x14ac:dyDescent="0.2">
      <c r="A935" s="13"/>
      <c r="B935" s="2" t="str">
        <f t="array" ref="B935">IF(C935="","", IFERROR(INDEX(Barang!$A$2:$A$10001, MATCH(C935, Barang!$B$2:$B$10001, 0)), "Tidak ditemukan"))</f>
        <v>OREO001</v>
      </c>
      <c r="C935" s="2" t="s">
        <v>1042</v>
      </c>
      <c r="D935" s="2" t="str">
        <f t="array" ref="D935">IF(C935="","", IFERROR(INDEX(Barang!$C$2:$C$10001, MATCH(C935, Barang!$B$2:$B$10001, 0)), ""))</f>
        <v>Makanan</v>
      </c>
      <c r="E935" s="2" t="str">
        <f t="array" ref="E935">IF(C935="","", IFERROR(INDEX(Barang!$E$2:$E$10001, MATCH(C935, Barang!$B$2:$B$10001, 0)), ""))</f>
        <v>pcs</v>
      </c>
      <c r="F935" s="10">
        <v>1</v>
      </c>
      <c r="G935" s="11">
        <f t="array" ref="G935">IF(C935="","", IFERROR(INDEX(Barang!$F$2:$F$10001, MATCH(C935, Barang!$B$2:$B$10001, 0)) * F935, ""))</f>
        <v>2000</v>
      </c>
      <c r="H935" s="10"/>
      <c r="J935" s="13"/>
      <c r="K935" s="6"/>
      <c r="L935" s="2"/>
      <c r="M935" s="2"/>
      <c r="N935" s="2"/>
      <c r="O935" s="10"/>
      <c r="P935" s="11"/>
      <c r="Q935" s="12"/>
      <c r="R935" s="10">
        <f t="shared" si="4"/>
        <v>-7</v>
      </c>
      <c r="S935" s="10" t="s">
        <v>40</v>
      </c>
      <c r="T935" s="2" t="s">
        <v>40</v>
      </c>
    </row>
    <row r="936" spans="1:20" ht="22.5" customHeight="1" x14ac:dyDescent="0.2">
      <c r="A936" s="8"/>
      <c r="B936" s="2" t="str">
        <f t="array" ref="B936">IF(C936="","", IFERROR(INDEX(Barang!$A$2:$A$10001, MATCH(C936, Barang!$B$2:$B$10001, 0)), "Tidak ditemukan"))</f>
        <v>OKJ2</v>
      </c>
      <c r="C936" s="2" t="s">
        <v>830</v>
      </c>
      <c r="D936" s="2" t="str">
        <f t="array" ref="D936">IF(C936="","", IFERROR(INDEX(Barang!$C$2:$C$10001, MATCH(C936, Barang!$B$2:$B$10001, 0)), ""))</f>
        <v>Minuman</v>
      </c>
      <c r="E936" s="2" t="str">
        <f t="array" ref="E936">IF(C936="","", IFERROR(INDEX(Barang!$E$2:$E$10001, MATCH(C936, Barang!$B$2:$B$10001, 0)), ""))</f>
        <v>pcs</v>
      </c>
      <c r="F936" s="10">
        <v>2</v>
      </c>
      <c r="G936" s="11">
        <f t="array" ref="G936">IF(C936="","", IFERROR(INDEX(Barang!$F$2:$F$10001, MATCH(C936, Barang!$B$2:$B$10001, 0)) * F936, ""))</f>
        <v>4000</v>
      </c>
      <c r="H936" s="10"/>
      <c r="J936" s="8"/>
      <c r="K936" s="2"/>
      <c r="L936" s="2"/>
      <c r="M936" s="2"/>
      <c r="N936" s="2"/>
      <c r="O936" s="10"/>
      <c r="P936" s="11"/>
      <c r="Q936" s="12"/>
      <c r="R936" s="10">
        <f t="shared" si="4"/>
        <v>-1</v>
      </c>
      <c r="S936" s="10" t="s">
        <v>40</v>
      </c>
      <c r="T936" s="2" t="s">
        <v>40</v>
      </c>
    </row>
    <row r="937" spans="1:20" ht="22.5" customHeight="1" x14ac:dyDescent="0.2">
      <c r="A937" s="8"/>
      <c r="B937" s="2" t="str">
        <f t="array" ref="B937">IF(C937="","", IFERROR(INDEX(Barang!$A$2:$A$10001, MATCH(C937, Barang!$B$2:$B$10001, 0)), "Tidak ditemukan"))</f>
        <v>DLN02</v>
      </c>
      <c r="C937" s="2" t="s">
        <v>493</v>
      </c>
      <c r="D937" s="2" t="str">
        <f t="array" ref="D937">IF(C937="","", IFERROR(INDEX(Barang!$C$2:$C$10001, MATCH(C937, Barang!$B$2:$B$10001, 0)), ""))</f>
        <v>Makanan</v>
      </c>
      <c r="E937" s="2" t="str">
        <f t="array" ref="E937">IF(C937="","", IFERROR(INDEX(Barang!$E$2:$E$10001, MATCH(C937, Barang!$B$2:$B$10001, 0)), ""))</f>
        <v>pcs</v>
      </c>
      <c r="F937" s="10">
        <v>2</v>
      </c>
      <c r="G937" s="11">
        <f t="array" ref="G937">IF(C937="","", IFERROR(INDEX(Barang!$F$2:$F$10001, MATCH(C937, Barang!$B$2:$B$10001, 0)) * F937, ""))</f>
        <v>4000</v>
      </c>
      <c r="H937" s="10"/>
      <c r="J937" s="13"/>
      <c r="K937" s="6"/>
      <c r="L937" s="2"/>
      <c r="M937" s="2"/>
      <c r="N937" s="2"/>
      <c r="O937" s="10"/>
      <c r="P937" s="11"/>
      <c r="Q937" s="12"/>
      <c r="R937" s="10">
        <f t="shared" si="4"/>
        <v>-3</v>
      </c>
      <c r="S937" s="10" t="s">
        <v>40</v>
      </c>
      <c r="T937" s="2" t="s">
        <v>40</v>
      </c>
    </row>
    <row r="938" spans="1:20" ht="22.5" customHeight="1" x14ac:dyDescent="0.2">
      <c r="A938" s="13"/>
      <c r="B938" s="2" t="str">
        <f t="array" ref="B938">IF(C938="","", IFERROR(INDEX(Barang!$A$2:$A$10001, MATCH(C938, Barang!$B$2:$B$10001, 0)), "Tidak ditemukan"))</f>
        <v>POK001</v>
      </c>
      <c r="C938" s="2" t="s">
        <v>1031</v>
      </c>
      <c r="D938" s="2" t="str">
        <f t="array" ref="D938">IF(C938="","", IFERROR(INDEX(Barang!$C$2:$C$10001, MATCH(C938, Barang!$B$2:$B$10001, 0)), ""))</f>
        <v>Makanan</v>
      </c>
      <c r="E938" s="2" t="str">
        <f t="array" ref="E938">IF(C938="","", IFERROR(INDEX(Barang!$E$2:$E$10001, MATCH(C938, Barang!$B$2:$B$10001, 0)), ""))</f>
        <v>pcs</v>
      </c>
      <c r="F938" s="10">
        <v>4</v>
      </c>
      <c r="G938" s="11">
        <f t="array" ref="G938">IF(C938="","", IFERROR(INDEX(Barang!$F$2:$F$10001, MATCH(C938, Barang!$B$2:$B$10001, 0)) * F938, ""))</f>
        <v>2000</v>
      </c>
      <c r="H938" s="10"/>
      <c r="J938" s="8"/>
      <c r="K938" s="2"/>
      <c r="L938" s="2"/>
      <c r="M938" s="2"/>
      <c r="N938" s="2"/>
      <c r="O938" s="10"/>
      <c r="P938" s="11"/>
      <c r="Q938" s="12"/>
      <c r="R938" s="10">
        <f t="shared" si="4"/>
        <v>-4</v>
      </c>
      <c r="S938" s="10" t="s">
        <v>40</v>
      </c>
      <c r="T938" s="2" t="s">
        <v>40</v>
      </c>
    </row>
    <row r="939" spans="1:20" ht="22.5" customHeight="1" x14ac:dyDescent="0.2">
      <c r="A939" s="8"/>
      <c r="B939" s="2" t="str">
        <f t="array" ref="B939">IF(C939="","", IFERROR(INDEX(Barang!$A$2:$A$10001, MATCH(C939, Barang!$B$2:$B$10001, 0)), "Tidak ditemukan"))</f>
        <v>YP500</v>
      </c>
      <c r="C939" s="2" t="s">
        <v>19</v>
      </c>
      <c r="D939" s="2" t="str">
        <f t="array" ref="D939">IF(C939="","", IFERROR(INDEX(Barang!$C$2:$C$10001, MATCH(C939, Barang!$B$2:$B$10001, 0)), ""))</f>
        <v>Makanan</v>
      </c>
      <c r="E939" s="2" t="str">
        <f t="array" ref="E939">IF(C939="","", IFERROR(INDEX(Barang!$E$2:$E$10001, MATCH(C939, Barang!$B$2:$B$10001, 0)), ""))</f>
        <v>pcs</v>
      </c>
      <c r="F939" s="10">
        <v>2</v>
      </c>
      <c r="G939" s="11">
        <f t="array" ref="G939">IF(C939="","", IFERROR(INDEX(Barang!$F$2:$F$10001, MATCH(C939, Barang!$B$2:$B$10001, 0)) * F939, ""))</f>
        <v>1000</v>
      </c>
      <c r="H939" s="10"/>
      <c r="J939" s="13"/>
      <c r="K939" s="6"/>
      <c r="L939" s="2"/>
      <c r="M939" s="2"/>
      <c r="N939" s="2"/>
      <c r="O939" s="10"/>
      <c r="P939" s="11"/>
      <c r="Q939" s="12"/>
      <c r="R939" s="10">
        <f t="shared" si="4"/>
        <v>-6</v>
      </c>
      <c r="S939" s="10" t="s">
        <v>40</v>
      </c>
      <c r="T939" s="2" t="s">
        <v>40</v>
      </c>
    </row>
    <row r="940" spans="1:20" ht="22.5" customHeight="1" x14ac:dyDescent="0.2">
      <c r="A940" s="8">
        <v>46112</v>
      </c>
      <c r="B940" s="2" t="str">
        <f t="array" ref="B940">IF(C940="","", IFERROR(INDEX(Barang!$A$2:$A$10001, MATCH(C940, Barang!$B$2:$B$10001, 0)), "Tidak ditemukan"))</f>
        <v>CL5001</v>
      </c>
      <c r="C940" s="2" t="s">
        <v>42</v>
      </c>
      <c r="D940" s="2" t="str">
        <f t="array" ref="D940">IF(C940="","", IFERROR(INDEX(Barang!$C$2:$C$10001, MATCH(C940, Barang!$B$2:$B$10001, 0)), ""))</f>
        <v>Makanan</v>
      </c>
      <c r="E940" s="2" t="str">
        <f t="array" ref="E940">IF(C940="","", IFERROR(INDEX(Barang!$E$2:$E$10001, MATCH(C940, Barang!$B$2:$B$10001, 0)), ""))</f>
        <v>pcs</v>
      </c>
      <c r="F940" s="10">
        <v>2</v>
      </c>
      <c r="G940" s="11">
        <f t="array" ref="G940">IF(C940="","", IFERROR(INDEX(Barang!$F$2:$F$10001, MATCH(C940, Barang!$B$2:$B$10001, 0)) * F940, ""))</f>
        <v>1000</v>
      </c>
      <c r="H940" s="10"/>
      <c r="J940" s="8"/>
      <c r="K940" s="2"/>
      <c r="L940" s="2"/>
      <c r="M940" s="2"/>
      <c r="N940" s="2"/>
      <c r="O940" s="10"/>
      <c r="P940" s="11"/>
      <c r="Q940" s="12"/>
      <c r="R940" s="10">
        <f t="shared" si="4"/>
        <v>-2</v>
      </c>
      <c r="S940" s="10" t="s">
        <v>40</v>
      </c>
      <c r="T940" s="2" t="s">
        <v>40</v>
      </c>
    </row>
    <row r="941" spans="1:20" ht="22.5" customHeight="1" x14ac:dyDescent="0.2">
      <c r="A941" s="13"/>
      <c r="B941" s="2" t="str">
        <f t="array" ref="B941">IF(C941="","", IFERROR(INDEX(Barang!$A$2:$A$10001, MATCH(C941, Barang!$B$2:$B$10001, 0)), "Tidak ditemukan"))</f>
        <v>GPT001</v>
      </c>
      <c r="C941" s="2" t="s">
        <v>52</v>
      </c>
      <c r="D941" s="2" t="str">
        <f t="array" ref="D941">IF(C941="","", IFERROR(INDEX(Barang!$C$2:$C$10001, MATCH(C941, Barang!$B$2:$B$10001, 0)), ""))</f>
        <v>Makanan</v>
      </c>
      <c r="E941" s="2" t="str">
        <f t="array" ref="E941">IF(C941="","", IFERROR(INDEX(Barang!$E$2:$E$10001, MATCH(C941, Barang!$B$2:$B$10001, 0)), ""))</f>
        <v>pcs</v>
      </c>
      <c r="F941" s="10">
        <v>1</v>
      </c>
      <c r="G941" s="11">
        <f t="array" ref="G941">IF(C941="","", IFERROR(INDEX(Barang!$F$2:$F$10001, MATCH(C941, Barang!$B$2:$B$10001, 0)) * F941, ""))</f>
        <v>1000</v>
      </c>
      <c r="H941" s="10"/>
      <c r="J941" s="13"/>
      <c r="K941" s="6"/>
      <c r="L941" s="2"/>
      <c r="M941" s="2"/>
      <c r="N941" s="2"/>
      <c r="O941" s="10"/>
      <c r="P941" s="11"/>
      <c r="Q941" s="12"/>
      <c r="R941" s="10">
        <f t="shared" si="4"/>
        <v>-2</v>
      </c>
      <c r="S941" s="10" t="s">
        <v>40</v>
      </c>
      <c r="T941" s="2" t="s">
        <v>40</v>
      </c>
    </row>
    <row r="942" spans="1:20" ht="22.5" customHeight="1" x14ac:dyDescent="0.2">
      <c r="A942" s="8"/>
      <c r="B942" s="2" t="str">
        <f t="array" ref="B942">IF(C942="","", IFERROR(INDEX(Barang!$A$2:$A$10001, MATCH(C942, Barang!$B$2:$B$10001, 0)), "Tidak ditemukan"))</f>
        <v>MKE001</v>
      </c>
      <c r="C942" s="2" t="s">
        <v>209</v>
      </c>
      <c r="D942" s="2" t="str">
        <f t="array" ref="D942">IF(C942="","", IFERROR(INDEX(Barang!$C$2:$C$10001, MATCH(C942, Barang!$B$2:$B$10001, 0)), ""))</f>
        <v>Makanan</v>
      </c>
      <c r="E942" s="2" t="str">
        <f t="array" ref="E942">IF(C942="","", IFERROR(INDEX(Barang!$E$2:$E$10001, MATCH(C942, Barang!$B$2:$B$10001, 0)), ""))</f>
        <v>pcs</v>
      </c>
      <c r="F942" s="10">
        <v>15</v>
      </c>
      <c r="G942" s="11">
        <f t="array" ref="G942">IF(C942="","", IFERROR(INDEX(Barang!$F$2:$F$10001, MATCH(C942, Barang!$B$2:$B$10001, 0)) * F942, ""))</f>
        <v>37500</v>
      </c>
      <c r="H942" s="10"/>
      <c r="J942" s="8"/>
      <c r="K942" s="2"/>
      <c r="L942" s="2"/>
      <c r="M942" s="2"/>
      <c r="N942" s="2"/>
      <c r="O942" s="10"/>
      <c r="P942" s="11"/>
      <c r="Q942" s="12"/>
      <c r="R942" s="10">
        <f t="shared" si="4"/>
        <v>-1</v>
      </c>
      <c r="S942" s="10" t="s">
        <v>40</v>
      </c>
      <c r="T942" s="2" t="s">
        <v>40</v>
      </c>
    </row>
    <row r="943" spans="1:20" ht="22.5" customHeight="1" x14ac:dyDescent="0.2">
      <c r="A943" s="8"/>
      <c r="B943" s="2" t="str">
        <f t="array" ref="B943">IF(C943="","", IFERROR(INDEX(Barang!$A$2:$A$10001, MATCH(C943, Barang!$B$2:$B$10001, 0)), "Tidak ditemukan"))</f>
        <v>SDK001</v>
      </c>
      <c r="C943" s="2" t="s">
        <v>639</v>
      </c>
      <c r="D943" s="2" t="str">
        <f t="array" ref="D943">IF(C943="","", IFERROR(INDEX(Barang!$C$2:$C$10001, MATCH(C943, Barang!$B$2:$B$10001, 0)), ""))</f>
        <v>Bumbu</v>
      </c>
      <c r="E943" s="2" t="str">
        <f t="array" ref="E943">IF(C943="","", IFERROR(INDEX(Barang!$E$2:$E$10001, MATCH(C943, Barang!$B$2:$B$10001, 0)), ""))</f>
        <v>pcs</v>
      </c>
      <c r="F943" s="10">
        <v>12</v>
      </c>
      <c r="G943" s="11">
        <f t="array" ref="G943">IF(C943="","", IFERROR(INDEX(Barang!$F$2:$F$10001, MATCH(C943, Barang!$B$2:$B$10001, 0)) * F943, ""))</f>
        <v>6000</v>
      </c>
      <c r="H943" s="10"/>
      <c r="J943" s="13"/>
      <c r="K943" s="6"/>
      <c r="L943" s="2"/>
      <c r="M943" s="2"/>
      <c r="N943" s="2"/>
      <c r="O943" s="10"/>
      <c r="P943" s="11"/>
      <c r="Q943" s="12"/>
      <c r="R943" s="10">
        <f t="shared" si="4"/>
        <v>-2</v>
      </c>
      <c r="S943" s="10" t="s">
        <v>40</v>
      </c>
      <c r="T943" s="2" t="s">
        <v>40</v>
      </c>
    </row>
    <row r="944" spans="1:20" ht="22.5" customHeight="1" x14ac:dyDescent="0.2">
      <c r="A944" s="13"/>
      <c r="B944" s="2" t="str">
        <f t="array" ref="B944">IF(C944="","", IFERROR(INDEX(Barang!$A$2:$A$10001, MATCH(C944, Barang!$B$2:$B$10001, 0)), "Tidak ditemukan"))</f>
        <v>MCN001</v>
      </c>
      <c r="C944" s="2" t="s">
        <v>171</v>
      </c>
      <c r="D944" s="2" t="str">
        <f t="array" ref="D944">IF(C944="","", IFERROR(INDEX(Barang!$C$2:$C$10001, MATCH(C944, Barang!$B$2:$B$10001, 0)), ""))</f>
        <v>Bumbu</v>
      </c>
      <c r="E944" s="2" t="str">
        <f t="array" ref="E944">IF(C944="","", IFERROR(INDEX(Barang!$E$2:$E$10001, MATCH(C944, Barang!$B$2:$B$10001, 0)), ""))</f>
        <v>pcs</v>
      </c>
      <c r="F944" s="10">
        <v>4</v>
      </c>
      <c r="G944" s="11">
        <f t="array" ref="G944">IF(C944="","", IFERROR(INDEX(Barang!$F$2:$F$10001, MATCH(C944, Barang!$B$2:$B$10001, 0)) * F944, ""))</f>
        <v>4000</v>
      </c>
      <c r="H944" s="10"/>
      <c r="J944" s="8"/>
      <c r="K944" s="2"/>
      <c r="L944" s="2"/>
      <c r="M944" s="2"/>
      <c r="N944" s="2"/>
      <c r="O944" s="10"/>
      <c r="P944" s="11"/>
      <c r="Q944" s="12"/>
      <c r="R944" s="10">
        <f t="shared" si="4"/>
        <v>-1</v>
      </c>
      <c r="S944" s="10" t="s">
        <v>40</v>
      </c>
      <c r="T944" s="2" t="s">
        <v>40</v>
      </c>
    </row>
    <row r="945" spans="1:20" ht="22.5" customHeight="1" x14ac:dyDescent="0.2">
      <c r="A945" s="8"/>
      <c r="B945" s="2" t="str">
        <f t="array" ref="B945">IF(C945="","", IFERROR(INDEX(Barang!$A$2:$A$10001, MATCH(C945, Barang!$B$2:$B$10001, 0)), "Tidak ditemukan"))</f>
        <v>KB001</v>
      </c>
      <c r="C945" s="2" t="s">
        <v>231</v>
      </c>
      <c r="D945" s="2" t="str">
        <f t="array" ref="D945">IF(C945="","", IFERROR(INDEX(Barang!$C$2:$C$10001, MATCH(C945, Barang!$B$2:$B$10001, 0)), ""))</f>
        <v>Bumbu</v>
      </c>
      <c r="E945" s="2" t="str">
        <f t="array" ref="E945">IF(C945="","", IFERROR(INDEX(Barang!$E$2:$E$10001, MATCH(C945, Barang!$B$2:$B$10001, 0)), ""))</f>
        <v>pcs</v>
      </c>
      <c r="F945" s="10">
        <v>2</v>
      </c>
      <c r="G945" s="11">
        <f t="array" ref="G945">IF(C945="","", IFERROR(INDEX(Barang!$F$2:$F$10001, MATCH(C945, Barang!$B$2:$B$10001, 0)) * F945, ""))</f>
        <v>1000</v>
      </c>
      <c r="H945" s="10"/>
      <c r="J945" s="13"/>
      <c r="K945" s="6"/>
      <c r="L945" s="2"/>
      <c r="M945" s="2"/>
      <c r="N945" s="2"/>
      <c r="O945" s="10"/>
      <c r="P945" s="11"/>
      <c r="Q945" s="12"/>
      <c r="R945" s="10">
        <f t="shared" si="4"/>
        <v>-1</v>
      </c>
      <c r="S945" s="10" t="s">
        <v>40</v>
      </c>
      <c r="T945" s="2" t="s">
        <v>40</v>
      </c>
    </row>
    <row r="946" spans="1:20" ht="22.5" customHeight="1" x14ac:dyDescent="0.2">
      <c r="A946" s="8"/>
      <c r="B946" s="2" t="str">
        <f t="array" ref="B946">IF(C946="","", IFERROR(INDEX(Barang!$A$2:$A$10001, MATCH(C946, Barang!$B$2:$B$10001, 0)), "Tidak ditemukan"))</f>
        <v>MLT001</v>
      </c>
      <c r="C946" s="2" t="s">
        <v>425</v>
      </c>
      <c r="D946" s="2" t="str">
        <f t="array" ref="D946">IF(C946="","", IFERROR(INDEX(Barang!$C$2:$C$10001, MATCH(C946, Barang!$B$2:$B$10001, 0)), ""))</f>
        <v>Detergen</v>
      </c>
      <c r="E946" s="2" t="str">
        <f t="array" ref="E946">IF(C946="","", IFERROR(INDEX(Barang!$E$2:$E$10001, MATCH(C946, Barang!$B$2:$B$10001, 0)), ""))</f>
        <v>pcs</v>
      </c>
      <c r="F946" s="10">
        <v>10</v>
      </c>
      <c r="G946" s="11">
        <f t="array" ref="G946">IF(C946="","", IFERROR(INDEX(Barang!$F$2:$F$10001, MATCH(C946, Barang!$B$2:$B$10001, 0)) * F946, ""))</f>
        <v>5000</v>
      </c>
      <c r="H946" s="10"/>
      <c r="J946" s="8"/>
      <c r="K946" s="2"/>
      <c r="L946" s="2"/>
      <c r="M946" s="2"/>
      <c r="N946" s="2"/>
      <c r="O946" s="10"/>
      <c r="P946" s="11"/>
      <c r="Q946" s="12"/>
      <c r="R946" s="10">
        <f t="shared" si="4"/>
        <v>-41</v>
      </c>
      <c r="S946" s="10" t="s">
        <v>40</v>
      </c>
      <c r="T946" s="2" t="s">
        <v>40</v>
      </c>
    </row>
    <row r="947" spans="1:20" ht="22.5" customHeight="1" x14ac:dyDescent="0.2">
      <c r="A947" s="13">
        <v>46113</v>
      </c>
      <c r="B947" s="2" t="str">
        <f t="array" ref="B947">IF(C947="","", IFERROR(INDEX(Barang!$A$2:$A$10001, MATCH(C947, Barang!$B$2:$B$10001, 0)), "Tidak ditemukan"))</f>
        <v>RCK001</v>
      </c>
      <c r="C947" s="2" t="s">
        <v>199</v>
      </c>
      <c r="D947" s="2" t="str">
        <f t="array" ref="D947">IF(C947="","", IFERROR(INDEX(Barang!$C$2:$C$10001, MATCH(C947, Barang!$B$2:$B$10001, 0)), ""))</f>
        <v>Bumbu</v>
      </c>
      <c r="E947" s="2" t="str">
        <f t="array" ref="E947">IF(C947="","", IFERROR(INDEX(Barang!$E$2:$E$10001, MATCH(C947, Barang!$B$2:$B$10001, 0)), ""))</f>
        <v>pcs</v>
      </c>
      <c r="F947" s="10">
        <v>1</v>
      </c>
      <c r="G947" s="11">
        <f t="array" ref="G947">IF(C947="","", IFERROR(INDEX(Barang!$F$2:$F$10001, MATCH(C947, Barang!$B$2:$B$10001, 0)) * F947, ""))</f>
        <v>2000</v>
      </c>
      <c r="H947" s="10"/>
      <c r="J947" s="13"/>
      <c r="K947" s="6"/>
      <c r="L947" s="2"/>
      <c r="M947" s="2"/>
      <c r="N947" s="2"/>
      <c r="O947" s="10"/>
      <c r="P947" s="11"/>
      <c r="Q947" s="12"/>
      <c r="R947" s="10">
        <f t="shared" si="4"/>
        <v>-40</v>
      </c>
      <c r="S947" s="10" t="s">
        <v>40</v>
      </c>
      <c r="T947" s="2" t="s">
        <v>40</v>
      </c>
    </row>
    <row r="948" spans="1:20" ht="22.5" customHeight="1" x14ac:dyDescent="0.2">
      <c r="A948" s="8"/>
      <c r="B948" s="2" t="str">
        <f t="array" ref="B948">IF(C948="","", IFERROR(INDEX(Barang!$A$2:$A$10001, MATCH(C948, Barang!$B$2:$B$10001, 0)), "Tidak ditemukan"))</f>
        <v>TLR2</v>
      </c>
      <c r="C948" s="2" t="s">
        <v>135</v>
      </c>
      <c r="D948" s="2" t="str">
        <f t="array" ref="D948">IF(C948="","", IFERROR(INDEX(Barang!$C$2:$C$10001, MATCH(C948, Barang!$B$2:$B$10001, 0)), ""))</f>
        <v>Sembako</v>
      </c>
      <c r="E948" s="2" t="str">
        <f t="array" ref="E948">IF(C948="","", IFERROR(INDEX(Barang!$E$2:$E$10001, MATCH(C948, Barang!$B$2:$B$10001, 0)), ""))</f>
        <v>kg</v>
      </c>
      <c r="F948" s="10">
        <v>20</v>
      </c>
      <c r="G948" s="11">
        <f t="array" ref="G948">IF(C948="","", IFERROR(INDEX(Barang!$F$2:$F$10001, MATCH(C948, Barang!$B$2:$B$10001, 0)) * F948, ""))</f>
        <v>310000</v>
      </c>
      <c r="H948" s="10"/>
      <c r="J948" s="8"/>
      <c r="K948" s="2"/>
      <c r="L948" s="2"/>
      <c r="M948" s="2"/>
      <c r="N948" s="2"/>
      <c r="O948" s="10"/>
      <c r="P948" s="11"/>
      <c r="Q948" s="12"/>
      <c r="R948" s="10">
        <f t="shared" si="4"/>
        <v>-40</v>
      </c>
      <c r="S948" s="10" t="s">
        <v>40</v>
      </c>
      <c r="T948" s="2" t="s">
        <v>40</v>
      </c>
    </row>
    <row r="949" spans="1:20" ht="22.5" customHeight="1" x14ac:dyDescent="0.2">
      <c r="A949" s="8"/>
      <c r="B949" s="2" t="str">
        <f t="array" ref="B949">IF(C949="","", IFERROR(INDEX(Barang!$A$2:$A$10001, MATCH(C949, Barang!$B$2:$B$10001, 0)), "Tidak ditemukan"))</f>
        <v>OREO001</v>
      </c>
      <c r="C949" s="2" t="s">
        <v>1042</v>
      </c>
      <c r="D949" s="2" t="str">
        <f t="array" ref="D949">IF(C949="","", IFERROR(INDEX(Barang!$C$2:$C$10001, MATCH(C949, Barang!$B$2:$B$10001, 0)), ""))</f>
        <v>Makanan</v>
      </c>
      <c r="E949" s="2" t="str">
        <f t="array" ref="E949">IF(C949="","", IFERROR(INDEX(Barang!$E$2:$E$10001, MATCH(C949, Barang!$B$2:$B$10001, 0)), ""))</f>
        <v>pcs</v>
      </c>
      <c r="F949" s="10">
        <v>1</v>
      </c>
      <c r="G949" s="11">
        <f t="array" ref="G949">IF(C949="","", IFERROR(INDEX(Barang!$F$2:$F$10001, MATCH(C949, Barang!$B$2:$B$10001, 0)) * F949, ""))</f>
        <v>2000</v>
      </c>
      <c r="H949" s="10"/>
      <c r="J949" s="13"/>
      <c r="K949" s="6"/>
      <c r="L949" s="2"/>
      <c r="M949" s="2"/>
      <c r="N949" s="2"/>
      <c r="O949" s="10"/>
      <c r="P949" s="11"/>
      <c r="Q949" s="12"/>
      <c r="R949" s="10">
        <f t="shared" si="4"/>
        <v>-1</v>
      </c>
      <c r="S949" s="10" t="s">
        <v>40</v>
      </c>
      <c r="T949" s="2" t="s">
        <v>40</v>
      </c>
    </row>
    <row r="950" spans="1:20" ht="22.5" customHeight="1" x14ac:dyDescent="0.2">
      <c r="A950" s="13"/>
      <c r="B950" s="2" t="str">
        <f t="array" ref="B950">IF(C950="","", IFERROR(INDEX(Barang!$A$2:$A$10001, MATCH(C950, Barang!$B$2:$B$10001, 0)), "Tidak ditemukan"))</f>
        <v>KTN001</v>
      </c>
      <c r="C950" s="2" t="s">
        <v>184</v>
      </c>
      <c r="D950" s="2" t="str">
        <f t="array" ref="D950">IF(C950="","", IFERROR(INDEX(Barang!$C$2:$C$10001, MATCH(C950, Barang!$B$2:$B$10001, 0)), ""))</f>
        <v>Kertas</v>
      </c>
      <c r="E950" s="2" t="str">
        <f t="array" ref="E950">IF(C950="","", IFERROR(INDEX(Barang!$E$2:$E$10001, MATCH(C950, Barang!$B$2:$B$10001, 0)), ""))</f>
        <v>pcs</v>
      </c>
      <c r="F950" s="10">
        <v>10</v>
      </c>
      <c r="G950" s="11">
        <f t="array" ref="G950">IF(C950="","", IFERROR(INDEX(Barang!$F$2:$F$10001, MATCH(C950, Barang!$B$2:$B$10001, 0)) * F950, ""))</f>
        <v>15000</v>
      </c>
      <c r="H950" s="10"/>
      <c r="J950" s="8"/>
      <c r="K950" s="2"/>
      <c r="L950" s="2"/>
      <c r="M950" s="2"/>
      <c r="N950" s="2"/>
      <c r="O950" s="10"/>
      <c r="P950" s="11"/>
      <c r="Q950" s="12"/>
      <c r="R950" s="10">
        <f t="shared" si="4"/>
        <v>-2</v>
      </c>
      <c r="S950" s="10" t="s">
        <v>40</v>
      </c>
      <c r="T950" s="2" t="s">
        <v>40</v>
      </c>
    </row>
    <row r="951" spans="1:20" ht="22.5" customHeight="1" x14ac:dyDescent="0.2">
      <c r="A951" s="8"/>
      <c r="B951" s="2" t="str">
        <f t="array" ref="B951">IF(C951="","", IFERROR(INDEX(Barang!$A$2:$A$10001, MATCH(C951, Barang!$B$2:$B$10001, 0)), "Tidak ditemukan"))</f>
        <v>RPK001</v>
      </c>
      <c r="C951" s="2" t="s">
        <v>264</v>
      </c>
      <c r="D951" s="2" t="str">
        <f t="array" ref="D951">IF(C951="","", IFERROR(INDEX(Barang!$C$2:$C$10001, MATCH(C951, Barang!$B$2:$B$10001, 0)), ""))</f>
        <v>Detergen</v>
      </c>
      <c r="E951" s="2" t="str">
        <f t="array" ref="E951">IF(C951="","", IFERROR(INDEX(Barang!$E$2:$E$10001, MATCH(C951, Barang!$B$2:$B$10001, 0)), ""))</f>
        <v>pcs</v>
      </c>
      <c r="F951" s="10">
        <v>1</v>
      </c>
      <c r="G951" s="11">
        <f t="array" ref="G951">IF(C951="","", IFERROR(INDEX(Barang!$F$2:$F$10001, MATCH(C951, Barang!$B$2:$B$10001, 0)) * F951, ""))</f>
        <v>5000</v>
      </c>
      <c r="H951" s="10"/>
      <c r="J951" s="13"/>
      <c r="K951" s="6"/>
      <c r="L951" s="2"/>
      <c r="M951" s="2"/>
      <c r="N951" s="2"/>
      <c r="O951" s="10"/>
      <c r="P951" s="11"/>
      <c r="Q951" s="12"/>
      <c r="R951" s="10">
        <f t="shared" si="4"/>
        <v>-6</v>
      </c>
      <c r="S951" s="10" t="s">
        <v>40</v>
      </c>
      <c r="T951" s="2" t="s">
        <v>40</v>
      </c>
    </row>
    <row r="952" spans="1:20" ht="22.5" customHeight="1" x14ac:dyDescent="0.2">
      <c r="A952" s="8"/>
      <c r="B952" s="2" t="str">
        <f t="array" ref="B952">IF(C952="","", IFERROR(INDEX(Barang!$A$2:$A$10001, MATCH(C952, Barang!$B$2:$B$10001, 0)), "Tidak ditemukan"))</f>
        <v>DLN02</v>
      </c>
      <c r="C952" s="2" t="s">
        <v>493</v>
      </c>
      <c r="D952" s="2" t="str">
        <f t="array" ref="D952">IF(C952="","", IFERROR(INDEX(Barang!$C$2:$C$10001, MATCH(C952, Barang!$B$2:$B$10001, 0)), ""))</f>
        <v>Makanan</v>
      </c>
      <c r="E952" s="2" t="str">
        <f t="array" ref="E952">IF(C952="","", IFERROR(INDEX(Barang!$E$2:$E$10001, MATCH(C952, Barang!$B$2:$B$10001, 0)), ""))</f>
        <v>pcs</v>
      </c>
      <c r="F952" s="10">
        <v>1</v>
      </c>
      <c r="G952" s="11">
        <f t="array" ref="G952">IF(C952="","", IFERROR(INDEX(Barang!$F$2:$F$10001, MATCH(C952, Barang!$B$2:$B$10001, 0)) * F952, ""))</f>
        <v>2000</v>
      </c>
      <c r="H952" s="10"/>
      <c r="J952" s="8"/>
      <c r="K952" s="2"/>
      <c r="L952" s="2"/>
      <c r="M952" s="2"/>
      <c r="N952" s="2"/>
      <c r="O952" s="10"/>
      <c r="P952" s="11"/>
      <c r="Q952" s="12"/>
      <c r="R952" s="10">
        <f t="shared" si="4"/>
        <v>-1</v>
      </c>
      <c r="S952" s="10" t="s">
        <v>40</v>
      </c>
      <c r="T952" s="2" t="s">
        <v>40</v>
      </c>
    </row>
    <row r="953" spans="1:20" ht="22.5" customHeight="1" x14ac:dyDescent="0.2">
      <c r="A953" s="13"/>
      <c r="B953" s="2" t="str">
        <f t="array" ref="B953">IF(C953="","", IFERROR(INDEX(Barang!$A$2:$A$10001, MATCH(C953, Barang!$B$2:$B$10001, 0)), "Tidak ditemukan"))</f>
        <v>CLP001</v>
      </c>
      <c r="C953" s="2" t="s">
        <v>301</v>
      </c>
      <c r="D953" s="2" t="str">
        <f t="array" ref="D953">IF(C953="","", IFERROR(INDEX(Barang!$C$2:$C$10001, MATCH(C953, Barang!$B$2:$B$10001, 0)), ""))</f>
        <v>Makanan</v>
      </c>
      <c r="E953" s="2" t="str">
        <f t="array" ref="E953">IF(C953="","", IFERROR(INDEX(Barang!$E$2:$E$10001, MATCH(C953, Barang!$B$2:$B$10001, 0)), ""))</f>
        <v>pcs</v>
      </c>
      <c r="F953" s="10">
        <v>2</v>
      </c>
      <c r="G953" s="11">
        <f t="array" ref="G953">IF(C953="","", IFERROR(INDEX(Barang!$F$2:$F$10001, MATCH(C953, Barang!$B$2:$B$10001, 0)) * F953, ""))</f>
        <v>4000</v>
      </c>
      <c r="H953" s="10"/>
      <c r="J953" s="13"/>
      <c r="K953" s="6"/>
      <c r="L953" s="2"/>
      <c r="M953" s="2"/>
      <c r="N953" s="2"/>
      <c r="O953" s="10"/>
      <c r="P953" s="11"/>
      <c r="Q953" s="12"/>
      <c r="R953" s="10">
        <f t="shared" si="4"/>
        <v>-4</v>
      </c>
      <c r="S953" s="10" t="s">
        <v>40</v>
      </c>
      <c r="T953" s="2" t="s">
        <v>40</v>
      </c>
    </row>
    <row r="954" spans="1:20" ht="22.5" customHeight="1" x14ac:dyDescent="0.2">
      <c r="A954" s="8"/>
      <c r="B954" s="2" t="str">
        <f t="array" ref="B954">IF(C954="","", IFERROR(INDEX(Barang!$A$2:$A$10001, MATCH(C954, Barang!$B$2:$B$10001, 0)), "Tidak ditemukan"))</f>
        <v>POK001</v>
      </c>
      <c r="C954" s="2" t="s">
        <v>1031</v>
      </c>
      <c r="D954" s="2" t="str">
        <f t="array" ref="D954">IF(C954="","", IFERROR(INDEX(Barang!$C$2:$C$10001, MATCH(C954, Barang!$B$2:$B$10001, 0)), ""))</f>
        <v>Makanan</v>
      </c>
      <c r="E954" s="2" t="str">
        <f t="array" ref="E954">IF(C954="","", IFERROR(INDEX(Barang!$E$2:$E$10001, MATCH(C954, Barang!$B$2:$B$10001, 0)), ""))</f>
        <v>pcs</v>
      </c>
      <c r="F954" s="10">
        <v>2</v>
      </c>
      <c r="G954" s="11">
        <f t="array" ref="G954">IF(C954="","", IFERROR(INDEX(Barang!$F$2:$F$10001, MATCH(C954, Barang!$B$2:$B$10001, 0)) * F954, ""))</f>
        <v>1000</v>
      </c>
      <c r="H954" s="10"/>
      <c r="J954" s="8"/>
      <c r="K954" s="2"/>
      <c r="L954" s="2"/>
      <c r="M954" s="2"/>
      <c r="N954" s="2"/>
      <c r="O954" s="10"/>
      <c r="P954" s="11"/>
      <c r="Q954" s="12"/>
      <c r="R954" s="10">
        <f t="shared" si="4"/>
        <v>-1</v>
      </c>
      <c r="S954" s="10" t="s">
        <v>40</v>
      </c>
      <c r="T954" s="2" t="s">
        <v>40</v>
      </c>
    </row>
    <row r="955" spans="1:20" ht="22.5" customHeight="1" x14ac:dyDescent="0.2">
      <c r="A955" s="8"/>
      <c r="B955" s="2" t="str">
        <f t="array" ref="B955">IF(C955="","", IFERROR(INDEX(Barang!$A$2:$A$10001, MATCH(C955, Barang!$B$2:$B$10001, 0)), "Tidak ditemukan"))</f>
        <v>YP500</v>
      </c>
      <c r="C955" s="2" t="s">
        <v>19</v>
      </c>
      <c r="D955" s="2" t="str">
        <f t="array" ref="D955">IF(C955="","", IFERROR(INDEX(Barang!$C$2:$C$10001, MATCH(C955, Barang!$B$2:$B$10001, 0)), ""))</f>
        <v>Makanan</v>
      </c>
      <c r="E955" s="2" t="str">
        <f t="array" ref="E955">IF(C955="","", IFERROR(INDEX(Barang!$E$2:$E$10001, MATCH(C955, Barang!$B$2:$B$10001, 0)), ""))</f>
        <v>pcs</v>
      </c>
      <c r="F955" s="10">
        <v>1</v>
      </c>
      <c r="G955" s="11">
        <f t="array" ref="G955">IF(C955="","", IFERROR(INDEX(Barang!$F$2:$F$10001, MATCH(C955, Barang!$B$2:$B$10001, 0)) * F955, ""))</f>
        <v>500</v>
      </c>
      <c r="H955" s="10"/>
      <c r="J955" s="13"/>
      <c r="K955" s="6"/>
      <c r="L955" s="2"/>
      <c r="M955" s="2"/>
      <c r="N955" s="2"/>
      <c r="O955" s="10"/>
      <c r="P955" s="11"/>
      <c r="Q955" s="12"/>
      <c r="R955" s="10">
        <f t="shared" si="4"/>
        <v>-3</v>
      </c>
      <c r="S955" s="10" t="s">
        <v>40</v>
      </c>
      <c r="T955" s="2" t="s">
        <v>40</v>
      </c>
    </row>
    <row r="956" spans="1:20" ht="22.5" customHeight="1" x14ac:dyDescent="0.2">
      <c r="A956" s="13"/>
      <c r="B956" s="2" t="str">
        <f t="array" ref="B956">IF(C956="","", IFERROR(INDEX(Barang!$A$2:$A$10001, MATCH(C956, Barang!$B$2:$B$10001, 0)), "Tidak ditemukan"))</f>
        <v>FTG001</v>
      </c>
      <c r="C956" s="2" t="s">
        <v>249</v>
      </c>
      <c r="D956" s="2" t="str">
        <f t="array" ref="D956">IF(C956="","", IFERROR(INDEX(Barang!$C$2:$C$10001, MATCH(C956, Barang!$B$2:$B$10001, 0)), ""))</f>
        <v>Makanan</v>
      </c>
      <c r="E956" s="2" t="str">
        <f t="array" ref="E956">IF(C956="","", IFERROR(INDEX(Barang!$E$2:$E$10001, MATCH(C956, Barang!$B$2:$B$10001, 0)), ""))</f>
        <v>pcs</v>
      </c>
      <c r="F956" s="10">
        <v>1</v>
      </c>
      <c r="G956" s="11">
        <f t="array" ref="G956">IF(C956="","", IFERROR(INDEX(Barang!$F$2:$F$10001, MATCH(C956, Barang!$B$2:$B$10001, 0)) * F956, ""))</f>
        <v>2000</v>
      </c>
      <c r="H956" s="10"/>
      <c r="J956" s="8"/>
      <c r="K956" s="2"/>
      <c r="L956" s="2"/>
      <c r="M956" s="2"/>
      <c r="N956" s="2"/>
      <c r="O956" s="10"/>
      <c r="P956" s="11"/>
      <c r="Q956" s="12"/>
      <c r="R956" s="10">
        <f t="shared" si="4"/>
        <v>-2</v>
      </c>
      <c r="S956" s="10" t="s">
        <v>40</v>
      </c>
      <c r="T956" s="2" t="s">
        <v>40</v>
      </c>
    </row>
    <row r="957" spans="1:20" ht="22.5" customHeight="1" x14ac:dyDescent="0.2">
      <c r="A957" s="8"/>
      <c r="B957" s="2" t="str">
        <f t="array" ref="B957">IF(C957="","", IFERROR(INDEX(Barang!$A$2:$A$10001, MATCH(C957, Barang!$B$2:$B$10001, 0)), "Tidak ditemukan"))</f>
        <v>GR003</v>
      </c>
      <c r="C957" s="2" t="s">
        <v>707</v>
      </c>
      <c r="D957" s="2" t="str">
        <f t="array" ref="D957">IF(C957="","", IFERROR(INDEX(Barang!$C$2:$C$10001, MATCH(C957, Barang!$B$2:$B$10001, 0)), ""))</f>
        <v>Makanan</v>
      </c>
      <c r="E957" s="2" t="str">
        <f t="array" ref="E957">IF(C957="","", IFERROR(INDEX(Barang!$E$2:$E$10001, MATCH(C957, Barang!$B$2:$B$10001, 0)), ""))</f>
        <v>pcs</v>
      </c>
      <c r="F957" s="10">
        <v>2</v>
      </c>
      <c r="G957" s="11">
        <f t="array" ref="G957">IF(C957="","", IFERROR(INDEX(Barang!$F$2:$F$10001, MATCH(C957, Barang!$B$2:$B$10001, 0)) * F957, ""))</f>
        <v>1000</v>
      </c>
      <c r="H957" s="10"/>
      <c r="J957" s="13"/>
      <c r="K957" s="6"/>
      <c r="L957" s="2"/>
      <c r="M957" s="2"/>
      <c r="N957" s="2"/>
      <c r="O957" s="10"/>
      <c r="P957" s="11"/>
      <c r="Q957" s="12"/>
      <c r="R957" s="10">
        <f t="shared" si="4"/>
        <v>-20</v>
      </c>
      <c r="S957" s="10" t="s">
        <v>40</v>
      </c>
      <c r="T957" s="2" t="s">
        <v>40</v>
      </c>
    </row>
    <row r="958" spans="1:20" ht="22.5" customHeight="1" x14ac:dyDescent="0.2">
      <c r="A958" s="8">
        <v>46114</v>
      </c>
      <c r="B958" s="2" t="str">
        <f t="array" ref="B958">IF(C958="","", IFERROR(INDEX(Barang!$A$2:$A$10001, MATCH(C958, Barang!$B$2:$B$10001, 0)), "Tidak ditemukan"))</f>
        <v>TGJ001</v>
      </c>
      <c r="C958" s="2" t="s">
        <v>307</v>
      </c>
      <c r="D958" s="2" t="str">
        <f t="array" ref="D958">IF(C958="","", IFERROR(INDEX(Barang!$C$2:$C$10001, MATCH(C958, Barang!$B$2:$B$10001, 0)), ""))</f>
        <v>Bumbu</v>
      </c>
      <c r="E958" s="2" t="str">
        <f t="array" ref="E958">IF(C958="","", IFERROR(INDEX(Barang!$E$2:$E$10001, MATCH(C958, Barang!$B$2:$B$10001, 0)), ""))</f>
        <v>pcs</v>
      </c>
      <c r="F958" s="10">
        <v>1</v>
      </c>
      <c r="G958" s="11">
        <f t="array" ref="G958">IF(C958="","", IFERROR(INDEX(Barang!$F$2:$F$10001, MATCH(C958, Barang!$B$2:$B$10001, 0)) * F958, ""))</f>
        <v>3000</v>
      </c>
      <c r="H958" s="10"/>
      <c r="J958" s="8"/>
      <c r="K958" s="2"/>
      <c r="L958" s="2"/>
      <c r="M958" s="2"/>
      <c r="N958" s="2"/>
      <c r="O958" s="10"/>
      <c r="P958" s="11"/>
      <c r="Q958" s="12"/>
      <c r="R958" s="10">
        <f t="shared" si="4"/>
        <v>-30</v>
      </c>
      <c r="S958" s="10" t="s">
        <v>40</v>
      </c>
      <c r="T958" s="2" t="s">
        <v>40</v>
      </c>
    </row>
    <row r="959" spans="1:20" ht="22.5" customHeight="1" x14ac:dyDescent="0.2">
      <c r="A959" s="13"/>
      <c r="B959" s="2" t="str">
        <f t="array" ref="B959">IF(C959="","", IFERROR(INDEX(Barang!$A$2:$A$10001, MATCH(C959, Barang!$B$2:$B$10001, 0)), "Tidak ditemukan"))</f>
        <v>DTL001</v>
      </c>
      <c r="C959" s="2" t="s">
        <v>325</v>
      </c>
      <c r="D959" s="2" t="str">
        <f t="array" ref="D959">IF(C959="","", IFERROR(INDEX(Barang!$C$2:$C$10001, MATCH(C959, Barang!$B$2:$B$10001, 0)), ""))</f>
        <v>Sabun</v>
      </c>
      <c r="E959" s="2" t="str">
        <f t="array" ref="E959">IF(C959="","", IFERROR(INDEX(Barang!$E$2:$E$10001, MATCH(C959, Barang!$B$2:$B$10001, 0)), ""))</f>
        <v>pcs</v>
      </c>
      <c r="F959" s="10">
        <v>1</v>
      </c>
      <c r="G959" s="11">
        <f t="array" ref="G959">IF(C959="","", IFERROR(INDEX(Barang!$F$2:$F$10001, MATCH(C959, Barang!$B$2:$B$10001, 0)) * F959, ""))</f>
        <v>7000</v>
      </c>
      <c r="H959" s="10"/>
      <c r="J959" s="13"/>
      <c r="K959" s="6"/>
      <c r="L959" s="2"/>
      <c r="M959" s="2"/>
      <c r="N959" s="2"/>
      <c r="O959" s="10"/>
      <c r="P959" s="11"/>
      <c r="Q959" s="12"/>
      <c r="R959" s="10">
        <f t="shared" si="4"/>
        <v>-1</v>
      </c>
      <c r="S959" s="10" t="s">
        <v>40</v>
      </c>
      <c r="T959" s="2" t="s">
        <v>40</v>
      </c>
    </row>
    <row r="960" spans="1:20" ht="22.5" customHeight="1" x14ac:dyDescent="0.2">
      <c r="A960" s="8"/>
      <c r="B960" s="2" t="str">
        <f t="array" ref="B960">IF(C960="","", IFERROR(INDEX(Barang!$A$2:$A$10001, MATCH(C960, Barang!$B$2:$B$10001, 0)), "Tidak ditemukan"))</f>
        <v>DLN02</v>
      </c>
      <c r="C960" s="2" t="s">
        <v>493</v>
      </c>
      <c r="D960" s="2" t="str">
        <f t="array" ref="D960">IF(C960="","", IFERROR(INDEX(Barang!$C$2:$C$10001, MATCH(C960, Barang!$B$2:$B$10001, 0)), ""))</f>
        <v>Makanan</v>
      </c>
      <c r="E960" s="2" t="str">
        <f t="array" ref="E960">IF(C960="","", IFERROR(INDEX(Barang!$E$2:$E$10001, MATCH(C960, Barang!$B$2:$B$10001, 0)), ""))</f>
        <v>pcs</v>
      </c>
      <c r="F960" s="10">
        <v>2</v>
      </c>
      <c r="G960" s="11">
        <f t="array" ref="G960">IF(C960="","", IFERROR(INDEX(Barang!$F$2:$F$10001, MATCH(C960, Barang!$B$2:$B$10001, 0)) * F960, ""))</f>
        <v>4000</v>
      </c>
      <c r="H960" s="10"/>
      <c r="J960" s="8"/>
      <c r="K960" s="2"/>
      <c r="L960" s="2"/>
      <c r="M960" s="2"/>
      <c r="N960" s="2"/>
      <c r="O960" s="10"/>
      <c r="P960" s="11"/>
      <c r="Q960" s="12"/>
      <c r="R960" s="10">
        <f t="shared" si="4"/>
        <v>-10</v>
      </c>
      <c r="S960" s="10" t="s">
        <v>40</v>
      </c>
      <c r="T960" s="2" t="s">
        <v>40</v>
      </c>
    </row>
    <row r="961" spans="1:20" ht="22.5" customHeight="1" x14ac:dyDescent="0.2">
      <c r="A961" s="8"/>
      <c r="B961" s="2" t="str">
        <f t="array" ref="B961">IF(C961="","", IFERROR(INDEX(Barang!$A$2:$A$10001, MATCH(C961, Barang!$B$2:$B$10001, 0)), "Tidak ditemukan"))</f>
        <v>DLN001</v>
      </c>
      <c r="C961" s="2" t="s">
        <v>105</v>
      </c>
      <c r="D961" s="2" t="str">
        <f t="array" ref="D961">IF(C961="","", IFERROR(INDEX(Barang!$C$2:$C$10001, MATCH(C961, Barang!$B$2:$B$10001, 0)), ""))</f>
        <v>Makanan</v>
      </c>
      <c r="E961" s="2" t="str">
        <f t="array" ref="E961">IF(C961="","", IFERROR(INDEX(Barang!$E$2:$E$10001, MATCH(C961, Barang!$B$2:$B$10001, 0)), ""))</f>
        <v>pcs</v>
      </c>
      <c r="F961" s="10">
        <v>2</v>
      </c>
      <c r="G961" s="11">
        <f t="array" ref="G961">IF(C961="","", IFERROR(INDEX(Barang!$F$2:$F$10001, MATCH(C961, Barang!$B$2:$B$10001, 0)) * F961, ""))</f>
        <v>2000</v>
      </c>
      <c r="H961" s="10"/>
      <c r="J961" s="13"/>
      <c r="K961" s="6"/>
      <c r="L961" s="2"/>
      <c r="M961" s="2"/>
      <c r="N961" s="2"/>
      <c r="O961" s="10"/>
      <c r="P961" s="11"/>
      <c r="Q961" s="12"/>
      <c r="R961" s="10">
        <f t="shared" si="4"/>
        <v>-2</v>
      </c>
      <c r="S961" s="10" t="s">
        <v>40</v>
      </c>
      <c r="T961" s="2" t="s">
        <v>40</v>
      </c>
    </row>
    <row r="962" spans="1:20" ht="22.5" customHeight="1" x14ac:dyDescent="0.2">
      <c r="A962" s="13"/>
      <c r="B962" s="2" t="str">
        <f t="array" ref="B962">IF(C962="","", IFERROR(INDEX(Barang!$A$2:$A$10001, MATCH(C962, Barang!$B$2:$B$10001, 0)), "Tidak ditemukan"))</f>
        <v>TRS001</v>
      </c>
      <c r="C962" s="2" t="s">
        <v>124</v>
      </c>
      <c r="D962" s="2" t="str">
        <f t="array" ref="D962">IF(C962="","", IFERROR(INDEX(Barang!$C$2:$C$10001, MATCH(C962, Barang!$B$2:$B$10001, 0)), ""))</f>
        <v>Bumbu</v>
      </c>
      <c r="E962" s="2" t="str">
        <f t="array" ref="E962">IF(C962="","", IFERROR(INDEX(Barang!$E$2:$E$10001, MATCH(C962, Barang!$B$2:$B$10001, 0)), ""))</f>
        <v>pcs</v>
      </c>
      <c r="F962" s="10">
        <v>2</v>
      </c>
      <c r="G962" s="11">
        <f t="array" ref="G962">IF(C962="","", IFERROR(INDEX(Barang!$F$2:$F$10001, MATCH(C962, Barang!$B$2:$B$10001, 0)) * F962, ""))</f>
        <v>1000</v>
      </c>
      <c r="H962" s="10"/>
      <c r="J962" s="8"/>
      <c r="K962" s="2"/>
      <c r="L962" s="2"/>
      <c r="M962" s="2"/>
      <c r="N962" s="2"/>
      <c r="O962" s="10"/>
      <c r="P962" s="11"/>
      <c r="Q962" s="12"/>
      <c r="R962" s="10">
        <f t="shared" si="4"/>
        <v>-1</v>
      </c>
      <c r="S962" s="10" t="s">
        <v>40</v>
      </c>
      <c r="T962" s="2" t="s">
        <v>40</v>
      </c>
    </row>
    <row r="963" spans="1:20" ht="22.5" customHeight="1" x14ac:dyDescent="0.2">
      <c r="A963" s="8"/>
      <c r="B963" s="2" t="str">
        <f t="array" ref="B963">IF(C963="","", IFERROR(INDEX(Barang!$A$2:$A$10001, MATCH(C963, Barang!$B$2:$B$10001, 0)), "Tidak ditemukan"))</f>
        <v>KCP001</v>
      </c>
      <c r="C963" s="2" t="s">
        <v>155</v>
      </c>
      <c r="D963" s="2" t="str">
        <f t="array" ref="D963">IF(C963="","", IFERROR(INDEX(Barang!$C$2:$C$10001, MATCH(C963, Barang!$B$2:$B$10001, 0)), ""))</f>
        <v>Bumbu</v>
      </c>
      <c r="E963" s="2" t="str">
        <f t="array" ref="E963">IF(C963="","", IFERROR(INDEX(Barang!$E$2:$E$10001, MATCH(C963, Barang!$B$2:$B$10001, 0)), ""))</f>
        <v>pcs</v>
      </c>
      <c r="F963" s="10">
        <v>2</v>
      </c>
      <c r="G963" s="11">
        <f t="array" ref="G963">IF(C963="","", IFERROR(INDEX(Barang!$F$2:$F$10001, MATCH(C963, Barang!$B$2:$B$10001, 0)) * F963, ""))</f>
        <v>4000</v>
      </c>
      <c r="H963" s="10"/>
      <c r="J963" s="13"/>
      <c r="K963" s="6"/>
      <c r="L963" s="2"/>
      <c r="M963" s="2"/>
      <c r="N963" s="2"/>
      <c r="O963" s="10"/>
      <c r="P963" s="11"/>
      <c r="Q963" s="12"/>
      <c r="R963" s="10">
        <f t="shared" si="4"/>
        <v>-10</v>
      </c>
      <c r="S963" s="10" t="s">
        <v>40</v>
      </c>
      <c r="T963" s="2" t="s">
        <v>40</v>
      </c>
    </row>
    <row r="964" spans="1:20" ht="22.5" customHeight="1" x14ac:dyDescent="0.2">
      <c r="A964" s="8"/>
      <c r="B964" s="2" t="str">
        <f t="array" ref="B964">IF(C964="","", IFERROR(INDEX(Barang!$A$2:$A$10001, MATCH(C964, Barang!$B$2:$B$10001, 0)), "Tidak ditemukan"))</f>
        <v>BRS03</v>
      </c>
      <c r="C964" s="2" t="s">
        <v>681</v>
      </c>
      <c r="D964" s="2" t="str">
        <f t="array" ref="D964">IF(C964="","", IFERROR(INDEX(Barang!$C$2:$C$10001, MATCH(C964, Barang!$B$2:$B$10001, 0)), ""))</f>
        <v>Sembako</v>
      </c>
      <c r="E964" s="2" t="str">
        <f t="array" ref="E964">IF(C964="","", IFERROR(INDEX(Barang!$E$2:$E$10001, MATCH(C964, Barang!$B$2:$B$10001, 0)), ""))</f>
        <v>kg</v>
      </c>
      <c r="F964" s="10">
        <v>1</v>
      </c>
      <c r="G964" s="11">
        <f t="array" ref="G964">IF(C964="","", IFERROR(INDEX(Barang!$F$2:$F$10001, MATCH(C964, Barang!$B$2:$B$10001, 0)) * F964, ""))</f>
        <v>46500</v>
      </c>
      <c r="H964" s="10"/>
      <c r="J964" s="8"/>
      <c r="K964" s="2"/>
      <c r="L964" s="2"/>
      <c r="M964" s="2"/>
      <c r="N964" s="2"/>
      <c r="O964" s="10"/>
      <c r="P964" s="11"/>
      <c r="Q964" s="12"/>
      <c r="R964" s="10">
        <f t="shared" si="4"/>
        <v>-1</v>
      </c>
      <c r="S964" s="10" t="s">
        <v>40</v>
      </c>
      <c r="T964" s="2" t="s">
        <v>40</v>
      </c>
    </row>
    <row r="965" spans="1:20" ht="22.5" customHeight="1" x14ac:dyDescent="0.2">
      <c r="A965" s="13"/>
      <c r="B965" s="2" t="str">
        <f t="array" ref="B965">IF(C965="","", IFERROR(INDEX(Barang!$A$2:$A$10001, MATCH(C965, Barang!$B$2:$B$10001, 0)), "Tidak ditemukan"))</f>
        <v>CLO01</v>
      </c>
      <c r="C965" s="2" t="s">
        <v>420</v>
      </c>
      <c r="D965" s="2" t="str">
        <f t="array" ref="D965">IF(C965="","", IFERROR(INDEX(Barang!$C$2:$C$10001, MATCH(C965, Barang!$B$2:$B$10001, 0)), ""))</f>
        <v>Minuman</v>
      </c>
      <c r="E965" s="2" t="str">
        <f t="array" ref="E965">IF(C965="","", IFERROR(INDEX(Barang!$E$2:$E$10001, MATCH(C965, Barang!$B$2:$B$10001, 0)), ""))</f>
        <v>krat</v>
      </c>
      <c r="F965" s="10">
        <v>1</v>
      </c>
      <c r="G965" s="11">
        <f t="array" ref="G965">IF(C965="","", IFERROR(INDEX(Barang!$F$2:$F$10001, MATCH(C965, Barang!$B$2:$B$10001, 0)) * F965, ""))</f>
        <v>21000</v>
      </c>
      <c r="H965" s="10"/>
      <c r="J965" s="13"/>
      <c r="K965" s="6"/>
      <c r="L965" s="2"/>
      <c r="M965" s="2"/>
      <c r="N965" s="2"/>
      <c r="O965" s="10"/>
      <c r="P965" s="11"/>
      <c r="Q965" s="12"/>
      <c r="R965" s="10">
        <f t="shared" si="4"/>
        <v>-2</v>
      </c>
      <c r="S965" s="10" t="s">
        <v>40</v>
      </c>
      <c r="T965" s="2" t="s">
        <v>40</v>
      </c>
    </row>
    <row r="966" spans="1:20" ht="22.5" customHeight="1" x14ac:dyDescent="0.2">
      <c r="A966" s="8"/>
      <c r="B966" s="2" t="str">
        <f t="array" ref="B966">IF(C966="","", IFERROR(INDEX(Barang!$A$2:$A$10001, MATCH(C966, Barang!$B$2:$B$10001, 0)), "Tidak ditemukan"))</f>
        <v>KPH001</v>
      </c>
      <c r="C966" s="2" t="s">
        <v>138</v>
      </c>
      <c r="D966" s="2" t="str">
        <f t="array" ref="D966">IF(C966="","", IFERROR(INDEX(Barang!$C$2:$C$10001, MATCH(C966, Barang!$B$2:$B$10001, 0)), ""))</f>
        <v>Minuman</v>
      </c>
      <c r="E966" s="2" t="str">
        <f t="array" ref="E966">IF(C966="","", IFERROR(INDEX(Barang!$E$2:$E$10001, MATCH(C966, Barang!$B$2:$B$10001, 0)), ""))</f>
        <v>pcs</v>
      </c>
      <c r="F966" s="10">
        <v>10</v>
      </c>
      <c r="G966" s="11">
        <f t="array" ref="G966">IF(C966="","", IFERROR(INDEX(Barang!$F$2:$F$10001, MATCH(C966, Barang!$B$2:$B$10001, 0)) * F966, ""))</f>
        <v>10000</v>
      </c>
      <c r="H966" s="10"/>
      <c r="J966" s="8"/>
      <c r="K966" s="2"/>
      <c r="L966" s="2"/>
      <c r="M966" s="2"/>
      <c r="N966" s="2"/>
      <c r="O966" s="10"/>
      <c r="P966" s="11"/>
      <c r="Q966" s="12"/>
      <c r="R966" s="10">
        <f t="shared" si="4"/>
        <v>-30</v>
      </c>
      <c r="S966" s="10" t="s">
        <v>40</v>
      </c>
      <c r="T966" s="2" t="s">
        <v>40</v>
      </c>
    </row>
    <row r="967" spans="1:20" ht="22.5" customHeight="1" x14ac:dyDescent="0.2">
      <c r="A967" s="8"/>
      <c r="B967" s="2" t="str">
        <f t="array" ref="B967">IF(C967="","", IFERROR(INDEX(Barang!$A$2:$A$10001, MATCH(C967, Barang!$B$2:$B$10001, 0)), "Tidak ditemukan"))</f>
        <v>TLR4</v>
      </c>
      <c r="C967" s="2" t="s">
        <v>146</v>
      </c>
      <c r="D967" s="2" t="str">
        <f t="array" ref="D967">IF(C967="","", IFERROR(INDEX(Barang!$C$2:$C$10001, MATCH(C967, Barang!$B$2:$B$10001, 0)), ""))</f>
        <v>Sembako</v>
      </c>
      <c r="E967" s="2" t="str">
        <f t="array" ref="E967">IF(C967="","", IFERROR(INDEX(Barang!$E$2:$E$10001, MATCH(C967, Barang!$B$2:$B$10001, 0)), ""))</f>
        <v>kg</v>
      </c>
      <c r="F967" s="10">
        <v>20</v>
      </c>
      <c r="G967" s="11">
        <f t="array" ref="G967">IF(C967="","", IFERROR(INDEX(Barang!$F$2:$F$10001, MATCH(C967, Barang!$B$2:$B$10001, 0)) * F967, ""))</f>
        <v>160000</v>
      </c>
      <c r="H967" s="10"/>
      <c r="J967" s="13"/>
      <c r="K967" s="6"/>
      <c r="L967" s="2"/>
      <c r="M967" s="2"/>
      <c r="N967" s="2"/>
      <c r="O967" s="10"/>
      <c r="P967" s="11"/>
      <c r="Q967" s="12"/>
      <c r="R967" s="10">
        <f t="shared" si="4"/>
        <v>-3</v>
      </c>
      <c r="S967" s="10" t="s">
        <v>40</v>
      </c>
      <c r="T967" s="2" t="s">
        <v>40</v>
      </c>
    </row>
    <row r="968" spans="1:20" ht="22.5" customHeight="1" x14ac:dyDescent="0.2">
      <c r="A968" s="13">
        <v>46115</v>
      </c>
      <c r="B968" s="2" t="str">
        <f t="array" ref="B968">IF(C968="","", IFERROR(INDEX(Barang!$A$2:$A$10001, MATCH(C968, Barang!$B$2:$B$10001, 0)), "Tidak ditemukan"))</f>
        <v>BS001</v>
      </c>
      <c r="C968" s="2" t="s">
        <v>1056</v>
      </c>
      <c r="D968" s="2" t="str">
        <f t="array" ref="D968">IF(C968="","", IFERROR(INDEX(Barang!$C$2:$C$10001, MATCH(C968, Barang!$B$2:$B$10001, 0)), ""))</f>
        <v>Bumbu</v>
      </c>
      <c r="E968" s="2" t="str">
        <f t="array" ref="E968">IF(C968="","", IFERROR(INDEX(Barang!$E$2:$E$10001, MATCH(C968, Barang!$B$2:$B$10001, 0)), ""))</f>
        <v>pcs</v>
      </c>
      <c r="F968" s="10">
        <v>1</v>
      </c>
      <c r="G968" s="11">
        <f t="array" ref="G968">IF(C968="","", IFERROR(INDEX(Barang!$F$2:$F$10001, MATCH(C968, Barang!$B$2:$B$10001, 0)) * F968, ""))</f>
        <v>30000</v>
      </c>
      <c r="H968" s="10"/>
      <c r="J968" s="8"/>
      <c r="K968" s="2"/>
      <c r="L968" s="2"/>
      <c r="M968" s="2"/>
      <c r="N968" s="2"/>
      <c r="O968" s="10"/>
      <c r="P968" s="11"/>
      <c r="Q968" s="12"/>
      <c r="R968" s="10">
        <f t="shared" si="4"/>
        <v>-1</v>
      </c>
      <c r="S968" s="10" t="s">
        <v>40</v>
      </c>
      <c r="T968" s="2" t="s">
        <v>40</v>
      </c>
    </row>
    <row r="969" spans="1:20" ht="22.5" customHeight="1" x14ac:dyDescent="0.2">
      <c r="A969" s="8"/>
      <c r="B969" s="2" t="str">
        <f t="array" ref="B969">IF(C969="","", IFERROR(INDEX(Barang!$A$2:$A$10001, MATCH(C969, Barang!$B$2:$B$10001, 0)), "Tidak ditemukan"))</f>
        <v>TPL2</v>
      </c>
      <c r="C969" s="2" t="s">
        <v>66</v>
      </c>
      <c r="D969" s="2" t="str">
        <f t="array" ref="D969">IF(C969="","", IFERROR(INDEX(Barang!$C$2:$C$10001, MATCH(C969, Barang!$B$2:$B$10001, 0)), ""))</f>
        <v>Minyak</v>
      </c>
      <c r="E969" s="2" t="str">
        <f t="array" ref="E969">IF(C969="","", IFERROR(INDEX(Barang!$E$2:$E$10001, MATCH(C969, Barang!$B$2:$B$10001, 0)), ""))</f>
        <v>Liter</v>
      </c>
      <c r="F969" s="10">
        <v>10</v>
      </c>
      <c r="G969" s="11">
        <f t="array" ref="G969">IF(C969="","", IFERROR(INDEX(Barang!$F$2:$F$10001, MATCH(C969, Barang!$B$2:$B$10001, 0)) * F969, ""))</f>
        <v>400000</v>
      </c>
      <c r="H969" s="10"/>
      <c r="J969" s="13"/>
      <c r="K969" s="6"/>
      <c r="L969" s="2"/>
      <c r="M969" s="2"/>
      <c r="N969" s="2"/>
      <c r="O969" s="10"/>
      <c r="P969" s="11"/>
      <c r="Q969" s="12"/>
      <c r="R969" s="10">
        <f t="shared" si="4"/>
        <v>-1</v>
      </c>
      <c r="S969" s="10" t="s">
        <v>40</v>
      </c>
      <c r="T969" s="2" t="s">
        <v>40</v>
      </c>
    </row>
    <row r="970" spans="1:20" ht="22.5" customHeight="1" x14ac:dyDescent="0.2">
      <c r="A970" s="8"/>
      <c r="B970" s="2" t="str">
        <f t="array" ref="B970">IF(C970="","", IFERROR(INDEX(Barang!$A$2:$A$10001, MATCH(C970, Barang!$B$2:$B$10001, 0)), "Tidak ditemukan"))</f>
        <v>OREO001</v>
      </c>
      <c r="C970" s="2" t="s">
        <v>1042</v>
      </c>
      <c r="D970" s="2" t="str">
        <f t="array" ref="D970">IF(C970="","", IFERROR(INDEX(Barang!$C$2:$C$10001, MATCH(C970, Barang!$B$2:$B$10001, 0)), ""))</f>
        <v>Makanan</v>
      </c>
      <c r="E970" s="2" t="str">
        <f t="array" ref="E970">IF(C970="","", IFERROR(INDEX(Barang!$E$2:$E$10001, MATCH(C970, Barang!$B$2:$B$10001, 0)), ""))</f>
        <v>pcs</v>
      </c>
      <c r="F970" s="10">
        <v>2</v>
      </c>
      <c r="G970" s="11">
        <f t="array" ref="G970">IF(C970="","", IFERROR(INDEX(Barang!$F$2:$F$10001, MATCH(C970, Barang!$B$2:$B$10001, 0)) * F970, ""))</f>
        <v>4000</v>
      </c>
      <c r="H970" s="10"/>
      <c r="J970" s="8"/>
      <c r="K970" s="2"/>
      <c r="L970" s="2"/>
      <c r="M970" s="2"/>
      <c r="N970" s="2"/>
      <c r="O970" s="10"/>
      <c r="P970" s="11"/>
      <c r="Q970" s="12"/>
      <c r="R970" s="10">
        <f t="shared" si="4"/>
        <v>-4</v>
      </c>
      <c r="S970" s="10" t="s">
        <v>40</v>
      </c>
      <c r="T970" s="2" t="s">
        <v>40</v>
      </c>
    </row>
    <row r="971" spans="1:20" ht="22.5" customHeight="1" x14ac:dyDescent="0.2">
      <c r="A971" s="13"/>
      <c r="B971" s="2" t="str">
        <f t="array" ref="B971">IF(C971="","", IFERROR(INDEX(Barang!$A$2:$A$10001, MATCH(C971, Barang!$B$2:$B$10001, 0)), "Tidak ditemukan"))</f>
        <v>DLN02</v>
      </c>
      <c r="C971" s="2" t="s">
        <v>493</v>
      </c>
      <c r="D971" s="2" t="str">
        <f t="array" ref="D971">IF(C971="","", IFERROR(INDEX(Barang!$C$2:$C$10001, MATCH(C971, Barang!$B$2:$B$10001, 0)), ""))</f>
        <v>Makanan</v>
      </c>
      <c r="E971" s="2" t="str">
        <f t="array" ref="E971">IF(C971="","", IFERROR(INDEX(Barang!$E$2:$E$10001, MATCH(C971, Barang!$B$2:$B$10001, 0)), ""))</f>
        <v>pcs</v>
      </c>
      <c r="F971" s="10">
        <v>1</v>
      </c>
      <c r="G971" s="11">
        <f t="array" ref="G971">IF(C971="","", IFERROR(INDEX(Barang!$F$2:$F$10001, MATCH(C971, Barang!$B$2:$B$10001, 0)) * F971, ""))</f>
        <v>2000</v>
      </c>
      <c r="H971" s="10"/>
      <c r="J971" s="13"/>
      <c r="K971" s="6"/>
      <c r="L971" s="2"/>
      <c r="M971" s="2"/>
      <c r="N971" s="2"/>
      <c r="O971" s="10"/>
      <c r="P971" s="11"/>
      <c r="Q971" s="12"/>
      <c r="R971" s="10">
        <f t="shared" si="4"/>
        <v>-1</v>
      </c>
      <c r="S971" s="10" t="s">
        <v>40</v>
      </c>
      <c r="T971" s="2" t="s">
        <v>40</v>
      </c>
    </row>
    <row r="972" spans="1:20" ht="22.5" customHeight="1" x14ac:dyDescent="0.2">
      <c r="A972" s="8"/>
      <c r="B972" s="2" t="str">
        <f t="array" ref="B972">IF(C972="","", IFERROR(INDEX(Barang!$A$2:$A$10001, MATCH(C972, Barang!$B$2:$B$10001, 0)), "Tidak ditemukan"))</f>
        <v>CLP001</v>
      </c>
      <c r="C972" s="2" t="s">
        <v>301</v>
      </c>
      <c r="D972" s="2" t="str">
        <f t="array" ref="D972">IF(C972="","", IFERROR(INDEX(Barang!$C$2:$C$10001, MATCH(C972, Barang!$B$2:$B$10001, 0)), ""))</f>
        <v>Makanan</v>
      </c>
      <c r="E972" s="2" t="str">
        <f t="array" ref="E972">IF(C972="","", IFERROR(INDEX(Barang!$E$2:$E$10001, MATCH(C972, Barang!$B$2:$B$10001, 0)), ""))</f>
        <v>pcs</v>
      </c>
      <c r="F972" s="10">
        <v>1</v>
      </c>
      <c r="G972" s="11">
        <f t="array" ref="G972">IF(C972="","", IFERROR(INDEX(Barang!$F$2:$F$10001, MATCH(C972, Barang!$B$2:$B$10001, 0)) * F972, ""))</f>
        <v>2000</v>
      </c>
      <c r="H972" s="10"/>
      <c r="J972" s="8"/>
      <c r="K972" s="2"/>
      <c r="L972" s="2"/>
      <c r="M972" s="2"/>
      <c r="N972" s="2"/>
      <c r="O972" s="10"/>
      <c r="P972" s="11"/>
      <c r="Q972" s="12"/>
      <c r="R972" s="10">
        <f t="shared" si="4"/>
        <v>-6</v>
      </c>
      <c r="S972" s="10" t="s">
        <v>40</v>
      </c>
      <c r="T972" s="2" t="s">
        <v>40</v>
      </c>
    </row>
    <row r="973" spans="1:20" ht="22.5" customHeight="1" x14ac:dyDescent="0.2">
      <c r="A973" s="8"/>
      <c r="B973" s="2" t="str">
        <f t="array" ref="B973">IF(C973="","", IFERROR(INDEX(Barang!$A$2:$A$10001, MATCH(C973, Barang!$B$2:$B$10001, 0)), "Tidak ditemukan"))</f>
        <v>CL1001</v>
      </c>
      <c r="C973" s="2" t="s">
        <v>77</v>
      </c>
      <c r="D973" s="2" t="str">
        <f t="array" ref="D973">IF(C973="","", IFERROR(INDEX(Barang!$C$2:$C$10001, MATCH(C973, Barang!$B$2:$B$10001, 0)), ""))</f>
        <v>Makanan</v>
      </c>
      <c r="E973" s="2" t="str">
        <f t="array" ref="E973">IF(C973="","", IFERROR(INDEX(Barang!$E$2:$E$10001, MATCH(C973, Barang!$B$2:$B$10001, 0)), ""))</f>
        <v>pcs</v>
      </c>
      <c r="F973" s="10">
        <v>1</v>
      </c>
      <c r="G973" s="11">
        <f t="array" ref="G973">IF(C973="","", IFERROR(INDEX(Barang!$F$2:$F$10001, MATCH(C973, Barang!$B$2:$B$10001, 0)) * F973, ""))</f>
        <v>1000</v>
      </c>
      <c r="H973" s="10"/>
      <c r="J973" s="13"/>
      <c r="K973" s="6"/>
      <c r="L973" s="2"/>
      <c r="M973" s="2"/>
      <c r="N973" s="2"/>
      <c r="O973" s="10"/>
      <c r="P973" s="11"/>
      <c r="Q973" s="12"/>
      <c r="R973" s="10">
        <f t="shared" si="4"/>
        <v>-2</v>
      </c>
      <c r="S973" s="10" t="s">
        <v>40</v>
      </c>
      <c r="T973" s="2" t="s">
        <v>40</v>
      </c>
    </row>
    <row r="974" spans="1:20" ht="22.5" customHeight="1" x14ac:dyDescent="0.2">
      <c r="A974" s="13"/>
      <c r="B974" s="2" t="str">
        <f t="array" ref="B974">IF(C974="","", IFERROR(INDEX(Barang!$A$2:$A$10001, MATCH(C974, Barang!$B$2:$B$10001, 0)), "Tidak ditemukan"))</f>
        <v>FTG001</v>
      </c>
      <c r="C974" s="2" t="s">
        <v>249</v>
      </c>
      <c r="D974" s="2" t="str">
        <f t="array" ref="D974">IF(C974="","", IFERROR(INDEX(Barang!$C$2:$C$10001, MATCH(C974, Barang!$B$2:$B$10001, 0)), ""))</f>
        <v>Makanan</v>
      </c>
      <c r="E974" s="2" t="str">
        <f t="array" ref="E974">IF(C974="","", IFERROR(INDEX(Barang!$E$2:$E$10001, MATCH(C974, Barang!$B$2:$B$10001, 0)), ""))</f>
        <v>pcs</v>
      </c>
      <c r="F974" s="10">
        <v>2</v>
      </c>
      <c r="G974" s="11">
        <f t="array" ref="G974">IF(C974="","", IFERROR(INDEX(Barang!$F$2:$F$10001, MATCH(C974, Barang!$B$2:$B$10001, 0)) * F974, ""))</f>
        <v>4000</v>
      </c>
      <c r="H974" s="10"/>
      <c r="J974" s="8"/>
      <c r="K974" s="2"/>
      <c r="L974" s="2"/>
      <c r="M974" s="2"/>
      <c r="N974" s="2"/>
      <c r="O974" s="10"/>
      <c r="P974" s="11"/>
      <c r="Q974" s="12"/>
      <c r="R974" s="10">
        <f t="shared" si="4"/>
        <v>-10</v>
      </c>
      <c r="S974" s="10" t="s">
        <v>40</v>
      </c>
      <c r="T974" s="2" t="s">
        <v>40</v>
      </c>
    </row>
    <row r="975" spans="1:20" ht="22.5" customHeight="1" x14ac:dyDescent="0.2">
      <c r="A975" s="8"/>
      <c r="B975" s="2" t="str">
        <f t="array" ref="B975">IF(C975="","", IFERROR(INDEX(Barang!$A$2:$A$10001, MATCH(C975, Barang!$B$2:$B$10001, 0)), "Tidak ditemukan"))</f>
        <v>OKJ2</v>
      </c>
      <c r="C975" s="2" t="s">
        <v>157</v>
      </c>
      <c r="D975" s="2" t="str">
        <f t="array" ref="D975">IF(C975="","", IFERROR(INDEX(Barang!$C$2:$C$10001, MATCH(C975, Barang!$B$2:$B$10001, 0)), ""))</f>
        <v>Minuman</v>
      </c>
      <c r="E975" s="2" t="str">
        <f t="array" ref="E975">IF(C975="","", IFERROR(INDEX(Barang!$E$2:$E$10001, MATCH(C975, Barang!$B$2:$B$10001, 0)), ""))</f>
        <v>pcs</v>
      </c>
      <c r="F975" s="10">
        <v>2</v>
      </c>
      <c r="G975" s="11">
        <f t="array" ref="G975">IF(C975="","", IFERROR(INDEX(Barang!$F$2:$F$10001, MATCH(C975, Barang!$B$2:$B$10001, 0)) * F975, ""))</f>
        <v>4000</v>
      </c>
      <c r="H975" s="10"/>
      <c r="J975" s="13"/>
      <c r="K975" s="6"/>
      <c r="L975" s="2"/>
      <c r="M975" s="2"/>
      <c r="N975" s="2"/>
      <c r="O975" s="10"/>
      <c r="P975" s="11"/>
      <c r="Q975" s="12"/>
      <c r="R975" s="10">
        <f t="shared" si="4"/>
        <v>-20</v>
      </c>
      <c r="S975" s="10" t="s">
        <v>40</v>
      </c>
      <c r="T975" s="2" t="s">
        <v>40</v>
      </c>
    </row>
    <row r="976" spans="1:20" ht="22.5" customHeight="1" x14ac:dyDescent="0.2">
      <c r="A976" s="8"/>
      <c r="B976" s="2" t="str">
        <f t="array" ref="B976">IF(C976="","", IFERROR(INDEX(Barang!$A$2:$A$10001, MATCH(C976, Barang!$B$2:$B$10001, 0)), "Tidak ditemukan"))</f>
        <v>POK001</v>
      </c>
      <c r="C976" s="2" t="s">
        <v>1031</v>
      </c>
      <c r="D976" s="2" t="str">
        <f t="array" ref="D976">IF(C976="","", IFERROR(INDEX(Barang!$C$2:$C$10001, MATCH(C976, Barang!$B$2:$B$10001, 0)), ""))</f>
        <v>Makanan</v>
      </c>
      <c r="E976" s="2" t="str">
        <f t="array" ref="E976">IF(C976="","", IFERROR(INDEX(Barang!$E$2:$E$10001, MATCH(C976, Barang!$B$2:$B$10001, 0)), ""))</f>
        <v>pcs</v>
      </c>
      <c r="F976" s="10">
        <v>2</v>
      </c>
      <c r="G976" s="11">
        <f t="array" ref="G976">IF(C976="","", IFERROR(INDEX(Barang!$F$2:$F$10001, MATCH(C976, Barang!$B$2:$B$10001, 0)) * F976, ""))</f>
        <v>1000</v>
      </c>
      <c r="H976" s="10"/>
      <c r="J976" s="8"/>
      <c r="K976" s="2"/>
      <c r="L976" s="2"/>
      <c r="M976" s="2"/>
      <c r="N976" s="2"/>
      <c r="O976" s="10"/>
      <c r="P976" s="11"/>
      <c r="Q976" s="12"/>
      <c r="R976" s="10">
        <f t="shared" si="4"/>
        <v>-10</v>
      </c>
      <c r="S976" s="10" t="s">
        <v>40</v>
      </c>
      <c r="T976" s="2" t="s">
        <v>40</v>
      </c>
    </row>
    <row r="977" spans="1:20" ht="22.5" customHeight="1" x14ac:dyDescent="0.2">
      <c r="A977" s="13"/>
      <c r="B977" s="2" t="str">
        <f t="array" ref="B977">IF(C977="","", IFERROR(INDEX(Barang!$A$2:$A$10001, MATCH(C977, Barang!$B$2:$B$10001, 0)), "Tidak ditemukan"))</f>
        <v>DLN001</v>
      </c>
      <c r="C977" s="2" t="s">
        <v>105</v>
      </c>
      <c r="D977" s="2" t="str">
        <f t="array" ref="D977">IF(C977="","", IFERROR(INDEX(Barang!$C$2:$C$10001, MATCH(C977, Barang!$B$2:$B$10001, 0)), ""))</f>
        <v>Makanan</v>
      </c>
      <c r="E977" s="2" t="str">
        <f t="array" ref="E977">IF(C977="","", IFERROR(INDEX(Barang!$E$2:$E$10001, MATCH(C977, Barang!$B$2:$B$10001, 0)), ""))</f>
        <v>pcs</v>
      </c>
      <c r="F977" s="10">
        <v>1</v>
      </c>
      <c r="G977" s="11">
        <f t="array" ref="G977">IF(C977="","", IFERROR(INDEX(Barang!$F$2:$F$10001, MATCH(C977, Barang!$B$2:$B$10001, 0)) * F977, ""))</f>
        <v>1000</v>
      </c>
      <c r="H977" s="10"/>
      <c r="J977" s="13"/>
      <c r="K977" s="6"/>
      <c r="L977" s="2"/>
      <c r="M977" s="2"/>
      <c r="N977" s="2"/>
      <c r="O977" s="10"/>
      <c r="P977" s="11"/>
      <c r="Q977" s="12"/>
      <c r="R977" s="10">
        <f t="shared" si="4"/>
        <v>-1</v>
      </c>
      <c r="S977" s="10" t="s">
        <v>40</v>
      </c>
      <c r="T977" s="2" t="s">
        <v>40</v>
      </c>
    </row>
    <row r="978" spans="1:20" ht="22.5" customHeight="1" x14ac:dyDescent="0.2">
      <c r="A978" s="8"/>
      <c r="B978" s="2" t="str">
        <f t="array" ref="B978">IF(C978="","", IFERROR(INDEX(Barang!$A$2:$A$10001, MATCH(C978, Barang!$B$2:$B$10001, 0)), "Tidak ditemukan"))</f>
        <v>YP500</v>
      </c>
      <c r="C978" s="2" t="s">
        <v>19</v>
      </c>
      <c r="D978" s="2" t="str">
        <f t="array" ref="D978">IF(C978="","", IFERROR(INDEX(Barang!$C$2:$C$10001, MATCH(C978, Barang!$B$2:$B$10001, 0)), ""))</f>
        <v>Makanan</v>
      </c>
      <c r="E978" s="2" t="str">
        <f t="array" ref="E978">IF(C978="","", IFERROR(INDEX(Barang!$E$2:$E$10001, MATCH(C978, Barang!$B$2:$B$10001, 0)), ""))</f>
        <v>pcs</v>
      </c>
      <c r="F978" s="10">
        <v>2</v>
      </c>
      <c r="G978" s="11">
        <f t="array" ref="G978">IF(C978="","", IFERROR(INDEX(Barang!$F$2:$F$10001, MATCH(C978, Barang!$B$2:$B$10001, 0)) * F978, ""))</f>
        <v>1000</v>
      </c>
      <c r="H978" s="10"/>
      <c r="J978" s="8"/>
      <c r="K978" s="2"/>
      <c r="L978" s="2"/>
      <c r="M978" s="2"/>
      <c r="N978" s="2"/>
      <c r="O978" s="10"/>
      <c r="P978" s="11"/>
      <c r="Q978" s="12"/>
      <c r="R978" s="10">
        <f t="shared" si="4"/>
        <v>-3</v>
      </c>
      <c r="S978" s="10" t="s">
        <v>40</v>
      </c>
      <c r="T978" s="2" t="s">
        <v>40</v>
      </c>
    </row>
    <row r="979" spans="1:20" ht="22.5" customHeight="1" x14ac:dyDescent="0.2">
      <c r="A979" s="8"/>
      <c r="B979" s="2" t="str">
        <f t="array" ref="B979">IF(C979="","", IFERROR(INDEX(Barang!$A$2:$A$10001, MATCH(C979, Barang!$B$2:$B$10001, 0)), "Tidak ditemukan"))</f>
        <v>PLS002</v>
      </c>
      <c r="C979" s="2" t="s">
        <v>56</v>
      </c>
      <c r="D979" s="2" t="str">
        <f t="array" ref="D979">IF(C979="","", IFERROR(INDEX(Barang!$C$2:$C$10001, MATCH(C979, Barang!$B$2:$B$10001, 0)), ""))</f>
        <v>Makanan</v>
      </c>
      <c r="E979" s="2" t="str">
        <f t="array" ref="E979">IF(C979="","", IFERROR(INDEX(Barang!$E$2:$E$10001, MATCH(C979, Barang!$B$2:$B$10001, 0)), ""))</f>
        <v>pcs</v>
      </c>
      <c r="F979" s="10">
        <v>1</v>
      </c>
      <c r="G979" s="11">
        <f t="array" ref="G979">IF(C979="","", IFERROR(INDEX(Barang!$F$2:$F$10001, MATCH(C979, Barang!$B$2:$B$10001, 0)) * F979, ""))</f>
        <v>1000</v>
      </c>
      <c r="H979" s="10"/>
      <c r="J979" s="13"/>
      <c r="K979" s="6"/>
      <c r="L979" s="2"/>
      <c r="M979" s="2"/>
      <c r="N979" s="2"/>
      <c r="O979" s="10"/>
      <c r="P979" s="11"/>
      <c r="Q979" s="12"/>
      <c r="R979" s="10">
        <f t="shared" si="4"/>
        <v>-10</v>
      </c>
      <c r="S979" s="10" t="s">
        <v>40</v>
      </c>
      <c r="T979" s="2" t="s">
        <v>40</v>
      </c>
    </row>
    <row r="980" spans="1:20" ht="22.5" customHeight="1" x14ac:dyDescent="0.2">
      <c r="A980" s="13"/>
      <c r="B980" s="2" t="str">
        <f t="array" ref="B980">IF(C980="","", IFERROR(INDEX(Barang!$A$2:$A$10001, MATCH(C980, Barang!$B$2:$B$10001, 0)), "Tidak ditemukan"))</f>
        <v>PTS001</v>
      </c>
      <c r="C980" s="2" t="s">
        <v>388</v>
      </c>
      <c r="D980" s="2" t="str">
        <f t="array" ref="D980">IF(C980="","", IFERROR(INDEX(Barang!$C$2:$C$10001, MATCH(C980, Barang!$B$2:$B$10001, 0)), ""))</f>
        <v>Makanan</v>
      </c>
      <c r="E980" s="2" t="str">
        <f t="array" ref="E980">IF(C980="","", IFERROR(INDEX(Barang!$E$2:$E$10001, MATCH(C980, Barang!$B$2:$B$10001, 0)), ""))</f>
        <v>pcs</v>
      </c>
      <c r="F980" s="10">
        <v>1</v>
      </c>
      <c r="G980" s="11">
        <f t="array" ref="G980">IF(C980="","", IFERROR(INDEX(Barang!$F$2:$F$10001, MATCH(C980, Barang!$B$2:$B$10001, 0)) * F980, ""))</f>
        <v>2000</v>
      </c>
      <c r="H980" s="10"/>
      <c r="J980" s="8"/>
      <c r="K980" s="2"/>
      <c r="L980" s="2"/>
      <c r="M980" s="2"/>
      <c r="N980" s="2"/>
      <c r="O980" s="10"/>
      <c r="P980" s="11"/>
      <c r="Q980" s="12"/>
      <c r="R980" s="10">
        <f t="shared" si="4"/>
        <v>-30</v>
      </c>
      <c r="S980" s="10" t="s">
        <v>40</v>
      </c>
      <c r="T980" s="2" t="s">
        <v>40</v>
      </c>
    </row>
    <row r="981" spans="1:20" ht="22.5" customHeight="1" x14ac:dyDescent="0.2">
      <c r="A981" s="8"/>
      <c r="B981" s="2" t="str">
        <f t="array" ref="B981">IF(C981="","", IFERROR(INDEX(Barang!$A$2:$A$10001, MATCH(C981, Barang!$B$2:$B$10001, 0)), "Tidak ditemukan"))</f>
        <v>GRA001</v>
      </c>
      <c r="C981" s="2" t="s">
        <v>823</v>
      </c>
      <c r="D981" s="2" t="str">
        <f t="array" ref="D981">IF(C981="","", IFERROR(INDEX(Barang!$C$2:$C$10001, MATCH(C981, Barang!$B$2:$B$10001, 0)), ""))</f>
        <v>Makanan</v>
      </c>
      <c r="E981" s="2" t="str">
        <f t="array" ref="E981">IF(C981="","", IFERROR(INDEX(Barang!$E$2:$E$10001, MATCH(C981, Barang!$B$2:$B$10001, 0)), ""))</f>
        <v>pcs</v>
      </c>
      <c r="F981" s="10">
        <v>1</v>
      </c>
      <c r="G981" s="11">
        <f t="array" ref="G981">IF(C981="","", IFERROR(INDEX(Barang!$F$2:$F$10001, MATCH(C981, Barang!$B$2:$B$10001, 0)) * F981, ""))</f>
        <v>2000</v>
      </c>
      <c r="H981" s="10"/>
      <c r="J981" s="13"/>
      <c r="K981" s="6"/>
      <c r="L981" s="2"/>
      <c r="M981" s="2"/>
      <c r="N981" s="2"/>
      <c r="O981" s="10"/>
      <c r="P981" s="11"/>
      <c r="Q981" s="12"/>
      <c r="R981" s="10">
        <f t="shared" si="4"/>
        <v>-1</v>
      </c>
      <c r="S981" s="10" t="s">
        <v>40</v>
      </c>
      <c r="T981" s="2" t="s">
        <v>40</v>
      </c>
    </row>
    <row r="982" spans="1:20" ht="22.5" customHeight="1" x14ac:dyDescent="0.2">
      <c r="A982" s="8"/>
      <c r="B982" s="2" t="str">
        <f t="array" ref="B982">IF(C982="","", IFERROR(INDEX(Barang!$A$2:$A$10001, MATCH(C982, Barang!$B$2:$B$10001, 0)), "Tidak ditemukan"))</f>
        <v>CL5001</v>
      </c>
      <c r="C982" s="2" t="s">
        <v>42</v>
      </c>
      <c r="D982" s="2" t="str">
        <f t="array" ref="D982">IF(C982="","", IFERROR(INDEX(Barang!$C$2:$C$10001, MATCH(C982, Barang!$B$2:$B$10001, 0)), ""))</f>
        <v>Makanan</v>
      </c>
      <c r="E982" s="2" t="str">
        <f t="array" ref="E982">IF(C982="","", IFERROR(INDEX(Barang!$E$2:$E$10001, MATCH(C982, Barang!$B$2:$B$10001, 0)), ""))</f>
        <v>pcs</v>
      </c>
      <c r="F982" s="10">
        <v>2</v>
      </c>
      <c r="G982" s="11">
        <f t="array" ref="G982">IF(C982="","", IFERROR(INDEX(Barang!$F$2:$F$10001, MATCH(C982, Barang!$B$2:$B$10001, 0)) * F982, ""))</f>
        <v>1000</v>
      </c>
      <c r="H982" s="10"/>
      <c r="J982" s="8"/>
      <c r="K982" s="2"/>
      <c r="L982" s="2"/>
      <c r="M982" s="2"/>
      <c r="N982" s="2"/>
      <c r="O982" s="10"/>
      <c r="P982" s="11"/>
      <c r="Q982" s="12"/>
      <c r="R982" s="10">
        <f t="shared" si="4"/>
        <v>-10</v>
      </c>
      <c r="S982" s="10" t="s">
        <v>40</v>
      </c>
      <c r="T982" s="2" t="s">
        <v>40</v>
      </c>
    </row>
    <row r="983" spans="1:20" ht="22.5" customHeight="1" x14ac:dyDescent="0.2">
      <c r="A983" s="13"/>
      <c r="B983" s="2" t="str">
        <f t="array" ref="B983">IF(C983="","", IFERROR(INDEX(Barang!$A$2:$A$10001, MATCH(C983, Barang!$B$2:$B$10001, 0)), "Tidak ditemukan"))</f>
        <v>TLR2</v>
      </c>
      <c r="C983" s="2" t="s">
        <v>135</v>
      </c>
      <c r="D983" s="2" t="str">
        <f t="array" ref="D983">IF(C983="","", IFERROR(INDEX(Barang!$C$2:$C$10001, MATCH(C983, Barang!$B$2:$B$10001, 0)), ""))</f>
        <v>Sembako</v>
      </c>
      <c r="E983" s="2" t="str">
        <f t="array" ref="E983">IF(C983="","", IFERROR(INDEX(Barang!$E$2:$E$10001, MATCH(C983, Barang!$B$2:$B$10001, 0)), ""))</f>
        <v>kg</v>
      </c>
      <c r="F983" s="10">
        <v>10</v>
      </c>
      <c r="G983" s="11">
        <f t="array" ref="G983">IF(C983="","", IFERROR(INDEX(Barang!$F$2:$F$10001, MATCH(C983, Barang!$B$2:$B$10001, 0)) * F983, ""))</f>
        <v>155000</v>
      </c>
      <c r="H983" s="10"/>
      <c r="J983" s="13"/>
      <c r="K983" s="6"/>
      <c r="L983" s="2"/>
      <c r="M983" s="2"/>
      <c r="N983" s="2"/>
      <c r="O983" s="10"/>
      <c r="P983" s="11"/>
      <c r="Q983" s="12"/>
      <c r="R983" s="10">
        <f t="shared" si="4"/>
        <v>-2</v>
      </c>
      <c r="S983" s="10" t="s">
        <v>40</v>
      </c>
      <c r="T983" s="2" t="s">
        <v>40</v>
      </c>
    </row>
    <row r="984" spans="1:20" ht="22.5" customHeight="1" x14ac:dyDescent="0.2">
      <c r="A984" s="8">
        <v>46116</v>
      </c>
      <c r="B984" s="2" t="str">
        <f t="array" ref="B984">IF(C984="","", IFERROR(INDEX(Barang!$A$2:$A$10001, MATCH(C984, Barang!$B$2:$B$10001, 0)), "Tidak ditemukan"))</f>
        <v>TPL2</v>
      </c>
      <c r="C984" s="2" t="s">
        <v>66</v>
      </c>
      <c r="D984" s="2" t="str">
        <f t="array" ref="D984">IF(C984="","", IFERROR(INDEX(Barang!$C$2:$C$10001, MATCH(C984, Barang!$B$2:$B$10001, 0)), ""))</f>
        <v>Minyak</v>
      </c>
      <c r="E984" s="2" t="str">
        <f t="array" ref="E984">IF(C984="","", IFERROR(INDEX(Barang!$E$2:$E$10001, MATCH(C984, Barang!$B$2:$B$10001, 0)), ""))</f>
        <v>Liter</v>
      </c>
      <c r="F984" s="10">
        <v>20</v>
      </c>
      <c r="G984" s="11">
        <f t="array" ref="G984">IF(C984="","", IFERROR(INDEX(Barang!$F$2:$F$10001, MATCH(C984, Barang!$B$2:$B$10001, 0)) * F984, ""))</f>
        <v>800000</v>
      </c>
      <c r="H984" s="10"/>
      <c r="J984" s="8"/>
      <c r="K984" s="2"/>
      <c r="L984" s="2"/>
      <c r="M984" s="2"/>
      <c r="N984" s="2"/>
      <c r="O984" s="10"/>
      <c r="P984" s="11"/>
      <c r="Q984" s="12"/>
      <c r="R984" s="10">
        <f t="shared" si="4"/>
        <v>-2</v>
      </c>
      <c r="S984" s="10" t="s">
        <v>40</v>
      </c>
      <c r="T984" s="2" t="s">
        <v>40</v>
      </c>
    </row>
    <row r="985" spans="1:20" ht="22.5" customHeight="1" x14ac:dyDescent="0.2">
      <c r="A985" s="8"/>
      <c r="B985" s="2" t="str">
        <f t="array" ref="B985">IF(C985="","", IFERROR(INDEX(Barang!$A$2:$A$10001, MATCH(C985, Barang!$B$2:$B$10001, 0)), "Tidak ditemukan"))</f>
        <v>GC001</v>
      </c>
      <c r="C985" s="2" t="s">
        <v>673</v>
      </c>
      <c r="D985" s="2" t="str">
        <f t="array" ref="D985">IF(C985="","", IFERROR(INDEX(Barang!$C$2:$C$10001, MATCH(C985, Barang!$B$2:$B$10001, 0)), ""))</f>
        <v>Makanan</v>
      </c>
      <c r="E985" s="2" t="str">
        <f t="array" ref="E985">IF(C985="","", IFERROR(INDEX(Barang!$E$2:$E$10001, MATCH(C985, Barang!$B$2:$B$10001, 0)), ""))</f>
        <v>pcs</v>
      </c>
      <c r="F985" s="10">
        <v>2</v>
      </c>
      <c r="G985" s="11">
        <f t="array" ref="G985">IF(C985="","", IFERROR(INDEX(Barang!$F$2:$F$10001, MATCH(C985, Barang!$B$2:$B$10001, 0)) * F985, ""))</f>
        <v>10000</v>
      </c>
      <c r="H985" s="10"/>
      <c r="J985" s="13"/>
      <c r="K985" s="6"/>
      <c r="L985" s="2"/>
      <c r="M985" s="2"/>
      <c r="N985" s="2"/>
      <c r="O985" s="10"/>
      <c r="P985" s="11"/>
      <c r="Q985" s="12"/>
      <c r="R985" s="10">
        <f t="shared" si="4"/>
        <v>-10</v>
      </c>
      <c r="S985" s="10" t="s">
        <v>40</v>
      </c>
      <c r="T985" s="2" t="s">
        <v>40</v>
      </c>
    </row>
    <row r="986" spans="1:20" ht="22.5" customHeight="1" x14ac:dyDescent="0.2">
      <c r="A986" s="13"/>
      <c r="B986" s="2" t="str">
        <f t="array" ref="B986">IF(C986="","", IFERROR(INDEX(Barang!$A$2:$A$10001, MATCH(C986, Barang!$B$2:$B$10001, 0)), "Tidak ditemukan"))</f>
        <v>DLN02</v>
      </c>
      <c r="C986" s="2" t="s">
        <v>493</v>
      </c>
      <c r="D986" s="2" t="str">
        <f t="array" ref="D986">IF(C986="","", IFERROR(INDEX(Barang!$C$2:$C$10001, MATCH(C986, Barang!$B$2:$B$10001, 0)), ""))</f>
        <v>Makanan</v>
      </c>
      <c r="E986" s="2" t="str">
        <f t="array" ref="E986">IF(C986="","", IFERROR(INDEX(Barang!$E$2:$E$10001, MATCH(C986, Barang!$B$2:$B$10001, 0)), ""))</f>
        <v>pcs</v>
      </c>
      <c r="F986" s="10">
        <v>1</v>
      </c>
      <c r="G986" s="11">
        <f t="array" ref="G986">IF(C986="","", IFERROR(INDEX(Barang!$F$2:$F$10001, MATCH(C986, Barang!$B$2:$B$10001, 0)) * F986, ""))</f>
        <v>2000</v>
      </c>
      <c r="H986" s="10"/>
      <c r="J986" s="8"/>
      <c r="K986" s="2"/>
      <c r="L986" s="2"/>
      <c r="M986" s="2"/>
      <c r="N986" s="2"/>
      <c r="O986" s="10"/>
      <c r="P986" s="11"/>
      <c r="Q986" s="12"/>
      <c r="R986" s="10">
        <f t="shared" si="4"/>
        <v>-5</v>
      </c>
      <c r="S986" s="10" t="s">
        <v>40</v>
      </c>
      <c r="T986" s="2" t="s">
        <v>40</v>
      </c>
    </row>
    <row r="987" spans="1:20" ht="22.5" customHeight="1" x14ac:dyDescent="0.2">
      <c r="A987" s="8"/>
      <c r="B987" s="2" t="str">
        <f t="array" ref="B987">IF(C987="","", IFERROR(INDEX(Barang!$A$2:$A$10001, MATCH(C987, Barang!$B$2:$B$10001, 0)), "Tidak ditemukan"))</f>
        <v>GR003</v>
      </c>
      <c r="C987" s="2" t="s">
        <v>707</v>
      </c>
      <c r="D987" s="2" t="str">
        <f t="array" ref="D987">IF(C987="","", IFERROR(INDEX(Barang!$C$2:$C$10001, MATCH(C987, Barang!$B$2:$B$10001, 0)), ""))</f>
        <v>Makanan</v>
      </c>
      <c r="E987" s="2" t="str">
        <f t="array" ref="E987">IF(C987="","", IFERROR(INDEX(Barang!$E$2:$E$10001, MATCH(C987, Barang!$B$2:$B$10001, 0)), ""))</f>
        <v>pcs</v>
      </c>
      <c r="F987" s="10">
        <v>2</v>
      </c>
      <c r="G987" s="11">
        <f t="array" ref="G987">IF(C987="","", IFERROR(INDEX(Barang!$F$2:$F$10001, MATCH(C987, Barang!$B$2:$B$10001, 0)) * F987, ""))</f>
        <v>1000</v>
      </c>
      <c r="H987" s="10"/>
      <c r="J987" s="13"/>
      <c r="K987" s="6"/>
      <c r="L987" s="2"/>
      <c r="M987" s="2"/>
      <c r="N987" s="2"/>
      <c r="O987" s="10"/>
      <c r="P987" s="11"/>
      <c r="Q987" s="12"/>
      <c r="R987" s="10">
        <f t="shared" si="4"/>
        <v>-2</v>
      </c>
      <c r="S987" s="10" t="s">
        <v>40</v>
      </c>
      <c r="T987" s="2" t="s">
        <v>40</v>
      </c>
    </row>
    <row r="988" spans="1:20" ht="22.5" customHeight="1" x14ac:dyDescent="0.2">
      <c r="A988" s="8"/>
      <c r="B988" s="2" t="str">
        <f t="array" ref="B988">IF(C988="","", IFERROR(INDEX(Barang!$A$2:$A$10001, MATCH(C988, Barang!$B$2:$B$10001, 0)), "Tidak ditemukan"))</f>
        <v>MGR001</v>
      </c>
      <c r="C988" s="2" t="s">
        <v>116</v>
      </c>
      <c r="D988" s="2" t="str">
        <f t="array" ref="D988">IF(C988="","", IFERROR(INDEX(Barang!$C$2:$C$10001, MATCH(C988, Barang!$B$2:$B$10001, 0)), ""))</f>
        <v>Makanan</v>
      </c>
      <c r="E988" s="2" t="str">
        <f t="array" ref="E988">IF(C988="","", IFERROR(INDEX(Barang!$E$2:$E$10001, MATCH(C988, Barang!$B$2:$B$10001, 0)), ""))</f>
        <v>pcs</v>
      </c>
      <c r="F988" s="10">
        <v>40</v>
      </c>
      <c r="G988" s="11">
        <f t="array" ref="G988">IF(C988="","", IFERROR(INDEX(Barang!$F$2:$F$10001, MATCH(C988, Barang!$B$2:$B$10001, 0)) * F988, ""))</f>
        <v>140000</v>
      </c>
      <c r="H988" s="10"/>
      <c r="J988" s="8"/>
      <c r="K988" s="2"/>
      <c r="L988" s="2"/>
      <c r="M988" s="2"/>
      <c r="N988" s="2"/>
      <c r="O988" s="10"/>
      <c r="P988" s="11"/>
      <c r="Q988" s="12"/>
      <c r="R988" s="10">
        <f t="shared" si="4"/>
        <v>-2</v>
      </c>
      <c r="S988" s="10" t="s">
        <v>40</v>
      </c>
      <c r="T988" s="2" t="s">
        <v>40</v>
      </c>
    </row>
    <row r="989" spans="1:20" ht="22.5" customHeight="1" x14ac:dyDescent="0.2">
      <c r="A989" s="13"/>
      <c r="B989" s="2" t="str">
        <f t="array" ref="B989">IF(C989="","", IFERROR(INDEX(Barang!$A$2:$A$10001, MATCH(C989, Barang!$B$2:$B$10001, 0)), "Tidak ditemukan"))</f>
        <v>MKH001</v>
      </c>
      <c r="C989" s="2" t="s">
        <v>118</v>
      </c>
      <c r="D989" s="2" t="str">
        <f t="array" ref="D989">IF(C989="","", IFERROR(INDEX(Barang!$C$2:$C$10001, MATCH(C989, Barang!$B$2:$B$10001, 0)), ""))</f>
        <v>Makanan</v>
      </c>
      <c r="E989" s="2" t="str">
        <f t="array" ref="E989">IF(C989="","", IFERROR(INDEX(Barang!$E$2:$E$10001, MATCH(C989, Barang!$B$2:$B$10001, 0)), ""))</f>
        <v>pcs</v>
      </c>
      <c r="F989" s="10">
        <v>40</v>
      </c>
      <c r="G989" s="11">
        <f t="array" ref="G989">IF(C989="","", IFERROR(INDEX(Barang!$F$2:$F$10001, MATCH(C989, Barang!$B$2:$B$10001, 0)) * F989, ""))</f>
        <v>140000</v>
      </c>
      <c r="H989" s="10"/>
      <c r="J989" s="13"/>
      <c r="K989" s="6"/>
      <c r="L989" s="2"/>
      <c r="M989" s="2"/>
      <c r="N989" s="2"/>
      <c r="O989" s="10"/>
      <c r="P989" s="11"/>
      <c r="Q989" s="12"/>
      <c r="R989" s="10">
        <f t="shared" si="4"/>
        <v>-1</v>
      </c>
      <c r="S989" s="10" t="s">
        <v>40</v>
      </c>
      <c r="T989" s="2" t="s">
        <v>40</v>
      </c>
    </row>
    <row r="990" spans="1:20" ht="22.5" customHeight="1" x14ac:dyDescent="0.2">
      <c r="A990" s="8"/>
      <c r="B990" s="2" t="str">
        <f t="array" ref="B990">IF(C990="","", IFERROR(INDEX(Barang!$A$2:$A$10001, MATCH(C990, Barang!$B$2:$B$10001, 0)), "Tidak ditemukan"))</f>
        <v>TLR1</v>
      </c>
      <c r="C990" s="2" t="s">
        <v>149</v>
      </c>
      <c r="D990" s="2" t="str">
        <f t="array" ref="D990">IF(C990="","", IFERROR(INDEX(Barang!$C$2:$C$10001, MATCH(C990, Barang!$B$2:$B$10001, 0)), ""))</f>
        <v>Sembako</v>
      </c>
      <c r="E990" s="2" t="str">
        <f t="array" ref="E990">IF(C990="","", IFERROR(INDEX(Barang!$E$2:$E$10001, MATCH(C990, Barang!$B$2:$B$10001, 0)), ""))</f>
        <v>kg</v>
      </c>
      <c r="F990" s="10">
        <v>10</v>
      </c>
      <c r="G990" s="11">
        <f t="array" ref="G990">IF(C990="","", IFERROR(INDEX(Barang!$F$2:$F$10001, MATCH(C990, Barang!$B$2:$B$10001, 0)) * F990, ""))</f>
        <v>310000</v>
      </c>
      <c r="H990" s="10"/>
      <c r="J990" s="8"/>
      <c r="K990" s="2"/>
      <c r="L990" s="2"/>
      <c r="M990" s="2"/>
      <c r="N990" s="2"/>
      <c r="O990" s="10"/>
      <c r="P990" s="11"/>
      <c r="Q990" s="12"/>
      <c r="R990" s="10">
        <f t="shared" si="4"/>
        <v>-10</v>
      </c>
      <c r="S990" s="10" t="s">
        <v>40</v>
      </c>
      <c r="T990" s="2" t="s">
        <v>40</v>
      </c>
    </row>
    <row r="991" spans="1:20" ht="22.5" customHeight="1" x14ac:dyDescent="0.2">
      <c r="A991" s="8"/>
      <c r="B991" s="2" t="str">
        <f t="array" ref="B991">IF(C991="","", IFERROR(INDEX(Barang!$A$2:$A$10001, MATCH(C991, Barang!$B$2:$B$10001, 0)), "Tidak ditemukan"))</f>
        <v>RYC001</v>
      </c>
      <c r="C991" s="2" t="s">
        <v>81</v>
      </c>
      <c r="D991" s="2" t="str">
        <f t="array" ref="D991">IF(C991="","", IFERROR(INDEX(Barang!$C$2:$C$10001, MATCH(C991, Barang!$B$2:$B$10001, 0)), ""))</f>
        <v>Bumbu</v>
      </c>
      <c r="E991" s="2" t="str">
        <f t="array" ref="E991">IF(C991="","", IFERROR(INDEX(Barang!$E$2:$E$10001, MATCH(C991, Barang!$B$2:$B$10001, 0)), ""))</f>
        <v>pcs</v>
      </c>
      <c r="F991" s="10">
        <v>10</v>
      </c>
      <c r="G991" s="11">
        <f t="array" ref="G991">IF(C991="","", IFERROR(INDEX(Barang!$F$2:$F$10001, MATCH(C991, Barang!$B$2:$B$10001, 0)) * F991, ""))</f>
        <v>5000</v>
      </c>
      <c r="H991" s="10"/>
      <c r="J991" s="13"/>
      <c r="K991" s="6"/>
      <c r="L991" s="2"/>
      <c r="M991" s="2"/>
      <c r="N991" s="2"/>
      <c r="O991" s="10"/>
      <c r="P991" s="11"/>
      <c r="Q991" s="12"/>
      <c r="R991" s="10">
        <f t="shared" si="4"/>
        <v>-10</v>
      </c>
      <c r="S991" s="10" t="s">
        <v>40</v>
      </c>
      <c r="T991" s="2" t="s">
        <v>40</v>
      </c>
    </row>
    <row r="992" spans="1:20" ht="22.5" customHeight="1" x14ac:dyDescent="0.2">
      <c r="A992" s="13"/>
      <c r="B992" s="2" t="str">
        <f t="array" ref="B992">IF(C992="","", IFERROR(INDEX(Barang!$A$2:$A$10001, MATCH(C992, Barang!$B$2:$B$10001, 0)), "Tidak ditemukan"))</f>
        <v>KCP001</v>
      </c>
      <c r="C992" s="2" t="s">
        <v>155</v>
      </c>
      <c r="D992" s="2" t="str">
        <f t="array" ref="D992">IF(C992="","", IFERROR(INDEX(Barang!$C$2:$C$10001, MATCH(C992, Barang!$B$2:$B$10001, 0)), ""))</f>
        <v>Bumbu</v>
      </c>
      <c r="E992" s="2" t="str">
        <f t="array" ref="E992">IF(C992="","", IFERROR(INDEX(Barang!$E$2:$E$10001, MATCH(C992, Barang!$B$2:$B$10001, 0)), ""))</f>
        <v>pcs</v>
      </c>
      <c r="F992" s="10">
        <v>10</v>
      </c>
      <c r="G992" s="11">
        <f t="array" ref="G992">IF(C992="","", IFERROR(INDEX(Barang!$F$2:$F$10001, MATCH(C992, Barang!$B$2:$B$10001, 0)) * F992, ""))</f>
        <v>20000</v>
      </c>
      <c r="H992" s="10"/>
      <c r="J992" s="8"/>
      <c r="K992" s="2"/>
      <c r="L992" s="2"/>
      <c r="M992" s="2"/>
      <c r="N992" s="2"/>
      <c r="O992" s="10"/>
      <c r="P992" s="11"/>
      <c r="Q992" s="12"/>
      <c r="R992" s="10">
        <f t="shared" si="4"/>
        <v>-1</v>
      </c>
      <c r="S992" s="10" t="s">
        <v>40</v>
      </c>
      <c r="T992" s="2" t="s">
        <v>40</v>
      </c>
    </row>
    <row r="993" spans="1:20" ht="22.5" customHeight="1" x14ac:dyDescent="0.2">
      <c r="A993" s="8">
        <v>46117</v>
      </c>
      <c r="B993" s="2" t="str">
        <f t="array" ref="B993">IF(C993="","", IFERROR(INDEX(Barang!$A$2:$A$10001, MATCH(C993, Barang!$B$2:$B$10001, 0)), "Tidak ditemukan"))</f>
        <v>KPH001</v>
      </c>
      <c r="C993" s="2" t="s">
        <v>138</v>
      </c>
      <c r="D993" s="2" t="str">
        <f t="array" ref="D993">IF(C993="","", IFERROR(INDEX(Barang!$C$2:$C$10001, MATCH(C993, Barang!$B$2:$B$10001, 0)), ""))</f>
        <v>Minuman</v>
      </c>
      <c r="E993" s="2" t="str">
        <f t="array" ref="E993">IF(C993="","", IFERROR(INDEX(Barang!$E$2:$E$10001, MATCH(C993, Barang!$B$2:$B$10001, 0)), ""))</f>
        <v>pcs</v>
      </c>
      <c r="F993" s="10">
        <v>40</v>
      </c>
      <c r="G993" s="11">
        <f t="array" ref="G993">IF(C993="","", IFERROR(INDEX(Barang!$F$2:$F$10001, MATCH(C993, Barang!$B$2:$B$10001, 0)) * F993, ""))</f>
        <v>40000</v>
      </c>
      <c r="H993" s="10"/>
      <c r="J993" s="13"/>
      <c r="K993" s="6"/>
      <c r="L993" s="2"/>
      <c r="M993" s="2"/>
      <c r="N993" s="2"/>
      <c r="O993" s="10"/>
      <c r="P993" s="11"/>
      <c r="Q993" s="12"/>
      <c r="R993" s="10">
        <f t="shared" si="4"/>
        <v>-2</v>
      </c>
      <c r="S993" s="10" t="s">
        <v>40</v>
      </c>
      <c r="T993" s="2" t="s">
        <v>40</v>
      </c>
    </row>
    <row r="994" spans="1:20" ht="22.5" customHeight="1" x14ac:dyDescent="0.2">
      <c r="A994" s="8"/>
      <c r="B994" s="2" t="str">
        <f t="array" ref="B994">IF(C994="","", IFERROR(INDEX(Barang!$A$2:$A$10001, MATCH(C994, Barang!$B$2:$B$10001, 0)), "Tidak ditemukan"))</f>
        <v>MLK01</v>
      </c>
      <c r="C994" s="2" t="s">
        <v>229</v>
      </c>
      <c r="D994" s="2" t="str">
        <f t="array" ref="D994">IF(C994="","", IFERROR(INDEX(Barang!$C$2:$C$10001, MATCH(C994, Barang!$B$2:$B$10001, 0)), ""))</f>
        <v>Makanan</v>
      </c>
      <c r="E994" s="2" t="str">
        <f t="array" ref="E994">IF(C994="","", IFERROR(INDEX(Barang!$E$2:$E$10001, MATCH(C994, Barang!$B$2:$B$10001, 0)), ""))</f>
        <v>pcs</v>
      </c>
      <c r="F994" s="10">
        <v>1</v>
      </c>
      <c r="G994" s="11">
        <f t="array" ref="G994">IF(C994="","", IFERROR(INDEX(Barang!$F$2:$F$10001, MATCH(C994, Barang!$B$2:$B$10001, 0)) * F994, ""))</f>
        <v>1000</v>
      </c>
      <c r="H994" s="10"/>
      <c r="J994" s="8"/>
      <c r="K994" s="2"/>
      <c r="L994" s="2"/>
      <c r="M994" s="2"/>
      <c r="N994" s="2"/>
      <c r="O994" s="10"/>
      <c r="P994" s="11"/>
      <c r="Q994" s="12"/>
      <c r="R994" s="10">
        <f t="shared" si="4"/>
        <v>-1</v>
      </c>
      <c r="S994" s="10" t="s">
        <v>40</v>
      </c>
      <c r="T994" s="2" t="s">
        <v>40</v>
      </c>
    </row>
    <row r="995" spans="1:20" ht="22.5" customHeight="1" x14ac:dyDescent="0.2">
      <c r="A995" s="13"/>
      <c r="B995" s="2" t="str">
        <f t="array" ref="B995">IF(C995="","", IFERROR(INDEX(Barang!$A$2:$A$10001, MATCH(C995, Barang!$B$2:$B$10001, 0)), "Tidak ditemukan"))</f>
        <v>RST001</v>
      </c>
      <c r="C995" s="2" t="s">
        <v>251</v>
      </c>
      <c r="D995" s="2" t="str">
        <f t="array" ref="D995">IF(C995="","", IFERROR(INDEX(Barang!$C$2:$C$10001, MATCH(C995, Barang!$B$2:$B$10001, 0)), ""))</f>
        <v>Makanan</v>
      </c>
      <c r="E995" s="2" t="str">
        <f t="array" ref="E995">IF(C995="","", IFERROR(INDEX(Barang!$E$2:$E$10001, MATCH(C995, Barang!$B$2:$B$10001, 0)), ""))</f>
        <v>pcs</v>
      </c>
      <c r="F995" s="10">
        <v>1</v>
      </c>
      <c r="G995" s="11">
        <f t="array" ref="G995">IF(C995="","", IFERROR(INDEX(Barang!$F$2:$F$10001, MATCH(C995, Barang!$B$2:$B$10001, 0)) * F995, ""))</f>
        <v>1000</v>
      </c>
      <c r="H995" s="10"/>
      <c r="J995" s="13"/>
      <c r="K995" s="6"/>
      <c r="L995" s="2"/>
      <c r="M995" s="2"/>
      <c r="N995" s="2"/>
      <c r="O995" s="10"/>
      <c r="P995" s="11"/>
      <c r="Q995" s="12"/>
      <c r="R995" s="10">
        <f t="shared" si="4"/>
        <v>-3</v>
      </c>
      <c r="S995" s="10" t="s">
        <v>40</v>
      </c>
      <c r="T995" s="2" t="s">
        <v>40</v>
      </c>
    </row>
    <row r="996" spans="1:20" ht="22.5" customHeight="1" x14ac:dyDescent="0.2">
      <c r="A996" s="8"/>
      <c r="B996" s="2" t="str">
        <f t="array" ref="B996">IF(C996="","", IFERROR(INDEX(Barang!$A$2:$A$10001, MATCH(C996, Barang!$B$2:$B$10001, 0)), "Tidak ditemukan"))</f>
        <v>SG2001</v>
      </c>
      <c r="C996" s="2" t="s">
        <v>284</v>
      </c>
      <c r="D996" s="2" t="str">
        <f t="array" ref="D996">IF(C996="","", IFERROR(INDEX(Barang!$C$2:$C$10001, MATCH(C996, Barang!$B$2:$B$10001, 0)), ""))</f>
        <v>Makanan</v>
      </c>
      <c r="E996" s="2" t="str">
        <f t="array" ref="E996">IF(C996="","", IFERROR(INDEX(Barang!$E$2:$E$10001, MATCH(C996, Barang!$B$2:$B$10001, 0)), ""))</f>
        <v>pcs</v>
      </c>
      <c r="F996" s="10">
        <v>1</v>
      </c>
      <c r="G996" s="11">
        <f t="array" ref="G996">IF(C996="","", IFERROR(INDEX(Barang!$F$2:$F$10001, MATCH(C996, Barang!$B$2:$B$10001, 0)) * F996, ""))</f>
        <v>2000</v>
      </c>
      <c r="H996" s="10"/>
      <c r="J996" s="8"/>
      <c r="K996" s="2"/>
      <c r="L996" s="2"/>
      <c r="M996" s="2"/>
      <c r="N996" s="2"/>
      <c r="O996" s="10"/>
      <c r="P996" s="11"/>
      <c r="Q996" s="12"/>
      <c r="R996" s="10">
        <f t="shared" si="4"/>
        <v>-20</v>
      </c>
      <c r="S996" s="10" t="s">
        <v>40</v>
      </c>
      <c r="T996" s="2" t="s">
        <v>40</v>
      </c>
    </row>
    <row r="997" spans="1:20" ht="22.5" customHeight="1" x14ac:dyDescent="0.2">
      <c r="A997" s="8"/>
      <c r="B997" s="2" t="str">
        <f t="array" ref="B997">IF(C997="","", IFERROR(INDEX(Barang!$A$2:$A$10001, MATCH(C997, Barang!$B$2:$B$10001, 0)), "Tidak ditemukan"))</f>
        <v>TM001</v>
      </c>
      <c r="C997" s="2" t="s">
        <v>1032</v>
      </c>
      <c r="D997" s="2" t="str">
        <f t="array" ref="D997">IF(C997="","", IFERROR(INDEX(Barang!$C$2:$C$10001, MATCH(C997, Barang!$B$2:$B$10001, 0)), ""))</f>
        <v>Tissue</v>
      </c>
      <c r="E997" s="2" t="str">
        <f t="array" ref="E997">IF(C997="","", IFERROR(INDEX(Barang!$E$2:$E$10001, MATCH(C997, Barang!$B$2:$B$10001, 0)), ""))</f>
        <v>pcs</v>
      </c>
      <c r="F997" s="10">
        <v>5</v>
      </c>
      <c r="G997" s="11">
        <f t="array" ref="G997">IF(C997="","", IFERROR(INDEX(Barang!$F$2:$F$10001, MATCH(C997, Barang!$B$2:$B$10001, 0)) * F997, ""))</f>
        <v>30000</v>
      </c>
      <c r="H997" s="10"/>
      <c r="J997" s="13"/>
      <c r="K997" s="6"/>
      <c r="L997" s="2"/>
      <c r="M997" s="2"/>
      <c r="N997" s="2"/>
      <c r="O997" s="10"/>
      <c r="P997" s="11"/>
      <c r="Q997" s="12"/>
      <c r="R997" s="10">
        <f t="shared" si="4"/>
        <v>-2</v>
      </c>
      <c r="S997" s="10" t="s">
        <v>40</v>
      </c>
      <c r="T997" s="2" t="s">
        <v>40</v>
      </c>
    </row>
    <row r="998" spans="1:20" ht="22.5" customHeight="1" x14ac:dyDescent="0.2">
      <c r="A998" s="13"/>
      <c r="B998" s="2" t="str">
        <f t="array" ref="B998">IF(C998="","", IFERROR(INDEX(Barang!$A$2:$A$10001, MATCH(C998, Barang!$B$2:$B$10001, 0)), "Tidak ditemukan"))</f>
        <v>THD001</v>
      </c>
      <c r="C998" s="2" t="s">
        <v>108</v>
      </c>
      <c r="D998" s="2" t="str">
        <f t="array" ref="D998">IF(C998="","", IFERROR(INDEX(Barang!$C$2:$C$10001, MATCH(C998, Barang!$B$2:$B$10001, 0)), ""))</f>
        <v>Minuman</v>
      </c>
      <c r="E998" s="2" t="str">
        <f t="array" ref="E998">IF(C998="","", IFERROR(INDEX(Barang!$E$2:$E$10001, MATCH(C998, Barang!$B$2:$B$10001, 0)), ""))</f>
        <v>pcs</v>
      </c>
      <c r="F998" s="10">
        <v>10</v>
      </c>
      <c r="G998" s="11">
        <f t="array" ref="G998">IF(C998="","", IFERROR(INDEX(Barang!$F$2:$F$10001, MATCH(C998, Barang!$B$2:$B$10001, 0)) * F998, ""))</f>
        <v>20000</v>
      </c>
      <c r="H998" s="10"/>
      <c r="J998" s="8"/>
      <c r="K998" s="2"/>
      <c r="L998" s="2"/>
      <c r="M998" s="2"/>
      <c r="N998" s="2"/>
      <c r="O998" s="10"/>
      <c r="P998" s="11"/>
      <c r="Q998" s="12"/>
      <c r="R998" s="10">
        <f t="shared" si="4"/>
        <v>-10</v>
      </c>
      <c r="S998" s="10" t="s">
        <v>40</v>
      </c>
      <c r="T998" s="2" t="s">
        <v>40</v>
      </c>
    </row>
    <row r="999" spans="1:20" ht="22.5" customHeight="1" x14ac:dyDescent="0.2">
      <c r="A999" s="8"/>
      <c r="B999" s="2" t="str">
        <f t="array" ref="B999">IF(C999="","", IFERROR(INDEX(Barang!$A$2:$A$10001, MATCH(C999, Barang!$B$2:$B$10001, 0)), "Tidak ditemukan"))</f>
        <v>ZN001</v>
      </c>
      <c r="C999" s="2" t="s">
        <v>373</v>
      </c>
      <c r="D999" s="2" t="str">
        <f t="array" ref="D999">IF(C999="","", IFERROR(INDEX(Barang!$C$2:$C$10001, MATCH(C999, Barang!$B$2:$B$10001, 0)), ""))</f>
        <v>Sabun</v>
      </c>
      <c r="E999" s="2" t="str">
        <f t="array" ref="E999">IF(C999="","", IFERROR(INDEX(Barang!$E$2:$E$10001, MATCH(C999, Barang!$B$2:$B$10001, 0)), ""))</f>
        <v>pcs</v>
      </c>
      <c r="F999" s="10">
        <v>1</v>
      </c>
      <c r="G999" s="11">
        <f t="array" ref="G999">IF(C999="","", IFERROR(INDEX(Barang!$F$2:$F$10001, MATCH(C999, Barang!$B$2:$B$10001, 0)) * F999, ""))</f>
        <v>3500</v>
      </c>
      <c r="H999" s="10"/>
      <c r="J999" s="13"/>
      <c r="K999" s="6"/>
      <c r="L999" s="2"/>
      <c r="M999" s="2"/>
      <c r="N999" s="2"/>
      <c r="O999" s="10"/>
      <c r="P999" s="11"/>
      <c r="Q999" s="12"/>
      <c r="R999" s="10">
        <f t="shared" si="4"/>
        <v>-5</v>
      </c>
      <c r="S999" s="10" t="s">
        <v>40</v>
      </c>
      <c r="T999" s="2" t="s">
        <v>40</v>
      </c>
    </row>
    <row r="1000" spans="1:20" ht="22.5" customHeight="1" x14ac:dyDescent="0.2">
      <c r="A1000" s="8"/>
      <c r="B1000" s="2" t="str">
        <f t="array" ref="B1000">IF(C1000="","", IFERROR(INDEX(Barang!$A$2:$A$10001, MATCH(C1000, Barang!$B$2:$B$10001, 0)), "Tidak ditemukan"))</f>
        <v>GDY001</v>
      </c>
      <c r="C1000" s="2" t="s">
        <v>189</v>
      </c>
      <c r="D1000" s="2" t="str">
        <f t="array" ref="D1000">IF(C1000="","", IFERROR(INDEX(Barang!$C$2:$C$10001, MATCH(C1000, Barang!$B$2:$B$10001, 0)), ""))</f>
        <v>Minuman</v>
      </c>
      <c r="E1000" s="2" t="str">
        <f t="array" ref="E1000">IF(C1000="","", IFERROR(INDEX(Barang!$E$2:$E$10001, MATCH(C1000, Barang!$B$2:$B$10001, 0)), ""))</f>
        <v>pcs</v>
      </c>
      <c r="F1000" s="10">
        <v>1</v>
      </c>
      <c r="G1000" s="11">
        <f t="array" ref="G1000">IF(C1000="","", IFERROR(INDEX(Barang!$F$2:$F$10001, MATCH(C1000, Barang!$B$2:$B$10001, 0)) * F1000, ""))</f>
        <v>2500</v>
      </c>
      <c r="H1000" s="10"/>
      <c r="J1000" s="8"/>
      <c r="K1000" s="2"/>
      <c r="L1000" s="2"/>
      <c r="M1000" s="2"/>
      <c r="N1000" s="2"/>
      <c r="O1000" s="10"/>
      <c r="P1000" s="11"/>
      <c r="Q1000" s="12"/>
      <c r="R1000" s="10">
        <f t="shared" si="4"/>
        <v>-2</v>
      </c>
      <c r="S1000" s="10" t="s">
        <v>40</v>
      </c>
      <c r="T1000" s="2" t="s">
        <v>40</v>
      </c>
    </row>
    <row r="1001" spans="1:20" ht="22.5" customHeight="1" x14ac:dyDescent="0.2">
      <c r="A1001" s="13"/>
      <c r="B1001" s="2" t="str">
        <f t="array" ref="B1001">IF(C1001="","", IFERROR(INDEX(Barang!$A$2:$A$10001, MATCH(C1001, Barang!$B$2:$B$10001, 0)), "Tidak ditemukan"))</f>
        <v>CLB001</v>
      </c>
      <c r="C1001" s="2" t="s">
        <v>39</v>
      </c>
      <c r="D1001" s="2" t="str">
        <f t="array" ref="D1001">IF(C1001="","", IFERROR(INDEX(Barang!$C$2:$C$10001, MATCH(C1001, Barang!$B$2:$B$10001, 0)), ""))</f>
        <v>Minuman</v>
      </c>
      <c r="E1001" s="2" t="str">
        <f t="array" ref="E1001">IF(C1001="","", IFERROR(INDEX(Barang!$E$2:$E$10001, MATCH(C1001, Barang!$B$2:$B$10001, 0)), ""))</f>
        <v>pcs</v>
      </c>
      <c r="F1001" s="10">
        <v>1</v>
      </c>
      <c r="G1001" s="11">
        <f t="array" ref="G1001">IF(C1001="","", IFERROR(INDEX(Barang!$F$2:$F$10001, MATCH(C1001, Barang!$B$2:$B$10001, 0)) * F1001, ""))</f>
        <v>2500</v>
      </c>
      <c r="H1001" s="10"/>
      <c r="J1001" s="13"/>
      <c r="K1001" s="6"/>
      <c r="L1001" s="2"/>
      <c r="M1001" s="2"/>
      <c r="N1001" s="2"/>
      <c r="O1001" s="10"/>
      <c r="P1001" s="11"/>
      <c r="Q1001" s="12"/>
      <c r="R1001" s="10">
        <f t="shared" si="4"/>
        <v>-2</v>
      </c>
      <c r="S1001" s="10" t="s">
        <v>40</v>
      </c>
      <c r="T1001" s="2" t="s">
        <v>40</v>
      </c>
    </row>
    <row r="1002" spans="1:20" ht="22.5" customHeight="1" x14ac:dyDescent="0.2">
      <c r="A1002" s="8"/>
      <c r="B1002" s="2" t="str">
        <f t="array" ref="B1002">IF(C1002="","", IFERROR(INDEX(Barang!$A$2:$A$10001, MATCH(C1002, Barang!$B$2:$B$10001, 0)), "Tidak ditemukan"))</f>
        <v>GRR001</v>
      </c>
      <c r="C1002" s="2" t="s">
        <v>141</v>
      </c>
      <c r="D1002" s="2" t="str">
        <f t="array" ref="D1002">IF(C1002="","", IFERROR(INDEX(Barang!$C$2:$C$10001, MATCH(C1002, Barang!$B$2:$B$10001, 0)), ""))</f>
        <v>Makanan</v>
      </c>
      <c r="E1002" s="2" t="str">
        <f t="array" ref="E1002">IF(C1002="","", IFERROR(INDEX(Barang!$E$2:$E$10001, MATCH(C1002, Barang!$B$2:$B$10001, 0)), ""))</f>
        <v>pcs</v>
      </c>
      <c r="F1002" s="10">
        <v>1</v>
      </c>
      <c r="G1002" s="11">
        <f t="array" ref="G1002">IF(C1002="","", IFERROR(INDEX(Barang!$F$2:$F$10001, MATCH(C1002, Barang!$B$2:$B$10001, 0)) * F1002, ""))</f>
        <v>500</v>
      </c>
      <c r="H1002" s="10"/>
      <c r="J1002" s="27"/>
      <c r="K1002" s="28"/>
      <c r="L1002" s="28"/>
      <c r="M1002" s="28"/>
      <c r="N1002" s="28"/>
      <c r="O1002" s="25"/>
      <c r="P1002" s="29"/>
      <c r="Q1002" s="30"/>
      <c r="R1002" s="25">
        <f t="shared" si="4"/>
        <v>-2</v>
      </c>
      <c r="S1002" s="25"/>
      <c r="T1002" s="28"/>
    </row>
    <row r="1003" spans="1:20" ht="22.5" customHeight="1" x14ac:dyDescent="0.2">
      <c r="A1003" s="8"/>
      <c r="B1003" s="2" t="str">
        <f t="array" ref="B1003">IF(C1003="","", IFERROR(INDEX(Barang!$A$2:$A$10001, MATCH(C1003, Barang!$B$2:$B$10001, 0)), "Tidak ditemukan"))</f>
        <v>RYC001</v>
      </c>
      <c r="C1003" s="2" t="s">
        <v>81</v>
      </c>
      <c r="D1003" s="2" t="str">
        <f t="array" ref="D1003">IF(C1003="","", IFERROR(INDEX(Barang!$C$2:$C$10001, MATCH(C1003, Barang!$B$2:$B$10001, 0)), ""))</f>
        <v>Bumbu</v>
      </c>
      <c r="E1003" s="2" t="str">
        <f t="array" ref="E1003">IF(C1003="","", IFERROR(INDEX(Barang!$E$2:$E$10001, MATCH(C1003, Barang!$B$2:$B$10001, 0)), ""))</f>
        <v>pcs</v>
      </c>
      <c r="F1003" s="10">
        <v>4</v>
      </c>
      <c r="G1003" s="11">
        <f t="array" ref="G1003">IF(C1003="","", IFERROR(INDEX(Barang!$F$2:$F$10001, MATCH(C1003, Barang!$B$2:$B$10001, 0)) * F1003, ""))</f>
        <v>2000</v>
      </c>
      <c r="H1003" s="10"/>
      <c r="J1003" s="27"/>
      <c r="K1003" s="28"/>
      <c r="L1003" s="28"/>
      <c r="M1003" s="28"/>
      <c r="N1003" s="28"/>
      <c r="O1003" s="25"/>
      <c r="P1003" s="29"/>
      <c r="Q1003" s="30"/>
      <c r="R1003" s="25">
        <f t="shared" si="4"/>
        <v>-10</v>
      </c>
      <c r="S1003" s="25"/>
      <c r="T1003" s="28"/>
    </row>
    <row r="1004" spans="1:20" ht="22.5" customHeight="1" x14ac:dyDescent="0.2">
      <c r="A1004" s="13"/>
      <c r="B1004" s="2" t="str">
        <f t="array" ref="B1004">IF(C1004="","", IFERROR(INDEX(Barang!$A$2:$A$10001, MATCH(C1004, Barang!$B$2:$B$10001, 0)), "Tidak ditemukan"))</f>
        <v>KB001</v>
      </c>
      <c r="C1004" s="2" t="s">
        <v>231</v>
      </c>
      <c r="D1004" s="2" t="str">
        <f t="array" ref="D1004">IF(C1004="","", IFERROR(INDEX(Barang!$C$2:$C$10001, MATCH(C1004, Barang!$B$2:$B$10001, 0)), ""))</f>
        <v>Bumbu</v>
      </c>
      <c r="E1004" s="2" t="str">
        <f t="array" ref="E1004">IF(C1004="","", IFERROR(INDEX(Barang!$E$2:$E$10001, MATCH(C1004, Barang!$B$2:$B$10001, 0)), ""))</f>
        <v>pcs</v>
      </c>
      <c r="F1004" s="10">
        <v>4</v>
      </c>
      <c r="G1004" s="11">
        <f t="array" ref="G1004">IF(C1004="","", IFERROR(INDEX(Barang!$F$2:$F$10001, MATCH(C1004, Barang!$B$2:$B$10001, 0)) * F1004, ""))</f>
        <v>2000</v>
      </c>
      <c r="H1004" s="10"/>
      <c r="J1004" s="27"/>
      <c r="K1004" s="28"/>
      <c r="L1004" s="28"/>
      <c r="M1004" s="28"/>
      <c r="N1004" s="28"/>
      <c r="O1004" s="25"/>
      <c r="P1004" s="29"/>
      <c r="Q1004" s="30"/>
      <c r="R1004" s="25">
        <f t="shared" si="4"/>
        <v>-20</v>
      </c>
      <c r="S1004" s="25"/>
      <c r="T1004" s="28"/>
    </row>
    <row r="1005" spans="1:20" ht="22.5" customHeight="1" x14ac:dyDescent="0.2">
      <c r="A1005" s="8"/>
      <c r="B1005" s="2" t="str">
        <f t="array" ref="B1005">IF(C1005="","", IFERROR(INDEX(Barang!$A$2:$A$10001, MATCH(C1005, Barang!$B$2:$B$10001, 0)), "Tidak ditemukan"))</f>
        <v>MCN001</v>
      </c>
      <c r="C1005" s="2" t="s">
        <v>171</v>
      </c>
      <c r="D1005" s="2" t="str">
        <f t="array" ref="D1005">IF(C1005="","", IFERROR(INDEX(Barang!$C$2:$C$10001, MATCH(C1005, Barang!$B$2:$B$10001, 0)), ""))</f>
        <v>Bumbu</v>
      </c>
      <c r="E1005" s="2" t="str">
        <f t="array" ref="E1005">IF(C1005="","", IFERROR(INDEX(Barang!$E$2:$E$10001, MATCH(C1005, Barang!$B$2:$B$10001, 0)), ""))</f>
        <v>pcs</v>
      </c>
      <c r="F1005" s="10">
        <v>10</v>
      </c>
      <c r="G1005" s="11">
        <f t="array" ref="G1005">IF(C1005="","", IFERROR(INDEX(Barang!$F$2:$F$10001, MATCH(C1005, Barang!$B$2:$B$10001, 0)) * F1005, ""))</f>
        <v>10000</v>
      </c>
      <c r="H1005" s="10"/>
      <c r="J1005" s="27"/>
      <c r="K1005" s="28"/>
      <c r="L1005" s="28"/>
      <c r="M1005" s="28"/>
      <c r="N1005" s="28"/>
      <c r="O1005" s="25"/>
      <c r="P1005" s="29"/>
      <c r="Q1005" s="30"/>
      <c r="R1005" s="25">
        <f t="shared" si="4"/>
        <v>-20</v>
      </c>
      <c r="S1005" s="25"/>
      <c r="T1005" s="28"/>
    </row>
    <row r="1006" spans="1:20" ht="22.5" customHeight="1" x14ac:dyDescent="0.2">
      <c r="A1006" s="8"/>
      <c r="B1006" s="2" t="str">
        <f t="array" ref="B1006">IF(C1006="","", IFERROR(INDEX(Barang!$A$2:$A$10001, MATCH(C1006, Barang!$B$2:$B$10001, 0)), "Tidak ditemukan"))</f>
        <v>LDK001</v>
      </c>
      <c r="C1006" s="2" t="s">
        <v>235</v>
      </c>
      <c r="D1006" s="2" t="str">
        <f t="array" ref="D1006">IF(C1006="","", IFERROR(INDEX(Barang!$C$2:$C$10001, MATCH(C1006, Barang!$B$2:$B$10001, 0)), ""))</f>
        <v>Bumbu</v>
      </c>
      <c r="E1006" s="2" t="str">
        <f t="array" ref="E1006">IF(C1006="","", IFERROR(INDEX(Barang!$E$2:$E$10001, MATCH(C1006, Barang!$B$2:$B$10001, 0)), ""))</f>
        <v>pcs</v>
      </c>
      <c r="F1006" s="10">
        <v>10</v>
      </c>
      <c r="G1006" s="11">
        <f t="array" ref="G1006">IF(C1006="","", IFERROR(INDEX(Barang!$F$2:$F$10001, MATCH(C1006, Barang!$B$2:$B$10001, 0)) * F1006, ""))</f>
        <v>10000</v>
      </c>
      <c r="H1006" s="10"/>
      <c r="J1006" s="27"/>
      <c r="K1006" s="28"/>
      <c r="L1006" s="28"/>
      <c r="M1006" s="28"/>
      <c r="N1006" s="28"/>
      <c r="O1006" s="25"/>
      <c r="P1006" s="29"/>
      <c r="Q1006" s="30"/>
      <c r="R1006" s="25">
        <f t="shared" si="4"/>
        <v>-10</v>
      </c>
      <c r="S1006" s="25"/>
      <c r="T1006" s="28"/>
    </row>
    <row r="1007" spans="1:20" ht="22.5" customHeight="1" x14ac:dyDescent="0.2">
      <c r="A1007" s="13"/>
      <c r="B1007" s="2" t="str">
        <f t="array" ref="B1007">IF(C1007="","", IFERROR(INDEX(Barang!$A$2:$A$10001, MATCH(C1007, Barang!$B$2:$B$10001, 0)), "Tidak ditemukan"))</f>
        <v>TLR2</v>
      </c>
      <c r="C1007" s="2" t="s">
        <v>135</v>
      </c>
      <c r="D1007" s="2" t="str">
        <f t="array" ref="D1007">IF(C1007="","", IFERROR(INDEX(Barang!$C$2:$C$10001, MATCH(C1007, Barang!$B$2:$B$10001, 0)), ""))</f>
        <v>Sembako</v>
      </c>
      <c r="E1007" s="2" t="str">
        <f t="array" ref="E1007">IF(C1007="","", IFERROR(INDEX(Barang!$E$2:$E$10001, MATCH(C1007, Barang!$B$2:$B$10001, 0)), ""))</f>
        <v>kg</v>
      </c>
      <c r="F1007" s="10">
        <v>15</v>
      </c>
      <c r="G1007" s="11">
        <f t="array" ref="G1007">IF(C1007="","", IFERROR(INDEX(Barang!$F$2:$F$10001, MATCH(C1007, Barang!$B$2:$B$10001, 0)) * F1007, ""))</f>
        <v>232500</v>
      </c>
      <c r="H1007" s="10"/>
      <c r="J1007" s="27"/>
      <c r="K1007" s="28"/>
      <c r="L1007" s="28"/>
      <c r="M1007" s="28"/>
      <c r="N1007" s="28"/>
      <c r="O1007" s="25"/>
      <c r="P1007" s="29"/>
      <c r="Q1007" s="30"/>
      <c r="R1007" s="25">
        <f t="shared" si="4"/>
        <v>-2</v>
      </c>
      <c r="S1007" s="25"/>
      <c r="T1007" s="28"/>
    </row>
    <row r="1008" spans="1:20" ht="22.5" customHeight="1" x14ac:dyDescent="0.2">
      <c r="A1008" s="8"/>
      <c r="B1008" s="2" t="str">
        <f t="array" ref="B1008">IF(C1008="","", IFERROR(INDEX(Barang!$A$2:$A$10001, MATCH(C1008, Barang!$B$2:$B$10001, 0)), "Tidak ditemukan"))</f>
        <v>MGR001</v>
      </c>
      <c r="C1008" s="2" t="s">
        <v>116</v>
      </c>
      <c r="D1008" s="2" t="str">
        <f t="array" ref="D1008">IF(C1008="","", IFERROR(INDEX(Barang!$C$2:$C$10001, MATCH(C1008, Barang!$B$2:$B$10001, 0)), ""))</f>
        <v>Makanan</v>
      </c>
      <c r="E1008" s="2" t="str">
        <f t="array" ref="E1008">IF(C1008="","", IFERROR(INDEX(Barang!$E$2:$E$10001, MATCH(C1008, Barang!$B$2:$B$10001, 0)), ""))</f>
        <v>pcs</v>
      </c>
      <c r="F1008" s="10">
        <v>20</v>
      </c>
      <c r="G1008" s="11">
        <f t="array" ref="G1008">IF(C1008="","", IFERROR(INDEX(Barang!$F$2:$F$10001, MATCH(C1008, Barang!$B$2:$B$10001, 0)) * F1008, ""))</f>
        <v>70000</v>
      </c>
      <c r="H1008" s="10"/>
      <c r="J1008" s="27"/>
      <c r="K1008" s="28"/>
      <c r="L1008" s="28"/>
      <c r="M1008" s="28"/>
      <c r="N1008" s="28"/>
      <c r="O1008" s="25"/>
      <c r="P1008" s="29"/>
      <c r="Q1008" s="30"/>
      <c r="R1008" s="25">
        <f t="shared" si="4"/>
        <v>-50</v>
      </c>
      <c r="S1008" s="25"/>
      <c r="T1008" s="28"/>
    </row>
    <row r="1009" spans="1:20" ht="22.5" customHeight="1" x14ac:dyDescent="0.2">
      <c r="A1009" s="8"/>
      <c r="B1009" s="2" t="str">
        <f t="array" ref="B1009">IF(C1009="","", IFERROR(INDEX(Barang!$A$2:$A$10001, MATCH(C1009, Barang!$B$2:$B$10001, 0)), "Tidak ditemukan"))</f>
        <v>OREO001</v>
      </c>
      <c r="C1009" s="2" t="s">
        <v>1042</v>
      </c>
      <c r="D1009" s="2" t="str">
        <f t="array" ref="D1009">IF(C1009="","", IFERROR(INDEX(Barang!$C$2:$C$10001, MATCH(C1009, Barang!$B$2:$B$10001, 0)), ""))</f>
        <v>Makanan</v>
      </c>
      <c r="E1009" s="2" t="str">
        <f t="array" ref="E1009">IF(C1009="","", IFERROR(INDEX(Barang!$E$2:$E$10001, MATCH(C1009, Barang!$B$2:$B$10001, 0)), ""))</f>
        <v>pcs</v>
      </c>
      <c r="F1009" s="10">
        <v>1</v>
      </c>
      <c r="G1009" s="11">
        <f t="array" ref="G1009">IF(C1009="","", IFERROR(INDEX(Barang!$F$2:$F$10001, MATCH(C1009, Barang!$B$2:$B$10001, 0)) * F1009, ""))</f>
        <v>2000</v>
      </c>
      <c r="H1009" s="10"/>
      <c r="J1009" s="27"/>
      <c r="K1009" s="28"/>
      <c r="L1009" s="28"/>
      <c r="M1009" s="28"/>
      <c r="N1009" s="28"/>
      <c r="O1009" s="25"/>
      <c r="P1009" s="29"/>
      <c r="Q1009" s="30"/>
      <c r="R1009" s="25">
        <f t="shared" si="4"/>
        <v>-1</v>
      </c>
      <c r="S1009" s="25"/>
      <c r="T1009" s="28"/>
    </row>
    <row r="1010" spans="1:20" ht="22.5" customHeight="1" x14ac:dyDescent="0.2">
      <c r="A1010" s="13"/>
      <c r="B1010" s="2" t="str">
        <f t="array" ref="B1010">IF(C1010="","", IFERROR(INDEX(Barang!$A$2:$A$10001, MATCH(C1010, Barang!$B$2:$B$10001, 0)), "Tidak ditemukan"))</f>
        <v>BRS03</v>
      </c>
      <c r="C1010" s="2" t="s">
        <v>681</v>
      </c>
      <c r="D1010" s="2" t="str">
        <f t="array" ref="D1010">IF(C1010="","", IFERROR(INDEX(Barang!$C$2:$C$10001, MATCH(C1010, Barang!$B$2:$B$10001, 0)), ""))</f>
        <v>Sembako</v>
      </c>
      <c r="E1010" s="2" t="str">
        <f t="array" ref="E1010">IF(C1010="","", IFERROR(INDEX(Barang!$E$2:$E$10001, MATCH(C1010, Barang!$B$2:$B$10001, 0)), ""))</f>
        <v>kg</v>
      </c>
      <c r="F1010" s="10">
        <v>10</v>
      </c>
      <c r="G1010" s="11">
        <f t="array" ref="G1010">IF(C1010="","", IFERROR(INDEX(Barang!$F$2:$F$10001, MATCH(C1010, Barang!$B$2:$B$10001, 0)) * F1010, ""))</f>
        <v>465000</v>
      </c>
      <c r="H1010" s="10"/>
      <c r="J1010" s="27"/>
      <c r="K1010" s="28"/>
      <c r="L1010" s="28"/>
      <c r="M1010" s="28"/>
      <c r="N1010" s="28"/>
      <c r="O1010" s="25"/>
      <c r="P1010" s="29"/>
      <c r="Q1010" s="30"/>
      <c r="R1010" s="25">
        <f t="shared" si="4"/>
        <v>-20</v>
      </c>
      <c r="S1010" s="25"/>
      <c r="T1010" s="28"/>
    </row>
    <row r="1011" spans="1:20" ht="22.5" customHeight="1" x14ac:dyDescent="0.2">
      <c r="A1011" s="8"/>
      <c r="B1011" s="2" t="str">
        <f t="array" ref="B1011">IF(C1011="","", IFERROR(INDEX(Barang!$A$2:$A$10001, MATCH(C1011, Barang!$B$2:$B$10001, 0)), "Tidak ditemukan"))</f>
        <v>SAR001</v>
      </c>
      <c r="C1011" s="2" t="s">
        <v>131</v>
      </c>
      <c r="D1011" s="2" t="str">
        <f t="array" ref="D1011">IF(C1011="","", IFERROR(INDEX(Barang!$C$2:$C$10001, MATCH(C1011, Barang!$B$2:$B$10001, 0)), ""))</f>
        <v>Bumbu</v>
      </c>
      <c r="E1011" s="2" t="str">
        <f t="array" ref="E1011">IF(C1011="","", IFERROR(INDEX(Barang!$E$2:$E$10001, MATCH(C1011, Barang!$B$2:$B$10001, 0)), ""))</f>
        <v>pcs</v>
      </c>
      <c r="F1011" s="10">
        <v>1</v>
      </c>
      <c r="G1011" s="11">
        <f t="array" ref="G1011">IF(C1011="","", IFERROR(INDEX(Barang!$F$2:$F$10001, MATCH(C1011, Barang!$B$2:$B$10001, 0)) * F1011, ""))</f>
        <v>3000</v>
      </c>
      <c r="H1011" s="10"/>
      <c r="J1011" s="27"/>
      <c r="K1011" s="28"/>
      <c r="L1011" s="28"/>
      <c r="M1011" s="28"/>
      <c r="N1011" s="28"/>
      <c r="O1011" s="25"/>
      <c r="P1011" s="29"/>
      <c r="Q1011" s="30"/>
      <c r="R1011" s="25">
        <f t="shared" si="4"/>
        <v>-20</v>
      </c>
      <c r="S1011" s="25"/>
      <c r="T1011" s="28"/>
    </row>
    <row r="1012" spans="1:20" ht="22.5" customHeight="1" x14ac:dyDescent="0.2">
      <c r="A1012" s="8">
        <v>46118</v>
      </c>
      <c r="B1012" s="2" t="str">
        <f t="array" ref="B1012">IF(C1012="","", IFERROR(INDEX(Barang!$A$2:$A$10001, MATCH(C1012, Barang!$B$2:$B$10001, 0)), "Tidak ditemukan"))</f>
        <v>KGA001</v>
      </c>
      <c r="C1012" s="2" t="s">
        <v>294</v>
      </c>
      <c r="D1012" s="2" t="str">
        <f t="array" ref="D1012">IF(C1012="","", IFERROR(INDEX(Barang!$C$2:$C$10001, MATCH(C1012, Barang!$B$2:$B$10001, 0)), ""))</f>
        <v>Minuman</v>
      </c>
      <c r="E1012" s="2" t="str">
        <f t="array" ref="E1012">IF(C1012="","", IFERROR(INDEX(Barang!$E$2:$E$10001, MATCH(C1012, Barang!$B$2:$B$10001, 0)), ""))</f>
        <v>pcs</v>
      </c>
      <c r="F1012" s="10">
        <v>1</v>
      </c>
      <c r="G1012" s="11">
        <f t="array" ref="G1012">IF(C1012="","", IFERROR(INDEX(Barang!$F$2:$F$10001, MATCH(C1012, Barang!$B$2:$B$10001, 0)) * F1012, ""))</f>
        <v>2000</v>
      </c>
      <c r="H1012" s="10"/>
      <c r="J1012" s="27"/>
      <c r="K1012" s="28"/>
      <c r="L1012" s="28"/>
      <c r="M1012" s="28"/>
      <c r="N1012" s="28"/>
      <c r="O1012" s="25"/>
      <c r="P1012" s="29"/>
      <c r="Q1012" s="30"/>
      <c r="R1012" s="25">
        <f t="shared" si="4"/>
        <v>-4</v>
      </c>
      <c r="S1012" s="25"/>
      <c r="T1012" s="28"/>
    </row>
    <row r="1013" spans="1:20" ht="22.5" customHeight="1" x14ac:dyDescent="0.2">
      <c r="A1013" s="13"/>
      <c r="B1013" s="2" t="str">
        <f t="array" ref="B1013">IF(C1013="","", IFERROR(INDEX(Barang!$A$2:$A$10001, MATCH(C1013, Barang!$B$2:$B$10001, 0)), "Tidak ditemukan"))</f>
        <v>MLK02</v>
      </c>
      <c r="C1013" s="2" t="s">
        <v>412</v>
      </c>
      <c r="D1013" s="2" t="str">
        <f t="array" ref="D1013">IF(C1013="","", IFERROR(INDEX(Barang!$C$2:$C$10001, MATCH(C1013, Barang!$B$2:$B$10001, 0)), ""))</f>
        <v>Makanan</v>
      </c>
      <c r="E1013" s="2" t="str">
        <f t="array" ref="E1013">IF(C1013="","", IFERROR(INDEX(Barang!$E$2:$E$10001, MATCH(C1013, Barang!$B$2:$B$10001, 0)), ""))</f>
        <v>pcs</v>
      </c>
      <c r="F1013" s="10">
        <v>1</v>
      </c>
      <c r="G1013" s="11">
        <f t="array" ref="G1013">IF(C1013="","", IFERROR(INDEX(Barang!$F$2:$F$10001, MATCH(C1013, Barang!$B$2:$B$10001, 0)) * F1013, ""))</f>
        <v>6500</v>
      </c>
      <c r="H1013" s="10"/>
      <c r="J1013" s="27"/>
      <c r="K1013" s="28"/>
      <c r="L1013" s="28"/>
      <c r="M1013" s="28"/>
      <c r="N1013" s="28"/>
      <c r="O1013" s="25"/>
      <c r="P1013" s="29"/>
      <c r="Q1013" s="30"/>
      <c r="R1013" s="25">
        <f t="shared" si="4"/>
        <v>-20</v>
      </c>
      <c r="S1013" s="25"/>
      <c r="T1013" s="28"/>
    </row>
    <row r="1014" spans="1:20" ht="22.5" customHeight="1" x14ac:dyDescent="0.2">
      <c r="A1014" s="8"/>
      <c r="B1014" s="2" t="str">
        <f t="array" ref="B1014">IF(C1014="","", IFERROR(INDEX(Barang!$A$2:$A$10001, MATCH(C1014, Barang!$B$2:$B$10001, 0)), "Tidak ditemukan"))</f>
        <v>Tidak ditemukan</v>
      </c>
      <c r="C1014" s="2" t="s">
        <v>241</v>
      </c>
      <c r="D1014" s="2" t="str">
        <f t="array" ref="D1014">IF(C1014="","", IFERROR(INDEX(Barang!$C$2:$C$10001, MATCH(C1014, Barang!$B$2:$B$10001, 0)), ""))</f>
        <v/>
      </c>
      <c r="E1014" s="2" t="str">
        <f t="array" ref="E1014">IF(C1014="","", IFERROR(INDEX(Barang!$E$2:$E$10001, MATCH(C1014, Barang!$B$2:$B$10001, 0)), ""))</f>
        <v/>
      </c>
      <c r="F1014" s="10">
        <v>2</v>
      </c>
      <c r="G1014" s="11" t="str">
        <f t="array" ref="G1014">IF(C1014="","", IFERROR(INDEX(Barang!$F$2:$F$10001, MATCH(C1014, Barang!$B$2:$B$10001, 0)) * F1014, ""))</f>
        <v/>
      </c>
      <c r="H1014" s="10"/>
      <c r="J1014" s="27"/>
      <c r="K1014" s="28"/>
      <c r="L1014" s="28"/>
      <c r="M1014" s="28"/>
      <c r="N1014" s="28"/>
      <c r="O1014" s="25"/>
      <c r="P1014" s="29"/>
      <c r="Q1014" s="30"/>
      <c r="R1014" s="25">
        <f t="shared" si="4"/>
        <v>-20</v>
      </c>
      <c r="S1014" s="25"/>
      <c r="T1014" s="28"/>
    </row>
    <row r="1015" spans="1:20" ht="22.5" customHeight="1" x14ac:dyDescent="0.2">
      <c r="A1015" s="8"/>
      <c r="B1015" s="2" t="str">
        <f t="array" ref="B1015">IF(C1015="","", IFERROR(INDEX(Barang!$A$2:$A$10001, MATCH(C1015, Barang!$B$2:$B$10001, 0)), "Tidak ditemukan"))</f>
        <v>GRR001</v>
      </c>
      <c r="C1015" s="2" t="s">
        <v>141</v>
      </c>
      <c r="D1015" s="2" t="str">
        <f t="array" ref="D1015">IF(C1015="","", IFERROR(INDEX(Barang!$C$2:$C$10001, MATCH(C1015, Barang!$B$2:$B$10001, 0)), ""))</f>
        <v>Makanan</v>
      </c>
      <c r="E1015" s="2" t="str">
        <f t="array" ref="E1015">IF(C1015="","", IFERROR(INDEX(Barang!$E$2:$E$10001, MATCH(C1015, Barang!$B$2:$B$10001, 0)), ""))</f>
        <v>pcs</v>
      </c>
      <c r="F1015" s="10">
        <v>4</v>
      </c>
      <c r="G1015" s="11">
        <f t="array" ref="G1015">IF(C1015="","", IFERROR(INDEX(Barang!$F$2:$F$10001, MATCH(C1015, Barang!$B$2:$B$10001, 0)) * F1015, ""))</f>
        <v>2000</v>
      </c>
      <c r="H1015" s="10"/>
      <c r="J1015" s="27"/>
      <c r="K1015" s="28"/>
      <c r="L1015" s="28"/>
      <c r="M1015" s="28"/>
      <c r="N1015" s="28"/>
      <c r="O1015" s="25"/>
      <c r="P1015" s="29"/>
      <c r="Q1015" s="30"/>
      <c r="R1015" s="25">
        <f t="shared" si="4"/>
        <v>-30</v>
      </c>
      <c r="S1015" s="25"/>
      <c r="T1015" s="28"/>
    </row>
    <row r="1016" spans="1:20" ht="22.5" customHeight="1" x14ac:dyDescent="0.2">
      <c r="A1016" s="13"/>
      <c r="B1016" s="2" t="str">
        <f t="array" ref="B1016">IF(C1016="","", IFERROR(INDEX(Barang!$A$2:$A$10001, MATCH(C1016, Barang!$B$2:$B$10001, 0)), "Tidak ditemukan"))</f>
        <v>GR003</v>
      </c>
      <c r="C1016" s="2" t="s">
        <v>707</v>
      </c>
      <c r="D1016" s="2" t="str">
        <f t="array" ref="D1016">IF(C1016="","", IFERROR(INDEX(Barang!$C$2:$C$10001, MATCH(C1016, Barang!$B$2:$B$10001, 0)), ""))</f>
        <v>Makanan</v>
      </c>
      <c r="E1016" s="2" t="str">
        <f t="array" ref="E1016">IF(C1016="","", IFERROR(INDEX(Barang!$E$2:$E$10001, MATCH(C1016, Barang!$B$2:$B$10001, 0)), ""))</f>
        <v>pcs</v>
      </c>
      <c r="F1016" s="10">
        <v>4</v>
      </c>
      <c r="G1016" s="11">
        <f t="array" ref="G1016">IF(C1016="","", IFERROR(INDEX(Barang!$F$2:$F$10001, MATCH(C1016, Barang!$B$2:$B$10001, 0)) * F1016, ""))</f>
        <v>2000</v>
      </c>
      <c r="H1016" s="10"/>
      <c r="J1016" s="27"/>
      <c r="K1016" s="28"/>
      <c r="L1016" s="28"/>
      <c r="M1016" s="28"/>
      <c r="N1016" s="28"/>
      <c r="O1016" s="25"/>
      <c r="P1016" s="29"/>
      <c r="Q1016" s="30"/>
      <c r="R1016" s="25">
        <f t="shared" si="4"/>
        <v>-10</v>
      </c>
      <c r="S1016" s="25"/>
      <c r="T1016" s="28"/>
    </row>
    <row r="1017" spans="1:20" ht="22.5" customHeight="1" x14ac:dyDescent="0.2">
      <c r="A1017" s="8"/>
      <c r="B1017" s="2" t="str">
        <f t="array" ref="B1017">IF(C1017="","", IFERROR(INDEX(Barang!$A$2:$A$10001, MATCH(C1017, Barang!$B$2:$B$10001, 0)), "Tidak ditemukan"))</f>
        <v>OKJ2</v>
      </c>
      <c r="C1017" s="2" t="s">
        <v>830</v>
      </c>
      <c r="D1017" s="2" t="str">
        <f t="array" ref="D1017">IF(C1017="","", IFERROR(INDEX(Barang!$C$2:$C$10001, MATCH(C1017, Barang!$B$2:$B$10001, 0)), ""))</f>
        <v>Minuman</v>
      </c>
      <c r="E1017" s="2" t="str">
        <f t="array" ref="E1017">IF(C1017="","", IFERROR(INDEX(Barang!$E$2:$E$10001, MATCH(C1017, Barang!$B$2:$B$10001, 0)), ""))</f>
        <v>pcs</v>
      </c>
      <c r="F1017" s="10">
        <v>2</v>
      </c>
      <c r="G1017" s="11">
        <f t="array" ref="G1017">IF(C1017="","", IFERROR(INDEX(Barang!$F$2:$F$10001, MATCH(C1017, Barang!$B$2:$B$10001, 0)) * F1017, ""))</f>
        <v>4000</v>
      </c>
      <c r="H1017" s="10"/>
      <c r="J1017" s="27"/>
      <c r="K1017" s="28"/>
      <c r="L1017" s="28"/>
      <c r="M1017" s="28"/>
      <c r="N1017" s="28"/>
      <c r="O1017" s="25"/>
      <c r="P1017" s="29"/>
      <c r="Q1017" s="30"/>
      <c r="R1017" s="25">
        <f t="shared" si="4"/>
        <v>-1</v>
      </c>
      <c r="S1017" s="25"/>
      <c r="T1017" s="28"/>
    </row>
    <row r="1018" spans="1:20" ht="22.5" customHeight="1" x14ac:dyDescent="0.2">
      <c r="A1018" s="8"/>
      <c r="B1018" s="2" t="str">
        <f t="array" ref="B1018">IF(C1018="","", IFERROR(INDEX(Barang!$A$2:$A$10001, MATCH(C1018, Barang!$B$2:$B$10001, 0)), "Tidak ditemukan"))</f>
        <v>GDY001</v>
      </c>
      <c r="C1018" s="2" t="s">
        <v>189</v>
      </c>
      <c r="D1018" s="2" t="str">
        <f t="array" ref="D1018">IF(C1018="","", IFERROR(INDEX(Barang!$C$2:$C$10001, MATCH(C1018, Barang!$B$2:$B$10001, 0)), ""))</f>
        <v>Minuman</v>
      </c>
      <c r="E1018" s="2" t="str">
        <f t="array" ref="E1018">IF(C1018="","", IFERROR(INDEX(Barang!$E$2:$E$10001, MATCH(C1018, Barang!$B$2:$B$10001, 0)), ""))</f>
        <v>pcs</v>
      </c>
      <c r="F1018" s="10">
        <v>2</v>
      </c>
      <c r="G1018" s="11">
        <f t="array" ref="G1018">IF(C1018="","", IFERROR(INDEX(Barang!$F$2:$F$10001, MATCH(C1018, Barang!$B$2:$B$10001, 0)) * F1018, ""))</f>
        <v>5000</v>
      </c>
      <c r="H1018" s="10"/>
      <c r="J1018" s="27"/>
      <c r="K1018" s="28"/>
      <c r="L1018" s="28"/>
      <c r="M1018" s="28"/>
      <c r="N1018" s="28"/>
      <c r="O1018" s="25"/>
      <c r="P1018" s="29"/>
      <c r="Q1018" s="30"/>
      <c r="R1018" s="25">
        <f t="shared" si="4"/>
        <v>-40</v>
      </c>
      <c r="S1018" s="25"/>
      <c r="T1018" s="28"/>
    </row>
    <row r="1019" spans="1:20" ht="22.5" customHeight="1" x14ac:dyDescent="0.2">
      <c r="A1019" s="13">
        <v>46119</v>
      </c>
      <c r="B1019" s="2" t="str">
        <f t="array" ref="B1019">IF(C1019="","", IFERROR(INDEX(Barang!$A$2:$A$10001, MATCH(C1019, Barang!$B$2:$B$10001, 0)), "Tidak ditemukan"))</f>
        <v>TLR2</v>
      </c>
      <c r="C1019" s="2" t="s">
        <v>135</v>
      </c>
      <c r="D1019" s="2" t="str">
        <f t="array" ref="D1019">IF(C1019="","", IFERROR(INDEX(Barang!$C$2:$C$10001, MATCH(C1019, Barang!$B$2:$B$10001, 0)), ""))</f>
        <v>Sembako</v>
      </c>
      <c r="E1019" s="2" t="str">
        <f t="array" ref="E1019">IF(C1019="","", IFERROR(INDEX(Barang!$E$2:$E$10001, MATCH(C1019, Barang!$B$2:$B$10001, 0)), ""))</f>
        <v>kg</v>
      </c>
      <c r="F1019" s="10">
        <v>10</v>
      </c>
      <c r="G1019" s="11">
        <f t="array" ref="G1019">IF(C1019="","", IFERROR(INDEX(Barang!$F$2:$F$10001, MATCH(C1019, Barang!$B$2:$B$10001, 0)) * F1019, ""))</f>
        <v>155000</v>
      </c>
      <c r="H1019" s="10"/>
      <c r="J1019" s="27"/>
      <c r="K1019" s="28"/>
      <c r="L1019" s="28"/>
      <c r="M1019" s="28"/>
      <c r="N1019" s="28"/>
      <c r="O1019" s="25"/>
      <c r="P1019" s="29"/>
      <c r="Q1019" s="30"/>
      <c r="R1019" s="25">
        <f t="shared" si="4"/>
        <v>-30</v>
      </c>
      <c r="S1019" s="25"/>
      <c r="T1019" s="28"/>
    </row>
    <row r="1020" spans="1:20" ht="22.5" customHeight="1" x14ac:dyDescent="0.2">
      <c r="A1020" s="8"/>
      <c r="B1020" s="2" t="str">
        <f t="array" ref="B1020">IF(C1020="","", IFERROR(INDEX(Barang!$A$2:$A$10001, MATCH(C1020, Barang!$B$2:$B$10001, 0)), "Tidak ditemukan"))</f>
        <v>KB001</v>
      </c>
      <c r="C1020" s="2" t="s">
        <v>231</v>
      </c>
      <c r="D1020" s="2" t="str">
        <f t="array" ref="D1020">IF(C1020="","", IFERROR(INDEX(Barang!$C$2:$C$10001, MATCH(C1020, Barang!$B$2:$B$10001, 0)), ""))</f>
        <v>Bumbu</v>
      </c>
      <c r="E1020" s="2" t="str">
        <f t="array" ref="E1020">IF(C1020="","", IFERROR(INDEX(Barang!$E$2:$E$10001, MATCH(C1020, Barang!$B$2:$B$10001, 0)), ""))</f>
        <v>pcs</v>
      </c>
      <c r="F1020" s="10">
        <v>10</v>
      </c>
      <c r="G1020" s="11">
        <f t="array" ref="G1020">IF(C1020="","", IFERROR(INDEX(Barang!$F$2:$F$10001, MATCH(C1020, Barang!$B$2:$B$10001, 0)) * F1020, ""))</f>
        <v>5000</v>
      </c>
      <c r="H1020" s="10"/>
      <c r="J1020" s="27"/>
      <c r="K1020" s="28"/>
      <c r="L1020" s="28"/>
      <c r="M1020" s="28"/>
      <c r="N1020" s="28"/>
      <c r="O1020" s="25"/>
      <c r="P1020" s="29"/>
      <c r="Q1020" s="30"/>
      <c r="R1020" s="25">
        <f t="shared" si="4"/>
        <v>-30</v>
      </c>
      <c r="S1020" s="25"/>
      <c r="T1020" s="28"/>
    </row>
    <row r="1021" spans="1:20" ht="22.5" customHeight="1" x14ac:dyDescent="0.2">
      <c r="A1021" s="8"/>
      <c r="B1021" s="2" t="str">
        <f t="array" ref="B1021">IF(C1021="","", IFERROR(INDEX(Barang!$A$2:$A$10001, MATCH(C1021, Barang!$B$2:$B$10001, 0)), "Tidak ditemukan"))</f>
        <v>MKH001</v>
      </c>
      <c r="C1021" s="2" t="s">
        <v>118</v>
      </c>
      <c r="D1021" s="2" t="str">
        <f t="array" ref="D1021">IF(C1021="","", IFERROR(INDEX(Barang!$C$2:$C$10001, MATCH(C1021, Barang!$B$2:$B$10001, 0)), ""))</f>
        <v>Makanan</v>
      </c>
      <c r="E1021" s="2" t="str">
        <f t="array" ref="E1021">IF(C1021="","", IFERROR(INDEX(Barang!$E$2:$E$10001, MATCH(C1021, Barang!$B$2:$B$10001, 0)), ""))</f>
        <v>pcs</v>
      </c>
      <c r="F1021" s="10">
        <v>40</v>
      </c>
      <c r="G1021" s="11">
        <f t="array" ref="G1021">IF(C1021="","", IFERROR(INDEX(Barang!$F$2:$F$10001, MATCH(C1021, Barang!$B$2:$B$10001, 0)) * F1021, ""))</f>
        <v>140000</v>
      </c>
      <c r="H1021" s="10"/>
      <c r="J1021" s="27"/>
      <c r="K1021" s="28"/>
      <c r="L1021" s="28"/>
      <c r="M1021" s="28"/>
      <c r="N1021" s="28"/>
      <c r="O1021" s="25"/>
      <c r="P1021" s="29"/>
      <c r="Q1021" s="30"/>
      <c r="R1021" s="25">
        <f t="shared" si="4"/>
        <v>-1</v>
      </c>
      <c r="S1021" s="25"/>
      <c r="T1021" s="28"/>
    </row>
    <row r="1022" spans="1:20" ht="22.5" customHeight="1" x14ac:dyDescent="0.2">
      <c r="A1022" s="13"/>
      <c r="B1022" s="2" t="str">
        <f t="array" ref="B1022">IF(C1022="","", IFERROR(INDEX(Barang!$A$2:$A$10001, MATCH(C1022, Barang!$B$2:$B$10001, 0)), "Tidak ditemukan"))</f>
        <v>GPT001</v>
      </c>
      <c r="C1022" s="2" t="s">
        <v>52</v>
      </c>
      <c r="D1022" s="2" t="str">
        <f t="array" ref="D1022">IF(C1022="","", IFERROR(INDEX(Barang!$C$2:$C$10001, MATCH(C1022, Barang!$B$2:$B$10001, 0)), ""))</f>
        <v>Makanan</v>
      </c>
      <c r="E1022" s="2" t="str">
        <f t="array" ref="E1022">IF(C1022="","", IFERROR(INDEX(Barang!$E$2:$E$10001, MATCH(C1022, Barang!$B$2:$B$10001, 0)), ""))</f>
        <v>pcs</v>
      </c>
      <c r="F1022" s="10">
        <v>1</v>
      </c>
      <c r="G1022" s="11">
        <f t="array" ref="G1022">IF(C1022="","", IFERROR(INDEX(Barang!$F$2:$F$10001, MATCH(C1022, Barang!$B$2:$B$10001, 0)) * F1022, ""))</f>
        <v>1000</v>
      </c>
      <c r="H1022" s="10"/>
      <c r="J1022" s="27"/>
      <c r="K1022" s="28"/>
      <c r="L1022" s="28"/>
      <c r="M1022" s="28"/>
      <c r="N1022" s="28"/>
      <c r="O1022" s="25"/>
      <c r="P1022" s="29"/>
      <c r="Q1022" s="30"/>
      <c r="R1022" s="25">
        <f t="shared" si="4"/>
        <v>-5</v>
      </c>
      <c r="S1022" s="25"/>
      <c r="T1022" s="28"/>
    </row>
    <row r="1023" spans="1:20" ht="22.5" customHeight="1" x14ac:dyDescent="0.2">
      <c r="A1023" s="8"/>
      <c r="B1023" s="2" t="str">
        <f t="array" ref="B1023">IF(C1023="","", IFERROR(INDEX(Barang!$A$2:$A$10001, MATCH(C1023, Barang!$B$2:$B$10001, 0)), "Tidak ditemukan"))</f>
        <v>GDY001</v>
      </c>
      <c r="C1023" s="2" t="s">
        <v>189</v>
      </c>
      <c r="D1023" s="2" t="str">
        <f t="array" ref="D1023">IF(C1023="","", IFERROR(INDEX(Barang!$C$2:$C$10001, MATCH(C1023, Barang!$B$2:$B$10001, 0)), ""))</f>
        <v>Minuman</v>
      </c>
      <c r="E1023" s="2" t="str">
        <f t="array" ref="E1023">IF(C1023="","", IFERROR(INDEX(Barang!$E$2:$E$10001, MATCH(C1023, Barang!$B$2:$B$10001, 0)), ""))</f>
        <v>pcs</v>
      </c>
      <c r="F1023" s="10">
        <v>10</v>
      </c>
      <c r="G1023" s="11">
        <f t="array" ref="G1023">IF(C1023="","", IFERROR(INDEX(Barang!$F$2:$F$10001, MATCH(C1023, Barang!$B$2:$B$10001, 0)) * F1023, ""))</f>
        <v>25000</v>
      </c>
      <c r="H1023" s="10"/>
      <c r="J1023" s="27"/>
      <c r="K1023" s="28"/>
      <c r="L1023" s="28"/>
      <c r="M1023" s="28"/>
      <c r="N1023" s="28"/>
      <c r="O1023" s="25"/>
      <c r="P1023" s="29"/>
      <c r="Q1023" s="30"/>
      <c r="R1023" s="25">
        <f t="shared" si="4"/>
        <v>-10</v>
      </c>
      <c r="S1023" s="25"/>
      <c r="T1023" s="28"/>
    </row>
    <row r="1024" spans="1:20" ht="22.5" customHeight="1" x14ac:dyDescent="0.2">
      <c r="A1024" s="8"/>
      <c r="B1024" s="2" t="str">
        <f t="array" ref="B1024">IF(C1024="","", IFERROR(INDEX(Barang!$A$2:$A$10001, MATCH(C1024, Barang!$B$2:$B$10001, 0)), "Tidak ditemukan"))</f>
        <v>KPH001</v>
      </c>
      <c r="C1024" s="2" t="s">
        <v>138</v>
      </c>
      <c r="D1024" s="2" t="str">
        <f t="array" ref="D1024">IF(C1024="","", IFERROR(INDEX(Barang!$C$2:$C$10001, MATCH(C1024, Barang!$B$2:$B$10001, 0)), ""))</f>
        <v>Minuman</v>
      </c>
      <c r="E1024" s="2" t="str">
        <f t="array" ref="E1024">IF(C1024="","", IFERROR(INDEX(Barang!$E$2:$E$10001, MATCH(C1024, Barang!$B$2:$B$10001, 0)), ""))</f>
        <v>pcs</v>
      </c>
      <c r="F1024" s="10">
        <v>10</v>
      </c>
      <c r="G1024" s="11">
        <f t="array" ref="G1024">IF(C1024="","", IFERROR(INDEX(Barang!$F$2:$F$10001, MATCH(C1024, Barang!$B$2:$B$10001, 0)) * F1024, ""))</f>
        <v>10000</v>
      </c>
      <c r="H1024" s="10"/>
      <c r="J1024" s="27"/>
      <c r="K1024" s="28"/>
      <c r="L1024" s="28"/>
      <c r="M1024" s="28"/>
      <c r="N1024" s="28"/>
      <c r="O1024" s="25"/>
      <c r="P1024" s="29"/>
      <c r="Q1024" s="30"/>
      <c r="R1024" s="25">
        <f t="shared" si="4"/>
        <v>-2</v>
      </c>
      <c r="S1024" s="25"/>
      <c r="T1024" s="28"/>
    </row>
    <row r="1025" spans="1:20" ht="22.5" customHeight="1" x14ac:dyDescent="0.2">
      <c r="A1025" s="13">
        <v>46120</v>
      </c>
      <c r="B1025" s="2" t="str">
        <f t="array" ref="B1025">IF(C1025="","", IFERROR(INDEX(Barang!$A$2:$A$10001, MATCH(C1025, Barang!$B$2:$B$10001, 0)), "Tidak ditemukan"))</f>
        <v>TLR2</v>
      </c>
      <c r="C1025" s="2" t="s">
        <v>135</v>
      </c>
      <c r="D1025" s="2" t="str">
        <f t="array" ref="D1025">IF(C1025="","", IFERROR(INDEX(Barang!$C$2:$C$10001, MATCH(C1025, Barang!$B$2:$B$10001, 0)), ""))</f>
        <v>Sembako</v>
      </c>
      <c r="E1025" s="2" t="str">
        <f t="array" ref="E1025">IF(C1025="","", IFERROR(INDEX(Barang!$E$2:$E$10001, MATCH(C1025, Barang!$B$2:$B$10001, 0)), ""))</f>
        <v>kg</v>
      </c>
      <c r="F1025" s="10">
        <v>10</v>
      </c>
      <c r="G1025" s="11">
        <f t="array" ref="G1025">IF(C1025="","", IFERROR(INDEX(Barang!$F$2:$F$10001, MATCH(C1025, Barang!$B$2:$B$10001, 0)) * F1025, ""))</f>
        <v>155000</v>
      </c>
      <c r="H1025" s="10"/>
      <c r="J1025" s="27"/>
      <c r="K1025" s="28"/>
      <c r="L1025" s="28"/>
      <c r="M1025" s="28"/>
      <c r="N1025" s="28"/>
      <c r="O1025" s="25"/>
      <c r="P1025" s="29"/>
      <c r="Q1025" s="30"/>
      <c r="R1025" s="25">
        <f t="shared" si="4"/>
        <v>-2</v>
      </c>
      <c r="S1025" s="25"/>
      <c r="T1025" s="28"/>
    </row>
    <row r="1026" spans="1:20" ht="22.5" customHeight="1" x14ac:dyDescent="0.2">
      <c r="A1026" s="8"/>
      <c r="B1026" s="2" t="str">
        <f t="array" ref="B1026">IF(C1026="","", IFERROR(INDEX(Barang!$A$2:$A$10001, MATCH(C1026, Barang!$B$2:$B$10001, 0)), "Tidak ditemukan"))</f>
        <v>MGR001</v>
      </c>
      <c r="C1026" s="2" t="s">
        <v>116</v>
      </c>
      <c r="D1026" s="2" t="str">
        <f t="array" ref="D1026">IF(C1026="","", IFERROR(INDEX(Barang!$C$2:$C$10001, MATCH(C1026, Barang!$B$2:$B$10001, 0)), ""))</f>
        <v>Makanan</v>
      </c>
      <c r="E1026" s="2" t="str">
        <f t="array" ref="E1026">IF(C1026="","", IFERROR(INDEX(Barang!$E$2:$E$10001, MATCH(C1026, Barang!$B$2:$B$10001, 0)), ""))</f>
        <v>pcs</v>
      </c>
      <c r="F1026" s="10">
        <v>200</v>
      </c>
      <c r="G1026" s="11">
        <f t="array" ref="G1026">IF(C1026="","", IFERROR(INDEX(Barang!$F$2:$F$10001, MATCH(C1026, Barang!$B$2:$B$10001, 0)) * F1026, ""))</f>
        <v>700000</v>
      </c>
      <c r="H1026" s="10"/>
      <c r="J1026" s="27"/>
      <c r="K1026" s="28"/>
      <c r="L1026" s="28"/>
      <c r="M1026" s="28"/>
      <c r="N1026" s="28"/>
      <c r="O1026" s="25"/>
      <c r="P1026" s="29"/>
      <c r="Q1026" s="30"/>
      <c r="R1026" s="25">
        <f t="shared" si="4"/>
        <v>-10</v>
      </c>
      <c r="S1026" s="25"/>
      <c r="T1026" s="28"/>
    </row>
    <row r="1027" spans="1:20" ht="22.5" customHeight="1" x14ac:dyDescent="0.2">
      <c r="A1027" s="8"/>
      <c r="B1027" s="2" t="str">
        <f t="array" ref="B1027">IF(C1027="","", IFERROR(INDEX(Barang!$A$2:$A$10001, MATCH(C1027, Barang!$B$2:$B$10001, 0)), "Tidak ditemukan"))</f>
        <v>PLS002</v>
      </c>
      <c r="C1027" s="2" t="s">
        <v>56</v>
      </c>
      <c r="D1027" s="2" t="str">
        <f t="array" ref="D1027">IF(C1027="","", IFERROR(INDEX(Barang!$C$2:$C$10001, MATCH(C1027, Barang!$B$2:$B$10001, 0)), ""))</f>
        <v>Makanan</v>
      </c>
      <c r="E1027" s="2" t="str">
        <f t="array" ref="E1027">IF(C1027="","", IFERROR(INDEX(Barang!$E$2:$E$10001, MATCH(C1027, Barang!$B$2:$B$10001, 0)), ""))</f>
        <v>pcs</v>
      </c>
      <c r="F1027" s="10">
        <v>10</v>
      </c>
      <c r="G1027" s="11">
        <f t="array" ref="G1027">IF(C1027="","", IFERROR(INDEX(Barang!$F$2:$F$10001, MATCH(C1027, Barang!$B$2:$B$10001, 0)) * F1027, ""))</f>
        <v>10000</v>
      </c>
      <c r="H1027" s="10"/>
      <c r="J1027" s="27"/>
      <c r="K1027" s="28"/>
      <c r="L1027" s="28"/>
      <c r="M1027" s="28"/>
      <c r="N1027" s="28"/>
      <c r="O1027" s="25"/>
      <c r="P1027" s="29"/>
      <c r="Q1027" s="30"/>
      <c r="R1027" s="25">
        <f t="shared" si="4"/>
        <v>-20</v>
      </c>
      <c r="S1027" s="25"/>
      <c r="T1027" s="28"/>
    </row>
    <row r="1028" spans="1:20" ht="22.5" customHeight="1" x14ac:dyDescent="0.2">
      <c r="A1028" s="13"/>
      <c r="B1028" s="2" t="str">
        <f t="array" ref="B1028">IF(C1028="","", IFERROR(INDEX(Barang!$A$2:$A$10001, MATCH(C1028, Barang!$B$2:$B$10001, 0)), "Tidak ditemukan"))</f>
        <v>GRR001</v>
      </c>
      <c r="C1028" s="2" t="s">
        <v>141</v>
      </c>
      <c r="D1028" s="2" t="str">
        <f t="array" ref="D1028">IF(C1028="","", IFERROR(INDEX(Barang!$C$2:$C$10001, MATCH(C1028, Barang!$B$2:$B$10001, 0)), ""))</f>
        <v>Makanan</v>
      </c>
      <c r="E1028" s="2" t="str">
        <f t="array" ref="E1028">IF(C1028="","", IFERROR(INDEX(Barang!$E$2:$E$10001, MATCH(C1028, Barang!$B$2:$B$10001, 0)), ""))</f>
        <v>pcs</v>
      </c>
      <c r="F1028" s="10">
        <v>10</v>
      </c>
      <c r="G1028" s="11">
        <f t="array" ref="G1028">IF(C1028="","", IFERROR(INDEX(Barang!$F$2:$F$10001, MATCH(C1028, Barang!$B$2:$B$10001, 0)) * F1028, ""))</f>
        <v>5000</v>
      </c>
      <c r="H1028" s="10"/>
      <c r="J1028" s="27"/>
      <c r="K1028" s="28"/>
      <c r="L1028" s="28"/>
      <c r="M1028" s="28"/>
      <c r="N1028" s="28"/>
      <c r="O1028" s="25"/>
      <c r="P1028" s="29"/>
      <c r="Q1028" s="30"/>
      <c r="R1028" s="25">
        <f t="shared" si="4"/>
        <v>-1</v>
      </c>
      <c r="S1028" s="25"/>
      <c r="T1028" s="28"/>
    </row>
    <row r="1029" spans="1:20" ht="22.5" customHeight="1" x14ac:dyDescent="0.2">
      <c r="A1029" s="8"/>
      <c r="B1029" s="2" t="str">
        <f t="array" ref="B1029">IF(C1029="","", IFERROR(INDEX(Barang!$A$2:$A$10001, MATCH(C1029, Barang!$B$2:$B$10001, 0)), "Tidak ditemukan"))</f>
        <v>SCB002</v>
      </c>
      <c r="C1029" s="2" t="s">
        <v>1059</v>
      </c>
      <c r="D1029" s="2" t="str">
        <f t="array" ref="D1029">IF(C1029="","", IFERROR(INDEX(Barang!$C$2:$C$10001, MATCH(C1029, Barang!$B$2:$B$10001, 0)), ""))</f>
        <v>Spon</v>
      </c>
      <c r="E1029" s="2" t="str">
        <f t="array" ref="E1029">IF(C1029="","", IFERROR(INDEX(Barang!$E$2:$E$10001, MATCH(C1029, Barang!$B$2:$B$10001, 0)), ""))</f>
        <v>pcs</v>
      </c>
      <c r="F1029" s="10">
        <v>1</v>
      </c>
      <c r="G1029" s="11">
        <f t="array" ref="G1029">IF(C1029="","", IFERROR(INDEX(Barang!$F$2:$F$10001, MATCH(C1029, Barang!$B$2:$B$10001, 0)) * F1029, ""))</f>
        <v>3500</v>
      </c>
      <c r="H1029" s="10"/>
      <c r="J1029" s="27"/>
      <c r="K1029" s="28"/>
      <c r="L1029" s="28"/>
      <c r="M1029" s="28"/>
      <c r="N1029" s="28"/>
      <c r="O1029" s="25"/>
      <c r="P1029" s="29"/>
      <c r="Q1029" s="30"/>
      <c r="R1029" s="25">
        <f t="shared" si="4"/>
        <v>-2</v>
      </c>
      <c r="S1029" s="25"/>
      <c r="T1029" s="28"/>
    </row>
    <row r="1030" spans="1:20" ht="22.5" customHeight="1" x14ac:dyDescent="0.2">
      <c r="A1030" s="8">
        <v>46121</v>
      </c>
      <c r="B1030" s="2" t="str">
        <f t="array" ref="B1030">IF(C1030="","", IFERROR(INDEX(Barang!$A$2:$A$10001, MATCH(C1030, Barang!$B$2:$B$10001, 0)), "Tidak ditemukan"))</f>
        <v>SKB001</v>
      </c>
      <c r="C1030" s="2" t="s">
        <v>9</v>
      </c>
      <c r="D1030" s="2" t="str">
        <f t="array" ref="D1030">IF(C1030="","", IFERROR(INDEX(Barang!$C$2:$C$10001, MATCH(C1030, Barang!$B$2:$B$10001, 0)), ""))</f>
        <v>Detergen</v>
      </c>
      <c r="E1030" s="2" t="str">
        <f t="array" ref="E1030">IF(C1030="","", IFERROR(INDEX(Barang!$E$2:$E$10001, MATCH(C1030, Barang!$B$2:$B$10001, 0)), ""))</f>
        <v>pcs</v>
      </c>
      <c r="F1030" s="10">
        <v>1</v>
      </c>
      <c r="G1030" s="11">
        <f t="array" ref="G1030">IF(C1030="","", IFERROR(INDEX(Barang!$F$2:$F$10001, MATCH(C1030, Barang!$B$2:$B$10001, 0)) * F1030, ""))</f>
        <v>5000</v>
      </c>
      <c r="H1030" s="10"/>
      <c r="J1030" s="27"/>
      <c r="K1030" s="28"/>
      <c r="L1030" s="28"/>
      <c r="M1030" s="28"/>
      <c r="N1030" s="28"/>
      <c r="O1030" s="25"/>
      <c r="P1030" s="29"/>
      <c r="Q1030" s="30"/>
      <c r="R1030" s="25">
        <f t="shared" si="4"/>
        <v>-10</v>
      </c>
      <c r="S1030" s="25"/>
      <c r="T1030" s="28"/>
    </row>
    <row r="1031" spans="1:20" ht="22.5" customHeight="1" x14ac:dyDescent="0.2">
      <c r="A1031" s="13"/>
      <c r="B1031" s="2" t="str">
        <f t="array" ref="B1031">IF(C1031="","", IFERROR(INDEX(Barang!$A$2:$A$10001, MATCH(C1031, Barang!$B$2:$B$10001, 0)), "Tidak ditemukan"))</f>
        <v>SBE001</v>
      </c>
      <c r="C1031" s="2" t="s">
        <v>237</v>
      </c>
      <c r="D1031" s="2" t="str">
        <f t="array" ref="D1031">IF(C1031="","", IFERROR(INDEX(Barang!$C$2:$C$10001, MATCH(C1031, Barang!$B$2:$B$10001, 0)), ""))</f>
        <v>Detergen</v>
      </c>
      <c r="E1031" s="2" t="str">
        <f t="array" ref="E1031">IF(C1031="","", IFERROR(INDEX(Barang!$E$2:$E$10001, MATCH(C1031, Barang!$B$2:$B$10001, 0)), ""))</f>
        <v>pcs</v>
      </c>
      <c r="F1031" s="10">
        <v>2</v>
      </c>
      <c r="G1031" s="11">
        <f t="array" ref="G1031">IF(C1031="","", IFERROR(INDEX(Barang!$F$2:$F$10001, MATCH(C1031, Barang!$B$2:$B$10001, 0)) * F1031, ""))</f>
        <v>4000</v>
      </c>
      <c r="H1031" s="10"/>
      <c r="J1031" s="27"/>
      <c r="K1031" s="28"/>
      <c r="L1031" s="28"/>
      <c r="M1031" s="28"/>
      <c r="N1031" s="28"/>
      <c r="O1031" s="25"/>
      <c r="P1031" s="29"/>
      <c r="Q1031" s="30"/>
      <c r="R1031" s="25">
        <f t="shared" si="4"/>
        <v>-1</v>
      </c>
      <c r="S1031" s="25"/>
      <c r="T1031" s="28"/>
    </row>
    <row r="1032" spans="1:20" ht="22.5" customHeight="1" x14ac:dyDescent="0.2">
      <c r="A1032" s="8"/>
      <c r="B1032" s="2" t="str">
        <f t="array" ref="B1032">IF(C1032="","", IFERROR(INDEX(Barang!$A$2:$A$10001, MATCH(C1032, Barang!$B$2:$B$10001, 0)), "Tidak ditemukan"))</f>
        <v>TLR2</v>
      </c>
      <c r="C1032" s="2" t="s">
        <v>135</v>
      </c>
      <c r="D1032" s="2" t="str">
        <f t="array" ref="D1032">IF(C1032="","", IFERROR(INDEX(Barang!$C$2:$C$10001, MATCH(C1032, Barang!$B$2:$B$10001, 0)), ""))</f>
        <v>Sembako</v>
      </c>
      <c r="E1032" s="2" t="str">
        <f t="array" ref="E1032">IF(C1032="","", IFERROR(INDEX(Barang!$E$2:$E$10001, MATCH(C1032, Barang!$B$2:$B$10001, 0)), ""))</f>
        <v>kg</v>
      </c>
      <c r="F1032" s="10">
        <v>10</v>
      </c>
      <c r="G1032" s="11">
        <f t="array" ref="G1032">IF(C1032="","", IFERROR(INDEX(Barang!$F$2:$F$10001, MATCH(C1032, Barang!$B$2:$B$10001, 0)) * F1032, ""))</f>
        <v>155000</v>
      </c>
      <c r="H1032" s="10"/>
      <c r="J1032" s="27"/>
      <c r="K1032" s="28"/>
      <c r="L1032" s="28"/>
      <c r="M1032" s="28"/>
      <c r="N1032" s="28"/>
      <c r="O1032" s="25"/>
      <c r="P1032" s="29"/>
      <c r="Q1032" s="30"/>
      <c r="R1032" s="25">
        <f t="shared" si="4"/>
        <v>-30</v>
      </c>
      <c r="S1032" s="25"/>
      <c r="T1032" s="28"/>
    </row>
    <row r="1033" spans="1:20" ht="22.5" customHeight="1" x14ac:dyDescent="0.2">
      <c r="A1033" s="8"/>
      <c r="B1033" s="2" t="str">
        <f t="array" ref="B1033">IF(C1033="","", IFERROR(INDEX(Barang!$A$2:$A$10001, MATCH(C1033, Barang!$B$2:$B$10001, 0)), "Tidak ditemukan"))</f>
        <v>OKJ1</v>
      </c>
      <c r="C1033" s="2" t="s">
        <v>723</v>
      </c>
      <c r="D1033" s="2" t="str">
        <f t="array" ref="D1033">IF(C1033="","", IFERROR(INDEX(Barang!$C$2:$C$10001, MATCH(C1033, Barang!$B$2:$B$10001, 0)), ""))</f>
        <v>Minuman</v>
      </c>
      <c r="E1033" s="2" t="str">
        <f t="array" ref="E1033">IF(C1033="","", IFERROR(INDEX(Barang!$E$2:$E$10001, MATCH(C1033, Barang!$B$2:$B$10001, 0)), ""))</f>
        <v>pcs</v>
      </c>
      <c r="F1033" s="10">
        <v>2</v>
      </c>
      <c r="G1033" s="11">
        <f t="array" ref="G1033">IF(C1033="","", IFERROR(INDEX(Barang!$F$2:$F$10001, MATCH(C1033, Barang!$B$2:$B$10001, 0)) * F1033, ""))</f>
        <v>2000</v>
      </c>
      <c r="H1033" s="10"/>
      <c r="J1033" s="27"/>
      <c r="K1033" s="28"/>
      <c r="L1033" s="28"/>
      <c r="M1033" s="28"/>
      <c r="N1033" s="28"/>
      <c r="O1033" s="25"/>
      <c r="P1033" s="29"/>
      <c r="Q1033" s="30"/>
      <c r="R1033" s="25">
        <f t="shared" si="4"/>
        <v>-10</v>
      </c>
      <c r="S1033" s="25"/>
      <c r="T1033" s="28"/>
    </row>
    <row r="1034" spans="1:20" ht="22.5" customHeight="1" x14ac:dyDescent="0.2">
      <c r="A1034" s="13"/>
      <c r="B1034" s="2" t="str">
        <f t="array" ref="B1034">IF(C1034="","", IFERROR(INDEX(Barang!$A$2:$A$10001, MATCH(C1034, Barang!$B$2:$B$10001, 0)), "Tidak ditemukan"))</f>
        <v>DLN02</v>
      </c>
      <c r="C1034" s="2" t="s">
        <v>493</v>
      </c>
      <c r="D1034" s="2" t="str">
        <f t="array" ref="D1034">IF(C1034="","", IFERROR(INDEX(Barang!$C$2:$C$10001, MATCH(C1034, Barang!$B$2:$B$10001, 0)), ""))</f>
        <v>Makanan</v>
      </c>
      <c r="E1034" s="2" t="str">
        <f t="array" ref="E1034">IF(C1034="","", IFERROR(INDEX(Barang!$E$2:$E$10001, MATCH(C1034, Barang!$B$2:$B$10001, 0)), ""))</f>
        <v>pcs</v>
      </c>
      <c r="F1034" s="10">
        <v>1</v>
      </c>
      <c r="G1034" s="11">
        <f t="array" ref="G1034">IF(C1034="","", IFERROR(INDEX(Barang!$F$2:$F$10001, MATCH(C1034, Barang!$B$2:$B$10001, 0)) * F1034, ""))</f>
        <v>2000</v>
      </c>
      <c r="H1034" s="10"/>
      <c r="J1034" s="27"/>
      <c r="K1034" s="28"/>
      <c r="L1034" s="28"/>
      <c r="M1034" s="28"/>
      <c r="N1034" s="28"/>
      <c r="O1034" s="25"/>
      <c r="P1034" s="29"/>
      <c r="Q1034" s="30"/>
      <c r="R1034" s="25">
        <f t="shared" si="4"/>
        <v>-1</v>
      </c>
      <c r="S1034" s="25"/>
      <c r="T1034" s="28"/>
    </row>
    <row r="1035" spans="1:20" ht="22.5" customHeight="1" x14ac:dyDescent="0.2">
      <c r="A1035" s="8"/>
      <c r="B1035" s="2" t="str">
        <f t="array" ref="B1035">IF(C1035="","", IFERROR(INDEX(Barang!$A$2:$A$10001, MATCH(C1035, Barang!$B$2:$B$10001, 0)), "Tidak ditemukan"))</f>
        <v>DLN001</v>
      </c>
      <c r="C1035" s="2" t="s">
        <v>105</v>
      </c>
      <c r="D1035" s="2" t="str">
        <f t="array" ref="D1035">IF(C1035="","", IFERROR(INDEX(Barang!$C$2:$C$10001, MATCH(C1035, Barang!$B$2:$B$10001, 0)), ""))</f>
        <v>Makanan</v>
      </c>
      <c r="E1035" s="2" t="str">
        <f t="array" ref="E1035">IF(C1035="","", IFERROR(INDEX(Barang!$E$2:$E$10001, MATCH(C1035, Barang!$B$2:$B$10001, 0)), ""))</f>
        <v>pcs</v>
      </c>
      <c r="F1035" s="10">
        <v>3</v>
      </c>
      <c r="G1035" s="11">
        <f t="array" ref="G1035">IF(C1035="","", IFERROR(INDEX(Barang!$F$2:$F$10001, MATCH(C1035, Barang!$B$2:$B$10001, 0)) * F1035, ""))</f>
        <v>3000</v>
      </c>
      <c r="H1035" s="10"/>
      <c r="J1035" s="27"/>
      <c r="K1035" s="28"/>
      <c r="L1035" s="28"/>
      <c r="M1035" s="28"/>
      <c r="N1035" s="28"/>
      <c r="O1035" s="25"/>
      <c r="P1035" s="29"/>
      <c r="Q1035" s="30"/>
      <c r="R1035" s="25">
        <f t="shared" si="4"/>
        <v>-1</v>
      </c>
      <c r="S1035" s="25"/>
      <c r="T1035" s="28"/>
    </row>
    <row r="1036" spans="1:20" ht="22.5" customHeight="1" x14ac:dyDescent="0.2">
      <c r="A1036" s="8"/>
      <c r="B1036" s="2" t="str">
        <f t="array" ref="B1036">IF(C1036="","", IFERROR(INDEX(Barang!$A$2:$A$10001, MATCH(C1036, Barang!$B$2:$B$10001, 0)), "Tidak ditemukan"))</f>
        <v>FTG001</v>
      </c>
      <c r="C1036" s="2" t="s">
        <v>249</v>
      </c>
      <c r="D1036" s="2" t="str">
        <f t="array" ref="D1036">IF(C1036="","", IFERROR(INDEX(Barang!$C$2:$C$10001, MATCH(C1036, Barang!$B$2:$B$10001, 0)), ""))</f>
        <v>Makanan</v>
      </c>
      <c r="E1036" s="2" t="str">
        <f t="array" ref="E1036">IF(C1036="","", IFERROR(INDEX(Barang!$E$2:$E$10001, MATCH(C1036, Barang!$B$2:$B$10001, 0)), ""))</f>
        <v>pcs</v>
      </c>
      <c r="F1036" s="10">
        <v>1</v>
      </c>
      <c r="G1036" s="11">
        <f t="array" ref="G1036">IF(C1036="","", IFERROR(INDEX(Barang!$F$2:$F$10001, MATCH(C1036, Barang!$B$2:$B$10001, 0)) * F1036, ""))</f>
        <v>2000</v>
      </c>
      <c r="H1036" s="10"/>
      <c r="J1036" s="27"/>
      <c r="K1036" s="28"/>
      <c r="L1036" s="28"/>
      <c r="M1036" s="28"/>
      <c r="N1036" s="28"/>
      <c r="O1036" s="25"/>
      <c r="P1036" s="29"/>
      <c r="Q1036" s="30"/>
      <c r="R1036" s="25">
        <f t="shared" si="4"/>
        <v>-24</v>
      </c>
      <c r="S1036" s="25"/>
      <c r="T1036" s="28"/>
    </row>
    <row r="1037" spans="1:20" ht="22.5" customHeight="1" x14ac:dyDescent="0.2">
      <c r="A1037" s="13"/>
      <c r="B1037" s="2" t="str">
        <f t="array" ref="B1037">IF(C1037="","", IFERROR(INDEX(Barang!$A$2:$A$10001, MATCH(C1037, Barang!$B$2:$B$10001, 0)), "Tidak ditemukan"))</f>
        <v>POK001</v>
      </c>
      <c r="C1037" s="2" t="s">
        <v>1031</v>
      </c>
      <c r="D1037" s="2" t="str">
        <f t="array" ref="D1037">IF(C1037="","", IFERROR(INDEX(Barang!$C$2:$C$10001, MATCH(C1037, Barang!$B$2:$B$10001, 0)), ""))</f>
        <v>Makanan</v>
      </c>
      <c r="E1037" s="2" t="str">
        <f t="array" ref="E1037">IF(C1037="","", IFERROR(INDEX(Barang!$E$2:$E$10001, MATCH(C1037, Barang!$B$2:$B$10001, 0)), ""))</f>
        <v>pcs</v>
      </c>
      <c r="F1037" s="10">
        <v>4</v>
      </c>
      <c r="G1037" s="11">
        <f t="array" ref="G1037">IF(C1037="","", IFERROR(INDEX(Barang!$F$2:$F$10001, MATCH(C1037, Barang!$B$2:$B$10001, 0)) * F1037, ""))</f>
        <v>2000</v>
      </c>
      <c r="H1037" s="10"/>
      <c r="J1037" s="27"/>
      <c r="K1037" s="28"/>
      <c r="L1037" s="28"/>
      <c r="M1037" s="28"/>
      <c r="N1037" s="28"/>
      <c r="O1037" s="25"/>
      <c r="P1037" s="29"/>
      <c r="Q1037" s="30"/>
      <c r="R1037" s="25">
        <f t="shared" si="4"/>
        <v>-4</v>
      </c>
      <c r="S1037" s="25"/>
      <c r="T1037" s="28"/>
    </row>
    <row r="1038" spans="1:20" ht="22.5" customHeight="1" x14ac:dyDescent="0.2">
      <c r="A1038" s="8">
        <v>46122</v>
      </c>
      <c r="B1038" s="2" t="str">
        <f t="array" ref="B1038">IF(C1038="","", IFERROR(INDEX(Barang!$A$2:$A$10001, MATCH(C1038, Barang!$B$2:$B$10001, 0)), "Tidak ditemukan"))</f>
        <v>TPL2</v>
      </c>
      <c r="C1038" s="2" t="s">
        <v>66</v>
      </c>
      <c r="D1038" s="2" t="str">
        <f t="array" ref="D1038">IF(C1038="","", IFERROR(INDEX(Barang!$C$2:$C$10001, MATCH(C1038, Barang!$B$2:$B$10001, 0)), ""))</f>
        <v>Minyak</v>
      </c>
      <c r="E1038" s="2" t="str">
        <f t="array" ref="E1038">IF(C1038="","", IFERROR(INDEX(Barang!$E$2:$E$10001, MATCH(C1038, Barang!$B$2:$B$10001, 0)), ""))</f>
        <v>Liter</v>
      </c>
      <c r="F1038" s="10">
        <v>10</v>
      </c>
      <c r="G1038" s="11">
        <f t="array" ref="G1038">IF(C1038="","", IFERROR(INDEX(Barang!$F$2:$F$10001, MATCH(C1038, Barang!$B$2:$B$10001, 0)) * F1038, ""))</f>
        <v>400000</v>
      </c>
      <c r="H1038" s="10"/>
      <c r="J1038" s="27"/>
      <c r="K1038" s="28"/>
      <c r="L1038" s="28"/>
      <c r="M1038" s="28"/>
      <c r="N1038" s="28"/>
      <c r="O1038" s="25"/>
      <c r="P1038" s="29"/>
      <c r="Q1038" s="30"/>
      <c r="R1038" s="25">
        <f t="shared" si="4"/>
        <v>-6</v>
      </c>
      <c r="S1038" s="25"/>
      <c r="T1038" s="28"/>
    </row>
    <row r="1039" spans="1:20" ht="22.5" customHeight="1" x14ac:dyDescent="0.2">
      <c r="A1039" s="8"/>
      <c r="B1039" s="2" t="str">
        <f t="array" ref="B1039">IF(C1039="","", IFERROR(INDEX(Barang!$A$2:$A$10001, MATCH(C1039, Barang!$B$2:$B$10001, 0)), "Tidak ditemukan"))</f>
        <v>GRR001</v>
      </c>
      <c r="C1039" s="2" t="s">
        <v>141</v>
      </c>
      <c r="D1039" s="2" t="str">
        <f t="array" ref="D1039">IF(C1039="","", IFERROR(INDEX(Barang!$C$2:$C$10001, MATCH(C1039, Barang!$B$2:$B$10001, 0)), ""))</f>
        <v>Makanan</v>
      </c>
      <c r="E1039" s="2" t="str">
        <f t="array" ref="E1039">IF(C1039="","", IFERROR(INDEX(Barang!$E$2:$E$10001, MATCH(C1039, Barang!$B$2:$B$10001, 0)), ""))</f>
        <v>pcs</v>
      </c>
      <c r="F1039" s="10">
        <v>4</v>
      </c>
      <c r="G1039" s="11">
        <f t="array" ref="G1039">IF(C1039="","", IFERROR(INDEX(Barang!$F$2:$F$10001, MATCH(C1039, Barang!$B$2:$B$10001, 0)) * F1039, ""))</f>
        <v>2000</v>
      </c>
      <c r="H1039" s="10"/>
      <c r="J1039" s="27"/>
      <c r="K1039" s="28"/>
      <c r="L1039" s="28"/>
      <c r="M1039" s="28"/>
      <c r="N1039" s="28"/>
      <c r="O1039" s="25"/>
      <c r="P1039" s="29"/>
      <c r="Q1039" s="30"/>
      <c r="R1039" s="25">
        <f t="shared" si="4"/>
        <v>-2</v>
      </c>
      <c r="S1039" s="25"/>
      <c r="T1039" s="28"/>
    </row>
    <row r="1040" spans="1:20" ht="22.5" customHeight="1" x14ac:dyDescent="0.2">
      <c r="A1040" s="13"/>
      <c r="B1040" s="2" t="str">
        <f t="array" ref="B1040">IF(C1040="","", IFERROR(INDEX(Barang!$A$2:$A$10001, MATCH(C1040, Barang!$B$2:$B$10001, 0)), "Tidak ditemukan"))</f>
        <v>OREO001</v>
      </c>
      <c r="C1040" s="2" t="s">
        <v>1042</v>
      </c>
      <c r="D1040" s="2" t="str">
        <f t="array" ref="D1040">IF(C1040="","", IFERROR(INDEX(Barang!$C$2:$C$10001, MATCH(C1040, Barang!$B$2:$B$10001, 0)), ""))</f>
        <v>Makanan</v>
      </c>
      <c r="E1040" s="2" t="str">
        <f t="array" ref="E1040">IF(C1040="","", IFERROR(INDEX(Barang!$E$2:$E$10001, MATCH(C1040, Barang!$B$2:$B$10001, 0)), ""))</f>
        <v>pcs</v>
      </c>
      <c r="F1040" s="10">
        <v>10</v>
      </c>
      <c r="G1040" s="11">
        <f t="array" ref="G1040">IF(C1040="","", IFERROR(INDEX(Barang!$F$2:$F$10001, MATCH(C1040, Barang!$B$2:$B$10001, 0)) * F1040, ""))</f>
        <v>20000</v>
      </c>
      <c r="H1040" s="10"/>
      <c r="J1040" s="27"/>
      <c r="K1040" s="28"/>
      <c r="L1040" s="28"/>
      <c r="M1040" s="28"/>
      <c r="N1040" s="28"/>
      <c r="O1040" s="25"/>
      <c r="P1040" s="29"/>
      <c r="Q1040" s="30"/>
      <c r="R1040" s="25">
        <f t="shared" si="4"/>
        <v>-10</v>
      </c>
      <c r="S1040" s="25"/>
      <c r="T1040" s="28"/>
    </row>
    <row r="1041" spans="1:20" ht="22.5" customHeight="1" x14ac:dyDescent="0.2">
      <c r="A1041" s="8"/>
      <c r="B1041" s="2" t="str">
        <f t="array" ref="B1041">IF(C1041="","", IFERROR(INDEX(Barang!$A$2:$A$10001, MATCH(C1041, Barang!$B$2:$B$10001, 0)), "Tidak ditemukan"))</f>
        <v>MGR001</v>
      </c>
      <c r="C1041" s="2" t="s">
        <v>116</v>
      </c>
      <c r="D1041" s="2" t="str">
        <f t="array" ref="D1041">IF(C1041="","", IFERROR(INDEX(Barang!$C$2:$C$10001, MATCH(C1041, Barang!$B$2:$B$10001, 0)), ""))</f>
        <v>Makanan</v>
      </c>
      <c r="E1041" s="2" t="str">
        <f t="array" ref="E1041">IF(C1041="","", IFERROR(INDEX(Barang!$E$2:$E$10001, MATCH(C1041, Barang!$B$2:$B$10001, 0)), ""))</f>
        <v>pcs</v>
      </c>
      <c r="F1041" s="10">
        <v>40</v>
      </c>
      <c r="G1041" s="11">
        <f t="array" ref="G1041">IF(C1041="","", IFERROR(INDEX(Barang!$F$2:$F$10001, MATCH(C1041, Barang!$B$2:$B$10001, 0)) * F1041, ""))</f>
        <v>140000</v>
      </c>
      <c r="H1041" s="10"/>
      <c r="J1041" s="27"/>
      <c r="K1041" s="28"/>
      <c r="L1041" s="28"/>
      <c r="M1041" s="28"/>
      <c r="N1041" s="28"/>
      <c r="O1041" s="25"/>
      <c r="P1041" s="29"/>
      <c r="Q1041" s="30"/>
      <c r="R1041" s="25">
        <f t="shared" si="4"/>
        <v>-6</v>
      </c>
      <c r="S1041" s="25"/>
      <c r="T1041" s="28"/>
    </row>
    <row r="1042" spans="1:20" ht="22.5" customHeight="1" x14ac:dyDescent="0.2">
      <c r="A1042" s="8">
        <v>46123</v>
      </c>
      <c r="B1042" s="2" t="str">
        <f t="array" ref="B1042">IF(C1042="","", IFERROR(INDEX(Barang!$A$2:$A$10001, MATCH(C1042, Barang!$B$2:$B$10001, 0)), "Tidak ditemukan"))</f>
        <v>GG001</v>
      </c>
      <c r="C1042" s="2" t="s">
        <v>469</v>
      </c>
      <c r="D1042" s="2" t="str">
        <f t="array" ref="D1042">IF(C1042="","", IFERROR(INDEX(Barang!$C$2:$C$10001, MATCH(C1042, Barang!$B$2:$B$10001, 0)), ""))</f>
        <v>Detergen</v>
      </c>
      <c r="E1042" s="2" t="str">
        <f t="array" ref="E1042">IF(C1042="","", IFERROR(INDEX(Barang!$E$2:$E$10001, MATCH(C1042, Barang!$B$2:$B$10001, 0)), ""))</f>
        <v>pcs</v>
      </c>
      <c r="F1042" s="10">
        <v>3</v>
      </c>
      <c r="G1042" s="11">
        <f t="array" ref="G1042">IF(C1042="","", IFERROR(INDEX(Barang!$F$2:$F$10001, MATCH(C1042, Barang!$B$2:$B$10001, 0)) * F1042, ""))</f>
        <v>3000</v>
      </c>
      <c r="H1042" s="10"/>
      <c r="J1042" s="27"/>
      <c r="K1042" s="28"/>
      <c r="L1042" s="28"/>
      <c r="M1042" s="28"/>
      <c r="N1042" s="28"/>
      <c r="O1042" s="25"/>
      <c r="P1042" s="29"/>
      <c r="Q1042" s="30"/>
      <c r="R1042" s="25">
        <f t="shared" si="4"/>
        <v>-10</v>
      </c>
      <c r="S1042" s="25"/>
      <c r="T1042" s="28"/>
    </row>
    <row r="1043" spans="1:20" ht="22.5" customHeight="1" x14ac:dyDescent="0.2">
      <c r="A1043" s="13"/>
      <c r="B1043" s="2" t="str">
        <f t="array" ref="B1043">IF(C1043="","", IFERROR(INDEX(Barang!$A$2:$A$10001, MATCH(C1043, Barang!$B$2:$B$10001, 0)), "Tidak ditemukan"))</f>
        <v>IDM002</v>
      </c>
      <c r="C1043" s="2" t="s">
        <v>36</v>
      </c>
      <c r="D1043" s="2" t="str">
        <f t="array" ref="D1043">IF(C1043="","", IFERROR(INDEX(Barang!$C$2:$C$10001, MATCH(C1043, Barang!$B$2:$B$10001, 0)), ""))</f>
        <v>Minuman</v>
      </c>
      <c r="E1043" s="2" t="str">
        <f t="array" ref="E1043">IF(C1043="","", IFERROR(INDEX(Barang!$E$2:$E$10001, MATCH(C1043, Barang!$B$2:$B$10001, 0)), ""))</f>
        <v>pcs</v>
      </c>
      <c r="F1043" s="10">
        <v>6</v>
      </c>
      <c r="G1043" s="11">
        <f t="array" ref="G1043">IF(C1043="","", IFERROR(INDEX(Barang!$F$2:$F$10001, MATCH(C1043, Barang!$B$2:$B$10001, 0)) * F1043, ""))</f>
        <v>9000</v>
      </c>
      <c r="H1043" s="10"/>
      <c r="J1043" s="27"/>
      <c r="K1043" s="28"/>
      <c r="L1043" s="28"/>
      <c r="M1043" s="28"/>
      <c r="N1043" s="28"/>
      <c r="O1043" s="25"/>
      <c r="P1043" s="29"/>
      <c r="Q1043" s="30"/>
      <c r="R1043" s="25">
        <f t="shared" si="4"/>
        <v>-10</v>
      </c>
      <c r="S1043" s="25"/>
      <c r="T1043" s="28"/>
    </row>
    <row r="1044" spans="1:20" ht="22.5" customHeight="1" x14ac:dyDescent="0.2">
      <c r="A1044" s="8"/>
      <c r="B1044" s="2" t="str">
        <f t="array" ref="B1044">IF(C1044="","", IFERROR(INDEX(Barang!$A$2:$A$10001, MATCH(C1044, Barang!$B$2:$B$10001, 0)), "Tidak ditemukan"))</f>
        <v>TRS001</v>
      </c>
      <c r="C1044" s="2" t="s">
        <v>124</v>
      </c>
      <c r="D1044" s="2" t="str">
        <f t="array" ref="D1044">IF(C1044="","", IFERROR(INDEX(Barang!$C$2:$C$10001, MATCH(C1044, Barang!$B$2:$B$10001, 0)), ""))</f>
        <v>Bumbu</v>
      </c>
      <c r="E1044" s="2" t="str">
        <f t="array" ref="E1044">IF(C1044="","", IFERROR(INDEX(Barang!$E$2:$E$10001, MATCH(C1044, Barang!$B$2:$B$10001, 0)), ""))</f>
        <v>pcs</v>
      </c>
      <c r="F1044" s="10">
        <v>20</v>
      </c>
      <c r="G1044" s="11">
        <f t="array" ref="G1044">IF(C1044="","", IFERROR(INDEX(Barang!$F$2:$F$10001, MATCH(C1044, Barang!$B$2:$B$10001, 0)) * F1044, ""))</f>
        <v>10000</v>
      </c>
      <c r="H1044" s="10"/>
      <c r="J1044" s="27"/>
      <c r="K1044" s="28"/>
      <c r="L1044" s="28"/>
      <c r="M1044" s="28"/>
      <c r="N1044" s="28"/>
      <c r="O1044" s="25"/>
      <c r="P1044" s="29"/>
      <c r="Q1044" s="30"/>
      <c r="R1044" s="25">
        <f t="shared" si="4"/>
        <v>-10</v>
      </c>
      <c r="S1044" s="25"/>
      <c r="T1044" s="28"/>
    </row>
    <row r="1045" spans="1:20" ht="22.5" customHeight="1" x14ac:dyDescent="0.2">
      <c r="A1045" s="8">
        <v>46124</v>
      </c>
      <c r="B1045" s="2" t="str">
        <f t="array" ref="B1045">IF(C1045="","", IFERROR(INDEX(Barang!$A$2:$A$10001, MATCH(C1045, Barang!$B$2:$B$10001, 0)), "Tidak ditemukan"))</f>
        <v>DSO001</v>
      </c>
      <c r="C1045" s="2" t="s">
        <v>133</v>
      </c>
      <c r="D1045" s="2" t="str">
        <f t="array" ref="D1045">IF(C1045="","", IFERROR(INDEX(Barang!$C$2:$C$10001, MATCH(C1045, Barang!$B$2:$B$10001, 0)), ""))</f>
        <v>Bumbu</v>
      </c>
      <c r="E1045" s="2" t="str">
        <f t="array" ref="E1045">IF(C1045="","", IFERROR(INDEX(Barang!$E$2:$E$10001, MATCH(C1045, Barang!$B$2:$B$10001, 0)), ""))</f>
        <v>pcs</v>
      </c>
      <c r="F1045" s="10">
        <v>1</v>
      </c>
      <c r="G1045" s="11">
        <f t="array" ref="G1045">IF(C1045="","", IFERROR(INDEX(Barang!$F$2:$F$10001, MATCH(C1045, Barang!$B$2:$B$10001, 0)) * F1045, ""))</f>
        <v>3500</v>
      </c>
      <c r="H1045" s="10"/>
      <c r="J1045" s="27"/>
      <c r="K1045" s="28"/>
      <c r="L1045" s="28"/>
      <c r="M1045" s="28"/>
      <c r="N1045" s="28"/>
      <c r="O1045" s="25"/>
      <c r="P1045" s="29"/>
      <c r="Q1045" s="30"/>
      <c r="R1045" s="25">
        <f t="shared" si="4"/>
        <v>-1</v>
      </c>
      <c r="S1045" s="25"/>
      <c r="T1045" s="28"/>
    </row>
    <row r="1046" spans="1:20" ht="22.5" customHeight="1" x14ac:dyDescent="0.2">
      <c r="A1046" s="13"/>
      <c r="B1046" s="2" t="str">
        <f t="array" ref="B1046">IF(C1046="","", IFERROR(INDEX(Barang!$A$2:$A$10001, MATCH(C1046, Barang!$B$2:$B$10001, 0)), "Tidak ditemukan"))</f>
        <v>GDY001</v>
      </c>
      <c r="C1046" s="2" t="s">
        <v>189</v>
      </c>
      <c r="D1046" s="2" t="str">
        <f t="array" ref="D1046">IF(C1046="","", IFERROR(INDEX(Barang!$C$2:$C$10001, MATCH(C1046, Barang!$B$2:$B$10001, 0)), ""))</f>
        <v>Minuman</v>
      </c>
      <c r="E1046" s="2" t="str">
        <f t="array" ref="E1046">IF(C1046="","", IFERROR(INDEX(Barang!$E$2:$E$10001, MATCH(C1046, Barang!$B$2:$B$10001, 0)), ""))</f>
        <v>pcs</v>
      </c>
      <c r="F1046" s="10">
        <v>2</v>
      </c>
      <c r="G1046" s="11">
        <f t="array" ref="G1046">IF(C1046="","", IFERROR(INDEX(Barang!$F$2:$F$10001, MATCH(C1046, Barang!$B$2:$B$10001, 0)) * F1046, ""))</f>
        <v>5000</v>
      </c>
      <c r="H1046" s="10"/>
      <c r="J1046" s="27"/>
      <c r="K1046" s="28"/>
      <c r="L1046" s="28"/>
      <c r="M1046" s="28"/>
      <c r="N1046" s="28"/>
      <c r="O1046" s="25"/>
      <c r="P1046" s="29"/>
      <c r="Q1046" s="30"/>
      <c r="R1046" s="25">
        <f t="shared" si="4"/>
        <v>-5</v>
      </c>
      <c r="S1046" s="25"/>
      <c r="T1046" s="28"/>
    </row>
    <row r="1047" spans="1:20" ht="22.5" customHeight="1" x14ac:dyDescent="0.2">
      <c r="A1047" s="8"/>
      <c r="B1047" s="2" t="str">
        <f t="array" ref="B1047">IF(C1047="","", IFERROR(INDEX(Barang!$A$2:$A$10001, MATCH(C1047, Barang!$B$2:$B$10001, 0)), "Tidak ditemukan"))</f>
        <v>PTT001</v>
      </c>
      <c r="C1047" s="2" t="s">
        <v>257</v>
      </c>
      <c r="D1047" s="2" t="str">
        <f t="array" ref="D1047">IF(C1047="","", IFERROR(INDEX(Barang!$C$2:$C$10001, MATCH(C1047, Barang!$B$2:$B$10001, 0)), ""))</f>
        <v>Makanan</v>
      </c>
      <c r="E1047" s="2" t="str">
        <f t="array" ref="E1047">IF(C1047="","", IFERROR(INDEX(Barang!$E$2:$E$10001, MATCH(C1047, Barang!$B$2:$B$10001, 0)), ""))</f>
        <v>pcs</v>
      </c>
      <c r="F1047" s="10">
        <v>8</v>
      </c>
      <c r="G1047" s="11">
        <f t="array" ref="G1047">IF(C1047="","", IFERROR(INDEX(Barang!$F$2:$F$10001, MATCH(C1047, Barang!$B$2:$B$10001, 0)) * F1047, ""))</f>
        <v>4000</v>
      </c>
      <c r="H1047" s="10"/>
      <c r="J1047" s="27"/>
      <c r="K1047" s="28"/>
      <c r="L1047" s="28"/>
      <c r="M1047" s="28"/>
      <c r="N1047" s="28"/>
      <c r="O1047" s="25"/>
      <c r="P1047" s="29"/>
      <c r="Q1047" s="30"/>
      <c r="R1047" s="25">
        <f t="shared" si="4"/>
        <v>-1</v>
      </c>
      <c r="S1047" s="25"/>
      <c r="T1047" s="28"/>
    </row>
    <row r="1048" spans="1:20" ht="22.5" customHeight="1" x14ac:dyDescent="0.2">
      <c r="A1048" s="8"/>
      <c r="B1048" s="2" t="str">
        <f t="array" ref="B1048">IF(C1048="","", IFERROR(INDEX(Barang!$A$2:$A$10001, MATCH(C1048, Barang!$B$2:$B$10001, 0)), "Tidak ditemukan"))</f>
        <v>MRN001</v>
      </c>
      <c r="C1048" s="2" t="s">
        <v>201</v>
      </c>
      <c r="D1048" s="2" t="str">
        <f t="array" ref="D1048">IF(C1048="","", IFERROR(INDEX(Barang!$C$2:$C$10001, MATCH(C1048, Barang!$B$2:$B$10001, 0)), ""))</f>
        <v>Bumbu</v>
      </c>
      <c r="E1048" s="2" t="str">
        <f t="array" ref="E1048">IF(C1048="","", IFERROR(INDEX(Barang!$E$2:$E$10001, MATCH(C1048, Barang!$B$2:$B$10001, 0)), ""))</f>
        <v>pcs</v>
      </c>
      <c r="F1048" s="10">
        <v>1</v>
      </c>
      <c r="G1048" s="11">
        <f t="array" ref="G1048">IF(C1048="","", IFERROR(INDEX(Barang!$F$2:$F$10001, MATCH(C1048, Barang!$B$2:$B$10001, 0)) * F1048, ""))</f>
        <v>1000</v>
      </c>
      <c r="H1048" s="10"/>
      <c r="J1048" s="27"/>
      <c r="K1048" s="28"/>
      <c r="L1048" s="28"/>
      <c r="M1048" s="28"/>
      <c r="N1048" s="28"/>
      <c r="O1048" s="25"/>
      <c r="P1048" s="29"/>
      <c r="Q1048" s="30"/>
      <c r="R1048" s="25">
        <f t="shared" si="4"/>
        <v>-1</v>
      </c>
      <c r="S1048" s="25"/>
      <c r="T1048" s="28"/>
    </row>
    <row r="1049" spans="1:20" ht="22.5" customHeight="1" x14ac:dyDescent="0.2">
      <c r="A1049" s="13"/>
      <c r="B1049" s="2">
        <f t="array" ref="B1049">IF(C1049="","", IFERROR(INDEX(Barang!$A$2:$A$10001, MATCH(C1049, Barang!$B$2:$B$10001, 0)), "Tidak ditemukan"))</f>
        <v>0</v>
      </c>
      <c r="C1049" s="2" t="s">
        <v>204</v>
      </c>
      <c r="D1049" s="2" t="str">
        <f t="array" ref="D1049">IF(C1049="","", IFERROR(INDEX(Barang!$C$2:$C$10001, MATCH(C1049, Barang!$B$2:$B$10001, 0)), ""))</f>
        <v>Bumbu</v>
      </c>
      <c r="E1049" s="2" t="str">
        <f t="array" ref="E1049">IF(C1049="","", IFERROR(INDEX(Barang!$E$2:$E$10001, MATCH(C1049, Barang!$B$2:$B$10001, 0)), ""))</f>
        <v>kg</v>
      </c>
      <c r="F1049" s="10">
        <v>1</v>
      </c>
      <c r="G1049" s="11">
        <f t="array" ref="G1049">IF(C1049="","", IFERROR(INDEX(Barang!$F$2:$F$10001, MATCH(C1049, Barang!$B$2:$B$10001, 0)) * F1049, ""))</f>
        <v>50000</v>
      </c>
      <c r="H1049" s="10"/>
      <c r="J1049" s="27"/>
      <c r="K1049" s="28"/>
      <c r="L1049" s="28"/>
      <c r="M1049" s="28"/>
      <c r="N1049" s="28"/>
      <c r="O1049" s="25"/>
      <c r="P1049" s="29"/>
      <c r="Q1049" s="30"/>
      <c r="R1049" s="25">
        <f t="shared" si="4"/>
        <v>-1</v>
      </c>
      <c r="S1049" s="25"/>
      <c r="T1049" s="28"/>
    </row>
    <row r="1050" spans="1:20" ht="22.5" customHeight="1" x14ac:dyDescent="0.2">
      <c r="A1050" s="8"/>
      <c r="B1050" s="2" t="str">
        <f t="array" ref="B1050">IF(C1050="","", IFERROR(INDEX(Barang!$A$2:$A$10001, MATCH(C1050, Barang!$B$2:$B$10001, 0)), "Tidak ditemukan"))</f>
        <v>POK001</v>
      </c>
      <c r="C1050" s="2" t="s">
        <v>1031</v>
      </c>
      <c r="D1050" s="2" t="str">
        <f t="array" ref="D1050">IF(C1050="","", IFERROR(INDEX(Barang!$C$2:$C$10001, MATCH(C1050, Barang!$B$2:$B$10001, 0)), ""))</f>
        <v>Makanan</v>
      </c>
      <c r="E1050" s="2" t="str">
        <f t="array" ref="E1050">IF(C1050="","", IFERROR(INDEX(Barang!$E$2:$E$10001, MATCH(C1050, Barang!$B$2:$B$10001, 0)), ""))</f>
        <v>pcs</v>
      </c>
      <c r="F1050" s="10">
        <v>4</v>
      </c>
      <c r="G1050" s="11">
        <f t="array" ref="G1050">IF(C1050="","", IFERROR(INDEX(Barang!$F$2:$F$10001, MATCH(C1050, Barang!$B$2:$B$10001, 0)) * F1050, ""))</f>
        <v>2000</v>
      </c>
      <c r="H1050" s="10"/>
      <c r="J1050" s="27"/>
      <c r="K1050" s="28"/>
      <c r="L1050" s="28"/>
      <c r="M1050" s="28"/>
      <c r="N1050" s="28"/>
      <c r="O1050" s="25"/>
      <c r="P1050" s="29"/>
      <c r="Q1050" s="30"/>
      <c r="R1050" s="25">
        <f t="shared" si="4"/>
        <v>-1</v>
      </c>
      <c r="S1050" s="25"/>
      <c r="T1050" s="28"/>
    </row>
    <row r="1051" spans="1:20" ht="22.5" customHeight="1" x14ac:dyDescent="0.2">
      <c r="A1051" s="8"/>
      <c r="B1051" s="2" t="str">
        <f t="array" ref="B1051">IF(C1051="","", IFERROR(INDEX(Barang!$A$2:$A$10001, MATCH(C1051, Barang!$B$2:$B$10001, 0)), "Tidak ditemukan"))</f>
        <v>YP500</v>
      </c>
      <c r="C1051" s="2" t="s">
        <v>19</v>
      </c>
      <c r="D1051" s="2" t="str">
        <f t="array" ref="D1051">IF(C1051="","", IFERROR(INDEX(Barang!$C$2:$C$10001, MATCH(C1051, Barang!$B$2:$B$10001, 0)), ""))</f>
        <v>Makanan</v>
      </c>
      <c r="E1051" s="2" t="str">
        <f t="array" ref="E1051">IF(C1051="","", IFERROR(INDEX(Barang!$E$2:$E$10001, MATCH(C1051, Barang!$B$2:$B$10001, 0)), ""))</f>
        <v>pcs</v>
      </c>
      <c r="F1051" s="10">
        <v>2</v>
      </c>
      <c r="G1051" s="11">
        <f t="array" ref="G1051">IF(C1051="","", IFERROR(INDEX(Barang!$F$2:$F$10001, MATCH(C1051, Barang!$B$2:$B$10001, 0)) * F1051, ""))</f>
        <v>1000</v>
      </c>
      <c r="H1051" s="10"/>
      <c r="J1051" s="27"/>
      <c r="K1051" s="28"/>
      <c r="L1051" s="28"/>
      <c r="M1051" s="28"/>
      <c r="N1051" s="28"/>
      <c r="O1051" s="25"/>
      <c r="P1051" s="29"/>
      <c r="Q1051" s="30"/>
      <c r="R1051" s="25">
        <f t="shared" si="4"/>
        <v>-10</v>
      </c>
      <c r="S1051" s="25"/>
      <c r="T1051" s="28"/>
    </row>
    <row r="1052" spans="1:20" ht="22.5" customHeight="1" x14ac:dyDescent="0.2">
      <c r="A1052" s="13"/>
      <c r="B1052" s="2" t="str">
        <f t="array" ref="B1052">IF(C1052="","", IFERROR(INDEX(Barang!$A$2:$A$10001, MATCH(C1052, Barang!$B$2:$B$10001, 0)), "Tidak ditemukan"))</f>
        <v>FTG001</v>
      </c>
      <c r="C1052" s="2" t="s">
        <v>249</v>
      </c>
      <c r="D1052" s="2" t="str">
        <f t="array" ref="D1052">IF(C1052="","", IFERROR(INDEX(Barang!$C$2:$C$10001, MATCH(C1052, Barang!$B$2:$B$10001, 0)), ""))</f>
        <v>Makanan</v>
      </c>
      <c r="E1052" s="2" t="str">
        <f t="array" ref="E1052">IF(C1052="","", IFERROR(INDEX(Barang!$E$2:$E$10001, MATCH(C1052, Barang!$B$2:$B$10001, 0)), ""))</f>
        <v>pcs</v>
      </c>
      <c r="F1052" s="10">
        <v>2</v>
      </c>
      <c r="G1052" s="11">
        <f t="array" ref="G1052">IF(C1052="","", IFERROR(INDEX(Barang!$F$2:$F$10001, MATCH(C1052, Barang!$B$2:$B$10001, 0)) * F1052, ""))</f>
        <v>4000</v>
      </c>
      <c r="H1052" s="10"/>
      <c r="J1052" s="27"/>
      <c r="K1052" s="28"/>
      <c r="L1052" s="28"/>
      <c r="M1052" s="28"/>
      <c r="N1052" s="28"/>
      <c r="O1052" s="25"/>
      <c r="P1052" s="29"/>
      <c r="Q1052" s="30"/>
      <c r="R1052" s="25">
        <f t="shared" si="4"/>
        <v>-40</v>
      </c>
      <c r="S1052" s="25"/>
      <c r="T1052" s="28"/>
    </row>
    <row r="1053" spans="1:20" ht="22.5" customHeight="1" x14ac:dyDescent="0.2">
      <c r="A1053" s="8"/>
      <c r="B1053" s="2" t="str">
        <f t="array" ref="B1053">IF(C1053="","", IFERROR(INDEX(Barang!$A$2:$A$10001, MATCH(C1053, Barang!$B$2:$B$10001, 0)), "Tidak ditemukan"))</f>
        <v>CL5001</v>
      </c>
      <c r="C1053" s="2" t="s">
        <v>42</v>
      </c>
      <c r="D1053" s="2" t="str">
        <f t="array" ref="D1053">IF(C1053="","", IFERROR(INDEX(Barang!$C$2:$C$10001, MATCH(C1053, Barang!$B$2:$B$10001, 0)), ""))</f>
        <v>Makanan</v>
      </c>
      <c r="E1053" s="2" t="str">
        <f t="array" ref="E1053">IF(C1053="","", IFERROR(INDEX(Barang!$E$2:$E$10001, MATCH(C1053, Barang!$B$2:$B$10001, 0)), ""))</f>
        <v>pcs</v>
      </c>
      <c r="F1053" s="10">
        <v>24</v>
      </c>
      <c r="G1053" s="11">
        <f t="array" ref="G1053">IF(C1053="","", IFERROR(INDEX(Barang!$F$2:$F$10001, MATCH(C1053, Barang!$B$2:$B$10001, 0)) * F1053, ""))</f>
        <v>12000</v>
      </c>
      <c r="H1053" s="10"/>
      <c r="J1053" s="27"/>
      <c r="K1053" s="28"/>
      <c r="L1053" s="28"/>
      <c r="M1053" s="28"/>
      <c r="N1053" s="28"/>
      <c r="O1053" s="25"/>
      <c r="P1053" s="29"/>
      <c r="Q1053" s="30"/>
      <c r="R1053" s="25">
        <f t="shared" si="4"/>
        <v>-6</v>
      </c>
      <c r="S1053" s="25"/>
      <c r="T1053" s="28"/>
    </row>
    <row r="1054" spans="1:20" ht="22.5" customHeight="1" x14ac:dyDescent="0.2">
      <c r="A1054" s="8"/>
      <c r="B1054" s="2" t="str">
        <f t="array" ref="B1054">IF(C1054="","", IFERROR(INDEX(Barang!$A$2:$A$10001, MATCH(C1054, Barang!$B$2:$B$10001, 0)), "Tidak ditemukan"))</f>
        <v>APT001</v>
      </c>
      <c r="C1054" s="2" t="s">
        <v>242</v>
      </c>
      <c r="D1054" s="2" t="str">
        <f t="array" ref="D1054">IF(C1054="","", IFERROR(INDEX(Barang!$C$2:$C$10001, MATCH(C1054, Barang!$B$2:$B$10001, 0)), ""))</f>
        <v>Makanan</v>
      </c>
      <c r="E1054" s="2" t="str">
        <f t="array" ref="E1054">IF(C1054="","", IFERROR(INDEX(Barang!$E$2:$E$10001, MATCH(C1054, Barang!$B$2:$B$10001, 0)), ""))</f>
        <v>pcs</v>
      </c>
      <c r="F1054" s="10">
        <v>3</v>
      </c>
      <c r="G1054" s="11">
        <f t="array" ref="G1054">IF(C1054="","", IFERROR(INDEX(Barang!$F$2:$F$10001, MATCH(C1054, Barang!$B$2:$B$10001, 0)) * F1054, ""))</f>
        <v>6000</v>
      </c>
      <c r="H1054" s="10"/>
      <c r="J1054" s="27"/>
      <c r="K1054" s="28"/>
      <c r="L1054" s="28"/>
      <c r="M1054" s="28"/>
      <c r="N1054" s="28"/>
      <c r="O1054" s="25"/>
      <c r="P1054" s="29"/>
      <c r="Q1054" s="30"/>
      <c r="R1054" s="25">
        <f t="shared" si="4"/>
        <v>-20</v>
      </c>
      <c r="S1054" s="25"/>
      <c r="T1054" s="28"/>
    </row>
    <row r="1055" spans="1:20" ht="22.5" customHeight="1" x14ac:dyDescent="0.2">
      <c r="A1055" s="13"/>
      <c r="B1055" s="2" t="str">
        <f t="array" ref="B1055">IF(C1055="","", IFERROR(INDEX(Barang!$A$2:$A$10001, MATCH(C1055, Barang!$B$2:$B$10001, 0)), "Tidak ditemukan"))</f>
        <v>RY001</v>
      </c>
      <c r="C1055" s="2" t="s">
        <v>268</v>
      </c>
      <c r="D1055" s="2" t="str">
        <f t="array" ref="D1055">IF(C1055="","", IFERROR(INDEX(Barang!$C$2:$C$10001, MATCH(C1055, Barang!$B$2:$B$10001, 0)), ""))</f>
        <v>Makanan</v>
      </c>
      <c r="E1055" s="2" t="str">
        <f t="array" ref="E1055">IF(C1055="","", IFERROR(INDEX(Barang!$E$2:$E$10001, MATCH(C1055, Barang!$B$2:$B$10001, 0)), ""))</f>
        <v>pcs</v>
      </c>
      <c r="F1055" s="10">
        <v>1</v>
      </c>
      <c r="G1055" s="11">
        <f t="array" ref="G1055">IF(C1055="","", IFERROR(INDEX(Barang!$F$2:$F$10001, MATCH(C1055, Barang!$B$2:$B$10001, 0)) * F1055, ""))</f>
        <v>8500</v>
      </c>
      <c r="H1055" s="10"/>
      <c r="J1055" s="27"/>
      <c r="K1055" s="28"/>
      <c r="L1055" s="28"/>
      <c r="M1055" s="28"/>
      <c r="N1055" s="28"/>
      <c r="O1055" s="25"/>
      <c r="P1055" s="29"/>
      <c r="Q1055" s="30"/>
      <c r="R1055" s="25">
        <f t="shared" si="4"/>
        <v>-1</v>
      </c>
      <c r="S1055" s="25"/>
      <c r="T1055" s="28"/>
    </row>
    <row r="1056" spans="1:20" ht="22.5" customHeight="1" x14ac:dyDescent="0.2">
      <c r="A1056" s="8">
        <v>46125</v>
      </c>
      <c r="B1056" s="2" t="str">
        <f t="array" ref="B1056">IF(C1056="","", IFERROR(INDEX(Barang!$A$2:$A$10001, MATCH(C1056, Barang!$B$2:$B$10001, 0)), "Tidak ditemukan"))</f>
        <v>KPH001</v>
      </c>
      <c r="C1056" s="2" t="s">
        <v>138</v>
      </c>
      <c r="D1056" s="2" t="str">
        <f t="array" ref="D1056">IF(C1056="","", IFERROR(INDEX(Barang!$C$2:$C$10001, MATCH(C1056, Barang!$B$2:$B$10001, 0)), ""))</f>
        <v>Minuman</v>
      </c>
      <c r="E1056" s="2" t="str">
        <f t="array" ref="E1056">IF(C1056="","", IFERROR(INDEX(Barang!$E$2:$E$10001, MATCH(C1056, Barang!$B$2:$B$10001, 0)), ""))</f>
        <v>pcs</v>
      </c>
      <c r="F1056" s="10">
        <v>10</v>
      </c>
      <c r="G1056" s="11">
        <f t="array" ref="G1056">IF(C1056="","", IFERROR(INDEX(Barang!$F$2:$F$10001, MATCH(C1056, Barang!$B$2:$B$10001, 0)) * F1056, ""))</f>
        <v>10000</v>
      </c>
      <c r="H1056" s="10"/>
      <c r="J1056" s="27"/>
      <c r="K1056" s="28"/>
      <c r="L1056" s="28"/>
      <c r="M1056" s="28"/>
      <c r="N1056" s="28"/>
      <c r="O1056" s="25"/>
      <c r="P1056" s="29"/>
      <c r="Q1056" s="30"/>
      <c r="R1056" s="25">
        <f t="shared" si="4"/>
        <v>-10</v>
      </c>
      <c r="S1056" s="25"/>
      <c r="T1056" s="28"/>
    </row>
    <row r="1057" spans="1:20" ht="22.5" customHeight="1" x14ac:dyDescent="0.2">
      <c r="A1057" s="8"/>
      <c r="B1057" s="2" t="str">
        <f t="array" ref="B1057">IF(C1057="","", IFERROR(INDEX(Barang!$A$2:$A$10001, MATCH(C1057, Barang!$B$2:$B$10001, 0)), "Tidak ditemukan"))</f>
        <v>RPK001</v>
      </c>
      <c r="C1057" s="2" t="s">
        <v>264</v>
      </c>
      <c r="D1057" s="2" t="str">
        <f t="array" ref="D1057">IF(C1057="","", IFERROR(INDEX(Barang!$C$2:$C$10001, MATCH(C1057, Barang!$B$2:$B$10001, 0)), ""))</f>
        <v>Detergen</v>
      </c>
      <c r="E1057" s="2" t="str">
        <f t="array" ref="E1057">IF(C1057="","", IFERROR(INDEX(Barang!$E$2:$E$10001, MATCH(C1057, Barang!$B$2:$B$10001, 0)), ""))</f>
        <v>pcs</v>
      </c>
      <c r="F1057" s="10">
        <v>1</v>
      </c>
      <c r="G1057" s="11">
        <f t="array" ref="G1057">IF(C1057="","", IFERROR(INDEX(Barang!$F$2:$F$10001, MATCH(C1057, Barang!$B$2:$B$10001, 0)) * F1057, ""))</f>
        <v>5000</v>
      </c>
      <c r="H1057" s="10"/>
      <c r="J1057" s="27"/>
      <c r="K1057" s="28"/>
      <c r="L1057" s="28"/>
      <c r="M1057" s="28"/>
      <c r="N1057" s="28"/>
      <c r="O1057" s="25"/>
      <c r="P1057" s="29"/>
      <c r="Q1057" s="30"/>
      <c r="R1057" s="25">
        <f t="shared" si="4"/>
        <v>-10</v>
      </c>
      <c r="S1057" s="25"/>
      <c r="T1057" s="28"/>
    </row>
    <row r="1058" spans="1:20" ht="22.5" customHeight="1" x14ac:dyDescent="0.2">
      <c r="A1058" s="13"/>
      <c r="B1058" s="2" t="str">
        <f t="array" ref="B1058">IF(C1058="","", IFERROR(INDEX(Barang!$A$2:$A$10001, MATCH(C1058, Barang!$B$2:$B$10001, 0)), "Tidak ditemukan"))</f>
        <v>APT001</v>
      </c>
      <c r="C1058" s="2" t="s">
        <v>242</v>
      </c>
      <c r="D1058" s="2" t="str">
        <f t="array" ref="D1058">IF(C1058="","", IFERROR(INDEX(Barang!$C$2:$C$10001, MATCH(C1058, Barang!$B$2:$B$10001, 0)), ""))</f>
        <v>Makanan</v>
      </c>
      <c r="E1058" s="2" t="str">
        <f t="array" ref="E1058">IF(C1058="","", IFERROR(INDEX(Barang!$E$2:$E$10001, MATCH(C1058, Barang!$B$2:$B$10001, 0)), ""))</f>
        <v>pcs</v>
      </c>
      <c r="F1058" s="10">
        <v>1</v>
      </c>
      <c r="G1058" s="11">
        <f t="array" ref="G1058">IF(C1058="","", IFERROR(INDEX(Barang!$F$2:$F$10001, MATCH(C1058, Barang!$B$2:$B$10001, 0)) * F1058, ""))</f>
        <v>2000</v>
      </c>
      <c r="H1058" s="10"/>
      <c r="J1058" s="27"/>
      <c r="K1058" s="28"/>
      <c r="L1058" s="28"/>
      <c r="M1058" s="28"/>
      <c r="N1058" s="28"/>
      <c r="O1058" s="25"/>
      <c r="P1058" s="29"/>
      <c r="Q1058" s="30"/>
      <c r="R1058" s="25">
        <f t="shared" si="4"/>
        <v>-10</v>
      </c>
      <c r="S1058" s="25"/>
      <c r="T1058" s="28"/>
    </row>
    <row r="1059" spans="1:20" ht="22.5" customHeight="1" x14ac:dyDescent="0.2">
      <c r="A1059" s="8"/>
      <c r="B1059" s="2" t="str">
        <f t="array" ref="B1059">IF(C1059="","", IFERROR(INDEX(Barang!$A$2:$A$10001, MATCH(C1059, Barang!$B$2:$B$10001, 0)), "Tidak ditemukan"))</f>
        <v>SG2001</v>
      </c>
      <c r="C1059" s="2" t="s">
        <v>284</v>
      </c>
      <c r="D1059" s="2" t="str">
        <f t="array" ref="D1059">IF(C1059="","", IFERROR(INDEX(Barang!$C$2:$C$10001, MATCH(C1059, Barang!$B$2:$B$10001, 0)), ""))</f>
        <v>Makanan</v>
      </c>
      <c r="E1059" s="2" t="str">
        <f t="array" ref="E1059">IF(C1059="","", IFERROR(INDEX(Barang!$E$2:$E$10001, MATCH(C1059, Barang!$B$2:$B$10001, 0)), ""))</f>
        <v>pcs</v>
      </c>
      <c r="F1059" s="10">
        <v>2</v>
      </c>
      <c r="G1059" s="11">
        <f t="array" ref="G1059">IF(C1059="","", IFERROR(INDEX(Barang!$F$2:$F$10001, MATCH(C1059, Barang!$B$2:$B$10001, 0)) * F1059, ""))</f>
        <v>4000</v>
      </c>
      <c r="H1059" s="10"/>
      <c r="J1059" s="27"/>
      <c r="K1059" s="28"/>
      <c r="L1059" s="28"/>
      <c r="M1059" s="28"/>
      <c r="N1059" s="28"/>
      <c r="O1059" s="25"/>
      <c r="P1059" s="29"/>
      <c r="Q1059" s="30"/>
      <c r="R1059" s="25">
        <f t="shared" si="4"/>
        <v>-10</v>
      </c>
      <c r="S1059" s="25"/>
      <c r="T1059" s="28"/>
    </row>
    <row r="1060" spans="1:20" ht="22.5" customHeight="1" x14ac:dyDescent="0.2">
      <c r="A1060" s="8"/>
      <c r="B1060" s="2" t="str">
        <f t="array" ref="B1060">IF(C1060="","", IFERROR(INDEX(Barang!$A$2:$A$10001, MATCH(C1060, Barang!$B$2:$B$10001, 0)), "Tidak ditemukan"))</f>
        <v>YP500</v>
      </c>
      <c r="C1060" s="2" t="s">
        <v>19</v>
      </c>
      <c r="D1060" s="2" t="str">
        <f t="array" ref="D1060">IF(C1060="","", IFERROR(INDEX(Barang!$C$2:$C$10001, MATCH(C1060, Barang!$B$2:$B$10001, 0)), ""))</f>
        <v>Makanan</v>
      </c>
      <c r="E1060" s="2" t="str">
        <f t="array" ref="E1060">IF(C1060="","", IFERROR(INDEX(Barang!$E$2:$E$10001, MATCH(C1060, Barang!$B$2:$B$10001, 0)), ""))</f>
        <v>pcs</v>
      </c>
      <c r="F1060" s="10">
        <v>2</v>
      </c>
      <c r="G1060" s="11">
        <f t="array" ref="G1060">IF(C1060="","", IFERROR(INDEX(Barang!$F$2:$F$10001, MATCH(C1060, Barang!$B$2:$B$10001, 0)) * F1060, ""))</f>
        <v>1000</v>
      </c>
      <c r="H1060" s="10"/>
      <c r="J1060" s="27"/>
      <c r="K1060" s="28"/>
      <c r="L1060" s="28"/>
      <c r="M1060" s="28"/>
      <c r="N1060" s="28"/>
      <c r="O1060" s="25"/>
      <c r="P1060" s="29"/>
      <c r="Q1060" s="30"/>
      <c r="R1060" s="25">
        <f t="shared" si="4"/>
        <v>-10</v>
      </c>
      <c r="S1060" s="25"/>
      <c r="T1060" s="28"/>
    </row>
    <row r="1061" spans="1:20" ht="22.5" customHeight="1" x14ac:dyDescent="0.2">
      <c r="A1061" s="13"/>
      <c r="B1061" s="2" t="str">
        <f t="array" ref="B1061">IF(C1061="","", IFERROR(INDEX(Barang!$A$2:$A$10001, MATCH(C1061, Barang!$B$2:$B$10001, 0)), "Tidak ditemukan"))</f>
        <v>RTP001</v>
      </c>
      <c r="C1061" s="2" t="s">
        <v>534</v>
      </c>
      <c r="D1061" s="2" t="str">
        <f t="array" ref="D1061">IF(C1061="","", IFERROR(INDEX(Barang!$C$2:$C$10001, MATCH(C1061, Barang!$B$2:$B$10001, 0)), ""))</f>
        <v>Makanan</v>
      </c>
      <c r="E1061" s="2" t="str">
        <f t="array" ref="E1061">IF(C1061="","", IFERROR(INDEX(Barang!$E$2:$E$10001, MATCH(C1061, Barang!$B$2:$B$10001, 0)), ""))</f>
        <v>pcs</v>
      </c>
      <c r="F1061" s="10">
        <v>3</v>
      </c>
      <c r="G1061" s="11">
        <f t="array" ref="G1061">IF(C1061="","", IFERROR(INDEX(Barang!$F$2:$F$10001, MATCH(C1061, Barang!$B$2:$B$10001, 0)) * F1061, ""))</f>
        <v>6000</v>
      </c>
      <c r="H1061" s="10"/>
      <c r="J1061" s="27"/>
      <c r="K1061" s="28"/>
      <c r="L1061" s="28"/>
      <c r="M1061" s="28"/>
      <c r="N1061" s="28"/>
      <c r="O1061" s="25"/>
      <c r="P1061" s="29"/>
      <c r="Q1061" s="30"/>
      <c r="R1061" s="25">
        <f t="shared" si="4"/>
        <v>-30</v>
      </c>
      <c r="S1061" s="25"/>
      <c r="T1061" s="28"/>
    </row>
    <row r="1062" spans="1:20" ht="22.5" customHeight="1" x14ac:dyDescent="0.2">
      <c r="A1062" s="8"/>
      <c r="B1062" s="2" t="str">
        <f t="array" ref="B1062">IF(C1062="","", IFERROR(INDEX(Barang!$A$2:$A$10001, MATCH(C1062, Barang!$B$2:$B$10001, 0)), "Tidak ditemukan"))</f>
        <v>CLB001</v>
      </c>
      <c r="C1062" s="2" t="s">
        <v>39</v>
      </c>
      <c r="D1062" s="2" t="str">
        <f t="array" ref="D1062">IF(C1062="","", IFERROR(INDEX(Barang!$C$2:$C$10001, MATCH(C1062, Barang!$B$2:$B$10001, 0)), ""))</f>
        <v>Minuman</v>
      </c>
      <c r="E1062" s="2" t="str">
        <f t="array" ref="E1062">IF(C1062="","", IFERROR(INDEX(Barang!$E$2:$E$10001, MATCH(C1062, Barang!$B$2:$B$10001, 0)), ""))</f>
        <v>pcs</v>
      </c>
      <c r="F1062" s="10">
        <v>1</v>
      </c>
      <c r="G1062" s="11">
        <f t="array" ref="G1062">IF(C1062="","", IFERROR(INDEX(Barang!$F$2:$F$10001, MATCH(C1062, Barang!$B$2:$B$10001, 0)) * F1062, ""))</f>
        <v>2500</v>
      </c>
      <c r="H1062" s="10"/>
      <c r="J1062" s="27"/>
      <c r="K1062" s="28"/>
      <c r="L1062" s="28"/>
      <c r="M1062" s="28"/>
      <c r="N1062" s="28"/>
      <c r="O1062" s="25"/>
      <c r="P1062" s="29"/>
      <c r="Q1062" s="30"/>
      <c r="R1062" s="25">
        <f t="shared" si="4"/>
        <v>-10</v>
      </c>
      <c r="S1062" s="25"/>
      <c r="T1062" s="28"/>
    </row>
    <row r="1063" spans="1:20" ht="22.5" customHeight="1" x14ac:dyDescent="0.2">
      <c r="A1063" s="8"/>
      <c r="B1063" s="2" t="str">
        <f t="array" ref="B1063">IF(C1063="","", IFERROR(INDEX(Barang!$A$2:$A$10001, MATCH(C1063, Barang!$B$2:$B$10001, 0)), "Tidak ditemukan"))</f>
        <v>NTJ001</v>
      </c>
      <c r="C1063" s="2" t="s">
        <v>180</v>
      </c>
      <c r="D1063" s="2" t="str">
        <f t="array" ref="D1063">IF(C1063="","", IFERROR(INDEX(Barang!$C$2:$C$10001, MATCH(C1063, Barang!$B$2:$B$10001, 0)), ""))</f>
        <v>Makanan</v>
      </c>
      <c r="E1063" s="2" t="str">
        <f t="array" ref="E1063">IF(C1063="","", IFERROR(INDEX(Barang!$E$2:$E$10001, MATCH(C1063, Barang!$B$2:$B$10001, 0)), ""))</f>
        <v>pcs</v>
      </c>
      <c r="F1063" s="10">
        <v>1</v>
      </c>
      <c r="G1063" s="11">
        <f t="array" ref="G1063">IF(C1063="","", IFERROR(INDEX(Barang!$F$2:$F$10001, MATCH(C1063, Barang!$B$2:$B$10001, 0)) * F1063, ""))</f>
        <v>3000</v>
      </c>
      <c r="H1063" s="10"/>
      <c r="J1063" s="27"/>
      <c r="K1063" s="28"/>
      <c r="L1063" s="28"/>
      <c r="M1063" s="28"/>
      <c r="N1063" s="28"/>
      <c r="O1063" s="25"/>
      <c r="P1063" s="29"/>
      <c r="Q1063" s="30"/>
      <c r="R1063" s="25">
        <f t="shared" si="4"/>
        <v>-10</v>
      </c>
      <c r="S1063" s="25"/>
      <c r="T1063" s="28"/>
    </row>
    <row r="1064" spans="1:20" ht="22.5" customHeight="1" x14ac:dyDescent="0.2">
      <c r="A1064" s="13"/>
      <c r="B1064" s="2" t="str">
        <f t="array" ref="B1064">IF(C1064="","", IFERROR(INDEX(Barang!$A$2:$A$10001, MATCH(C1064, Barang!$B$2:$B$10001, 0)), "Tidak ditemukan"))</f>
        <v>MKH001</v>
      </c>
      <c r="C1064" s="2" t="s">
        <v>118</v>
      </c>
      <c r="D1064" s="2" t="str">
        <f t="array" ref="D1064">IF(C1064="","", IFERROR(INDEX(Barang!$C$2:$C$10001, MATCH(C1064, Barang!$B$2:$B$10001, 0)), ""))</f>
        <v>Makanan</v>
      </c>
      <c r="E1064" s="2" t="str">
        <f t="array" ref="E1064">IF(C1064="","", IFERROR(INDEX(Barang!$E$2:$E$10001, MATCH(C1064, Barang!$B$2:$B$10001, 0)), ""))</f>
        <v>pcs</v>
      </c>
      <c r="F1064" s="10">
        <v>40</v>
      </c>
      <c r="G1064" s="11">
        <f t="array" ref="G1064">IF(C1064="","", IFERROR(INDEX(Barang!$F$2:$F$10001, MATCH(C1064, Barang!$B$2:$B$10001, 0)) * F1064, ""))</f>
        <v>140000</v>
      </c>
      <c r="H1064" s="10"/>
      <c r="J1064" s="27"/>
      <c r="K1064" s="28"/>
      <c r="L1064" s="28"/>
      <c r="M1064" s="28"/>
      <c r="N1064" s="28"/>
      <c r="O1064" s="25"/>
      <c r="P1064" s="29"/>
      <c r="Q1064" s="30"/>
      <c r="R1064" s="25">
        <f t="shared" si="4"/>
        <v>-2</v>
      </c>
      <c r="S1064" s="25"/>
      <c r="T1064" s="28"/>
    </row>
    <row r="1065" spans="1:20" ht="22.5" customHeight="1" x14ac:dyDescent="0.2">
      <c r="A1065" s="8">
        <v>46126</v>
      </c>
      <c r="B1065" s="2" t="str">
        <f t="array" ref="B1065">IF(C1065="","", IFERROR(INDEX(Barang!$A$2:$A$10001, MATCH(C1065, Barang!$B$2:$B$10001, 0)), "Tidak ditemukan"))</f>
        <v>IDM002</v>
      </c>
      <c r="C1065" s="2" t="s">
        <v>36</v>
      </c>
      <c r="D1065" s="2" t="str">
        <f t="array" ref="D1065">IF(C1065="","", IFERROR(INDEX(Barang!$C$2:$C$10001, MATCH(C1065, Barang!$B$2:$B$10001, 0)), ""))</f>
        <v>Minuman</v>
      </c>
      <c r="E1065" s="2" t="str">
        <f t="array" ref="E1065">IF(C1065="","", IFERROR(INDEX(Barang!$E$2:$E$10001, MATCH(C1065, Barang!$B$2:$B$10001, 0)), ""))</f>
        <v>pcs</v>
      </c>
      <c r="F1065" s="10">
        <v>6</v>
      </c>
      <c r="G1065" s="11">
        <f t="array" ref="G1065">IF(C1065="","", IFERROR(INDEX(Barang!$F$2:$F$10001, MATCH(C1065, Barang!$B$2:$B$10001, 0)) * F1065, ""))</f>
        <v>9000</v>
      </c>
      <c r="H1065" s="10"/>
      <c r="J1065" s="27"/>
      <c r="K1065" s="28"/>
      <c r="L1065" s="28"/>
      <c r="M1065" s="28"/>
      <c r="N1065" s="28"/>
      <c r="O1065" s="25"/>
      <c r="P1065" s="29"/>
      <c r="Q1065" s="30"/>
      <c r="R1065" s="25">
        <f t="shared" si="4"/>
        <v>-1</v>
      </c>
      <c r="S1065" s="25"/>
      <c r="T1065" s="28"/>
    </row>
    <row r="1066" spans="1:20" ht="22.5" customHeight="1" x14ac:dyDescent="0.2">
      <c r="A1066" s="8"/>
      <c r="B1066" s="2" t="str">
        <f t="array" ref="B1066">IF(C1066="","", IFERROR(INDEX(Barang!$A$2:$A$10001, MATCH(C1066, Barang!$B$2:$B$10001, 0)), "Tidak ditemukan"))</f>
        <v>RCK001</v>
      </c>
      <c r="C1066" s="2" t="s">
        <v>199</v>
      </c>
      <c r="D1066" s="2" t="str">
        <f t="array" ref="D1066">IF(C1066="","", IFERROR(INDEX(Barang!$C$2:$C$10001, MATCH(C1066, Barang!$B$2:$B$10001, 0)), ""))</f>
        <v>Bumbu</v>
      </c>
      <c r="E1066" s="2" t="str">
        <f t="array" ref="E1066">IF(C1066="","", IFERROR(INDEX(Barang!$E$2:$E$10001, MATCH(C1066, Barang!$B$2:$B$10001, 0)), ""))</f>
        <v>pcs</v>
      </c>
      <c r="F1066" s="10">
        <v>1</v>
      </c>
      <c r="G1066" s="11">
        <f t="array" ref="G1066">IF(C1066="","", IFERROR(INDEX(Barang!$F$2:$F$10001, MATCH(C1066, Barang!$B$2:$B$10001, 0)) * F1066, ""))</f>
        <v>2000</v>
      </c>
      <c r="H1066" s="10"/>
      <c r="J1066" s="27"/>
      <c r="K1066" s="28"/>
      <c r="L1066" s="28"/>
      <c r="M1066" s="28"/>
      <c r="N1066" s="28"/>
      <c r="O1066" s="25"/>
      <c r="P1066" s="29"/>
      <c r="Q1066" s="30"/>
      <c r="R1066" s="25">
        <f t="shared" si="4"/>
        <v>-2</v>
      </c>
      <c r="S1066" s="25"/>
      <c r="T1066" s="28"/>
    </row>
    <row r="1067" spans="1:20" ht="22.5" customHeight="1" x14ac:dyDescent="0.2">
      <c r="A1067" s="13"/>
      <c r="B1067" s="2" t="str">
        <f t="array" ref="B1067">IF(C1067="","", IFERROR(INDEX(Barang!$A$2:$A$10001, MATCH(C1067, Barang!$B$2:$B$10001, 0)), "Tidak ditemukan"))</f>
        <v>TLR2</v>
      </c>
      <c r="C1067" s="2" t="s">
        <v>135</v>
      </c>
      <c r="D1067" s="2" t="str">
        <f t="array" ref="D1067">IF(C1067="","", IFERROR(INDEX(Barang!$C$2:$C$10001, MATCH(C1067, Barang!$B$2:$B$10001, 0)), ""))</f>
        <v>Sembako</v>
      </c>
      <c r="E1067" s="2" t="str">
        <f t="array" ref="E1067">IF(C1067="","", IFERROR(INDEX(Barang!$E$2:$E$10001, MATCH(C1067, Barang!$B$2:$B$10001, 0)), ""))</f>
        <v>kg</v>
      </c>
      <c r="F1067" s="10">
        <v>10</v>
      </c>
      <c r="G1067" s="11">
        <f t="array" ref="G1067">IF(C1067="","", IFERROR(INDEX(Barang!$F$2:$F$10001, MATCH(C1067, Barang!$B$2:$B$10001, 0)) * F1067, ""))</f>
        <v>155000</v>
      </c>
      <c r="H1067" s="10"/>
      <c r="J1067" s="27"/>
      <c r="K1067" s="28"/>
      <c r="L1067" s="28"/>
      <c r="M1067" s="28"/>
      <c r="N1067" s="28"/>
      <c r="O1067" s="25"/>
      <c r="P1067" s="29"/>
      <c r="Q1067" s="30"/>
      <c r="R1067" s="25">
        <f t="shared" si="4"/>
        <v>-1</v>
      </c>
      <c r="S1067" s="25"/>
      <c r="T1067" s="28"/>
    </row>
    <row r="1068" spans="1:20" ht="22.5" customHeight="1" x14ac:dyDescent="0.2">
      <c r="A1068" s="8"/>
      <c r="B1068" s="2" t="str">
        <f t="array" ref="B1068">IF(C1068="","", IFERROR(INDEX(Barang!$A$2:$A$10001, MATCH(C1068, Barang!$B$2:$B$10001, 0)), "Tidak ditemukan"))</f>
        <v>SKB001</v>
      </c>
      <c r="C1068" s="2" t="s">
        <v>9</v>
      </c>
      <c r="D1068" s="2" t="str">
        <f t="array" ref="D1068">IF(C1068="","", IFERROR(INDEX(Barang!$C$2:$C$10001, MATCH(C1068, Barang!$B$2:$B$10001, 0)), ""))</f>
        <v>Detergen</v>
      </c>
      <c r="E1068" s="2" t="str">
        <f t="array" ref="E1068">IF(C1068="","", IFERROR(INDEX(Barang!$E$2:$E$10001, MATCH(C1068, Barang!$B$2:$B$10001, 0)), ""))</f>
        <v>pcs</v>
      </c>
      <c r="F1068" s="10">
        <v>1</v>
      </c>
      <c r="G1068" s="11">
        <f t="array" ref="G1068">IF(C1068="","", IFERROR(INDEX(Barang!$F$2:$F$10001, MATCH(C1068, Barang!$B$2:$B$10001, 0)) * F1068, ""))</f>
        <v>5000</v>
      </c>
      <c r="H1068" s="10"/>
      <c r="J1068" s="27"/>
      <c r="K1068" s="28"/>
      <c r="L1068" s="28"/>
      <c r="M1068" s="28"/>
      <c r="N1068" s="28"/>
      <c r="O1068" s="25"/>
      <c r="P1068" s="29"/>
      <c r="Q1068" s="30"/>
      <c r="R1068" s="25">
        <f t="shared" si="4"/>
        <v>-2</v>
      </c>
      <c r="S1068" s="25"/>
      <c r="T1068" s="28"/>
    </row>
    <row r="1069" spans="1:20" ht="22.5" customHeight="1" x14ac:dyDescent="0.2">
      <c r="A1069" s="8"/>
      <c r="B1069" s="2" t="str">
        <f t="array" ref="B1069">IF(C1069="","", IFERROR(INDEX(Barang!$A$2:$A$10001, MATCH(C1069, Barang!$B$2:$B$10001, 0)), "Tidak ditemukan"))</f>
        <v>MGR001</v>
      </c>
      <c r="C1069" s="2" t="s">
        <v>116</v>
      </c>
      <c r="D1069" s="2" t="str">
        <f t="array" ref="D1069">IF(C1069="","", IFERROR(INDEX(Barang!$C$2:$C$10001, MATCH(C1069, Barang!$B$2:$B$10001, 0)), ""))</f>
        <v>Makanan</v>
      </c>
      <c r="E1069" s="2" t="str">
        <f t="array" ref="E1069">IF(C1069="","", IFERROR(INDEX(Barang!$E$2:$E$10001, MATCH(C1069, Barang!$B$2:$B$10001, 0)), ""))</f>
        <v>pcs</v>
      </c>
      <c r="F1069" s="10">
        <v>100</v>
      </c>
      <c r="G1069" s="11">
        <f t="array" ref="G1069">IF(C1069="","", IFERROR(INDEX(Barang!$F$2:$F$10001, MATCH(C1069, Barang!$B$2:$B$10001, 0)) * F1069, ""))</f>
        <v>350000</v>
      </c>
      <c r="H1069" s="10"/>
      <c r="J1069" s="27"/>
      <c r="K1069" s="28"/>
      <c r="L1069" s="28"/>
      <c r="M1069" s="28"/>
      <c r="N1069" s="28"/>
      <c r="O1069" s="25"/>
      <c r="P1069" s="29"/>
      <c r="Q1069" s="30"/>
      <c r="R1069" s="25">
        <f t="shared" si="4"/>
        <v>-2</v>
      </c>
      <c r="S1069" s="25"/>
      <c r="T1069" s="28"/>
    </row>
    <row r="1070" spans="1:20" ht="22.5" customHeight="1" x14ac:dyDescent="0.2">
      <c r="A1070" s="13"/>
      <c r="B1070" s="2" t="str">
        <f t="array" ref="B1070">IF(C1070="","", IFERROR(INDEX(Barang!$A$2:$A$10001, MATCH(C1070, Barang!$B$2:$B$10001, 0)), "Tidak ditemukan"))</f>
        <v>CLB001</v>
      </c>
      <c r="C1070" s="2" t="s">
        <v>39</v>
      </c>
      <c r="D1070" s="2" t="str">
        <f t="array" ref="D1070">IF(C1070="","", IFERROR(INDEX(Barang!$C$2:$C$10001, MATCH(C1070, Barang!$B$2:$B$10001, 0)), ""))</f>
        <v>Minuman</v>
      </c>
      <c r="E1070" s="2" t="str">
        <f t="array" ref="E1070">IF(C1070="","", IFERROR(INDEX(Barang!$E$2:$E$10001, MATCH(C1070, Barang!$B$2:$B$10001, 0)), ""))</f>
        <v>pcs</v>
      </c>
      <c r="F1070" s="10">
        <v>20</v>
      </c>
      <c r="G1070" s="11">
        <f t="array" ref="G1070">IF(C1070="","", IFERROR(INDEX(Barang!$F$2:$F$10001, MATCH(C1070, Barang!$B$2:$B$10001, 0)) * F1070, ""))</f>
        <v>50000</v>
      </c>
      <c r="H1070" s="10"/>
      <c r="J1070" s="27"/>
      <c r="K1070" s="28"/>
      <c r="L1070" s="28"/>
      <c r="M1070" s="28"/>
      <c r="N1070" s="28"/>
      <c r="O1070" s="25"/>
      <c r="P1070" s="29"/>
      <c r="Q1070" s="30"/>
      <c r="R1070" s="25">
        <f t="shared" si="4"/>
        <v>-10</v>
      </c>
      <c r="S1070" s="25"/>
      <c r="T1070" s="28"/>
    </row>
    <row r="1071" spans="1:20" ht="22.5" customHeight="1" x14ac:dyDescent="0.2">
      <c r="A1071" s="8"/>
      <c r="B1071" s="2" t="str">
        <f t="array" ref="B1071">IF(C1071="","", IFERROR(INDEX(Barang!$A$2:$A$10001, MATCH(C1071, Barang!$B$2:$B$10001, 0)), "Tidak ditemukan"))</f>
        <v>MSK001</v>
      </c>
      <c r="C1071" s="2" t="s">
        <v>44</v>
      </c>
      <c r="D1071" s="2" t="str">
        <f t="array" ref="D1071">IF(C1071="","", IFERROR(INDEX(Barang!$C$2:$C$10001, MATCH(C1071, Barang!$B$2:$B$10001, 0)), ""))</f>
        <v>Bumbu</v>
      </c>
      <c r="E1071" s="2" t="str">
        <f t="array" ref="E1071">IF(C1071="","", IFERROR(INDEX(Barang!$E$2:$E$10001, MATCH(C1071, Barang!$B$2:$B$10001, 0)), ""))</f>
        <v>pcs</v>
      </c>
      <c r="F1071" s="10">
        <v>10</v>
      </c>
      <c r="G1071" s="11">
        <f t="array" ref="G1071">IF(C1071="","", IFERROR(INDEX(Barang!$F$2:$F$10001, MATCH(C1071, Barang!$B$2:$B$10001, 0)) * F1071, ""))</f>
        <v>5000</v>
      </c>
      <c r="H1071" s="10"/>
      <c r="J1071" s="27"/>
      <c r="K1071" s="28"/>
      <c r="L1071" s="28"/>
      <c r="M1071" s="28"/>
      <c r="N1071" s="28"/>
      <c r="O1071" s="25"/>
      <c r="P1071" s="29"/>
      <c r="Q1071" s="30"/>
      <c r="R1071" s="25">
        <f t="shared" si="4"/>
        <v>-1</v>
      </c>
      <c r="S1071" s="25"/>
      <c r="T1071" s="28"/>
    </row>
    <row r="1072" spans="1:20" ht="22.5" customHeight="1" x14ac:dyDescent="0.2">
      <c r="A1072" s="8"/>
      <c r="B1072" s="2" t="str">
        <f t="array" ref="B1072">IF(C1072="","", IFERROR(INDEX(Barang!$A$2:$A$10001, MATCH(C1072, Barang!$B$2:$B$10001, 0)), "Tidak ditemukan"))</f>
        <v>CLO01</v>
      </c>
      <c r="C1072" s="2" t="s">
        <v>420</v>
      </c>
      <c r="D1072" s="2" t="str">
        <f t="array" ref="D1072">IF(C1072="","", IFERROR(INDEX(Barang!$C$2:$C$10001, MATCH(C1072, Barang!$B$2:$B$10001, 0)), ""))</f>
        <v>Minuman</v>
      </c>
      <c r="E1072" s="2" t="str">
        <f t="array" ref="E1072">IF(C1072="","", IFERROR(INDEX(Barang!$E$2:$E$10001, MATCH(C1072, Barang!$B$2:$B$10001, 0)), ""))</f>
        <v>krat</v>
      </c>
      <c r="F1072" s="10">
        <v>1</v>
      </c>
      <c r="G1072" s="11">
        <f t="array" ref="G1072">IF(C1072="","", IFERROR(INDEX(Barang!$F$2:$F$10001, MATCH(C1072, Barang!$B$2:$B$10001, 0)) * F1072, ""))</f>
        <v>21000</v>
      </c>
      <c r="H1072" s="10"/>
      <c r="J1072" s="27"/>
      <c r="K1072" s="28"/>
      <c r="L1072" s="28"/>
      <c r="M1072" s="28"/>
      <c r="N1072" s="28"/>
      <c r="O1072" s="25"/>
      <c r="P1072" s="29"/>
      <c r="Q1072" s="30"/>
      <c r="R1072" s="25">
        <f t="shared" si="4"/>
        <v>-10</v>
      </c>
      <c r="S1072" s="25"/>
      <c r="T1072" s="28"/>
    </row>
    <row r="1073" spans="1:20" ht="22.5" customHeight="1" x14ac:dyDescent="0.2">
      <c r="A1073" s="13">
        <v>46127</v>
      </c>
      <c r="B1073" s="2" t="str">
        <f t="array" ref="B1073">IF(C1073="","", IFERROR(INDEX(Barang!$A$2:$A$10001, MATCH(C1073, Barang!$B$2:$B$10001, 0)), "Tidak ditemukan"))</f>
        <v>KB001</v>
      </c>
      <c r="C1073" s="2" t="s">
        <v>231</v>
      </c>
      <c r="D1073" s="2" t="str">
        <f t="array" ref="D1073">IF(C1073="","", IFERROR(INDEX(Barang!$C$2:$C$10001, MATCH(C1073, Barang!$B$2:$B$10001, 0)), ""))</f>
        <v>Bumbu</v>
      </c>
      <c r="E1073" s="2" t="str">
        <f t="array" ref="E1073">IF(C1073="","", IFERROR(INDEX(Barang!$E$2:$E$10001, MATCH(C1073, Barang!$B$2:$B$10001, 0)), ""))</f>
        <v>pcs</v>
      </c>
      <c r="F1073" s="10">
        <v>4</v>
      </c>
      <c r="G1073" s="11">
        <f t="array" ref="G1073">IF(C1073="","", IFERROR(INDEX(Barang!$F$2:$F$10001, MATCH(C1073, Barang!$B$2:$B$10001, 0)) * F1073, ""))</f>
        <v>2000</v>
      </c>
      <c r="H1073" s="10"/>
      <c r="J1073" s="27"/>
      <c r="K1073" s="28"/>
      <c r="L1073" s="28"/>
      <c r="M1073" s="28"/>
      <c r="N1073" s="28"/>
      <c r="O1073" s="25"/>
      <c r="P1073" s="29"/>
      <c r="Q1073" s="30"/>
      <c r="R1073" s="25">
        <f t="shared" si="4"/>
        <v>-1</v>
      </c>
      <c r="S1073" s="25"/>
      <c r="T1073" s="28"/>
    </row>
    <row r="1074" spans="1:20" ht="22.5" customHeight="1" x14ac:dyDescent="0.2">
      <c r="A1074" s="8"/>
      <c r="B1074" s="2" t="str">
        <f t="array" ref="B1074">IF(C1074="","", IFERROR(INDEX(Barang!$A$2:$A$10001, MATCH(C1074, Barang!$B$2:$B$10001, 0)), "Tidak ditemukan"))</f>
        <v>RTP001</v>
      </c>
      <c r="C1074" s="2" t="s">
        <v>534</v>
      </c>
      <c r="D1074" s="2" t="str">
        <f t="array" ref="D1074">IF(C1074="","", IFERROR(INDEX(Barang!$C$2:$C$10001, MATCH(C1074, Barang!$B$2:$B$10001, 0)), ""))</f>
        <v>Makanan</v>
      </c>
      <c r="E1074" s="2" t="str">
        <f t="array" ref="E1074">IF(C1074="","", IFERROR(INDEX(Barang!$E$2:$E$10001, MATCH(C1074, Barang!$B$2:$B$10001, 0)), ""))</f>
        <v>pcs</v>
      </c>
      <c r="F1074" s="10">
        <v>2</v>
      </c>
      <c r="G1074" s="11">
        <f t="array" ref="G1074">IF(C1074="","", IFERROR(INDEX(Barang!$F$2:$F$10001, MATCH(C1074, Barang!$B$2:$B$10001, 0)) * F1074, ""))</f>
        <v>4000</v>
      </c>
      <c r="H1074" s="10"/>
      <c r="J1074" s="27"/>
      <c r="K1074" s="28"/>
      <c r="L1074" s="28"/>
      <c r="M1074" s="28"/>
      <c r="N1074" s="28"/>
      <c r="O1074" s="25"/>
      <c r="P1074" s="29"/>
      <c r="Q1074" s="30"/>
      <c r="R1074" s="25">
        <f t="shared" si="4"/>
        <v>-10</v>
      </c>
      <c r="S1074" s="25"/>
      <c r="T1074" s="28"/>
    </row>
    <row r="1075" spans="1:20" ht="22.5" customHeight="1" x14ac:dyDescent="0.2">
      <c r="A1075" s="8"/>
      <c r="B1075" s="2" t="str">
        <f t="array" ref="B1075">IF(C1075="","", IFERROR(INDEX(Barang!$A$2:$A$10001, MATCH(C1075, Barang!$B$2:$B$10001, 0)), "Tidak ditemukan"))</f>
        <v>TLR1</v>
      </c>
      <c r="C1075" s="2" t="s">
        <v>149</v>
      </c>
      <c r="D1075" s="2" t="str">
        <f t="array" ref="D1075">IF(C1075="","", IFERROR(INDEX(Barang!$C$2:$C$10001, MATCH(C1075, Barang!$B$2:$B$10001, 0)), ""))</f>
        <v>Sembako</v>
      </c>
      <c r="E1075" s="2" t="str">
        <f t="array" ref="E1075">IF(C1075="","", IFERROR(INDEX(Barang!$E$2:$E$10001, MATCH(C1075, Barang!$B$2:$B$10001, 0)), ""))</f>
        <v>kg</v>
      </c>
      <c r="F1075" s="10">
        <v>20</v>
      </c>
      <c r="G1075" s="11">
        <f t="array" ref="G1075">IF(C1075="","", IFERROR(INDEX(Barang!$F$2:$F$10001, MATCH(C1075, Barang!$B$2:$B$10001, 0)) * F1075, ""))</f>
        <v>620000</v>
      </c>
      <c r="H1075" s="10"/>
      <c r="J1075" s="27"/>
      <c r="K1075" s="28"/>
      <c r="L1075" s="28"/>
      <c r="M1075" s="28"/>
      <c r="N1075" s="28"/>
      <c r="O1075" s="25"/>
      <c r="P1075" s="29"/>
      <c r="Q1075" s="30"/>
      <c r="R1075" s="25">
        <f t="shared" si="4"/>
        <v>-30</v>
      </c>
      <c r="S1075" s="25"/>
      <c r="T1075" s="28"/>
    </row>
    <row r="1076" spans="1:20" ht="22.5" customHeight="1" x14ac:dyDescent="0.2">
      <c r="A1076" s="13"/>
      <c r="B1076" s="2" t="str">
        <f t="array" ref="B1076">IF(C1076="","", IFERROR(INDEX(Barang!$A$2:$A$10001, MATCH(C1076, Barang!$B$2:$B$10001, 0)), "Tidak ditemukan"))</f>
        <v>MKH001</v>
      </c>
      <c r="C1076" s="2" t="s">
        <v>118</v>
      </c>
      <c r="D1076" s="2" t="str">
        <f t="array" ref="D1076">IF(C1076="","", IFERROR(INDEX(Barang!$C$2:$C$10001, MATCH(C1076, Barang!$B$2:$B$10001, 0)), ""))</f>
        <v>Makanan</v>
      </c>
      <c r="E1076" s="2" t="str">
        <f t="array" ref="E1076">IF(C1076="","", IFERROR(INDEX(Barang!$E$2:$E$10001, MATCH(C1076, Barang!$B$2:$B$10001, 0)), ""))</f>
        <v>pcs</v>
      </c>
      <c r="F1076" s="10">
        <v>40</v>
      </c>
      <c r="G1076" s="11">
        <f t="array" ref="G1076">IF(C1076="","", IFERROR(INDEX(Barang!$F$2:$F$10001, MATCH(C1076, Barang!$B$2:$B$10001, 0)) * F1076, ""))</f>
        <v>140000</v>
      </c>
      <c r="H1076" s="10"/>
      <c r="J1076" s="27"/>
      <c r="K1076" s="28"/>
      <c r="L1076" s="28"/>
      <c r="M1076" s="28"/>
      <c r="N1076" s="28"/>
      <c r="O1076" s="25"/>
      <c r="P1076" s="29"/>
      <c r="Q1076" s="30"/>
      <c r="R1076" s="25">
        <f t="shared" si="4"/>
        <v>-10</v>
      </c>
      <c r="S1076" s="25"/>
      <c r="T1076" s="28"/>
    </row>
    <row r="1077" spans="1:20" ht="22.5" customHeight="1" x14ac:dyDescent="0.2">
      <c r="A1077" s="8"/>
      <c r="B1077" s="2" t="str">
        <f t="array" ref="B1077">IF(C1077="","", IFERROR(INDEX(Barang!$A$2:$A$10001, MATCH(C1077, Barang!$B$2:$B$10001, 0)), "Tidak ditemukan"))</f>
        <v>MCN02</v>
      </c>
      <c r="C1077" s="2" t="s">
        <v>173</v>
      </c>
      <c r="D1077" s="2" t="str">
        <f t="array" ref="D1077">IF(C1077="","", IFERROR(INDEX(Barang!$C$2:$C$10001, MATCH(C1077, Barang!$B$2:$B$10001, 0)), ""))</f>
        <v>Bumbu</v>
      </c>
      <c r="E1077" s="2" t="str">
        <f t="array" ref="E1077">IF(C1077="","", IFERROR(INDEX(Barang!$E$2:$E$10001, MATCH(C1077, Barang!$B$2:$B$10001, 0)), ""))</f>
        <v>pcs</v>
      </c>
      <c r="F1077" s="10">
        <v>10</v>
      </c>
      <c r="G1077" s="11">
        <f t="array" ref="G1077">IF(C1077="","", IFERROR(INDEX(Barang!$F$2:$F$10001, MATCH(C1077, Barang!$B$2:$B$10001, 0)) * F1077, ""))</f>
        <v>5000</v>
      </c>
      <c r="H1077" s="10"/>
      <c r="J1077" s="27"/>
      <c r="K1077" s="28"/>
      <c r="L1077" s="28"/>
      <c r="M1077" s="28"/>
      <c r="N1077" s="28"/>
      <c r="O1077" s="25"/>
      <c r="P1077" s="29"/>
      <c r="Q1077" s="30"/>
      <c r="R1077" s="25">
        <f t="shared" si="4"/>
        <v>-20</v>
      </c>
      <c r="S1077" s="25"/>
      <c r="T1077" s="28"/>
    </row>
    <row r="1078" spans="1:20" ht="22.5" customHeight="1" x14ac:dyDescent="0.2">
      <c r="A1078" s="8">
        <v>46128</v>
      </c>
      <c r="B1078" s="2" t="str">
        <f t="array" ref="B1078">IF(C1078="","", IFERROR(INDEX(Barang!$A$2:$A$10001, MATCH(C1078, Barang!$B$2:$B$10001, 0)), "Tidak ditemukan"))</f>
        <v>MKH001</v>
      </c>
      <c r="C1078" s="2" t="s">
        <v>118</v>
      </c>
      <c r="D1078" s="2" t="str">
        <f t="array" ref="D1078">IF(C1078="","", IFERROR(INDEX(Barang!$C$2:$C$10001, MATCH(C1078, Barang!$B$2:$B$10001, 0)), ""))</f>
        <v>Makanan</v>
      </c>
      <c r="E1078" s="2" t="str">
        <f t="array" ref="E1078">IF(C1078="","", IFERROR(INDEX(Barang!$E$2:$E$10001, MATCH(C1078, Barang!$B$2:$B$10001, 0)), ""))</f>
        <v>pcs</v>
      </c>
      <c r="F1078" s="10">
        <v>40</v>
      </c>
      <c r="G1078" s="11">
        <f t="array" ref="G1078">IF(C1078="","", IFERROR(INDEX(Barang!$F$2:$F$10001, MATCH(C1078, Barang!$B$2:$B$10001, 0)) * F1078, ""))</f>
        <v>140000</v>
      </c>
      <c r="H1078" s="10"/>
      <c r="J1078" s="27"/>
      <c r="K1078" s="28"/>
      <c r="L1078" s="28"/>
      <c r="M1078" s="28"/>
      <c r="N1078" s="28"/>
      <c r="O1078" s="25"/>
      <c r="P1078" s="29"/>
      <c r="Q1078" s="30"/>
      <c r="R1078" s="25">
        <f t="shared" si="4"/>
        <v>-1</v>
      </c>
      <c r="S1078" s="25"/>
      <c r="T1078" s="28"/>
    </row>
    <row r="1079" spans="1:20" ht="22.5" customHeight="1" x14ac:dyDescent="0.2">
      <c r="A1079" s="13"/>
      <c r="B1079" s="2" t="str">
        <f t="array" ref="B1079">IF(C1079="","", IFERROR(INDEX(Barang!$A$2:$A$10001, MATCH(C1079, Barang!$B$2:$B$10001, 0)), "Tidak ditemukan"))</f>
        <v>MGR001</v>
      </c>
      <c r="C1079" s="2" t="s">
        <v>116</v>
      </c>
      <c r="D1079" s="2" t="str">
        <f t="array" ref="D1079">IF(C1079="","", IFERROR(INDEX(Barang!$C$2:$C$10001, MATCH(C1079, Barang!$B$2:$B$10001, 0)), ""))</f>
        <v>Makanan</v>
      </c>
      <c r="E1079" s="2" t="str">
        <f t="array" ref="E1079">IF(C1079="","", IFERROR(INDEX(Barang!$E$2:$E$10001, MATCH(C1079, Barang!$B$2:$B$10001, 0)), ""))</f>
        <v>pcs</v>
      </c>
      <c r="F1079" s="10">
        <v>40</v>
      </c>
      <c r="G1079" s="11">
        <f t="array" ref="G1079">IF(C1079="","", IFERROR(INDEX(Barang!$F$2:$F$10001, MATCH(C1079, Barang!$B$2:$B$10001, 0)) * F1079, ""))</f>
        <v>140000</v>
      </c>
      <c r="H1079" s="10"/>
      <c r="J1079" s="27"/>
      <c r="K1079" s="28"/>
      <c r="L1079" s="28"/>
      <c r="M1079" s="28"/>
      <c r="N1079" s="28"/>
      <c r="O1079" s="25"/>
      <c r="P1079" s="29"/>
      <c r="Q1079" s="30"/>
      <c r="R1079" s="25">
        <f t="shared" si="4"/>
        <v>-1</v>
      </c>
      <c r="S1079" s="25"/>
      <c r="T1079" s="28"/>
    </row>
    <row r="1080" spans="1:20" ht="22.5" customHeight="1" x14ac:dyDescent="0.2">
      <c r="A1080" s="8"/>
      <c r="B1080" s="2" t="str">
        <f t="array" ref="B1080">IF(C1080="","", IFERROR(INDEX(Barang!$A$2:$A$10001, MATCH(C1080, Barang!$B$2:$B$10001, 0)), "Tidak ditemukan"))</f>
        <v>DNY001</v>
      </c>
      <c r="C1080" s="2" t="s">
        <v>73</v>
      </c>
      <c r="D1080" s="2" t="str">
        <f t="array" ref="D1080">IF(C1080="","", IFERROR(INDEX(Barang!$C$2:$C$10001, MATCH(C1080, Barang!$B$2:$B$10001, 0)), ""))</f>
        <v>Detergen</v>
      </c>
      <c r="E1080" s="2" t="str">
        <f t="array" ref="E1080">IF(C1080="","", IFERROR(INDEX(Barang!$E$2:$E$10001, MATCH(C1080, Barang!$B$2:$B$10001, 0)), ""))</f>
        <v>pcs</v>
      </c>
      <c r="F1080" s="10">
        <v>8</v>
      </c>
      <c r="G1080" s="11">
        <f t="array" ref="G1080">IF(C1080="","", IFERROR(INDEX(Barang!$F$2:$F$10001, MATCH(C1080, Barang!$B$2:$B$10001, 0)) * F1080, ""))</f>
        <v>4000</v>
      </c>
      <c r="H1080" s="10"/>
      <c r="J1080" s="27"/>
      <c r="K1080" s="28"/>
      <c r="L1080" s="28"/>
      <c r="M1080" s="28"/>
      <c r="N1080" s="28"/>
      <c r="O1080" s="25"/>
      <c r="P1080" s="29"/>
      <c r="Q1080" s="30"/>
      <c r="R1080" s="25">
        <f t="shared" si="4"/>
        <v>-20</v>
      </c>
      <c r="S1080" s="25"/>
      <c r="T1080" s="28"/>
    </row>
    <row r="1081" spans="1:20" ht="22.5" customHeight="1" x14ac:dyDescent="0.2">
      <c r="A1081" s="8"/>
      <c r="B1081" s="2" t="str">
        <f t="array" ref="B1081">IF(C1081="","", IFERROR(INDEX(Barang!$A$2:$A$10001, MATCH(C1081, Barang!$B$2:$B$10001, 0)), "Tidak ditemukan"))</f>
        <v>SBE001</v>
      </c>
      <c r="C1081" s="2" t="s">
        <v>237</v>
      </c>
      <c r="D1081" s="2" t="str">
        <f t="array" ref="D1081">IF(C1081="","", IFERROR(INDEX(Barang!$C$2:$C$10001, MATCH(C1081, Barang!$B$2:$B$10001, 0)), ""))</f>
        <v>Detergen</v>
      </c>
      <c r="E1081" s="2" t="str">
        <f t="array" ref="E1081">IF(C1081="","", IFERROR(INDEX(Barang!$E$2:$E$10001, MATCH(C1081, Barang!$B$2:$B$10001, 0)), ""))</f>
        <v>pcs</v>
      </c>
      <c r="F1081" s="10">
        <v>2</v>
      </c>
      <c r="G1081" s="11">
        <f t="array" ref="G1081">IF(C1081="","", IFERROR(INDEX(Barang!$F$2:$F$10001, MATCH(C1081, Barang!$B$2:$B$10001, 0)) * F1081, ""))</f>
        <v>4000</v>
      </c>
      <c r="H1081" s="10"/>
      <c r="J1081" s="27"/>
      <c r="K1081" s="28"/>
      <c r="L1081" s="28"/>
      <c r="M1081" s="28"/>
      <c r="N1081" s="28"/>
      <c r="O1081" s="25"/>
      <c r="P1081" s="29"/>
      <c r="Q1081" s="30"/>
      <c r="R1081" s="25">
        <f t="shared" si="4"/>
        <v>-2</v>
      </c>
      <c r="S1081" s="25"/>
      <c r="T1081" s="28"/>
    </row>
    <row r="1082" spans="1:20" ht="22.5" customHeight="1" x14ac:dyDescent="0.2">
      <c r="A1082" s="13"/>
      <c r="B1082" s="2" t="str">
        <f t="array" ref="B1082">IF(C1082="","", IFERROR(INDEX(Barang!$A$2:$A$10001, MATCH(C1082, Barang!$B$2:$B$10001, 0)), "Tidak ditemukan"))</f>
        <v>SG10.001</v>
      </c>
      <c r="C1082" s="2" t="s">
        <v>633</v>
      </c>
      <c r="D1082" s="2" t="str">
        <f t="array" ref="D1082">IF(C1082="","", IFERROR(INDEX(Barang!$C$2:$C$10001, MATCH(C1082, Barang!$B$2:$B$10001, 0)), ""))</f>
        <v>Makanan</v>
      </c>
      <c r="E1082" s="2" t="str">
        <f t="array" ref="E1082">IF(C1082="","", IFERROR(INDEX(Barang!$E$2:$E$10001, MATCH(C1082, Barang!$B$2:$B$10001, 0)), ""))</f>
        <v>pcs</v>
      </c>
      <c r="F1082" s="10">
        <v>1</v>
      </c>
      <c r="G1082" s="11">
        <f t="array" ref="G1082">IF(C1082="","", IFERROR(INDEX(Barang!$F$2:$F$10001, MATCH(C1082, Barang!$B$2:$B$10001, 0)) * F1082, ""))</f>
        <v>10000</v>
      </c>
      <c r="H1082" s="10"/>
      <c r="J1082" s="27"/>
      <c r="K1082" s="28"/>
      <c r="L1082" s="28"/>
      <c r="M1082" s="28"/>
      <c r="N1082" s="28"/>
      <c r="O1082" s="25"/>
      <c r="P1082" s="29"/>
      <c r="Q1082" s="30"/>
      <c r="R1082" s="25">
        <f t="shared" si="4"/>
        <v>-2</v>
      </c>
      <c r="S1082" s="25"/>
      <c r="T1082" s="28"/>
    </row>
    <row r="1083" spans="1:20" ht="22.5" customHeight="1" x14ac:dyDescent="0.2">
      <c r="A1083" s="8"/>
      <c r="B1083" s="2" t="str">
        <f t="array" ref="B1083">IF(C1083="","", IFERROR(INDEX(Barang!$A$2:$A$10001, MATCH(C1083, Barang!$B$2:$B$10001, 0)), "Tidak ditemukan"))</f>
        <v>STS</v>
      </c>
      <c r="C1083" s="2" t="s">
        <v>136</v>
      </c>
      <c r="D1083" s="2" t="str">
        <f t="array" ref="D1083">IF(C1083="","", IFERROR(INDEX(Barang!$C$2:$C$10001, MATCH(C1083, Barang!$B$2:$B$10001, 0)), ""))</f>
        <v>Bumbu</v>
      </c>
      <c r="E1083" s="2" t="str">
        <f t="array" ref="E1083">IF(C1083="","", IFERROR(INDEX(Barang!$E$2:$E$10001, MATCH(C1083, Barang!$B$2:$B$10001, 0)), ""))</f>
        <v>pcs</v>
      </c>
      <c r="F1083" s="10">
        <v>1</v>
      </c>
      <c r="G1083" s="11">
        <f t="array" ref="G1083">IF(C1083="","", IFERROR(INDEX(Barang!$F$2:$F$10001, MATCH(C1083, Barang!$B$2:$B$10001, 0)) * F1083, ""))</f>
        <v>5500</v>
      </c>
      <c r="H1083" s="10"/>
      <c r="J1083" s="27"/>
      <c r="K1083" s="28"/>
      <c r="L1083" s="28"/>
      <c r="M1083" s="28"/>
      <c r="N1083" s="28"/>
      <c r="O1083" s="25"/>
      <c r="P1083" s="29"/>
      <c r="Q1083" s="30"/>
      <c r="R1083" s="25">
        <f t="shared" si="4"/>
        <v>-6</v>
      </c>
      <c r="S1083" s="25"/>
      <c r="T1083" s="28"/>
    </row>
    <row r="1084" spans="1:20" ht="22.5" customHeight="1" x14ac:dyDescent="0.2">
      <c r="A1084" s="8"/>
      <c r="B1084" s="2" t="str">
        <f t="array" ref="B1084">IF(C1084="","", IFERROR(INDEX(Barang!$A$2:$A$10001, MATCH(C1084, Barang!$B$2:$B$10001, 0)), "Tidak ditemukan"))</f>
        <v>TRS001</v>
      </c>
      <c r="C1084" s="2" t="s">
        <v>124</v>
      </c>
      <c r="D1084" s="2" t="str">
        <f t="array" ref="D1084">IF(C1084="","", IFERROR(INDEX(Barang!$C$2:$C$10001, MATCH(C1084, Barang!$B$2:$B$10001, 0)), ""))</f>
        <v>Bumbu</v>
      </c>
      <c r="E1084" s="2" t="str">
        <f t="array" ref="E1084">IF(C1084="","", IFERROR(INDEX(Barang!$E$2:$E$10001, MATCH(C1084, Barang!$B$2:$B$10001, 0)), ""))</f>
        <v>pcs</v>
      </c>
      <c r="F1084" s="10">
        <v>10</v>
      </c>
      <c r="G1084" s="11">
        <f t="array" ref="G1084">IF(C1084="","", IFERROR(INDEX(Barang!$F$2:$F$10001, MATCH(C1084, Barang!$B$2:$B$10001, 0)) * F1084, ""))</f>
        <v>5000</v>
      </c>
      <c r="H1084" s="10"/>
      <c r="J1084" s="27"/>
      <c r="K1084" s="28"/>
      <c r="L1084" s="28"/>
      <c r="M1084" s="28"/>
      <c r="N1084" s="28"/>
      <c r="O1084" s="25"/>
      <c r="P1084" s="29"/>
      <c r="Q1084" s="30"/>
      <c r="R1084" s="25">
        <f t="shared" si="4"/>
        <v>-20</v>
      </c>
      <c r="S1084" s="25"/>
      <c r="T1084" s="28"/>
    </row>
    <row r="1085" spans="1:20" ht="22.5" customHeight="1" x14ac:dyDescent="0.2">
      <c r="A1085" s="13"/>
      <c r="B1085" s="2" t="str">
        <f t="array" ref="B1085">IF(C1085="","", IFERROR(INDEX(Barang!$A$2:$A$10001, MATCH(C1085, Barang!$B$2:$B$10001, 0)), "Tidak ditemukan"))</f>
        <v>KPH001</v>
      </c>
      <c r="C1085" s="2" t="s">
        <v>138</v>
      </c>
      <c r="D1085" s="2" t="str">
        <f t="array" ref="D1085">IF(C1085="","", IFERROR(INDEX(Barang!$C$2:$C$10001, MATCH(C1085, Barang!$B$2:$B$10001, 0)), ""))</f>
        <v>Minuman</v>
      </c>
      <c r="E1085" s="2" t="str">
        <f t="array" ref="E1085">IF(C1085="","", IFERROR(INDEX(Barang!$E$2:$E$10001, MATCH(C1085, Barang!$B$2:$B$10001, 0)), ""))</f>
        <v>pcs</v>
      </c>
      <c r="F1085" s="10">
        <v>10</v>
      </c>
      <c r="G1085" s="11">
        <f t="array" ref="G1085">IF(C1085="","", IFERROR(INDEX(Barang!$F$2:$F$10001, MATCH(C1085, Barang!$B$2:$B$10001, 0)) * F1085, ""))</f>
        <v>10000</v>
      </c>
      <c r="H1085" s="10"/>
      <c r="J1085" s="27"/>
      <c r="K1085" s="28"/>
      <c r="L1085" s="28"/>
      <c r="M1085" s="28"/>
      <c r="N1085" s="28"/>
      <c r="O1085" s="25"/>
      <c r="P1085" s="29"/>
      <c r="Q1085" s="30"/>
      <c r="R1085" s="25">
        <f t="shared" si="4"/>
        <v>-20</v>
      </c>
      <c r="S1085" s="25"/>
      <c r="T1085" s="28"/>
    </row>
    <row r="1086" spans="1:20" ht="22.5" customHeight="1" x14ac:dyDescent="0.2">
      <c r="A1086" s="8"/>
      <c r="B1086" s="2" t="str">
        <f t="array" ref="B1086">IF(C1086="","", IFERROR(INDEX(Barang!$A$2:$A$10001, MATCH(C1086, Barang!$B$2:$B$10001, 0)), "Tidak ditemukan"))</f>
        <v>GDY001</v>
      </c>
      <c r="C1086" s="2" t="s">
        <v>189</v>
      </c>
      <c r="D1086" s="2" t="str">
        <f t="array" ref="D1086">IF(C1086="","", IFERROR(INDEX(Barang!$C$2:$C$10001, MATCH(C1086, Barang!$B$2:$B$10001, 0)), ""))</f>
        <v>Minuman</v>
      </c>
      <c r="E1086" s="2" t="str">
        <f t="array" ref="E1086">IF(C1086="","", IFERROR(INDEX(Barang!$E$2:$E$10001, MATCH(C1086, Barang!$B$2:$B$10001, 0)), ""))</f>
        <v>pcs</v>
      </c>
      <c r="F1086" s="10">
        <v>1</v>
      </c>
      <c r="G1086" s="11">
        <f t="array" ref="G1086">IF(C1086="","", IFERROR(INDEX(Barang!$F$2:$F$10001, MATCH(C1086, Barang!$B$2:$B$10001, 0)) * F1086, ""))</f>
        <v>2500</v>
      </c>
      <c r="H1086" s="10"/>
      <c r="J1086" s="27"/>
      <c r="K1086" s="28"/>
      <c r="L1086" s="28"/>
      <c r="M1086" s="28"/>
      <c r="N1086" s="28"/>
      <c r="O1086" s="25"/>
      <c r="P1086" s="29"/>
      <c r="Q1086" s="30"/>
      <c r="R1086" s="25">
        <f t="shared" si="4"/>
        <v>-20</v>
      </c>
      <c r="S1086" s="25"/>
      <c r="T1086" s="28"/>
    </row>
    <row r="1087" spans="1:20" ht="22.5" customHeight="1" x14ac:dyDescent="0.2">
      <c r="A1087" s="8">
        <v>46129</v>
      </c>
      <c r="B1087" s="2" t="str">
        <f t="array" ref="B1087">IF(C1087="","", IFERROR(INDEX(Barang!$A$2:$A$10001, MATCH(C1087, Barang!$B$2:$B$10001, 0)), "Tidak ditemukan"))</f>
        <v>CLB001</v>
      </c>
      <c r="C1087" s="2" t="s">
        <v>39</v>
      </c>
      <c r="D1087" s="2" t="str">
        <f t="array" ref="D1087">IF(C1087="","", IFERROR(INDEX(Barang!$C$2:$C$10001, MATCH(C1087, Barang!$B$2:$B$10001, 0)), ""))</f>
        <v>Minuman</v>
      </c>
      <c r="E1087" s="2" t="str">
        <f t="array" ref="E1087">IF(C1087="","", IFERROR(INDEX(Barang!$E$2:$E$10001, MATCH(C1087, Barang!$B$2:$B$10001, 0)), ""))</f>
        <v>pcs</v>
      </c>
      <c r="F1087" s="10">
        <v>2</v>
      </c>
      <c r="G1087" s="11">
        <f t="array" ref="G1087">IF(C1087="","", IFERROR(INDEX(Barang!$F$2:$F$10001, MATCH(C1087, Barang!$B$2:$B$10001, 0)) * F1087, ""))</f>
        <v>5000</v>
      </c>
      <c r="H1087" s="10"/>
      <c r="J1087" s="27"/>
      <c r="K1087" s="28"/>
      <c r="L1087" s="28"/>
      <c r="M1087" s="28"/>
      <c r="N1087" s="28"/>
      <c r="O1087" s="25"/>
      <c r="P1087" s="29"/>
      <c r="Q1087" s="30"/>
      <c r="R1087" s="25">
        <f t="shared" si="4"/>
        <v>-10</v>
      </c>
      <c r="S1087" s="25"/>
      <c r="T1087" s="28"/>
    </row>
    <row r="1088" spans="1:20" ht="22.5" customHeight="1" x14ac:dyDescent="0.2">
      <c r="A1088" s="13"/>
      <c r="B1088" s="2" t="str">
        <f t="array" ref="B1088">IF(C1088="","", IFERROR(INDEX(Barang!$A$2:$A$10001, MATCH(C1088, Barang!$B$2:$B$10001, 0)), "Tidak ditemukan"))</f>
        <v>RXN001</v>
      </c>
      <c r="C1088" s="2" t="s">
        <v>736</v>
      </c>
      <c r="D1088" s="2" t="str">
        <f t="array" ref="D1088">IF(C1088="","", IFERROR(INDEX(Barang!$C$2:$C$10001, MATCH(C1088, Barang!$B$2:$B$10001, 0)), ""))</f>
        <v>Deodoran</v>
      </c>
      <c r="E1088" s="2" t="str">
        <f t="array" ref="E1088">IF(C1088="","", IFERROR(INDEX(Barang!$E$2:$E$10001, MATCH(C1088, Barang!$B$2:$B$10001, 0)), ""))</f>
        <v>pcs</v>
      </c>
      <c r="F1088" s="10">
        <v>1</v>
      </c>
      <c r="G1088" s="11">
        <f t="array" ref="G1088">IF(C1088="","", IFERROR(INDEX(Barang!$F$2:$F$10001, MATCH(C1088, Barang!$B$2:$B$10001, 0)) * F1088, ""))</f>
        <v>18000</v>
      </c>
      <c r="H1088" s="10"/>
      <c r="J1088" s="27"/>
      <c r="K1088" s="28"/>
      <c r="L1088" s="28"/>
      <c r="M1088" s="28"/>
      <c r="N1088" s="28"/>
      <c r="O1088" s="25"/>
      <c r="P1088" s="29"/>
      <c r="Q1088" s="30"/>
      <c r="R1088" s="25">
        <f t="shared" si="4"/>
        <v>-10</v>
      </c>
      <c r="S1088" s="25"/>
      <c r="T1088" s="28"/>
    </row>
    <row r="1089" spans="1:20" ht="22.5" customHeight="1" x14ac:dyDescent="0.2">
      <c r="A1089" s="8"/>
      <c r="B1089" s="2" t="str">
        <f t="array" ref="B1089">IF(C1089="","", IFERROR(INDEX(Barang!$A$2:$A$10001, MATCH(C1089, Barang!$B$2:$B$10001, 0)), "Tidak ditemukan"))</f>
        <v>TLR2</v>
      </c>
      <c r="C1089" s="2" t="s">
        <v>135</v>
      </c>
      <c r="D1089" s="2" t="str">
        <f t="array" ref="D1089">IF(C1089="","", IFERROR(INDEX(Barang!$C$2:$C$10001, MATCH(C1089, Barang!$B$2:$B$10001, 0)), ""))</f>
        <v>Sembako</v>
      </c>
      <c r="E1089" s="2" t="str">
        <f t="array" ref="E1089">IF(C1089="","", IFERROR(INDEX(Barang!$E$2:$E$10001, MATCH(C1089, Barang!$B$2:$B$10001, 0)), ""))</f>
        <v>kg</v>
      </c>
      <c r="F1089" s="10">
        <v>20</v>
      </c>
      <c r="G1089" s="11">
        <f t="array" ref="G1089">IF(C1089="","", IFERROR(INDEX(Barang!$F$2:$F$10001, MATCH(C1089, Barang!$B$2:$B$10001, 0)) * F1089, ""))</f>
        <v>310000</v>
      </c>
      <c r="H1089" s="10"/>
      <c r="J1089" s="27"/>
      <c r="K1089" s="28"/>
      <c r="L1089" s="28"/>
      <c r="M1089" s="28"/>
      <c r="N1089" s="28"/>
      <c r="O1089" s="25"/>
      <c r="P1089" s="29"/>
      <c r="Q1089" s="30"/>
      <c r="R1089" s="25">
        <f t="shared" si="4"/>
        <v>-10</v>
      </c>
      <c r="S1089" s="25"/>
      <c r="T1089" s="28"/>
    </row>
    <row r="1090" spans="1:20" ht="22.5" customHeight="1" x14ac:dyDescent="0.2">
      <c r="A1090" s="8"/>
      <c r="B1090" s="2" t="str">
        <f t="array" ref="B1090">IF(C1090="","", IFERROR(INDEX(Barang!$A$2:$A$10001, MATCH(C1090, Barang!$B$2:$B$10001, 0)), "Tidak ditemukan"))</f>
        <v>TLR1</v>
      </c>
      <c r="C1090" s="2" t="s">
        <v>149</v>
      </c>
      <c r="D1090" s="2" t="str">
        <f t="array" ref="D1090">IF(C1090="","", IFERROR(INDEX(Barang!$C$2:$C$10001, MATCH(C1090, Barang!$B$2:$B$10001, 0)), ""))</f>
        <v>Sembako</v>
      </c>
      <c r="E1090" s="2" t="str">
        <f t="array" ref="E1090">IF(C1090="","", IFERROR(INDEX(Barang!$E$2:$E$10001, MATCH(C1090, Barang!$B$2:$B$10001, 0)), ""))</f>
        <v>kg</v>
      </c>
      <c r="F1090" s="10">
        <v>10</v>
      </c>
      <c r="G1090" s="11">
        <f t="array" ref="G1090">IF(C1090="","", IFERROR(INDEX(Barang!$F$2:$F$10001, MATCH(C1090, Barang!$B$2:$B$10001, 0)) * F1090, ""))</f>
        <v>310000</v>
      </c>
      <c r="H1090" s="10"/>
      <c r="J1090" s="27"/>
      <c r="K1090" s="28"/>
      <c r="L1090" s="28"/>
      <c r="M1090" s="28"/>
      <c r="N1090" s="28"/>
      <c r="O1090" s="25"/>
      <c r="P1090" s="29"/>
      <c r="Q1090" s="30"/>
      <c r="R1090" s="25">
        <f t="shared" si="4"/>
        <v>-1</v>
      </c>
      <c r="S1090" s="25"/>
      <c r="T1090" s="28"/>
    </row>
    <row r="1091" spans="1:20" ht="22.5" customHeight="1" x14ac:dyDescent="0.2">
      <c r="A1091" s="13"/>
      <c r="B1091" s="2" t="str">
        <f t="array" ref="B1091">IF(C1091="","", IFERROR(INDEX(Barang!$A$2:$A$10001, MATCH(C1091, Barang!$B$2:$B$10001, 0)), "Tidak ditemukan"))</f>
        <v>MTA001</v>
      </c>
      <c r="C1091" s="2" t="s">
        <v>739</v>
      </c>
      <c r="D1091" s="2" t="str">
        <f t="array" ref="D1091">IF(C1091="","", IFERROR(INDEX(Barang!$C$2:$C$10001, MATCH(C1091, Barang!$B$2:$B$10001, 0)), ""))</f>
        <v>Minuman</v>
      </c>
      <c r="E1091" s="2" t="str">
        <f t="array" ref="E1091">IF(C1091="","", IFERROR(INDEX(Barang!$E$2:$E$10001, MATCH(C1091, Barang!$B$2:$B$10001, 0)), ""))</f>
        <v>pcs</v>
      </c>
      <c r="F1091" s="10">
        <v>2</v>
      </c>
      <c r="G1091" s="11">
        <f t="array" ref="G1091">IF(C1091="","", IFERROR(INDEX(Barang!$F$2:$F$10001, MATCH(C1091, Barang!$B$2:$B$10001, 0)) * F1091, ""))</f>
        <v>4000</v>
      </c>
      <c r="H1091" s="10"/>
      <c r="J1091" s="27"/>
      <c r="K1091" s="28"/>
      <c r="L1091" s="28"/>
      <c r="M1091" s="28"/>
      <c r="N1091" s="28"/>
      <c r="O1091" s="25"/>
      <c r="P1091" s="29"/>
      <c r="Q1091" s="30"/>
      <c r="R1091" s="25">
        <f t="shared" si="4"/>
        <v>-10</v>
      </c>
      <c r="S1091" s="25"/>
      <c r="T1091" s="28"/>
    </row>
    <row r="1092" spans="1:20" ht="22.5" customHeight="1" x14ac:dyDescent="0.2">
      <c r="A1092" s="8"/>
      <c r="B1092" s="2" t="str">
        <f t="array" ref="B1092">IF(C1092="","", IFERROR(INDEX(Barang!$A$2:$A$10001, MATCH(C1092, Barang!$B$2:$B$10001, 0)), "Tidak ditemukan"))</f>
        <v>DLN02</v>
      </c>
      <c r="C1092" s="2" t="s">
        <v>493</v>
      </c>
      <c r="D1092" s="2" t="str">
        <f t="array" ref="D1092">IF(C1092="","", IFERROR(INDEX(Barang!$C$2:$C$10001, MATCH(C1092, Barang!$B$2:$B$10001, 0)), ""))</f>
        <v>Makanan</v>
      </c>
      <c r="E1092" s="2" t="str">
        <f t="array" ref="E1092">IF(C1092="","", IFERROR(INDEX(Barang!$E$2:$E$10001, MATCH(C1092, Barang!$B$2:$B$10001, 0)), ""))</f>
        <v>pcs</v>
      </c>
      <c r="F1092" s="10">
        <v>1</v>
      </c>
      <c r="G1092" s="11">
        <f t="array" ref="G1092">IF(C1092="","", IFERROR(INDEX(Barang!$F$2:$F$10001, MATCH(C1092, Barang!$B$2:$B$10001, 0)) * F1092, ""))</f>
        <v>2000</v>
      </c>
      <c r="H1092" s="10"/>
      <c r="J1092" s="27"/>
      <c r="K1092" s="28"/>
      <c r="L1092" s="28"/>
      <c r="M1092" s="28"/>
      <c r="N1092" s="28"/>
      <c r="O1092" s="25"/>
      <c r="P1092" s="29"/>
      <c r="Q1092" s="30"/>
      <c r="R1092" s="25">
        <f t="shared" si="4"/>
        <v>-3</v>
      </c>
      <c r="S1092" s="25"/>
      <c r="T1092" s="28"/>
    </row>
    <row r="1093" spans="1:20" ht="22.5" customHeight="1" x14ac:dyDescent="0.2">
      <c r="A1093" s="8"/>
      <c r="B1093" s="2" t="str">
        <f t="array" ref="B1093">IF(C1093="","", IFERROR(INDEX(Barang!$A$2:$A$10001, MATCH(C1093, Barang!$B$2:$B$10001, 0)), "Tidak ditemukan"))</f>
        <v>PLS002</v>
      </c>
      <c r="C1093" s="2" t="s">
        <v>56</v>
      </c>
      <c r="D1093" s="2" t="str">
        <f t="array" ref="D1093">IF(C1093="","", IFERROR(INDEX(Barang!$C$2:$C$10001, MATCH(C1093, Barang!$B$2:$B$10001, 0)), ""))</f>
        <v>Makanan</v>
      </c>
      <c r="E1093" s="2" t="str">
        <f t="array" ref="E1093">IF(C1093="","", IFERROR(INDEX(Barang!$E$2:$E$10001, MATCH(C1093, Barang!$B$2:$B$10001, 0)), ""))</f>
        <v>pcs</v>
      </c>
      <c r="F1093" s="10">
        <v>3</v>
      </c>
      <c r="G1093" s="11">
        <f t="array" ref="G1093">IF(C1093="","", IFERROR(INDEX(Barang!$F$2:$F$10001, MATCH(C1093, Barang!$B$2:$B$10001, 0)) * F1093, ""))</f>
        <v>3000</v>
      </c>
      <c r="H1093" s="10"/>
      <c r="J1093" s="27"/>
      <c r="K1093" s="28"/>
      <c r="L1093" s="28"/>
      <c r="M1093" s="28"/>
      <c r="N1093" s="28"/>
      <c r="O1093" s="25"/>
      <c r="P1093" s="29"/>
      <c r="Q1093" s="30"/>
      <c r="R1093" s="25">
        <f t="shared" si="4"/>
        <v>-2</v>
      </c>
      <c r="S1093" s="25"/>
      <c r="T1093" s="28"/>
    </row>
    <row r="1094" spans="1:20" ht="22.5" customHeight="1" x14ac:dyDescent="0.2">
      <c r="A1094" s="13"/>
      <c r="B1094" s="2" t="str">
        <f t="array" ref="B1094">IF(C1094="","", IFERROR(INDEX(Barang!$A$2:$A$10001, MATCH(C1094, Barang!$B$2:$B$10001, 0)), "Tidak ditemukan"))</f>
        <v>PTL001</v>
      </c>
      <c r="C1094" s="2" t="s">
        <v>741</v>
      </c>
      <c r="D1094" s="2" t="str">
        <f t="array" ref="D1094">IF(C1094="","", IFERROR(INDEX(Barang!$C$2:$C$10001, MATCH(C1094, Barang!$B$2:$B$10001, 0)), ""))</f>
        <v>Makanan</v>
      </c>
      <c r="E1094" s="2" t="str">
        <f t="array" ref="E1094">IF(C1094="","", IFERROR(INDEX(Barang!$E$2:$E$10001, MATCH(C1094, Barang!$B$2:$B$10001, 0)), ""))</f>
        <v>pcs</v>
      </c>
      <c r="F1094" s="10">
        <v>1</v>
      </c>
      <c r="G1094" s="11">
        <f t="array" ref="G1094">IF(C1094="","", IFERROR(INDEX(Barang!$F$2:$F$10001, MATCH(C1094, Barang!$B$2:$B$10001, 0)) * F1094, ""))</f>
        <v>2000</v>
      </c>
      <c r="H1094" s="10"/>
      <c r="J1094" s="27"/>
      <c r="K1094" s="28"/>
      <c r="L1094" s="28"/>
      <c r="M1094" s="28"/>
      <c r="N1094" s="28"/>
      <c r="O1094" s="25"/>
      <c r="P1094" s="29"/>
      <c r="Q1094" s="30"/>
      <c r="R1094" s="25">
        <f t="shared" si="4"/>
        <v>-4</v>
      </c>
      <c r="S1094" s="25"/>
      <c r="T1094" s="28"/>
    </row>
    <row r="1095" spans="1:20" ht="22.5" customHeight="1" x14ac:dyDescent="0.2">
      <c r="A1095" s="8">
        <v>46130</v>
      </c>
      <c r="B1095" s="2" t="str">
        <f t="array" ref="B1095">IF(C1095="","", IFERROR(INDEX(Barang!$A$2:$A$10001, MATCH(C1095, Barang!$B$2:$B$10001, 0)), "Tidak ditemukan"))</f>
        <v>CLO01</v>
      </c>
      <c r="C1095" s="2" t="s">
        <v>420</v>
      </c>
      <c r="D1095" s="2" t="str">
        <f t="array" ref="D1095">IF(C1095="","", IFERROR(INDEX(Barang!$C$2:$C$10001, MATCH(C1095, Barang!$B$2:$B$10001, 0)), ""))</f>
        <v>Minuman</v>
      </c>
      <c r="E1095" s="2" t="str">
        <f t="array" ref="E1095">IF(C1095="","", IFERROR(INDEX(Barang!$E$2:$E$10001, MATCH(C1095, Barang!$B$2:$B$10001, 0)), ""))</f>
        <v>krat</v>
      </c>
      <c r="F1095" s="10">
        <v>1</v>
      </c>
      <c r="G1095" s="11">
        <f t="array" ref="G1095">IF(C1095="","", IFERROR(INDEX(Barang!$F$2:$F$10001, MATCH(C1095, Barang!$B$2:$B$10001, 0)) * F1095, ""))</f>
        <v>21000</v>
      </c>
      <c r="H1095" s="10"/>
      <c r="J1095" s="27"/>
      <c r="K1095" s="28"/>
      <c r="L1095" s="28"/>
      <c r="M1095" s="28"/>
      <c r="N1095" s="28"/>
      <c r="O1095" s="25"/>
      <c r="P1095" s="29"/>
      <c r="Q1095" s="30"/>
      <c r="R1095" s="25">
        <f t="shared" si="4"/>
        <v>-3</v>
      </c>
      <c r="S1095" s="25"/>
      <c r="T1095" s="28"/>
    </row>
    <row r="1096" spans="1:20" ht="22.5" customHeight="1" x14ac:dyDescent="0.2">
      <c r="A1096" s="8"/>
      <c r="B1096" s="2" t="str">
        <f t="array" ref="B1096">IF(C1096="","", IFERROR(INDEX(Barang!$A$2:$A$10001, MATCH(C1096, Barang!$B$2:$B$10001, 0)), "Tidak ditemukan"))</f>
        <v>RST001</v>
      </c>
      <c r="C1096" s="2" t="s">
        <v>251</v>
      </c>
      <c r="D1096" s="2" t="str">
        <f t="array" ref="D1096">IF(C1096="","", IFERROR(INDEX(Barang!$C$2:$C$10001, MATCH(C1096, Barang!$B$2:$B$10001, 0)), ""))</f>
        <v>Makanan</v>
      </c>
      <c r="E1096" s="2" t="str">
        <f t="array" ref="E1096">IF(C1096="","", IFERROR(INDEX(Barang!$E$2:$E$10001, MATCH(C1096, Barang!$B$2:$B$10001, 0)), ""))</f>
        <v>pcs</v>
      </c>
      <c r="F1096" s="10">
        <v>7</v>
      </c>
      <c r="G1096" s="11">
        <f t="array" ref="G1096">IF(C1096="","", IFERROR(INDEX(Barang!$F$2:$F$10001, MATCH(C1096, Barang!$B$2:$B$10001, 0)) * F1096, ""))</f>
        <v>7000</v>
      </c>
      <c r="H1096" s="10"/>
      <c r="J1096" s="27"/>
      <c r="K1096" s="28"/>
      <c r="L1096" s="28"/>
      <c r="M1096" s="28"/>
      <c r="N1096" s="28"/>
      <c r="O1096" s="25"/>
      <c r="P1096" s="29"/>
      <c r="Q1096" s="30"/>
      <c r="R1096" s="25">
        <f t="shared" si="4"/>
        <v>-1</v>
      </c>
      <c r="S1096" s="25"/>
      <c r="T1096" s="28"/>
    </row>
    <row r="1097" spans="1:20" ht="22.5" customHeight="1" x14ac:dyDescent="0.2">
      <c r="A1097" s="13"/>
      <c r="B1097" s="2" t="str">
        <f t="array" ref="B1097">IF(C1097="","", IFERROR(INDEX(Barang!$A$2:$A$10001, MATCH(C1097, Barang!$B$2:$B$10001, 0)), "Tidak ditemukan"))</f>
        <v>PLS002</v>
      </c>
      <c r="C1097" s="2" t="s">
        <v>56</v>
      </c>
      <c r="D1097" s="2" t="str">
        <f t="array" ref="D1097">IF(C1097="","", IFERROR(INDEX(Barang!$C$2:$C$10001, MATCH(C1097, Barang!$B$2:$B$10001, 0)), ""))</f>
        <v>Makanan</v>
      </c>
      <c r="E1097" s="2" t="str">
        <f t="array" ref="E1097">IF(C1097="","", IFERROR(INDEX(Barang!$E$2:$E$10001, MATCH(C1097, Barang!$B$2:$B$10001, 0)), ""))</f>
        <v>pcs</v>
      </c>
      <c r="F1097" s="10">
        <v>7</v>
      </c>
      <c r="G1097" s="11">
        <f t="array" ref="G1097">IF(C1097="","", IFERROR(INDEX(Barang!$F$2:$F$10001, MATCH(C1097, Barang!$B$2:$B$10001, 0)) * F1097, ""))</f>
        <v>7000</v>
      </c>
      <c r="H1097" s="10"/>
      <c r="J1097" s="27"/>
      <c r="K1097" s="28"/>
      <c r="L1097" s="28"/>
      <c r="M1097" s="28"/>
      <c r="N1097" s="28"/>
      <c r="O1097" s="25"/>
      <c r="P1097" s="29"/>
      <c r="Q1097" s="30"/>
      <c r="R1097" s="25">
        <f t="shared" si="4"/>
        <v>-1</v>
      </c>
      <c r="S1097" s="25"/>
      <c r="T1097" s="28"/>
    </row>
    <row r="1098" spans="1:20" ht="22.5" customHeight="1" x14ac:dyDescent="0.2">
      <c r="A1098" s="8"/>
      <c r="B1098" s="2" t="str">
        <f t="array" ref="B1098">IF(C1098="","", IFERROR(INDEX(Barang!$A$2:$A$10001, MATCH(C1098, Barang!$B$2:$B$10001, 0)), "Tidak ditemukan"))</f>
        <v>GPT001</v>
      </c>
      <c r="C1098" s="2" t="s">
        <v>52</v>
      </c>
      <c r="D1098" s="2" t="str">
        <f t="array" ref="D1098">IF(C1098="","", IFERROR(INDEX(Barang!$C$2:$C$10001, MATCH(C1098, Barang!$B$2:$B$10001, 0)), ""))</f>
        <v>Makanan</v>
      </c>
      <c r="E1098" s="2" t="str">
        <f t="array" ref="E1098">IF(C1098="","", IFERROR(INDEX(Barang!$E$2:$E$10001, MATCH(C1098, Barang!$B$2:$B$10001, 0)), ""))</f>
        <v>pcs</v>
      </c>
      <c r="F1098" s="10">
        <v>7</v>
      </c>
      <c r="G1098" s="11">
        <f t="array" ref="G1098">IF(C1098="","", IFERROR(INDEX(Barang!$F$2:$F$10001, MATCH(C1098, Barang!$B$2:$B$10001, 0)) * F1098, ""))</f>
        <v>7000</v>
      </c>
      <c r="H1098" s="10"/>
      <c r="J1098" s="27"/>
      <c r="K1098" s="28"/>
      <c r="L1098" s="28"/>
      <c r="M1098" s="28"/>
      <c r="N1098" s="28"/>
      <c r="O1098" s="25"/>
      <c r="P1098" s="29"/>
      <c r="Q1098" s="30"/>
      <c r="R1098" s="25">
        <f t="shared" si="4"/>
        <v>-1</v>
      </c>
      <c r="S1098" s="25"/>
      <c r="T1098" s="28"/>
    </row>
    <row r="1099" spans="1:20" ht="22.5" customHeight="1" x14ac:dyDescent="0.2">
      <c r="A1099" s="8"/>
      <c r="B1099" s="2" t="str">
        <f t="array" ref="B1099">IF(C1099="","", IFERROR(INDEX(Barang!$A$2:$A$10001, MATCH(C1099, Barang!$B$2:$B$10001, 0)), "Tidak ditemukan"))</f>
        <v>DLN001</v>
      </c>
      <c r="C1099" s="2" t="s">
        <v>105</v>
      </c>
      <c r="D1099" s="2" t="str">
        <f t="array" ref="D1099">IF(C1099="","", IFERROR(INDEX(Barang!$C$2:$C$10001, MATCH(C1099, Barang!$B$2:$B$10001, 0)), ""))</f>
        <v>Makanan</v>
      </c>
      <c r="E1099" s="2" t="str">
        <f t="array" ref="E1099">IF(C1099="","", IFERROR(INDEX(Barang!$E$2:$E$10001, MATCH(C1099, Barang!$B$2:$B$10001, 0)), ""))</f>
        <v>pcs</v>
      </c>
      <c r="F1099" s="10">
        <v>7</v>
      </c>
      <c r="G1099" s="11">
        <f t="array" ref="G1099">IF(C1099="","", IFERROR(INDEX(Barang!$F$2:$F$10001, MATCH(C1099, Barang!$B$2:$B$10001, 0)) * F1099, ""))</f>
        <v>7000</v>
      </c>
      <c r="H1099" s="10"/>
      <c r="J1099" s="27"/>
      <c r="K1099" s="28"/>
      <c r="L1099" s="28"/>
      <c r="M1099" s="28"/>
      <c r="N1099" s="28"/>
      <c r="O1099" s="25"/>
      <c r="P1099" s="29"/>
      <c r="Q1099" s="30"/>
      <c r="R1099" s="25">
        <f t="shared" si="4"/>
        <v>-1</v>
      </c>
      <c r="S1099" s="25"/>
      <c r="T1099" s="28"/>
    </row>
    <row r="1100" spans="1:20" ht="22.5" customHeight="1" x14ac:dyDescent="0.2">
      <c r="A1100" s="13"/>
      <c r="B1100" s="2" t="str">
        <f t="array" ref="B1100">IF(C1100="","", IFERROR(INDEX(Barang!$A$2:$A$10001, MATCH(C1100, Barang!$B$2:$B$10001, 0)), "Tidak ditemukan"))</f>
        <v>GRR001</v>
      </c>
      <c r="C1100" s="2" t="s">
        <v>141</v>
      </c>
      <c r="D1100" s="2" t="str">
        <f t="array" ref="D1100">IF(C1100="","", IFERROR(INDEX(Barang!$C$2:$C$10001, MATCH(C1100, Barang!$B$2:$B$10001, 0)), ""))</f>
        <v>Makanan</v>
      </c>
      <c r="E1100" s="2" t="str">
        <f t="array" ref="E1100">IF(C1100="","", IFERROR(INDEX(Barang!$E$2:$E$10001, MATCH(C1100, Barang!$B$2:$B$10001, 0)), ""))</f>
        <v>pcs</v>
      </c>
      <c r="F1100" s="10">
        <v>7</v>
      </c>
      <c r="G1100" s="11">
        <f t="array" ref="G1100">IF(C1100="","", IFERROR(INDEX(Barang!$F$2:$F$10001, MATCH(C1100, Barang!$B$2:$B$10001, 0)) * F1100, ""))</f>
        <v>3500</v>
      </c>
      <c r="H1100" s="10"/>
      <c r="J1100" s="27"/>
      <c r="K1100" s="28"/>
      <c r="L1100" s="28"/>
      <c r="M1100" s="28"/>
      <c r="N1100" s="28"/>
      <c r="O1100" s="25"/>
      <c r="P1100" s="29"/>
      <c r="Q1100" s="30"/>
      <c r="R1100" s="25">
        <f t="shared" si="4"/>
        <v>-20</v>
      </c>
      <c r="S1100" s="25"/>
      <c r="T1100" s="28"/>
    </row>
    <row r="1101" spans="1:20" ht="22.5" customHeight="1" x14ac:dyDescent="0.2">
      <c r="A1101" s="8"/>
      <c r="B1101" s="2" t="str">
        <f t="array" ref="B1101">IF(C1101="","", IFERROR(INDEX(Barang!$A$2:$A$10001, MATCH(C1101, Barang!$B$2:$B$10001, 0)), "Tidak ditemukan"))</f>
        <v>CL5001</v>
      </c>
      <c r="C1101" s="2" t="s">
        <v>42</v>
      </c>
      <c r="D1101" s="2" t="str">
        <f t="array" ref="D1101">IF(C1101="","", IFERROR(INDEX(Barang!$C$2:$C$10001, MATCH(C1101, Barang!$B$2:$B$10001, 0)), ""))</f>
        <v>Makanan</v>
      </c>
      <c r="E1101" s="2" t="str">
        <f t="array" ref="E1101">IF(C1101="","", IFERROR(INDEX(Barang!$E$2:$E$10001, MATCH(C1101, Barang!$B$2:$B$10001, 0)), ""))</f>
        <v>pcs</v>
      </c>
      <c r="F1101" s="10">
        <v>7</v>
      </c>
      <c r="G1101" s="11">
        <f t="array" ref="G1101">IF(C1101="","", IFERROR(INDEX(Barang!$F$2:$F$10001, MATCH(C1101, Barang!$B$2:$B$10001, 0)) * F1101, ""))</f>
        <v>3500</v>
      </c>
      <c r="H1101" s="10"/>
      <c r="J1101" s="27"/>
      <c r="K1101" s="28"/>
      <c r="L1101" s="28"/>
      <c r="M1101" s="28"/>
      <c r="N1101" s="28"/>
      <c r="O1101" s="25"/>
      <c r="P1101" s="29"/>
      <c r="Q1101" s="30"/>
      <c r="R1101" s="25">
        <f t="shared" si="4"/>
        <v>-30</v>
      </c>
      <c r="S1101" s="25"/>
      <c r="T1101" s="28"/>
    </row>
    <row r="1102" spans="1:20" ht="22.5" customHeight="1" x14ac:dyDescent="0.2">
      <c r="A1102" s="8"/>
      <c r="B1102" s="2" t="str">
        <f t="array" ref="B1102">IF(C1102="","", IFERROR(INDEX(Barang!$A$2:$A$10001, MATCH(C1102, Barang!$B$2:$B$10001, 0)), "Tidak ditemukan"))</f>
        <v>KPH001</v>
      </c>
      <c r="C1102" s="2" t="s">
        <v>138</v>
      </c>
      <c r="D1102" s="2" t="str">
        <f t="array" ref="D1102">IF(C1102="","", IFERROR(INDEX(Barang!$C$2:$C$10001, MATCH(C1102, Barang!$B$2:$B$10001, 0)), ""))</f>
        <v>Minuman</v>
      </c>
      <c r="E1102" s="2" t="str">
        <f t="array" ref="E1102">IF(C1102="","", IFERROR(INDEX(Barang!$E$2:$E$10001, MATCH(C1102, Barang!$B$2:$B$10001, 0)), ""))</f>
        <v>pcs</v>
      </c>
      <c r="F1102" s="10">
        <v>10</v>
      </c>
      <c r="G1102" s="11">
        <f t="array" ref="G1102">IF(C1102="","", IFERROR(INDEX(Barang!$F$2:$F$10001, MATCH(C1102, Barang!$B$2:$B$10001, 0)) * F1102, ""))</f>
        <v>10000</v>
      </c>
      <c r="H1102" s="10"/>
      <c r="J1102" s="27"/>
      <c r="K1102" s="28"/>
      <c r="L1102" s="28"/>
      <c r="M1102" s="28"/>
      <c r="N1102" s="28"/>
      <c r="O1102" s="25"/>
      <c r="P1102" s="29"/>
      <c r="Q1102" s="30"/>
      <c r="R1102" s="25">
        <f t="shared" si="4"/>
        <v>-40</v>
      </c>
      <c r="S1102" s="25"/>
      <c r="T1102" s="28"/>
    </row>
    <row r="1103" spans="1:20" ht="22.5" customHeight="1" x14ac:dyDescent="0.2">
      <c r="A1103" s="13"/>
      <c r="B1103" s="2" t="str">
        <f t="array" ref="B1103">IF(C1103="","", IFERROR(INDEX(Barang!$A$2:$A$10001, MATCH(C1103, Barang!$B$2:$B$10001, 0)), "Tidak ditemukan"))</f>
        <v>SBE001</v>
      </c>
      <c r="C1103" s="2" t="s">
        <v>237</v>
      </c>
      <c r="D1103" s="2" t="str">
        <f t="array" ref="D1103">IF(C1103="","", IFERROR(INDEX(Barang!$C$2:$C$10001, MATCH(C1103, Barang!$B$2:$B$10001, 0)), ""))</f>
        <v>Detergen</v>
      </c>
      <c r="E1103" s="2" t="str">
        <f t="array" ref="E1103">IF(C1103="","", IFERROR(INDEX(Barang!$E$2:$E$10001, MATCH(C1103, Barang!$B$2:$B$10001, 0)), ""))</f>
        <v>pcs</v>
      </c>
      <c r="F1103" s="10">
        <v>1</v>
      </c>
      <c r="G1103" s="11">
        <f t="array" ref="G1103">IF(C1103="","", IFERROR(INDEX(Barang!$F$2:$F$10001, MATCH(C1103, Barang!$B$2:$B$10001, 0)) * F1103, ""))</f>
        <v>2000</v>
      </c>
      <c r="H1103" s="10"/>
      <c r="J1103" s="27"/>
      <c r="K1103" s="28"/>
      <c r="L1103" s="28"/>
      <c r="M1103" s="28"/>
      <c r="N1103" s="28"/>
      <c r="O1103" s="25"/>
      <c r="P1103" s="29"/>
      <c r="Q1103" s="30"/>
      <c r="R1103" s="25">
        <f t="shared" si="4"/>
        <v>-2</v>
      </c>
      <c r="S1103" s="25"/>
      <c r="T1103" s="28"/>
    </row>
    <row r="1104" spans="1:20" ht="22.5" customHeight="1" x14ac:dyDescent="0.2">
      <c r="A1104" s="8"/>
      <c r="B1104" s="2" t="str">
        <f t="array" ref="B1104">IF(C1104="","", IFERROR(INDEX(Barang!$A$2:$A$10001, MATCH(C1104, Barang!$B$2:$B$10001, 0)), "Tidak ditemukan"))</f>
        <v>MGR001</v>
      </c>
      <c r="C1104" s="2" t="s">
        <v>116</v>
      </c>
      <c r="D1104" s="2" t="str">
        <f t="array" ref="D1104">IF(C1104="","", IFERROR(INDEX(Barang!$C$2:$C$10001, MATCH(C1104, Barang!$B$2:$B$10001, 0)), ""))</f>
        <v>Makanan</v>
      </c>
      <c r="E1104" s="2" t="str">
        <f t="array" ref="E1104">IF(C1104="","", IFERROR(INDEX(Barang!$E$2:$E$10001, MATCH(C1104, Barang!$B$2:$B$10001, 0)), ""))</f>
        <v>pcs</v>
      </c>
      <c r="F1104" s="10">
        <v>40</v>
      </c>
      <c r="G1104" s="11">
        <f t="array" ref="G1104">IF(C1104="","", IFERROR(INDEX(Barang!$F$2:$F$10001, MATCH(C1104, Barang!$B$2:$B$10001, 0)) * F1104, ""))</f>
        <v>140000</v>
      </c>
      <c r="H1104" s="10"/>
      <c r="J1104" s="27"/>
      <c r="K1104" s="28"/>
      <c r="L1104" s="28"/>
      <c r="M1104" s="28"/>
      <c r="N1104" s="28"/>
      <c r="O1104" s="25"/>
      <c r="P1104" s="29"/>
      <c r="Q1104" s="30"/>
      <c r="R1104" s="25">
        <f t="shared" si="4"/>
        <v>-10</v>
      </c>
      <c r="S1104" s="25"/>
      <c r="T1104" s="28"/>
    </row>
    <row r="1105" spans="1:20" ht="22.5" customHeight="1" x14ac:dyDescent="0.2">
      <c r="A1105" s="8"/>
      <c r="B1105" s="2" t="str">
        <f t="array" ref="B1105">IF(C1105="","", IFERROR(INDEX(Barang!$A$2:$A$10001, MATCH(C1105, Barang!$B$2:$B$10001, 0)), "Tidak ditemukan"))</f>
        <v>STS</v>
      </c>
      <c r="C1105" s="2" t="s">
        <v>136</v>
      </c>
      <c r="D1105" s="2" t="str">
        <f t="array" ref="D1105">IF(C1105="","", IFERROR(INDEX(Barang!$C$2:$C$10001, MATCH(C1105, Barang!$B$2:$B$10001, 0)), ""))</f>
        <v>Bumbu</v>
      </c>
      <c r="E1105" s="2" t="str">
        <f t="array" ref="E1105">IF(C1105="","", IFERROR(INDEX(Barang!$E$2:$E$10001, MATCH(C1105, Barang!$B$2:$B$10001, 0)), ""))</f>
        <v>pcs</v>
      </c>
      <c r="F1105" s="10">
        <v>2</v>
      </c>
      <c r="G1105" s="11">
        <f t="array" ref="G1105">IF(C1105="","", IFERROR(INDEX(Barang!$F$2:$F$10001, MATCH(C1105, Barang!$B$2:$B$10001, 0)) * F1105, ""))</f>
        <v>11000</v>
      </c>
      <c r="H1105" s="10"/>
      <c r="J1105" s="27"/>
      <c r="K1105" s="28"/>
      <c r="L1105" s="28"/>
      <c r="M1105" s="28"/>
      <c r="N1105" s="28"/>
      <c r="O1105" s="25"/>
      <c r="P1105" s="29"/>
      <c r="Q1105" s="30"/>
      <c r="R1105" s="25">
        <f t="shared" si="4"/>
        <v>-10</v>
      </c>
      <c r="S1105" s="25"/>
      <c r="T1105" s="28"/>
    </row>
    <row r="1106" spans="1:20" ht="22.5" customHeight="1" x14ac:dyDescent="0.2">
      <c r="A1106" s="13"/>
      <c r="B1106" s="2" t="str">
        <f t="array" ref="B1106">IF(C1106="","", IFERROR(INDEX(Barang!$A$2:$A$10001, MATCH(C1106, Barang!$B$2:$B$10001, 0)), "Tidak ditemukan"))</f>
        <v>RPK001</v>
      </c>
      <c r="C1106" s="2" t="s">
        <v>264</v>
      </c>
      <c r="D1106" s="2" t="str">
        <f t="array" ref="D1106">IF(C1106="","", IFERROR(INDEX(Barang!$C$2:$C$10001, MATCH(C1106, Barang!$B$2:$B$10001, 0)), ""))</f>
        <v>Detergen</v>
      </c>
      <c r="E1106" s="2" t="str">
        <f t="array" ref="E1106">IF(C1106="","", IFERROR(INDEX(Barang!$E$2:$E$10001, MATCH(C1106, Barang!$B$2:$B$10001, 0)), ""))</f>
        <v>pcs</v>
      </c>
      <c r="F1106" s="10">
        <v>1</v>
      </c>
      <c r="G1106" s="11">
        <f t="array" ref="G1106">IF(C1106="","", IFERROR(INDEX(Barang!$F$2:$F$10001, MATCH(C1106, Barang!$B$2:$B$10001, 0)) * F1106, ""))</f>
        <v>5000</v>
      </c>
      <c r="H1106" s="10"/>
      <c r="J1106" s="27"/>
      <c r="K1106" s="28"/>
      <c r="L1106" s="28"/>
      <c r="M1106" s="28"/>
      <c r="N1106" s="28"/>
      <c r="O1106" s="25"/>
      <c r="P1106" s="29"/>
      <c r="Q1106" s="30"/>
      <c r="R1106" s="25">
        <f t="shared" si="4"/>
        <v>-30</v>
      </c>
      <c r="S1106" s="25"/>
      <c r="T1106" s="28"/>
    </row>
    <row r="1107" spans="1:20" ht="22.5" customHeight="1" x14ac:dyDescent="0.2">
      <c r="A1107" s="8"/>
      <c r="B1107" s="2" t="str">
        <f t="array" ref="B1107">IF(C1107="","", IFERROR(INDEX(Barang!$A$2:$A$10001, MATCH(C1107, Barang!$B$2:$B$10001, 0)), "Tidak ditemukan"))</f>
        <v>CLB001</v>
      </c>
      <c r="C1107" s="2" t="s">
        <v>39</v>
      </c>
      <c r="D1107" s="2" t="str">
        <f t="array" ref="D1107">IF(C1107="","", IFERROR(INDEX(Barang!$C$2:$C$10001, MATCH(C1107, Barang!$B$2:$B$10001, 0)), ""))</f>
        <v>Minuman</v>
      </c>
      <c r="E1107" s="2" t="str">
        <f t="array" ref="E1107">IF(C1107="","", IFERROR(INDEX(Barang!$E$2:$E$10001, MATCH(C1107, Barang!$B$2:$B$10001, 0)), ""))</f>
        <v>pcs</v>
      </c>
      <c r="F1107" s="10">
        <v>1</v>
      </c>
      <c r="G1107" s="11">
        <f t="array" ref="G1107">IF(C1107="","", IFERROR(INDEX(Barang!$F$2:$F$10001, MATCH(C1107, Barang!$B$2:$B$10001, 0)) * F1107, ""))</f>
        <v>2500</v>
      </c>
      <c r="H1107" s="10"/>
      <c r="J1107" s="27"/>
      <c r="K1107" s="28"/>
      <c r="L1107" s="28"/>
      <c r="M1107" s="28"/>
      <c r="N1107" s="28"/>
      <c r="O1107" s="25"/>
      <c r="P1107" s="29"/>
      <c r="Q1107" s="30"/>
      <c r="R1107" s="25">
        <f t="shared" si="4"/>
        <v>-2</v>
      </c>
      <c r="S1107" s="25"/>
      <c r="T1107" s="28"/>
    </row>
    <row r="1108" spans="1:20" ht="22.5" customHeight="1" x14ac:dyDescent="0.2">
      <c r="A1108" s="8">
        <v>46131</v>
      </c>
      <c r="B1108" s="2" t="str">
        <f t="array" ref="B1108">IF(C1108="","", IFERROR(INDEX(Barang!$A$2:$A$10001, MATCH(C1108, Barang!$B$2:$B$10001, 0)), "Tidak ditemukan"))</f>
        <v>TLR1</v>
      </c>
      <c r="C1108" s="2" t="s">
        <v>149</v>
      </c>
      <c r="D1108" s="2" t="str">
        <f t="array" ref="D1108">IF(C1108="","", IFERROR(INDEX(Barang!$C$2:$C$10001, MATCH(C1108, Barang!$B$2:$B$10001, 0)), ""))</f>
        <v>Sembako</v>
      </c>
      <c r="E1108" s="2" t="str">
        <f t="array" ref="E1108">IF(C1108="","", IFERROR(INDEX(Barang!$E$2:$E$10001, MATCH(C1108, Barang!$B$2:$B$10001, 0)), ""))</f>
        <v>kg</v>
      </c>
      <c r="F1108" s="10">
        <v>20</v>
      </c>
      <c r="G1108" s="11">
        <f t="array" ref="G1108">IF(C1108="","", IFERROR(INDEX(Barang!$F$2:$F$10001, MATCH(C1108, Barang!$B$2:$B$10001, 0)) * F1108, ""))</f>
        <v>620000</v>
      </c>
      <c r="H1108" s="10"/>
      <c r="J1108" s="27"/>
      <c r="K1108" s="28"/>
      <c r="L1108" s="28"/>
      <c r="M1108" s="28"/>
      <c r="N1108" s="28"/>
      <c r="O1108" s="25"/>
      <c r="P1108" s="29"/>
      <c r="Q1108" s="30"/>
      <c r="R1108" s="25">
        <f t="shared" si="4"/>
        <v>-2</v>
      </c>
      <c r="S1108" s="25"/>
      <c r="T1108" s="28"/>
    </row>
    <row r="1109" spans="1:20" ht="22.5" customHeight="1" x14ac:dyDescent="0.2">
      <c r="A1109" s="13"/>
      <c r="B1109" s="2" t="str">
        <f t="array" ref="B1109">IF(C1109="","", IFERROR(INDEX(Barang!$A$2:$A$10001, MATCH(C1109, Barang!$B$2:$B$10001, 0)), "Tidak ditemukan"))</f>
        <v>MGR001</v>
      </c>
      <c r="C1109" s="2" t="s">
        <v>116</v>
      </c>
      <c r="D1109" s="2" t="str">
        <f t="array" ref="D1109">IF(C1109="","", IFERROR(INDEX(Barang!$C$2:$C$10001, MATCH(C1109, Barang!$B$2:$B$10001, 0)), ""))</f>
        <v>Makanan</v>
      </c>
      <c r="E1109" s="2" t="str">
        <f t="array" ref="E1109">IF(C1109="","", IFERROR(INDEX(Barang!$E$2:$E$10001, MATCH(C1109, Barang!$B$2:$B$10001, 0)), ""))</f>
        <v>pcs</v>
      </c>
      <c r="F1109" s="10">
        <v>100</v>
      </c>
      <c r="G1109" s="11">
        <f t="array" ref="G1109">IF(C1109="","", IFERROR(INDEX(Barang!$F$2:$F$10001, MATCH(C1109, Barang!$B$2:$B$10001, 0)) * F1109, ""))</f>
        <v>350000</v>
      </c>
      <c r="H1109" s="10"/>
      <c r="J1109" s="27"/>
      <c r="K1109" s="28"/>
      <c r="L1109" s="28"/>
      <c r="M1109" s="28"/>
      <c r="N1109" s="28"/>
      <c r="O1109" s="25"/>
      <c r="P1109" s="29"/>
      <c r="Q1109" s="30"/>
      <c r="R1109" s="25">
        <f t="shared" si="4"/>
        <v>-10</v>
      </c>
      <c r="S1109" s="25"/>
      <c r="T1109" s="28"/>
    </row>
    <row r="1110" spans="1:20" ht="22.5" customHeight="1" x14ac:dyDescent="0.2">
      <c r="A1110" s="8"/>
      <c r="B1110" s="2" t="str">
        <f t="array" ref="B1110">IF(C1110="","", IFERROR(INDEX(Barang!$A$2:$A$10001, MATCH(C1110, Barang!$B$2:$B$10001, 0)), "Tidak ditemukan"))</f>
        <v>GRR001</v>
      </c>
      <c r="C1110" s="2" t="s">
        <v>141</v>
      </c>
      <c r="D1110" s="2" t="str">
        <f t="array" ref="D1110">IF(C1110="","", IFERROR(INDEX(Barang!$C$2:$C$10001, MATCH(C1110, Barang!$B$2:$B$10001, 0)), ""))</f>
        <v>Makanan</v>
      </c>
      <c r="E1110" s="2" t="str">
        <f t="array" ref="E1110">IF(C1110="","", IFERROR(INDEX(Barang!$E$2:$E$10001, MATCH(C1110, Barang!$B$2:$B$10001, 0)), ""))</f>
        <v>pcs</v>
      </c>
      <c r="F1110" s="10">
        <v>4</v>
      </c>
      <c r="G1110" s="11">
        <f t="array" ref="G1110">IF(C1110="","", IFERROR(INDEX(Barang!$F$2:$F$10001, MATCH(C1110, Barang!$B$2:$B$10001, 0)) * F1110, ""))</f>
        <v>2000</v>
      </c>
      <c r="H1110" s="10"/>
      <c r="J1110" s="27"/>
      <c r="K1110" s="28"/>
      <c r="L1110" s="28"/>
      <c r="M1110" s="28"/>
      <c r="N1110" s="28"/>
      <c r="O1110" s="25"/>
      <c r="P1110" s="29"/>
      <c r="Q1110" s="30"/>
      <c r="R1110" s="25">
        <f t="shared" si="4"/>
        <v>-1</v>
      </c>
      <c r="S1110" s="25"/>
      <c r="T1110" s="28"/>
    </row>
    <row r="1111" spans="1:20" ht="22.5" customHeight="1" x14ac:dyDescent="0.2">
      <c r="A1111" s="8"/>
      <c r="B1111" s="2" t="str">
        <f t="array" ref="B1111">IF(C1111="","", IFERROR(INDEX(Barang!$A$2:$A$10001, MATCH(C1111, Barang!$B$2:$B$10001, 0)), "Tidak ditemukan"))</f>
        <v>SG2001</v>
      </c>
      <c r="C1111" s="2" t="s">
        <v>284</v>
      </c>
      <c r="D1111" s="2" t="str">
        <f t="array" ref="D1111">IF(C1111="","", IFERROR(INDEX(Barang!$C$2:$C$10001, MATCH(C1111, Barang!$B$2:$B$10001, 0)), ""))</f>
        <v>Makanan</v>
      </c>
      <c r="E1111" s="2" t="str">
        <f t="array" ref="E1111">IF(C1111="","", IFERROR(INDEX(Barang!$E$2:$E$10001, MATCH(C1111, Barang!$B$2:$B$10001, 0)), ""))</f>
        <v>pcs</v>
      </c>
      <c r="F1111" s="10">
        <v>1</v>
      </c>
      <c r="G1111" s="11">
        <f t="array" ref="G1111">IF(C1111="","", IFERROR(INDEX(Barang!$F$2:$F$10001, MATCH(C1111, Barang!$B$2:$B$10001, 0)) * F1111, ""))</f>
        <v>2000</v>
      </c>
      <c r="H1111" s="10"/>
      <c r="J1111" s="27"/>
      <c r="K1111" s="28"/>
      <c r="L1111" s="28"/>
      <c r="M1111" s="28"/>
      <c r="N1111" s="28"/>
      <c r="O1111" s="25"/>
      <c r="P1111" s="29"/>
      <c r="Q1111" s="30"/>
      <c r="R1111" s="25">
        <f t="shared" si="4"/>
        <v>-1</v>
      </c>
      <c r="S1111" s="25"/>
      <c r="T1111" s="28"/>
    </row>
    <row r="1112" spans="1:20" ht="22.5" customHeight="1" x14ac:dyDescent="0.2">
      <c r="A1112" s="13"/>
      <c r="B1112" s="2" t="str">
        <f t="array" ref="B1112">IF(C1112="","", IFERROR(INDEX(Barang!$A$2:$A$10001, MATCH(C1112, Barang!$B$2:$B$10001, 0)), "Tidak ditemukan"))</f>
        <v>CL1001</v>
      </c>
      <c r="C1112" s="2" t="s">
        <v>77</v>
      </c>
      <c r="D1112" s="2" t="str">
        <f t="array" ref="D1112">IF(C1112="","", IFERROR(INDEX(Barang!$C$2:$C$10001, MATCH(C1112, Barang!$B$2:$B$10001, 0)), ""))</f>
        <v>Makanan</v>
      </c>
      <c r="E1112" s="2" t="str">
        <f t="array" ref="E1112">IF(C1112="","", IFERROR(INDEX(Barang!$E$2:$E$10001, MATCH(C1112, Barang!$B$2:$B$10001, 0)), ""))</f>
        <v>pcs</v>
      </c>
      <c r="F1112" s="10">
        <v>1</v>
      </c>
      <c r="G1112" s="11">
        <f t="array" ref="G1112">IF(C1112="","", IFERROR(INDEX(Barang!$F$2:$F$10001, MATCH(C1112, Barang!$B$2:$B$10001, 0)) * F1112, ""))</f>
        <v>1000</v>
      </c>
      <c r="H1112" s="10"/>
      <c r="J1112" s="27"/>
      <c r="K1112" s="28"/>
      <c r="L1112" s="28"/>
      <c r="M1112" s="28"/>
      <c r="N1112" s="28"/>
      <c r="O1112" s="25"/>
      <c r="P1112" s="29"/>
      <c r="Q1112" s="30"/>
      <c r="R1112" s="25">
        <f t="shared" si="4"/>
        <v>-10</v>
      </c>
      <c r="S1112" s="25"/>
      <c r="T1112" s="28"/>
    </row>
    <row r="1113" spans="1:20" ht="22.5" customHeight="1" x14ac:dyDescent="0.2">
      <c r="A1113" s="8"/>
      <c r="B1113" s="2" t="str">
        <f t="array" ref="B1113">IF(C1113="","", IFERROR(INDEX(Barang!$A$2:$A$10001, MATCH(C1113, Barang!$B$2:$B$10001, 0)), "Tidak ditemukan"))</f>
        <v>PTL001</v>
      </c>
      <c r="C1113" s="2" t="s">
        <v>741</v>
      </c>
      <c r="D1113" s="2" t="str">
        <f t="array" ref="D1113">IF(C1113="","", IFERROR(INDEX(Barang!$C$2:$C$10001, MATCH(C1113, Barang!$B$2:$B$10001, 0)), ""))</f>
        <v>Makanan</v>
      </c>
      <c r="E1113" s="2" t="str">
        <f t="array" ref="E1113">IF(C1113="","", IFERROR(INDEX(Barang!$E$2:$E$10001, MATCH(C1113, Barang!$B$2:$B$10001, 0)), ""))</f>
        <v>pcs</v>
      </c>
      <c r="F1113" s="10">
        <v>10</v>
      </c>
      <c r="G1113" s="11">
        <f t="array" ref="G1113">IF(C1113="","", IFERROR(INDEX(Barang!$F$2:$F$10001, MATCH(C1113, Barang!$B$2:$B$10001, 0)) * F1113, ""))</f>
        <v>20000</v>
      </c>
      <c r="H1113" s="10"/>
      <c r="J1113" s="27"/>
      <c r="K1113" s="28"/>
      <c r="L1113" s="28"/>
      <c r="M1113" s="28"/>
      <c r="N1113" s="28"/>
      <c r="O1113" s="25"/>
      <c r="P1113" s="29"/>
      <c r="Q1113" s="30"/>
      <c r="R1113" s="25">
        <f t="shared" si="4"/>
        <v>-10</v>
      </c>
      <c r="S1113" s="25"/>
      <c r="T1113" s="28"/>
    </row>
    <row r="1114" spans="1:20" ht="22.5" customHeight="1" x14ac:dyDescent="0.2">
      <c r="A1114" s="8"/>
      <c r="B1114" s="2" t="str">
        <f t="array" ref="B1114">IF(C1114="","", IFERROR(INDEX(Barang!$A$2:$A$10001, MATCH(C1114, Barang!$B$2:$B$10001, 0)), "Tidak ditemukan"))</f>
        <v>DLN001</v>
      </c>
      <c r="C1114" s="2" t="s">
        <v>105</v>
      </c>
      <c r="D1114" s="2" t="str">
        <f t="array" ref="D1114">IF(C1114="","", IFERROR(INDEX(Barang!$C$2:$C$10001, MATCH(C1114, Barang!$B$2:$B$10001, 0)), ""))</f>
        <v>Makanan</v>
      </c>
      <c r="E1114" s="2" t="str">
        <f t="array" ref="E1114">IF(C1114="","", IFERROR(INDEX(Barang!$E$2:$E$10001, MATCH(C1114, Barang!$B$2:$B$10001, 0)), ""))</f>
        <v>pcs</v>
      </c>
      <c r="F1114" s="10">
        <v>10</v>
      </c>
      <c r="G1114" s="11">
        <f t="array" ref="G1114">IF(C1114="","", IFERROR(INDEX(Barang!$F$2:$F$10001, MATCH(C1114, Barang!$B$2:$B$10001, 0)) * F1114, ""))</f>
        <v>10000</v>
      </c>
      <c r="H1114" s="10"/>
      <c r="J1114" s="27"/>
      <c r="K1114" s="28"/>
      <c r="L1114" s="28"/>
      <c r="M1114" s="28"/>
      <c r="N1114" s="28"/>
      <c r="O1114" s="25"/>
      <c r="P1114" s="29"/>
      <c r="Q1114" s="30"/>
      <c r="R1114" s="25">
        <f t="shared" si="4"/>
        <v>-10</v>
      </c>
      <c r="S1114" s="25"/>
      <c r="T1114" s="28"/>
    </row>
    <row r="1115" spans="1:20" ht="22.5" customHeight="1" x14ac:dyDescent="0.2">
      <c r="A1115" s="8">
        <v>46132</v>
      </c>
      <c r="B1115" s="2" t="str">
        <f t="array" ref="B1115">IF(C1115="","", IFERROR(INDEX(Barang!$A$2:$A$10001, MATCH(C1115, Barang!$B$2:$B$10001, 0)), "Tidak ditemukan"))</f>
        <v>TLR1</v>
      </c>
      <c r="C1115" s="2" t="s">
        <v>149</v>
      </c>
      <c r="D1115" s="2" t="str">
        <f t="array" ref="D1115">IF(C1115="","", IFERROR(INDEX(Barang!$C$2:$C$10001, MATCH(C1115, Barang!$B$2:$B$10001, 0)), ""))</f>
        <v>Sembako</v>
      </c>
      <c r="E1115" s="2" t="str">
        <f t="array" ref="E1115">IF(C1115="","", IFERROR(INDEX(Barang!$E$2:$E$10001, MATCH(C1115, Barang!$B$2:$B$10001, 0)), ""))</f>
        <v>kg</v>
      </c>
      <c r="F1115" s="10">
        <v>10</v>
      </c>
      <c r="G1115" s="11">
        <f t="array" ref="G1115">IF(C1115="","", IFERROR(INDEX(Barang!$F$2:$F$10001, MATCH(C1115, Barang!$B$2:$B$10001, 0)) * F1115, ""))</f>
        <v>310000</v>
      </c>
      <c r="H1115" s="10"/>
      <c r="J1115" s="27"/>
      <c r="K1115" s="28"/>
      <c r="L1115" s="28"/>
      <c r="M1115" s="28"/>
      <c r="N1115" s="28"/>
      <c r="O1115" s="25"/>
      <c r="P1115" s="29"/>
      <c r="Q1115" s="30"/>
      <c r="R1115" s="25">
        <f t="shared" si="4"/>
        <v>-1</v>
      </c>
      <c r="S1115" s="25"/>
      <c r="T1115" s="28"/>
    </row>
    <row r="1116" spans="1:20" ht="22.5" customHeight="1" x14ac:dyDescent="0.2">
      <c r="A1116" s="8"/>
      <c r="B1116" s="2" t="str">
        <f t="array" ref="B1116">IF(C1116="","", IFERROR(INDEX(Barang!$A$2:$A$10001, MATCH(C1116, Barang!$B$2:$B$10001, 0)), "Tidak ditemukan"))</f>
        <v>TLR2</v>
      </c>
      <c r="C1116" s="2" t="s">
        <v>135</v>
      </c>
      <c r="D1116" s="2" t="str">
        <f t="array" ref="D1116">IF(C1116="","", IFERROR(INDEX(Barang!$C$2:$C$10001, MATCH(C1116, Barang!$B$2:$B$10001, 0)), ""))</f>
        <v>Sembako</v>
      </c>
      <c r="E1116" s="2" t="str">
        <f t="array" ref="E1116">IF(C1116="","", IFERROR(INDEX(Barang!$E$2:$E$10001, MATCH(C1116, Barang!$B$2:$B$10001, 0)), ""))</f>
        <v>kg</v>
      </c>
      <c r="F1116" s="10">
        <v>10</v>
      </c>
      <c r="G1116" s="11">
        <f t="array" ref="G1116">IF(C1116="","", IFERROR(INDEX(Barang!$F$2:$F$10001, MATCH(C1116, Barang!$B$2:$B$10001, 0)) * F1116, ""))</f>
        <v>155000</v>
      </c>
      <c r="H1116" s="10"/>
      <c r="J1116" s="27"/>
      <c r="K1116" s="28"/>
      <c r="L1116" s="28"/>
      <c r="M1116" s="28"/>
      <c r="N1116" s="28"/>
      <c r="O1116" s="25"/>
      <c r="P1116" s="29"/>
      <c r="Q1116" s="30"/>
      <c r="R1116" s="25">
        <f t="shared" si="4"/>
        <v>-1</v>
      </c>
      <c r="S1116" s="25"/>
      <c r="T1116" s="28"/>
    </row>
    <row r="1117" spans="1:20" ht="22.5" customHeight="1" x14ac:dyDescent="0.2">
      <c r="A1117" s="8"/>
      <c r="B1117" s="2" t="str">
        <f t="array" ref="B1117">IF(C1117="","", IFERROR(INDEX(Barang!$A$2:$A$10001, MATCH(C1117, Barang!$B$2:$B$10001, 0)), "Tidak ditemukan"))</f>
        <v>GRR001</v>
      </c>
      <c r="C1117" s="2" t="s">
        <v>141</v>
      </c>
      <c r="D1117" s="2" t="str">
        <f t="array" ref="D1117">IF(C1117="","", IFERROR(INDEX(Barang!$C$2:$C$10001, MATCH(C1117, Barang!$B$2:$B$10001, 0)), ""))</f>
        <v>Makanan</v>
      </c>
      <c r="E1117" s="2" t="str">
        <f t="array" ref="E1117">IF(C1117="","", IFERROR(INDEX(Barang!$E$2:$E$10001, MATCH(C1117, Barang!$B$2:$B$10001, 0)), ""))</f>
        <v>pcs</v>
      </c>
      <c r="F1117" s="10">
        <v>4</v>
      </c>
      <c r="G1117" s="11">
        <f t="array" ref="G1117">IF(C1117="","", IFERROR(INDEX(Barang!$F$2:$F$10001, MATCH(C1117, Barang!$B$2:$B$10001, 0)) * F1117, ""))</f>
        <v>2000</v>
      </c>
      <c r="H1117" s="10"/>
      <c r="J1117" s="27"/>
      <c r="K1117" s="28"/>
      <c r="L1117" s="28"/>
      <c r="M1117" s="28"/>
      <c r="N1117" s="28"/>
      <c r="O1117" s="25"/>
      <c r="P1117" s="29"/>
      <c r="Q1117" s="30"/>
      <c r="R1117" s="25">
        <f t="shared" si="4"/>
        <v>-1</v>
      </c>
      <c r="S1117" s="25"/>
      <c r="T1117" s="28"/>
    </row>
    <row r="1118" spans="1:20" ht="22.5" customHeight="1" x14ac:dyDescent="0.2">
      <c r="A1118" s="8"/>
      <c r="B1118" s="2" t="str">
        <f t="array" ref="B1118">IF(C1118="","", IFERROR(INDEX(Barang!$A$2:$A$10001, MATCH(C1118, Barang!$B$2:$B$10001, 0)), "Tidak ditemukan"))</f>
        <v>SAR001</v>
      </c>
      <c r="C1118" s="2" t="s">
        <v>131</v>
      </c>
      <c r="D1118" s="2" t="str">
        <f t="array" ref="D1118">IF(C1118="","", IFERROR(INDEX(Barang!$C$2:$C$10001, MATCH(C1118, Barang!$B$2:$B$10001, 0)), ""))</f>
        <v>Bumbu</v>
      </c>
      <c r="E1118" s="2" t="str">
        <f t="array" ref="E1118">IF(C1118="","", IFERROR(INDEX(Barang!$E$2:$E$10001, MATCH(C1118, Barang!$B$2:$B$10001, 0)), ""))</f>
        <v>pcs</v>
      </c>
      <c r="F1118" s="10">
        <v>1</v>
      </c>
      <c r="G1118" s="11">
        <f t="array" ref="G1118">IF(C1118="","", IFERROR(INDEX(Barang!$F$2:$F$10001, MATCH(C1118, Barang!$B$2:$B$10001, 0)) * F1118, ""))</f>
        <v>3000</v>
      </c>
      <c r="H1118" s="10"/>
      <c r="J1118" s="27"/>
      <c r="K1118" s="28"/>
      <c r="L1118" s="28"/>
      <c r="M1118" s="28"/>
      <c r="N1118" s="28"/>
      <c r="O1118" s="25"/>
      <c r="P1118" s="29"/>
      <c r="Q1118" s="30"/>
      <c r="R1118" s="25">
        <f t="shared" si="4"/>
        <v>-1</v>
      </c>
      <c r="S1118" s="25"/>
      <c r="T1118" s="28"/>
    </row>
    <row r="1119" spans="1:20" ht="22.5" customHeight="1" x14ac:dyDescent="0.2">
      <c r="A1119" s="8"/>
      <c r="B1119" s="2" t="str">
        <f t="array" ref="B1119">IF(C1119="","", IFERROR(INDEX(Barang!$A$2:$A$10001, MATCH(C1119, Barang!$B$2:$B$10001, 0)), "Tidak ditemukan"))</f>
        <v>KB001</v>
      </c>
      <c r="C1119" s="2" t="s">
        <v>231</v>
      </c>
      <c r="D1119" s="2" t="str">
        <f t="array" ref="D1119">IF(C1119="","", IFERROR(INDEX(Barang!$C$2:$C$10001, MATCH(C1119, Barang!$B$2:$B$10001, 0)), ""))</f>
        <v>Bumbu</v>
      </c>
      <c r="E1119" s="2" t="str">
        <f t="array" ref="E1119">IF(C1119="","", IFERROR(INDEX(Barang!$E$2:$E$10001, MATCH(C1119, Barang!$B$2:$B$10001, 0)), ""))</f>
        <v>pcs</v>
      </c>
      <c r="F1119" s="10">
        <v>2</v>
      </c>
      <c r="G1119" s="11">
        <f t="array" ref="G1119">IF(C1119="","", IFERROR(INDEX(Barang!$F$2:$F$10001, MATCH(C1119, Barang!$B$2:$B$10001, 0)) * F1119, ""))</f>
        <v>1000</v>
      </c>
      <c r="H1119" s="10"/>
      <c r="J1119" s="27"/>
      <c r="K1119" s="28"/>
      <c r="L1119" s="28"/>
      <c r="M1119" s="28"/>
      <c r="N1119" s="28"/>
      <c r="O1119" s="25"/>
      <c r="P1119" s="29"/>
      <c r="Q1119" s="30"/>
      <c r="R1119" s="25">
        <f t="shared" si="4"/>
        <v>-30</v>
      </c>
      <c r="S1119" s="25"/>
      <c r="T1119" s="28"/>
    </row>
    <row r="1120" spans="1:20" ht="22.5" customHeight="1" x14ac:dyDescent="0.2">
      <c r="A1120" s="8">
        <v>46133</v>
      </c>
      <c r="B1120" s="2" t="str">
        <f t="array" ref="B1120">IF(C1120="","", IFERROR(INDEX(Barang!$A$2:$A$10001, MATCH(C1120, Barang!$B$2:$B$10001, 0)), "Tidak ditemukan"))</f>
        <v>IDM002</v>
      </c>
      <c r="C1120" s="2" t="s">
        <v>36</v>
      </c>
      <c r="D1120" s="2" t="str">
        <f t="array" ref="D1120">IF(C1120="","", IFERROR(INDEX(Barang!$C$2:$C$10001, MATCH(C1120, Barang!$B$2:$B$10001, 0)), ""))</f>
        <v>Minuman</v>
      </c>
      <c r="E1120" s="2" t="str">
        <f t="array" ref="E1120">IF(C1120="","", IFERROR(INDEX(Barang!$E$2:$E$10001, MATCH(C1120, Barang!$B$2:$B$10001, 0)), ""))</f>
        <v>pcs</v>
      </c>
      <c r="F1120" s="10">
        <v>6</v>
      </c>
      <c r="G1120" s="11">
        <f t="array" ref="G1120">IF(C1120="","", IFERROR(INDEX(Barang!$F$2:$F$10001, MATCH(C1120, Barang!$B$2:$B$10001, 0)) * F1120, ""))</f>
        <v>9000</v>
      </c>
      <c r="H1120" s="10"/>
      <c r="J1120" s="27"/>
      <c r="K1120" s="28"/>
      <c r="L1120" s="28"/>
      <c r="M1120" s="28"/>
      <c r="N1120" s="28"/>
      <c r="O1120" s="25"/>
      <c r="P1120" s="29"/>
      <c r="Q1120" s="30"/>
      <c r="R1120" s="25">
        <f t="shared" si="4"/>
        <v>-2</v>
      </c>
      <c r="S1120" s="25"/>
      <c r="T1120" s="28"/>
    </row>
    <row r="1121" spans="1:20" ht="22.5" customHeight="1" x14ac:dyDescent="0.2">
      <c r="A1121" s="8"/>
      <c r="B1121" s="2" t="str">
        <f t="array" ref="B1121">IF(C1121="","", IFERROR(INDEX(Barang!$A$2:$A$10001, MATCH(C1121, Barang!$B$2:$B$10001, 0)), "Tidak ditemukan"))</f>
        <v>TGP002</v>
      </c>
      <c r="C1121" s="2" t="s">
        <v>32</v>
      </c>
      <c r="D1121" s="2" t="str">
        <f t="array" ref="D1121">IF(C1121="","", IFERROR(INDEX(Barang!$C$2:$C$10001, MATCH(C1121, Barang!$B$2:$B$10001, 0)), ""))</f>
        <v>Bumbu</v>
      </c>
      <c r="E1121" s="2" t="str">
        <f t="array" ref="E1121">IF(C1121="","", IFERROR(INDEX(Barang!$E$2:$E$10001, MATCH(C1121, Barang!$B$2:$B$10001, 0)), ""))</f>
        <v>pcs</v>
      </c>
      <c r="F1121" s="10">
        <v>2</v>
      </c>
      <c r="G1121" s="11">
        <f t="array" ref="G1121">IF(C1121="","", IFERROR(INDEX(Barang!$F$2:$F$10001, MATCH(C1121, Barang!$B$2:$B$10001, 0)) * F1121, ""))</f>
        <v>2000</v>
      </c>
      <c r="H1121" s="10"/>
      <c r="J1121" s="27"/>
      <c r="K1121" s="28"/>
      <c r="L1121" s="28"/>
      <c r="M1121" s="28"/>
      <c r="N1121" s="28"/>
      <c r="O1121" s="25"/>
      <c r="P1121" s="29"/>
      <c r="Q1121" s="30"/>
      <c r="R1121" s="25">
        <f t="shared" si="4"/>
        <v>-2</v>
      </c>
      <c r="S1121" s="25"/>
      <c r="T1121" s="28"/>
    </row>
    <row r="1122" spans="1:20" ht="22.5" customHeight="1" x14ac:dyDescent="0.2">
      <c r="A1122" s="8"/>
      <c r="B1122" s="2" t="str">
        <f t="array" ref="B1122">IF(C1122="","", IFERROR(INDEX(Barang!$A$2:$A$10001, MATCH(C1122, Barang!$B$2:$B$10001, 0)), "Tidak ditemukan"))</f>
        <v>KPH001</v>
      </c>
      <c r="C1122" s="2" t="s">
        <v>138</v>
      </c>
      <c r="D1122" s="2" t="str">
        <f t="array" ref="D1122">IF(C1122="","", IFERROR(INDEX(Barang!$C$2:$C$10001, MATCH(C1122, Barang!$B$2:$B$10001, 0)), ""))</f>
        <v>Minuman</v>
      </c>
      <c r="E1122" s="2" t="str">
        <f t="array" ref="E1122">IF(C1122="","", IFERROR(INDEX(Barang!$E$2:$E$10001, MATCH(C1122, Barang!$B$2:$B$10001, 0)), ""))</f>
        <v>pcs</v>
      </c>
      <c r="F1122" s="10">
        <v>20</v>
      </c>
      <c r="G1122" s="11">
        <f t="array" ref="G1122">IF(C1122="","", IFERROR(INDEX(Barang!$F$2:$F$10001, MATCH(C1122, Barang!$B$2:$B$10001, 0)) * F1122, ""))</f>
        <v>20000</v>
      </c>
      <c r="H1122" s="10"/>
      <c r="J1122" s="27"/>
      <c r="K1122" s="28"/>
      <c r="L1122" s="28"/>
      <c r="M1122" s="28"/>
      <c r="N1122" s="28"/>
      <c r="O1122" s="25"/>
      <c r="P1122" s="29"/>
      <c r="Q1122" s="30"/>
      <c r="R1122" s="25">
        <f t="shared" si="4"/>
        <v>-6</v>
      </c>
      <c r="S1122" s="25"/>
      <c r="T1122" s="28"/>
    </row>
    <row r="1123" spans="1:20" ht="22.5" customHeight="1" x14ac:dyDescent="0.2">
      <c r="A1123" s="8"/>
      <c r="B1123" s="2" t="str">
        <f t="array" ref="B1123">IF(C1123="","", IFERROR(INDEX(Barang!$A$2:$A$10001, MATCH(C1123, Barang!$B$2:$B$10001, 0)), "Tidak ditemukan"))</f>
        <v>CL1001</v>
      </c>
      <c r="C1123" s="2" t="s">
        <v>77</v>
      </c>
      <c r="D1123" s="2" t="str">
        <f t="array" ref="D1123">IF(C1123="","", IFERROR(INDEX(Barang!$C$2:$C$10001, MATCH(C1123, Barang!$B$2:$B$10001, 0)), ""))</f>
        <v>Makanan</v>
      </c>
      <c r="E1123" s="2" t="str">
        <f t="array" ref="E1123">IF(C1123="","", IFERROR(INDEX(Barang!$E$2:$E$10001, MATCH(C1123, Barang!$B$2:$B$10001, 0)), ""))</f>
        <v>pcs</v>
      </c>
      <c r="F1123" s="10">
        <v>40</v>
      </c>
      <c r="G1123" s="11">
        <f t="array" ref="G1123">IF(C1123="","", IFERROR(INDEX(Barang!$F$2:$F$10001, MATCH(C1123, Barang!$B$2:$B$10001, 0)) * F1123, ""))</f>
        <v>40000</v>
      </c>
      <c r="H1123" s="10"/>
      <c r="J1123" s="27"/>
      <c r="K1123" s="28"/>
      <c r="L1123" s="28"/>
      <c r="M1123" s="28"/>
      <c r="N1123" s="28"/>
      <c r="O1123" s="25"/>
      <c r="P1123" s="29"/>
      <c r="Q1123" s="30"/>
      <c r="R1123" s="25">
        <f t="shared" si="4"/>
        <v>-10</v>
      </c>
      <c r="S1123" s="25"/>
      <c r="T1123" s="28"/>
    </row>
    <row r="1124" spans="1:20" ht="22.5" customHeight="1" x14ac:dyDescent="0.2">
      <c r="A1124" s="8"/>
      <c r="B1124" s="2" t="str">
        <f t="array" ref="B1124">IF(C1124="","", IFERROR(INDEX(Barang!$A$2:$A$10001, MATCH(C1124, Barang!$B$2:$B$10001, 0)), "Tidak ditemukan"))</f>
        <v>PTS001</v>
      </c>
      <c r="C1124" s="2" t="s">
        <v>388</v>
      </c>
      <c r="D1124" s="2" t="str">
        <f t="array" ref="D1124">IF(C1124="","", IFERROR(INDEX(Barang!$C$2:$C$10001, MATCH(C1124, Barang!$B$2:$B$10001, 0)), ""))</f>
        <v>Makanan</v>
      </c>
      <c r="E1124" s="2" t="str">
        <f t="array" ref="E1124">IF(C1124="","", IFERROR(INDEX(Barang!$E$2:$E$10001, MATCH(C1124, Barang!$B$2:$B$10001, 0)), ""))</f>
        <v>pcs</v>
      </c>
      <c r="F1124" s="10">
        <v>4</v>
      </c>
      <c r="G1124" s="11">
        <f t="array" ref="G1124">IF(C1124="","", IFERROR(INDEX(Barang!$F$2:$F$10001, MATCH(C1124, Barang!$B$2:$B$10001, 0)) * F1124, ""))</f>
        <v>8000</v>
      </c>
      <c r="H1124" s="10"/>
      <c r="J1124" s="27"/>
      <c r="K1124" s="28"/>
      <c r="L1124" s="28"/>
      <c r="M1124" s="28"/>
      <c r="N1124" s="28"/>
      <c r="O1124" s="25"/>
      <c r="P1124" s="29"/>
      <c r="Q1124" s="30"/>
      <c r="R1124" s="25">
        <f t="shared" si="4"/>
        <v>-1</v>
      </c>
      <c r="S1124" s="25"/>
      <c r="T1124" s="28"/>
    </row>
    <row r="1125" spans="1:20" ht="22.5" customHeight="1" x14ac:dyDescent="0.2">
      <c r="A1125" s="8"/>
      <c r="B1125" s="2" t="str">
        <f t="array" ref="B1125">IF(C1125="","", IFERROR(INDEX(Barang!$A$2:$A$10001, MATCH(C1125, Barang!$B$2:$B$10001, 0)), "Tidak ditemukan"))</f>
        <v>GRR001</v>
      </c>
      <c r="C1125" s="2" t="s">
        <v>141</v>
      </c>
      <c r="D1125" s="2" t="str">
        <f t="array" ref="D1125">IF(C1125="","", IFERROR(INDEX(Barang!$C$2:$C$10001, MATCH(C1125, Barang!$B$2:$B$10001, 0)), ""))</f>
        <v>Makanan</v>
      </c>
      <c r="E1125" s="2" t="str">
        <f t="array" ref="E1125">IF(C1125="","", IFERROR(INDEX(Barang!$E$2:$E$10001, MATCH(C1125, Barang!$B$2:$B$10001, 0)), ""))</f>
        <v>pcs</v>
      </c>
      <c r="F1125" s="10">
        <v>4</v>
      </c>
      <c r="G1125" s="11">
        <f t="array" ref="G1125">IF(C1125="","", IFERROR(INDEX(Barang!$F$2:$F$10001, MATCH(C1125, Barang!$B$2:$B$10001, 0)) * F1125, ""))</f>
        <v>2000</v>
      </c>
      <c r="H1125" s="10"/>
      <c r="J1125" s="27"/>
      <c r="K1125" s="28"/>
      <c r="L1125" s="28"/>
      <c r="M1125" s="28"/>
      <c r="N1125" s="28"/>
      <c r="O1125" s="25"/>
      <c r="P1125" s="29"/>
      <c r="Q1125" s="30"/>
      <c r="R1125" s="25">
        <f t="shared" si="4"/>
        <v>-10</v>
      </c>
      <c r="S1125" s="25"/>
      <c r="T1125" s="28"/>
    </row>
    <row r="1126" spans="1:20" ht="22.5" customHeight="1" x14ac:dyDescent="0.2">
      <c r="A1126" s="8"/>
      <c r="B1126" s="2" t="str">
        <f t="array" ref="B1126">IF(C1126="","", IFERROR(INDEX(Barang!$A$2:$A$10001, MATCH(C1126, Barang!$B$2:$B$10001, 0)), "Tidak ditemukan"))</f>
        <v>HDP001</v>
      </c>
      <c r="C1126" s="2" t="s">
        <v>597</v>
      </c>
      <c r="D1126" s="2" t="str">
        <f t="array" ref="D1126">IF(C1126="","", IFERROR(INDEX(Barang!$C$2:$C$10001, MATCH(C1126, Barang!$B$2:$B$10001, 0)), ""))</f>
        <v>P3K</v>
      </c>
      <c r="E1126" s="2" t="str">
        <f t="array" ref="E1126">IF(C1126="","", IFERROR(INDEX(Barang!$E$2:$E$10001, MATCH(C1126, Barang!$B$2:$B$10001, 0)), ""))</f>
        <v>pcs</v>
      </c>
      <c r="F1126" s="10">
        <v>2</v>
      </c>
      <c r="G1126" s="11">
        <f t="array" ref="G1126">IF(C1126="","", IFERROR(INDEX(Barang!$F$2:$F$10001, MATCH(C1126, Barang!$B$2:$B$10001, 0)) * F1126, ""))</f>
        <v>2000</v>
      </c>
      <c r="H1126" s="10"/>
      <c r="J1126" s="27"/>
      <c r="K1126" s="28"/>
      <c r="L1126" s="28"/>
      <c r="M1126" s="28"/>
      <c r="N1126" s="28"/>
      <c r="O1126" s="25"/>
      <c r="P1126" s="29"/>
      <c r="Q1126" s="30"/>
      <c r="R1126" s="25">
        <f t="shared" si="4"/>
        <v>-1</v>
      </c>
      <c r="S1126" s="25"/>
      <c r="T1126" s="28"/>
    </row>
    <row r="1127" spans="1:20" ht="22.5" customHeight="1" x14ac:dyDescent="0.2">
      <c r="A1127" s="8"/>
      <c r="B1127" s="2" t="str">
        <f t="array" ref="B1127">IF(C1127="","", IFERROR(INDEX(Barang!$A$2:$A$10001, MATCH(C1127, Barang!$B$2:$B$10001, 0)), "Tidak ditemukan"))</f>
        <v>KCG4</v>
      </c>
      <c r="C1127" s="2" t="s">
        <v>165</v>
      </c>
      <c r="D1127" s="2" t="str">
        <f t="array" ref="D1127">IF(C1127="","", IFERROR(INDEX(Barang!$C$2:$C$10001, MATCH(C1127, Barang!$B$2:$B$10001, 0)), ""))</f>
        <v>Makanan</v>
      </c>
      <c r="E1127" s="2" t="str">
        <f t="array" ref="E1127">IF(C1127="","", IFERROR(INDEX(Barang!$E$2:$E$10001, MATCH(C1127, Barang!$B$2:$B$10001, 0)), ""))</f>
        <v>kg</v>
      </c>
      <c r="F1127" s="10">
        <v>2</v>
      </c>
      <c r="G1127" s="11">
        <f t="array" ref="G1127">IF(C1127="","", IFERROR(INDEX(Barang!$F$2:$F$10001, MATCH(C1127, Barang!$B$2:$B$10001, 0)) * F1127, ""))</f>
        <v>15000</v>
      </c>
      <c r="H1127" s="10"/>
      <c r="J1127" s="27"/>
      <c r="K1127" s="28"/>
      <c r="L1127" s="28"/>
      <c r="M1127" s="28"/>
      <c r="N1127" s="28"/>
      <c r="O1127" s="25"/>
      <c r="P1127" s="29"/>
      <c r="Q1127" s="30"/>
      <c r="R1127" s="25">
        <f t="shared" si="4"/>
        <v>-10</v>
      </c>
      <c r="S1127" s="25"/>
      <c r="T1127" s="28"/>
    </row>
    <row r="1128" spans="1:20" ht="22.5" customHeight="1" x14ac:dyDescent="0.2">
      <c r="A1128" s="8"/>
      <c r="B1128" s="2" t="str">
        <f t="array" ref="B1128">IF(C1128="","", IFERROR(INDEX(Barang!$A$2:$A$10001, MATCH(C1128, Barang!$B$2:$B$10001, 0)), "Tidak ditemukan"))</f>
        <v>RPK001</v>
      </c>
      <c r="C1128" s="2" t="s">
        <v>264</v>
      </c>
      <c r="D1128" s="2" t="str">
        <f t="array" ref="D1128">IF(C1128="","", IFERROR(INDEX(Barang!$C$2:$C$10001, MATCH(C1128, Barang!$B$2:$B$10001, 0)), ""))</f>
        <v>Detergen</v>
      </c>
      <c r="E1128" s="2" t="str">
        <f t="array" ref="E1128">IF(C1128="","", IFERROR(INDEX(Barang!$E$2:$E$10001, MATCH(C1128, Barang!$B$2:$B$10001, 0)), ""))</f>
        <v>pcs</v>
      </c>
      <c r="F1128" s="10">
        <v>1</v>
      </c>
      <c r="G1128" s="11">
        <f t="array" ref="G1128">IF(C1128="","", IFERROR(INDEX(Barang!$F$2:$F$10001, MATCH(C1128, Barang!$B$2:$B$10001, 0)) * F1128, ""))</f>
        <v>5000</v>
      </c>
      <c r="H1128" s="10"/>
      <c r="J1128" s="27"/>
      <c r="K1128" s="28"/>
      <c r="L1128" s="28"/>
      <c r="M1128" s="28"/>
      <c r="N1128" s="28"/>
      <c r="O1128" s="25"/>
      <c r="P1128" s="29"/>
      <c r="Q1128" s="30"/>
      <c r="R1128" s="25">
        <f t="shared" si="4"/>
        <v>-1</v>
      </c>
      <c r="S1128" s="25"/>
      <c r="T1128" s="28"/>
    </row>
    <row r="1129" spans="1:20" ht="22.5" customHeight="1" x14ac:dyDescent="0.2">
      <c r="A1129" s="8">
        <v>46134</v>
      </c>
      <c r="B1129" s="2" t="str">
        <f t="array" ref="B1129">IF(C1129="","", IFERROR(INDEX(Barang!$A$2:$A$10001, MATCH(C1129, Barang!$B$2:$B$10001, 0)), "Tidak ditemukan"))</f>
        <v>KCP001</v>
      </c>
      <c r="C1129" s="2" t="s">
        <v>155</v>
      </c>
      <c r="D1129" s="2" t="str">
        <f t="array" ref="D1129">IF(C1129="","", IFERROR(INDEX(Barang!$C$2:$C$10001, MATCH(C1129, Barang!$B$2:$B$10001, 0)), ""))</f>
        <v>Bumbu</v>
      </c>
      <c r="E1129" s="2" t="str">
        <f t="array" ref="E1129">IF(C1129="","", IFERROR(INDEX(Barang!$E$2:$E$10001, MATCH(C1129, Barang!$B$2:$B$10001, 0)), ""))</f>
        <v>pcs</v>
      </c>
      <c r="F1129" s="10">
        <v>1</v>
      </c>
      <c r="G1129" s="11">
        <f t="array" ref="G1129">IF(C1129="","", IFERROR(INDEX(Barang!$F$2:$F$10001, MATCH(C1129, Barang!$B$2:$B$10001, 0)) * F1129, ""))</f>
        <v>2000</v>
      </c>
      <c r="H1129" s="10"/>
      <c r="J1129" s="27"/>
      <c r="K1129" s="28"/>
      <c r="L1129" s="28"/>
      <c r="M1129" s="28"/>
      <c r="N1129" s="28"/>
      <c r="O1129" s="25"/>
      <c r="P1129" s="29"/>
      <c r="Q1129" s="30"/>
      <c r="R1129" s="25">
        <f t="shared" si="4"/>
        <v>-1</v>
      </c>
      <c r="S1129" s="25"/>
      <c r="T1129" s="28"/>
    </row>
    <row r="1130" spans="1:20" ht="22.5" customHeight="1" x14ac:dyDescent="0.2">
      <c r="A1130" s="8"/>
      <c r="B1130" s="2" t="str">
        <f t="array" ref="B1130">IF(C1130="","", IFERROR(INDEX(Barang!$A$2:$A$10001, MATCH(C1130, Barang!$B$2:$B$10001, 0)), "Tidak ditemukan"))</f>
        <v>RCK001</v>
      </c>
      <c r="C1130" s="2" t="s">
        <v>199</v>
      </c>
      <c r="D1130" s="2" t="str">
        <f t="array" ref="D1130">IF(C1130="","", IFERROR(INDEX(Barang!$C$2:$C$10001, MATCH(C1130, Barang!$B$2:$B$10001, 0)), ""))</f>
        <v>Bumbu</v>
      </c>
      <c r="E1130" s="2" t="str">
        <f t="array" ref="E1130">IF(C1130="","", IFERROR(INDEX(Barang!$E$2:$E$10001, MATCH(C1130, Barang!$B$2:$B$10001, 0)), ""))</f>
        <v>pcs</v>
      </c>
      <c r="F1130" s="10">
        <v>1</v>
      </c>
      <c r="G1130" s="11">
        <f t="array" ref="G1130">IF(C1130="","", IFERROR(INDEX(Barang!$F$2:$F$10001, MATCH(C1130, Barang!$B$2:$B$10001, 0)) * F1130, ""))</f>
        <v>2000</v>
      </c>
      <c r="H1130" s="10"/>
      <c r="J1130" s="27"/>
      <c r="K1130" s="28"/>
      <c r="L1130" s="28"/>
      <c r="M1130" s="28"/>
      <c r="N1130" s="28"/>
      <c r="O1130" s="25"/>
      <c r="P1130" s="29"/>
      <c r="Q1130" s="30"/>
      <c r="R1130" s="25">
        <f t="shared" si="4"/>
        <v>-1</v>
      </c>
      <c r="S1130" s="25"/>
      <c r="T1130" s="28"/>
    </row>
    <row r="1131" spans="1:20" ht="22.5" customHeight="1" x14ac:dyDescent="0.2">
      <c r="A1131" s="8"/>
      <c r="B1131" s="2" t="str">
        <f t="array" ref="B1131">IF(C1131="","", IFERROR(INDEX(Barang!$A$2:$A$10001, MATCH(C1131, Barang!$B$2:$B$10001, 0)), "Tidak ditemukan"))</f>
        <v>FTG001</v>
      </c>
      <c r="C1131" s="2" t="s">
        <v>249</v>
      </c>
      <c r="D1131" s="2" t="str">
        <f t="array" ref="D1131">IF(C1131="","", IFERROR(INDEX(Barang!$C$2:$C$10001, MATCH(C1131, Barang!$B$2:$B$10001, 0)), ""))</f>
        <v>Makanan</v>
      </c>
      <c r="E1131" s="2" t="str">
        <f t="array" ref="E1131">IF(C1131="","", IFERROR(INDEX(Barang!$E$2:$E$10001, MATCH(C1131, Barang!$B$2:$B$10001, 0)), ""))</f>
        <v>pcs</v>
      </c>
      <c r="F1131" s="10">
        <v>1</v>
      </c>
      <c r="G1131" s="11">
        <f t="array" ref="G1131">IF(C1131="","", IFERROR(INDEX(Barang!$F$2:$F$10001, MATCH(C1131, Barang!$B$2:$B$10001, 0)) * F1131, ""))</f>
        <v>2000</v>
      </c>
      <c r="H1131" s="10"/>
      <c r="J1131" s="27"/>
      <c r="K1131" s="28"/>
      <c r="L1131" s="28"/>
      <c r="M1131" s="28"/>
      <c r="N1131" s="28"/>
      <c r="O1131" s="25"/>
      <c r="P1131" s="29"/>
      <c r="Q1131" s="30"/>
      <c r="R1131" s="25">
        <f t="shared" si="4"/>
        <v>-1</v>
      </c>
      <c r="S1131" s="25"/>
      <c r="T1131" s="28"/>
    </row>
    <row r="1132" spans="1:20" ht="22.5" customHeight="1" x14ac:dyDescent="0.2">
      <c r="A1132" s="8"/>
      <c r="B1132" s="2" t="str">
        <f t="array" ref="B1132">IF(C1132="","", IFERROR(INDEX(Barang!$A$2:$A$10001, MATCH(C1132, Barang!$B$2:$B$10001, 0)), "Tidak ditemukan"))</f>
        <v>GPT001</v>
      </c>
      <c r="C1132" s="2" t="s">
        <v>52</v>
      </c>
      <c r="D1132" s="2" t="str">
        <f t="array" ref="D1132">IF(C1132="","", IFERROR(INDEX(Barang!$C$2:$C$10001, MATCH(C1132, Barang!$B$2:$B$10001, 0)), ""))</f>
        <v>Makanan</v>
      </c>
      <c r="E1132" s="2" t="str">
        <f t="array" ref="E1132">IF(C1132="","", IFERROR(INDEX(Barang!$E$2:$E$10001, MATCH(C1132, Barang!$B$2:$B$10001, 0)), ""))</f>
        <v>pcs</v>
      </c>
      <c r="F1132" s="10">
        <v>2</v>
      </c>
      <c r="G1132" s="11">
        <f t="array" ref="G1132">IF(C1132="","", IFERROR(INDEX(Barang!$F$2:$F$10001, MATCH(C1132, Barang!$B$2:$B$10001, 0)) * F1132, ""))</f>
        <v>2000</v>
      </c>
      <c r="H1132" s="10"/>
      <c r="J1132" s="27"/>
      <c r="K1132" s="28"/>
      <c r="L1132" s="28"/>
      <c r="M1132" s="28"/>
      <c r="N1132" s="28"/>
      <c r="O1132" s="25"/>
      <c r="P1132" s="29"/>
      <c r="Q1132" s="30"/>
      <c r="R1132" s="25">
        <f t="shared" si="4"/>
        <v>-1</v>
      </c>
      <c r="S1132" s="25"/>
      <c r="T1132" s="28"/>
    </row>
    <row r="1133" spans="1:20" ht="22.5" customHeight="1" x14ac:dyDescent="0.2">
      <c r="A1133" s="8"/>
      <c r="B1133" s="2" t="str">
        <f t="array" ref="B1133">IF(C1133="","", IFERROR(INDEX(Barang!$A$2:$A$10001, MATCH(C1133, Barang!$B$2:$B$10001, 0)), "Tidak ditemukan"))</f>
        <v>DLN001</v>
      </c>
      <c r="C1133" s="2" t="s">
        <v>105</v>
      </c>
      <c r="D1133" s="2" t="str">
        <f t="array" ref="D1133">IF(C1133="","", IFERROR(INDEX(Barang!$C$2:$C$10001, MATCH(C1133, Barang!$B$2:$B$10001, 0)), ""))</f>
        <v>Makanan</v>
      </c>
      <c r="E1133" s="2" t="str">
        <f t="array" ref="E1133">IF(C1133="","", IFERROR(INDEX(Barang!$E$2:$E$10001, MATCH(C1133, Barang!$B$2:$B$10001, 0)), ""))</f>
        <v>pcs</v>
      </c>
      <c r="F1133" s="10">
        <v>2</v>
      </c>
      <c r="G1133" s="11">
        <f t="array" ref="G1133">IF(C1133="","", IFERROR(INDEX(Barang!$F$2:$F$10001, MATCH(C1133, Barang!$B$2:$B$10001, 0)) * F1133, ""))</f>
        <v>2000</v>
      </c>
      <c r="H1133" s="10"/>
      <c r="J1133" s="27"/>
      <c r="K1133" s="28"/>
      <c r="L1133" s="28"/>
      <c r="M1133" s="28"/>
      <c r="N1133" s="28"/>
      <c r="O1133" s="25"/>
      <c r="P1133" s="29"/>
      <c r="Q1133" s="30"/>
      <c r="R1133" s="25">
        <f t="shared" si="4"/>
        <v>-1</v>
      </c>
      <c r="S1133" s="25"/>
      <c r="T1133" s="28"/>
    </row>
    <row r="1134" spans="1:20" ht="22.5" customHeight="1" x14ac:dyDescent="0.2">
      <c r="A1134" s="8"/>
      <c r="B1134" s="2" t="str">
        <f t="array" ref="B1134">IF(C1134="","", IFERROR(INDEX(Barang!$A$2:$A$10001, MATCH(C1134, Barang!$B$2:$B$10001, 0)), "Tidak ditemukan"))</f>
        <v>RTP001</v>
      </c>
      <c r="C1134" s="2" t="s">
        <v>534</v>
      </c>
      <c r="D1134" s="2" t="str">
        <f t="array" ref="D1134">IF(C1134="","", IFERROR(INDEX(Barang!$C$2:$C$10001, MATCH(C1134, Barang!$B$2:$B$10001, 0)), ""))</f>
        <v>Makanan</v>
      </c>
      <c r="E1134" s="2" t="str">
        <f t="array" ref="E1134">IF(C1134="","", IFERROR(INDEX(Barang!$E$2:$E$10001, MATCH(C1134, Barang!$B$2:$B$10001, 0)), ""))</f>
        <v>pcs</v>
      </c>
      <c r="F1134" s="10">
        <v>7</v>
      </c>
      <c r="G1134" s="11">
        <f t="array" ref="G1134">IF(C1134="","", IFERROR(INDEX(Barang!$F$2:$F$10001, MATCH(C1134, Barang!$B$2:$B$10001, 0)) * F1134, ""))</f>
        <v>14000</v>
      </c>
      <c r="H1134" s="10"/>
      <c r="J1134" s="27"/>
      <c r="K1134" s="28"/>
      <c r="L1134" s="28"/>
      <c r="M1134" s="28"/>
      <c r="N1134" s="28"/>
      <c r="O1134" s="25"/>
      <c r="P1134" s="29"/>
      <c r="Q1134" s="30"/>
      <c r="R1134" s="25">
        <f t="shared" si="4"/>
        <v>-4</v>
      </c>
      <c r="S1134" s="25"/>
      <c r="T1134" s="28"/>
    </row>
    <row r="1135" spans="1:20" ht="22.5" customHeight="1" x14ac:dyDescent="0.2">
      <c r="A1135" s="8"/>
      <c r="B1135" s="2" t="str">
        <f t="array" ref="B1135">IF(C1135="","", IFERROR(INDEX(Barang!$A$2:$A$10001, MATCH(C1135, Barang!$B$2:$B$10001, 0)), "Tidak ditemukan"))</f>
        <v>DLN02</v>
      </c>
      <c r="C1135" s="2" t="s">
        <v>493</v>
      </c>
      <c r="D1135" s="2" t="str">
        <f t="array" ref="D1135">IF(C1135="","", IFERROR(INDEX(Barang!$C$2:$C$10001, MATCH(C1135, Barang!$B$2:$B$10001, 0)), ""))</f>
        <v>Makanan</v>
      </c>
      <c r="E1135" s="2" t="str">
        <f t="array" ref="E1135">IF(C1135="","", IFERROR(INDEX(Barang!$E$2:$E$10001, MATCH(C1135, Barang!$B$2:$B$10001, 0)), ""))</f>
        <v>pcs</v>
      </c>
      <c r="F1135" s="10">
        <v>3</v>
      </c>
      <c r="G1135" s="11">
        <f t="array" ref="G1135">IF(C1135="","", IFERROR(INDEX(Barang!$F$2:$F$10001, MATCH(C1135, Barang!$B$2:$B$10001, 0)) * F1135, ""))</f>
        <v>6000</v>
      </c>
      <c r="H1135" s="10"/>
      <c r="J1135" s="27"/>
      <c r="K1135" s="28"/>
      <c r="L1135" s="28"/>
      <c r="M1135" s="28"/>
      <c r="N1135" s="28"/>
      <c r="O1135" s="25"/>
      <c r="P1135" s="29"/>
      <c r="Q1135" s="30"/>
      <c r="R1135" s="25">
        <f t="shared" si="4"/>
        <v>-40</v>
      </c>
      <c r="S1135" s="25"/>
      <c r="T1135" s="28"/>
    </row>
    <row r="1136" spans="1:20" ht="22.5" customHeight="1" x14ac:dyDescent="0.2">
      <c r="A1136" s="8"/>
      <c r="B1136" s="2" t="str">
        <f t="array" ref="B1136">IF(C1136="","", IFERROR(INDEX(Barang!$A$2:$A$10001, MATCH(C1136, Barang!$B$2:$B$10001, 0)), "Tidak ditemukan"))</f>
        <v>RDR001</v>
      </c>
      <c r="C1136" s="2" t="s">
        <v>826</v>
      </c>
      <c r="D1136" s="2" t="str">
        <f t="array" ref="D1136">IF(C1136="","", IFERROR(INDEX(Barang!$C$2:$C$10001, MATCH(C1136, Barang!$B$2:$B$10001, 0)), ""))</f>
        <v>Makanan</v>
      </c>
      <c r="E1136" s="2" t="str">
        <f t="array" ref="E1136">IF(C1136="","", IFERROR(INDEX(Barang!$E$2:$E$10001, MATCH(C1136, Barang!$B$2:$B$10001, 0)), ""))</f>
        <v>pcs</v>
      </c>
      <c r="F1136" s="10">
        <v>1</v>
      </c>
      <c r="G1136" s="11">
        <f t="array" ref="G1136">IF(C1136="","", IFERROR(INDEX(Barang!$F$2:$F$10001, MATCH(C1136, Barang!$B$2:$B$10001, 0)) * F1136, ""))</f>
        <v>9000</v>
      </c>
      <c r="H1136" s="10"/>
      <c r="J1136" s="27"/>
      <c r="K1136" s="28"/>
      <c r="L1136" s="28"/>
      <c r="M1136" s="28"/>
      <c r="N1136" s="28"/>
      <c r="O1136" s="25"/>
      <c r="P1136" s="29"/>
      <c r="Q1136" s="30"/>
      <c r="R1136" s="25">
        <f t="shared" si="4"/>
        <v>-1</v>
      </c>
      <c r="S1136" s="25"/>
      <c r="T1136" s="28"/>
    </row>
    <row r="1137" spans="1:20" ht="22.5" customHeight="1" x14ac:dyDescent="0.2">
      <c r="A1137" s="8">
        <v>46135</v>
      </c>
      <c r="B1137" s="2" t="str">
        <f t="array" ref="B1137">IF(C1137="","", IFERROR(INDEX(Barang!$A$2:$A$10001, MATCH(C1137, Barang!$B$2:$B$10001, 0)), "Tidak ditemukan"))</f>
        <v>TLR2</v>
      </c>
      <c r="C1137" s="2" t="s">
        <v>135</v>
      </c>
      <c r="D1137" s="2" t="str">
        <f t="array" ref="D1137">IF(C1137="","", IFERROR(INDEX(Barang!$C$2:$C$10001, MATCH(C1137, Barang!$B$2:$B$10001, 0)), ""))</f>
        <v>Sembako</v>
      </c>
      <c r="E1137" s="2" t="str">
        <f t="array" ref="E1137">IF(C1137="","", IFERROR(INDEX(Barang!$E$2:$E$10001, MATCH(C1137, Barang!$B$2:$B$10001, 0)), ""))</f>
        <v>kg</v>
      </c>
      <c r="F1137" s="10">
        <v>20</v>
      </c>
      <c r="G1137" s="11">
        <f t="array" ref="G1137">IF(C1137="","", IFERROR(INDEX(Barang!$F$2:$F$10001, MATCH(C1137, Barang!$B$2:$B$10001, 0)) * F1137, ""))</f>
        <v>310000</v>
      </c>
      <c r="H1137" s="10"/>
      <c r="J1137" s="27"/>
      <c r="K1137" s="28"/>
      <c r="L1137" s="28"/>
      <c r="M1137" s="28"/>
      <c r="N1137" s="28"/>
      <c r="O1137" s="25"/>
      <c r="P1137" s="29"/>
      <c r="Q1137" s="30"/>
      <c r="R1137" s="25">
        <f t="shared" si="4"/>
        <v>-9</v>
      </c>
      <c r="S1137" s="25"/>
      <c r="T1137" s="28"/>
    </row>
    <row r="1138" spans="1:20" ht="22.5" customHeight="1" x14ac:dyDescent="0.2">
      <c r="A1138" s="8"/>
      <c r="B1138" s="2" t="str">
        <f t="array" ref="B1138">IF(C1138="","", IFERROR(INDEX(Barang!$A$2:$A$10001, MATCH(C1138, Barang!$B$2:$B$10001, 0)), "Tidak ditemukan"))</f>
        <v>SKB001</v>
      </c>
      <c r="C1138" s="2" t="s">
        <v>9</v>
      </c>
      <c r="D1138" s="2" t="str">
        <f t="array" ref="D1138">IF(C1138="","", IFERROR(INDEX(Barang!$C$2:$C$10001, MATCH(C1138, Barang!$B$2:$B$10001, 0)), ""))</f>
        <v>Detergen</v>
      </c>
      <c r="E1138" s="2" t="str">
        <f t="array" ref="E1138">IF(C1138="","", IFERROR(INDEX(Barang!$E$2:$E$10001, MATCH(C1138, Barang!$B$2:$B$10001, 0)), ""))</f>
        <v>pcs</v>
      </c>
      <c r="F1138" s="10">
        <v>1</v>
      </c>
      <c r="G1138" s="11">
        <f t="array" ref="G1138">IF(C1138="","", IFERROR(INDEX(Barang!$F$2:$F$10001, MATCH(C1138, Barang!$B$2:$B$10001, 0)) * F1138, ""))</f>
        <v>5000</v>
      </c>
      <c r="H1138" s="10"/>
      <c r="J1138" s="27"/>
      <c r="K1138" s="28"/>
      <c r="L1138" s="28"/>
      <c r="M1138" s="28"/>
      <c r="N1138" s="28"/>
      <c r="O1138" s="25"/>
      <c r="P1138" s="29"/>
      <c r="Q1138" s="30"/>
      <c r="R1138" s="25">
        <f t="shared" si="4"/>
        <v>-1</v>
      </c>
      <c r="S1138" s="25"/>
      <c r="T1138" s="28"/>
    </row>
    <row r="1139" spans="1:20" ht="22.5" customHeight="1" x14ac:dyDescent="0.2">
      <c r="A1139" s="8"/>
      <c r="B1139" s="2" t="str">
        <f t="array" ref="B1139">IF(C1139="","", IFERROR(INDEX(Barang!$A$2:$A$10001, MATCH(C1139, Barang!$B$2:$B$10001, 0)), "Tidak ditemukan"))</f>
        <v>PLS002</v>
      </c>
      <c r="C1139" s="2" t="s">
        <v>56</v>
      </c>
      <c r="D1139" s="2" t="str">
        <f t="array" ref="D1139">IF(C1139="","", IFERROR(INDEX(Barang!$C$2:$C$10001, MATCH(C1139, Barang!$B$2:$B$10001, 0)), ""))</f>
        <v>Makanan</v>
      </c>
      <c r="E1139" s="2" t="str">
        <f t="array" ref="E1139">IF(C1139="","", IFERROR(INDEX(Barang!$E$2:$E$10001, MATCH(C1139, Barang!$B$2:$B$10001, 0)), ""))</f>
        <v>pcs</v>
      </c>
      <c r="F1139" s="10">
        <v>1</v>
      </c>
      <c r="G1139" s="11">
        <f t="array" ref="G1139">IF(C1139="","", IFERROR(INDEX(Barang!$F$2:$F$10001, MATCH(C1139, Barang!$B$2:$B$10001, 0)) * F1139, ""))</f>
        <v>1000</v>
      </c>
      <c r="H1139" s="10"/>
      <c r="J1139" s="27"/>
      <c r="K1139" s="28"/>
      <c r="L1139" s="28"/>
      <c r="M1139" s="28"/>
      <c r="N1139" s="28"/>
      <c r="O1139" s="25"/>
      <c r="P1139" s="29"/>
      <c r="Q1139" s="30"/>
      <c r="R1139" s="25">
        <f t="shared" si="4"/>
        <v>-10</v>
      </c>
      <c r="S1139" s="25"/>
      <c r="T1139" s="28"/>
    </row>
    <row r="1140" spans="1:20" ht="22.5" customHeight="1" x14ac:dyDescent="0.2">
      <c r="A1140" s="8"/>
      <c r="B1140" s="2" t="str">
        <f t="array" ref="B1140">IF(C1140="","", IFERROR(INDEX(Barang!$A$2:$A$10001, MATCH(C1140, Barang!$B$2:$B$10001, 0)), "Tidak ditemukan"))</f>
        <v>GRR001</v>
      </c>
      <c r="C1140" s="2" t="s">
        <v>141</v>
      </c>
      <c r="D1140" s="2" t="str">
        <f t="array" ref="D1140">IF(C1140="","", IFERROR(INDEX(Barang!$C$2:$C$10001, MATCH(C1140, Barang!$B$2:$B$10001, 0)), ""))</f>
        <v>Makanan</v>
      </c>
      <c r="E1140" s="2" t="str">
        <f t="array" ref="E1140">IF(C1140="","", IFERROR(INDEX(Barang!$E$2:$E$10001, MATCH(C1140, Barang!$B$2:$B$10001, 0)), ""))</f>
        <v>pcs</v>
      </c>
      <c r="F1140" s="10">
        <v>11</v>
      </c>
      <c r="G1140" s="11">
        <f t="array" ref="G1140">IF(C1140="","", IFERROR(INDEX(Barang!$F$2:$F$10001, MATCH(C1140, Barang!$B$2:$B$10001, 0)) * F1140, ""))</f>
        <v>5500</v>
      </c>
      <c r="H1140" s="10"/>
      <c r="J1140" s="27"/>
      <c r="K1140" s="28"/>
      <c r="L1140" s="28"/>
      <c r="M1140" s="28"/>
      <c r="N1140" s="28"/>
      <c r="O1140" s="25"/>
      <c r="P1140" s="29"/>
      <c r="Q1140" s="30"/>
      <c r="R1140" s="25">
        <f t="shared" si="4"/>
        <v>-1</v>
      </c>
      <c r="S1140" s="25"/>
      <c r="T1140" s="28"/>
    </row>
    <row r="1141" spans="1:20" ht="22.5" customHeight="1" x14ac:dyDescent="0.2">
      <c r="A1141" s="8"/>
      <c r="B1141" s="2" t="str">
        <f t="array" ref="B1141">IF(C1141="","", IFERROR(INDEX(Barang!$A$2:$A$10001, MATCH(C1141, Barang!$B$2:$B$10001, 0)), "Tidak ditemukan"))</f>
        <v>KPH001</v>
      </c>
      <c r="C1141" s="2" t="s">
        <v>138</v>
      </c>
      <c r="D1141" s="2" t="str">
        <f t="array" ref="D1141">IF(C1141="","", IFERROR(INDEX(Barang!$C$2:$C$10001, MATCH(C1141, Barang!$B$2:$B$10001, 0)), ""))</f>
        <v>Minuman</v>
      </c>
      <c r="E1141" s="2" t="str">
        <f t="array" ref="E1141">IF(C1141="","", IFERROR(INDEX(Barang!$E$2:$E$10001, MATCH(C1141, Barang!$B$2:$B$10001, 0)), ""))</f>
        <v>pcs</v>
      </c>
      <c r="F1141" s="10">
        <v>10</v>
      </c>
      <c r="G1141" s="11">
        <f t="array" ref="G1141">IF(C1141="","", IFERROR(INDEX(Barang!$F$2:$F$10001, MATCH(C1141, Barang!$B$2:$B$10001, 0)) * F1141, ""))</f>
        <v>10000</v>
      </c>
      <c r="H1141" s="10"/>
      <c r="J1141" s="27"/>
      <c r="K1141" s="28"/>
      <c r="L1141" s="28"/>
      <c r="M1141" s="28"/>
      <c r="N1141" s="28"/>
      <c r="O1141" s="25"/>
      <c r="P1141" s="29"/>
      <c r="Q1141" s="30"/>
      <c r="R1141" s="25">
        <f t="shared" si="4"/>
        <v>-1</v>
      </c>
      <c r="S1141" s="25"/>
      <c r="T1141" s="28"/>
    </row>
    <row r="1142" spans="1:20" ht="22.5" customHeight="1" x14ac:dyDescent="0.2">
      <c r="A1142" s="8"/>
      <c r="B1142" s="2" t="str">
        <f t="array" ref="B1142">IF(C1142="","", IFERROR(INDEX(Barang!$A$2:$A$10001, MATCH(C1142, Barang!$B$2:$B$10001, 0)), "Tidak ditemukan"))</f>
        <v>FTG001</v>
      </c>
      <c r="C1142" s="2" t="s">
        <v>249</v>
      </c>
      <c r="D1142" s="2" t="str">
        <f t="array" ref="D1142">IF(C1142="","", IFERROR(INDEX(Barang!$C$2:$C$10001, MATCH(C1142, Barang!$B$2:$B$10001, 0)), ""))</f>
        <v>Makanan</v>
      </c>
      <c r="E1142" s="2" t="str">
        <f t="array" ref="E1142">IF(C1142="","", IFERROR(INDEX(Barang!$E$2:$E$10001, MATCH(C1142, Barang!$B$2:$B$10001, 0)), ""))</f>
        <v>pcs</v>
      </c>
      <c r="F1142" s="10">
        <v>2</v>
      </c>
      <c r="G1142" s="11">
        <f t="array" ref="G1142">IF(C1142="","", IFERROR(INDEX(Barang!$F$2:$F$10001, MATCH(C1142, Barang!$B$2:$B$10001, 0)) * F1142, ""))</f>
        <v>4000</v>
      </c>
      <c r="H1142" s="10"/>
      <c r="J1142" s="27"/>
      <c r="K1142" s="28"/>
      <c r="L1142" s="28"/>
      <c r="M1142" s="28"/>
      <c r="N1142" s="28"/>
      <c r="O1142" s="25"/>
      <c r="P1142" s="29"/>
      <c r="Q1142" s="30"/>
      <c r="R1142" s="25">
        <f t="shared" si="4"/>
        <v>-1</v>
      </c>
      <c r="S1142" s="25"/>
      <c r="T1142" s="28"/>
    </row>
    <row r="1143" spans="1:20" ht="22.5" customHeight="1" x14ac:dyDescent="0.2">
      <c r="A1143" s="8"/>
      <c r="B1143" s="2" t="str">
        <f t="array" ref="B1143">IF(C1143="","", IFERROR(INDEX(Barang!$A$2:$A$10001, MATCH(C1143, Barang!$B$2:$B$10001, 0)), "Tidak ditemukan"))</f>
        <v>PTS001</v>
      </c>
      <c r="C1143" s="2" t="s">
        <v>388</v>
      </c>
      <c r="D1143" s="2" t="str">
        <f t="array" ref="D1143">IF(C1143="","", IFERROR(INDEX(Barang!$C$2:$C$10001, MATCH(C1143, Barang!$B$2:$B$10001, 0)), ""))</f>
        <v>Makanan</v>
      </c>
      <c r="E1143" s="2" t="str">
        <f t="array" ref="E1143">IF(C1143="","", IFERROR(INDEX(Barang!$E$2:$E$10001, MATCH(C1143, Barang!$B$2:$B$10001, 0)), ""))</f>
        <v>pcs</v>
      </c>
      <c r="F1143" s="10">
        <v>2</v>
      </c>
      <c r="G1143" s="11">
        <f t="array" ref="G1143">IF(C1143="","", IFERROR(INDEX(Barang!$F$2:$F$10001, MATCH(C1143, Barang!$B$2:$B$10001, 0)) * F1143, ""))</f>
        <v>4000</v>
      </c>
      <c r="H1143" s="10"/>
      <c r="J1143" s="27"/>
      <c r="K1143" s="28"/>
      <c r="L1143" s="28"/>
      <c r="M1143" s="28"/>
      <c r="N1143" s="28"/>
      <c r="O1143" s="25"/>
      <c r="P1143" s="29"/>
      <c r="Q1143" s="30"/>
      <c r="R1143" s="25">
        <f t="shared" si="4"/>
        <v>-30</v>
      </c>
      <c r="S1143" s="25"/>
      <c r="T1143" s="28"/>
    </row>
    <row r="1144" spans="1:20" ht="22.5" customHeight="1" x14ac:dyDescent="0.2">
      <c r="A1144" s="8"/>
      <c r="B1144" s="2" t="str">
        <f t="array" ref="B1144">IF(C1144="","", IFERROR(INDEX(Barang!$A$2:$A$10001, MATCH(C1144, Barang!$B$2:$B$10001, 0)), "Tidak ditemukan"))</f>
        <v>DLN001</v>
      </c>
      <c r="C1144" s="2" t="s">
        <v>105</v>
      </c>
      <c r="D1144" s="2" t="str">
        <f t="array" ref="D1144">IF(C1144="","", IFERROR(INDEX(Barang!$C$2:$C$10001, MATCH(C1144, Barang!$B$2:$B$10001, 0)), ""))</f>
        <v>Makanan</v>
      </c>
      <c r="E1144" s="2" t="str">
        <f t="array" ref="E1144">IF(C1144="","", IFERROR(INDEX(Barang!$E$2:$E$10001, MATCH(C1144, Barang!$B$2:$B$10001, 0)), ""))</f>
        <v>pcs</v>
      </c>
      <c r="F1144" s="10">
        <v>1</v>
      </c>
      <c r="G1144" s="11">
        <f t="array" ref="G1144">IF(C1144="","", IFERROR(INDEX(Barang!$F$2:$F$10001, MATCH(C1144, Barang!$B$2:$B$10001, 0)) * F1144, ""))</f>
        <v>1000</v>
      </c>
      <c r="H1144" s="10"/>
      <c r="J1144" s="27"/>
      <c r="K1144" s="28"/>
      <c r="L1144" s="28"/>
      <c r="M1144" s="28"/>
      <c r="N1144" s="28"/>
      <c r="O1144" s="25"/>
      <c r="P1144" s="29"/>
      <c r="Q1144" s="30"/>
      <c r="R1144" s="25">
        <f t="shared" ref="R1144:R1398" si="5">H257-F257+O1144</f>
        <v>-1</v>
      </c>
      <c r="S1144" s="25"/>
      <c r="T1144" s="28"/>
    </row>
    <row r="1145" spans="1:20" ht="22.5" customHeight="1" x14ac:dyDescent="0.2">
      <c r="A1145" s="8"/>
      <c r="B1145" s="2" t="str">
        <f t="array" ref="B1145">IF(C1145="","", IFERROR(INDEX(Barang!$A$2:$A$10001, MATCH(C1145, Barang!$B$2:$B$10001, 0)), "Tidak ditemukan"))</f>
        <v>GPT001</v>
      </c>
      <c r="C1145" s="2" t="s">
        <v>52</v>
      </c>
      <c r="D1145" s="2" t="str">
        <f t="array" ref="D1145">IF(C1145="","", IFERROR(INDEX(Barang!$C$2:$C$10001, MATCH(C1145, Barang!$B$2:$B$10001, 0)), ""))</f>
        <v>Makanan</v>
      </c>
      <c r="E1145" s="2" t="str">
        <f t="array" ref="E1145">IF(C1145="","", IFERROR(INDEX(Barang!$E$2:$E$10001, MATCH(C1145, Barang!$B$2:$B$10001, 0)), ""))</f>
        <v>pcs</v>
      </c>
      <c r="F1145" s="10">
        <v>1</v>
      </c>
      <c r="G1145" s="11">
        <f t="array" ref="G1145">IF(C1145="","", IFERROR(INDEX(Barang!$F$2:$F$10001, MATCH(C1145, Barang!$B$2:$B$10001, 0)) * F1145, ""))</f>
        <v>1000</v>
      </c>
      <c r="H1145" s="10"/>
      <c r="J1145" s="27"/>
      <c r="K1145" s="28"/>
      <c r="L1145" s="28"/>
      <c r="M1145" s="28"/>
      <c r="N1145" s="28"/>
      <c r="O1145" s="25"/>
      <c r="P1145" s="29"/>
      <c r="Q1145" s="30"/>
      <c r="R1145" s="25">
        <f t="shared" si="5"/>
        <v>-2</v>
      </c>
      <c r="S1145" s="25"/>
      <c r="T1145" s="28"/>
    </row>
    <row r="1146" spans="1:20" ht="22.5" customHeight="1" x14ac:dyDescent="0.2">
      <c r="A1146" s="8"/>
      <c r="B1146" s="2" t="str">
        <f t="array" ref="B1146">IF(C1146="","", IFERROR(INDEX(Barang!$A$2:$A$10001, MATCH(C1146, Barang!$B$2:$B$10001, 0)), "Tidak ditemukan"))</f>
        <v>CLB001</v>
      </c>
      <c r="C1146" s="2" t="s">
        <v>39</v>
      </c>
      <c r="D1146" s="2" t="str">
        <f t="array" ref="D1146">IF(C1146="","", IFERROR(INDEX(Barang!$C$2:$C$10001, MATCH(C1146, Barang!$B$2:$B$10001, 0)), ""))</f>
        <v>Minuman</v>
      </c>
      <c r="E1146" s="2" t="str">
        <f t="array" ref="E1146">IF(C1146="","", IFERROR(INDEX(Barang!$E$2:$E$10001, MATCH(C1146, Barang!$B$2:$B$10001, 0)), ""))</f>
        <v>pcs</v>
      </c>
      <c r="F1146" s="10">
        <v>1</v>
      </c>
      <c r="G1146" s="11">
        <f t="array" ref="G1146">IF(C1146="","", IFERROR(INDEX(Barang!$F$2:$F$10001, MATCH(C1146, Barang!$B$2:$B$10001, 0)) * F1146, ""))</f>
        <v>2500</v>
      </c>
      <c r="H1146" s="10"/>
      <c r="J1146" s="27"/>
      <c r="K1146" s="28"/>
      <c r="L1146" s="28"/>
      <c r="M1146" s="28"/>
      <c r="N1146" s="28"/>
      <c r="O1146" s="25"/>
      <c r="P1146" s="29"/>
      <c r="Q1146" s="30"/>
      <c r="R1146" s="25">
        <f t="shared" si="5"/>
        <v>-6</v>
      </c>
      <c r="S1146" s="25"/>
      <c r="T1146" s="28"/>
    </row>
    <row r="1147" spans="1:20" ht="22.5" customHeight="1" x14ac:dyDescent="0.2">
      <c r="A1147" s="8"/>
      <c r="B1147" s="2" t="str">
        <f t="array" ref="B1147">IF(C1147="","", IFERROR(INDEX(Barang!$A$2:$A$10001, MATCH(C1147, Barang!$B$2:$B$10001, 0)), "Tidak ditemukan"))</f>
        <v>APT001</v>
      </c>
      <c r="C1147" s="2" t="s">
        <v>242</v>
      </c>
      <c r="D1147" s="2" t="str">
        <f t="array" ref="D1147">IF(C1147="","", IFERROR(INDEX(Barang!$C$2:$C$10001, MATCH(C1147, Barang!$B$2:$B$10001, 0)), ""))</f>
        <v>Makanan</v>
      </c>
      <c r="E1147" s="2" t="str">
        <f t="array" ref="E1147">IF(C1147="","", IFERROR(INDEX(Barang!$E$2:$E$10001, MATCH(C1147, Barang!$B$2:$B$10001, 0)), ""))</f>
        <v>pcs</v>
      </c>
      <c r="F1147" s="10">
        <v>1</v>
      </c>
      <c r="G1147" s="11">
        <f t="array" ref="G1147">IF(C1147="","", IFERROR(INDEX(Barang!$F$2:$F$10001, MATCH(C1147, Barang!$B$2:$B$10001, 0)) * F1147, ""))</f>
        <v>2000</v>
      </c>
      <c r="H1147" s="10"/>
      <c r="J1147" s="27"/>
      <c r="K1147" s="28"/>
      <c r="L1147" s="28"/>
      <c r="M1147" s="28"/>
      <c r="N1147" s="28"/>
      <c r="O1147" s="25"/>
      <c r="P1147" s="29"/>
      <c r="Q1147" s="30"/>
      <c r="R1147" s="25">
        <f t="shared" si="5"/>
        <v>-2</v>
      </c>
      <c r="S1147" s="25"/>
      <c r="T1147" s="28"/>
    </row>
    <row r="1148" spans="1:20" ht="22.5" customHeight="1" x14ac:dyDescent="0.2">
      <c r="A1148" s="8"/>
      <c r="B1148" s="2" t="str">
        <f t="array" ref="B1148">IF(C1148="","", IFERROR(INDEX(Barang!$A$2:$A$10001, MATCH(C1148, Barang!$B$2:$B$10001, 0)), "Tidak ditemukan"))</f>
        <v>YP500</v>
      </c>
      <c r="C1148" s="2" t="s">
        <v>19</v>
      </c>
      <c r="D1148" s="2" t="str">
        <f t="array" ref="D1148">IF(C1148="","", IFERROR(INDEX(Barang!$C$2:$C$10001, MATCH(C1148, Barang!$B$2:$B$10001, 0)), ""))</f>
        <v>Makanan</v>
      </c>
      <c r="E1148" s="2" t="str">
        <f t="array" ref="E1148">IF(C1148="","", IFERROR(INDEX(Barang!$E$2:$E$10001, MATCH(C1148, Barang!$B$2:$B$10001, 0)), ""))</f>
        <v>pcs</v>
      </c>
      <c r="F1148" s="10">
        <v>3</v>
      </c>
      <c r="G1148" s="11">
        <f t="array" ref="G1148">IF(C1148="","", IFERROR(INDEX(Barang!$F$2:$F$10001, MATCH(C1148, Barang!$B$2:$B$10001, 0)) * F1148, ""))</f>
        <v>1500</v>
      </c>
      <c r="H1148" s="10"/>
      <c r="J1148" s="27"/>
      <c r="K1148" s="28"/>
      <c r="L1148" s="28"/>
      <c r="M1148" s="28"/>
      <c r="N1148" s="28"/>
      <c r="O1148" s="25"/>
      <c r="P1148" s="29"/>
      <c r="Q1148" s="30"/>
      <c r="R1148" s="25">
        <f t="shared" si="5"/>
        <v>-1</v>
      </c>
      <c r="S1148" s="25"/>
      <c r="T1148" s="28"/>
    </row>
    <row r="1149" spans="1:20" ht="22.5" customHeight="1" x14ac:dyDescent="0.2">
      <c r="A1149" s="8"/>
      <c r="B1149" s="2" t="str">
        <f t="array" ref="B1149">IF(C1149="","", IFERROR(INDEX(Barang!$A$2:$A$10001, MATCH(C1149, Barang!$B$2:$B$10001, 0)), "Tidak ditemukan"))</f>
        <v>MGR001</v>
      </c>
      <c r="C1149" s="2" t="s">
        <v>116</v>
      </c>
      <c r="D1149" s="2" t="str">
        <f t="array" ref="D1149">IF(C1149="","", IFERROR(INDEX(Barang!$C$2:$C$10001, MATCH(C1149, Barang!$B$2:$B$10001, 0)), ""))</f>
        <v>Makanan</v>
      </c>
      <c r="E1149" s="2" t="str">
        <f t="array" ref="E1149">IF(C1149="","", IFERROR(INDEX(Barang!$E$2:$E$10001, MATCH(C1149, Barang!$B$2:$B$10001, 0)), ""))</f>
        <v>pcs</v>
      </c>
      <c r="F1149" s="10">
        <v>45</v>
      </c>
      <c r="G1149" s="11">
        <f t="array" ref="G1149">IF(C1149="","", IFERROR(INDEX(Barang!$F$2:$F$10001, MATCH(C1149, Barang!$B$2:$B$10001, 0)) * F1149, ""))</f>
        <v>157500</v>
      </c>
      <c r="H1149" s="10"/>
      <c r="J1149" s="27"/>
      <c r="K1149" s="28"/>
      <c r="L1149" s="28"/>
      <c r="M1149" s="28"/>
      <c r="N1149" s="28"/>
      <c r="O1149" s="25"/>
      <c r="P1149" s="29"/>
      <c r="Q1149" s="30"/>
      <c r="R1149" s="25">
        <f t="shared" si="5"/>
        <v>-1</v>
      </c>
      <c r="S1149" s="25"/>
      <c r="T1149" s="28"/>
    </row>
    <row r="1150" spans="1:20" ht="22.5" customHeight="1" x14ac:dyDescent="0.2">
      <c r="A1150" s="8"/>
      <c r="B1150" s="2" t="str">
        <f t="array" ref="B1150">IF(C1150="","", IFERROR(INDEX(Barang!$A$2:$A$10001, MATCH(C1150, Barang!$B$2:$B$10001, 0)), "Tidak ditemukan"))</f>
        <v>SBE001</v>
      </c>
      <c r="C1150" s="2" t="s">
        <v>237</v>
      </c>
      <c r="D1150" s="2" t="str">
        <f t="array" ref="D1150">IF(C1150="","", IFERROR(INDEX(Barang!$C$2:$C$10001, MATCH(C1150, Barang!$B$2:$B$10001, 0)), ""))</f>
        <v>Detergen</v>
      </c>
      <c r="E1150" s="2" t="str">
        <f t="array" ref="E1150">IF(C1150="","", IFERROR(INDEX(Barang!$E$2:$E$10001, MATCH(C1150, Barang!$B$2:$B$10001, 0)), ""))</f>
        <v>pcs</v>
      </c>
      <c r="F1150" s="10">
        <v>10</v>
      </c>
      <c r="G1150" s="11">
        <f t="array" ref="G1150">IF(C1150="","", IFERROR(INDEX(Barang!$F$2:$F$10001, MATCH(C1150, Barang!$B$2:$B$10001, 0)) * F1150, ""))</f>
        <v>20000</v>
      </c>
      <c r="H1150" s="10"/>
      <c r="J1150" s="27"/>
      <c r="K1150" s="28"/>
      <c r="L1150" s="28"/>
      <c r="M1150" s="28"/>
      <c r="N1150" s="28"/>
      <c r="O1150" s="25"/>
      <c r="P1150" s="29"/>
      <c r="Q1150" s="30"/>
      <c r="R1150" s="25">
        <f t="shared" si="5"/>
        <v>-6</v>
      </c>
      <c r="S1150" s="25"/>
      <c r="T1150" s="28"/>
    </row>
    <row r="1151" spans="1:20" ht="22.5" customHeight="1" x14ac:dyDescent="0.2">
      <c r="A1151" s="8">
        <v>46136</v>
      </c>
      <c r="B1151" s="2" t="str">
        <f t="array" ref="B1151">IF(C1151="","", IFERROR(INDEX(Barang!$A$2:$A$10001, MATCH(C1151, Barang!$B$2:$B$10001, 0)), "Tidak ditemukan"))</f>
        <v>RPK001</v>
      </c>
      <c r="C1151" s="2" t="s">
        <v>264</v>
      </c>
      <c r="D1151" s="2" t="str">
        <f t="array" ref="D1151">IF(C1151="","", IFERROR(INDEX(Barang!$C$2:$C$10001, MATCH(C1151, Barang!$B$2:$B$10001, 0)), ""))</f>
        <v>Detergen</v>
      </c>
      <c r="E1151" s="2" t="str">
        <f t="array" ref="E1151">IF(C1151="","", IFERROR(INDEX(Barang!$E$2:$E$10001, MATCH(C1151, Barang!$B$2:$B$10001, 0)), ""))</f>
        <v>pcs</v>
      </c>
      <c r="F1151" s="10">
        <v>2</v>
      </c>
      <c r="G1151" s="11">
        <f t="array" ref="G1151">IF(C1151="","", IFERROR(INDEX(Barang!$F$2:$F$10001, MATCH(C1151, Barang!$B$2:$B$10001, 0)) * F1151, ""))</f>
        <v>10000</v>
      </c>
      <c r="H1151" s="10"/>
      <c r="J1151" s="27"/>
      <c r="K1151" s="28"/>
      <c r="L1151" s="28"/>
      <c r="M1151" s="28"/>
      <c r="N1151" s="28"/>
      <c r="O1151" s="25"/>
      <c r="P1151" s="29"/>
      <c r="Q1151" s="30"/>
      <c r="R1151" s="25">
        <f t="shared" si="5"/>
        <v>-10</v>
      </c>
      <c r="S1151" s="25"/>
      <c r="T1151" s="28"/>
    </row>
    <row r="1152" spans="1:20" ht="22.5" customHeight="1" x14ac:dyDescent="0.2">
      <c r="A1152" s="8"/>
      <c r="B1152" s="2" t="str">
        <f t="array" ref="B1152">IF(C1152="","", IFERROR(INDEX(Barang!$A$2:$A$10001, MATCH(C1152, Barang!$B$2:$B$10001, 0)), "Tidak ditemukan"))</f>
        <v>CL5001</v>
      </c>
      <c r="C1152" s="2" t="s">
        <v>42</v>
      </c>
      <c r="D1152" s="2" t="str">
        <f t="array" ref="D1152">IF(C1152="","", IFERROR(INDEX(Barang!$C$2:$C$10001, MATCH(C1152, Barang!$B$2:$B$10001, 0)), ""))</f>
        <v>Makanan</v>
      </c>
      <c r="E1152" s="2" t="str">
        <f t="array" ref="E1152">IF(C1152="","", IFERROR(INDEX(Barang!$E$2:$E$10001, MATCH(C1152, Barang!$B$2:$B$10001, 0)), ""))</f>
        <v>pcs</v>
      </c>
      <c r="F1152" s="10">
        <v>5</v>
      </c>
      <c r="G1152" s="11">
        <f t="array" ref="G1152">IF(C1152="","", IFERROR(INDEX(Barang!$F$2:$F$10001, MATCH(C1152, Barang!$B$2:$B$10001, 0)) * F1152, ""))</f>
        <v>2500</v>
      </c>
      <c r="H1152" s="10"/>
      <c r="J1152" s="27"/>
      <c r="K1152" s="28"/>
      <c r="L1152" s="28"/>
      <c r="M1152" s="28"/>
      <c r="N1152" s="28"/>
      <c r="O1152" s="25"/>
      <c r="P1152" s="29"/>
      <c r="Q1152" s="30"/>
      <c r="R1152" s="25">
        <f t="shared" si="5"/>
        <v>-4</v>
      </c>
      <c r="S1152" s="25"/>
      <c r="T1152" s="28"/>
    </row>
    <row r="1153" spans="1:20" ht="22.5" customHeight="1" x14ac:dyDescent="0.2">
      <c r="A1153" s="8"/>
      <c r="B1153" s="2" t="str">
        <f t="array" ref="B1153">IF(C1153="","", IFERROR(INDEX(Barang!$A$2:$A$10001, MATCH(C1153, Barang!$B$2:$B$10001, 0)), "Tidak ditemukan"))</f>
        <v>RY001</v>
      </c>
      <c r="C1153" s="2" t="s">
        <v>268</v>
      </c>
      <c r="D1153" s="2" t="str">
        <f t="array" ref="D1153">IF(C1153="","", IFERROR(INDEX(Barang!$C$2:$C$10001, MATCH(C1153, Barang!$B$2:$B$10001, 0)), ""))</f>
        <v>Makanan</v>
      </c>
      <c r="E1153" s="2" t="str">
        <f t="array" ref="E1153">IF(C1153="","", IFERROR(INDEX(Barang!$E$2:$E$10001, MATCH(C1153, Barang!$B$2:$B$10001, 0)), ""))</f>
        <v>pcs</v>
      </c>
      <c r="F1153" s="10">
        <v>1</v>
      </c>
      <c r="G1153" s="11">
        <f t="array" ref="G1153">IF(C1153="","", IFERROR(INDEX(Barang!$F$2:$F$10001, MATCH(C1153, Barang!$B$2:$B$10001, 0)) * F1153, ""))</f>
        <v>8500</v>
      </c>
      <c r="H1153" s="10"/>
      <c r="J1153" s="27"/>
      <c r="K1153" s="28"/>
      <c r="L1153" s="28"/>
      <c r="M1153" s="28"/>
      <c r="N1153" s="28"/>
      <c r="O1153" s="25"/>
      <c r="P1153" s="29"/>
      <c r="Q1153" s="30"/>
      <c r="R1153" s="25">
        <f t="shared" si="5"/>
        <v>-40</v>
      </c>
      <c r="S1153" s="25"/>
      <c r="T1153" s="28"/>
    </row>
    <row r="1154" spans="1:20" ht="22.5" customHeight="1" x14ac:dyDescent="0.2">
      <c r="A1154" s="8"/>
      <c r="B1154" s="2" t="str">
        <f t="array" ref="B1154">IF(C1154="","", IFERROR(INDEX(Barang!$A$2:$A$10001, MATCH(C1154, Barang!$B$2:$B$10001, 0)), "Tidak ditemukan"))</f>
        <v>BRL001</v>
      </c>
      <c r="C1154" s="2" t="s">
        <v>722</v>
      </c>
      <c r="D1154" s="2" t="str">
        <f t="array" ref="D1154">IF(C1154="","", IFERROR(INDEX(Barang!$C$2:$C$10001, MATCH(C1154, Barang!$B$2:$B$10001, 0)), ""))</f>
        <v>Makanan</v>
      </c>
      <c r="E1154" s="2" t="str">
        <f t="array" ref="E1154">IF(C1154="","", IFERROR(INDEX(Barang!$E$2:$E$10001, MATCH(C1154, Barang!$B$2:$B$10001, 0)), ""))</f>
        <v>pcs</v>
      </c>
      <c r="F1154" s="10">
        <v>1</v>
      </c>
      <c r="G1154" s="11">
        <f t="array" ref="G1154">IF(C1154="","", IFERROR(INDEX(Barang!$F$2:$F$10001, MATCH(C1154, Barang!$B$2:$B$10001, 0)) * F1154, ""))</f>
        <v>2000</v>
      </c>
      <c r="H1154" s="10"/>
      <c r="J1154" s="27"/>
      <c r="K1154" s="28"/>
      <c r="L1154" s="28"/>
      <c r="M1154" s="28"/>
      <c r="N1154" s="28"/>
      <c r="O1154" s="25"/>
      <c r="P1154" s="29"/>
      <c r="Q1154" s="30"/>
      <c r="R1154" s="25">
        <f t="shared" si="5"/>
        <v>-10</v>
      </c>
      <c r="S1154" s="25"/>
      <c r="T1154" s="28"/>
    </row>
    <row r="1155" spans="1:20" ht="22.5" customHeight="1" x14ac:dyDescent="0.2">
      <c r="A1155" s="8"/>
      <c r="B1155" s="2" t="str">
        <f t="array" ref="B1155">IF(C1155="","", IFERROR(INDEX(Barang!$A$2:$A$10001, MATCH(C1155, Barang!$B$2:$B$10001, 0)), "Tidak ditemukan"))</f>
        <v>HDP001</v>
      </c>
      <c r="C1155" s="2" t="s">
        <v>597</v>
      </c>
      <c r="D1155" s="2" t="str">
        <f t="array" ref="D1155">IF(C1155="","", IFERROR(INDEX(Barang!$C$2:$C$10001, MATCH(C1155, Barang!$B$2:$B$10001, 0)), ""))</f>
        <v>P3K</v>
      </c>
      <c r="E1155" s="2" t="str">
        <f t="array" ref="E1155">IF(C1155="","", IFERROR(INDEX(Barang!$E$2:$E$10001, MATCH(C1155, Barang!$B$2:$B$10001, 0)), ""))</f>
        <v>pcs</v>
      </c>
      <c r="F1155" s="10">
        <v>3</v>
      </c>
      <c r="G1155" s="11">
        <f t="array" ref="G1155">IF(C1155="","", IFERROR(INDEX(Barang!$F$2:$F$10001, MATCH(C1155, Barang!$B$2:$B$10001, 0)) * F1155, ""))</f>
        <v>3000</v>
      </c>
      <c r="H1155" s="10"/>
      <c r="J1155" s="27"/>
      <c r="K1155" s="28"/>
      <c r="L1155" s="28"/>
      <c r="M1155" s="28"/>
      <c r="N1155" s="28"/>
      <c r="O1155" s="25"/>
      <c r="P1155" s="29"/>
      <c r="Q1155" s="30"/>
      <c r="R1155" s="25">
        <f t="shared" si="5"/>
        <v>-1</v>
      </c>
      <c r="S1155" s="25"/>
      <c r="T1155" s="28"/>
    </row>
    <row r="1156" spans="1:20" ht="22.5" customHeight="1" x14ac:dyDescent="0.2">
      <c r="A1156" s="8"/>
      <c r="B1156" s="2" t="str">
        <f t="array" ref="B1156">IF(C1156="","", IFERROR(INDEX(Barang!$A$2:$A$10001, MATCH(C1156, Barang!$B$2:$B$10001, 0)), "Tidak ditemukan"))</f>
        <v>TLR2</v>
      </c>
      <c r="C1156" s="2" t="s">
        <v>135</v>
      </c>
      <c r="D1156" s="2" t="str">
        <f t="array" ref="D1156">IF(C1156="","", IFERROR(INDEX(Barang!$C$2:$C$10001, MATCH(C1156, Barang!$B$2:$B$10001, 0)), ""))</f>
        <v>Sembako</v>
      </c>
      <c r="E1156" s="2" t="str">
        <f t="array" ref="E1156">IF(C1156="","", IFERROR(INDEX(Barang!$E$2:$E$10001, MATCH(C1156, Barang!$B$2:$B$10001, 0)), ""))</f>
        <v>kg</v>
      </c>
      <c r="F1156" s="10">
        <v>30</v>
      </c>
      <c r="G1156" s="11">
        <f t="array" ref="G1156">IF(C1156="","", IFERROR(INDEX(Barang!$F$2:$F$10001, MATCH(C1156, Barang!$B$2:$B$10001, 0)) * F1156, ""))</f>
        <v>465000</v>
      </c>
      <c r="H1156" s="10"/>
      <c r="J1156" s="27"/>
      <c r="K1156" s="28"/>
      <c r="L1156" s="28"/>
      <c r="M1156" s="28"/>
      <c r="N1156" s="28"/>
      <c r="O1156" s="25"/>
      <c r="P1156" s="29"/>
      <c r="Q1156" s="30"/>
      <c r="R1156" s="25">
        <f t="shared" si="5"/>
        <v>-10</v>
      </c>
      <c r="S1156" s="25"/>
      <c r="T1156" s="28"/>
    </row>
    <row r="1157" spans="1:20" ht="22.5" customHeight="1" x14ac:dyDescent="0.2">
      <c r="A1157" s="8"/>
      <c r="B1157" s="2" t="str">
        <f t="array" ref="B1157">IF(C1157="","", IFERROR(INDEX(Barang!$A$2:$A$10001, MATCH(C1157, Barang!$B$2:$B$10001, 0)), "Tidak ditemukan"))</f>
        <v>MKE001</v>
      </c>
      <c r="C1157" s="2" t="s">
        <v>209</v>
      </c>
      <c r="D1157" s="2" t="str">
        <f t="array" ref="D1157">IF(C1157="","", IFERROR(INDEX(Barang!$C$2:$C$10001, MATCH(C1157, Barang!$B$2:$B$10001, 0)), ""))</f>
        <v>Makanan</v>
      </c>
      <c r="E1157" s="2" t="str">
        <f t="array" ref="E1157">IF(C1157="","", IFERROR(INDEX(Barang!$E$2:$E$10001, MATCH(C1157, Barang!$B$2:$B$10001, 0)), ""))</f>
        <v>pcs</v>
      </c>
      <c r="F1157" s="10">
        <v>10</v>
      </c>
      <c r="G1157" s="11">
        <f t="array" ref="G1157">IF(C1157="","", IFERROR(INDEX(Barang!$F$2:$F$10001, MATCH(C1157, Barang!$B$2:$B$10001, 0)) * F1157, ""))</f>
        <v>25000</v>
      </c>
      <c r="H1157" s="10"/>
      <c r="J1157" s="27"/>
      <c r="K1157" s="28"/>
      <c r="L1157" s="28"/>
      <c r="M1157" s="28"/>
      <c r="N1157" s="28"/>
      <c r="O1157" s="25"/>
      <c r="P1157" s="29"/>
      <c r="Q1157" s="30"/>
      <c r="R1157" s="25">
        <f t="shared" si="5"/>
        <v>-3</v>
      </c>
      <c r="S1157" s="25"/>
      <c r="T1157" s="28"/>
    </row>
    <row r="1158" spans="1:20" ht="22.5" customHeight="1" x14ac:dyDescent="0.2">
      <c r="A1158" s="8">
        <v>46137</v>
      </c>
      <c r="B1158" s="2" t="str">
        <f t="array" ref="B1158">IF(C1158="","", IFERROR(INDEX(Barang!$A$2:$A$10001, MATCH(C1158, Barang!$B$2:$B$10001, 0)), "Tidak ditemukan"))</f>
        <v>MKH001</v>
      </c>
      <c r="C1158" s="2" t="s">
        <v>118</v>
      </c>
      <c r="D1158" s="2" t="str">
        <f t="array" ref="D1158">IF(C1158="","", IFERROR(INDEX(Barang!$C$2:$C$10001, MATCH(C1158, Barang!$B$2:$B$10001, 0)), ""))</f>
        <v>Makanan</v>
      </c>
      <c r="E1158" s="2" t="str">
        <f t="array" ref="E1158">IF(C1158="","", IFERROR(INDEX(Barang!$E$2:$E$10001, MATCH(C1158, Barang!$B$2:$B$10001, 0)), ""))</f>
        <v>pcs</v>
      </c>
      <c r="F1158" s="10">
        <v>40</v>
      </c>
      <c r="G1158" s="11">
        <f t="array" ref="G1158">IF(C1158="","", IFERROR(INDEX(Barang!$F$2:$F$10001, MATCH(C1158, Barang!$B$2:$B$10001, 0)) * F1158, ""))</f>
        <v>140000</v>
      </c>
      <c r="H1158" s="10"/>
      <c r="J1158" s="27"/>
      <c r="K1158" s="28"/>
      <c r="L1158" s="28"/>
      <c r="M1158" s="28"/>
      <c r="N1158" s="28"/>
      <c r="O1158" s="25"/>
      <c r="P1158" s="29"/>
      <c r="Q1158" s="30"/>
      <c r="R1158" s="25">
        <f t="shared" si="5"/>
        <v>-3</v>
      </c>
      <c r="S1158" s="25"/>
      <c r="T1158" s="28"/>
    </row>
    <row r="1159" spans="1:20" ht="22.5" customHeight="1" x14ac:dyDescent="0.2">
      <c r="A1159" s="8"/>
      <c r="B1159" s="2" t="str">
        <f t="array" ref="B1159">IF(C1159="","", IFERROR(INDEX(Barang!$A$2:$A$10001, MATCH(C1159, Barang!$B$2:$B$10001, 0)), "Tidak ditemukan"))</f>
        <v>YP500</v>
      </c>
      <c r="C1159" s="2" t="s">
        <v>19</v>
      </c>
      <c r="D1159" s="2" t="str">
        <f t="array" ref="D1159">IF(C1159="","", IFERROR(INDEX(Barang!$C$2:$C$10001, MATCH(C1159, Barang!$B$2:$B$10001, 0)), ""))</f>
        <v>Makanan</v>
      </c>
      <c r="E1159" s="2" t="str">
        <f t="array" ref="E1159">IF(C1159="","", IFERROR(INDEX(Barang!$E$2:$E$10001, MATCH(C1159, Barang!$B$2:$B$10001, 0)), ""))</f>
        <v>pcs</v>
      </c>
      <c r="F1159" s="10">
        <v>10</v>
      </c>
      <c r="G1159" s="11">
        <f t="array" ref="G1159">IF(C1159="","", IFERROR(INDEX(Barang!$F$2:$F$10001, MATCH(C1159, Barang!$B$2:$B$10001, 0)) * F1159, ""))</f>
        <v>5000</v>
      </c>
      <c r="H1159" s="10"/>
      <c r="J1159" s="27"/>
      <c r="K1159" s="28"/>
      <c r="L1159" s="28"/>
      <c r="M1159" s="28"/>
      <c r="N1159" s="28"/>
      <c r="O1159" s="25"/>
      <c r="P1159" s="29"/>
      <c r="Q1159" s="30"/>
      <c r="R1159" s="25">
        <f t="shared" si="5"/>
        <v>-10</v>
      </c>
      <c r="S1159" s="25"/>
      <c r="T1159" s="28"/>
    </row>
    <row r="1160" spans="1:20" ht="22.5" customHeight="1" x14ac:dyDescent="0.2">
      <c r="A1160" s="8"/>
      <c r="B1160" s="2" t="str">
        <f t="array" ref="B1160">IF(C1160="","", IFERROR(INDEX(Barang!$A$2:$A$10001, MATCH(C1160, Barang!$B$2:$B$10001, 0)), "Tidak ditemukan"))</f>
        <v>KCP001</v>
      </c>
      <c r="C1160" s="2" t="s">
        <v>155</v>
      </c>
      <c r="D1160" s="2" t="str">
        <f t="array" ref="D1160">IF(C1160="","", IFERROR(INDEX(Barang!$C$2:$C$10001, MATCH(C1160, Barang!$B$2:$B$10001, 0)), ""))</f>
        <v>Bumbu</v>
      </c>
      <c r="E1160" s="2" t="str">
        <f t="array" ref="E1160">IF(C1160="","", IFERROR(INDEX(Barang!$E$2:$E$10001, MATCH(C1160, Barang!$B$2:$B$10001, 0)), ""))</f>
        <v>pcs</v>
      </c>
      <c r="F1160" s="10">
        <v>6</v>
      </c>
      <c r="G1160" s="11">
        <f t="array" ref="G1160">IF(C1160="","", IFERROR(INDEX(Barang!$F$2:$F$10001, MATCH(C1160, Barang!$B$2:$B$10001, 0)) * F1160, ""))</f>
        <v>12000</v>
      </c>
      <c r="H1160" s="10"/>
      <c r="J1160" s="27"/>
      <c r="K1160" s="28"/>
      <c r="L1160" s="28"/>
      <c r="M1160" s="28"/>
      <c r="N1160" s="28"/>
      <c r="O1160" s="25"/>
      <c r="P1160" s="29"/>
      <c r="Q1160" s="30"/>
      <c r="R1160" s="25">
        <f t="shared" si="5"/>
        <v>-1</v>
      </c>
      <c r="S1160" s="25"/>
      <c r="T1160" s="28"/>
    </row>
    <row r="1161" spans="1:20" ht="22.5" customHeight="1" x14ac:dyDescent="0.2">
      <c r="A1161" s="8"/>
      <c r="B1161" s="2" t="str">
        <f t="array" ref="B1161">IF(C1161="","", IFERROR(INDEX(Barang!$A$2:$A$10001, MATCH(C1161, Barang!$B$2:$B$10001, 0)), "Tidak ditemukan"))</f>
        <v>KPH001</v>
      </c>
      <c r="C1161" s="2" t="s">
        <v>138</v>
      </c>
      <c r="D1161" s="2" t="str">
        <f t="array" ref="D1161">IF(C1161="","", IFERROR(INDEX(Barang!$C$2:$C$10001, MATCH(C1161, Barang!$B$2:$B$10001, 0)), ""))</f>
        <v>Minuman</v>
      </c>
      <c r="E1161" s="2" t="str">
        <f t="array" ref="E1161">IF(C1161="","", IFERROR(INDEX(Barang!$E$2:$E$10001, MATCH(C1161, Barang!$B$2:$B$10001, 0)), ""))</f>
        <v>pcs</v>
      </c>
      <c r="F1161" s="10">
        <v>7</v>
      </c>
      <c r="G1161" s="11">
        <f t="array" ref="G1161">IF(C1161="","", IFERROR(INDEX(Barang!$F$2:$F$10001, MATCH(C1161, Barang!$B$2:$B$10001, 0)) * F1161, ""))</f>
        <v>7000</v>
      </c>
      <c r="H1161" s="10"/>
      <c r="J1161" s="27"/>
      <c r="K1161" s="28"/>
      <c r="L1161" s="28"/>
      <c r="M1161" s="28"/>
      <c r="N1161" s="28"/>
      <c r="O1161" s="25"/>
      <c r="P1161" s="29"/>
      <c r="Q1161" s="30"/>
      <c r="R1161" s="25">
        <f t="shared" si="5"/>
        <v>-2</v>
      </c>
      <c r="S1161" s="25"/>
      <c r="T1161" s="28"/>
    </row>
    <row r="1162" spans="1:20" ht="22.5" customHeight="1" x14ac:dyDescent="0.2">
      <c r="A1162" s="8"/>
      <c r="B1162" s="2" t="str">
        <f t="array" ref="B1162">IF(C1162="","", IFERROR(INDEX(Barang!$A$2:$A$10001, MATCH(C1162, Barang!$B$2:$B$10001, 0)), "Tidak ditemukan"))</f>
        <v>TRS001</v>
      </c>
      <c r="C1162" s="2" t="s">
        <v>124</v>
      </c>
      <c r="D1162" s="2" t="str">
        <f t="array" ref="D1162">IF(C1162="","", IFERROR(INDEX(Barang!$C$2:$C$10001, MATCH(C1162, Barang!$B$2:$B$10001, 0)), ""))</f>
        <v>Bumbu</v>
      </c>
      <c r="E1162" s="2" t="str">
        <f t="array" ref="E1162">IF(C1162="","", IFERROR(INDEX(Barang!$E$2:$E$10001, MATCH(C1162, Barang!$B$2:$B$10001, 0)), ""))</f>
        <v>pcs</v>
      </c>
      <c r="F1162" s="10">
        <v>10</v>
      </c>
      <c r="G1162" s="11">
        <f t="array" ref="G1162">IF(C1162="","", IFERROR(INDEX(Barang!$F$2:$F$10001, MATCH(C1162, Barang!$B$2:$B$10001, 0)) * F1162, ""))</f>
        <v>5000</v>
      </c>
      <c r="H1162" s="10"/>
      <c r="J1162" s="27"/>
      <c r="K1162" s="28"/>
      <c r="L1162" s="28"/>
      <c r="M1162" s="28"/>
      <c r="N1162" s="28"/>
      <c r="O1162" s="25"/>
      <c r="P1162" s="29"/>
      <c r="Q1162" s="30"/>
      <c r="R1162" s="25">
        <f t="shared" si="5"/>
        <v>-12</v>
      </c>
      <c r="S1162" s="25"/>
      <c r="T1162" s="28"/>
    </row>
    <row r="1163" spans="1:20" ht="22.5" customHeight="1" x14ac:dyDescent="0.2">
      <c r="A1163" s="8"/>
      <c r="B1163" s="2" t="str">
        <f t="array" ref="B1163">IF(C1163="","", IFERROR(INDEX(Barang!$A$2:$A$10001, MATCH(C1163, Barang!$B$2:$B$10001, 0)), "Tidak ditemukan"))</f>
        <v>STS</v>
      </c>
      <c r="C1163" s="2" t="s">
        <v>136</v>
      </c>
      <c r="D1163" s="2" t="str">
        <f t="array" ref="D1163">IF(C1163="","", IFERROR(INDEX(Barang!$C$2:$C$10001, MATCH(C1163, Barang!$B$2:$B$10001, 0)), ""))</f>
        <v>Bumbu</v>
      </c>
      <c r="E1163" s="2" t="str">
        <f t="array" ref="E1163">IF(C1163="","", IFERROR(INDEX(Barang!$E$2:$E$10001, MATCH(C1163, Barang!$B$2:$B$10001, 0)), ""))</f>
        <v>pcs</v>
      </c>
      <c r="F1163" s="10">
        <v>10</v>
      </c>
      <c r="G1163" s="11">
        <f t="array" ref="G1163">IF(C1163="","", IFERROR(INDEX(Barang!$F$2:$F$10001, MATCH(C1163, Barang!$B$2:$B$10001, 0)) * F1163, ""))</f>
        <v>55000</v>
      </c>
      <c r="H1163" s="10"/>
      <c r="J1163" s="27"/>
      <c r="K1163" s="28"/>
      <c r="L1163" s="28"/>
      <c r="M1163" s="28"/>
      <c r="N1163" s="28"/>
      <c r="O1163" s="25"/>
      <c r="P1163" s="29"/>
      <c r="Q1163" s="30"/>
      <c r="R1163" s="25">
        <f t="shared" si="5"/>
        <v>-10</v>
      </c>
      <c r="S1163" s="25"/>
      <c r="T1163" s="28"/>
    </row>
    <row r="1164" spans="1:20" ht="22.5" customHeight="1" x14ac:dyDescent="0.2">
      <c r="A1164" s="8"/>
      <c r="B1164" s="2" t="str">
        <f t="array" ref="B1164">IF(C1164="","", IFERROR(INDEX(Barang!$A$2:$A$10001, MATCH(C1164, Barang!$B$2:$B$10001, 0)), "Tidak ditemukan"))</f>
        <v>TGP002</v>
      </c>
      <c r="C1164" s="2" t="s">
        <v>32</v>
      </c>
      <c r="D1164" s="2" t="str">
        <f t="array" ref="D1164">IF(C1164="","", IFERROR(INDEX(Barang!$C$2:$C$10001, MATCH(C1164, Barang!$B$2:$B$10001, 0)), ""))</f>
        <v>Bumbu</v>
      </c>
      <c r="E1164" s="2" t="str">
        <f t="array" ref="E1164">IF(C1164="","", IFERROR(INDEX(Barang!$E$2:$E$10001, MATCH(C1164, Barang!$B$2:$B$10001, 0)), ""))</f>
        <v>pcs</v>
      </c>
      <c r="F1164" s="10">
        <v>10</v>
      </c>
      <c r="G1164" s="11">
        <f t="array" ref="G1164">IF(C1164="","", IFERROR(INDEX(Barang!$F$2:$F$10001, MATCH(C1164, Barang!$B$2:$B$10001, 0)) * F1164, ""))</f>
        <v>10000</v>
      </c>
      <c r="H1164" s="10"/>
      <c r="J1164" s="27"/>
      <c r="K1164" s="28"/>
      <c r="L1164" s="28"/>
      <c r="M1164" s="28"/>
      <c r="N1164" s="28"/>
      <c r="O1164" s="25"/>
      <c r="P1164" s="29"/>
      <c r="Q1164" s="30"/>
      <c r="R1164" s="25">
        <f t="shared" si="5"/>
        <v>-10</v>
      </c>
      <c r="S1164" s="25"/>
      <c r="T1164" s="28"/>
    </row>
    <row r="1165" spans="1:20" ht="22.5" customHeight="1" x14ac:dyDescent="0.2">
      <c r="A1165" s="8">
        <v>46138</v>
      </c>
      <c r="B1165" s="2" t="str">
        <f t="array" ref="B1165">IF(C1165="","", IFERROR(INDEX(Barang!$A$2:$A$10001, MATCH(C1165, Barang!$B$2:$B$10001, 0)), "Tidak ditemukan"))</f>
        <v>TLR2</v>
      </c>
      <c r="C1165" s="2" t="s">
        <v>135</v>
      </c>
      <c r="D1165" s="2" t="str">
        <f t="array" ref="D1165">IF(C1165="","", IFERROR(INDEX(Barang!$C$2:$C$10001, MATCH(C1165, Barang!$B$2:$B$10001, 0)), ""))</f>
        <v>Sembako</v>
      </c>
      <c r="E1165" s="2" t="str">
        <f t="array" ref="E1165">IF(C1165="","", IFERROR(INDEX(Barang!$E$2:$E$10001, MATCH(C1165, Barang!$B$2:$B$10001, 0)), ""))</f>
        <v>kg</v>
      </c>
      <c r="F1165" s="10">
        <v>20</v>
      </c>
      <c r="G1165" s="11">
        <f t="array" ref="G1165">IF(C1165="","", IFERROR(INDEX(Barang!$F$2:$F$10001, MATCH(C1165, Barang!$B$2:$B$10001, 0)) * F1165, ""))</f>
        <v>310000</v>
      </c>
      <c r="H1165" s="10"/>
      <c r="J1165" s="27"/>
      <c r="K1165" s="28"/>
      <c r="L1165" s="28"/>
      <c r="M1165" s="28"/>
      <c r="N1165" s="28"/>
      <c r="O1165" s="25"/>
      <c r="P1165" s="29"/>
      <c r="Q1165" s="30"/>
      <c r="R1165" s="25">
        <f t="shared" si="5"/>
        <v>-100</v>
      </c>
      <c r="S1165" s="25"/>
      <c r="T1165" s="28"/>
    </row>
    <row r="1166" spans="1:20" ht="22.5" customHeight="1" x14ac:dyDescent="0.2">
      <c r="A1166" s="8"/>
      <c r="B1166" s="2" t="str">
        <f t="array" ref="B1166">IF(C1166="","", IFERROR(INDEX(Barang!$A$2:$A$10001, MATCH(C1166, Barang!$B$2:$B$10001, 0)), "Tidak ditemukan"))</f>
        <v>RSB001</v>
      </c>
      <c r="C1166" s="2" t="s">
        <v>1060</v>
      </c>
      <c r="D1166" s="2" t="str">
        <f t="array" ref="D1166">IF(C1166="","", IFERROR(INDEX(Barang!$C$2:$C$10001, MATCH(C1166, Barang!$B$2:$B$10001, 0)), ""))</f>
        <v>Detergen</v>
      </c>
      <c r="E1166" s="2" t="str">
        <f t="array" ref="E1166">IF(C1166="","", IFERROR(INDEX(Barang!$E$2:$E$10001, MATCH(C1166, Barang!$B$2:$B$10001, 0)), ""))</f>
        <v>pcs</v>
      </c>
      <c r="F1166" s="10">
        <v>2</v>
      </c>
      <c r="G1166" s="11">
        <f t="array" ref="G1166">IF(C1166="","", IFERROR(INDEX(Barang!$F$2:$F$10001, MATCH(C1166, Barang!$B$2:$B$10001, 0)) * F1166, ""))</f>
        <v>10000</v>
      </c>
      <c r="H1166" s="10"/>
      <c r="J1166" s="27"/>
      <c r="K1166" s="28"/>
      <c r="L1166" s="28"/>
      <c r="M1166" s="28"/>
      <c r="N1166" s="28"/>
      <c r="O1166" s="25"/>
      <c r="P1166" s="29"/>
      <c r="Q1166" s="30"/>
      <c r="R1166" s="25">
        <f t="shared" si="5"/>
        <v>-10</v>
      </c>
      <c r="S1166" s="25"/>
      <c r="T1166" s="28"/>
    </row>
    <row r="1167" spans="1:20" ht="22.5" customHeight="1" x14ac:dyDescent="0.2">
      <c r="A1167" s="8"/>
      <c r="B1167" s="2" t="str">
        <f t="array" ref="B1167">IF(C1167="","", IFERROR(INDEX(Barang!$A$2:$A$10001, MATCH(C1167, Barang!$B$2:$B$10001, 0)), "Tidak ditemukan"))</f>
        <v>TGJ02</v>
      </c>
      <c r="C1167" s="2" t="s">
        <v>893</v>
      </c>
      <c r="D1167" s="2" t="str">
        <f t="array" ref="D1167">IF(C1167="","", IFERROR(INDEX(Barang!$C$2:$C$10001, MATCH(C1167, Barang!$B$2:$B$10001, 0)), ""))</f>
        <v>Bumbu</v>
      </c>
      <c r="E1167" s="2" t="str">
        <f t="array" ref="E1167">IF(C1167="","", IFERROR(INDEX(Barang!$E$2:$E$10001, MATCH(C1167, Barang!$B$2:$B$10001, 0)), ""))</f>
        <v>kg</v>
      </c>
      <c r="F1167" s="10">
        <v>1</v>
      </c>
      <c r="G1167" s="11">
        <f t="array" ref="G1167">IF(C1167="","", IFERROR(INDEX(Barang!$F$2:$F$10001, MATCH(C1167, Barang!$B$2:$B$10001, 0)) * F1167, ""))</f>
        <v>3500</v>
      </c>
      <c r="H1167" s="10"/>
      <c r="J1167" s="27"/>
      <c r="K1167" s="28"/>
      <c r="L1167" s="28"/>
      <c r="M1167" s="28"/>
      <c r="N1167" s="28"/>
      <c r="O1167" s="25"/>
      <c r="P1167" s="29"/>
      <c r="Q1167" s="30"/>
      <c r="R1167" s="25">
        <f t="shared" si="5"/>
        <v>-10</v>
      </c>
      <c r="S1167" s="25"/>
      <c r="T1167" s="28"/>
    </row>
    <row r="1168" spans="1:20" ht="22.5" customHeight="1" x14ac:dyDescent="0.2">
      <c r="A1168" s="8"/>
      <c r="B1168" s="2" t="str">
        <f t="array" ref="B1168">IF(C1168="","", IFERROR(INDEX(Barang!$A$2:$A$10001, MATCH(C1168, Barang!$B$2:$B$10001, 0)), "Tidak ditemukan"))</f>
        <v>RTP001</v>
      </c>
      <c r="C1168" s="2" t="s">
        <v>534</v>
      </c>
      <c r="D1168" s="2" t="str">
        <f t="array" ref="D1168">IF(C1168="","", IFERROR(INDEX(Barang!$C$2:$C$10001, MATCH(C1168, Barang!$B$2:$B$10001, 0)), ""))</f>
        <v>Makanan</v>
      </c>
      <c r="E1168" s="2" t="str">
        <f t="array" ref="E1168">IF(C1168="","", IFERROR(INDEX(Barang!$E$2:$E$10001, MATCH(C1168, Barang!$B$2:$B$10001, 0)), ""))</f>
        <v>pcs</v>
      </c>
      <c r="F1168" s="10">
        <v>3</v>
      </c>
      <c r="G1168" s="11">
        <f t="array" ref="G1168">IF(C1168="","", IFERROR(INDEX(Barang!$F$2:$F$10001, MATCH(C1168, Barang!$B$2:$B$10001, 0)) * F1168, ""))</f>
        <v>6000</v>
      </c>
      <c r="H1168" s="10"/>
      <c r="J1168" s="27"/>
      <c r="K1168" s="28"/>
      <c r="L1168" s="28"/>
      <c r="M1168" s="28"/>
      <c r="N1168" s="28"/>
      <c r="O1168" s="25"/>
      <c r="P1168" s="29"/>
      <c r="Q1168" s="30"/>
      <c r="R1168" s="25">
        <f t="shared" si="5"/>
        <v>-1</v>
      </c>
      <c r="S1168" s="25"/>
      <c r="T1168" s="28"/>
    </row>
    <row r="1169" spans="1:20" ht="22.5" customHeight="1" x14ac:dyDescent="0.2">
      <c r="A1169" s="8"/>
      <c r="B1169" s="2" t="str">
        <f t="array" ref="B1169">IF(C1169="","", IFERROR(INDEX(Barang!$A$2:$A$10001, MATCH(C1169, Barang!$B$2:$B$10001, 0)), "Tidak ditemukan"))</f>
        <v>TSP001</v>
      </c>
      <c r="C1169" s="2" t="s">
        <v>106</v>
      </c>
      <c r="D1169" s="2" t="str">
        <f t="array" ref="D1169">IF(C1169="","", IFERROR(INDEX(Barang!$C$2:$C$10001, MATCH(C1169, Barang!$B$2:$B$10001, 0)), ""))</f>
        <v>Tissue</v>
      </c>
      <c r="E1169" s="2" t="str">
        <f t="array" ref="E1169">IF(C1169="","", IFERROR(INDEX(Barang!$E$2:$E$10001, MATCH(C1169, Barang!$B$2:$B$10001, 0)), ""))</f>
        <v>pcs</v>
      </c>
      <c r="F1169" s="10">
        <v>10</v>
      </c>
      <c r="G1169" s="11">
        <f t="array" ref="G1169">IF(C1169="","", IFERROR(INDEX(Barang!$F$2:$F$10001, MATCH(C1169, Barang!$B$2:$B$10001, 0)) * F1169, ""))</f>
        <v>70000</v>
      </c>
      <c r="H1169" s="10"/>
      <c r="J1169" s="27"/>
      <c r="K1169" s="28"/>
      <c r="L1169" s="28"/>
      <c r="M1169" s="28"/>
      <c r="N1169" s="28"/>
      <c r="O1169" s="25"/>
      <c r="P1169" s="29"/>
      <c r="Q1169" s="30"/>
      <c r="R1169" s="25">
        <f t="shared" si="5"/>
        <v>-1</v>
      </c>
      <c r="S1169" s="25"/>
      <c r="T1169" s="28"/>
    </row>
    <row r="1170" spans="1:20" ht="22.5" customHeight="1" x14ac:dyDescent="0.2">
      <c r="A1170" s="8"/>
      <c r="B1170" s="2" t="str">
        <f t="array" ref="B1170">IF(C1170="","", IFERROR(INDEX(Barang!$A$2:$A$10001, MATCH(C1170, Barang!$B$2:$B$10001, 0)), "Tidak ditemukan"))</f>
        <v>EKC001</v>
      </c>
      <c r="C1170" s="2" t="s">
        <v>262</v>
      </c>
      <c r="D1170" s="2" t="str">
        <f t="array" ref="D1170">IF(C1170="","", IFERROR(INDEX(Barang!$C$2:$C$10001, MATCH(C1170, Barang!$B$2:$B$10001, 0)), ""))</f>
        <v>Sabun</v>
      </c>
      <c r="E1170" s="2" t="str">
        <f t="array" ref="E1170">IF(C1170="","", IFERROR(INDEX(Barang!$E$2:$E$10001, MATCH(C1170, Barang!$B$2:$B$10001, 0)), ""))</f>
        <v>pcs</v>
      </c>
      <c r="F1170" s="10">
        <v>1</v>
      </c>
      <c r="G1170" s="11">
        <f t="array" ref="G1170">IF(C1170="","", IFERROR(INDEX(Barang!$F$2:$F$10001, MATCH(C1170, Barang!$B$2:$B$10001, 0)) * F1170, ""))</f>
        <v>10000</v>
      </c>
      <c r="H1170" s="10"/>
      <c r="J1170" s="27"/>
      <c r="K1170" s="28"/>
      <c r="L1170" s="28"/>
      <c r="M1170" s="28"/>
      <c r="N1170" s="28"/>
      <c r="O1170" s="25"/>
      <c r="P1170" s="29"/>
      <c r="Q1170" s="30"/>
      <c r="R1170" s="25">
        <f t="shared" si="5"/>
        <v>-1</v>
      </c>
      <c r="S1170" s="25"/>
      <c r="T1170" s="28"/>
    </row>
    <row r="1171" spans="1:20" ht="22.5" customHeight="1" x14ac:dyDescent="0.2">
      <c r="A1171" s="8">
        <v>46139</v>
      </c>
      <c r="B1171" s="2" t="str">
        <f t="array" ref="B1171">IF(C1171="","", IFERROR(INDEX(Barang!$A$2:$A$10001, MATCH(C1171, Barang!$B$2:$B$10001, 0)), "Tidak ditemukan"))</f>
        <v>LFB001</v>
      </c>
      <c r="C1171" s="2" t="s">
        <v>85</v>
      </c>
      <c r="D1171" s="2" t="str">
        <f t="array" ref="D1171">IF(C1171="","", IFERROR(INDEX(Barang!$C$2:$C$10001, MATCH(C1171, Barang!$B$2:$B$10001, 0)), ""))</f>
        <v>Sabun</v>
      </c>
      <c r="E1171" s="2" t="str">
        <f t="array" ref="E1171">IF(C1171="","", IFERROR(INDEX(Barang!$E$2:$E$10001, MATCH(C1171, Barang!$B$2:$B$10001, 0)), ""))</f>
        <v>pcs</v>
      </c>
      <c r="F1171" s="10">
        <v>1</v>
      </c>
      <c r="G1171" s="11">
        <f t="array" ref="G1171">IF(C1171="","", IFERROR(INDEX(Barang!$F$2:$F$10001, MATCH(C1171, Barang!$B$2:$B$10001, 0)) * F1171, ""))</f>
        <v>6000</v>
      </c>
      <c r="H1171" s="10"/>
      <c r="J1171" s="27"/>
      <c r="K1171" s="28"/>
      <c r="L1171" s="28"/>
      <c r="M1171" s="28"/>
      <c r="N1171" s="28"/>
      <c r="O1171" s="25"/>
      <c r="P1171" s="29"/>
      <c r="Q1171" s="30"/>
      <c r="R1171" s="25">
        <f t="shared" si="5"/>
        <v>-3</v>
      </c>
      <c r="S1171" s="25"/>
      <c r="T1171" s="28"/>
    </row>
    <row r="1172" spans="1:20" ht="22.5" customHeight="1" x14ac:dyDescent="0.2">
      <c r="A1172" s="8"/>
      <c r="B1172" s="2" t="str">
        <f t="array" ref="B1172">IF(C1172="","", IFERROR(INDEX(Barang!$A$2:$A$10001, MATCH(C1172, Barang!$B$2:$B$10001, 0)), "Tidak ditemukan"))</f>
        <v>BRL001</v>
      </c>
      <c r="C1172" s="2" t="s">
        <v>722</v>
      </c>
      <c r="D1172" s="2" t="str">
        <f t="array" ref="D1172">IF(C1172="","", IFERROR(INDEX(Barang!$C$2:$C$10001, MATCH(C1172, Barang!$B$2:$B$10001, 0)), ""))</f>
        <v>Makanan</v>
      </c>
      <c r="E1172" s="2" t="str">
        <f t="array" ref="E1172">IF(C1172="","", IFERROR(INDEX(Barang!$E$2:$E$10001, MATCH(C1172, Barang!$B$2:$B$10001, 0)), ""))</f>
        <v>pcs</v>
      </c>
      <c r="F1172" s="10">
        <v>2</v>
      </c>
      <c r="G1172" s="11">
        <f t="array" ref="G1172">IF(C1172="","", IFERROR(INDEX(Barang!$F$2:$F$10001, MATCH(C1172, Barang!$B$2:$B$10001, 0)) * F1172, ""))</f>
        <v>4000</v>
      </c>
      <c r="H1172" s="10"/>
      <c r="J1172" s="27"/>
      <c r="K1172" s="28"/>
      <c r="L1172" s="28"/>
      <c r="M1172" s="28"/>
      <c r="N1172" s="28"/>
      <c r="O1172" s="25"/>
      <c r="P1172" s="29"/>
      <c r="Q1172" s="30"/>
      <c r="R1172" s="25">
        <f t="shared" si="5"/>
        <v>-1</v>
      </c>
      <c r="S1172" s="25"/>
      <c r="T1172" s="28"/>
    </row>
    <row r="1173" spans="1:20" ht="22.5" customHeight="1" x14ac:dyDescent="0.2">
      <c r="A1173" s="8"/>
      <c r="B1173" s="2" t="str">
        <f t="array" ref="B1173">IF(C1173="","", IFERROR(INDEX(Barang!$A$2:$A$10001, MATCH(C1173, Barang!$B$2:$B$10001, 0)), "Tidak ditemukan"))</f>
        <v>RTP001</v>
      </c>
      <c r="C1173" s="2" t="s">
        <v>534</v>
      </c>
      <c r="D1173" s="2" t="str">
        <f t="array" ref="D1173">IF(C1173="","", IFERROR(INDEX(Barang!$C$2:$C$10001, MATCH(C1173, Barang!$B$2:$B$10001, 0)), ""))</f>
        <v>Makanan</v>
      </c>
      <c r="E1173" s="2" t="str">
        <f t="array" ref="E1173">IF(C1173="","", IFERROR(INDEX(Barang!$E$2:$E$10001, MATCH(C1173, Barang!$B$2:$B$10001, 0)), ""))</f>
        <v>pcs</v>
      </c>
      <c r="F1173" s="10">
        <v>2</v>
      </c>
      <c r="G1173" s="11">
        <f t="array" ref="G1173">IF(C1173="","", IFERROR(INDEX(Barang!$F$2:$F$10001, MATCH(C1173, Barang!$B$2:$B$10001, 0)) * F1173, ""))</f>
        <v>4000</v>
      </c>
      <c r="H1173" s="10"/>
      <c r="J1173" s="27"/>
      <c r="K1173" s="28"/>
      <c r="L1173" s="28"/>
      <c r="M1173" s="28"/>
      <c r="N1173" s="28"/>
      <c r="O1173" s="25"/>
      <c r="P1173" s="29"/>
      <c r="Q1173" s="30"/>
      <c r="R1173" s="25">
        <f t="shared" si="5"/>
        <v>-1</v>
      </c>
      <c r="S1173" s="25"/>
      <c r="T1173" s="28"/>
    </row>
    <row r="1174" spans="1:20" ht="22.5" customHeight="1" x14ac:dyDescent="0.2">
      <c r="A1174" s="8"/>
      <c r="B1174" s="2" t="str">
        <f t="array" ref="B1174">IF(C1174="","", IFERROR(INDEX(Barang!$A$2:$A$10001, MATCH(C1174, Barang!$B$2:$B$10001, 0)), "Tidak ditemukan"))</f>
        <v>MKH001</v>
      </c>
      <c r="C1174" s="2" t="s">
        <v>118</v>
      </c>
      <c r="D1174" s="2" t="str">
        <f t="array" ref="D1174">IF(C1174="","", IFERROR(INDEX(Barang!$C$2:$C$10001, MATCH(C1174, Barang!$B$2:$B$10001, 0)), ""))</f>
        <v>Makanan</v>
      </c>
      <c r="E1174" s="2" t="str">
        <f t="array" ref="E1174">IF(C1174="","", IFERROR(INDEX(Barang!$E$2:$E$10001, MATCH(C1174, Barang!$B$2:$B$10001, 0)), ""))</f>
        <v>pcs</v>
      </c>
      <c r="F1174" s="10">
        <v>40</v>
      </c>
      <c r="G1174" s="11">
        <f t="array" ref="G1174">IF(C1174="","", IFERROR(INDEX(Barang!$F$2:$F$10001, MATCH(C1174, Barang!$B$2:$B$10001, 0)) * F1174, ""))</f>
        <v>140000</v>
      </c>
      <c r="H1174" s="10"/>
      <c r="J1174" s="27"/>
      <c r="K1174" s="28"/>
      <c r="L1174" s="28"/>
      <c r="M1174" s="28"/>
      <c r="N1174" s="28"/>
      <c r="O1174" s="25"/>
      <c r="P1174" s="29"/>
      <c r="Q1174" s="30"/>
      <c r="R1174" s="25">
        <f t="shared" si="5"/>
        <v>-5</v>
      </c>
      <c r="S1174" s="25"/>
      <c r="T1174" s="28"/>
    </row>
    <row r="1175" spans="1:20" ht="22.5" customHeight="1" x14ac:dyDescent="0.2">
      <c r="A1175" s="8"/>
      <c r="B1175" s="2" t="str">
        <f t="array" ref="B1175">IF(C1175="","", IFERROR(INDEX(Barang!$A$2:$A$10001, MATCH(C1175, Barang!$B$2:$B$10001, 0)), "Tidak ditemukan"))</f>
        <v>KPH001</v>
      </c>
      <c r="C1175" s="2" t="s">
        <v>138</v>
      </c>
      <c r="D1175" s="2" t="str">
        <f t="array" ref="D1175">IF(C1175="","", IFERROR(INDEX(Barang!$C$2:$C$10001, MATCH(C1175, Barang!$B$2:$B$10001, 0)), ""))</f>
        <v>Minuman</v>
      </c>
      <c r="E1175" s="2" t="str">
        <f t="array" ref="E1175">IF(C1175="","", IFERROR(INDEX(Barang!$E$2:$E$10001, MATCH(C1175, Barang!$B$2:$B$10001, 0)), ""))</f>
        <v>pcs</v>
      </c>
      <c r="F1175" s="10">
        <v>10</v>
      </c>
      <c r="G1175" s="11">
        <f t="array" ref="G1175">IF(C1175="","", IFERROR(INDEX(Barang!$F$2:$F$10001, MATCH(C1175, Barang!$B$2:$B$10001, 0)) * F1175, ""))</f>
        <v>10000</v>
      </c>
      <c r="H1175" s="10"/>
      <c r="J1175" s="27"/>
      <c r="K1175" s="28"/>
      <c r="L1175" s="28"/>
      <c r="M1175" s="28"/>
      <c r="N1175" s="28"/>
      <c r="O1175" s="25"/>
      <c r="P1175" s="29"/>
      <c r="Q1175" s="30"/>
      <c r="R1175" s="25">
        <f t="shared" si="5"/>
        <v>-10</v>
      </c>
      <c r="S1175" s="25"/>
      <c r="T1175" s="28"/>
    </row>
    <row r="1176" spans="1:20" ht="22.5" customHeight="1" x14ac:dyDescent="0.2">
      <c r="A1176" s="8"/>
      <c r="B1176" s="2" t="str">
        <f t="array" ref="B1176">IF(C1176="","", IFERROR(INDEX(Barang!$A$2:$A$10001, MATCH(C1176, Barang!$B$2:$B$10001, 0)), "Tidak ditemukan"))</f>
        <v>GRR001</v>
      </c>
      <c r="C1176" s="2" t="s">
        <v>141</v>
      </c>
      <c r="D1176" s="2" t="str">
        <f t="array" ref="D1176">IF(C1176="","", IFERROR(INDEX(Barang!$C$2:$C$10001, MATCH(C1176, Barang!$B$2:$B$10001, 0)), ""))</f>
        <v>Makanan</v>
      </c>
      <c r="E1176" s="2" t="str">
        <f t="array" ref="E1176">IF(C1176="","", IFERROR(INDEX(Barang!$E$2:$E$10001, MATCH(C1176, Barang!$B$2:$B$10001, 0)), ""))</f>
        <v>pcs</v>
      </c>
      <c r="F1176" s="10">
        <v>4</v>
      </c>
      <c r="G1176" s="11">
        <f t="array" ref="G1176">IF(C1176="","", IFERROR(INDEX(Barang!$F$2:$F$10001, MATCH(C1176, Barang!$B$2:$B$10001, 0)) * F1176, ""))</f>
        <v>2000</v>
      </c>
      <c r="H1176" s="10"/>
      <c r="J1176" s="27"/>
      <c r="K1176" s="28"/>
      <c r="L1176" s="28"/>
      <c r="M1176" s="28"/>
      <c r="N1176" s="28"/>
      <c r="O1176" s="25"/>
      <c r="P1176" s="29"/>
      <c r="Q1176" s="30"/>
      <c r="R1176" s="25">
        <f t="shared" si="5"/>
        <v>-20</v>
      </c>
      <c r="S1176" s="25"/>
      <c r="T1176" s="28"/>
    </row>
    <row r="1177" spans="1:20" ht="22.5" customHeight="1" x14ac:dyDescent="0.2">
      <c r="A1177" s="8"/>
      <c r="B1177" s="2" t="str">
        <f t="array" ref="B1177">IF(C1177="","", IFERROR(INDEX(Barang!$A$2:$A$10001, MATCH(C1177, Barang!$B$2:$B$10001, 0)), "Tidak ditemukan"))</f>
        <v>CL1001</v>
      </c>
      <c r="C1177" s="2" t="s">
        <v>77</v>
      </c>
      <c r="D1177" s="2" t="str">
        <f t="array" ref="D1177">IF(C1177="","", IFERROR(INDEX(Barang!$C$2:$C$10001, MATCH(C1177, Barang!$B$2:$B$10001, 0)), ""))</f>
        <v>Makanan</v>
      </c>
      <c r="E1177" s="2" t="str">
        <f t="array" ref="E1177">IF(C1177="","", IFERROR(INDEX(Barang!$E$2:$E$10001, MATCH(C1177, Barang!$B$2:$B$10001, 0)), ""))</f>
        <v>pcs</v>
      </c>
      <c r="F1177" s="10">
        <v>3</v>
      </c>
      <c r="G1177" s="11">
        <f t="array" ref="G1177">IF(C1177="","", IFERROR(INDEX(Barang!$F$2:$F$10001, MATCH(C1177, Barang!$B$2:$B$10001, 0)) * F1177, ""))</f>
        <v>3000</v>
      </c>
      <c r="H1177" s="10"/>
      <c r="J1177" s="27"/>
      <c r="K1177" s="28"/>
      <c r="L1177" s="28"/>
      <c r="M1177" s="28"/>
      <c r="N1177" s="28"/>
      <c r="O1177" s="25"/>
      <c r="P1177" s="29"/>
      <c r="Q1177" s="30"/>
      <c r="R1177" s="25">
        <f t="shared" si="5"/>
        <v>-1</v>
      </c>
      <c r="S1177" s="25"/>
      <c r="T1177" s="28"/>
    </row>
    <row r="1178" spans="1:20" ht="22.5" customHeight="1" x14ac:dyDescent="0.2">
      <c r="A1178" s="8">
        <v>46140</v>
      </c>
      <c r="B1178" s="2" t="str">
        <f t="array" ref="B1178">IF(C1178="","", IFERROR(INDEX(Barang!$A$2:$A$10001, MATCH(C1178, Barang!$B$2:$B$10001, 0)), "Tidak ditemukan"))</f>
        <v>TLR2</v>
      </c>
      <c r="C1178" s="2" t="s">
        <v>135</v>
      </c>
      <c r="D1178" s="2" t="str">
        <f t="array" ref="D1178">IF(C1178="","", IFERROR(INDEX(Barang!$C$2:$C$10001, MATCH(C1178, Barang!$B$2:$B$10001, 0)), ""))</f>
        <v>Sembako</v>
      </c>
      <c r="E1178" s="2" t="str">
        <f t="array" ref="E1178">IF(C1178="","", IFERROR(INDEX(Barang!$E$2:$E$10001, MATCH(C1178, Barang!$B$2:$B$10001, 0)), ""))</f>
        <v>kg</v>
      </c>
      <c r="F1178" s="10">
        <v>20</v>
      </c>
      <c r="G1178" s="11">
        <f t="array" ref="G1178">IF(C1178="","", IFERROR(INDEX(Barang!$F$2:$F$10001, MATCH(C1178, Barang!$B$2:$B$10001, 0)) * F1178, ""))</f>
        <v>310000</v>
      </c>
      <c r="H1178" s="10"/>
      <c r="J1178" s="27"/>
      <c r="K1178" s="28"/>
      <c r="L1178" s="28"/>
      <c r="M1178" s="28"/>
      <c r="N1178" s="28"/>
      <c r="O1178" s="25"/>
      <c r="P1178" s="29"/>
      <c r="Q1178" s="30"/>
      <c r="R1178" s="25">
        <f t="shared" si="5"/>
        <v>-35</v>
      </c>
      <c r="S1178" s="25"/>
      <c r="T1178" s="28"/>
    </row>
    <row r="1179" spans="1:20" ht="22.5" customHeight="1" x14ac:dyDescent="0.2">
      <c r="A1179" s="8"/>
      <c r="B1179" s="2" t="str">
        <f t="array" ref="B1179">IF(C1179="","", IFERROR(INDEX(Barang!$A$2:$A$10001, MATCH(C1179, Barang!$B$2:$B$10001, 0)), "Tidak ditemukan"))</f>
        <v>RCK001</v>
      </c>
      <c r="C1179" s="2" t="s">
        <v>199</v>
      </c>
      <c r="D1179" s="2" t="str">
        <f t="array" ref="D1179">IF(C1179="","", IFERROR(INDEX(Barang!$C$2:$C$10001, MATCH(C1179, Barang!$B$2:$B$10001, 0)), ""))</f>
        <v>Bumbu</v>
      </c>
      <c r="E1179" s="2" t="str">
        <f t="array" ref="E1179">IF(C1179="","", IFERROR(INDEX(Barang!$E$2:$E$10001, MATCH(C1179, Barang!$B$2:$B$10001, 0)), ""))</f>
        <v>pcs</v>
      </c>
      <c r="F1179" s="10">
        <v>10</v>
      </c>
      <c r="G1179" s="11">
        <f t="array" ref="G1179">IF(C1179="","", IFERROR(INDEX(Barang!$F$2:$F$10001, MATCH(C1179, Barang!$B$2:$B$10001, 0)) * F1179, ""))</f>
        <v>20000</v>
      </c>
      <c r="H1179" s="10"/>
      <c r="J1179" s="27"/>
      <c r="K1179" s="28"/>
      <c r="L1179" s="28"/>
      <c r="M1179" s="28"/>
      <c r="N1179" s="28"/>
      <c r="O1179" s="25"/>
      <c r="P1179" s="29"/>
      <c r="Q1179" s="30"/>
      <c r="R1179" s="25">
        <f t="shared" si="5"/>
        <v>-1</v>
      </c>
      <c r="S1179" s="25"/>
      <c r="T1179" s="28"/>
    </row>
    <row r="1180" spans="1:20" ht="22.5" customHeight="1" x14ac:dyDescent="0.2">
      <c r="A1180" s="8"/>
      <c r="B1180" s="2" t="str">
        <f t="array" ref="B1180">IF(C1180="","", IFERROR(INDEX(Barang!$A$2:$A$10001, MATCH(C1180, Barang!$B$2:$B$10001, 0)), "Tidak ditemukan"))</f>
        <v>KCP001</v>
      </c>
      <c r="C1180" s="2" t="s">
        <v>155</v>
      </c>
      <c r="D1180" s="2" t="str">
        <f t="array" ref="D1180">IF(C1180="","", IFERROR(INDEX(Barang!$C$2:$C$10001, MATCH(C1180, Barang!$B$2:$B$10001, 0)), ""))</f>
        <v>Bumbu</v>
      </c>
      <c r="E1180" s="2" t="str">
        <f t="array" ref="E1180">IF(C1180="","", IFERROR(INDEX(Barang!$E$2:$E$10001, MATCH(C1180, Barang!$B$2:$B$10001, 0)), ""))</f>
        <v>pcs</v>
      </c>
      <c r="F1180" s="10">
        <v>10</v>
      </c>
      <c r="G1180" s="11">
        <f t="array" ref="G1180">IF(C1180="","", IFERROR(INDEX(Barang!$F$2:$F$10001, MATCH(C1180, Barang!$B$2:$B$10001, 0)) * F1180, ""))</f>
        <v>20000</v>
      </c>
      <c r="H1180" s="10"/>
      <c r="J1180" s="27"/>
      <c r="K1180" s="28"/>
      <c r="L1180" s="28"/>
      <c r="M1180" s="28"/>
      <c r="N1180" s="28"/>
      <c r="O1180" s="25"/>
      <c r="P1180" s="29"/>
      <c r="Q1180" s="30"/>
      <c r="R1180" s="25">
        <f t="shared" si="5"/>
        <v>-10</v>
      </c>
      <c r="S1180" s="25"/>
      <c r="T1180" s="28"/>
    </row>
    <row r="1181" spans="1:20" ht="22.5" customHeight="1" x14ac:dyDescent="0.2">
      <c r="A1181" s="8"/>
      <c r="B1181" s="2" t="str">
        <f t="array" ref="B1181">IF(C1181="","", IFERROR(INDEX(Barang!$A$2:$A$10001, MATCH(C1181, Barang!$B$2:$B$10001, 0)), "Tidak ditemukan"))</f>
        <v>KTN001</v>
      </c>
      <c r="C1181" s="2" t="s">
        <v>184</v>
      </c>
      <c r="D1181" s="2" t="str">
        <f t="array" ref="D1181">IF(C1181="","", IFERROR(INDEX(Barang!$C$2:$C$10001, MATCH(C1181, Barang!$B$2:$B$10001, 0)), ""))</f>
        <v>Kertas</v>
      </c>
      <c r="E1181" s="2" t="str">
        <f t="array" ref="E1181">IF(C1181="","", IFERROR(INDEX(Barang!$E$2:$E$10001, MATCH(C1181, Barang!$B$2:$B$10001, 0)), ""))</f>
        <v>pcs</v>
      </c>
      <c r="F1181" s="10">
        <v>10</v>
      </c>
      <c r="G1181" s="11">
        <f t="array" ref="G1181">IF(C1181="","", IFERROR(INDEX(Barang!$F$2:$F$10001, MATCH(C1181, Barang!$B$2:$B$10001, 0)) * F1181, ""))</f>
        <v>15000</v>
      </c>
      <c r="H1181" s="10"/>
      <c r="J1181" s="27"/>
      <c r="K1181" s="28"/>
      <c r="L1181" s="28"/>
      <c r="M1181" s="28"/>
      <c r="N1181" s="28"/>
      <c r="O1181" s="25"/>
      <c r="P1181" s="29"/>
      <c r="Q1181" s="30"/>
      <c r="R1181" s="25">
        <f t="shared" si="5"/>
        <v>-10</v>
      </c>
      <c r="S1181" s="25"/>
      <c r="T1181" s="28"/>
    </row>
    <row r="1182" spans="1:20" ht="22.5" customHeight="1" x14ac:dyDescent="0.2">
      <c r="A1182" s="8"/>
      <c r="B1182" s="2" t="str">
        <f t="array" ref="B1182">IF(C1182="","", IFERROR(INDEX(Barang!$A$2:$A$10001, MATCH(C1182, Barang!$B$2:$B$10001, 0)), "Tidak ditemukan"))</f>
        <v>APT001</v>
      </c>
      <c r="C1182" s="2" t="s">
        <v>242</v>
      </c>
      <c r="D1182" s="2" t="str">
        <f t="array" ref="D1182">IF(C1182="","", IFERROR(INDEX(Barang!$C$2:$C$10001, MATCH(C1182, Barang!$B$2:$B$10001, 0)), ""))</f>
        <v>Makanan</v>
      </c>
      <c r="E1182" s="2" t="str">
        <f t="array" ref="E1182">IF(C1182="","", IFERROR(INDEX(Barang!$E$2:$E$10001, MATCH(C1182, Barang!$B$2:$B$10001, 0)), ""))</f>
        <v>pcs</v>
      </c>
      <c r="F1182" s="10">
        <v>3</v>
      </c>
      <c r="G1182" s="11">
        <f t="array" ref="G1182">IF(C1182="","", IFERROR(INDEX(Barang!$F$2:$F$10001, MATCH(C1182, Barang!$B$2:$B$10001, 0)) * F1182, ""))</f>
        <v>6000</v>
      </c>
      <c r="H1182" s="10"/>
      <c r="J1182" s="27"/>
      <c r="K1182" s="28"/>
      <c r="L1182" s="28"/>
      <c r="M1182" s="28"/>
      <c r="N1182" s="28"/>
      <c r="O1182" s="25"/>
      <c r="P1182" s="29"/>
      <c r="Q1182" s="30"/>
      <c r="R1182" s="25">
        <f t="shared" si="5"/>
        <v>-20</v>
      </c>
      <c r="S1182" s="25"/>
      <c r="T1182" s="28"/>
    </row>
    <row r="1183" spans="1:20" ht="22.5" customHeight="1" x14ac:dyDescent="0.2">
      <c r="A1183" s="8"/>
      <c r="B1183" s="2" t="str">
        <f t="array" ref="B1183">IF(C1183="","", IFERROR(INDEX(Barang!$A$2:$A$10001, MATCH(C1183, Barang!$B$2:$B$10001, 0)), "Tidak ditemukan"))</f>
        <v>GPT001</v>
      </c>
      <c r="C1183" s="2" t="s">
        <v>1061</v>
      </c>
      <c r="D1183" s="2" t="str">
        <f t="array" ref="D1183">IF(C1183="","", IFERROR(INDEX(Barang!$C$2:$C$10001, MATCH(C1183, Barang!$B$2:$B$10001, 0)), ""))</f>
        <v>Makanan</v>
      </c>
      <c r="E1183" s="2" t="str">
        <f t="array" ref="E1183">IF(C1183="","", IFERROR(INDEX(Barang!$E$2:$E$10001, MATCH(C1183, Barang!$B$2:$B$10001, 0)), ""))</f>
        <v>pcs</v>
      </c>
      <c r="F1183" s="10">
        <v>4</v>
      </c>
      <c r="G1183" s="11">
        <f t="array" ref="G1183">IF(C1183="","", IFERROR(INDEX(Barang!$F$2:$F$10001, MATCH(C1183, Barang!$B$2:$B$10001, 0)) * F1183, ""))</f>
        <v>4000</v>
      </c>
      <c r="H1183" s="10"/>
      <c r="J1183" s="27"/>
      <c r="K1183" s="28"/>
      <c r="L1183" s="28"/>
      <c r="M1183" s="28"/>
      <c r="N1183" s="28"/>
      <c r="O1183" s="25"/>
      <c r="P1183" s="29"/>
      <c r="Q1183" s="30"/>
      <c r="R1183" s="25">
        <f t="shared" si="5"/>
        <v>-10</v>
      </c>
      <c r="S1183" s="25"/>
      <c r="T1183" s="28"/>
    </row>
    <row r="1184" spans="1:20" ht="22.5" customHeight="1" x14ac:dyDescent="0.2">
      <c r="A1184" s="8"/>
      <c r="B1184" s="2" t="str">
        <f t="array" ref="B1184">IF(C1184="","", IFERROR(INDEX(Barang!$A$2:$A$10001, MATCH(C1184, Barang!$B$2:$B$10001, 0)), "Tidak ditemukan"))</f>
        <v>YP500</v>
      </c>
      <c r="C1184" s="2" t="s">
        <v>19</v>
      </c>
      <c r="D1184" s="2" t="str">
        <f t="array" ref="D1184">IF(C1184="","", IFERROR(INDEX(Barang!$C$2:$C$10001, MATCH(C1184, Barang!$B$2:$B$10001, 0)), ""))</f>
        <v>Makanan</v>
      </c>
      <c r="E1184" s="2" t="str">
        <f t="array" ref="E1184">IF(C1184="","", IFERROR(INDEX(Barang!$E$2:$E$10001, MATCH(C1184, Barang!$B$2:$B$10001, 0)), ""))</f>
        <v>pcs</v>
      </c>
      <c r="F1184" s="10">
        <v>3</v>
      </c>
      <c r="G1184" s="11">
        <f t="array" ref="G1184">IF(C1184="","", IFERROR(INDEX(Barang!$F$2:$F$10001, MATCH(C1184, Barang!$B$2:$B$10001, 0)) * F1184, ""))</f>
        <v>1500</v>
      </c>
      <c r="H1184" s="10"/>
      <c r="J1184" s="27"/>
      <c r="K1184" s="28"/>
      <c r="L1184" s="28"/>
      <c r="M1184" s="28"/>
      <c r="N1184" s="28"/>
      <c r="O1184" s="25"/>
      <c r="P1184" s="29"/>
      <c r="Q1184" s="30"/>
      <c r="R1184" s="25">
        <f t="shared" si="5"/>
        <v>-10</v>
      </c>
      <c r="S1184" s="25"/>
      <c r="T1184" s="28"/>
    </row>
    <row r="1185" spans="1:20" ht="22.5" customHeight="1" x14ac:dyDescent="0.2">
      <c r="A1185" s="8"/>
      <c r="B1185" s="2" t="str">
        <f t="array" ref="B1185">IF(C1185="","", IFERROR(INDEX(Barang!$A$2:$A$10001, MATCH(C1185, Barang!$B$2:$B$10001, 0)), "Tidak ditemukan"))</f>
        <v>GRR001</v>
      </c>
      <c r="C1185" s="2" t="s">
        <v>141</v>
      </c>
      <c r="D1185" s="2" t="str">
        <f t="array" ref="D1185">IF(C1185="","", IFERROR(INDEX(Barang!$C$2:$C$10001, MATCH(C1185, Barang!$B$2:$B$10001, 0)), ""))</f>
        <v>Makanan</v>
      </c>
      <c r="E1185" s="2" t="str">
        <f t="array" ref="E1185">IF(C1185="","", IFERROR(INDEX(Barang!$E$2:$E$10001, MATCH(C1185, Barang!$B$2:$B$10001, 0)), ""))</f>
        <v>pcs</v>
      </c>
      <c r="F1185" s="10">
        <v>2</v>
      </c>
      <c r="G1185" s="11">
        <f t="array" ref="G1185">IF(C1185="","", IFERROR(INDEX(Barang!$F$2:$F$10001, MATCH(C1185, Barang!$B$2:$B$10001, 0)) * F1185, ""))</f>
        <v>1000</v>
      </c>
      <c r="H1185" s="10"/>
      <c r="J1185" s="27"/>
      <c r="K1185" s="28"/>
      <c r="L1185" s="28"/>
      <c r="M1185" s="28"/>
      <c r="N1185" s="28"/>
      <c r="O1185" s="25"/>
      <c r="P1185" s="29"/>
      <c r="Q1185" s="30"/>
      <c r="R1185" s="25">
        <f t="shared" si="5"/>
        <v>-20</v>
      </c>
      <c r="S1185" s="25"/>
      <c r="T1185" s="28"/>
    </row>
    <row r="1186" spans="1:20" ht="22.5" customHeight="1" x14ac:dyDescent="0.2">
      <c r="A1186" s="8"/>
      <c r="B1186" s="2" t="str">
        <f t="array" ref="B1186">IF(C1186="","", IFERROR(INDEX(Barang!$A$2:$A$10001, MATCH(C1186, Barang!$B$2:$B$10001, 0)), "Tidak ditemukan"))</f>
        <v>DLN001</v>
      </c>
      <c r="C1186" s="2" t="s">
        <v>105</v>
      </c>
      <c r="D1186" s="2" t="str">
        <f t="array" ref="D1186">IF(C1186="","", IFERROR(INDEX(Barang!$C$2:$C$10001, MATCH(C1186, Barang!$B$2:$B$10001, 0)), ""))</f>
        <v>Makanan</v>
      </c>
      <c r="E1186" s="2" t="str">
        <f t="array" ref="E1186">IF(C1186="","", IFERROR(INDEX(Barang!$E$2:$E$10001, MATCH(C1186, Barang!$B$2:$B$10001, 0)), ""))</f>
        <v>pcs</v>
      </c>
      <c r="F1186" s="10">
        <v>1</v>
      </c>
      <c r="G1186" s="11">
        <f t="array" ref="G1186">IF(C1186="","", IFERROR(INDEX(Barang!$F$2:$F$10001, MATCH(C1186, Barang!$B$2:$B$10001, 0)) * F1186, ""))</f>
        <v>1000</v>
      </c>
      <c r="H1186" s="10"/>
      <c r="J1186" s="27"/>
      <c r="K1186" s="28"/>
      <c r="L1186" s="28"/>
      <c r="M1186" s="28"/>
      <c r="N1186" s="28"/>
      <c r="O1186" s="25"/>
      <c r="P1186" s="29"/>
      <c r="Q1186" s="30"/>
      <c r="R1186" s="25">
        <f t="shared" si="5"/>
        <v>-10</v>
      </c>
      <c r="S1186" s="25"/>
      <c r="T1186" s="28"/>
    </row>
    <row r="1187" spans="1:20" ht="22.5" customHeight="1" x14ac:dyDescent="0.2">
      <c r="A1187" s="8">
        <v>46141</v>
      </c>
      <c r="B1187" s="2" t="str">
        <f t="array" ref="B1187">IF(C1187="","", IFERROR(INDEX(Barang!$A$2:$A$10001, MATCH(C1187, Barang!$B$2:$B$10001, 0)), "Tidak ditemukan"))</f>
        <v>KPH001</v>
      </c>
      <c r="C1187" s="2" t="s">
        <v>138</v>
      </c>
      <c r="D1187" s="2" t="str">
        <f t="array" ref="D1187">IF(C1187="","", IFERROR(INDEX(Barang!$C$2:$C$10001, MATCH(C1187, Barang!$B$2:$B$10001, 0)), ""))</f>
        <v>Minuman</v>
      </c>
      <c r="E1187" s="2" t="str">
        <f t="array" ref="E1187">IF(C1187="","", IFERROR(INDEX(Barang!$E$2:$E$10001, MATCH(C1187, Barang!$B$2:$B$10001, 0)), ""))</f>
        <v>pcs</v>
      </c>
      <c r="F1187" s="10">
        <v>13</v>
      </c>
      <c r="G1187" s="11">
        <f t="array" ref="G1187">IF(C1187="","", IFERROR(INDEX(Barang!$F$2:$F$10001, MATCH(C1187, Barang!$B$2:$B$10001, 0)) * F1187, ""))</f>
        <v>13000</v>
      </c>
      <c r="H1187" s="10"/>
      <c r="J1187" s="27"/>
      <c r="K1187" s="28"/>
      <c r="L1187" s="28"/>
      <c r="M1187" s="28"/>
      <c r="N1187" s="28"/>
      <c r="O1187" s="25"/>
      <c r="P1187" s="29"/>
      <c r="Q1187" s="30"/>
      <c r="R1187" s="25">
        <f t="shared" si="5"/>
        <v>-10</v>
      </c>
      <c r="S1187" s="25"/>
      <c r="T1187" s="28"/>
    </row>
    <row r="1188" spans="1:20" ht="22.5" customHeight="1" x14ac:dyDescent="0.2">
      <c r="A1188" s="8"/>
      <c r="B1188" s="2" t="str">
        <f t="array" ref="B1188">IF(C1188="","", IFERROR(INDEX(Barang!$A$2:$A$10001, MATCH(C1188, Barang!$B$2:$B$10001, 0)), "Tidak ditemukan"))</f>
        <v>TGP002</v>
      </c>
      <c r="C1188" s="2" t="s">
        <v>32</v>
      </c>
      <c r="D1188" s="2" t="str">
        <f t="array" ref="D1188">IF(C1188="","", IFERROR(INDEX(Barang!$C$2:$C$10001, MATCH(C1188, Barang!$B$2:$B$10001, 0)), ""))</f>
        <v>Bumbu</v>
      </c>
      <c r="E1188" s="2" t="str">
        <f t="array" ref="E1188">IF(C1188="","", IFERROR(INDEX(Barang!$E$2:$E$10001, MATCH(C1188, Barang!$B$2:$B$10001, 0)), ""))</f>
        <v>pcs</v>
      </c>
      <c r="F1188" s="10">
        <v>2</v>
      </c>
      <c r="G1188" s="11">
        <f t="array" ref="G1188">IF(C1188="","", IFERROR(INDEX(Barang!$F$2:$F$10001, MATCH(C1188, Barang!$B$2:$B$10001, 0)) * F1188, ""))</f>
        <v>2000</v>
      </c>
      <c r="H1188" s="10"/>
      <c r="J1188" s="27"/>
      <c r="K1188" s="28"/>
      <c r="L1188" s="28"/>
      <c r="M1188" s="28"/>
      <c r="N1188" s="28"/>
      <c r="O1188" s="25"/>
      <c r="P1188" s="29"/>
      <c r="Q1188" s="30"/>
      <c r="R1188" s="25">
        <f t="shared" si="5"/>
        <v>-1</v>
      </c>
      <c r="S1188" s="25"/>
      <c r="T1188" s="28"/>
    </row>
    <row r="1189" spans="1:20" ht="22.5" customHeight="1" x14ac:dyDescent="0.2">
      <c r="A1189" s="8"/>
      <c r="B1189" s="2" t="str">
        <f t="array" ref="B1189">IF(C1189="","", IFERROR(INDEX(Barang!$A$2:$A$10001, MATCH(C1189, Barang!$B$2:$B$10001, 0)), "Tidak ditemukan"))</f>
        <v>RTP001</v>
      </c>
      <c r="C1189" s="2" t="s">
        <v>534</v>
      </c>
      <c r="D1189" s="2" t="str">
        <f t="array" ref="D1189">IF(C1189="","", IFERROR(INDEX(Barang!$C$2:$C$10001, MATCH(C1189, Barang!$B$2:$B$10001, 0)), ""))</f>
        <v>Makanan</v>
      </c>
      <c r="E1189" s="2" t="str">
        <f t="array" ref="E1189">IF(C1189="","", IFERROR(INDEX(Barang!$E$2:$E$10001, MATCH(C1189, Barang!$B$2:$B$10001, 0)), ""))</f>
        <v>pcs</v>
      </c>
      <c r="F1189" s="10">
        <v>2</v>
      </c>
      <c r="G1189" s="11">
        <f t="array" ref="G1189">IF(C1189="","", IFERROR(INDEX(Barang!$F$2:$F$10001, MATCH(C1189, Barang!$B$2:$B$10001, 0)) * F1189, ""))</f>
        <v>4000</v>
      </c>
      <c r="H1189" s="10"/>
      <c r="J1189" s="27"/>
      <c r="K1189" s="28"/>
      <c r="L1189" s="28"/>
      <c r="M1189" s="28"/>
      <c r="N1189" s="28"/>
      <c r="O1189" s="25"/>
      <c r="P1189" s="29"/>
      <c r="Q1189" s="30"/>
      <c r="R1189" s="25">
        <f t="shared" si="5"/>
        <v>-2</v>
      </c>
      <c r="S1189" s="25"/>
      <c r="T1189" s="28"/>
    </row>
    <row r="1190" spans="1:20" ht="22.5" customHeight="1" x14ac:dyDescent="0.2">
      <c r="A1190" s="8"/>
      <c r="B1190" s="2" t="str">
        <f t="array" ref="B1190">IF(C1190="","", IFERROR(INDEX(Barang!$A$2:$A$10001, MATCH(C1190, Barang!$B$2:$B$10001, 0)), "Tidak ditemukan"))</f>
        <v>MGR001</v>
      </c>
      <c r="C1190" s="2" t="s">
        <v>116</v>
      </c>
      <c r="D1190" s="2" t="str">
        <f t="array" ref="D1190">IF(C1190="","", IFERROR(INDEX(Barang!$C$2:$C$10001, MATCH(C1190, Barang!$B$2:$B$10001, 0)), ""))</f>
        <v>Makanan</v>
      </c>
      <c r="E1190" s="2" t="str">
        <f t="array" ref="E1190">IF(C1190="","", IFERROR(INDEX(Barang!$E$2:$E$10001, MATCH(C1190, Barang!$B$2:$B$10001, 0)), ""))</f>
        <v>pcs</v>
      </c>
      <c r="F1190" s="10">
        <v>40</v>
      </c>
      <c r="G1190" s="11">
        <f t="array" ref="G1190">IF(C1190="","", IFERROR(INDEX(Barang!$F$2:$F$10001, MATCH(C1190, Barang!$B$2:$B$10001, 0)) * F1190, ""))</f>
        <v>140000</v>
      </c>
      <c r="H1190" s="10"/>
      <c r="J1190" s="27"/>
      <c r="K1190" s="28"/>
      <c r="L1190" s="28"/>
      <c r="M1190" s="28"/>
      <c r="N1190" s="28"/>
      <c r="O1190" s="25"/>
      <c r="P1190" s="29"/>
      <c r="Q1190" s="30"/>
      <c r="R1190" s="25">
        <f t="shared" si="5"/>
        <v>-2</v>
      </c>
      <c r="S1190" s="25"/>
      <c r="T1190" s="28"/>
    </row>
    <row r="1191" spans="1:20" ht="22.5" customHeight="1" x14ac:dyDescent="0.2">
      <c r="A1191" s="8"/>
      <c r="B1191" s="2" t="str">
        <f t="array" ref="B1191">IF(C1191="","", IFERROR(INDEX(Barang!$A$2:$A$10001, MATCH(C1191, Barang!$B$2:$B$10001, 0)), "Tidak ditemukan"))</f>
        <v>YP500</v>
      </c>
      <c r="C1191" s="2" t="s">
        <v>19</v>
      </c>
      <c r="D1191" s="2" t="str">
        <f t="array" ref="D1191">IF(C1191="","", IFERROR(INDEX(Barang!$C$2:$C$10001, MATCH(C1191, Barang!$B$2:$B$10001, 0)), ""))</f>
        <v>Makanan</v>
      </c>
      <c r="E1191" s="2" t="str">
        <f t="array" ref="E1191">IF(C1191="","", IFERROR(INDEX(Barang!$E$2:$E$10001, MATCH(C1191, Barang!$B$2:$B$10001, 0)), ""))</f>
        <v>pcs</v>
      </c>
      <c r="F1191" s="10">
        <v>2</v>
      </c>
      <c r="G1191" s="11">
        <f t="array" ref="G1191">IF(C1191="","", IFERROR(INDEX(Barang!$F$2:$F$10001, MATCH(C1191, Barang!$B$2:$B$10001, 0)) * F1191, ""))</f>
        <v>1000</v>
      </c>
      <c r="H1191" s="10"/>
      <c r="J1191" s="27"/>
      <c r="K1191" s="28"/>
      <c r="L1191" s="28"/>
      <c r="M1191" s="28"/>
      <c r="N1191" s="28"/>
      <c r="O1191" s="25"/>
      <c r="P1191" s="29"/>
      <c r="Q1191" s="30"/>
      <c r="R1191" s="25">
        <f t="shared" si="5"/>
        <v>-1</v>
      </c>
      <c r="S1191" s="25"/>
      <c r="T1191" s="28"/>
    </row>
    <row r="1192" spans="1:20" ht="22.5" customHeight="1" x14ac:dyDescent="0.2">
      <c r="A1192" s="8"/>
      <c r="B1192" s="2" t="str">
        <f t="array" ref="B1192">IF(C1192="","", IFERROR(INDEX(Barang!$A$2:$A$10001, MATCH(C1192, Barang!$B$2:$B$10001, 0)), "Tidak ditemukan"))</f>
        <v>GRR001</v>
      </c>
      <c r="C1192" s="2" t="s">
        <v>141</v>
      </c>
      <c r="D1192" s="2" t="str">
        <f t="array" ref="D1192">IF(C1192="","", IFERROR(INDEX(Barang!$C$2:$C$10001, MATCH(C1192, Barang!$B$2:$B$10001, 0)), ""))</f>
        <v>Makanan</v>
      </c>
      <c r="E1192" s="2" t="str">
        <f t="array" ref="E1192">IF(C1192="","", IFERROR(INDEX(Barang!$E$2:$E$10001, MATCH(C1192, Barang!$B$2:$B$10001, 0)), ""))</f>
        <v>pcs</v>
      </c>
      <c r="F1192" s="10">
        <v>11</v>
      </c>
      <c r="G1192" s="11">
        <f t="array" ref="G1192">IF(C1192="","", IFERROR(INDEX(Barang!$F$2:$F$10001, MATCH(C1192, Barang!$B$2:$B$10001, 0)) * F1192, ""))</f>
        <v>5500</v>
      </c>
      <c r="H1192" s="10"/>
      <c r="J1192" s="27"/>
      <c r="K1192" s="28"/>
      <c r="L1192" s="28"/>
      <c r="M1192" s="28"/>
      <c r="N1192" s="28"/>
      <c r="O1192" s="25"/>
      <c r="P1192" s="29"/>
      <c r="Q1192" s="30"/>
      <c r="R1192" s="25">
        <f t="shared" si="5"/>
        <v>-10</v>
      </c>
      <c r="S1192" s="25"/>
      <c r="T1192" s="28"/>
    </row>
    <row r="1193" spans="1:20" ht="22.5" customHeight="1" x14ac:dyDescent="0.2">
      <c r="A1193" s="8"/>
      <c r="B1193" s="2" t="str">
        <f t="array" ref="B1193">IF(C1193="","", IFERROR(INDEX(Barang!$A$2:$A$10001, MATCH(C1193, Barang!$B$2:$B$10001, 0)), "Tidak ditemukan"))</f>
        <v>GPT001</v>
      </c>
      <c r="C1193" s="2" t="s">
        <v>52</v>
      </c>
      <c r="D1193" s="2" t="str">
        <f t="array" ref="D1193">IF(C1193="","", IFERROR(INDEX(Barang!$C$2:$C$10001, MATCH(C1193, Barang!$B$2:$B$10001, 0)), ""))</f>
        <v>Makanan</v>
      </c>
      <c r="E1193" s="2" t="str">
        <f t="array" ref="E1193">IF(C1193="","", IFERROR(INDEX(Barang!$E$2:$E$10001, MATCH(C1193, Barang!$B$2:$B$10001, 0)), ""))</f>
        <v>pcs</v>
      </c>
      <c r="F1193" s="10">
        <v>2</v>
      </c>
      <c r="G1193" s="11">
        <f t="array" ref="G1193">IF(C1193="","", IFERROR(INDEX(Barang!$F$2:$F$10001, MATCH(C1193, Barang!$B$2:$B$10001, 0)) * F1193, ""))</f>
        <v>2000</v>
      </c>
      <c r="H1193" s="10"/>
      <c r="J1193" s="27"/>
      <c r="K1193" s="28"/>
      <c r="L1193" s="28"/>
      <c r="M1193" s="28"/>
      <c r="N1193" s="28"/>
      <c r="O1193" s="25"/>
      <c r="P1193" s="29"/>
      <c r="Q1193" s="30"/>
      <c r="R1193" s="25">
        <f t="shared" si="5"/>
        <v>-1</v>
      </c>
      <c r="S1193" s="25"/>
      <c r="T1193" s="28"/>
    </row>
    <row r="1194" spans="1:20" ht="22.5" customHeight="1" x14ac:dyDescent="0.2">
      <c r="A1194" s="8"/>
      <c r="B1194" s="2" t="str">
        <f t="array" ref="B1194">IF(C1194="","", IFERROR(INDEX(Barang!$A$2:$A$10001, MATCH(C1194, Barang!$B$2:$B$10001, 0)), "Tidak ditemukan"))</f>
        <v>RPK001</v>
      </c>
      <c r="C1194" s="2" t="s">
        <v>264</v>
      </c>
      <c r="D1194" s="2" t="str">
        <f t="array" ref="D1194">IF(C1194="","", IFERROR(INDEX(Barang!$C$2:$C$10001, MATCH(C1194, Barang!$B$2:$B$10001, 0)), ""))</f>
        <v>Detergen</v>
      </c>
      <c r="E1194" s="2" t="str">
        <f t="array" ref="E1194">IF(C1194="","", IFERROR(INDEX(Barang!$E$2:$E$10001, MATCH(C1194, Barang!$B$2:$B$10001, 0)), ""))</f>
        <v>pcs</v>
      </c>
      <c r="F1194" s="10">
        <v>1</v>
      </c>
      <c r="G1194" s="11">
        <f t="array" ref="G1194">IF(C1194="","", IFERROR(INDEX(Barang!$F$2:$F$10001, MATCH(C1194, Barang!$B$2:$B$10001, 0)) * F1194, ""))</f>
        <v>5000</v>
      </c>
      <c r="H1194" s="10"/>
      <c r="J1194" s="27"/>
      <c r="K1194" s="28"/>
      <c r="L1194" s="28"/>
      <c r="M1194" s="28"/>
      <c r="N1194" s="28"/>
      <c r="O1194" s="25"/>
      <c r="P1194" s="29"/>
      <c r="Q1194" s="30"/>
      <c r="R1194" s="25">
        <f t="shared" si="5"/>
        <v>-2</v>
      </c>
      <c r="S1194" s="25"/>
      <c r="T1194" s="28"/>
    </row>
    <row r="1195" spans="1:20" ht="22.5" customHeight="1" x14ac:dyDescent="0.2">
      <c r="A1195" s="8"/>
      <c r="B1195" s="2" t="str">
        <f t="array" ref="B1195">IF(C1195="","", IFERROR(INDEX(Barang!$A$2:$A$10001, MATCH(C1195, Barang!$B$2:$B$10001, 0)), "Tidak ditemukan"))</f>
        <v>TLR2</v>
      </c>
      <c r="C1195" s="2" t="s">
        <v>135</v>
      </c>
      <c r="D1195" s="2" t="str">
        <f t="array" ref="D1195">IF(C1195="","", IFERROR(INDEX(Barang!$C$2:$C$10001, MATCH(C1195, Barang!$B$2:$B$10001, 0)), ""))</f>
        <v>Sembako</v>
      </c>
      <c r="E1195" s="2" t="str">
        <f t="array" ref="E1195">IF(C1195="","", IFERROR(INDEX(Barang!$E$2:$E$10001, MATCH(C1195, Barang!$B$2:$B$10001, 0)), ""))</f>
        <v>kg</v>
      </c>
      <c r="F1195" s="10">
        <v>10</v>
      </c>
      <c r="G1195" s="11">
        <f t="array" ref="G1195">IF(C1195="","", IFERROR(INDEX(Barang!$F$2:$F$10001, MATCH(C1195, Barang!$B$2:$B$10001, 0)) * F1195, ""))</f>
        <v>155000</v>
      </c>
      <c r="H1195" s="10"/>
      <c r="J1195" s="27"/>
      <c r="K1195" s="28"/>
      <c r="L1195" s="28"/>
      <c r="M1195" s="28"/>
      <c r="N1195" s="28"/>
      <c r="O1195" s="25"/>
      <c r="P1195" s="29"/>
      <c r="Q1195" s="30"/>
      <c r="R1195" s="25">
        <f t="shared" si="5"/>
        <v>-10</v>
      </c>
      <c r="S1195" s="25"/>
      <c r="T1195" s="28"/>
    </row>
    <row r="1196" spans="1:20" ht="22.5" customHeight="1" x14ac:dyDescent="0.2">
      <c r="A1196" s="8"/>
      <c r="B1196" s="2" t="str">
        <f t="array" ref="B1196">IF(C1196="","", IFERROR(INDEX(Barang!$A$2:$A$10001, MATCH(C1196, Barang!$B$2:$B$10001, 0)), "Tidak ditemukan"))</f>
        <v>TLR4</v>
      </c>
      <c r="C1196" s="2" t="s">
        <v>146</v>
      </c>
      <c r="D1196" s="2" t="str">
        <f t="array" ref="D1196">IF(C1196="","", IFERROR(INDEX(Barang!$C$2:$C$10001, MATCH(C1196, Barang!$B$2:$B$10001, 0)), ""))</f>
        <v>Sembako</v>
      </c>
      <c r="E1196" s="2" t="str">
        <f t="array" ref="E1196">IF(C1196="","", IFERROR(INDEX(Barang!$E$2:$E$10001, MATCH(C1196, Barang!$B$2:$B$10001, 0)), ""))</f>
        <v>kg</v>
      </c>
      <c r="F1196" s="10">
        <v>10</v>
      </c>
      <c r="G1196" s="11">
        <f t="array" ref="G1196">IF(C1196="","", IFERROR(INDEX(Barang!$F$2:$F$10001, MATCH(C1196, Barang!$B$2:$B$10001, 0)) * F1196, ""))</f>
        <v>80000</v>
      </c>
      <c r="H1196" s="10"/>
      <c r="J1196" s="27"/>
      <c r="K1196" s="28"/>
      <c r="L1196" s="28"/>
      <c r="M1196" s="28"/>
      <c r="N1196" s="28"/>
      <c r="O1196" s="25"/>
      <c r="P1196" s="29"/>
      <c r="Q1196" s="30"/>
      <c r="R1196" s="25">
        <f t="shared" si="5"/>
        <v>-2</v>
      </c>
      <c r="S1196" s="25"/>
      <c r="T1196" s="28"/>
    </row>
    <row r="1197" spans="1:20" ht="22.5" customHeight="1" x14ac:dyDescent="0.2">
      <c r="A1197" s="8"/>
      <c r="B1197" s="2" t="str">
        <f t="array" ref="B1197">IF(C1197="","", IFERROR(INDEX(Barang!$A$2:$A$10001, MATCH(C1197, Barang!$B$2:$B$10001, 0)), "Tidak ditemukan"))</f>
        <v>KCP001</v>
      </c>
      <c r="C1197" s="2" t="s">
        <v>155</v>
      </c>
      <c r="D1197" s="2" t="str">
        <f t="array" ref="D1197">IF(C1197="","", IFERROR(INDEX(Barang!$C$2:$C$10001, MATCH(C1197, Barang!$B$2:$B$10001, 0)), ""))</f>
        <v>Bumbu</v>
      </c>
      <c r="E1197" s="2" t="str">
        <f t="array" ref="E1197">IF(C1197="","", IFERROR(INDEX(Barang!$E$2:$E$10001, MATCH(C1197, Barang!$B$2:$B$10001, 0)), ""))</f>
        <v>pcs</v>
      </c>
      <c r="F1197" s="10">
        <v>1</v>
      </c>
      <c r="G1197" s="11">
        <f t="array" ref="G1197">IF(C1197="","", IFERROR(INDEX(Barang!$F$2:$F$10001, MATCH(C1197, Barang!$B$2:$B$10001, 0)) * F1197, ""))</f>
        <v>2000</v>
      </c>
      <c r="H1197" s="10"/>
      <c r="J1197" s="27"/>
      <c r="K1197" s="28"/>
      <c r="L1197" s="28"/>
      <c r="M1197" s="28"/>
      <c r="N1197" s="28"/>
      <c r="O1197" s="25"/>
      <c r="P1197" s="29"/>
      <c r="Q1197" s="30"/>
      <c r="R1197" s="25">
        <f t="shared" si="5"/>
        <v>-2</v>
      </c>
      <c r="S1197" s="25"/>
      <c r="T1197" s="28"/>
    </row>
    <row r="1198" spans="1:20" ht="22.5" customHeight="1" x14ac:dyDescent="0.2">
      <c r="A1198" s="8"/>
      <c r="B1198" s="2" t="str">
        <f t="array" ref="B1198">IF(C1198="","", IFERROR(INDEX(Barang!$A$2:$A$10001, MATCH(C1198, Barang!$B$2:$B$10001, 0)), "Tidak ditemukan"))</f>
        <v>BRL001</v>
      </c>
      <c r="C1198" s="2" t="s">
        <v>722</v>
      </c>
      <c r="D1198" s="2" t="str">
        <f t="array" ref="D1198">IF(C1198="","", IFERROR(INDEX(Barang!$C$2:$C$10001, MATCH(C1198, Barang!$B$2:$B$10001, 0)), ""))</f>
        <v>Makanan</v>
      </c>
      <c r="E1198" s="2" t="str">
        <f t="array" ref="E1198">IF(C1198="","", IFERROR(INDEX(Barang!$E$2:$E$10001, MATCH(C1198, Barang!$B$2:$B$10001, 0)), ""))</f>
        <v>pcs</v>
      </c>
      <c r="F1198" s="10">
        <v>1</v>
      </c>
      <c r="G1198" s="11">
        <f t="array" ref="G1198">IF(C1198="","", IFERROR(INDEX(Barang!$F$2:$F$10001, MATCH(C1198, Barang!$B$2:$B$10001, 0)) * F1198, ""))</f>
        <v>2000</v>
      </c>
      <c r="H1198" s="10"/>
      <c r="J1198" s="27"/>
      <c r="K1198" s="28"/>
      <c r="L1198" s="28"/>
      <c r="M1198" s="28"/>
      <c r="N1198" s="28"/>
      <c r="O1198" s="25"/>
      <c r="P1198" s="29"/>
      <c r="Q1198" s="30"/>
      <c r="R1198" s="25">
        <f t="shared" si="5"/>
        <v>-30</v>
      </c>
      <c r="S1198" s="25"/>
      <c r="T1198" s="28"/>
    </row>
    <row r="1199" spans="1:20" ht="22.5" customHeight="1" x14ac:dyDescent="0.2">
      <c r="A1199" s="8">
        <v>46142</v>
      </c>
      <c r="B1199" s="2" t="str">
        <f t="array" ref="B1199">IF(C1199="","", IFERROR(INDEX(Barang!$A$2:$A$10001, MATCH(C1199, Barang!$B$2:$B$10001, 0)), "Tidak ditemukan"))</f>
        <v>TSN001</v>
      </c>
      <c r="C1199" s="2" t="s">
        <v>255</v>
      </c>
      <c r="D1199" s="2" t="str">
        <f t="array" ref="D1199">IF(C1199="","", IFERROR(INDEX(Barang!$C$2:$C$10001, MATCH(C1199, Barang!$B$2:$B$10001, 0)), ""))</f>
        <v>Tissue</v>
      </c>
      <c r="E1199" s="2" t="str">
        <f t="array" ref="E1199">IF(C1199="","", IFERROR(INDEX(Barang!$E$2:$E$10001, MATCH(C1199, Barang!$B$2:$B$10001, 0)), ""))</f>
        <v>pcs</v>
      </c>
      <c r="F1199" s="10">
        <v>1</v>
      </c>
      <c r="G1199" s="11">
        <f t="array" ref="G1199">IF(C1199="","", IFERROR(INDEX(Barang!$F$2:$F$10001, MATCH(C1199, Barang!$B$2:$B$10001, 0)) * F1199, ""))</f>
        <v>8000</v>
      </c>
      <c r="H1199" s="10"/>
      <c r="J1199" s="27"/>
      <c r="K1199" s="28"/>
      <c r="L1199" s="28"/>
      <c r="M1199" s="28"/>
      <c r="N1199" s="28"/>
      <c r="O1199" s="25"/>
      <c r="P1199" s="29"/>
      <c r="Q1199" s="30"/>
      <c r="R1199" s="25">
        <f t="shared" si="5"/>
        <v>-40</v>
      </c>
      <c r="S1199" s="25"/>
      <c r="T1199" s="28"/>
    </row>
    <row r="1200" spans="1:20" ht="22.5" customHeight="1" x14ac:dyDescent="0.2">
      <c r="A1200" s="8"/>
      <c r="B1200" s="2" t="str">
        <f t="array" ref="B1200">IF(C1200="","", IFERROR(INDEX(Barang!$A$2:$A$10001, MATCH(C1200, Barang!$B$2:$B$10001, 0)), "Tidak ditemukan"))</f>
        <v>RCK001</v>
      </c>
      <c r="C1200" s="2" t="s">
        <v>199</v>
      </c>
      <c r="D1200" s="2" t="str">
        <f t="array" ref="D1200">IF(C1200="","", IFERROR(INDEX(Barang!$C$2:$C$10001, MATCH(C1200, Barang!$B$2:$B$10001, 0)), ""))</f>
        <v>Bumbu</v>
      </c>
      <c r="E1200" s="2" t="str">
        <f t="array" ref="E1200">IF(C1200="","", IFERROR(INDEX(Barang!$E$2:$E$10001, MATCH(C1200, Barang!$B$2:$B$10001, 0)), ""))</f>
        <v>pcs</v>
      </c>
      <c r="F1200" s="10">
        <v>3</v>
      </c>
      <c r="G1200" s="11">
        <f t="array" ref="G1200">IF(C1200="","", IFERROR(INDEX(Barang!$F$2:$F$10001, MATCH(C1200, Barang!$B$2:$B$10001, 0)) * F1200, ""))</f>
        <v>6000</v>
      </c>
      <c r="H1200" s="10"/>
      <c r="J1200" s="27"/>
      <c r="K1200" s="28"/>
      <c r="L1200" s="28"/>
      <c r="M1200" s="28"/>
      <c r="N1200" s="28"/>
      <c r="O1200" s="25"/>
      <c r="P1200" s="29"/>
      <c r="Q1200" s="30"/>
      <c r="R1200" s="25">
        <f t="shared" si="5"/>
        <v>-10</v>
      </c>
      <c r="S1200" s="25"/>
      <c r="T1200" s="28"/>
    </row>
    <row r="1201" spans="1:20" ht="22.5" customHeight="1" x14ac:dyDescent="0.2">
      <c r="A1201" s="8"/>
      <c r="B1201" s="2" t="str">
        <f t="array" ref="B1201">IF(C1201="","", IFERROR(INDEX(Barang!$A$2:$A$10001, MATCH(C1201, Barang!$B$2:$B$10001, 0)), "Tidak ditemukan"))</f>
        <v>EKC001</v>
      </c>
      <c r="C1201" s="2" t="s">
        <v>262</v>
      </c>
      <c r="D1201" s="2" t="str">
        <f t="array" ref="D1201">IF(C1201="","", IFERROR(INDEX(Barang!$C$2:$C$10001, MATCH(C1201, Barang!$B$2:$B$10001, 0)), ""))</f>
        <v>Sabun</v>
      </c>
      <c r="E1201" s="2" t="str">
        <f t="array" ref="E1201">IF(C1201="","", IFERROR(INDEX(Barang!$E$2:$E$10001, MATCH(C1201, Barang!$B$2:$B$10001, 0)), ""))</f>
        <v>pcs</v>
      </c>
      <c r="F1201" s="10">
        <v>2</v>
      </c>
      <c r="G1201" s="11">
        <f t="array" ref="G1201">IF(C1201="","", IFERROR(INDEX(Barang!$F$2:$F$10001, MATCH(C1201, Barang!$B$2:$B$10001, 0)) * F1201, ""))</f>
        <v>20000</v>
      </c>
      <c r="H1201" s="10"/>
      <c r="J1201" s="27"/>
      <c r="K1201" s="28"/>
      <c r="L1201" s="28"/>
      <c r="M1201" s="28"/>
      <c r="N1201" s="28"/>
      <c r="O1201" s="25"/>
      <c r="P1201" s="29"/>
      <c r="Q1201" s="30"/>
      <c r="R1201" s="25">
        <f t="shared" si="5"/>
        <v>-2</v>
      </c>
      <c r="S1201" s="25"/>
      <c r="T1201" s="28"/>
    </row>
    <row r="1202" spans="1:20" ht="22.5" customHeight="1" x14ac:dyDescent="0.2">
      <c r="A1202" s="8"/>
      <c r="B1202" s="2" t="str">
        <f t="array" ref="B1202">IF(C1202="","", IFERROR(INDEX(Barang!$A$2:$A$10001, MATCH(C1202, Barang!$B$2:$B$10001, 0)), "Tidak ditemukan"))</f>
        <v>KCG4</v>
      </c>
      <c r="C1202" s="2" t="s">
        <v>165</v>
      </c>
      <c r="D1202" s="2" t="str">
        <f t="array" ref="D1202">IF(C1202="","", IFERROR(INDEX(Barang!$C$2:$C$10001, MATCH(C1202, Barang!$B$2:$B$10001, 0)), ""))</f>
        <v>Makanan</v>
      </c>
      <c r="E1202" s="2" t="str">
        <f t="array" ref="E1202">IF(C1202="","", IFERROR(INDEX(Barang!$E$2:$E$10001, MATCH(C1202, Barang!$B$2:$B$10001, 0)), ""))</f>
        <v>kg</v>
      </c>
      <c r="F1202" s="10">
        <v>10</v>
      </c>
      <c r="G1202" s="11">
        <f t="array" ref="G1202">IF(C1202="","", IFERROR(INDEX(Barang!$F$2:$F$10001, MATCH(C1202, Barang!$B$2:$B$10001, 0)) * F1202, ""))</f>
        <v>75000</v>
      </c>
      <c r="H1202" s="10"/>
      <c r="J1202" s="27"/>
      <c r="K1202" s="28"/>
      <c r="L1202" s="28"/>
      <c r="M1202" s="28"/>
      <c r="N1202" s="28"/>
      <c r="O1202" s="25"/>
      <c r="P1202" s="29"/>
      <c r="Q1202" s="30"/>
      <c r="R1202" s="25">
        <f t="shared" si="5"/>
        <v>-5</v>
      </c>
      <c r="S1202" s="25"/>
      <c r="T1202" s="28"/>
    </row>
    <row r="1203" spans="1:20" ht="22.5" customHeight="1" x14ac:dyDescent="0.2">
      <c r="A1203" s="8"/>
      <c r="B1203" s="2" t="str">
        <f t="array" ref="B1203">IF(C1203="","", IFERROR(INDEX(Barang!$A$2:$A$10001, MATCH(C1203, Barang!$B$2:$B$10001, 0)), "Tidak ditemukan"))</f>
        <v>TLR2</v>
      </c>
      <c r="C1203" s="2" t="s">
        <v>135</v>
      </c>
      <c r="D1203" s="2" t="str">
        <f t="array" ref="D1203">IF(C1203="","", IFERROR(INDEX(Barang!$C$2:$C$10001, MATCH(C1203, Barang!$B$2:$B$10001, 0)), ""))</f>
        <v>Sembako</v>
      </c>
      <c r="E1203" s="2" t="str">
        <f t="array" ref="E1203">IF(C1203="","", IFERROR(INDEX(Barang!$E$2:$E$10001, MATCH(C1203, Barang!$B$2:$B$10001, 0)), ""))</f>
        <v>kg</v>
      </c>
      <c r="F1203" s="10">
        <v>10</v>
      </c>
      <c r="G1203" s="11">
        <f t="array" ref="G1203">IF(C1203="","", IFERROR(INDEX(Barang!$F$2:$F$10001, MATCH(C1203, Barang!$B$2:$B$10001, 0)) * F1203, ""))</f>
        <v>155000</v>
      </c>
      <c r="H1203" s="10"/>
      <c r="J1203" s="27"/>
      <c r="K1203" s="28"/>
      <c r="L1203" s="28"/>
      <c r="M1203" s="28"/>
      <c r="N1203" s="28"/>
      <c r="O1203" s="25"/>
      <c r="P1203" s="29"/>
      <c r="Q1203" s="30"/>
      <c r="R1203" s="25">
        <f t="shared" si="5"/>
        <v>-2</v>
      </c>
      <c r="S1203" s="25"/>
      <c r="T1203" s="28"/>
    </row>
    <row r="1204" spans="1:20" ht="22.5" customHeight="1" x14ac:dyDescent="0.2">
      <c r="A1204" s="8"/>
      <c r="B1204" s="2" t="str">
        <f t="array" ref="B1204">IF(C1204="","", IFERROR(INDEX(Barang!$A$2:$A$10001, MATCH(C1204, Barang!$B$2:$B$10001, 0)), "Tidak ditemukan"))</f>
        <v>GRR001</v>
      </c>
      <c r="C1204" s="2" t="s">
        <v>141</v>
      </c>
      <c r="D1204" s="2" t="str">
        <f t="array" ref="D1204">IF(C1204="","", IFERROR(INDEX(Barang!$C$2:$C$10001, MATCH(C1204, Barang!$B$2:$B$10001, 0)), ""))</f>
        <v>Makanan</v>
      </c>
      <c r="E1204" s="2" t="str">
        <f t="array" ref="E1204">IF(C1204="","", IFERROR(INDEX(Barang!$E$2:$E$10001, MATCH(C1204, Barang!$B$2:$B$10001, 0)), ""))</f>
        <v>pcs</v>
      </c>
      <c r="F1204" s="10">
        <v>4</v>
      </c>
      <c r="G1204" s="11">
        <f t="array" ref="G1204">IF(C1204="","", IFERROR(INDEX(Barang!$F$2:$F$10001, MATCH(C1204, Barang!$B$2:$B$10001, 0)) * F1204, ""))</f>
        <v>2000</v>
      </c>
      <c r="H1204" s="10"/>
      <c r="J1204" s="27"/>
      <c r="K1204" s="28"/>
      <c r="L1204" s="28"/>
      <c r="M1204" s="28"/>
      <c r="N1204" s="28"/>
      <c r="O1204" s="25"/>
      <c r="P1204" s="29"/>
      <c r="Q1204" s="30"/>
      <c r="R1204" s="25">
        <f t="shared" si="5"/>
        <v>-7</v>
      </c>
      <c r="S1204" s="25"/>
      <c r="T1204" s="28"/>
    </row>
    <row r="1205" spans="1:20" ht="22.5" customHeight="1" x14ac:dyDescent="0.2">
      <c r="A1205" s="8"/>
      <c r="B1205" s="2" t="str">
        <f t="array" ref="B1205">IF(C1205="","", IFERROR(INDEX(Barang!$A$2:$A$10001, MATCH(C1205, Barang!$B$2:$B$10001, 0)), "Tidak ditemukan"))</f>
        <v>KB001</v>
      </c>
      <c r="C1205" s="2" t="s">
        <v>1053</v>
      </c>
      <c r="D1205" s="2" t="str">
        <f t="array" ref="D1205">IF(C1205="","", IFERROR(INDEX(Barang!$C$2:$C$10001, MATCH(C1205, Barang!$B$2:$B$10001, 0)), ""))</f>
        <v>Pestisida</v>
      </c>
      <c r="E1205" s="2" t="str">
        <f t="array" ref="E1205">IF(C1205="","", IFERROR(INDEX(Barang!$E$2:$E$10001, MATCH(C1205, Barang!$B$2:$B$10001, 0)), ""))</f>
        <v>pcs</v>
      </c>
      <c r="F1205" s="10">
        <v>2</v>
      </c>
      <c r="G1205" s="11">
        <f t="array" ref="G1205">IF(C1205="","", IFERROR(INDEX(Barang!$F$2:$F$10001, MATCH(C1205, Barang!$B$2:$B$10001, 0)) * F1205, ""))</f>
        <v>6000</v>
      </c>
      <c r="H1205" s="10"/>
      <c r="J1205" s="27"/>
      <c r="K1205" s="28"/>
      <c r="L1205" s="28"/>
      <c r="M1205" s="28"/>
      <c r="N1205" s="28"/>
      <c r="O1205" s="25"/>
      <c r="P1205" s="29"/>
      <c r="Q1205" s="30"/>
      <c r="R1205" s="25">
        <f t="shared" si="5"/>
        <v>-10</v>
      </c>
      <c r="S1205" s="25"/>
      <c r="T1205" s="28"/>
    </row>
    <row r="1206" spans="1:20" ht="22.5" customHeight="1" x14ac:dyDescent="0.2">
      <c r="A1206" s="8"/>
      <c r="B1206" s="2" t="str">
        <f t="array" ref="B1206">IF(C1206="","", IFERROR(INDEX(Barang!$A$2:$A$10001, MATCH(C1206, Barang!$B$2:$B$10001, 0)), "Tidak ditemukan"))</f>
        <v>BLJ04</v>
      </c>
      <c r="C1206" s="2" t="s">
        <v>743</v>
      </c>
      <c r="D1206" s="2" t="str">
        <f t="array" ref="D1206">IF(C1206="","", IFERROR(INDEX(Barang!$C$2:$C$10001, MATCH(C1206, Barang!$B$2:$B$10001, 0)), ""))</f>
        <v>Makanan</v>
      </c>
      <c r="E1206" s="2" t="str">
        <f t="array" ref="E1206">IF(C1206="","", IFERROR(INDEX(Barang!$E$2:$E$10001, MATCH(C1206, Barang!$B$2:$B$10001, 0)), ""))</f>
        <v>kg</v>
      </c>
      <c r="F1206" s="10">
        <v>1</v>
      </c>
      <c r="G1206" s="11">
        <f t="array" ref="G1206">IF(C1206="","", IFERROR(INDEX(Barang!$F$2:$F$10001, MATCH(C1206, Barang!$B$2:$B$10001, 0)) * F1206, ""))</f>
        <v>40000</v>
      </c>
      <c r="H1206" s="10"/>
      <c r="J1206" s="27"/>
      <c r="K1206" s="28"/>
      <c r="L1206" s="28"/>
      <c r="M1206" s="28"/>
      <c r="N1206" s="28"/>
      <c r="O1206" s="25"/>
      <c r="P1206" s="29"/>
      <c r="Q1206" s="30"/>
      <c r="R1206" s="25">
        <f t="shared" si="5"/>
        <v>-20</v>
      </c>
      <c r="S1206" s="25"/>
      <c r="T1206" s="28"/>
    </row>
    <row r="1207" spans="1:20" ht="22.5" customHeight="1" x14ac:dyDescent="0.2">
      <c r="A1207" s="8"/>
      <c r="B1207" s="2" t="str">
        <f t="array" ref="B1207">IF(C1207="","", IFERROR(INDEX(Barang!$A$2:$A$10001, MATCH(C1207, Barang!$B$2:$B$10001, 0)), "Tidak ditemukan"))</f>
        <v>CL5001</v>
      </c>
      <c r="C1207" s="2" t="s">
        <v>42</v>
      </c>
      <c r="D1207" s="2" t="str">
        <f t="array" ref="D1207">IF(C1207="","", IFERROR(INDEX(Barang!$C$2:$C$10001, MATCH(C1207, Barang!$B$2:$B$10001, 0)), ""))</f>
        <v>Makanan</v>
      </c>
      <c r="E1207" s="2" t="str">
        <f t="array" ref="E1207">IF(C1207="","", IFERROR(INDEX(Barang!$E$2:$E$10001, MATCH(C1207, Barang!$B$2:$B$10001, 0)), ""))</f>
        <v>pcs</v>
      </c>
      <c r="F1207" s="10">
        <v>24</v>
      </c>
      <c r="G1207" s="11">
        <f t="array" ref="G1207">IF(C1207="","", IFERROR(INDEX(Barang!$F$2:$F$10001, MATCH(C1207, Barang!$B$2:$B$10001, 0)) * F1207, ""))</f>
        <v>12000</v>
      </c>
      <c r="H1207" s="10"/>
      <c r="J1207" s="27"/>
      <c r="K1207" s="28"/>
      <c r="L1207" s="28"/>
      <c r="M1207" s="28"/>
      <c r="N1207" s="28"/>
      <c r="O1207" s="25"/>
      <c r="P1207" s="29"/>
      <c r="Q1207" s="30"/>
      <c r="R1207" s="25">
        <f t="shared" si="5"/>
        <v>-40</v>
      </c>
      <c r="S1207" s="25"/>
      <c r="T1207" s="28"/>
    </row>
    <row r="1208" spans="1:20" ht="22.5" customHeight="1" x14ac:dyDescent="0.2">
      <c r="A1208" s="8"/>
      <c r="B1208" s="2" t="str">
        <f t="array" ref="B1208">IF(C1208="","", IFERROR(INDEX(Barang!$A$2:$A$10001, MATCH(C1208, Barang!$B$2:$B$10001, 0)), "Tidak ditemukan"))</f>
        <v>PT1/2</v>
      </c>
      <c r="C1208" s="2" t="s">
        <v>94</v>
      </c>
      <c r="D1208" s="2" t="str">
        <f t="array" ref="D1208">IF(C1208="","", IFERROR(INDEX(Barang!$C$2:$C$10001, MATCH(C1208, Barang!$B$2:$B$10001, 0)), ""))</f>
        <v>Plastik</v>
      </c>
      <c r="E1208" s="2" t="str">
        <f t="array" ref="E1208">IF(C1208="","", IFERROR(INDEX(Barang!$E$2:$E$10001, MATCH(C1208, Barang!$B$2:$B$10001, 0)), ""))</f>
        <v>kg</v>
      </c>
      <c r="F1208" s="10">
        <v>1</v>
      </c>
      <c r="G1208" s="11">
        <f t="array" ref="G1208">IF(C1208="","", IFERROR(INDEX(Barang!$F$2:$F$10001, MATCH(C1208, Barang!$B$2:$B$10001, 0)) * F1208, ""))</f>
        <v>3500</v>
      </c>
      <c r="H1208" s="10"/>
      <c r="J1208" s="27"/>
      <c r="K1208" s="28"/>
      <c r="L1208" s="28"/>
      <c r="M1208" s="28"/>
      <c r="N1208" s="28"/>
      <c r="O1208" s="25"/>
      <c r="P1208" s="29"/>
      <c r="Q1208" s="30"/>
      <c r="R1208" s="25">
        <f t="shared" si="5"/>
        <v>-30</v>
      </c>
      <c r="S1208" s="25"/>
      <c r="T1208" s="28"/>
    </row>
    <row r="1209" spans="1:20" ht="22.5" customHeight="1" x14ac:dyDescent="0.2">
      <c r="A1209" s="8"/>
      <c r="B1209" s="2" t="str">
        <f t="array" ref="B1209">IF(C1209="","", IFERROR(INDEX(Barang!$A$2:$A$10001, MATCH(C1209, Barang!$B$2:$B$10001, 0)), "Tidak ditemukan"))</f>
        <v>PT1/4</v>
      </c>
      <c r="C1209" s="2" t="s">
        <v>91</v>
      </c>
      <c r="D1209" s="2" t="str">
        <f t="array" ref="D1209">IF(C1209="","", IFERROR(INDEX(Barang!$C$2:$C$10001, MATCH(C1209, Barang!$B$2:$B$10001, 0)), ""))</f>
        <v>Plastik</v>
      </c>
      <c r="E1209" s="2" t="str">
        <f t="array" ref="E1209">IF(C1209="","", IFERROR(INDEX(Barang!$E$2:$E$10001, MATCH(C1209, Barang!$B$2:$B$10001, 0)), ""))</f>
        <v>kg</v>
      </c>
      <c r="F1209" s="10">
        <v>1</v>
      </c>
      <c r="G1209" s="11">
        <f t="array" ref="G1209">IF(C1209="","", IFERROR(INDEX(Barang!$F$2:$F$10001, MATCH(C1209, Barang!$B$2:$B$10001, 0)) * F1209, ""))</f>
        <v>2000</v>
      </c>
      <c r="H1209" s="10"/>
      <c r="J1209" s="27"/>
      <c r="K1209" s="28"/>
      <c r="L1209" s="28"/>
      <c r="M1209" s="28"/>
      <c r="N1209" s="28"/>
      <c r="O1209" s="25"/>
      <c r="P1209" s="29"/>
      <c r="Q1209" s="30"/>
      <c r="R1209" s="25">
        <f t="shared" si="5"/>
        <v>-10</v>
      </c>
      <c r="S1209" s="25"/>
      <c r="T1209" s="28"/>
    </row>
    <row r="1210" spans="1:20" ht="22.5" customHeight="1" x14ac:dyDescent="0.2">
      <c r="A1210" s="8"/>
      <c r="B1210" s="2" t="str">
        <f t="array" ref="B1210">IF(C1210="","", IFERROR(INDEX(Barang!$A$2:$A$10001, MATCH(C1210, Barang!$B$2:$B$10001, 0)), "Tidak ditemukan"))</f>
        <v>KPH001</v>
      </c>
      <c r="C1210" s="2" t="s">
        <v>138</v>
      </c>
      <c r="D1210" s="2" t="str">
        <f t="array" ref="D1210">IF(C1210="","", IFERROR(INDEX(Barang!$C$2:$C$10001, MATCH(C1210, Barang!$B$2:$B$10001, 0)), ""))</f>
        <v>Minuman</v>
      </c>
      <c r="E1210" s="2" t="str">
        <f t="array" ref="E1210">IF(C1210="","", IFERROR(INDEX(Barang!$E$2:$E$10001, MATCH(C1210, Barang!$B$2:$B$10001, 0)), ""))</f>
        <v>pcs</v>
      </c>
      <c r="F1210" s="10">
        <v>10</v>
      </c>
      <c r="G1210" s="11">
        <f t="array" ref="G1210">IF(C1210="","", IFERROR(INDEX(Barang!$F$2:$F$10001, MATCH(C1210, Barang!$B$2:$B$10001, 0)) * F1210, ""))</f>
        <v>10000</v>
      </c>
      <c r="H1210" s="10"/>
      <c r="J1210" s="27"/>
      <c r="K1210" s="28"/>
      <c r="L1210" s="28"/>
      <c r="M1210" s="28"/>
      <c r="N1210" s="28"/>
      <c r="O1210" s="25"/>
      <c r="P1210" s="29"/>
      <c r="Q1210" s="30"/>
      <c r="R1210" s="25">
        <f t="shared" si="5"/>
        <v>-10</v>
      </c>
      <c r="S1210" s="25"/>
      <c r="T1210" s="28"/>
    </row>
    <row r="1211" spans="1:20" ht="22.5" customHeight="1" x14ac:dyDescent="0.2">
      <c r="A1211" s="8"/>
      <c r="B1211" s="2" t="str">
        <f t="array" ref="B1211">IF(C1211="","", IFERROR(INDEX(Barang!$A$2:$A$10001, MATCH(C1211, Barang!$B$2:$B$10001, 0)), "Tidak ditemukan"))</f>
        <v>GL1001</v>
      </c>
      <c r="C1211" s="2" t="s">
        <v>49</v>
      </c>
      <c r="D1211" s="2" t="str">
        <f t="array" ref="D1211">IF(C1211="","", IFERROR(INDEX(Barang!$C$2:$C$10001, MATCH(C1211, Barang!$B$2:$B$10001, 0)), ""))</f>
        <v>Sembako</v>
      </c>
      <c r="E1211" s="2" t="str">
        <f t="array" ref="E1211">IF(C1211="","", IFERROR(INDEX(Barang!$E$2:$E$10001, MATCH(C1211, Barang!$B$2:$B$10001, 0)), ""))</f>
        <v>kg</v>
      </c>
      <c r="F1211" s="10">
        <v>10</v>
      </c>
      <c r="G1211" s="11">
        <f t="array" ref="G1211">IF(C1211="","", IFERROR(INDEX(Barang!$F$2:$F$10001, MATCH(C1211, Barang!$B$2:$B$10001, 0)) * F1211, ""))</f>
        <v>165000</v>
      </c>
      <c r="H1211" s="10"/>
      <c r="J1211" s="27"/>
      <c r="K1211" s="28"/>
      <c r="L1211" s="28"/>
      <c r="M1211" s="28"/>
      <c r="N1211" s="28"/>
      <c r="O1211" s="25"/>
      <c r="P1211" s="29"/>
      <c r="Q1211" s="30"/>
      <c r="R1211" s="25">
        <f t="shared" si="5"/>
        <v>-1</v>
      </c>
      <c r="S1211" s="25"/>
      <c r="T1211" s="28"/>
    </row>
    <row r="1212" spans="1:20" ht="22.5" customHeight="1" x14ac:dyDescent="0.2">
      <c r="A1212" s="8"/>
      <c r="B1212" s="2" t="str">
        <f t="array" ref="B1212">IF(C1212="","", IFERROR(INDEX(Barang!$A$2:$A$10001, MATCH(C1212, Barang!$B$2:$B$10001, 0)), "Tidak ditemukan"))</f>
        <v>RMB001</v>
      </c>
      <c r="C1212" s="2" t="s">
        <v>538</v>
      </c>
      <c r="D1212" s="2" t="str">
        <f t="array" ref="D1212">IF(C1212="","", IFERROR(INDEX(Barang!$C$2:$C$10001, MATCH(C1212, Barang!$B$2:$B$10001, 0)), ""))</f>
        <v>Makanan</v>
      </c>
      <c r="E1212" s="2" t="str">
        <f t="array" ref="E1212">IF(C1212="","", IFERROR(INDEX(Barang!$E$2:$E$10001, MATCH(C1212, Barang!$B$2:$B$10001, 0)), ""))</f>
        <v>kg</v>
      </c>
      <c r="F1212" s="10">
        <v>1</v>
      </c>
      <c r="G1212" s="11">
        <f t="array" ref="G1212">IF(C1212="","", IFERROR(INDEX(Barang!$F$2:$F$10001, MATCH(C1212, Barang!$B$2:$B$10001, 0)) * F1212, ""))</f>
        <v>55000</v>
      </c>
      <c r="H1212" s="10"/>
      <c r="J1212" s="27"/>
      <c r="K1212" s="28"/>
      <c r="L1212" s="28"/>
      <c r="M1212" s="28"/>
      <c r="N1212" s="28"/>
      <c r="O1212" s="25"/>
      <c r="P1212" s="29"/>
      <c r="Q1212" s="30"/>
      <c r="R1212" s="25">
        <f t="shared" si="5"/>
        <v>-1</v>
      </c>
      <c r="S1212" s="25"/>
      <c r="T1212" s="28"/>
    </row>
    <row r="1213" spans="1:20" ht="22.5" customHeight="1" x14ac:dyDescent="0.2">
      <c r="A1213" s="8"/>
      <c r="B1213" s="2" t="str">
        <f t="array" ref="B1213">IF(C1213="","", IFERROR(INDEX(Barang!$A$2:$A$10001, MATCH(C1213, Barang!$B$2:$B$10001, 0)), "Tidak ditemukan"))</f>
        <v>GG001</v>
      </c>
      <c r="C1213" s="2" t="s">
        <v>469</v>
      </c>
      <c r="D1213" s="2" t="str">
        <f t="array" ref="D1213">IF(C1213="","", IFERROR(INDEX(Barang!$C$2:$C$10001, MATCH(C1213, Barang!$B$2:$B$10001, 0)), ""))</f>
        <v>Detergen</v>
      </c>
      <c r="E1213" s="2" t="str">
        <f t="array" ref="E1213">IF(C1213="","", IFERROR(INDEX(Barang!$E$2:$E$10001, MATCH(C1213, Barang!$B$2:$B$10001, 0)), ""))</f>
        <v>pcs</v>
      </c>
      <c r="F1213" s="10">
        <v>12</v>
      </c>
      <c r="G1213" s="11">
        <f t="array" ref="G1213">IF(C1213="","", IFERROR(INDEX(Barang!$F$2:$F$10001, MATCH(C1213, Barang!$B$2:$B$10001, 0)) * F1213, ""))</f>
        <v>12000</v>
      </c>
      <c r="H1213" s="10"/>
      <c r="J1213" s="27"/>
      <c r="K1213" s="28"/>
      <c r="L1213" s="28"/>
      <c r="M1213" s="28"/>
      <c r="N1213" s="28"/>
      <c r="O1213" s="25"/>
      <c r="P1213" s="29"/>
      <c r="Q1213" s="30"/>
      <c r="R1213" s="25">
        <f t="shared" si="5"/>
        <v>-3</v>
      </c>
      <c r="S1213" s="25"/>
      <c r="T1213" s="28"/>
    </row>
    <row r="1214" spans="1:20" ht="22.5" customHeight="1" x14ac:dyDescent="0.2">
      <c r="A1214" s="8"/>
      <c r="B1214" s="2" t="str">
        <f t="array" ref="B1214">IF(C1214="","", IFERROR(INDEX(Barang!$A$2:$A$10001, MATCH(C1214, Barang!$B$2:$B$10001, 0)), "Tidak ditemukan"))</f>
        <v>MGR001</v>
      </c>
      <c r="C1214" s="2" t="s">
        <v>116</v>
      </c>
      <c r="D1214" s="2" t="str">
        <f t="array" ref="D1214">IF(C1214="","", IFERROR(INDEX(Barang!$C$2:$C$10001, MATCH(C1214, Barang!$B$2:$B$10001, 0)), ""))</f>
        <v>Makanan</v>
      </c>
      <c r="E1214" s="2" t="str">
        <f t="array" ref="E1214">IF(C1214="","", IFERROR(INDEX(Barang!$E$2:$E$10001, MATCH(C1214, Barang!$B$2:$B$10001, 0)), ""))</f>
        <v>pcs</v>
      </c>
      <c r="F1214" s="10">
        <v>40</v>
      </c>
      <c r="G1214" s="11">
        <f t="array" ref="G1214">IF(C1214="","", IFERROR(INDEX(Barang!$F$2:$F$10001, MATCH(C1214, Barang!$B$2:$B$10001, 0)) * F1214, ""))</f>
        <v>140000</v>
      </c>
      <c r="H1214" s="10"/>
      <c r="J1214" s="27"/>
      <c r="K1214" s="28"/>
      <c r="L1214" s="28"/>
      <c r="M1214" s="28"/>
      <c r="N1214" s="28"/>
      <c r="O1214" s="25"/>
      <c r="P1214" s="29"/>
      <c r="Q1214" s="30"/>
      <c r="R1214" s="25">
        <f t="shared" si="5"/>
        <v>-2</v>
      </c>
      <c r="S1214" s="25"/>
      <c r="T1214" s="28"/>
    </row>
    <row r="1215" spans="1:20" ht="22.5" customHeight="1" x14ac:dyDescent="0.2">
      <c r="A1215" s="8"/>
      <c r="B1215" s="2" t="str">
        <f t="array" ref="B1215">IF(C1215="","", IFERROR(INDEX(Barang!$A$2:$A$10001, MATCH(C1215, Barang!$B$2:$B$10001, 0)), "Tidak ditemukan"))</f>
        <v>PLS002</v>
      </c>
      <c r="C1215" s="2" t="s">
        <v>56</v>
      </c>
      <c r="D1215" s="2" t="str">
        <f t="array" ref="D1215">IF(C1215="","", IFERROR(INDEX(Barang!$C$2:$C$10001, MATCH(C1215, Barang!$B$2:$B$10001, 0)), ""))</f>
        <v>Makanan</v>
      </c>
      <c r="E1215" s="2" t="str">
        <f t="array" ref="E1215">IF(C1215="","", IFERROR(INDEX(Barang!$E$2:$E$10001, MATCH(C1215, Barang!$B$2:$B$10001, 0)), ""))</f>
        <v>pcs</v>
      </c>
      <c r="F1215" s="10">
        <v>1</v>
      </c>
      <c r="G1215" s="11">
        <f t="array" ref="G1215">IF(C1215="","", IFERROR(INDEX(Barang!$F$2:$F$10001, MATCH(C1215, Barang!$B$2:$B$10001, 0)) * F1215, ""))</f>
        <v>1000</v>
      </c>
      <c r="H1215" s="10"/>
      <c r="J1215" s="27"/>
      <c r="K1215" s="28"/>
      <c r="L1215" s="28"/>
      <c r="M1215" s="28"/>
      <c r="N1215" s="28"/>
      <c r="O1215" s="25"/>
      <c r="P1215" s="29"/>
      <c r="Q1215" s="30"/>
      <c r="R1215" s="25">
        <f t="shared" si="5"/>
        <v>-1</v>
      </c>
      <c r="S1215" s="25"/>
      <c r="T1215" s="28"/>
    </row>
    <row r="1216" spans="1:20" ht="22.5" customHeight="1" x14ac:dyDescent="0.2">
      <c r="A1216" s="8"/>
      <c r="B1216" s="2" t="str">
        <f t="array" ref="B1216">IF(C1216="","", IFERROR(INDEX(Barang!$A$2:$A$10001, MATCH(C1216, Barang!$B$2:$B$10001, 0)), "Tidak ditemukan"))</f>
        <v>YP500</v>
      </c>
      <c r="C1216" s="2" t="s">
        <v>19</v>
      </c>
      <c r="D1216" s="2" t="str">
        <f t="array" ref="D1216">IF(C1216="","", IFERROR(INDEX(Barang!$C$2:$C$10001, MATCH(C1216, Barang!$B$2:$B$10001, 0)), ""))</f>
        <v>Makanan</v>
      </c>
      <c r="E1216" s="2" t="str">
        <f t="array" ref="E1216">IF(C1216="","", IFERROR(INDEX(Barang!$E$2:$E$10001, MATCH(C1216, Barang!$B$2:$B$10001, 0)), ""))</f>
        <v>pcs</v>
      </c>
      <c r="F1216" s="10">
        <v>10</v>
      </c>
      <c r="G1216" s="11">
        <f t="array" ref="G1216">IF(C1216="","", IFERROR(INDEX(Barang!$F$2:$F$10001, MATCH(C1216, Barang!$B$2:$B$10001, 0)) * F1216, ""))</f>
        <v>5000</v>
      </c>
      <c r="H1216" s="10"/>
      <c r="J1216" s="27"/>
      <c r="K1216" s="28"/>
      <c r="L1216" s="28"/>
      <c r="M1216" s="28"/>
      <c r="N1216" s="28"/>
      <c r="O1216" s="25"/>
      <c r="P1216" s="29"/>
      <c r="Q1216" s="30"/>
      <c r="R1216" s="25">
        <f t="shared" si="5"/>
        <v>-1</v>
      </c>
      <c r="S1216" s="25"/>
      <c r="T1216" s="28"/>
    </row>
    <row r="1217" spans="1:20" ht="22.5" customHeight="1" x14ac:dyDescent="0.2">
      <c r="A1217" s="8"/>
      <c r="B1217" s="2" t="str">
        <f t="array" ref="B1217">IF(C1217="","", IFERROR(INDEX(Barang!$A$2:$A$10001, MATCH(C1217, Barang!$B$2:$B$10001, 0)), "Tidak ditemukan"))</f>
        <v>RPK001</v>
      </c>
      <c r="C1217" s="2" t="s">
        <v>264</v>
      </c>
      <c r="D1217" s="2" t="str">
        <f t="array" ref="D1217">IF(C1217="","", IFERROR(INDEX(Barang!$C$2:$C$10001, MATCH(C1217, Barang!$B$2:$B$10001, 0)), ""))</f>
        <v>Detergen</v>
      </c>
      <c r="E1217" s="2" t="str">
        <f t="array" ref="E1217">IF(C1217="","", IFERROR(INDEX(Barang!$E$2:$E$10001, MATCH(C1217, Barang!$B$2:$B$10001, 0)), ""))</f>
        <v>pcs</v>
      </c>
      <c r="F1217" s="10">
        <v>1</v>
      </c>
      <c r="G1217" s="11">
        <f t="array" ref="G1217">IF(C1217="","", IFERROR(INDEX(Barang!$F$2:$F$10001, MATCH(C1217, Barang!$B$2:$B$10001, 0)) * F1217, ""))</f>
        <v>5000</v>
      </c>
      <c r="H1217" s="10"/>
      <c r="J1217" s="27"/>
      <c r="K1217" s="28"/>
      <c r="L1217" s="28"/>
      <c r="M1217" s="28"/>
      <c r="N1217" s="28"/>
      <c r="O1217" s="25"/>
      <c r="P1217" s="29"/>
      <c r="Q1217" s="30"/>
      <c r="R1217" s="25">
        <f t="shared" si="5"/>
        <v>-1</v>
      </c>
      <c r="S1217" s="25"/>
      <c r="T1217" s="28"/>
    </row>
    <row r="1218" spans="1:20" ht="22.5" customHeight="1" x14ac:dyDescent="0.2">
      <c r="A1218" s="8">
        <v>46143</v>
      </c>
      <c r="B1218" s="2" t="str">
        <f t="array" ref="B1218">IF(C1218="","", IFERROR(INDEX(Barang!$A$2:$A$10001, MATCH(C1218, Barang!$B$2:$B$10001, 0)), "Tidak ditemukan"))</f>
        <v>SKB001</v>
      </c>
      <c r="C1218" s="2" t="s">
        <v>9</v>
      </c>
      <c r="D1218" s="2" t="str">
        <f t="array" ref="D1218">IF(C1218="","", IFERROR(INDEX(Barang!$C$2:$C$10001, MATCH(C1218, Barang!$B$2:$B$10001, 0)), ""))</f>
        <v>Detergen</v>
      </c>
      <c r="E1218" s="2" t="str">
        <f t="array" ref="E1218">IF(C1218="","", IFERROR(INDEX(Barang!$E$2:$E$10001, MATCH(C1218, Barang!$B$2:$B$10001, 0)), ""))</f>
        <v>pcs</v>
      </c>
      <c r="F1218" s="10">
        <v>1</v>
      </c>
      <c r="G1218" s="11">
        <f t="array" ref="G1218">IF(C1218="","", IFERROR(INDEX(Barang!$F$2:$F$10001, MATCH(C1218, Barang!$B$2:$B$10001, 0)) * F1218, ""))</f>
        <v>5000</v>
      </c>
      <c r="H1218" s="10"/>
      <c r="J1218" s="27"/>
      <c r="K1218" s="28"/>
      <c r="L1218" s="28"/>
      <c r="M1218" s="28"/>
      <c r="N1218" s="28"/>
      <c r="O1218" s="25"/>
      <c r="P1218" s="29"/>
      <c r="Q1218" s="30"/>
      <c r="R1218" s="25">
        <f t="shared" si="5"/>
        <v>-2</v>
      </c>
      <c r="S1218" s="25"/>
      <c r="T1218" s="28"/>
    </row>
    <row r="1219" spans="1:20" ht="22.5" customHeight="1" x14ac:dyDescent="0.2">
      <c r="A1219" s="8"/>
      <c r="B1219" s="2" t="str">
        <f t="array" ref="B1219">IF(C1219="","", IFERROR(INDEX(Barang!$A$2:$A$10001, MATCH(C1219, Barang!$B$2:$B$10001, 0)), "Tidak ditemukan"))</f>
        <v>KPH001</v>
      </c>
      <c r="C1219" s="2" t="s">
        <v>138</v>
      </c>
      <c r="D1219" s="2" t="str">
        <f t="array" ref="D1219">IF(C1219="","", IFERROR(INDEX(Barang!$C$2:$C$10001, MATCH(C1219, Barang!$B$2:$B$10001, 0)), ""))</f>
        <v>Minuman</v>
      </c>
      <c r="E1219" s="2" t="str">
        <f t="array" ref="E1219">IF(C1219="","", IFERROR(INDEX(Barang!$E$2:$E$10001, MATCH(C1219, Barang!$B$2:$B$10001, 0)), ""))</f>
        <v>pcs</v>
      </c>
      <c r="F1219" s="10">
        <v>10</v>
      </c>
      <c r="G1219" s="11">
        <f t="array" ref="G1219">IF(C1219="","", IFERROR(INDEX(Barang!$F$2:$F$10001, MATCH(C1219, Barang!$B$2:$B$10001, 0)) * F1219, ""))</f>
        <v>10000</v>
      </c>
      <c r="H1219" s="10"/>
      <c r="J1219" s="27"/>
      <c r="K1219" s="28"/>
      <c r="L1219" s="28"/>
      <c r="M1219" s="28"/>
      <c r="N1219" s="28"/>
      <c r="O1219" s="25"/>
      <c r="P1219" s="29"/>
      <c r="Q1219" s="30"/>
      <c r="R1219" s="25">
        <f t="shared" si="5"/>
        <v>-1</v>
      </c>
      <c r="S1219" s="25"/>
      <c r="T1219" s="28"/>
    </row>
    <row r="1220" spans="1:20" ht="22.5" customHeight="1" x14ac:dyDescent="0.2">
      <c r="A1220" s="8"/>
      <c r="B1220" s="2" t="str">
        <f t="array" ref="B1220">IF(C1220="","", IFERROR(INDEX(Barang!$A$2:$A$10001, MATCH(C1220, Barang!$B$2:$B$10001, 0)), "Tidak ditemukan"))</f>
        <v>PLS002</v>
      </c>
      <c r="C1220" s="2" t="s">
        <v>56</v>
      </c>
      <c r="D1220" s="2" t="str">
        <f t="array" ref="D1220">IF(C1220="","", IFERROR(INDEX(Barang!$C$2:$C$10001, MATCH(C1220, Barang!$B$2:$B$10001, 0)), ""))</f>
        <v>Makanan</v>
      </c>
      <c r="E1220" s="2" t="str">
        <f t="array" ref="E1220">IF(C1220="","", IFERROR(INDEX(Barang!$E$2:$E$10001, MATCH(C1220, Barang!$B$2:$B$10001, 0)), ""))</f>
        <v>pcs</v>
      </c>
      <c r="F1220" s="10">
        <v>4</v>
      </c>
      <c r="G1220" s="11">
        <f t="array" ref="G1220">IF(C1220="","", IFERROR(INDEX(Barang!$F$2:$F$10001, MATCH(C1220, Barang!$B$2:$B$10001, 0)) * F1220, ""))</f>
        <v>4000</v>
      </c>
      <c r="H1220" s="10"/>
      <c r="J1220" s="27"/>
      <c r="K1220" s="28"/>
      <c r="L1220" s="28"/>
      <c r="M1220" s="28"/>
      <c r="N1220" s="28"/>
      <c r="O1220" s="25"/>
      <c r="P1220" s="29"/>
      <c r="Q1220" s="30"/>
      <c r="R1220" s="25">
        <f t="shared" si="5"/>
        <v>-1</v>
      </c>
      <c r="S1220" s="25"/>
      <c r="T1220" s="28"/>
    </row>
    <row r="1221" spans="1:20" ht="22.5" customHeight="1" x14ac:dyDescent="0.2">
      <c r="A1221" s="8"/>
      <c r="B1221" s="2" t="str">
        <f t="array" ref="B1221">IF(C1221="","", IFERROR(INDEX(Barang!$A$2:$A$10001, MATCH(C1221, Barang!$B$2:$B$10001, 0)), "Tidak ditemukan"))</f>
        <v>DLN001</v>
      </c>
      <c r="C1221" s="2" t="s">
        <v>105</v>
      </c>
      <c r="D1221" s="2" t="str">
        <f t="array" ref="D1221">IF(C1221="","", IFERROR(INDEX(Barang!$C$2:$C$10001, MATCH(C1221, Barang!$B$2:$B$10001, 0)), ""))</f>
        <v>Makanan</v>
      </c>
      <c r="E1221" s="2" t="str">
        <f t="array" ref="E1221">IF(C1221="","", IFERROR(INDEX(Barang!$E$2:$E$10001, MATCH(C1221, Barang!$B$2:$B$10001, 0)), ""))</f>
        <v>pcs</v>
      </c>
      <c r="F1221" s="10">
        <v>6</v>
      </c>
      <c r="G1221" s="11">
        <f t="array" ref="G1221">IF(C1221="","", IFERROR(INDEX(Barang!$F$2:$F$10001, MATCH(C1221, Barang!$B$2:$B$10001, 0)) * F1221, ""))</f>
        <v>6000</v>
      </c>
      <c r="H1221" s="10"/>
      <c r="J1221" s="27"/>
      <c r="K1221" s="28"/>
      <c r="L1221" s="28"/>
      <c r="M1221" s="28"/>
      <c r="N1221" s="28"/>
      <c r="O1221" s="25"/>
      <c r="P1221" s="29"/>
      <c r="Q1221" s="30"/>
      <c r="R1221" s="25">
        <f t="shared" si="5"/>
        <v>-10</v>
      </c>
      <c r="S1221" s="25"/>
      <c r="T1221" s="28"/>
    </row>
    <row r="1222" spans="1:20" ht="22.5" customHeight="1" x14ac:dyDescent="0.2">
      <c r="A1222" s="8"/>
      <c r="B1222" s="2" t="str">
        <f t="array" ref="B1222">IF(C1222="","", IFERROR(INDEX(Barang!$A$2:$A$10001, MATCH(C1222, Barang!$B$2:$B$10001, 0)), "Tidak ditemukan"))</f>
        <v>RTP001</v>
      </c>
      <c r="C1222" s="2" t="s">
        <v>534</v>
      </c>
      <c r="D1222" s="2" t="str">
        <f t="array" ref="D1222">IF(C1222="","", IFERROR(INDEX(Barang!$C$2:$C$10001, MATCH(C1222, Barang!$B$2:$B$10001, 0)), ""))</f>
        <v>Makanan</v>
      </c>
      <c r="E1222" s="2" t="str">
        <f t="array" ref="E1222">IF(C1222="","", IFERROR(INDEX(Barang!$E$2:$E$10001, MATCH(C1222, Barang!$B$2:$B$10001, 0)), ""))</f>
        <v>pcs</v>
      </c>
      <c r="F1222" s="10">
        <v>2</v>
      </c>
      <c r="G1222" s="11">
        <f t="array" ref="G1222">IF(C1222="","", IFERROR(INDEX(Barang!$F$2:$F$10001, MATCH(C1222, Barang!$B$2:$B$10001, 0)) * F1222, ""))</f>
        <v>4000</v>
      </c>
      <c r="H1222" s="10"/>
      <c r="J1222" s="27"/>
      <c r="K1222" s="28"/>
      <c r="L1222" s="28"/>
      <c r="M1222" s="28"/>
      <c r="N1222" s="28"/>
      <c r="O1222" s="25"/>
      <c r="P1222" s="29"/>
      <c r="Q1222" s="30"/>
      <c r="R1222" s="25">
        <f t="shared" si="5"/>
        <v>-10</v>
      </c>
      <c r="S1222" s="25"/>
      <c r="T1222" s="28"/>
    </row>
    <row r="1223" spans="1:20" ht="22.5" customHeight="1" x14ac:dyDescent="0.2">
      <c r="A1223" s="8"/>
      <c r="B1223" s="2" t="str">
        <f t="array" ref="B1223">IF(C1223="","", IFERROR(INDEX(Barang!$A$2:$A$10001, MATCH(C1223, Barang!$B$2:$B$10001, 0)), "Tidak ditemukan"))</f>
        <v>GCC001</v>
      </c>
      <c r="C1223" s="2" t="s">
        <v>130</v>
      </c>
      <c r="D1223" s="2" t="str">
        <f t="array" ref="D1223">IF(C1223="","", IFERROR(INDEX(Barang!$C$2:$C$10001, MATCH(C1223, Barang!$B$2:$B$10001, 0)), ""))</f>
        <v>Makanan</v>
      </c>
      <c r="E1223" s="2" t="str">
        <f t="array" ref="E1223">IF(C1223="","", IFERROR(INDEX(Barang!$E$2:$E$10001, MATCH(C1223, Barang!$B$2:$B$10001, 0)), ""))</f>
        <v>pcs</v>
      </c>
      <c r="F1223" s="10">
        <v>2</v>
      </c>
      <c r="G1223" s="11">
        <f t="array" ref="G1223">IF(C1223="","", IFERROR(INDEX(Barang!$F$2:$F$10001, MATCH(C1223, Barang!$B$2:$B$10001, 0)) * F1223, ""))</f>
        <v>4000</v>
      </c>
      <c r="H1223" s="10"/>
      <c r="J1223" s="27"/>
      <c r="K1223" s="28"/>
      <c r="L1223" s="28"/>
      <c r="M1223" s="28"/>
      <c r="N1223" s="28"/>
      <c r="O1223" s="25"/>
      <c r="P1223" s="29"/>
      <c r="Q1223" s="30"/>
      <c r="R1223" s="25">
        <f t="shared" si="5"/>
        <v>-10</v>
      </c>
      <c r="S1223" s="25"/>
      <c r="T1223" s="28"/>
    </row>
    <row r="1224" spans="1:20" ht="22.5" customHeight="1" x14ac:dyDescent="0.2">
      <c r="A1224" s="8"/>
      <c r="B1224" s="2" t="str">
        <f t="array" ref="B1224">IF(C1224="","", IFERROR(INDEX(Barang!$A$2:$A$10001, MATCH(C1224, Barang!$B$2:$B$10001, 0)), "Tidak ditemukan"))</f>
        <v>YP500</v>
      </c>
      <c r="C1224" s="2" t="s">
        <v>19</v>
      </c>
      <c r="D1224" s="2" t="str">
        <f t="array" ref="D1224">IF(C1224="","", IFERROR(INDEX(Barang!$C$2:$C$10001, MATCH(C1224, Barang!$B$2:$B$10001, 0)), ""))</f>
        <v>Makanan</v>
      </c>
      <c r="E1224" s="2" t="str">
        <f t="array" ref="E1224">IF(C1224="","", IFERROR(INDEX(Barang!$E$2:$E$10001, MATCH(C1224, Barang!$B$2:$B$10001, 0)), ""))</f>
        <v>pcs</v>
      </c>
      <c r="F1224" s="10">
        <v>2</v>
      </c>
      <c r="G1224" s="11">
        <f t="array" ref="G1224">IF(C1224="","", IFERROR(INDEX(Barang!$F$2:$F$10001, MATCH(C1224, Barang!$B$2:$B$10001, 0)) * F1224, ""))</f>
        <v>1000</v>
      </c>
      <c r="H1224" s="10"/>
      <c r="J1224" s="27"/>
      <c r="K1224" s="28"/>
      <c r="L1224" s="28"/>
      <c r="M1224" s="28"/>
      <c r="N1224" s="28"/>
      <c r="O1224" s="25"/>
      <c r="P1224" s="29"/>
      <c r="Q1224" s="30"/>
      <c r="R1224" s="25">
        <f t="shared" si="5"/>
        <v>-40</v>
      </c>
      <c r="S1224" s="25"/>
      <c r="T1224" s="28"/>
    </row>
    <row r="1225" spans="1:20" ht="22.5" customHeight="1" x14ac:dyDescent="0.2">
      <c r="A1225" s="8"/>
      <c r="B1225" s="2" t="str">
        <f t="array" ref="B1225">IF(C1225="","", IFERROR(INDEX(Barang!$A$2:$A$10001, MATCH(C1225, Barang!$B$2:$B$10001, 0)), "Tidak ditemukan"))</f>
        <v>FTG001</v>
      </c>
      <c r="C1225" s="2" t="s">
        <v>249</v>
      </c>
      <c r="D1225" s="2" t="str">
        <f t="array" ref="D1225">IF(C1225="","", IFERROR(INDEX(Barang!$C$2:$C$10001, MATCH(C1225, Barang!$B$2:$B$10001, 0)), ""))</f>
        <v>Makanan</v>
      </c>
      <c r="E1225" s="2" t="str">
        <f t="array" ref="E1225">IF(C1225="","", IFERROR(INDEX(Barang!$E$2:$E$10001, MATCH(C1225, Barang!$B$2:$B$10001, 0)), ""))</f>
        <v>pcs</v>
      </c>
      <c r="F1225" s="10">
        <v>1</v>
      </c>
      <c r="G1225" s="11">
        <f t="array" ref="G1225">IF(C1225="","", IFERROR(INDEX(Barang!$F$2:$F$10001, MATCH(C1225, Barang!$B$2:$B$10001, 0)) * F1225, ""))</f>
        <v>2000</v>
      </c>
      <c r="H1225" s="10"/>
      <c r="J1225" s="27"/>
      <c r="K1225" s="28"/>
      <c r="L1225" s="28"/>
      <c r="M1225" s="28"/>
      <c r="N1225" s="28"/>
      <c r="O1225" s="25"/>
      <c r="P1225" s="29"/>
      <c r="Q1225" s="30"/>
      <c r="R1225" s="25">
        <f t="shared" si="5"/>
        <v>-30</v>
      </c>
      <c r="S1225" s="25"/>
      <c r="T1225" s="28"/>
    </row>
    <row r="1226" spans="1:20" ht="22.5" customHeight="1" x14ac:dyDescent="0.2">
      <c r="A1226" s="8"/>
      <c r="B1226" s="2" t="str">
        <f t="array" ref="B1226">IF(C1226="","", IFERROR(INDEX(Barang!$A$2:$A$10001, MATCH(C1226, Barang!$B$2:$B$10001, 0)), "Tidak ditemukan"))</f>
        <v>TLR2</v>
      </c>
      <c r="C1226" s="2" t="s">
        <v>135</v>
      </c>
      <c r="D1226" s="2" t="str">
        <f t="array" ref="D1226">IF(C1226="","", IFERROR(INDEX(Barang!$C$2:$C$10001, MATCH(C1226, Barang!$B$2:$B$10001, 0)), ""))</f>
        <v>Sembako</v>
      </c>
      <c r="E1226" s="2" t="str">
        <f t="array" ref="E1226">IF(C1226="","", IFERROR(INDEX(Barang!$E$2:$E$10001, MATCH(C1226, Barang!$B$2:$B$10001, 0)), ""))</f>
        <v>kg</v>
      </c>
      <c r="F1226" s="10">
        <v>20</v>
      </c>
      <c r="G1226" s="11">
        <f t="array" ref="G1226">IF(C1226="","", IFERROR(INDEX(Barang!$F$2:$F$10001, MATCH(C1226, Barang!$B$2:$B$10001, 0)) * F1226, ""))</f>
        <v>310000</v>
      </c>
      <c r="H1226" s="10"/>
      <c r="J1226" s="27"/>
      <c r="K1226" s="28"/>
      <c r="L1226" s="28"/>
      <c r="M1226" s="28"/>
      <c r="N1226" s="28"/>
      <c r="O1226" s="25"/>
      <c r="P1226" s="29"/>
      <c r="Q1226" s="30"/>
      <c r="R1226" s="25">
        <f t="shared" si="5"/>
        <v>-10</v>
      </c>
      <c r="S1226" s="25"/>
      <c r="T1226" s="28"/>
    </row>
    <row r="1227" spans="1:20" ht="22.5" customHeight="1" x14ac:dyDescent="0.2">
      <c r="A1227" s="8"/>
      <c r="B1227" s="2" t="str">
        <f t="array" ref="B1227">IF(C1227="","", IFERROR(INDEX(Barang!$A$2:$A$10001, MATCH(C1227, Barang!$B$2:$B$10001, 0)), "Tidak ditemukan"))</f>
        <v>BRJ001</v>
      </c>
      <c r="C1227" s="2" t="s">
        <v>579</v>
      </c>
      <c r="D1227" s="2" t="str">
        <f t="array" ref="D1227">IF(C1227="","", IFERROR(INDEX(Barang!$C$2:$C$10001, MATCH(C1227, Barang!$B$2:$B$10001, 0)), ""))</f>
        <v>Makanan</v>
      </c>
      <c r="E1227" s="2" t="str">
        <f t="array" ref="E1227">IF(C1227="","", IFERROR(INDEX(Barang!$E$2:$E$10001, MATCH(C1227, Barang!$B$2:$B$10001, 0)), ""))</f>
        <v>pcs</v>
      </c>
      <c r="F1227" s="10">
        <v>1</v>
      </c>
      <c r="G1227" s="11">
        <f t="array" ref="G1227">IF(C1227="","", IFERROR(INDEX(Barang!$F$2:$F$10001, MATCH(C1227, Barang!$B$2:$B$10001, 0)) * F1227, ""))</f>
        <v>3000</v>
      </c>
      <c r="H1227" s="10"/>
      <c r="J1227" s="27"/>
      <c r="K1227" s="28"/>
      <c r="L1227" s="28"/>
      <c r="M1227" s="28"/>
      <c r="N1227" s="28"/>
      <c r="O1227" s="25"/>
      <c r="P1227" s="29"/>
      <c r="Q1227" s="30"/>
      <c r="R1227" s="25">
        <f t="shared" si="5"/>
        <v>-10</v>
      </c>
      <c r="S1227" s="25"/>
      <c r="T1227" s="28"/>
    </row>
    <row r="1228" spans="1:20" ht="22.5" customHeight="1" x14ac:dyDescent="0.2">
      <c r="A1228" s="8"/>
      <c r="B1228" s="2" t="str">
        <f t="array" ref="B1228">IF(C1228="","", IFERROR(INDEX(Barang!$A$2:$A$10001, MATCH(C1228, Barang!$B$2:$B$10001, 0)), "Tidak ditemukan"))</f>
        <v>TPL2</v>
      </c>
      <c r="C1228" s="2" t="s">
        <v>66</v>
      </c>
      <c r="D1228" s="2" t="str">
        <f t="array" ref="D1228">IF(C1228="","", IFERROR(INDEX(Barang!$C$2:$C$10001, MATCH(C1228, Barang!$B$2:$B$10001, 0)), ""))</f>
        <v>Minyak</v>
      </c>
      <c r="E1228" s="2" t="str">
        <f t="array" ref="E1228">IF(C1228="","", IFERROR(INDEX(Barang!$E$2:$E$10001, MATCH(C1228, Barang!$B$2:$B$10001, 0)), ""))</f>
        <v>Liter</v>
      </c>
      <c r="F1228" s="10">
        <v>10</v>
      </c>
      <c r="G1228" s="11">
        <f t="array" ref="G1228">IF(C1228="","", IFERROR(INDEX(Barang!$F$2:$F$10001, MATCH(C1228, Barang!$B$2:$B$10001, 0)) * F1228, ""))</f>
        <v>400000</v>
      </c>
      <c r="H1228" s="10"/>
      <c r="J1228" s="27"/>
      <c r="K1228" s="28"/>
      <c r="L1228" s="28"/>
      <c r="M1228" s="28"/>
      <c r="N1228" s="28"/>
      <c r="O1228" s="25"/>
      <c r="P1228" s="29"/>
      <c r="Q1228" s="30"/>
      <c r="R1228" s="25">
        <f t="shared" si="5"/>
        <v>-20</v>
      </c>
      <c r="S1228" s="25"/>
      <c r="T1228" s="28"/>
    </row>
    <row r="1229" spans="1:20" ht="22.5" customHeight="1" x14ac:dyDescent="0.2">
      <c r="A1229" s="8"/>
      <c r="B1229" s="2" t="str">
        <f t="array" ref="B1229">IF(C1229="","", IFERROR(INDEX(Barang!$A$2:$A$10001, MATCH(C1229, Barang!$B$2:$B$10001, 0)), "Tidak ditemukan"))</f>
        <v>THD001</v>
      </c>
      <c r="C1229" s="2" t="s">
        <v>84</v>
      </c>
      <c r="D1229" s="2" t="str">
        <f t="array" ref="D1229">IF(C1229="","", IFERROR(INDEX(Barang!$C$2:$C$10001, MATCH(C1229, Barang!$B$2:$B$10001, 0)), ""))</f>
        <v>Minuman</v>
      </c>
      <c r="E1229" s="2" t="str">
        <f t="array" ref="E1229">IF(C1229="","", IFERROR(INDEX(Barang!$E$2:$E$10001, MATCH(C1229, Barang!$B$2:$B$10001, 0)), ""))</f>
        <v>pcs</v>
      </c>
      <c r="F1229" s="10">
        <v>2</v>
      </c>
      <c r="G1229" s="11">
        <f t="array" ref="G1229">IF(C1229="","", IFERROR(INDEX(Barang!$F$2:$F$10001, MATCH(C1229, Barang!$B$2:$B$10001, 0)) * F1229, ""))</f>
        <v>4000</v>
      </c>
      <c r="H1229" s="10"/>
      <c r="J1229" s="27"/>
      <c r="K1229" s="28"/>
      <c r="L1229" s="28"/>
      <c r="M1229" s="28"/>
      <c r="N1229" s="28"/>
      <c r="O1229" s="25"/>
      <c r="P1229" s="29"/>
      <c r="Q1229" s="30"/>
      <c r="R1229" s="25">
        <f t="shared" si="5"/>
        <v>-20</v>
      </c>
      <c r="S1229" s="25"/>
      <c r="T1229" s="28"/>
    </row>
    <row r="1230" spans="1:20" ht="22.5" customHeight="1" x14ac:dyDescent="0.2">
      <c r="A1230" s="8"/>
      <c r="B1230" s="2" t="str">
        <f t="array" ref="B1230">IF(C1230="","", IFERROR(INDEX(Barang!$A$2:$A$10001, MATCH(C1230, Barang!$B$2:$B$10001, 0)), "Tidak ditemukan"))</f>
        <v>GRM01</v>
      </c>
      <c r="C1230" s="2" t="s">
        <v>53</v>
      </c>
      <c r="D1230" s="2" t="str">
        <f t="array" ref="D1230">IF(C1230="","", IFERROR(INDEX(Barang!$C$2:$C$10001, MATCH(C1230, Barang!$B$2:$B$10001, 0)), ""))</f>
        <v>Bumbu</v>
      </c>
      <c r="E1230" s="2" t="str">
        <f t="array" ref="E1230">IF(C1230="","", IFERROR(INDEX(Barang!$E$2:$E$10001, MATCH(C1230, Barang!$B$2:$B$10001, 0)), ""))</f>
        <v>pcs</v>
      </c>
      <c r="F1230" s="10">
        <v>1</v>
      </c>
      <c r="G1230" s="11">
        <f t="array" ref="G1230">IF(C1230="","", IFERROR(INDEX(Barang!$F$2:$F$10001, MATCH(C1230, Barang!$B$2:$B$10001, 0)) * F1230, ""))</f>
        <v>2500</v>
      </c>
      <c r="H1230" s="10"/>
      <c r="J1230" s="27"/>
      <c r="K1230" s="28"/>
      <c r="L1230" s="28"/>
      <c r="M1230" s="28"/>
      <c r="N1230" s="28"/>
      <c r="O1230" s="25"/>
      <c r="P1230" s="29"/>
      <c r="Q1230" s="30"/>
      <c r="R1230" s="25">
        <f t="shared" si="5"/>
        <v>-5</v>
      </c>
      <c r="S1230" s="25"/>
      <c r="T1230" s="28"/>
    </row>
    <row r="1231" spans="1:20" ht="22.5" customHeight="1" x14ac:dyDescent="0.2">
      <c r="A1231" s="8"/>
      <c r="B1231" s="2" t="str">
        <f t="array" ref="B1231">IF(C1231="","", IFERROR(INDEX(Barang!$A$2:$A$10001, MATCH(C1231, Barang!$B$2:$B$10001, 0)), "Tidak ditemukan"))</f>
        <v>MLT001</v>
      </c>
      <c r="C1231" s="2" t="s">
        <v>425</v>
      </c>
      <c r="D1231" s="2" t="str">
        <f t="array" ref="D1231">IF(C1231="","", IFERROR(INDEX(Barang!$C$2:$C$10001, MATCH(C1231, Barang!$B$2:$B$10001, 0)), ""))</f>
        <v>Detergen</v>
      </c>
      <c r="E1231" s="2" t="str">
        <f t="array" ref="E1231">IF(C1231="","", IFERROR(INDEX(Barang!$E$2:$E$10001, MATCH(C1231, Barang!$B$2:$B$10001, 0)), ""))</f>
        <v>pcs</v>
      </c>
      <c r="F1231" s="10">
        <v>10</v>
      </c>
      <c r="G1231" s="11">
        <f t="array" ref="G1231">IF(C1231="","", IFERROR(INDEX(Barang!$F$2:$F$10001, MATCH(C1231, Barang!$B$2:$B$10001, 0)) * F1231, ""))</f>
        <v>5000</v>
      </c>
      <c r="H1231" s="10"/>
      <c r="J1231" s="27"/>
      <c r="K1231" s="28"/>
      <c r="L1231" s="28"/>
      <c r="M1231" s="28"/>
      <c r="N1231" s="28"/>
      <c r="O1231" s="25"/>
      <c r="P1231" s="29"/>
      <c r="Q1231" s="30"/>
      <c r="R1231" s="25">
        <f t="shared" si="5"/>
        <v>-1</v>
      </c>
      <c r="S1231" s="25"/>
      <c r="T1231" s="28"/>
    </row>
    <row r="1232" spans="1:20" ht="22.5" customHeight="1" x14ac:dyDescent="0.2">
      <c r="A1232" s="8"/>
      <c r="B1232" s="2" t="str">
        <f t="array" ref="B1232">IF(C1232="","", IFERROR(INDEX(Barang!$A$2:$A$10001, MATCH(C1232, Barang!$B$2:$B$10001, 0)), "Tidak ditemukan"))</f>
        <v>MRC001</v>
      </c>
      <c r="C1232" s="2" t="s">
        <v>745</v>
      </c>
      <c r="D1232" s="2" t="str">
        <f t="array" ref="D1232">IF(C1232="","", IFERROR(INDEX(Barang!$C$2:$C$10001, MATCH(C1232, Barang!$B$2:$B$10001, 0)), ""))</f>
        <v>Bumbu</v>
      </c>
      <c r="E1232" s="2" t="str">
        <f t="array" ref="E1232">IF(C1232="","", IFERROR(INDEX(Barang!$E$2:$E$10001, MATCH(C1232, Barang!$B$2:$B$10001, 0)), ""))</f>
        <v>pcs</v>
      </c>
      <c r="F1232" s="10">
        <v>4</v>
      </c>
      <c r="G1232" s="11">
        <f t="array" ref="G1232">IF(C1232="","", IFERROR(INDEX(Barang!$F$2:$F$10001, MATCH(C1232, Barang!$B$2:$B$10001, 0)) * F1232, ""))</f>
        <v>2000</v>
      </c>
      <c r="H1232" s="10"/>
      <c r="J1232" s="27"/>
      <c r="K1232" s="28"/>
      <c r="L1232" s="28"/>
      <c r="M1232" s="28"/>
      <c r="N1232" s="28"/>
      <c r="O1232" s="25"/>
      <c r="P1232" s="29"/>
      <c r="Q1232" s="30"/>
      <c r="R1232" s="25">
        <f t="shared" si="5"/>
        <v>-6</v>
      </c>
      <c r="S1232" s="25"/>
      <c r="T1232" s="28"/>
    </row>
    <row r="1233" spans="1:20" ht="22.5" customHeight="1" x14ac:dyDescent="0.2">
      <c r="A1233" s="8"/>
      <c r="B1233" s="2" t="str">
        <f t="array" ref="B1233">IF(C1233="","", IFERROR(INDEX(Barang!$A$2:$A$10001, MATCH(C1233, Barang!$B$2:$B$10001, 0)), "Tidak ditemukan"))</f>
        <v>MCN004</v>
      </c>
      <c r="C1233" s="2" t="s">
        <v>751</v>
      </c>
      <c r="D1233" s="2" t="str">
        <f t="array" ref="D1233">IF(C1233="","", IFERROR(INDEX(Barang!$C$2:$C$10001, MATCH(C1233, Barang!$B$2:$B$10001, 0)), ""))</f>
        <v>Bumbu</v>
      </c>
      <c r="E1233" s="2" t="str">
        <f t="array" ref="E1233">IF(C1233="","", IFERROR(INDEX(Barang!$E$2:$E$10001, MATCH(C1233, Barang!$B$2:$B$10001, 0)), ""))</f>
        <v>pcs</v>
      </c>
      <c r="F1233" s="10">
        <v>2</v>
      </c>
      <c r="G1233" s="11">
        <f t="array" ref="G1233">IF(C1233="","", IFERROR(INDEX(Barang!$F$2:$F$10001, MATCH(C1233, Barang!$B$2:$B$10001, 0)) * F1233, ""))</f>
        <v>10000</v>
      </c>
      <c r="H1233" s="10"/>
      <c r="J1233" s="27"/>
      <c r="K1233" s="28"/>
      <c r="L1233" s="28"/>
      <c r="M1233" s="28"/>
      <c r="N1233" s="28"/>
      <c r="O1233" s="25"/>
      <c r="P1233" s="29"/>
      <c r="Q1233" s="30"/>
      <c r="R1233" s="25">
        <f t="shared" si="5"/>
        <v>-8</v>
      </c>
      <c r="S1233" s="25"/>
      <c r="T1233" s="28"/>
    </row>
    <row r="1234" spans="1:20" ht="22.5" customHeight="1" x14ac:dyDescent="0.2">
      <c r="A1234" s="8"/>
      <c r="B1234" s="2" t="str">
        <f t="array" ref="B1234">IF(C1234="","", IFERROR(INDEX(Barang!$A$2:$A$10001, MATCH(C1234, Barang!$B$2:$B$10001, 0)), "Tidak ditemukan"))</f>
        <v>MG001</v>
      </c>
      <c r="C1234" s="2" t="s">
        <v>357</v>
      </c>
      <c r="D1234" s="2" t="str">
        <f t="array" ref="D1234">IF(C1234="","", IFERROR(INDEX(Barang!$C$2:$C$10001, MATCH(C1234, Barang!$B$2:$B$10001, 0)), ""))</f>
        <v>Bumbu</v>
      </c>
      <c r="E1234" s="2" t="str">
        <f t="array" ref="E1234">IF(C1234="","", IFERROR(INDEX(Barang!$E$2:$E$10001, MATCH(C1234, Barang!$B$2:$B$10001, 0)), ""))</f>
        <v>pcs</v>
      </c>
      <c r="F1234" s="10">
        <v>5</v>
      </c>
      <c r="G1234" s="11">
        <f t="array" ref="G1234">IF(C1234="","", IFERROR(INDEX(Barang!$F$2:$F$10001, MATCH(C1234, Barang!$B$2:$B$10001, 0)) * F1234, ""))</f>
        <v>7500</v>
      </c>
      <c r="H1234" s="10"/>
      <c r="J1234" s="27"/>
      <c r="K1234" s="28"/>
      <c r="L1234" s="28"/>
      <c r="M1234" s="28"/>
      <c r="N1234" s="28"/>
      <c r="O1234" s="25"/>
      <c r="P1234" s="29"/>
      <c r="Q1234" s="30"/>
      <c r="R1234" s="25">
        <f t="shared" si="5"/>
        <v>-10</v>
      </c>
      <c r="S1234" s="25"/>
      <c r="T1234" s="28"/>
    </row>
    <row r="1235" spans="1:20" ht="22.5" customHeight="1" x14ac:dyDescent="0.2">
      <c r="A1235" s="8"/>
      <c r="B1235" s="2" t="str">
        <f t="array" ref="B1235">IF(C1235="","", IFERROR(INDEX(Barang!$A$2:$A$10001, MATCH(C1235, Barang!$B$2:$B$10001, 0)), "Tidak ditemukan"))</f>
        <v>LDK001</v>
      </c>
      <c r="C1235" s="2" t="s">
        <v>235</v>
      </c>
      <c r="D1235" s="2" t="str">
        <f t="array" ref="D1235">IF(C1235="","", IFERROR(INDEX(Barang!$C$2:$C$10001, MATCH(C1235, Barang!$B$2:$B$10001, 0)), ""))</f>
        <v>Bumbu</v>
      </c>
      <c r="E1235" s="2" t="str">
        <f t="array" ref="E1235">IF(C1235="","", IFERROR(INDEX(Barang!$E$2:$E$10001, MATCH(C1235, Barang!$B$2:$B$10001, 0)), ""))</f>
        <v>pcs</v>
      </c>
      <c r="F1235" s="10">
        <v>1</v>
      </c>
      <c r="G1235" s="11">
        <f t="array" ref="G1235">IF(C1235="","", IFERROR(INDEX(Barang!$F$2:$F$10001, MATCH(C1235, Barang!$B$2:$B$10001, 0)) * F1235, ""))</f>
        <v>1000</v>
      </c>
      <c r="H1235" s="10"/>
      <c r="J1235" s="27"/>
      <c r="K1235" s="28"/>
      <c r="L1235" s="28"/>
      <c r="M1235" s="28"/>
      <c r="N1235" s="28"/>
      <c r="O1235" s="25"/>
      <c r="P1235" s="29"/>
      <c r="Q1235" s="30"/>
      <c r="R1235" s="25">
        <f t="shared" si="5"/>
        <v>-20</v>
      </c>
      <c r="S1235" s="25"/>
      <c r="T1235" s="28"/>
    </row>
    <row r="1236" spans="1:20" ht="22.5" customHeight="1" x14ac:dyDescent="0.2">
      <c r="A1236" s="8"/>
      <c r="B1236" s="2" t="str">
        <f t="array" ref="B1236">IF(C1236="","", IFERROR(INDEX(Barang!$A$2:$A$10001, MATCH(C1236, Barang!$B$2:$B$10001, 0)), "Tidak ditemukan"))</f>
        <v>MGR001</v>
      </c>
      <c r="C1236" s="2" t="s">
        <v>116</v>
      </c>
      <c r="D1236" s="2" t="str">
        <f t="array" ref="D1236">IF(C1236="","", IFERROR(INDEX(Barang!$C$2:$C$10001, MATCH(C1236, Barang!$B$2:$B$10001, 0)), ""))</f>
        <v>Makanan</v>
      </c>
      <c r="E1236" s="2" t="str">
        <f t="array" ref="E1236">IF(C1236="","", IFERROR(INDEX(Barang!$E$2:$E$10001, MATCH(C1236, Barang!$B$2:$B$10001, 0)), ""))</f>
        <v>pcs</v>
      </c>
      <c r="F1236" s="10">
        <v>40</v>
      </c>
      <c r="G1236" s="11">
        <f t="array" ref="G1236">IF(C1236="","", IFERROR(INDEX(Barang!$F$2:$F$10001, MATCH(C1236, Barang!$B$2:$B$10001, 0)) * F1236, ""))</f>
        <v>140000</v>
      </c>
      <c r="H1236" s="10"/>
      <c r="J1236" s="27"/>
      <c r="K1236" s="28"/>
      <c r="L1236" s="28"/>
      <c r="M1236" s="28"/>
      <c r="N1236" s="28"/>
      <c r="O1236" s="25"/>
      <c r="P1236" s="29"/>
      <c r="Q1236" s="30"/>
      <c r="R1236" s="25">
        <f t="shared" si="5"/>
        <v>-10</v>
      </c>
      <c r="S1236" s="25"/>
      <c r="T1236" s="28"/>
    </row>
    <row r="1237" spans="1:20" ht="22.5" customHeight="1" x14ac:dyDescent="0.2">
      <c r="A1237" s="8"/>
      <c r="B1237" s="2" t="str">
        <f t="array" ref="B1237">IF(C1237="","", IFERROR(INDEX(Barang!$A$2:$A$10001, MATCH(C1237, Barang!$B$2:$B$10001, 0)), "Tidak ditemukan"))</f>
        <v>SNK001</v>
      </c>
      <c r="C1237" s="2" t="s">
        <v>213</v>
      </c>
      <c r="D1237" s="2" t="str">
        <f t="array" ref="D1237">IF(C1237="","", IFERROR(INDEX(Barang!$C$2:$C$10001, MATCH(C1237, Barang!$B$2:$B$10001, 0)), ""))</f>
        <v>Makanan</v>
      </c>
      <c r="E1237" s="2" t="str">
        <f t="array" ref="E1237">IF(C1237="","", IFERROR(INDEX(Barang!$E$2:$E$10001, MATCH(C1237, Barang!$B$2:$B$10001, 0)), ""))</f>
        <v>pcs</v>
      </c>
      <c r="F1237" s="10">
        <v>4</v>
      </c>
      <c r="G1237" s="11">
        <f t="array" ref="G1237">IF(C1237="","", IFERROR(INDEX(Barang!$F$2:$F$10001, MATCH(C1237, Barang!$B$2:$B$10001, 0)) * F1237, ""))</f>
        <v>8000</v>
      </c>
      <c r="H1237" s="10"/>
      <c r="J1237" s="27"/>
      <c r="K1237" s="28"/>
      <c r="L1237" s="28"/>
      <c r="M1237" s="28"/>
      <c r="N1237" s="28"/>
      <c r="O1237" s="25"/>
      <c r="P1237" s="29"/>
      <c r="Q1237" s="30"/>
      <c r="R1237" s="25">
        <f t="shared" si="5"/>
        <v>-10</v>
      </c>
      <c r="S1237" s="25"/>
      <c r="T1237" s="28"/>
    </row>
    <row r="1238" spans="1:20" ht="22.5" customHeight="1" x14ac:dyDescent="0.2">
      <c r="A1238" s="8">
        <v>46144</v>
      </c>
      <c r="B1238" s="2" t="str">
        <f t="array" ref="B1238">IF(C1238="","", IFERROR(INDEX(Barang!$A$2:$A$10001, MATCH(C1238, Barang!$B$2:$B$10001, 0)), "Tidak ditemukan"))</f>
        <v>GCC001</v>
      </c>
      <c r="C1238" s="2" t="s">
        <v>130</v>
      </c>
      <c r="D1238" s="2" t="str">
        <f t="array" ref="D1238">IF(C1238="","", IFERROR(INDEX(Barang!$C$2:$C$10001, MATCH(C1238, Barang!$B$2:$B$10001, 0)), ""))</f>
        <v>Makanan</v>
      </c>
      <c r="E1238" s="2" t="str">
        <f t="array" ref="E1238">IF(C1238="","", IFERROR(INDEX(Barang!$E$2:$E$10001, MATCH(C1238, Barang!$B$2:$B$10001, 0)), ""))</f>
        <v>pcs</v>
      </c>
      <c r="F1238" s="10">
        <v>1</v>
      </c>
      <c r="G1238" s="11">
        <f t="array" ref="G1238">IF(C1238="","", IFERROR(INDEX(Barang!$F$2:$F$10001, MATCH(C1238, Barang!$B$2:$B$10001, 0)) * F1238, ""))</f>
        <v>2000</v>
      </c>
      <c r="H1238" s="10"/>
      <c r="J1238" s="27"/>
      <c r="K1238" s="28"/>
      <c r="L1238" s="28"/>
      <c r="M1238" s="28"/>
      <c r="N1238" s="28"/>
      <c r="O1238" s="25"/>
      <c r="P1238" s="29"/>
      <c r="Q1238" s="30"/>
      <c r="R1238" s="25">
        <f t="shared" si="5"/>
        <v>-1</v>
      </c>
      <c r="S1238" s="25"/>
      <c r="T1238" s="28"/>
    </row>
    <row r="1239" spans="1:20" ht="22.5" customHeight="1" x14ac:dyDescent="0.2">
      <c r="A1239" s="8"/>
      <c r="B1239" s="2" t="str">
        <f t="array" ref="B1239">IF(C1239="","", IFERROR(INDEX(Barang!$A$2:$A$10001, MATCH(C1239, Barang!$B$2:$B$10001, 0)), "Tidak ditemukan"))</f>
        <v>PLS002</v>
      </c>
      <c r="C1239" s="2" t="s">
        <v>56</v>
      </c>
      <c r="D1239" s="2" t="str">
        <f t="array" ref="D1239">IF(C1239="","", IFERROR(INDEX(Barang!$C$2:$C$10001, MATCH(C1239, Barang!$B$2:$B$10001, 0)), ""))</f>
        <v>Makanan</v>
      </c>
      <c r="E1239" s="2" t="str">
        <f t="array" ref="E1239">IF(C1239="","", IFERROR(INDEX(Barang!$E$2:$E$10001, MATCH(C1239, Barang!$B$2:$B$10001, 0)), ""))</f>
        <v>pcs</v>
      </c>
      <c r="F1239" s="10">
        <v>1</v>
      </c>
      <c r="G1239" s="11">
        <f t="array" ref="G1239">IF(C1239="","", IFERROR(INDEX(Barang!$F$2:$F$10001, MATCH(C1239, Barang!$B$2:$B$10001, 0)) * F1239, ""))</f>
        <v>1000</v>
      </c>
      <c r="H1239" s="10"/>
      <c r="J1239" s="27"/>
      <c r="K1239" s="28"/>
      <c r="L1239" s="28"/>
      <c r="M1239" s="28"/>
      <c r="N1239" s="28"/>
      <c r="O1239" s="25"/>
      <c r="P1239" s="29"/>
      <c r="Q1239" s="30"/>
      <c r="R1239" s="25">
        <f t="shared" si="5"/>
        <v>-10</v>
      </c>
      <c r="S1239" s="25"/>
      <c r="T1239" s="28"/>
    </row>
    <row r="1240" spans="1:20" ht="22.5" customHeight="1" x14ac:dyDescent="0.2">
      <c r="A1240" s="8"/>
      <c r="B1240" s="2" t="str">
        <f t="array" ref="B1240">IF(C1240="","", IFERROR(INDEX(Barang!$A$2:$A$10001, MATCH(C1240, Barang!$B$2:$B$10001, 0)), "Tidak ditemukan"))</f>
        <v>DLN001</v>
      </c>
      <c r="C1240" s="2" t="s">
        <v>105</v>
      </c>
      <c r="D1240" s="2" t="str">
        <f t="array" ref="D1240">IF(C1240="","", IFERROR(INDEX(Barang!$C$2:$C$10001, MATCH(C1240, Barang!$B$2:$B$10001, 0)), ""))</f>
        <v>Makanan</v>
      </c>
      <c r="E1240" s="2" t="str">
        <f t="array" ref="E1240">IF(C1240="","", IFERROR(INDEX(Barang!$E$2:$E$10001, MATCH(C1240, Barang!$B$2:$B$10001, 0)), ""))</f>
        <v>pcs</v>
      </c>
      <c r="F1240" s="10">
        <v>1</v>
      </c>
      <c r="G1240" s="11">
        <f t="array" ref="G1240">IF(C1240="","", IFERROR(INDEX(Barang!$F$2:$F$10001, MATCH(C1240, Barang!$B$2:$B$10001, 0)) * F1240, ""))</f>
        <v>1000</v>
      </c>
      <c r="H1240" s="10"/>
      <c r="J1240" s="27"/>
      <c r="K1240" s="28"/>
      <c r="L1240" s="28"/>
      <c r="M1240" s="28"/>
      <c r="N1240" s="28"/>
      <c r="O1240" s="25"/>
      <c r="P1240" s="29"/>
      <c r="Q1240" s="30"/>
      <c r="R1240" s="25">
        <f t="shared" si="5"/>
        <v>-1</v>
      </c>
      <c r="S1240" s="25"/>
      <c r="T1240" s="28"/>
    </row>
    <row r="1241" spans="1:20" ht="22.5" customHeight="1" x14ac:dyDescent="0.2">
      <c r="A1241" s="8"/>
      <c r="B1241" s="2" t="str">
        <f t="array" ref="B1241">IF(C1241="","", IFERROR(INDEX(Barang!$A$2:$A$10001, MATCH(C1241, Barang!$B$2:$B$10001, 0)), "Tidak ditemukan"))</f>
        <v>GPT001</v>
      </c>
      <c r="C1241" s="2" t="s">
        <v>52</v>
      </c>
      <c r="D1241" s="2" t="str">
        <f t="array" ref="D1241">IF(C1241="","", IFERROR(INDEX(Barang!$C$2:$C$10001, MATCH(C1241, Barang!$B$2:$B$10001, 0)), ""))</f>
        <v>Makanan</v>
      </c>
      <c r="E1241" s="2" t="str">
        <f t="array" ref="E1241">IF(C1241="","", IFERROR(INDEX(Barang!$E$2:$E$10001, MATCH(C1241, Barang!$B$2:$B$10001, 0)), ""))</f>
        <v>pcs</v>
      </c>
      <c r="F1241" s="10">
        <v>1</v>
      </c>
      <c r="G1241" s="11">
        <f t="array" ref="G1241">IF(C1241="","", IFERROR(INDEX(Barang!$F$2:$F$10001, MATCH(C1241, Barang!$B$2:$B$10001, 0)) * F1241, ""))</f>
        <v>1000</v>
      </c>
      <c r="H1241" s="10"/>
      <c r="J1241" s="27"/>
      <c r="K1241" s="28"/>
      <c r="L1241" s="28"/>
      <c r="M1241" s="28"/>
      <c r="N1241" s="28"/>
      <c r="O1241" s="25"/>
      <c r="P1241" s="29"/>
      <c r="Q1241" s="30"/>
      <c r="R1241" s="25">
        <f t="shared" si="5"/>
        <v>-1</v>
      </c>
      <c r="S1241" s="25"/>
      <c r="T1241" s="28"/>
    </row>
    <row r="1242" spans="1:20" ht="22.5" customHeight="1" x14ac:dyDescent="0.2">
      <c r="A1242" s="8"/>
      <c r="B1242" s="2" t="str">
        <f t="array" ref="B1242">IF(C1242="","", IFERROR(INDEX(Barang!$A$2:$A$10001, MATCH(C1242, Barang!$B$2:$B$10001, 0)), "Tidak ditemukan"))</f>
        <v>MKH001</v>
      </c>
      <c r="C1242" s="2" t="s">
        <v>118</v>
      </c>
      <c r="D1242" s="2" t="str">
        <f t="array" ref="D1242">IF(C1242="","", IFERROR(INDEX(Barang!$C$2:$C$10001, MATCH(C1242, Barang!$B$2:$B$10001, 0)), ""))</f>
        <v>Makanan</v>
      </c>
      <c r="E1242" s="2" t="str">
        <f t="array" ref="E1242">IF(C1242="","", IFERROR(INDEX(Barang!$E$2:$E$10001, MATCH(C1242, Barang!$B$2:$B$10001, 0)), ""))</f>
        <v>pcs</v>
      </c>
      <c r="F1242" s="10">
        <v>40</v>
      </c>
      <c r="G1242" s="11">
        <f t="array" ref="G1242">IF(C1242="","", IFERROR(INDEX(Barang!$F$2:$F$10001, MATCH(C1242, Barang!$B$2:$B$10001, 0)) * F1242, ""))</f>
        <v>140000</v>
      </c>
      <c r="H1242" s="10"/>
      <c r="J1242" s="27"/>
      <c r="K1242" s="28"/>
      <c r="L1242" s="28"/>
      <c r="M1242" s="28"/>
      <c r="N1242" s="28"/>
      <c r="O1242" s="25"/>
      <c r="P1242" s="29"/>
      <c r="Q1242" s="30"/>
      <c r="R1242" s="25">
        <f t="shared" si="5"/>
        <v>-2</v>
      </c>
      <c r="S1242" s="25"/>
      <c r="T1242" s="28"/>
    </row>
    <row r="1243" spans="1:20" ht="22.5" customHeight="1" x14ac:dyDescent="0.2">
      <c r="A1243" s="8"/>
      <c r="B1243" s="2" t="str">
        <f t="array" ref="B1243">IF(C1243="","", IFERROR(INDEX(Barang!$A$2:$A$10001, MATCH(C1243, Barang!$B$2:$B$10001, 0)), "Tidak ditemukan"))</f>
        <v>HDP001</v>
      </c>
      <c r="C1243" s="2" t="s">
        <v>597</v>
      </c>
      <c r="D1243" s="2" t="str">
        <f t="array" ref="D1243">IF(C1243="","", IFERROR(INDEX(Barang!$C$2:$C$10001, MATCH(C1243, Barang!$B$2:$B$10001, 0)), ""))</f>
        <v>P3K</v>
      </c>
      <c r="E1243" s="2" t="str">
        <f t="array" ref="E1243">IF(C1243="","", IFERROR(INDEX(Barang!$E$2:$E$10001, MATCH(C1243, Barang!$B$2:$B$10001, 0)), ""))</f>
        <v>pcs</v>
      </c>
      <c r="F1243" s="10">
        <v>4</v>
      </c>
      <c r="G1243" s="11">
        <f t="array" ref="G1243">IF(C1243="","", IFERROR(INDEX(Barang!$F$2:$F$10001, MATCH(C1243, Barang!$B$2:$B$10001, 0)) * F1243, ""))</f>
        <v>4000</v>
      </c>
      <c r="H1243" s="10"/>
      <c r="J1243" s="27"/>
      <c r="K1243" s="28"/>
      <c r="L1243" s="28"/>
      <c r="M1243" s="28"/>
      <c r="N1243" s="28"/>
      <c r="O1243" s="25"/>
      <c r="P1243" s="29"/>
      <c r="Q1243" s="30"/>
      <c r="R1243" s="25">
        <f t="shared" si="5"/>
        <v>-12</v>
      </c>
      <c r="S1243" s="25"/>
      <c r="T1243" s="28"/>
    </row>
    <row r="1244" spans="1:20" ht="22.5" customHeight="1" x14ac:dyDescent="0.2">
      <c r="A1244" s="8"/>
      <c r="B1244" s="2" t="str">
        <f t="array" ref="B1244">IF(C1244="","", IFERROR(INDEX(Barang!$A$2:$A$10001, MATCH(C1244, Barang!$B$2:$B$10001, 0)), "Tidak ditemukan"))</f>
        <v>GL1001</v>
      </c>
      <c r="C1244" s="2" t="s">
        <v>49</v>
      </c>
      <c r="D1244" s="2" t="str">
        <f t="array" ref="D1244">IF(C1244="","", IFERROR(INDEX(Barang!$C$2:$C$10001, MATCH(C1244, Barang!$B$2:$B$10001, 0)), ""))</f>
        <v>Sembako</v>
      </c>
      <c r="E1244" s="2" t="str">
        <f t="array" ref="E1244">IF(C1244="","", IFERROR(INDEX(Barang!$E$2:$E$10001, MATCH(C1244, Barang!$B$2:$B$10001, 0)), ""))</f>
        <v>kg</v>
      </c>
      <c r="F1244" s="10">
        <v>50</v>
      </c>
      <c r="G1244" s="11">
        <f t="array" ref="G1244">IF(C1244="","", IFERROR(INDEX(Barang!$F$2:$F$10001, MATCH(C1244, Barang!$B$2:$B$10001, 0)) * F1244, ""))</f>
        <v>825000</v>
      </c>
      <c r="H1244" s="10"/>
      <c r="J1244" s="27"/>
      <c r="K1244" s="28"/>
      <c r="L1244" s="28"/>
      <c r="M1244" s="28"/>
      <c r="N1244" s="28"/>
      <c r="O1244" s="25"/>
      <c r="P1244" s="29"/>
      <c r="Q1244" s="30"/>
      <c r="R1244" s="25">
        <f t="shared" si="5"/>
        <v>-1</v>
      </c>
      <c r="S1244" s="25"/>
      <c r="T1244" s="28"/>
    </row>
    <row r="1245" spans="1:20" ht="22.5" customHeight="1" x14ac:dyDescent="0.2">
      <c r="A1245" s="8"/>
      <c r="B1245" s="2" t="str">
        <f t="array" ref="B1245">IF(C1245="","", IFERROR(INDEX(Barang!$A$2:$A$10001, MATCH(C1245, Barang!$B$2:$B$10001, 0)), "Tidak ditemukan"))</f>
        <v>TGS001</v>
      </c>
      <c r="C1245" s="2" t="s">
        <v>1040</v>
      </c>
      <c r="D1245" s="2" t="str">
        <f t="array" ref="D1245">IF(C1245="","", IFERROR(INDEX(Barang!$C$2:$C$10001, MATCH(C1245, Barang!$B$2:$B$10001, 0)), ""))</f>
        <v>Bumbu</v>
      </c>
      <c r="E1245" s="2" t="str">
        <f t="array" ref="E1245">IF(C1245="","", IFERROR(INDEX(Barang!$E$2:$E$10001, MATCH(C1245, Barang!$B$2:$B$10001, 0)), ""))</f>
        <v>pcs</v>
      </c>
      <c r="F1245" s="10">
        <v>2</v>
      </c>
      <c r="G1245" s="11">
        <f t="array" ref="G1245">IF(C1245="","", IFERROR(INDEX(Barang!$F$2:$F$10001, MATCH(C1245, Barang!$B$2:$B$10001, 0)) * F1245, ""))</f>
        <v>24000</v>
      </c>
      <c r="H1245" s="10"/>
      <c r="J1245" s="27"/>
      <c r="K1245" s="28"/>
      <c r="L1245" s="28"/>
      <c r="M1245" s="28"/>
      <c r="N1245" s="28"/>
      <c r="O1245" s="25"/>
      <c r="P1245" s="29"/>
      <c r="Q1245" s="30"/>
      <c r="R1245" s="25">
        <f t="shared" si="5"/>
        <v>-80</v>
      </c>
      <c r="S1245" s="25"/>
      <c r="T1245" s="28"/>
    </row>
    <row r="1246" spans="1:20" ht="22.5" customHeight="1" x14ac:dyDescent="0.2">
      <c r="A1246" s="8"/>
      <c r="B1246" s="2" t="str">
        <f t="array" ref="B1246">IF(C1246="","", IFERROR(INDEX(Barang!$A$2:$A$10001, MATCH(C1246, Barang!$B$2:$B$10001, 0)), "Tidak ditemukan"))</f>
        <v>MKE001</v>
      </c>
      <c r="C1246" s="2" t="s">
        <v>209</v>
      </c>
      <c r="D1246" s="2" t="str">
        <f t="array" ref="D1246">IF(C1246="","", IFERROR(INDEX(Barang!$C$2:$C$10001, MATCH(C1246, Barang!$B$2:$B$10001, 0)), ""))</f>
        <v>Makanan</v>
      </c>
      <c r="E1246" s="2" t="str">
        <f t="array" ref="E1246">IF(C1246="","", IFERROR(INDEX(Barang!$E$2:$E$10001, MATCH(C1246, Barang!$B$2:$B$10001, 0)), ""))</f>
        <v>pcs</v>
      </c>
      <c r="F1246" s="10">
        <v>4</v>
      </c>
      <c r="G1246" s="11">
        <f t="array" ref="G1246">IF(C1246="","", IFERROR(INDEX(Barang!$F$2:$F$10001, MATCH(C1246, Barang!$B$2:$B$10001, 0)) * F1246, ""))</f>
        <v>10000</v>
      </c>
      <c r="H1246" s="10"/>
      <c r="J1246" s="27"/>
      <c r="K1246" s="28"/>
      <c r="L1246" s="28"/>
      <c r="M1246" s="28"/>
      <c r="N1246" s="28"/>
      <c r="O1246" s="25"/>
      <c r="P1246" s="29"/>
      <c r="Q1246" s="30"/>
      <c r="R1246" s="25">
        <f t="shared" si="5"/>
        <v>-1</v>
      </c>
      <c r="S1246" s="25"/>
      <c r="T1246" s="28"/>
    </row>
    <row r="1247" spans="1:20" ht="22.5" customHeight="1" x14ac:dyDescent="0.2">
      <c r="A1247" s="8"/>
      <c r="B1247" s="2" t="str">
        <f t="array" ref="B1247">IF(C1247="","", IFERROR(INDEX(Barang!$A$2:$A$10001, MATCH(C1247, Barang!$B$2:$B$10001, 0)), "Tidak ditemukan"))</f>
        <v>LDK001</v>
      </c>
      <c r="C1247" s="2" t="s">
        <v>235</v>
      </c>
      <c r="D1247" s="2" t="str">
        <f t="array" ref="D1247">IF(C1247="","", IFERROR(INDEX(Barang!$C$2:$C$10001, MATCH(C1247, Barang!$B$2:$B$10001, 0)), ""))</f>
        <v>Bumbu</v>
      </c>
      <c r="E1247" s="2" t="str">
        <f t="array" ref="E1247">IF(C1247="","", IFERROR(INDEX(Barang!$E$2:$E$10001, MATCH(C1247, Barang!$B$2:$B$10001, 0)), ""))</f>
        <v>pcs</v>
      </c>
      <c r="F1247" s="10">
        <v>1</v>
      </c>
      <c r="G1247" s="11">
        <f t="array" ref="G1247">IF(C1247="","", IFERROR(INDEX(Barang!$F$2:$F$10001, MATCH(C1247, Barang!$B$2:$B$10001, 0)) * F1247, ""))</f>
        <v>1000</v>
      </c>
      <c r="H1247" s="10"/>
      <c r="J1247" s="27"/>
      <c r="K1247" s="28"/>
      <c r="L1247" s="28"/>
      <c r="M1247" s="28"/>
      <c r="N1247" s="28"/>
      <c r="O1247" s="25"/>
      <c r="P1247" s="29"/>
      <c r="Q1247" s="30"/>
      <c r="R1247" s="25">
        <f t="shared" si="5"/>
        <v>-10</v>
      </c>
      <c r="S1247" s="25"/>
      <c r="T1247" s="28"/>
    </row>
    <row r="1248" spans="1:20" ht="22.5" customHeight="1" x14ac:dyDescent="0.2">
      <c r="A1248" s="8"/>
      <c r="B1248" s="2" t="str">
        <f t="array" ref="B1248">IF(C1248="","", IFERROR(INDEX(Barang!$A$2:$A$10001, MATCH(C1248, Barang!$B$2:$B$10001, 0)), "Tidak ditemukan"))</f>
        <v>SAR001</v>
      </c>
      <c r="C1248" s="2" t="s">
        <v>131</v>
      </c>
      <c r="D1248" s="2" t="str">
        <f t="array" ref="D1248">IF(C1248="","", IFERROR(INDEX(Barang!$C$2:$C$10001, MATCH(C1248, Barang!$B$2:$B$10001, 0)), ""))</f>
        <v>Bumbu</v>
      </c>
      <c r="E1248" s="2" t="str">
        <f t="array" ref="E1248">IF(C1248="","", IFERROR(INDEX(Barang!$E$2:$E$10001, MATCH(C1248, Barang!$B$2:$B$10001, 0)), ""))</f>
        <v>pcs</v>
      </c>
      <c r="F1248" s="10">
        <v>1</v>
      </c>
      <c r="G1248" s="11">
        <f t="array" ref="G1248">IF(C1248="","", IFERROR(INDEX(Barang!$F$2:$F$10001, MATCH(C1248, Barang!$B$2:$B$10001, 0)) * F1248, ""))</f>
        <v>3000</v>
      </c>
      <c r="H1248" s="10"/>
      <c r="J1248" s="27"/>
      <c r="K1248" s="28"/>
      <c r="L1248" s="28"/>
      <c r="M1248" s="28"/>
      <c r="N1248" s="28"/>
      <c r="O1248" s="25"/>
      <c r="P1248" s="29"/>
      <c r="Q1248" s="30"/>
      <c r="R1248" s="25">
        <f t="shared" si="5"/>
        <v>-1</v>
      </c>
      <c r="S1248" s="25"/>
      <c r="T1248" s="28"/>
    </row>
    <row r="1249" spans="1:20" ht="22.5" customHeight="1" x14ac:dyDescent="0.2">
      <c r="A1249" s="8"/>
      <c r="B1249" s="2" t="str">
        <f t="array" ref="B1249">IF(C1249="","", IFERROR(INDEX(Barang!$A$2:$A$10001, MATCH(C1249, Barang!$B$2:$B$10001, 0)), "Tidak ditemukan"))</f>
        <v>MGR001</v>
      </c>
      <c r="C1249" s="2" t="s">
        <v>116</v>
      </c>
      <c r="D1249" s="2" t="str">
        <f t="array" ref="D1249">IF(C1249="","", IFERROR(INDEX(Barang!$C$2:$C$10001, MATCH(C1249, Barang!$B$2:$B$10001, 0)), ""))</f>
        <v>Makanan</v>
      </c>
      <c r="E1249" s="2" t="str">
        <f t="array" ref="E1249">IF(C1249="","", IFERROR(INDEX(Barang!$E$2:$E$10001, MATCH(C1249, Barang!$B$2:$B$10001, 0)), ""))</f>
        <v>pcs</v>
      </c>
      <c r="F1249" s="10">
        <v>40</v>
      </c>
      <c r="G1249" s="11">
        <f t="array" ref="G1249">IF(C1249="","", IFERROR(INDEX(Barang!$F$2:$F$10001, MATCH(C1249, Barang!$B$2:$B$10001, 0)) * F1249, ""))</f>
        <v>140000</v>
      </c>
      <c r="H1249" s="10"/>
      <c r="J1249" s="27"/>
      <c r="K1249" s="28"/>
      <c r="L1249" s="28"/>
      <c r="M1249" s="28"/>
      <c r="N1249" s="28"/>
      <c r="O1249" s="25"/>
      <c r="P1249" s="29"/>
      <c r="Q1249" s="30"/>
      <c r="R1249" s="25">
        <f t="shared" si="5"/>
        <v>-10</v>
      </c>
      <c r="S1249" s="25"/>
      <c r="T1249" s="28"/>
    </row>
    <row r="1250" spans="1:20" ht="22.5" customHeight="1" x14ac:dyDescent="0.2">
      <c r="A1250" s="8"/>
      <c r="B1250" s="2" t="str">
        <f t="array" ref="B1250">IF(C1250="","", IFERROR(INDEX(Barang!$A$2:$A$10001, MATCH(C1250, Barang!$B$2:$B$10001, 0)), "Tidak ditemukan"))</f>
        <v>RCK001</v>
      </c>
      <c r="C1250" s="2" t="s">
        <v>199</v>
      </c>
      <c r="D1250" s="2" t="str">
        <f t="array" ref="D1250">IF(C1250="","", IFERROR(INDEX(Barang!$C$2:$C$10001, MATCH(C1250, Barang!$B$2:$B$10001, 0)), ""))</f>
        <v>Bumbu</v>
      </c>
      <c r="E1250" s="2" t="str">
        <f t="array" ref="E1250">IF(C1250="","", IFERROR(INDEX(Barang!$E$2:$E$10001, MATCH(C1250, Barang!$B$2:$B$10001, 0)), ""))</f>
        <v>pcs</v>
      </c>
      <c r="F1250" s="10">
        <v>1</v>
      </c>
      <c r="G1250" s="11">
        <f t="array" ref="G1250">IF(C1250="","", IFERROR(INDEX(Barang!$F$2:$F$10001, MATCH(C1250, Barang!$B$2:$B$10001, 0)) * F1250, ""))</f>
        <v>2000</v>
      </c>
      <c r="H1250" s="10"/>
      <c r="J1250" s="27"/>
      <c r="K1250" s="28"/>
      <c r="L1250" s="28"/>
      <c r="M1250" s="28"/>
      <c r="N1250" s="28"/>
      <c r="O1250" s="25"/>
      <c r="P1250" s="29"/>
      <c r="Q1250" s="30"/>
      <c r="R1250" s="25">
        <f t="shared" si="5"/>
        <v>-10</v>
      </c>
      <c r="S1250" s="25"/>
      <c r="T1250" s="28"/>
    </row>
    <row r="1251" spans="1:20" ht="22.5" customHeight="1" x14ac:dyDescent="0.2">
      <c r="A1251" s="8"/>
      <c r="B1251" s="2" t="str">
        <f t="array" ref="B1251">IF(C1251="","", IFERROR(INDEX(Barang!$A$2:$A$10001, MATCH(C1251, Barang!$B$2:$B$10001, 0)), "Tidak ditemukan"))</f>
        <v>KCP001</v>
      </c>
      <c r="C1251" s="2" t="s">
        <v>155</v>
      </c>
      <c r="D1251" s="2" t="str">
        <f t="array" ref="D1251">IF(C1251="","", IFERROR(INDEX(Barang!$C$2:$C$10001, MATCH(C1251, Barang!$B$2:$B$10001, 0)), ""))</f>
        <v>Bumbu</v>
      </c>
      <c r="E1251" s="2" t="str">
        <f t="array" ref="E1251">IF(C1251="","", IFERROR(INDEX(Barang!$E$2:$E$10001, MATCH(C1251, Barang!$B$2:$B$10001, 0)), ""))</f>
        <v>pcs</v>
      </c>
      <c r="F1251" s="10">
        <v>10</v>
      </c>
      <c r="G1251" s="11">
        <f t="array" ref="G1251">IF(C1251="","", IFERROR(INDEX(Barang!$F$2:$F$10001, MATCH(C1251, Barang!$B$2:$B$10001, 0)) * F1251, ""))</f>
        <v>20000</v>
      </c>
      <c r="H1251" s="10"/>
      <c r="J1251" s="27"/>
      <c r="K1251" s="28"/>
      <c r="L1251" s="28"/>
      <c r="M1251" s="28"/>
      <c r="N1251" s="28"/>
      <c r="O1251" s="25"/>
      <c r="P1251" s="29"/>
      <c r="Q1251" s="30"/>
      <c r="R1251" s="25">
        <f t="shared" si="5"/>
        <v>-2</v>
      </c>
      <c r="S1251" s="25"/>
      <c r="T1251" s="28"/>
    </row>
    <row r="1252" spans="1:20" ht="22.5" customHeight="1" x14ac:dyDescent="0.2">
      <c r="A1252" s="8"/>
      <c r="B1252" s="2" t="str">
        <f t="array" ref="B1252">IF(C1252="","", IFERROR(INDEX(Barang!$A$2:$A$10001, MATCH(C1252, Barang!$B$2:$B$10001, 0)), "Tidak ditemukan"))</f>
        <v>BRS03</v>
      </c>
      <c r="C1252" s="2" t="s">
        <v>681</v>
      </c>
      <c r="D1252" s="2" t="str">
        <f t="array" ref="D1252">IF(C1252="","", IFERROR(INDEX(Barang!$C$2:$C$10001, MATCH(C1252, Barang!$B$2:$B$10001, 0)), ""))</f>
        <v>Sembako</v>
      </c>
      <c r="E1252" s="2" t="str">
        <f t="array" ref="E1252">IF(C1252="","", IFERROR(INDEX(Barang!$E$2:$E$10001, MATCH(C1252, Barang!$B$2:$B$10001, 0)), ""))</f>
        <v>kg</v>
      </c>
      <c r="F1252" s="10">
        <v>20</v>
      </c>
      <c r="G1252" s="11">
        <f t="array" ref="G1252">IF(C1252="","", IFERROR(INDEX(Barang!$F$2:$F$10001, MATCH(C1252, Barang!$B$2:$B$10001, 0)) * F1252, ""))</f>
        <v>930000</v>
      </c>
      <c r="H1252" s="10"/>
      <c r="J1252" s="27"/>
      <c r="K1252" s="28"/>
      <c r="L1252" s="28"/>
      <c r="M1252" s="28"/>
      <c r="N1252" s="28"/>
      <c r="O1252" s="25"/>
      <c r="P1252" s="29"/>
      <c r="Q1252" s="30"/>
      <c r="R1252" s="25">
        <f t="shared" si="5"/>
        <v>-10</v>
      </c>
      <c r="S1252" s="25"/>
      <c r="T1252" s="28"/>
    </row>
    <row r="1253" spans="1:20" ht="22.5" customHeight="1" x14ac:dyDescent="0.2">
      <c r="A1253" s="8"/>
      <c r="B1253" s="2" t="str">
        <f t="array" ref="B1253">IF(C1253="","", IFERROR(INDEX(Barang!$A$2:$A$10001, MATCH(C1253, Barang!$B$2:$B$10001, 0)), "Tidak ditemukan"))</f>
        <v>GRM01</v>
      </c>
      <c r="C1253" s="2" t="s">
        <v>53</v>
      </c>
      <c r="D1253" s="2" t="str">
        <f t="array" ref="D1253">IF(C1253="","", IFERROR(INDEX(Barang!$C$2:$C$10001, MATCH(C1253, Barang!$B$2:$B$10001, 0)), ""))</f>
        <v>Bumbu</v>
      </c>
      <c r="E1253" s="2" t="str">
        <f t="array" ref="E1253">IF(C1253="","", IFERROR(INDEX(Barang!$E$2:$E$10001, MATCH(C1253, Barang!$B$2:$B$10001, 0)), ""))</f>
        <v>pcs</v>
      </c>
      <c r="F1253" s="10">
        <v>10</v>
      </c>
      <c r="G1253" s="11">
        <f t="array" ref="G1253">IF(C1253="","", IFERROR(INDEX(Barang!$F$2:$F$10001, MATCH(C1253, Barang!$B$2:$B$10001, 0)) * F1253, ""))</f>
        <v>25000</v>
      </c>
      <c r="H1253" s="10"/>
      <c r="J1253" s="27"/>
      <c r="K1253" s="28"/>
      <c r="L1253" s="28"/>
      <c r="M1253" s="28"/>
      <c r="N1253" s="28"/>
      <c r="O1253" s="25"/>
      <c r="P1253" s="29"/>
      <c r="Q1253" s="30"/>
      <c r="R1253" s="25">
        <f t="shared" si="5"/>
        <v>-1</v>
      </c>
      <c r="S1253" s="25"/>
      <c r="T1253" s="28"/>
    </row>
    <row r="1254" spans="1:20" ht="22.5" customHeight="1" x14ac:dyDescent="0.2">
      <c r="A1254" s="8"/>
      <c r="B1254" s="2" t="str">
        <f t="array" ref="B1254">IF(C1254="","", IFERROR(INDEX(Barang!$A$2:$A$10001, MATCH(C1254, Barang!$B$2:$B$10001, 0)), "Tidak ditemukan"))</f>
        <v>LFB001</v>
      </c>
      <c r="C1254" s="2" t="s">
        <v>85</v>
      </c>
      <c r="D1254" s="2" t="str">
        <f t="array" ref="D1254">IF(C1254="","", IFERROR(INDEX(Barang!$C$2:$C$10001, MATCH(C1254, Barang!$B$2:$B$10001, 0)), ""))</f>
        <v>Sabun</v>
      </c>
      <c r="E1254" s="2" t="str">
        <f t="array" ref="E1254">IF(C1254="","", IFERROR(INDEX(Barang!$E$2:$E$10001, MATCH(C1254, Barang!$B$2:$B$10001, 0)), ""))</f>
        <v>pcs</v>
      </c>
      <c r="F1254" s="10">
        <v>1</v>
      </c>
      <c r="G1254" s="11">
        <f t="array" ref="G1254">IF(C1254="","", IFERROR(INDEX(Barang!$F$2:$F$10001, MATCH(C1254, Barang!$B$2:$B$10001, 0)) * F1254, ""))</f>
        <v>6000</v>
      </c>
      <c r="H1254" s="10"/>
      <c r="J1254" s="27"/>
      <c r="K1254" s="28"/>
      <c r="L1254" s="28"/>
      <c r="M1254" s="28"/>
      <c r="N1254" s="28"/>
      <c r="O1254" s="25"/>
      <c r="P1254" s="29"/>
      <c r="Q1254" s="30"/>
      <c r="R1254" s="25">
        <f t="shared" si="5"/>
        <v>-1</v>
      </c>
      <c r="S1254" s="25"/>
      <c r="T1254" s="28"/>
    </row>
    <row r="1255" spans="1:20" ht="22.5" customHeight="1" x14ac:dyDescent="0.2">
      <c r="A1255" s="8"/>
      <c r="B1255" s="2" t="str">
        <f t="array" ref="B1255">IF(C1255="","", IFERROR(INDEX(Barang!$A$2:$A$10001, MATCH(C1255, Barang!$B$2:$B$10001, 0)), "Tidak ditemukan"))</f>
        <v>GDY001</v>
      </c>
      <c r="C1255" s="2" t="s">
        <v>189</v>
      </c>
      <c r="D1255" s="2" t="str">
        <f t="array" ref="D1255">IF(C1255="","", IFERROR(INDEX(Barang!$C$2:$C$10001, MATCH(C1255, Barang!$B$2:$B$10001, 0)), ""))</f>
        <v>Minuman</v>
      </c>
      <c r="E1255" s="2" t="str">
        <f t="array" ref="E1255">IF(C1255="","", IFERROR(INDEX(Barang!$E$2:$E$10001, MATCH(C1255, Barang!$B$2:$B$10001, 0)), ""))</f>
        <v>pcs</v>
      </c>
      <c r="F1255" s="10">
        <v>10</v>
      </c>
      <c r="G1255" s="11">
        <f t="array" ref="G1255">IF(C1255="","", IFERROR(INDEX(Barang!$F$2:$F$10001, MATCH(C1255, Barang!$B$2:$B$10001, 0)) * F1255, ""))</f>
        <v>25000</v>
      </c>
      <c r="H1255" s="10"/>
      <c r="J1255" s="27"/>
      <c r="K1255" s="28"/>
      <c r="L1255" s="28"/>
      <c r="M1255" s="28"/>
      <c r="N1255" s="28"/>
      <c r="O1255" s="25"/>
      <c r="P1255" s="29"/>
      <c r="Q1255" s="30"/>
      <c r="R1255" s="25">
        <f t="shared" si="5"/>
        <v>-1</v>
      </c>
      <c r="S1255" s="25"/>
      <c r="T1255" s="28"/>
    </row>
    <row r="1256" spans="1:20" ht="22.5" customHeight="1" x14ac:dyDescent="0.2">
      <c r="A1256" s="8">
        <v>46145</v>
      </c>
      <c r="B1256" s="2" t="str">
        <f t="array" ref="B1256">IF(C1256="","", IFERROR(INDEX(Barang!$A$2:$A$10001, MATCH(C1256, Barang!$B$2:$B$10001, 0)), "Tidak ditemukan"))</f>
        <v>CLB001</v>
      </c>
      <c r="C1256" s="2" t="s">
        <v>39</v>
      </c>
      <c r="D1256" s="2" t="str">
        <f t="array" ref="D1256">IF(C1256="","", IFERROR(INDEX(Barang!$C$2:$C$10001, MATCH(C1256, Barang!$B$2:$B$10001, 0)), ""))</f>
        <v>Minuman</v>
      </c>
      <c r="E1256" s="2" t="str">
        <f t="array" ref="E1256">IF(C1256="","", IFERROR(INDEX(Barang!$E$2:$E$10001, MATCH(C1256, Barang!$B$2:$B$10001, 0)), ""))</f>
        <v>pcs</v>
      </c>
      <c r="F1256" s="10">
        <v>2</v>
      </c>
      <c r="G1256" s="11">
        <f t="array" ref="G1256">IF(C1256="","", IFERROR(INDEX(Barang!$F$2:$F$10001, MATCH(C1256, Barang!$B$2:$B$10001, 0)) * F1256, ""))</f>
        <v>5000</v>
      </c>
      <c r="H1256" s="10"/>
      <c r="J1256" s="27"/>
      <c r="K1256" s="28"/>
      <c r="L1256" s="28"/>
      <c r="M1256" s="28"/>
      <c r="N1256" s="28"/>
      <c r="O1256" s="25"/>
      <c r="P1256" s="29"/>
      <c r="Q1256" s="30"/>
      <c r="R1256" s="25">
        <f t="shared" si="5"/>
        <v>-1</v>
      </c>
      <c r="S1256" s="25"/>
      <c r="T1256" s="28"/>
    </row>
    <row r="1257" spans="1:20" ht="22.5" customHeight="1" x14ac:dyDescent="0.2">
      <c r="A1257" s="8"/>
      <c r="B1257" s="2" t="str">
        <f t="array" ref="B1257">IF(C1257="","", IFERROR(INDEX(Barang!$A$2:$A$10001, MATCH(C1257, Barang!$B$2:$B$10001, 0)), "Tidak ditemukan"))</f>
        <v>DLN001</v>
      </c>
      <c r="C1257" s="2" t="s">
        <v>105</v>
      </c>
      <c r="D1257" s="2" t="str">
        <f t="array" ref="D1257">IF(C1257="","", IFERROR(INDEX(Barang!$C$2:$C$10001, MATCH(C1257, Barang!$B$2:$B$10001, 0)), ""))</f>
        <v>Makanan</v>
      </c>
      <c r="E1257" s="2" t="str">
        <f t="array" ref="E1257">IF(C1257="","", IFERROR(INDEX(Barang!$E$2:$E$10001, MATCH(C1257, Barang!$B$2:$B$10001, 0)), ""))</f>
        <v>pcs</v>
      </c>
      <c r="F1257" s="10">
        <v>5</v>
      </c>
      <c r="G1257" s="11">
        <f t="array" ref="G1257">IF(C1257="","", IFERROR(INDEX(Barang!$F$2:$F$10001, MATCH(C1257, Barang!$B$2:$B$10001, 0)) * F1257, ""))</f>
        <v>5000</v>
      </c>
      <c r="H1257" s="10"/>
      <c r="J1257" s="27"/>
      <c r="K1257" s="28"/>
      <c r="L1257" s="28"/>
      <c r="M1257" s="28"/>
      <c r="N1257" s="28"/>
      <c r="O1257" s="25"/>
      <c r="P1257" s="29"/>
      <c r="Q1257" s="30"/>
      <c r="R1257" s="25">
        <f t="shared" si="5"/>
        <v>-10</v>
      </c>
      <c r="S1257" s="25"/>
      <c r="T1257" s="28"/>
    </row>
    <row r="1258" spans="1:20" ht="22.5" customHeight="1" x14ac:dyDescent="0.2">
      <c r="A1258" s="8"/>
      <c r="B1258" s="2" t="str">
        <f t="array" ref="B1258">IF(C1258="","", IFERROR(INDEX(Barang!$A$2:$A$10001, MATCH(C1258, Barang!$B$2:$B$10001, 0)), "Tidak ditemukan"))</f>
        <v>KPG01</v>
      </c>
      <c r="C1258" s="2" t="s">
        <v>712</v>
      </c>
      <c r="D1258" s="2" t="str">
        <f t="array" ref="D1258">IF(C1258="","", IFERROR(INDEX(Barang!$C$2:$C$10001, MATCH(C1258, Barang!$B$2:$B$10001, 0)), ""))</f>
        <v>Makanan</v>
      </c>
      <c r="E1258" s="2" t="str">
        <f t="array" ref="E1258">IF(C1258="","", IFERROR(INDEX(Barang!$E$2:$E$10001, MATCH(C1258, Barang!$B$2:$B$10001, 0)), ""))</f>
        <v>pcs</v>
      </c>
      <c r="F1258" s="10">
        <v>1</v>
      </c>
      <c r="G1258" s="11">
        <f t="array" ref="G1258">IF(C1258="","", IFERROR(INDEX(Barang!$F$2:$F$10001, MATCH(C1258, Barang!$B$2:$B$10001, 0)) * F1258, ""))</f>
        <v>37000</v>
      </c>
      <c r="H1258" s="10"/>
      <c r="J1258" s="27"/>
      <c r="K1258" s="28"/>
      <c r="L1258" s="28"/>
      <c r="M1258" s="28"/>
      <c r="N1258" s="28"/>
      <c r="O1258" s="25"/>
      <c r="P1258" s="29"/>
      <c r="Q1258" s="30"/>
      <c r="R1258" s="25">
        <f t="shared" si="5"/>
        <v>-50</v>
      </c>
      <c r="S1258" s="25"/>
      <c r="T1258" s="28"/>
    </row>
    <row r="1259" spans="1:20" ht="22.5" customHeight="1" x14ac:dyDescent="0.2">
      <c r="A1259" s="8"/>
      <c r="B1259" s="2" t="str">
        <f t="array" ref="B1259">IF(C1259="","", IFERROR(INDEX(Barang!$A$2:$A$10001, MATCH(C1259, Barang!$B$2:$B$10001, 0)), "Tidak ditemukan"))</f>
        <v>YP500</v>
      </c>
      <c r="C1259" s="2" t="s">
        <v>19</v>
      </c>
      <c r="D1259" s="2" t="str">
        <f t="array" ref="D1259">IF(C1259="","", IFERROR(INDEX(Barang!$C$2:$C$10001, MATCH(C1259, Barang!$B$2:$B$10001, 0)), ""))</f>
        <v>Makanan</v>
      </c>
      <c r="E1259" s="2" t="str">
        <f t="array" ref="E1259">IF(C1259="","", IFERROR(INDEX(Barang!$E$2:$E$10001, MATCH(C1259, Barang!$B$2:$B$10001, 0)), ""))</f>
        <v>pcs</v>
      </c>
      <c r="F1259" s="10">
        <v>4</v>
      </c>
      <c r="G1259" s="11">
        <f t="array" ref="G1259">IF(C1259="","", IFERROR(INDEX(Barang!$F$2:$F$10001, MATCH(C1259, Barang!$B$2:$B$10001, 0)) * F1259, ""))</f>
        <v>2000</v>
      </c>
      <c r="H1259" s="10"/>
      <c r="J1259" s="27"/>
      <c r="K1259" s="28"/>
      <c r="L1259" s="28"/>
      <c r="M1259" s="28"/>
      <c r="N1259" s="28"/>
      <c r="O1259" s="25"/>
      <c r="P1259" s="29"/>
      <c r="Q1259" s="30"/>
      <c r="R1259" s="25">
        <f t="shared" si="5"/>
        <v>-10</v>
      </c>
      <c r="S1259" s="25"/>
      <c r="T1259" s="28"/>
    </row>
    <row r="1260" spans="1:20" ht="22.5" customHeight="1" x14ac:dyDescent="0.2">
      <c r="A1260" s="8"/>
      <c r="B1260" s="2" t="str">
        <f t="array" ref="B1260">IF(C1260="","", IFERROR(INDEX(Barang!$A$2:$A$10001, MATCH(C1260, Barang!$B$2:$B$10001, 0)), "Tidak ditemukan"))</f>
        <v>MGR001</v>
      </c>
      <c r="C1260" s="2" t="s">
        <v>116</v>
      </c>
      <c r="D1260" s="2" t="str">
        <f t="array" ref="D1260">IF(C1260="","", IFERROR(INDEX(Barang!$C$2:$C$10001, MATCH(C1260, Barang!$B$2:$B$10001, 0)), ""))</f>
        <v>Makanan</v>
      </c>
      <c r="E1260" s="2" t="str">
        <f t="array" ref="E1260">IF(C1260="","", IFERROR(INDEX(Barang!$E$2:$E$10001, MATCH(C1260, Barang!$B$2:$B$10001, 0)), ""))</f>
        <v>pcs</v>
      </c>
      <c r="F1260" s="10">
        <v>20</v>
      </c>
      <c r="G1260" s="11">
        <f t="array" ref="G1260">IF(C1260="","", IFERROR(INDEX(Barang!$F$2:$F$10001, MATCH(C1260, Barang!$B$2:$B$10001, 0)) * F1260, ""))</f>
        <v>70000</v>
      </c>
      <c r="H1260" s="10"/>
      <c r="J1260" s="27"/>
      <c r="K1260" s="28"/>
      <c r="L1260" s="28"/>
      <c r="M1260" s="28"/>
      <c r="N1260" s="28"/>
      <c r="O1260" s="25"/>
      <c r="P1260" s="29"/>
      <c r="Q1260" s="30"/>
      <c r="R1260" s="25">
        <f t="shared" si="5"/>
        <v>-10</v>
      </c>
      <c r="S1260" s="25"/>
      <c r="T1260" s="28"/>
    </row>
    <row r="1261" spans="1:20" ht="22.5" customHeight="1" x14ac:dyDescent="0.2">
      <c r="A1261" s="8"/>
      <c r="B1261" s="2" t="str">
        <f t="array" ref="B1261">IF(C1261="","", IFERROR(INDEX(Barang!$A$2:$A$10001, MATCH(C1261, Barang!$B$2:$B$10001, 0)), "Tidak ditemukan"))</f>
        <v>NTS001</v>
      </c>
      <c r="C1261" s="2" t="s">
        <v>63</v>
      </c>
      <c r="D1261" s="2" t="str">
        <f t="array" ref="D1261">IF(C1261="","", IFERROR(INDEX(Barang!$C$2:$C$10001, MATCH(C1261, Barang!$B$2:$B$10001, 0)), ""))</f>
        <v>Minuman</v>
      </c>
      <c r="E1261" s="2" t="str">
        <f t="array" ref="E1261">IF(C1261="","", IFERROR(INDEX(Barang!$E$2:$E$10001, MATCH(C1261, Barang!$B$2:$B$10001, 0)), ""))</f>
        <v>pcs</v>
      </c>
      <c r="F1261" s="10">
        <v>1</v>
      </c>
      <c r="G1261" s="11">
        <f t="array" ref="G1261">IF(C1261="","", IFERROR(INDEX(Barang!$F$2:$F$10001, MATCH(C1261, Barang!$B$2:$B$10001, 0)) * F1261, ""))</f>
        <v>1500</v>
      </c>
      <c r="H1261" s="10"/>
      <c r="J1261" s="27"/>
      <c r="K1261" s="28"/>
      <c r="L1261" s="28"/>
      <c r="M1261" s="28"/>
      <c r="N1261" s="28"/>
      <c r="O1261" s="25"/>
      <c r="P1261" s="29"/>
      <c r="Q1261" s="30"/>
      <c r="R1261" s="25">
        <f t="shared" si="5"/>
        <v>-10</v>
      </c>
      <c r="S1261" s="25"/>
      <c r="T1261" s="28"/>
    </row>
    <row r="1262" spans="1:20" ht="22.5" customHeight="1" x14ac:dyDescent="0.2">
      <c r="A1262" s="8"/>
      <c r="B1262" s="2" t="str">
        <f t="array" ref="B1262">IF(C1262="","", IFERROR(INDEX(Barang!$A$2:$A$10001, MATCH(C1262, Barang!$B$2:$B$10001, 0)), "Tidak ditemukan"))</f>
        <v>PLS002</v>
      </c>
      <c r="C1262" s="2" t="s">
        <v>56</v>
      </c>
      <c r="D1262" s="2" t="str">
        <f t="array" ref="D1262">IF(C1262="","", IFERROR(INDEX(Barang!$C$2:$C$10001, MATCH(C1262, Barang!$B$2:$B$10001, 0)), ""))</f>
        <v>Makanan</v>
      </c>
      <c r="E1262" s="2" t="str">
        <f t="array" ref="E1262">IF(C1262="","", IFERROR(INDEX(Barang!$E$2:$E$10001, MATCH(C1262, Barang!$B$2:$B$10001, 0)), ""))</f>
        <v>pcs</v>
      </c>
      <c r="F1262" s="10">
        <v>1</v>
      </c>
      <c r="G1262" s="11">
        <f t="array" ref="G1262">IF(C1262="","", IFERROR(INDEX(Barang!$F$2:$F$10001, MATCH(C1262, Barang!$B$2:$B$10001, 0)) * F1262, ""))</f>
        <v>1000</v>
      </c>
      <c r="H1262" s="10"/>
      <c r="J1262" s="27"/>
      <c r="K1262" s="28"/>
      <c r="L1262" s="28"/>
      <c r="M1262" s="28"/>
      <c r="N1262" s="28"/>
      <c r="O1262" s="25"/>
      <c r="P1262" s="29"/>
      <c r="Q1262" s="30"/>
      <c r="R1262" s="25">
        <f t="shared" si="5"/>
        <v>-50</v>
      </c>
      <c r="S1262" s="25"/>
      <c r="T1262" s="28"/>
    </row>
    <row r="1263" spans="1:20" ht="22.5" customHeight="1" x14ac:dyDescent="0.2">
      <c r="A1263" s="8"/>
      <c r="B1263" s="2" t="str">
        <f t="array" ref="B1263">IF(C1263="","", IFERROR(INDEX(Barang!$A$2:$A$10001, MATCH(C1263, Barang!$B$2:$B$10001, 0)), "Tidak ditemukan"))</f>
        <v>KCP001</v>
      </c>
      <c r="C1263" s="2" t="s">
        <v>155</v>
      </c>
      <c r="D1263" s="2" t="str">
        <f t="array" ref="D1263">IF(C1263="","", IFERROR(INDEX(Barang!$C$2:$C$10001, MATCH(C1263, Barang!$B$2:$B$10001, 0)), ""))</f>
        <v>Bumbu</v>
      </c>
      <c r="E1263" s="2" t="str">
        <f t="array" ref="E1263">IF(C1263="","", IFERROR(INDEX(Barang!$E$2:$E$10001, MATCH(C1263, Barang!$B$2:$B$10001, 0)), ""))</f>
        <v>pcs</v>
      </c>
      <c r="F1263" s="10">
        <v>1</v>
      </c>
      <c r="G1263" s="11">
        <f t="array" ref="G1263">IF(C1263="","", IFERROR(INDEX(Barang!$F$2:$F$10001, MATCH(C1263, Barang!$B$2:$B$10001, 0)) * F1263, ""))</f>
        <v>2000</v>
      </c>
      <c r="H1263" s="10"/>
      <c r="J1263" s="27"/>
      <c r="K1263" s="28"/>
      <c r="L1263" s="28"/>
      <c r="M1263" s="28"/>
      <c r="N1263" s="28"/>
      <c r="O1263" s="25"/>
      <c r="P1263" s="29"/>
      <c r="Q1263" s="30"/>
      <c r="R1263" s="25">
        <f t="shared" si="5"/>
        <v>-20</v>
      </c>
      <c r="S1263" s="25"/>
      <c r="T1263" s="28"/>
    </row>
    <row r="1264" spans="1:20" ht="22.5" customHeight="1" x14ac:dyDescent="0.2">
      <c r="A1264" s="8"/>
      <c r="B1264" s="2" t="str">
        <f t="array" ref="B1264">IF(C1264="","", IFERROR(INDEX(Barang!$A$2:$A$10001, MATCH(C1264, Barang!$B$2:$B$10001, 0)), "Tidak ditemukan"))</f>
        <v>TLR1</v>
      </c>
      <c r="C1264" s="2" t="s">
        <v>149</v>
      </c>
      <c r="D1264" s="2" t="str">
        <f t="array" ref="D1264">IF(C1264="","", IFERROR(INDEX(Barang!$C$2:$C$10001, MATCH(C1264, Barang!$B$2:$B$10001, 0)), ""))</f>
        <v>Sembako</v>
      </c>
      <c r="E1264" s="2" t="str">
        <f t="array" ref="E1264">IF(C1264="","", IFERROR(INDEX(Barang!$E$2:$E$10001, MATCH(C1264, Barang!$B$2:$B$10001, 0)), ""))</f>
        <v>kg</v>
      </c>
      <c r="F1264" s="10">
        <v>20</v>
      </c>
      <c r="G1264" s="11">
        <f t="array" ref="G1264">IF(C1264="","", IFERROR(INDEX(Barang!$F$2:$F$10001, MATCH(C1264, Barang!$B$2:$B$10001, 0)) * F1264, ""))</f>
        <v>620000</v>
      </c>
      <c r="H1264" s="10"/>
      <c r="J1264" s="27"/>
      <c r="K1264" s="28"/>
      <c r="L1264" s="28"/>
      <c r="M1264" s="28"/>
      <c r="N1264" s="28"/>
      <c r="O1264" s="25"/>
      <c r="P1264" s="29"/>
      <c r="Q1264" s="30"/>
      <c r="R1264" s="25">
        <f t="shared" si="5"/>
        <v>-2</v>
      </c>
      <c r="S1264" s="25"/>
      <c r="T1264" s="28"/>
    </row>
    <row r="1265" spans="1:20" ht="22.5" customHeight="1" x14ac:dyDescent="0.2">
      <c r="A1265" s="8"/>
      <c r="B1265" s="2" t="str">
        <f t="array" ref="B1265">IF(C1265="","", IFERROR(INDEX(Barang!$A$2:$A$10001, MATCH(C1265, Barang!$B$2:$B$10001, 0)), "Tidak ditemukan"))</f>
        <v>RPK001</v>
      </c>
      <c r="C1265" s="2" t="s">
        <v>264</v>
      </c>
      <c r="D1265" s="2" t="str">
        <f t="array" ref="D1265">IF(C1265="","", IFERROR(INDEX(Barang!$C$2:$C$10001, MATCH(C1265, Barang!$B$2:$B$10001, 0)), ""))</f>
        <v>Detergen</v>
      </c>
      <c r="E1265" s="2" t="str">
        <f t="array" ref="E1265">IF(C1265="","", IFERROR(INDEX(Barang!$E$2:$E$10001, MATCH(C1265, Barang!$B$2:$B$10001, 0)), ""))</f>
        <v>pcs</v>
      </c>
      <c r="F1265" s="10">
        <v>5</v>
      </c>
      <c r="G1265" s="11">
        <f t="array" ref="G1265">IF(C1265="","", IFERROR(INDEX(Barang!$F$2:$F$10001, MATCH(C1265, Barang!$B$2:$B$10001, 0)) * F1265, ""))</f>
        <v>25000</v>
      </c>
      <c r="H1265" s="10"/>
      <c r="J1265" s="27"/>
      <c r="K1265" s="28"/>
      <c r="L1265" s="28"/>
      <c r="M1265" s="28"/>
      <c r="N1265" s="28"/>
      <c r="O1265" s="25"/>
      <c r="P1265" s="29"/>
      <c r="Q1265" s="30"/>
      <c r="R1265" s="25">
        <f t="shared" si="5"/>
        <v>-3</v>
      </c>
      <c r="S1265" s="25"/>
      <c r="T1265" s="28"/>
    </row>
    <row r="1266" spans="1:20" ht="22.5" customHeight="1" x14ac:dyDescent="0.2">
      <c r="A1266" s="8"/>
      <c r="B1266" s="2" t="str">
        <f t="array" ref="B1266">IF(C1266="","", IFERROR(INDEX(Barang!$A$2:$A$10001, MATCH(C1266, Barang!$B$2:$B$10001, 0)), "Tidak ditemukan"))</f>
        <v>DSO001</v>
      </c>
      <c r="C1266" s="2" t="s">
        <v>133</v>
      </c>
      <c r="D1266" s="2" t="str">
        <f t="array" ref="D1266">IF(C1266="","", IFERROR(INDEX(Barang!$C$2:$C$10001, MATCH(C1266, Barang!$B$2:$B$10001, 0)), ""))</f>
        <v>Bumbu</v>
      </c>
      <c r="E1266" s="2" t="str">
        <f t="array" ref="E1266">IF(C1266="","", IFERROR(INDEX(Barang!$E$2:$E$10001, MATCH(C1266, Barang!$B$2:$B$10001, 0)), ""))</f>
        <v>pcs</v>
      </c>
      <c r="F1266" s="10">
        <v>1</v>
      </c>
      <c r="G1266" s="11">
        <f t="array" ref="G1266">IF(C1266="","", IFERROR(INDEX(Barang!$F$2:$F$10001, MATCH(C1266, Barang!$B$2:$B$10001, 0)) * F1266, ""))</f>
        <v>3500</v>
      </c>
      <c r="H1266" s="10"/>
      <c r="J1266" s="27"/>
      <c r="K1266" s="28"/>
      <c r="L1266" s="28"/>
      <c r="M1266" s="28"/>
      <c r="N1266" s="28"/>
      <c r="O1266" s="25"/>
      <c r="P1266" s="29"/>
      <c r="Q1266" s="30"/>
      <c r="R1266" s="25">
        <f t="shared" si="5"/>
        <v>-5</v>
      </c>
      <c r="S1266" s="25"/>
      <c r="T1266" s="28"/>
    </row>
    <row r="1267" spans="1:20" ht="22.5" customHeight="1" x14ac:dyDescent="0.2">
      <c r="A1267" s="8"/>
      <c r="B1267" s="2" t="str">
        <f t="array" ref="B1267">IF(C1267="","", IFERROR(INDEX(Barang!$A$2:$A$10001, MATCH(C1267, Barang!$B$2:$B$10001, 0)), "Tidak ditemukan"))</f>
        <v>MRN001</v>
      </c>
      <c r="C1267" s="2" t="s">
        <v>201</v>
      </c>
      <c r="D1267" s="2" t="str">
        <f t="array" ref="D1267">IF(C1267="","", IFERROR(INDEX(Barang!$C$2:$C$10001, MATCH(C1267, Barang!$B$2:$B$10001, 0)), ""))</f>
        <v>Bumbu</v>
      </c>
      <c r="E1267" s="2" t="str">
        <f t="array" ref="E1267">IF(C1267="","", IFERROR(INDEX(Barang!$E$2:$E$10001, MATCH(C1267, Barang!$B$2:$B$10001, 0)), ""))</f>
        <v>pcs</v>
      </c>
      <c r="F1267" s="10">
        <v>1</v>
      </c>
      <c r="G1267" s="11">
        <f t="array" ref="G1267">IF(C1267="","", IFERROR(INDEX(Barang!$F$2:$F$10001, MATCH(C1267, Barang!$B$2:$B$10001, 0)) * F1267, ""))</f>
        <v>1000</v>
      </c>
      <c r="H1267" s="10"/>
      <c r="J1267" s="27"/>
      <c r="K1267" s="28"/>
      <c r="L1267" s="28"/>
      <c r="M1267" s="28"/>
      <c r="N1267" s="28"/>
      <c r="O1267" s="25"/>
      <c r="P1267" s="29"/>
      <c r="Q1267" s="30"/>
      <c r="R1267" s="25">
        <f t="shared" si="5"/>
        <v>-24</v>
      </c>
      <c r="S1267" s="25"/>
      <c r="T1267" s="28"/>
    </row>
    <row r="1268" spans="1:20" ht="22.5" customHeight="1" x14ac:dyDescent="0.2">
      <c r="A1268" s="8"/>
      <c r="B1268" s="2" t="str">
        <f t="array" ref="B1268">IF(C1268="","", IFERROR(INDEX(Barang!$A$2:$A$10001, MATCH(C1268, Barang!$B$2:$B$10001, 0)), "Tidak ditemukan"))</f>
        <v>KB001</v>
      </c>
      <c r="C1268" s="2" t="s">
        <v>231</v>
      </c>
      <c r="D1268" s="2" t="str">
        <f t="array" ref="D1268">IF(C1268="","", IFERROR(INDEX(Barang!$C$2:$C$10001, MATCH(C1268, Barang!$B$2:$B$10001, 0)), ""))</f>
        <v>Bumbu</v>
      </c>
      <c r="E1268" s="2" t="str">
        <f t="array" ref="E1268">IF(C1268="","", IFERROR(INDEX(Barang!$E$2:$E$10001, MATCH(C1268, Barang!$B$2:$B$10001, 0)), ""))</f>
        <v>pcs</v>
      </c>
      <c r="F1268" s="10">
        <v>2</v>
      </c>
      <c r="G1268" s="11">
        <f t="array" ref="G1268">IF(C1268="","", IFERROR(INDEX(Barang!$F$2:$F$10001, MATCH(C1268, Barang!$B$2:$B$10001, 0)) * F1268, ""))</f>
        <v>1000</v>
      </c>
      <c r="H1268" s="10"/>
      <c r="J1268" s="27"/>
      <c r="K1268" s="28"/>
      <c r="L1268" s="28"/>
      <c r="M1268" s="28"/>
      <c r="N1268" s="28"/>
      <c r="O1268" s="25"/>
      <c r="P1268" s="29"/>
      <c r="Q1268" s="30"/>
      <c r="R1268" s="25">
        <f t="shared" si="5"/>
        <v>-20</v>
      </c>
      <c r="S1268" s="25"/>
      <c r="T1268" s="28"/>
    </row>
    <row r="1269" spans="1:20" ht="22.5" customHeight="1" x14ac:dyDescent="0.2">
      <c r="A1269" s="8">
        <v>46146</v>
      </c>
      <c r="B1269" s="2" t="str">
        <f t="array" ref="B1269">IF(C1269="","", IFERROR(INDEX(Barang!$A$2:$A$10001, MATCH(C1269, Barang!$B$2:$B$10001, 0)), "Tidak ditemukan"))</f>
        <v>RCK001</v>
      </c>
      <c r="C1269" s="2" t="s">
        <v>199</v>
      </c>
      <c r="D1269" s="2" t="str">
        <f t="array" ref="D1269">IF(C1269="","", IFERROR(INDEX(Barang!$C$2:$C$10001, MATCH(C1269, Barang!$B$2:$B$10001, 0)), ""))</f>
        <v>Bumbu</v>
      </c>
      <c r="E1269" s="2" t="str">
        <f t="array" ref="E1269">IF(C1269="","", IFERROR(INDEX(Barang!$E$2:$E$10001, MATCH(C1269, Barang!$B$2:$B$10001, 0)), ""))</f>
        <v>pcs</v>
      </c>
      <c r="F1269" s="10">
        <v>1</v>
      </c>
      <c r="G1269" s="11">
        <f t="array" ref="G1269">IF(C1269="","", IFERROR(INDEX(Barang!$F$2:$F$10001, MATCH(C1269, Barang!$B$2:$B$10001, 0)) * F1269, ""))</f>
        <v>2000</v>
      </c>
      <c r="H1269" s="10"/>
      <c r="J1269" s="27"/>
      <c r="K1269" s="28"/>
      <c r="L1269" s="28"/>
      <c r="M1269" s="28"/>
      <c r="N1269" s="28"/>
      <c r="O1269" s="25"/>
      <c r="P1269" s="29"/>
      <c r="Q1269" s="30"/>
      <c r="R1269" s="25">
        <f t="shared" si="5"/>
        <v>-10</v>
      </c>
      <c r="S1269" s="25"/>
      <c r="T1269" s="28"/>
    </row>
    <row r="1270" spans="1:20" ht="22.5" customHeight="1" x14ac:dyDescent="0.2">
      <c r="A1270" s="8"/>
      <c r="B1270" s="2" t="str">
        <f t="array" ref="B1270">IF(C1270="","", IFERROR(INDEX(Barang!$A$2:$A$10001, MATCH(C1270, Barang!$B$2:$B$10001, 0)), "Tidak ditemukan"))</f>
        <v>DLN001</v>
      </c>
      <c r="C1270" s="2" t="s">
        <v>105</v>
      </c>
      <c r="D1270" s="2" t="str">
        <f t="array" ref="D1270">IF(C1270="","", IFERROR(INDEX(Barang!$C$2:$C$10001, MATCH(C1270, Barang!$B$2:$B$10001, 0)), ""))</f>
        <v>Makanan</v>
      </c>
      <c r="E1270" s="2" t="str">
        <f t="array" ref="E1270">IF(C1270="","", IFERROR(INDEX(Barang!$E$2:$E$10001, MATCH(C1270, Barang!$B$2:$B$10001, 0)), ""))</f>
        <v>pcs</v>
      </c>
      <c r="F1270" s="10">
        <v>8</v>
      </c>
      <c r="G1270" s="11">
        <f t="array" ref="G1270">IF(C1270="","", IFERROR(INDEX(Barang!$F$2:$F$10001, MATCH(C1270, Barang!$B$2:$B$10001, 0)) * F1270, ""))</f>
        <v>8000</v>
      </c>
      <c r="H1270" s="10"/>
      <c r="J1270" s="27"/>
      <c r="K1270" s="28"/>
      <c r="L1270" s="28"/>
      <c r="M1270" s="28"/>
      <c r="N1270" s="28"/>
      <c r="O1270" s="25"/>
      <c r="P1270" s="29"/>
      <c r="Q1270" s="30"/>
      <c r="R1270" s="25">
        <f t="shared" si="5"/>
        <v>-10</v>
      </c>
      <c r="S1270" s="25"/>
      <c r="T1270" s="28"/>
    </row>
    <row r="1271" spans="1:20" ht="22.5" customHeight="1" x14ac:dyDescent="0.2">
      <c r="A1271" s="8"/>
      <c r="B1271" s="2" t="str">
        <f t="array" ref="B1271">IF(C1271="","", IFERROR(INDEX(Barang!$A$2:$A$10001, MATCH(C1271, Barang!$B$2:$B$10001, 0)), "Tidak ditemukan"))</f>
        <v>RTP001</v>
      </c>
      <c r="C1271" s="2" t="s">
        <v>534</v>
      </c>
      <c r="D1271" s="2" t="str">
        <f t="array" ref="D1271">IF(C1271="","", IFERROR(INDEX(Barang!$C$2:$C$10001, MATCH(C1271, Barang!$B$2:$B$10001, 0)), ""))</f>
        <v>Makanan</v>
      </c>
      <c r="E1271" s="2" t="str">
        <f t="array" ref="E1271">IF(C1271="","", IFERROR(INDEX(Barang!$E$2:$E$10001, MATCH(C1271, Barang!$B$2:$B$10001, 0)), ""))</f>
        <v>pcs</v>
      </c>
      <c r="F1271" s="10">
        <v>2</v>
      </c>
      <c r="G1271" s="11">
        <f t="array" ref="G1271">IF(C1271="","", IFERROR(INDEX(Barang!$F$2:$F$10001, MATCH(C1271, Barang!$B$2:$B$10001, 0)) * F1271, ""))</f>
        <v>4000</v>
      </c>
      <c r="H1271" s="10"/>
      <c r="J1271" s="27"/>
      <c r="K1271" s="28"/>
      <c r="L1271" s="28"/>
      <c r="M1271" s="28"/>
      <c r="N1271" s="28"/>
      <c r="O1271" s="25"/>
      <c r="P1271" s="29"/>
      <c r="Q1271" s="30"/>
      <c r="R1271" s="25">
        <f t="shared" si="5"/>
        <v>-11</v>
      </c>
      <c r="S1271" s="25"/>
      <c r="T1271" s="28"/>
    </row>
    <row r="1272" spans="1:20" ht="22.5" customHeight="1" x14ac:dyDescent="0.2">
      <c r="A1272" s="8"/>
      <c r="B1272" s="2" t="str">
        <f t="array" ref="B1272">IF(C1272="","", IFERROR(INDEX(Barang!$A$2:$A$10001, MATCH(C1272, Barang!$B$2:$B$10001, 0)), "Tidak ditemukan"))</f>
        <v>BRL001</v>
      </c>
      <c r="C1272" s="2" t="s">
        <v>722</v>
      </c>
      <c r="D1272" s="2" t="str">
        <f t="array" ref="D1272">IF(C1272="","", IFERROR(INDEX(Barang!$C$2:$C$10001, MATCH(C1272, Barang!$B$2:$B$10001, 0)), ""))</f>
        <v>Makanan</v>
      </c>
      <c r="E1272" s="2" t="str">
        <f t="array" ref="E1272">IF(C1272="","", IFERROR(INDEX(Barang!$E$2:$E$10001, MATCH(C1272, Barang!$B$2:$B$10001, 0)), ""))</f>
        <v>pcs</v>
      </c>
      <c r="F1272" s="10">
        <v>4</v>
      </c>
      <c r="G1272" s="11">
        <f t="array" ref="G1272">IF(C1272="","", IFERROR(INDEX(Barang!$F$2:$F$10001, MATCH(C1272, Barang!$B$2:$B$10001, 0)) * F1272, ""))</f>
        <v>8000</v>
      </c>
      <c r="H1272" s="10"/>
      <c r="J1272" s="27"/>
      <c r="K1272" s="28"/>
      <c r="L1272" s="28"/>
      <c r="M1272" s="28"/>
      <c r="N1272" s="28"/>
      <c r="O1272" s="25"/>
      <c r="P1272" s="29"/>
      <c r="Q1272" s="30"/>
      <c r="R1272" s="25">
        <f t="shared" si="5"/>
        <v>-20</v>
      </c>
      <c r="S1272" s="25"/>
      <c r="T1272" s="28"/>
    </row>
    <row r="1273" spans="1:20" ht="22.5" customHeight="1" x14ac:dyDescent="0.2">
      <c r="A1273" s="8"/>
      <c r="B1273" s="2" t="str">
        <f t="array" ref="B1273">IF(C1273="","", IFERROR(INDEX(Barang!$A$2:$A$10001, MATCH(C1273, Barang!$B$2:$B$10001, 0)), "Tidak ditemukan"))</f>
        <v>OREO001</v>
      </c>
      <c r="C1273" s="2" t="s">
        <v>1042</v>
      </c>
      <c r="D1273" s="2" t="str">
        <f t="array" ref="D1273">IF(C1273="","", IFERROR(INDEX(Barang!$C$2:$C$10001, MATCH(C1273, Barang!$B$2:$B$10001, 0)), ""))</f>
        <v>Makanan</v>
      </c>
      <c r="E1273" s="2" t="str">
        <f t="array" ref="E1273">IF(C1273="","", IFERROR(INDEX(Barang!$E$2:$E$10001, MATCH(C1273, Barang!$B$2:$B$10001, 0)), ""))</f>
        <v>pcs</v>
      </c>
      <c r="F1273" s="10">
        <v>2</v>
      </c>
      <c r="G1273" s="11">
        <f t="array" ref="G1273">IF(C1273="","", IFERROR(INDEX(Barang!$F$2:$F$10001, MATCH(C1273, Barang!$B$2:$B$10001, 0)) * F1273, ""))</f>
        <v>4000</v>
      </c>
      <c r="H1273" s="10"/>
      <c r="J1273" s="27"/>
      <c r="K1273" s="28"/>
      <c r="L1273" s="28"/>
      <c r="M1273" s="28"/>
      <c r="N1273" s="28"/>
      <c r="O1273" s="25"/>
      <c r="P1273" s="29"/>
      <c r="Q1273" s="30"/>
      <c r="R1273" s="25">
        <f t="shared" si="5"/>
        <v>-10</v>
      </c>
      <c r="S1273" s="25"/>
      <c r="T1273" s="28"/>
    </row>
    <row r="1274" spans="1:20" ht="22.5" customHeight="1" x14ac:dyDescent="0.2">
      <c r="A1274" s="8"/>
      <c r="B1274" s="2" t="str">
        <f t="array" ref="B1274">IF(C1274="","", IFERROR(INDEX(Barang!$A$2:$A$10001, MATCH(C1274, Barang!$B$2:$B$10001, 0)), "Tidak ditemukan"))</f>
        <v>KCP001</v>
      </c>
      <c r="C1274" s="2" t="s">
        <v>1062</v>
      </c>
      <c r="D1274" s="2" t="str">
        <f t="array" ref="D1274">IF(C1274="","", IFERROR(INDEX(Barang!$C$2:$C$10001, MATCH(C1274, Barang!$B$2:$B$10001, 0)), ""))</f>
        <v>Bumbu</v>
      </c>
      <c r="E1274" s="2" t="str">
        <f t="array" ref="E1274">IF(C1274="","", IFERROR(INDEX(Barang!$E$2:$E$10001, MATCH(C1274, Barang!$B$2:$B$10001, 0)), ""))</f>
        <v>pcs</v>
      </c>
      <c r="F1274" s="10">
        <v>2</v>
      </c>
      <c r="G1274" s="11">
        <f t="array" ref="G1274">IF(C1274="","", IFERROR(INDEX(Barang!$F$2:$F$10001, MATCH(C1274, Barang!$B$2:$B$10001, 0)) * F1274, ""))</f>
        <v>4000</v>
      </c>
      <c r="H1274" s="10"/>
      <c r="J1274" s="27"/>
      <c r="K1274" s="28"/>
      <c r="L1274" s="28"/>
      <c r="M1274" s="28"/>
      <c r="N1274" s="28"/>
      <c r="O1274" s="25"/>
      <c r="P1274" s="29"/>
      <c r="Q1274" s="30"/>
      <c r="R1274" s="25">
        <f t="shared" si="5"/>
        <v>-10</v>
      </c>
      <c r="S1274" s="25"/>
      <c r="T1274" s="28"/>
    </row>
    <row r="1275" spans="1:20" ht="22.5" customHeight="1" x14ac:dyDescent="0.2">
      <c r="A1275" s="8"/>
      <c r="B1275" s="2" t="str">
        <f t="array" ref="B1275">IF(C1275="","", IFERROR(INDEX(Barang!$A$2:$A$10001, MATCH(C1275, Barang!$B$2:$B$10001, 0)), "Tidak ditemukan"))</f>
        <v>GCC001</v>
      </c>
      <c r="C1275" s="2" t="s">
        <v>130</v>
      </c>
      <c r="D1275" s="2" t="str">
        <f t="array" ref="D1275">IF(C1275="","", IFERROR(INDEX(Barang!$C$2:$C$10001, MATCH(C1275, Barang!$B$2:$B$10001, 0)), ""))</f>
        <v>Makanan</v>
      </c>
      <c r="E1275" s="2" t="str">
        <f t="array" ref="E1275">IF(C1275="","", IFERROR(INDEX(Barang!$E$2:$E$10001, MATCH(C1275, Barang!$B$2:$B$10001, 0)), ""))</f>
        <v>pcs</v>
      </c>
      <c r="F1275" s="10">
        <v>2</v>
      </c>
      <c r="G1275" s="11">
        <f t="array" ref="G1275">IF(C1275="","", IFERROR(INDEX(Barang!$F$2:$F$10001, MATCH(C1275, Barang!$B$2:$B$10001, 0)) * F1275, ""))</f>
        <v>4000</v>
      </c>
      <c r="H1275" s="10"/>
      <c r="J1275" s="27"/>
      <c r="K1275" s="28"/>
      <c r="L1275" s="28"/>
      <c r="M1275" s="28"/>
      <c r="N1275" s="28"/>
      <c r="O1275" s="25"/>
      <c r="P1275" s="29"/>
      <c r="Q1275" s="30"/>
      <c r="R1275" s="25">
        <f t="shared" si="5"/>
        <v>-10</v>
      </c>
      <c r="S1275" s="25"/>
      <c r="T1275" s="28"/>
    </row>
    <row r="1276" spans="1:20" ht="22.5" customHeight="1" x14ac:dyDescent="0.2">
      <c r="A1276" s="8"/>
      <c r="B1276" s="2" t="str">
        <f t="array" ref="B1276">IF(C1276="","", IFERROR(INDEX(Barang!$A$2:$A$10001, MATCH(C1276, Barang!$B$2:$B$10001, 0)), "Tidak ditemukan"))</f>
        <v>GRA001</v>
      </c>
      <c r="C1276" s="2" t="s">
        <v>823</v>
      </c>
      <c r="D1276" s="2" t="str">
        <f t="array" ref="D1276">IF(C1276="","", IFERROR(INDEX(Barang!$C$2:$C$10001, MATCH(C1276, Barang!$B$2:$B$10001, 0)), ""))</f>
        <v>Makanan</v>
      </c>
      <c r="E1276" s="2" t="str">
        <f t="array" ref="E1276">IF(C1276="","", IFERROR(INDEX(Barang!$E$2:$E$10001, MATCH(C1276, Barang!$B$2:$B$10001, 0)), ""))</f>
        <v>pcs</v>
      </c>
      <c r="F1276" s="10">
        <v>1</v>
      </c>
      <c r="G1276" s="11">
        <f t="array" ref="G1276">IF(C1276="","", IFERROR(INDEX(Barang!$F$2:$F$10001, MATCH(C1276, Barang!$B$2:$B$10001, 0)) * F1276, ""))</f>
        <v>2000</v>
      </c>
      <c r="H1276" s="10"/>
      <c r="J1276" s="27"/>
      <c r="K1276" s="28"/>
      <c r="L1276" s="28"/>
      <c r="M1276" s="28"/>
      <c r="N1276" s="28"/>
      <c r="O1276" s="25"/>
      <c r="P1276" s="29"/>
      <c r="Q1276" s="30"/>
      <c r="R1276" s="25">
        <f t="shared" si="5"/>
        <v>-6</v>
      </c>
      <c r="S1276" s="25"/>
      <c r="T1276" s="28"/>
    </row>
    <row r="1277" spans="1:20" ht="22.5" customHeight="1" x14ac:dyDescent="0.2">
      <c r="A1277" s="8">
        <v>46147</v>
      </c>
      <c r="B1277" s="2" t="str">
        <f t="array" ref="B1277">IF(C1277="","", IFERROR(INDEX(Barang!$A$2:$A$10001, MATCH(C1277, Barang!$B$2:$B$10001, 0)), "Tidak ditemukan"))</f>
        <v>IDM002</v>
      </c>
      <c r="C1277" s="2" t="s">
        <v>36</v>
      </c>
      <c r="D1277" s="2" t="str">
        <f t="array" ref="D1277">IF(C1277="","", IFERROR(INDEX(Barang!$C$2:$C$10001, MATCH(C1277, Barang!$B$2:$B$10001, 0)), ""))</f>
        <v>Minuman</v>
      </c>
      <c r="E1277" s="2" t="str">
        <f t="array" ref="E1277">IF(C1277="","", IFERROR(INDEX(Barang!$E$2:$E$10001, MATCH(C1277, Barang!$B$2:$B$10001, 0)), ""))</f>
        <v>pcs</v>
      </c>
      <c r="F1277" s="10">
        <v>6</v>
      </c>
      <c r="G1277" s="11">
        <f t="array" ref="G1277">IF(C1277="","", IFERROR(INDEX(Barang!$F$2:$F$10001, MATCH(C1277, Barang!$B$2:$B$10001, 0)) * F1277, ""))</f>
        <v>9000</v>
      </c>
      <c r="H1277" s="10"/>
      <c r="J1277" s="27"/>
      <c r="K1277" s="28"/>
      <c r="L1277" s="28"/>
      <c r="M1277" s="28"/>
      <c r="N1277" s="28"/>
      <c r="O1277" s="25"/>
      <c r="P1277" s="29"/>
      <c r="Q1277" s="30"/>
      <c r="R1277" s="25">
        <f t="shared" si="5"/>
        <v>-20</v>
      </c>
      <c r="S1277" s="25"/>
      <c r="T1277" s="28"/>
    </row>
    <row r="1278" spans="1:20" ht="22.5" customHeight="1" x14ac:dyDescent="0.2">
      <c r="A1278" s="8"/>
      <c r="B1278" s="2" t="str">
        <f t="array" ref="B1278">IF(C1278="","", IFERROR(INDEX(Barang!$A$2:$A$10001, MATCH(C1278, Barang!$B$2:$B$10001, 0)), "Tidak ditemukan"))</f>
        <v>RTP001</v>
      </c>
      <c r="C1278" s="2" t="s">
        <v>534</v>
      </c>
      <c r="D1278" s="2" t="str">
        <f t="array" ref="D1278">IF(C1278="","", IFERROR(INDEX(Barang!$C$2:$C$10001, MATCH(C1278, Barang!$B$2:$B$10001, 0)), ""))</f>
        <v>Makanan</v>
      </c>
      <c r="E1278" s="2" t="str">
        <f t="array" ref="E1278">IF(C1278="","", IFERROR(INDEX(Barang!$E$2:$E$10001, MATCH(C1278, Barang!$B$2:$B$10001, 0)), ""))</f>
        <v>pcs</v>
      </c>
      <c r="F1278" s="10">
        <v>1</v>
      </c>
      <c r="G1278" s="11">
        <f t="array" ref="G1278">IF(C1278="","", IFERROR(INDEX(Barang!$F$2:$F$10001, MATCH(C1278, Barang!$B$2:$B$10001, 0)) * F1278, ""))</f>
        <v>2000</v>
      </c>
      <c r="H1278" s="10"/>
      <c r="J1278" s="27"/>
      <c r="K1278" s="28"/>
      <c r="L1278" s="28"/>
      <c r="M1278" s="28"/>
      <c r="N1278" s="28"/>
      <c r="O1278" s="25"/>
      <c r="P1278" s="29"/>
      <c r="Q1278" s="30"/>
      <c r="R1278" s="25">
        <f t="shared" si="5"/>
        <v>-10</v>
      </c>
      <c r="S1278" s="25"/>
      <c r="T1278" s="28"/>
    </row>
    <row r="1279" spans="1:20" ht="22.5" customHeight="1" x14ac:dyDescent="0.2">
      <c r="A1279" s="8"/>
      <c r="B1279" s="2" t="str">
        <f t="array" ref="B1279">IF(C1279="","", IFERROR(INDEX(Barang!$A$2:$A$10001, MATCH(C1279, Barang!$B$2:$B$10001, 0)), "Tidak ditemukan"))</f>
        <v>KCP001</v>
      </c>
      <c r="C1279" s="2" t="s">
        <v>155</v>
      </c>
      <c r="D1279" s="2" t="str">
        <f t="array" ref="D1279">IF(C1279="","", IFERROR(INDEX(Barang!$C$2:$C$10001, MATCH(C1279, Barang!$B$2:$B$10001, 0)), ""))</f>
        <v>Bumbu</v>
      </c>
      <c r="E1279" s="2" t="str">
        <f t="array" ref="E1279">IF(C1279="","", IFERROR(INDEX(Barang!$E$2:$E$10001, MATCH(C1279, Barang!$B$2:$B$10001, 0)), ""))</f>
        <v>pcs</v>
      </c>
      <c r="F1279" s="10">
        <v>1</v>
      </c>
      <c r="G1279" s="11">
        <f t="array" ref="G1279">IF(C1279="","", IFERROR(INDEX(Barang!$F$2:$F$10001, MATCH(C1279, Barang!$B$2:$B$10001, 0)) * F1279, ""))</f>
        <v>2000</v>
      </c>
      <c r="H1279" s="10"/>
      <c r="J1279" s="27"/>
      <c r="K1279" s="28"/>
      <c r="L1279" s="28"/>
      <c r="M1279" s="28"/>
      <c r="N1279" s="28"/>
      <c r="O1279" s="25"/>
      <c r="P1279" s="29"/>
      <c r="Q1279" s="30"/>
      <c r="R1279" s="25">
        <f t="shared" si="5"/>
        <v>-10</v>
      </c>
      <c r="S1279" s="25"/>
      <c r="T1279" s="28"/>
    </row>
    <row r="1280" spans="1:20" ht="22.5" customHeight="1" x14ac:dyDescent="0.2">
      <c r="A1280" s="8"/>
      <c r="B1280" s="2" t="str">
        <f t="array" ref="B1280">IF(C1280="","", IFERROR(INDEX(Barang!$A$2:$A$10001, MATCH(C1280, Barang!$B$2:$B$10001, 0)), "Tidak ditemukan"))</f>
        <v>GCC001</v>
      </c>
      <c r="C1280" s="2" t="s">
        <v>130</v>
      </c>
      <c r="D1280" s="2" t="str">
        <f t="array" ref="D1280">IF(C1280="","", IFERROR(INDEX(Barang!$C$2:$C$10001, MATCH(C1280, Barang!$B$2:$B$10001, 0)), ""))</f>
        <v>Makanan</v>
      </c>
      <c r="E1280" s="2" t="str">
        <f t="array" ref="E1280">IF(C1280="","", IFERROR(INDEX(Barang!$E$2:$E$10001, MATCH(C1280, Barang!$B$2:$B$10001, 0)), ""))</f>
        <v>pcs</v>
      </c>
      <c r="F1280" s="10">
        <v>1</v>
      </c>
      <c r="G1280" s="11">
        <f t="array" ref="G1280">IF(C1280="","", IFERROR(INDEX(Barang!$F$2:$F$10001, MATCH(C1280, Barang!$B$2:$B$10001, 0)) * F1280, ""))</f>
        <v>2000</v>
      </c>
      <c r="H1280" s="10"/>
      <c r="J1280" s="27"/>
      <c r="K1280" s="28"/>
      <c r="L1280" s="28"/>
      <c r="M1280" s="28"/>
      <c r="N1280" s="28"/>
      <c r="O1280" s="25"/>
      <c r="P1280" s="29"/>
      <c r="Q1280" s="30"/>
      <c r="R1280" s="25">
        <f t="shared" si="5"/>
        <v>-5</v>
      </c>
      <c r="S1280" s="25"/>
      <c r="T1280" s="28"/>
    </row>
    <row r="1281" spans="1:20" ht="22.5" customHeight="1" x14ac:dyDescent="0.2">
      <c r="A1281" s="8"/>
      <c r="B1281" s="2" t="str">
        <f t="array" ref="B1281">IF(C1281="","", IFERROR(INDEX(Barang!$A$2:$A$10001, MATCH(C1281, Barang!$B$2:$B$10001, 0)), "Tidak ditemukan"))</f>
        <v>GRA001</v>
      </c>
      <c r="C1281" s="2" t="s">
        <v>823</v>
      </c>
      <c r="D1281" s="2" t="str">
        <f t="array" ref="D1281">IF(C1281="","", IFERROR(INDEX(Barang!$C$2:$C$10001, MATCH(C1281, Barang!$B$2:$B$10001, 0)), ""))</f>
        <v>Makanan</v>
      </c>
      <c r="E1281" s="2" t="str">
        <f t="array" ref="E1281">IF(C1281="","", IFERROR(INDEX(Barang!$E$2:$E$10001, MATCH(C1281, Barang!$B$2:$B$10001, 0)), ""))</f>
        <v>pcs</v>
      </c>
      <c r="F1281" s="10">
        <v>1</v>
      </c>
      <c r="G1281" s="11">
        <f t="array" ref="G1281">IF(C1281="","", IFERROR(INDEX(Barang!$F$2:$F$10001, MATCH(C1281, Barang!$B$2:$B$10001, 0)) * F1281, ""))</f>
        <v>2000</v>
      </c>
      <c r="H1281" s="10"/>
      <c r="J1281" s="27"/>
      <c r="K1281" s="28"/>
      <c r="L1281" s="28"/>
      <c r="M1281" s="28"/>
      <c r="N1281" s="28"/>
      <c r="O1281" s="25"/>
      <c r="P1281" s="29"/>
      <c r="Q1281" s="30"/>
      <c r="R1281" s="25">
        <f t="shared" si="5"/>
        <v>-10</v>
      </c>
      <c r="S1281" s="25"/>
      <c r="T1281" s="28"/>
    </row>
    <row r="1282" spans="1:20" ht="22.5" customHeight="1" x14ac:dyDescent="0.2">
      <c r="A1282" s="8"/>
      <c r="B1282" s="2" t="str">
        <f t="array" ref="B1282">IF(C1282="","", IFERROR(INDEX(Barang!$A$2:$A$10001, MATCH(C1282, Barang!$B$2:$B$10001, 0)), "Tidak ditemukan"))</f>
        <v>PTS001</v>
      </c>
      <c r="C1282" s="2" t="s">
        <v>388</v>
      </c>
      <c r="D1282" s="2" t="str">
        <f t="array" ref="D1282">IF(C1282="","", IFERROR(INDEX(Barang!$C$2:$C$10001, MATCH(C1282, Barang!$B$2:$B$10001, 0)), ""))</f>
        <v>Makanan</v>
      </c>
      <c r="E1282" s="2" t="str">
        <f t="array" ref="E1282">IF(C1282="","", IFERROR(INDEX(Barang!$E$2:$E$10001, MATCH(C1282, Barang!$B$2:$B$10001, 0)), ""))</f>
        <v>pcs</v>
      </c>
      <c r="F1282" s="10">
        <v>1</v>
      </c>
      <c r="G1282" s="11">
        <f t="array" ref="G1282">IF(C1282="","", IFERROR(INDEX(Barang!$F$2:$F$10001, MATCH(C1282, Barang!$B$2:$B$10001, 0)) * F1282, ""))</f>
        <v>2000</v>
      </c>
      <c r="H1282" s="10"/>
      <c r="J1282" s="27"/>
      <c r="K1282" s="28"/>
      <c r="L1282" s="28"/>
      <c r="M1282" s="28"/>
      <c r="N1282" s="28"/>
      <c r="O1282" s="25"/>
      <c r="P1282" s="29"/>
      <c r="Q1282" s="30"/>
      <c r="R1282" s="25">
        <f t="shared" si="5"/>
        <v>-10</v>
      </c>
      <c r="S1282" s="25"/>
      <c r="T1282" s="28"/>
    </row>
    <row r="1283" spans="1:20" ht="22.5" customHeight="1" x14ac:dyDescent="0.2">
      <c r="A1283" s="8"/>
      <c r="B1283" s="2" t="str">
        <f t="array" ref="B1283">IF(C1283="","", IFERROR(INDEX(Barang!$A$2:$A$10001, MATCH(C1283, Barang!$B$2:$B$10001, 0)), "Tidak ditemukan"))</f>
        <v>BPT1</v>
      </c>
      <c r="C1283" s="2" t="s">
        <v>23</v>
      </c>
      <c r="D1283" s="2" t="str">
        <f t="array" ref="D1283">IF(C1283="","", IFERROR(INDEX(Barang!$C$2:$C$10001, MATCH(C1283, Barang!$B$2:$B$10001, 0)), ""))</f>
        <v>Rempah</v>
      </c>
      <c r="E1283" s="2" t="str">
        <f t="array" ref="E1283">IF(C1283="","", IFERROR(INDEX(Barang!$E$2:$E$10001, MATCH(C1283, Barang!$B$2:$B$10001, 0)), ""))</f>
        <v>kg</v>
      </c>
      <c r="F1283" s="10">
        <v>10</v>
      </c>
      <c r="G1283" s="11">
        <f t="array" ref="G1283">IF(C1283="","", IFERROR(INDEX(Barang!$F$2:$F$10001, MATCH(C1283, Barang!$B$2:$B$10001, 0)) * F1283, ""))</f>
        <v>85000</v>
      </c>
      <c r="H1283" s="10"/>
      <c r="J1283" s="27"/>
      <c r="K1283" s="28"/>
      <c r="L1283" s="28"/>
      <c r="M1283" s="28"/>
      <c r="N1283" s="28"/>
      <c r="O1283" s="25"/>
      <c r="P1283" s="29"/>
      <c r="Q1283" s="30"/>
      <c r="R1283" s="25">
        <f t="shared" si="5"/>
        <v>-10</v>
      </c>
      <c r="S1283" s="25"/>
      <c r="T1283" s="28"/>
    </row>
    <row r="1284" spans="1:20" ht="22.5" customHeight="1" x14ac:dyDescent="0.2">
      <c r="A1284" s="8"/>
      <c r="B1284" s="2" t="str">
        <f t="array" ref="B1284">IF(C1284="","", IFERROR(INDEX(Barang!$A$2:$A$10001, MATCH(C1284, Barang!$B$2:$B$10001, 0)), "Tidak ditemukan"))</f>
        <v>OREO001</v>
      </c>
      <c r="C1284" s="2" t="s">
        <v>1042</v>
      </c>
      <c r="D1284" s="2" t="str">
        <f t="array" ref="D1284">IF(C1284="","", IFERROR(INDEX(Barang!$C$2:$C$10001, MATCH(C1284, Barang!$B$2:$B$10001, 0)), ""))</f>
        <v>Makanan</v>
      </c>
      <c r="E1284" s="2" t="str">
        <f t="array" ref="E1284">IF(C1284="","", IFERROR(INDEX(Barang!$E$2:$E$10001, MATCH(C1284, Barang!$B$2:$B$10001, 0)), ""))</f>
        <v>pcs</v>
      </c>
      <c r="F1284" s="10">
        <v>3</v>
      </c>
      <c r="G1284" s="11">
        <f t="array" ref="G1284">IF(C1284="","", IFERROR(INDEX(Barang!$F$2:$F$10001, MATCH(C1284, Barang!$B$2:$B$10001, 0)) * F1284, ""))</f>
        <v>6000</v>
      </c>
      <c r="H1284" s="10"/>
      <c r="J1284" s="27"/>
      <c r="K1284" s="28"/>
      <c r="L1284" s="28"/>
      <c r="M1284" s="28"/>
      <c r="N1284" s="28"/>
      <c r="O1284" s="25"/>
      <c r="P1284" s="29"/>
      <c r="Q1284" s="30"/>
      <c r="R1284" s="25">
        <f t="shared" si="5"/>
        <v>-10</v>
      </c>
      <c r="S1284" s="25"/>
      <c r="T1284" s="28"/>
    </row>
    <row r="1285" spans="1:20" ht="22.5" customHeight="1" x14ac:dyDescent="0.2">
      <c r="A1285" s="8"/>
      <c r="B1285" s="2" t="str">
        <f t="array" ref="B1285">IF(C1285="","", IFERROR(INDEX(Barang!$A$2:$A$10001, MATCH(C1285, Barang!$B$2:$B$10001, 0)), "Tidak ditemukan"))</f>
        <v>YP500</v>
      </c>
      <c r="C1285" s="2" t="s">
        <v>19</v>
      </c>
      <c r="D1285" s="2" t="str">
        <f t="array" ref="D1285">IF(C1285="","", IFERROR(INDEX(Barang!$C$2:$C$10001, MATCH(C1285, Barang!$B$2:$B$10001, 0)), ""))</f>
        <v>Makanan</v>
      </c>
      <c r="E1285" s="2" t="str">
        <f t="array" ref="E1285">IF(C1285="","", IFERROR(INDEX(Barang!$E$2:$E$10001, MATCH(C1285, Barang!$B$2:$B$10001, 0)), ""))</f>
        <v>pcs</v>
      </c>
      <c r="F1285" s="10">
        <v>8</v>
      </c>
      <c r="G1285" s="11">
        <f t="array" ref="G1285">IF(C1285="","", IFERROR(INDEX(Barang!$F$2:$F$10001, MATCH(C1285, Barang!$B$2:$B$10001, 0)) * F1285, ""))</f>
        <v>4000</v>
      </c>
      <c r="H1285" s="10"/>
      <c r="J1285" s="27"/>
      <c r="K1285" s="28"/>
      <c r="L1285" s="28"/>
      <c r="M1285" s="28"/>
      <c r="N1285" s="28"/>
      <c r="O1285" s="25"/>
      <c r="P1285" s="29"/>
      <c r="Q1285" s="30"/>
      <c r="R1285" s="25">
        <f t="shared" si="5"/>
        <v>-10</v>
      </c>
      <c r="S1285" s="25"/>
      <c r="T1285" s="28"/>
    </row>
    <row r="1286" spans="1:20" ht="22.5" customHeight="1" x14ac:dyDescent="0.2">
      <c r="A1286" s="8"/>
      <c r="B1286" s="2" t="str">
        <f t="array" ref="B1286">IF(C1286="","", IFERROR(INDEX(Barang!$A$2:$A$10001, MATCH(C1286, Barang!$B$2:$B$10001, 0)), "Tidak ditemukan"))</f>
        <v>MLK02</v>
      </c>
      <c r="C1286" s="2" t="s">
        <v>412</v>
      </c>
      <c r="D1286" s="2" t="str">
        <f t="array" ref="D1286">IF(C1286="","", IFERROR(INDEX(Barang!$C$2:$C$10001, MATCH(C1286, Barang!$B$2:$B$10001, 0)), ""))</f>
        <v>Makanan</v>
      </c>
      <c r="E1286" s="2" t="str">
        <f t="array" ref="E1286">IF(C1286="","", IFERROR(INDEX(Barang!$E$2:$E$10001, MATCH(C1286, Barang!$B$2:$B$10001, 0)), ""))</f>
        <v>pcs</v>
      </c>
      <c r="F1286" s="10">
        <v>1</v>
      </c>
      <c r="G1286" s="11">
        <f t="array" ref="G1286">IF(C1286="","", IFERROR(INDEX(Barang!$F$2:$F$10001, MATCH(C1286, Barang!$B$2:$B$10001, 0)) * F1286, ""))</f>
        <v>6500</v>
      </c>
      <c r="H1286" s="10"/>
      <c r="J1286" s="27"/>
      <c r="K1286" s="28"/>
      <c r="L1286" s="28"/>
      <c r="M1286" s="28"/>
      <c r="N1286" s="28"/>
      <c r="O1286" s="25"/>
      <c r="P1286" s="29"/>
      <c r="Q1286" s="30"/>
      <c r="R1286" s="25">
        <f t="shared" si="5"/>
        <v>-2</v>
      </c>
      <c r="S1286" s="25"/>
      <c r="T1286" s="28"/>
    </row>
    <row r="1287" spans="1:20" ht="22.5" customHeight="1" x14ac:dyDescent="0.2">
      <c r="A1287" s="8"/>
      <c r="B1287" s="2" t="str">
        <f t="array" ref="B1287">IF(C1287="","", IFERROR(INDEX(Barang!$A$2:$A$10001, MATCH(C1287, Barang!$B$2:$B$10001, 0)), "Tidak ditemukan"))</f>
        <v>PLS002</v>
      </c>
      <c r="C1287" s="2" t="s">
        <v>56</v>
      </c>
      <c r="D1287" s="2" t="str">
        <f t="array" ref="D1287">IF(C1287="","", IFERROR(INDEX(Barang!$C$2:$C$10001, MATCH(C1287, Barang!$B$2:$B$10001, 0)), ""))</f>
        <v>Makanan</v>
      </c>
      <c r="E1287" s="2" t="str">
        <f t="array" ref="E1287">IF(C1287="","", IFERROR(INDEX(Barang!$E$2:$E$10001, MATCH(C1287, Barang!$B$2:$B$10001, 0)), ""))</f>
        <v>pcs</v>
      </c>
      <c r="F1287" s="10">
        <v>1</v>
      </c>
      <c r="G1287" s="11">
        <f t="array" ref="G1287">IF(C1287="","", IFERROR(INDEX(Barang!$F$2:$F$10001, MATCH(C1287, Barang!$B$2:$B$10001, 0)) * F1287, ""))</f>
        <v>1000</v>
      </c>
      <c r="H1287" s="10"/>
      <c r="J1287" s="27"/>
      <c r="K1287" s="28"/>
      <c r="L1287" s="28"/>
      <c r="M1287" s="28"/>
      <c r="N1287" s="28"/>
      <c r="O1287" s="25"/>
      <c r="P1287" s="29"/>
      <c r="Q1287" s="30"/>
      <c r="R1287" s="25">
        <f t="shared" si="5"/>
        <v>-10</v>
      </c>
      <c r="S1287" s="25"/>
      <c r="T1287" s="28"/>
    </row>
    <row r="1288" spans="1:20" ht="22.5" customHeight="1" x14ac:dyDescent="0.2">
      <c r="A1288" s="8"/>
      <c r="B1288" s="2" t="str">
        <f t="array" ref="B1288">IF(C1288="","", IFERROR(INDEX(Barang!$A$2:$A$10001, MATCH(C1288, Barang!$B$2:$B$10001, 0)), "Tidak ditemukan"))</f>
        <v>KPH001</v>
      </c>
      <c r="C1288" s="2" t="s">
        <v>138</v>
      </c>
      <c r="D1288" s="2" t="str">
        <f t="array" ref="D1288">IF(C1288="","", IFERROR(INDEX(Barang!$C$2:$C$10001, MATCH(C1288, Barang!$B$2:$B$10001, 0)), ""))</f>
        <v>Minuman</v>
      </c>
      <c r="E1288" s="2" t="str">
        <f t="array" ref="E1288">IF(C1288="","", IFERROR(INDEX(Barang!$E$2:$E$10001, MATCH(C1288, Barang!$B$2:$B$10001, 0)), ""))</f>
        <v>pcs</v>
      </c>
      <c r="F1288" s="10">
        <v>10</v>
      </c>
      <c r="G1288" s="11">
        <f t="array" ref="G1288">IF(C1288="","", IFERROR(INDEX(Barang!$F$2:$F$10001, MATCH(C1288, Barang!$B$2:$B$10001, 0)) * F1288, ""))</f>
        <v>10000</v>
      </c>
      <c r="H1288" s="10"/>
      <c r="J1288" s="27"/>
      <c r="K1288" s="28"/>
      <c r="L1288" s="28"/>
      <c r="M1288" s="28"/>
      <c r="N1288" s="28"/>
      <c r="O1288" s="25"/>
      <c r="P1288" s="29"/>
      <c r="Q1288" s="30"/>
      <c r="R1288" s="25">
        <f t="shared" si="5"/>
        <v>-10</v>
      </c>
      <c r="S1288" s="25"/>
      <c r="T1288" s="28"/>
    </row>
    <row r="1289" spans="1:20" ht="22.5" customHeight="1" x14ac:dyDescent="0.2">
      <c r="A1289" s="8">
        <v>46148</v>
      </c>
      <c r="B1289" s="2" t="str">
        <f t="array" ref="B1289">IF(C1289="","", IFERROR(INDEX(Barang!$A$2:$A$10001, MATCH(C1289, Barang!$B$2:$B$10001, 0)), "Tidak ditemukan"))</f>
        <v>GCC001</v>
      </c>
      <c r="C1289" s="2" t="s">
        <v>130</v>
      </c>
      <c r="D1289" s="2" t="str">
        <f t="array" ref="D1289">IF(C1289="","", IFERROR(INDEX(Barang!$C$2:$C$10001, MATCH(C1289, Barang!$B$2:$B$10001, 0)), ""))</f>
        <v>Makanan</v>
      </c>
      <c r="E1289" s="2" t="str">
        <f t="array" ref="E1289">IF(C1289="","", IFERROR(INDEX(Barang!$E$2:$E$10001, MATCH(C1289, Barang!$B$2:$B$10001, 0)), ""))</f>
        <v>pcs</v>
      </c>
      <c r="F1289" s="10">
        <v>1</v>
      </c>
      <c r="G1289" s="11">
        <f t="array" ref="G1289">IF(C1289="","", IFERROR(INDEX(Barang!$F$2:$F$10001, MATCH(C1289, Barang!$B$2:$B$10001, 0)) * F1289, ""))</f>
        <v>2000</v>
      </c>
      <c r="H1289" s="10"/>
      <c r="J1289" s="27"/>
      <c r="K1289" s="28"/>
      <c r="L1289" s="28"/>
      <c r="M1289" s="28"/>
      <c r="N1289" s="28"/>
      <c r="O1289" s="25"/>
      <c r="P1289" s="29"/>
      <c r="Q1289" s="30"/>
      <c r="R1289" s="25">
        <f t="shared" si="5"/>
        <v>-10</v>
      </c>
      <c r="S1289" s="25"/>
      <c r="T1289" s="28"/>
    </row>
    <row r="1290" spans="1:20" ht="22.5" customHeight="1" x14ac:dyDescent="0.2">
      <c r="A1290" s="8"/>
      <c r="B1290" s="2" t="str">
        <f t="array" ref="B1290">IF(C1290="","", IFERROR(INDEX(Barang!$A$2:$A$10001, MATCH(C1290, Barang!$B$2:$B$10001, 0)), "Tidak ditemukan"))</f>
        <v>MKH001</v>
      </c>
      <c r="C1290" s="2" t="s">
        <v>118</v>
      </c>
      <c r="D1290" s="2" t="str">
        <f t="array" ref="D1290">IF(C1290="","", IFERROR(INDEX(Barang!$C$2:$C$10001, MATCH(C1290, Barang!$B$2:$B$10001, 0)), ""))</f>
        <v>Makanan</v>
      </c>
      <c r="E1290" s="2" t="str">
        <f t="array" ref="E1290">IF(C1290="","", IFERROR(INDEX(Barang!$E$2:$E$10001, MATCH(C1290, Barang!$B$2:$B$10001, 0)), ""))</f>
        <v>pcs</v>
      </c>
      <c r="F1290" s="10">
        <v>40</v>
      </c>
      <c r="G1290" s="11">
        <f t="array" ref="G1290">IF(C1290="","", IFERROR(INDEX(Barang!$F$2:$F$10001, MATCH(C1290, Barang!$B$2:$B$10001, 0)) * F1290, ""))</f>
        <v>140000</v>
      </c>
      <c r="H1290" s="10"/>
      <c r="J1290" s="27"/>
      <c r="K1290" s="28"/>
      <c r="L1290" s="28"/>
      <c r="M1290" s="28"/>
      <c r="N1290" s="28"/>
      <c r="O1290" s="25"/>
      <c r="P1290" s="29"/>
      <c r="Q1290" s="30"/>
      <c r="R1290" s="25">
        <f t="shared" si="5"/>
        <v>-30</v>
      </c>
      <c r="S1290" s="25"/>
      <c r="T1290" s="28"/>
    </row>
    <row r="1291" spans="1:20" ht="22.5" customHeight="1" x14ac:dyDescent="0.2">
      <c r="A1291" s="8"/>
      <c r="B1291" s="2" t="str">
        <f t="array" ref="B1291">IF(C1291="","", IFERROR(INDEX(Barang!$A$2:$A$10001, MATCH(C1291, Barang!$B$2:$B$10001, 0)), "Tidak ditemukan"))</f>
        <v>NTS001</v>
      </c>
      <c r="C1291" s="2" t="s">
        <v>63</v>
      </c>
      <c r="D1291" s="2" t="str">
        <f t="array" ref="D1291">IF(C1291="","", IFERROR(INDEX(Barang!$C$2:$C$10001, MATCH(C1291, Barang!$B$2:$B$10001, 0)), ""))</f>
        <v>Minuman</v>
      </c>
      <c r="E1291" s="2" t="str">
        <f t="array" ref="E1291">IF(C1291="","", IFERROR(INDEX(Barang!$E$2:$E$10001, MATCH(C1291, Barang!$B$2:$B$10001, 0)), ""))</f>
        <v>pcs</v>
      </c>
      <c r="F1291" s="10">
        <v>10</v>
      </c>
      <c r="G1291" s="11">
        <f t="array" ref="G1291">IF(C1291="","", IFERROR(INDEX(Barang!$F$2:$F$10001, MATCH(C1291, Barang!$B$2:$B$10001, 0)) * F1291, ""))</f>
        <v>15000</v>
      </c>
      <c r="H1291" s="10"/>
      <c r="J1291" s="27"/>
      <c r="K1291" s="28"/>
      <c r="L1291" s="28"/>
      <c r="M1291" s="28"/>
      <c r="N1291" s="28"/>
      <c r="O1291" s="25"/>
      <c r="P1291" s="29"/>
      <c r="Q1291" s="30"/>
      <c r="R1291" s="25">
        <f t="shared" si="5"/>
        <v>-1</v>
      </c>
      <c r="S1291" s="25"/>
      <c r="T1291" s="28"/>
    </row>
    <row r="1292" spans="1:20" ht="22.5" customHeight="1" x14ac:dyDescent="0.2">
      <c r="A1292" s="8"/>
      <c r="B1292" s="2" t="str">
        <f t="array" ref="B1292">IF(C1292="","", IFERROR(INDEX(Barang!$A$2:$A$10001, MATCH(C1292, Barang!$B$2:$B$10001, 0)), "Tidak ditemukan"))</f>
        <v>YP500</v>
      </c>
      <c r="C1292" s="2" t="s">
        <v>19</v>
      </c>
      <c r="D1292" s="2" t="str">
        <f t="array" ref="D1292">IF(C1292="","", IFERROR(INDEX(Barang!$C$2:$C$10001, MATCH(C1292, Barang!$B$2:$B$10001, 0)), ""))</f>
        <v>Makanan</v>
      </c>
      <c r="E1292" s="2" t="str">
        <f t="array" ref="E1292">IF(C1292="","", IFERROR(INDEX(Barang!$E$2:$E$10001, MATCH(C1292, Barang!$B$2:$B$10001, 0)), ""))</f>
        <v>pcs</v>
      </c>
      <c r="F1292" s="10">
        <v>1</v>
      </c>
      <c r="G1292" s="11">
        <f t="array" ref="G1292">IF(C1292="","", IFERROR(INDEX(Barang!$F$2:$F$10001, MATCH(C1292, Barang!$B$2:$B$10001, 0)) * F1292, ""))</f>
        <v>500</v>
      </c>
      <c r="H1292" s="10"/>
      <c r="J1292" s="27"/>
      <c r="K1292" s="28"/>
      <c r="L1292" s="28"/>
      <c r="M1292" s="28"/>
      <c r="N1292" s="28"/>
      <c r="O1292" s="25"/>
      <c r="P1292" s="29"/>
      <c r="Q1292" s="30"/>
      <c r="R1292" s="25">
        <f t="shared" si="5"/>
        <v>-1</v>
      </c>
      <c r="S1292" s="25"/>
      <c r="T1292" s="28"/>
    </row>
    <row r="1293" spans="1:20" ht="22.5" customHeight="1" x14ac:dyDescent="0.2">
      <c r="A1293" s="8"/>
      <c r="B1293" s="2" t="str">
        <f t="array" ref="B1293">IF(C1293="","", IFERROR(INDEX(Barang!$A$2:$A$10001, MATCH(C1293, Barang!$B$2:$B$10001, 0)), "Tidak ditemukan"))</f>
        <v>CL5001</v>
      </c>
      <c r="C1293" s="2" t="s">
        <v>42</v>
      </c>
      <c r="D1293" s="2" t="str">
        <f t="array" ref="D1293">IF(C1293="","", IFERROR(INDEX(Barang!$C$2:$C$10001, MATCH(C1293, Barang!$B$2:$B$10001, 0)), ""))</f>
        <v>Makanan</v>
      </c>
      <c r="E1293" s="2" t="str">
        <f t="array" ref="E1293">IF(C1293="","", IFERROR(INDEX(Barang!$E$2:$E$10001, MATCH(C1293, Barang!$B$2:$B$10001, 0)), ""))</f>
        <v>pcs</v>
      </c>
      <c r="F1293" s="10">
        <v>3</v>
      </c>
      <c r="G1293" s="11">
        <f t="array" ref="G1293">IF(C1293="","", IFERROR(INDEX(Barang!$F$2:$F$10001, MATCH(C1293, Barang!$B$2:$B$10001, 0)) * F1293, ""))</f>
        <v>1500</v>
      </c>
      <c r="H1293" s="10"/>
      <c r="J1293" s="27"/>
      <c r="K1293" s="28"/>
      <c r="L1293" s="28"/>
      <c r="M1293" s="28"/>
      <c r="N1293" s="28"/>
      <c r="O1293" s="25"/>
      <c r="P1293" s="29"/>
      <c r="Q1293" s="30"/>
      <c r="R1293" s="25">
        <f t="shared" si="5"/>
        <v>-10</v>
      </c>
      <c r="S1293" s="25"/>
      <c r="T1293" s="28"/>
    </row>
    <row r="1294" spans="1:20" ht="22.5" customHeight="1" x14ac:dyDescent="0.2">
      <c r="A1294" s="8"/>
      <c r="B1294" s="2" t="str">
        <f t="array" ref="B1294">IF(C1294="","", IFERROR(INDEX(Barang!$A$2:$A$10001, MATCH(C1294, Barang!$B$2:$B$10001, 0)), "Tidak ditemukan"))</f>
        <v>TLR1</v>
      </c>
      <c r="C1294" s="2" t="s">
        <v>149</v>
      </c>
      <c r="D1294" s="2" t="str">
        <f t="array" ref="D1294">IF(C1294="","", IFERROR(INDEX(Barang!$C$2:$C$10001, MATCH(C1294, Barang!$B$2:$B$10001, 0)), ""))</f>
        <v>Sembako</v>
      </c>
      <c r="E1294" s="2" t="str">
        <f t="array" ref="E1294">IF(C1294="","", IFERROR(INDEX(Barang!$E$2:$E$10001, MATCH(C1294, Barang!$B$2:$B$10001, 0)), ""))</f>
        <v>kg</v>
      </c>
      <c r="F1294" s="10">
        <v>10</v>
      </c>
      <c r="G1294" s="11">
        <f t="array" ref="G1294">IF(C1294="","", IFERROR(INDEX(Barang!$F$2:$F$10001, MATCH(C1294, Barang!$B$2:$B$10001, 0)) * F1294, ""))</f>
        <v>310000</v>
      </c>
      <c r="H1294" s="10"/>
      <c r="J1294" s="27"/>
      <c r="K1294" s="28"/>
      <c r="L1294" s="28"/>
      <c r="M1294" s="28"/>
      <c r="N1294" s="28"/>
      <c r="O1294" s="25"/>
      <c r="P1294" s="29"/>
      <c r="Q1294" s="30"/>
      <c r="R1294" s="25">
        <f t="shared" si="5"/>
        <v>-50</v>
      </c>
      <c r="S1294" s="25"/>
      <c r="T1294" s="28"/>
    </row>
    <row r="1295" spans="1:20" ht="22.5" customHeight="1" x14ac:dyDescent="0.2">
      <c r="A1295" s="8"/>
      <c r="B1295" s="2" t="str">
        <f t="array" ref="B1295">IF(C1295="","", IFERROR(INDEX(Barang!$A$2:$A$10001, MATCH(C1295, Barang!$B$2:$B$10001, 0)), "Tidak ditemukan"))</f>
        <v>TLR2</v>
      </c>
      <c r="C1295" s="2" t="s">
        <v>135</v>
      </c>
      <c r="D1295" s="2" t="str">
        <f t="array" ref="D1295">IF(C1295="","", IFERROR(INDEX(Barang!$C$2:$C$10001, MATCH(C1295, Barang!$B$2:$B$10001, 0)), ""))</f>
        <v>Sembako</v>
      </c>
      <c r="E1295" s="2" t="str">
        <f t="array" ref="E1295">IF(C1295="","", IFERROR(INDEX(Barang!$E$2:$E$10001, MATCH(C1295, Barang!$B$2:$B$10001, 0)), ""))</f>
        <v>kg</v>
      </c>
      <c r="F1295" s="10">
        <v>10</v>
      </c>
      <c r="G1295" s="11">
        <f t="array" ref="G1295">IF(C1295="","", IFERROR(INDEX(Barang!$F$2:$F$10001, MATCH(C1295, Barang!$B$2:$B$10001, 0)) * F1295, ""))</f>
        <v>155000</v>
      </c>
      <c r="H1295" s="10"/>
      <c r="J1295" s="27"/>
      <c r="K1295" s="28"/>
      <c r="L1295" s="28"/>
      <c r="M1295" s="28"/>
      <c r="N1295" s="28"/>
      <c r="O1295" s="25"/>
      <c r="P1295" s="29"/>
      <c r="Q1295" s="30"/>
      <c r="R1295" s="25">
        <f t="shared" si="5"/>
        <v>-10</v>
      </c>
      <c r="S1295" s="25"/>
      <c r="T1295" s="28"/>
    </row>
    <row r="1296" spans="1:20" ht="22.5" customHeight="1" x14ac:dyDescent="0.2">
      <c r="A1296" s="8"/>
      <c r="B1296" s="2" t="str">
        <f t="array" ref="B1296">IF(C1296="","", IFERROR(INDEX(Barang!$A$2:$A$10001, MATCH(C1296, Barang!$B$2:$B$10001, 0)), "Tidak ditemukan"))</f>
        <v>MRN001</v>
      </c>
      <c r="C1296" s="2" t="s">
        <v>201</v>
      </c>
      <c r="D1296" s="2" t="str">
        <f t="array" ref="D1296">IF(C1296="","", IFERROR(INDEX(Barang!$C$2:$C$10001, MATCH(C1296, Barang!$B$2:$B$10001, 0)), ""))</f>
        <v>Bumbu</v>
      </c>
      <c r="E1296" s="2" t="str">
        <f t="array" ref="E1296">IF(C1296="","", IFERROR(INDEX(Barang!$E$2:$E$10001, MATCH(C1296, Barang!$B$2:$B$10001, 0)), ""))</f>
        <v>pcs</v>
      </c>
      <c r="F1296" s="10">
        <v>2</v>
      </c>
      <c r="G1296" s="11">
        <f t="array" ref="G1296">IF(C1296="","", IFERROR(INDEX(Barang!$F$2:$F$10001, MATCH(C1296, Barang!$B$2:$B$10001, 0)) * F1296, ""))</f>
        <v>2000</v>
      </c>
      <c r="H1296" s="10"/>
      <c r="J1296" s="27"/>
      <c r="K1296" s="28"/>
      <c r="L1296" s="28"/>
      <c r="M1296" s="28"/>
      <c r="N1296" s="28"/>
      <c r="O1296" s="25"/>
      <c r="P1296" s="29"/>
      <c r="Q1296" s="30"/>
      <c r="R1296" s="25">
        <f t="shared" si="5"/>
        <v>-2</v>
      </c>
      <c r="S1296" s="25"/>
      <c r="T1296" s="28"/>
    </row>
    <row r="1297" spans="1:20" ht="22.5" customHeight="1" x14ac:dyDescent="0.2">
      <c r="A1297" s="8"/>
      <c r="B1297" s="2" t="str">
        <f t="array" ref="B1297">IF(C1297="","", IFERROR(INDEX(Barang!$A$2:$A$10001, MATCH(C1297, Barang!$B$2:$B$10001, 0)), "Tidak ditemukan"))</f>
        <v>LDK001</v>
      </c>
      <c r="C1297" s="2" t="s">
        <v>235</v>
      </c>
      <c r="D1297" s="2" t="str">
        <f t="array" ref="D1297">IF(C1297="","", IFERROR(INDEX(Barang!$C$2:$C$10001, MATCH(C1297, Barang!$B$2:$B$10001, 0)), ""))</f>
        <v>Bumbu</v>
      </c>
      <c r="E1297" s="2" t="str">
        <f t="array" ref="E1297">IF(C1297="","", IFERROR(INDEX(Barang!$E$2:$E$10001, MATCH(C1297, Barang!$B$2:$B$10001, 0)), ""))</f>
        <v>pcs</v>
      </c>
      <c r="F1297" s="10">
        <v>1</v>
      </c>
      <c r="G1297" s="11">
        <f t="array" ref="G1297">IF(C1297="","", IFERROR(INDEX(Barang!$F$2:$F$10001, MATCH(C1297, Barang!$B$2:$B$10001, 0)) * F1297, ""))</f>
        <v>1000</v>
      </c>
      <c r="H1297" s="10"/>
      <c r="J1297" s="27"/>
      <c r="K1297" s="28"/>
      <c r="L1297" s="28"/>
      <c r="M1297" s="28"/>
      <c r="N1297" s="28"/>
      <c r="O1297" s="25"/>
      <c r="P1297" s="29"/>
      <c r="Q1297" s="30"/>
      <c r="R1297" s="25">
        <f t="shared" si="5"/>
        <v>-10</v>
      </c>
      <c r="S1297" s="25"/>
      <c r="T1297" s="28"/>
    </row>
    <row r="1298" spans="1:20" ht="22.5" customHeight="1" x14ac:dyDescent="0.2">
      <c r="A1298" s="8"/>
      <c r="B1298" s="2" t="str">
        <f t="array" ref="B1298">IF(C1298="","", IFERROR(INDEX(Barang!$A$2:$A$10001, MATCH(C1298, Barang!$B$2:$B$10001, 0)), "Tidak ditemukan"))</f>
        <v>MCN001</v>
      </c>
      <c r="C1298" s="2" t="s">
        <v>171</v>
      </c>
      <c r="D1298" s="2" t="str">
        <f t="array" ref="D1298">IF(C1298="","", IFERROR(INDEX(Barang!$C$2:$C$10001, MATCH(C1298, Barang!$B$2:$B$10001, 0)), ""))</f>
        <v>Bumbu</v>
      </c>
      <c r="E1298" s="2" t="str">
        <f t="array" ref="E1298">IF(C1298="","", IFERROR(INDEX(Barang!$E$2:$E$10001, MATCH(C1298, Barang!$B$2:$B$10001, 0)), ""))</f>
        <v>pcs</v>
      </c>
      <c r="F1298" s="10">
        <v>1</v>
      </c>
      <c r="G1298" s="11">
        <f t="array" ref="G1298">IF(C1298="","", IFERROR(INDEX(Barang!$F$2:$F$10001, MATCH(C1298, Barang!$B$2:$B$10001, 0)) * F1298, ""))</f>
        <v>1000</v>
      </c>
      <c r="H1298" s="10"/>
      <c r="J1298" s="27"/>
      <c r="K1298" s="28"/>
      <c r="L1298" s="28"/>
      <c r="M1298" s="28"/>
      <c r="N1298" s="28"/>
      <c r="O1298" s="25"/>
      <c r="P1298" s="29"/>
      <c r="Q1298" s="30"/>
      <c r="R1298" s="25">
        <f t="shared" si="5"/>
        <v>-2</v>
      </c>
      <c r="S1298" s="25"/>
      <c r="T1298" s="28"/>
    </row>
    <row r="1299" spans="1:20" ht="22.5" customHeight="1" x14ac:dyDescent="0.2">
      <c r="A1299" s="8">
        <v>46149</v>
      </c>
      <c r="B1299" s="2" t="str">
        <f t="array" ref="B1299">IF(C1299="","", IFERROR(INDEX(Barang!$A$2:$A$10001, MATCH(C1299, Barang!$B$2:$B$10001, 0)), "Tidak ditemukan"))</f>
        <v>KPH001</v>
      </c>
      <c r="C1299" s="2" t="s">
        <v>138</v>
      </c>
      <c r="D1299" s="2" t="str">
        <f t="array" ref="D1299">IF(C1299="","", IFERROR(INDEX(Barang!$C$2:$C$10001, MATCH(C1299, Barang!$B$2:$B$10001, 0)), ""))</f>
        <v>Minuman</v>
      </c>
      <c r="E1299" s="2" t="str">
        <f t="array" ref="E1299">IF(C1299="","", IFERROR(INDEX(Barang!$E$2:$E$10001, MATCH(C1299, Barang!$B$2:$B$10001, 0)), ""))</f>
        <v>pcs</v>
      </c>
      <c r="F1299" s="10">
        <v>20</v>
      </c>
      <c r="G1299" s="11">
        <f t="array" ref="G1299">IF(C1299="","", IFERROR(INDEX(Barang!$F$2:$F$10001, MATCH(C1299, Barang!$B$2:$B$10001, 0)) * F1299, ""))</f>
        <v>20000</v>
      </c>
      <c r="H1299" s="10"/>
      <c r="J1299" s="27"/>
      <c r="K1299" s="28"/>
      <c r="L1299" s="28"/>
      <c r="M1299" s="28"/>
      <c r="N1299" s="28"/>
      <c r="O1299" s="25"/>
      <c r="P1299" s="29"/>
      <c r="Q1299" s="30"/>
      <c r="R1299" s="25">
        <f t="shared" si="5"/>
        <v>-30</v>
      </c>
      <c r="S1299" s="25"/>
      <c r="T1299" s="28"/>
    </row>
    <row r="1300" spans="1:20" ht="22.5" customHeight="1" x14ac:dyDescent="0.2">
      <c r="A1300" s="8"/>
      <c r="B1300" s="2" t="str">
        <f t="array" ref="B1300">IF(C1300="","", IFERROR(INDEX(Barang!$A$2:$A$10001, MATCH(C1300, Barang!$B$2:$B$10001, 0)), "Tidak ditemukan"))</f>
        <v>RCK001</v>
      </c>
      <c r="C1300" s="2" t="s">
        <v>199</v>
      </c>
      <c r="D1300" s="2" t="str">
        <f t="array" ref="D1300">IF(C1300="","", IFERROR(INDEX(Barang!$C$2:$C$10001, MATCH(C1300, Barang!$B$2:$B$10001, 0)), ""))</f>
        <v>Bumbu</v>
      </c>
      <c r="E1300" s="2" t="str">
        <f t="array" ref="E1300">IF(C1300="","", IFERROR(INDEX(Barang!$E$2:$E$10001, MATCH(C1300, Barang!$B$2:$B$10001, 0)), ""))</f>
        <v>pcs</v>
      </c>
      <c r="F1300" s="10">
        <v>1</v>
      </c>
      <c r="G1300" s="11">
        <f t="array" ref="G1300">IF(C1300="","", IFERROR(INDEX(Barang!$F$2:$F$10001, MATCH(C1300, Barang!$B$2:$B$10001, 0)) * F1300, ""))</f>
        <v>2000</v>
      </c>
      <c r="H1300" s="10"/>
      <c r="J1300" s="27"/>
      <c r="K1300" s="28"/>
      <c r="L1300" s="28"/>
      <c r="M1300" s="28"/>
      <c r="N1300" s="28"/>
      <c r="O1300" s="25"/>
      <c r="P1300" s="29"/>
      <c r="Q1300" s="30"/>
      <c r="R1300" s="25">
        <f t="shared" si="5"/>
        <v>-10</v>
      </c>
      <c r="S1300" s="25"/>
      <c r="T1300" s="28"/>
    </row>
    <row r="1301" spans="1:20" ht="22.5" customHeight="1" x14ac:dyDescent="0.2">
      <c r="A1301" s="8"/>
      <c r="B1301" s="2" t="str">
        <f t="array" ref="B1301">IF(C1301="","", IFERROR(INDEX(Barang!$A$2:$A$10001, MATCH(C1301, Barang!$B$2:$B$10001, 0)), "Tidak ditemukan"))</f>
        <v>MKH001</v>
      </c>
      <c r="C1301" s="2" t="s">
        <v>118</v>
      </c>
      <c r="D1301" s="2" t="str">
        <f t="array" ref="D1301">IF(C1301="","", IFERROR(INDEX(Barang!$C$2:$C$10001, MATCH(C1301, Barang!$B$2:$B$10001, 0)), ""))</f>
        <v>Makanan</v>
      </c>
      <c r="E1301" s="2" t="str">
        <f t="array" ref="E1301">IF(C1301="","", IFERROR(INDEX(Barang!$E$2:$E$10001, MATCH(C1301, Barang!$B$2:$B$10001, 0)), ""))</f>
        <v>pcs</v>
      </c>
      <c r="F1301" s="10">
        <v>40</v>
      </c>
      <c r="G1301" s="11">
        <f t="array" ref="G1301">IF(C1301="","", IFERROR(INDEX(Barang!$F$2:$F$10001, MATCH(C1301, Barang!$B$2:$B$10001, 0)) * F1301, ""))</f>
        <v>140000</v>
      </c>
      <c r="H1301" s="10"/>
      <c r="J1301" s="27"/>
      <c r="K1301" s="28"/>
      <c r="L1301" s="28"/>
      <c r="M1301" s="28"/>
      <c r="N1301" s="28"/>
      <c r="O1301" s="25"/>
      <c r="P1301" s="29"/>
      <c r="Q1301" s="30"/>
      <c r="R1301" s="25">
        <f t="shared" si="5"/>
        <v>-1</v>
      </c>
      <c r="S1301" s="25"/>
      <c r="T1301" s="28"/>
    </row>
    <row r="1302" spans="1:20" ht="22.5" customHeight="1" x14ac:dyDescent="0.2">
      <c r="A1302" s="8"/>
      <c r="B1302" s="2" t="str">
        <f t="array" ref="B1302">IF(C1302="","", IFERROR(INDEX(Barang!$A$2:$A$10001, MATCH(C1302, Barang!$B$2:$B$10001, 0)), "Tidak ditemukan"))</f>
        <v>TLR2</v>
      </c>
      <c r="C1302" s="2" t="s">
        <v>135</v>
      </c>
      <c r="D1302" s="2" t="str">
        <f t="array" ref="D1302">IF(C1302="","", IFERROR(INDEX(Barang!$C$2:$C$10001, MATCH(C1302, Barang!$B$2:$B$10001, 0)), ""))</f>
        <v>Sembako</v>
      </c>
      <c r="E1302" s="2" t="str">
        <f t="array" ref="E1302">IF(C1302="","", IFERROR(INDEX(Barang!$E$2:$E$10001, MATCH(C1302, Barang!$B$2:$B$10001, 0)), ""))</f>
        <v>kg</v>
      </c>
      <c r="F1302" s="10">
        <v>20</v>
      </c>
      <c r="G1302" s="11">
        <f t="array" ref="G1302">IF(C1302="","", IFERROR(INDEX(Barang!$F$2:$F$10001, MATCH(C1302, Barang!$B$2:$B$10001, 0)) * F1302, ""))</f>
        <v>310000</v>
      </c>
      <c r="H1302" s="10"/>
      <c r="J1302" s="27"/>
      <c r="K1302" s="28"/>
      <c r="L1302" s="28"/>
      <c r="M1302" s="28"/>
      <c r="N1302" s="28"/>
      <c r="O1302" s="25"/>
      <c r="P1302" s="29"/>
      <c r="Q1302" s="30"/>
      <c r="R1302" s="25">
        <f t="shared" si="5"/>
        <v>-1</v>
      </c>
      <c r="S1302" s="25"/>
      <c r="T1302" s="28"/>
    </row>
    <row r="1303" spans="1:20" ht="22.5" customHeight="1" x14ac:dyDescent="0.2">
      <c r="A1303" s="8">
        <v>46150</v>
      </c>
      <c r="B1303" s="2" t="str">
        <f t="array" ref="B1303">IF(C1303="","", IFERROR(INDEX(Barang!$A$2:$A$10001, MATCH(C1303, Barang!$B$2:$B$10001, 0)), "Tidak ditemukan"))</f>
        <v>TLR2</v>
      </c>
      <c r="C1303" s="2" t="s">
        <v>135</v>
      </c>
      <c r="D1303" s="2" t="str">
        <f t="array" ref="D1303">IF(C1303="","", IFERROR(INDEX(Barang!$C$2:$C$10001, MATCH(C1303, Barang!$B$2:$B$10001, 0)), ""))</f>
        <v>Sembako</v>
      </c>
      <c r="E1303" s="2" t="str">
        <f t="array" ref="E1303">IF(C1303="","", IFERROR(INDEX(Barang!$E$2:$E$10001, MATCH(C1303, Barang!$B$2:$B$10001, 0)), ""))</f>
        <v>kg</v>
      </c>
      <c r="F1303" s="10">
        <v>10</v>
      </c>
      <c r="G1303" s="11">
        <f t="array" ref="G1303">IF(C1303="","", IFERROR(INDEX(Barang!$F$2:$F$10001, MATCH(C1303, Barang!$B$2:$B$10001, 0)) * F1303, ""))</f>
        <v>155000</v>
      </c>
      <c r="H1303" s="10"/>
      <c r="J1303" s="27"/>
      <c r="K1303" s="28"/>
      <c r="L1303" s="28"/>
      <c r="M1303" s="28"/>
      <c r="N1303" s="28"/>
      <c r="O1303" s="25"/>
      <c r="P1303" s="29"/>
      <c r="Q1303" s="30"/>
      <c r="R1303" s="25">
        <f t="shared" si="5"/>
        <v>-1</v>
      </c>
      <c r="S1303" s="25"/>
      <c r="T1303" s="28"/>
    </row>
    <row r="1304" spans="1:20" ht="22.5" customHeight="1" x14ac:dyDescent="0.2">
      <c r="A1304" s="8"/>
      <c r="B1304" s="2" t="str">
        <f t="array" ref="B1304">IF(C1304="","", IFERROR(INDEX(Barang!$A$2:$A$10001, MATCH(C1304, Barang!$B$2:$B$10001, 0)), "Tidak ditemukan"))</f>
        <v>YP500</v>
      </c>
      <c r="C1304" s="2" t="s">
        <v>19</v>
      </c>
      <c r="D1304" s="2" t="str">
        <f t="array" ref="D1304">IF(C1304="","", IFERROR(INDEX(Barang!$C$2:$C$10001, MATCH(C1304, Barang!$B$2:$B$10001, 0)), ""))</f>
        <v>Makanan</v>
      </c>
      <c r="E1304" s="2" t="str">
        <f t="array" ref="E1304">IF(C1304="","", IFERROR(INDEX(Barang!$E$2:$E$10001, MATCH(C1304, Barang!$B$2:$B$10001, 0)), ""))</f>
        <v>pcs</v>
      </c>
      <c r="F1304" s="10">
        <v>1</v>
      </c>
      <c r="G1304" s="11">
        <f t="array" ref="G1304">IF(C1304="","", IFERROR(INDEX(Barang!$F$2:$F$10001, MATCH(C1304, Barang!$B$2:$B$10001, 0)) * F1304, ""))</f>
        <v>500</v>
      </c>
      <c r="H1304" s="10"/>
      <c r="J1304" s="27"/>
      <c r="K1304" s="28"/>
      <c r="L1304" s="28"/>
      <c r="M1304" s="28"/>
      <c r="N1304" s="28"/>
      <c r="O1304" s="25"/>
      <c r="P1304" s="29"/>
      <c r="Q1304" s="30"/>
      <c r="R1304" s="25">
        <f t="shared" si="5"/>
        <v>-3</v>
      </c>
      <c r="S1304" s="25"/>
      <c r="T1304" s="28"/>
    </row>
    <row r="1305" spans="1:20" ht="22.5" customHeight="1" x14ac:dyDescent="0.2">
      <c r="A1305" s="8"/>
      <c r="B1305" s="2" t="str">
        <f t="array" ref="B1305">IF(C1305="","", IFERROR(INDEX(Barang!$A$2:$A$10001, MATCH(C1305, Barang!$B$2:$B$10001, 0)), "Tidak ditemukan"))</f>
        <v>PLS002</v>
      </c>
      <c r="C1305" s="2" t="s">
        <v>56</v>
      </c>
      <c r="D1305" s="2" t="str">
        <f t="array" ref="D1305">IF(C1305="","", IFERROR(INDEX(Barang!$C$2:$C$10001, MATCH(C1305, Barang!$B$2:$B$10001, 0)), ""))</f>
        <v>Makanan</v>
      </c>
      <c r="E1305" s="2" t="str">
        <f t="array" ref="E1305">IF(C1305="","", IFERROR(INDEX(Barang!$E$2:$E$10001, MATCH(C1305, Barang!$B$2:$B$10001, 0)), ""))</f>
        <v>pcs</v>
      </c>
      <c r="F1305" s="10">
        <v>1</v>
      </c>
      <c r="G1305" s="11">
        <f t="array" ref="G1305">IF(C1305="","", IFERROR(INDEX(Barang!$F$2:$F$10001, MATCH(C1305, Barang!$B$2:$B$10001, 0)) * F1305, ""))</f>
        <v>1000</v>
      </c>
      <c r="H1305" s="10"/>
      <c r="J1305" s="27"/>
      <c r="K1305" s="28"/>
      <c r="L1305" s="28"/>
      <c r="M1305" s="28"/>
      <c r="N1305" s="28"/>
      <c r="O1305" s="25"/>
      <c r="P1305" s="29"/>
      <c r="Q1305" s="30"/>
      <c r="R1305" s="25">
        <f t="shared" si="5"/>
        <v>-5</v>
      </c>
      <c r="S1305" s="25"/>
      <c r="T1305" s="28"/>
    </row>
    <row r="1306" spans="1:20" ht="22.5" customHeight="1" x14ac:dyDescent="0.2">
      <c r="A1306" s="8"/>
      <c r="B1306" s="2" t="str">
        <f t="array" ref="B1306">IF(C1306="","", IFERROR(INDEX(Barang!$A$2:$A$10001, MATCH(C1306, Barang!$B$2:$B$10001, 0)), "Tidak ditemukan"))</f>
        <v>THD001</v>
      </c>
      <c r="C1306" s="2" t="s">
        <v>84</v>
      </c>
      <c r="D1306" s="2" t="str">
        <f t="array" ref="D1306">IF(C1306="","", IFERROR(INDEX(Barang!$C$2:$C$10001, MATCH(C1306, Barang!$B$2:$B$10001, 0)), ""))</f>
        <v>Minuman</v>
      </c>
      <c r="E1306" s="2" t="str">
        <f t="array" ref="E1306">IF(C1306="","", IFERROR(INDEX(Barang!$E$2:$E$10001, MATCH(C1306, Barang!$B$2:$B$10001, 0)), ""))</f>
        <v>pcs</v>
      </c>
      <c r="F1306" s="10">
        <v>3</v>
      </c>
      <c r="G1306" s="11">
        <f t="array" ref="G1306">IF(C1306="","", IFERROR(INDEX(Barang!$F$2:$F$10001, MATCH(C1306, Barang!$B$2:$B$10001, 0)) * F1306, ""))</f>
        <v>6000</v>
      </c>
      <c r="H1306" s="10"/>
      <c r="J1306" s="27"/>
      <c r="K1306" s="28"/>
      <c r="L1306" s="28"/>
      <c r="M1306" s="28"/>
      <c r="N1306" s="28"/>
      <c r="O1306" s="25"/>
      <c r="P1306" s="29"/>
      <c r="Q1306" s="30"/>
      <c r="R1306" s="25">
        <f t="shared" si="5"/>
        <v>-10</v>
      </c>
      <c r="S1306" s="25"/>
      <c r="T1306" s="28"/>
    </row>
    <row r="1307" spans="1:20" ht="22.5" customHeight="1" x14ac:dyDescent="0.2">
      <c r="A1307" s="8"/>
      <c r="B1307" s="2" t="str">
        <f t="array" ref="B1307">IF(C1307="","", IFERROR(INDEX(Barang!$A$2:$A$10001, MATCH(C1307, Barang!$B$2:$B$10001, 0)), "Tidak ditemukan"))</f>
        <v>RY001</v>
      </c>
      <c r="C1307" s="2" t="s">
        <v>268</v>
      </c>
      <c r="D1307" s="2" t="str">
        <f t="array" ref="D1307">IF(C1307="","", IFERROR(INDEX(Barang!$C$2:$C$10001, MATCH(C1307, Barang!$B$2:$B$10001, 0)), ""))</f>
        <v>Makanan</v>
      </c>
      <c r="E1307" s="2" t="str">
        <f t="array" ref="E1307">IF(C1307="","", IFERROR(INDEX(Barang!$E$2:$E$10001, MATCH(C1307, Barang!$B$2:$B$10001, 0)), ""))</f>
        <v>pcs</v>
      </c>
      <c r="F1307" s="10">
        <v>1</v>
      </c>
      <c r="G1307" s="11">
        <f t="array" ref="G1307">IF(C1307="","", IFERROR(INDEX(Barang!$F$2:$F$10001, MATCH(C1307, Barang!$B$2:$B$10001, 0)) * F1307, ""))</f>
        <v>8500</v>
      </c>
      <c r="H1307" s="10"/>
      <c r="J1307" s="27"/>
      <c r="K1307" s="28"/>
      <c r="L1307" s="28"/>
      <c r="M1307" s="28"/>
      <c r="N1307" s="28"/>
      <c r="O1307" s="25"/>
      <c r="P1307" s="29"/>
      <c r="Q1307" s="30"/>
      <c r="R1307" s="25">
        <f t="shared" si="5"/>
        <v>-10</v>
      </c>
      <c r="S1307" s="25"/>
      <c r="T1307" s="28"/>
    </row>
    <row r="1308" spans="1:20" ht="22.5" customHeight="1" x14ac:dyDescent="0.2">
      <c r="A1308" s="8"/>
      <c r="B1308" s="2" t="str">
        <f t="array" ref="B1308">IF(C1308="","", IFERROR(INDEX(Barang!$A$2:$A$10001, MATCH(C1308, Barang!$B$2:$B$10001, 0)), "Tidak ditemukan"))</f>
        <v>OREO001</v>
      </c>
      <c r="C1308" s="2" t="s">
        <v>1042</v>
      </c>
      <c r="D1308" s="2" t="str">
        <f t="array" ref="D1308">IF(C1308="","", IFERROR(INDEX(Barang!$C$2:$C$10001, MATCH(C1308, Barang!$B$2:$B$10001, 0)), ""))</f>
        <v>Makanan</v>
      </c>
      <c r="E1308" s="2" t="str">
        <f t="array" ref="E1308">IF(C1308="","", IFERROR(INDEX(Barang!$E$2:$E$10001, MATCH(C1308, Barang!$B$2:$B$10001, 0)), ""))</f>
        <v>pcs</v>
      </c>
      <c r="F1308" s="10">
        <v>1</v>
      </c>
      <c r="G1308" s="11">
        <f t="array" ref="G1308">IF(C1308="","", IFERROR(INDEX(Barang!$F$2:$F$10001, MATCH(C1308, Barang!$B$2:$B$10001, 0)) * F1308, ""))</f>
        <v>2000</v>
      </c>
      <c r="H1308" s="10"/>
      <c r="J1308" s="27"/>
      <c r="K1308" s="28"/>
      <c r="L1308" s="28"/>
      <c r="M1308" s="28"/>
      <c r="N1308" s="28"/>
      <c r="O1308" s="25"/>
      <c r="P1308" s="29"/>
      <c r="Q1308" s="30"/>
      <c r="R1308" s="25">
        <f t="shared" si="5"/>
        <v>-3</v>
      </c>
      <c r="S1308" s="25"/>
      <c r="T1308" s="28"/>
    </row>
    <row r="1309" spans="1:20" ht="22.5" customHeight="1" x14ac:dyDescent="0.2">
      <c r="A1309" s="8"/>
      <c r="B1309" s="2" t="str">
        <f t="array" ref="B1309">IF(C1309="","", IFERROR(INDEX(Barang!$A$2:$A$10001, MATCH(C1309, Barang!$B$2:$B$10001, 0)), "Tidak ditemukan"))</f>
        <v>TGP002</v>
      </c>
      <c r="C1309" s="2" t="s">
        <v>32</v>
      </c>
      <c r="D1309" s="2" t="str">
        <f t="array" ref="D1309">IF(C1309="","", IFERROR(INDEX(Barang!$C$2:$C$10001, MATCH(C1309, Barang!$B$2:$B$10001, 0)), ""))</f>
        <v>Bumbu</v>
      </c>
      <c r="E1309" s="2" t="str">
        <f t="array" ref="E1309">IF(C1309="","", IFERROR(INDEX(Barang!$E$2:$E$10001, MATCH(C1309, Barang!$B$2:$B$10001, 0)), ""))</f>
        <v>pcs</v>
      </c>
      <c r="F1309" s="10">
        <v>1</v>
      </c>
      <c r="G1309" s="11">
        <f t="array" ref="G1309">IF(C1309="","", IFERROR(INDEX(Barang!$F$2:$F$10001, MATCH(C1309, Barang!$B$2:$B$10001, 0)) * F1309, ""))</f>
        <v>1000</v>
      </c>
      <c r="H1309" s="10"/>
      <c r="J1309" s="27"/>
      <c r="K1309" s="28"/>
      <c r="L1309" s="28"/>
      <c r="M1309" s="28"/>
      <c r="N1309" s="28"/>
      <c r="O1309" s="25"/>
      <c r="P1309" s="29"/>
      <c r="Q1309" s="30"/>
      <c r="R1309" s="25">
        <f t="shared" si="5"/>
        <v>-30</v>
      </c>
      <c r="S1309" s="25"/>
      <c r="T1309" s="28"/>
    </row>
    <row r="1310" spans="1:20" ht="22.5" customHeight="1" x14ac:dyDescent="0.2">
      <c r="A1310" s="8"/>
      <c r="B1310" s="2" t="str">
        <f t="array" ref="B1310">IF(C1310="","", IFERROR(INDEX(Barang!$A$2:$A$10001, MATCH(C1310, Barang!$B$2:$B$10001, 0)), "Tidak ditemukan"))</f>
        <v>TRS001</v>
      </c>
      <c r="C1310" s="2" t="s">
        <v>124</v>
      </c>
      <c r="D1310" s="2" t="str">
        <f t="array" ref="D1310">IF(C1310="","", IFERROR(INDEX(Barang!$C$2:$C$10001, MATCH(C1310, Barang!$B$2:$B$10001, 0)), ""))</f>
        <v>Bumbu</v>
      </c>
      <c r="E1310" s="2" t="str">
        <f t="array" ref="E1310">IF(C1310="","", IFERROR(INDEX(Barang!$E$2:$E$10001, MATCH(C1310, Barang!$B$2:$B$10001, 0)), ""))</f>
        <v>pcs</v>
      </c>
      <c r="F1310" s="10">
        <v>8</v>
      </c>
      <c r="G1310" s="11">
        <f t="array" ref="G1310">IF(C1310="","", IFERROR(INDEX(Barang!$F$2:$F$10001, MATCH(C1310, Barang!$B$2:$B$10001, 0)) * F1310, ""))</f>
        <v>4000</v>
      </c>
      <c r="H1310" s="10"/>
      <c r="J1310" s="27"/>
      <c r="K1310" s="28"/>
      <c r="L1310" s="28"/>
      <c r="M1310" s="28"/>
      <c r="N1310" s="28"/>
      <c r="O1310" s="25"/>
      <c r="P1310" s="29"/>
      <c r="Q1310" s="30"/>
      <c r="R1310" s="25">
        <f t="shared" si="5"/>
        <v>-10</v>
      </c>
      <c r="S1310" s="25"/>
      <c r="T1310" s="28"/>
    </row>
    <row r="1311" spans="1:20" ht="22.5" customHeight="1" x14ac:dyDescent="0.2">
      <c r="A1311" s="8"/>
      <c r="B1311" s="2" t="str">
        <f t="array" ref="B1311">IF(C1311="","", IFERROR(INDEX(Barang!$A$2:$A$10001, MATCH(C1311, Barang!$B$2:$B$10001, 0)), "Tidak ditemukan"))</f>
        <v>IDM002</v>
      </c>
      <c r="C1311" s="2" t="s">
        <v>36</v>
      </c>
      <c r="D1311" s="2" t="str">
        <f t="array" ref="D1311">IF(C1311="","", IFERROR(INDEX(Barang!$C$2:$C$10001, MATCH(C1311, Barang!$B$2:$B$10001, 0)), ""))</f>
        <v>Minuman</v>
      </c>
      <c r="E1311" s="2" t="str">
        <f t="array" ref="E1311">IF(C1311="","", IFERROR(INDEX(Barang!$E$2:$E$10001, MATCH(C1311, Barang!$B$2:$B$10001, 0)), ""))</f>
        <v>pcs</v>
      </c>
      <c r="F1311" s="10">
        <v>6</v>
      </c>
      <c r="G1311" s="11">
        <f t="array" ref="G1311">IF(C1311="","", IFERROR(INDEX(Barang!$F$2:$F$10001, MATCH(C1311, Barang!$B$2:$B$10001, 0)) * F1311, ""))</f>
        <v>9000</v>
      </c>
      <c r="H1311" s="10"/>
      <c r="J1311" s="27"/>
      <c r="K1311" s="28"/>
      <c r="L1311" s="28"/>
      <c r="M1311" s="28"/>
      <c r="N1311" s="28"/>
      <c r="O1311" s="25"/>
      <c r="P1311" s="29"/>
      <c r="Q1311" s="30"/>
      <c r="R1311" s="25">
        <f t="shared" si="5"/>
        <v>-10</v>
      </c>
      <c r="S1311" s="25"/>
      <c r="T1311" s="28"/>
    </row>
    <row r="1312" spans="1:20" ht="22.5" customHeight="1" x14ac:dyDescent="0.2">
      <c r="A1312" s="8">
        <v>46151</v>
      </c>
      <c r="B1312" s="2" t="str">
        <f t="array" ref="B1312">IF(C1312="","", IFERROR(INDEX(Barang!$A$2:$A$10001, MATCH(C1312, Barang!$B$2:$B$10001, 0)), "Tidak ditemukan"))</f>
        <v>GL1001</v>
      </c>
      <c r="C1312" s="2" t="s">
        <v>49</v>
      </c>
      <c r="D1312" s="2" t="str">
        <f t="array" ref="D1312">IF(C1312="","", IFERROR(INDEX(Barang!$C$2:$C$10001, MATCH(C1312, Barang!$B$2:$B$10001, 0)), ""))</f>
        <v>Sembako</v>
      </c>
      <c r="E1312" s="2" t="str">
        <f t="array" ref="E1312">IF(C1312="","", IFERROR(INDEX(Barang!$E$2:$E$10001, MATCH(C1312, Barang!$B$2:$B$10001, 0)), ""))</f>
        <v>kg</v>
      </c>
      <c r="F1312" s="10">
        <v>10</v>
      </c>
      <c r="G1312" s="11">
        <f t="array" ref="G1312">IF(C1312="","", IFERROR(INDEX(Barang!$F$2:$F$10001, MATCH(C1312, Barang!$B$2:$B$10001, 0)) * F1312, ""))</f>
        <v>165000</v>
      </c>
      <c r="H1312" s="10"/>
      <c r="J1312" s="27"/>
      <c r="K1312" s="28"/>
      <c r="L1312" s="28"/>
      <c r="M1312" s="28"/>
      <c r="N1312" s="28"/>
      <c r="O1312" s="25"/>
      <c r="P1312" s="29"/>
      <c r="Q1312" s="30"/>
      <c r="R1312" s="25">
        <f t="shared" si="5"/>
        <v>-10</v>
      </c>
      <c r="S1312" s="25"/>
      <c r="T1312" s="28"/>
    </row>
    <row r="1313" spans="1:20" ht="22.5" customHeight="1" x14ac:dyDescent="0.2">
      <c r="A1313" s="8"/>
      <c r="B1313" s="2" t="str">
        <f t="array" ref="B1313">IF(C1313="","", IFERROR(INDEX(Barang!$A$2:$A$10001, MATCH(C1313, Barang!$B$2:$B$10001, 0)), "Tidak ditemukan"))</f>
        <v>KPH001</v>
      </c>
      <c r="C1313" s="2" t="s">
        <v>138</v>
      </c>
      <c r="D1313" s="2" t="str">
        <f t="array" ref="D1313">IF(C1313="","", IFERROR(INDEX(Barang!$C$2:$C$10001, MATCH(C1313, Barang!$B$2:$B$10001, 0)), ""))</f>
        <v>Minuman</v>
      </c>
      <c r="E1313" s="2" t="str">
        <f t="array" ref="E1313">IF(C1313="","", IFERROR(INDEX(Barang!$E$2:$E$10001, MATCH(C1313, Barang!$B$2:$B$10001, 0)), ""))</f>
        <v>pcs</v>
      </c>
      <c r="F1313" s="10">
        <v>20</v>
      </c>
      <c r="G1313" s="11">
        <f t="array" ref="G1313">IF(C1313="","", IFERROR(INDEX(Barang!$F$2:$F$10001, MATCH(C1313, Barang!$B$2:$B$10001, 0)) * F1313, ""))</f>
        <v>20000</v>
      </c>
      <c r="H1313" s="10"/>
      <c r="J1313" s="27"/>
      <c r="K1313" s="28"/>
      <c r="L1313" s="28"/>
      <c r="M1313" s="28"/>
      <c r="N1313" s="28"/>
      <c r="O1313" s="25"/>
      <c r="P1313" s="29"/>
      <c r="Q1313" s="30"/>
      <c r="R1313" s="25">
        <f t="shared" si="5"/>
        <v>-2</v>
      </c>
      <c r="S1313" s="25"/>
      <c r="T1313" s="28"/>
    </row>
    <row r="1314" spans="1:20" ht="22.5" customHeight="1" x14ac:dyDescent="0.2">
      <c r="A1314" s="8"/>
      <c r="B1314" s="2" t="str">
        <f t="array" ref="B1314">IF(C1314="","", IFERROR(INDEX(Barang!$A$2:$A$10001, MATCH(C1314, Barang!$B$2:$B$10001, 0)), "Tidak ditemukan"))</f>
        <v>DSO001</v>
      </c>
      <c r="C1314" s="2" t="s">
        <v>133</v>
      </c>
      <c r="D1314" s="2" t="str">
        <f t="array" ref="D1314">IF(C1314="","", IFERROR(INDEX(Barang!$C$2:$C$10001, MATCH(C1314, Barang!$B$2:$B$10001, 0)), ""))</f>
        <v>Bumbu</v>
      </c>
      <c r="E1314" s="2" t="str">
        <f t="array" ref="E1314">IF(C1314="","", IFERROR(INDEX(Barang!$E$2:$E$10001, MATCH(C1314, Barang!$B$2:$B$10001, 0)), ""))</f>
        <v>pcs</v>
      </c>
      <c r="F1314" s="10">
        <v>4</v>
      </c>
      <c r="G1314" s="11">
        <f t="array" ref="G1314">IF(C1314="","", IFERROR(INDEX(Barang!$F$2:$F$10001, MATCH(C1314, Barang!$B$2:$B$10001, 0)) * F1314, ""))</f>
        <v>14000</v>
      </c>
      <c r="H1314" s="10"/>
      <c r="J1314" s="27"/>
      <c r="K1314" s="28"/>
      <c r="L1314" s="28"/>
      <c r="M1314" s="28"/>
      <c r="N1314" s="28"/>
      <c r="O1314" s="25"/>
      <c r="P1314" s="29"/>
      <c r="Q1314" s="30"/>
      <c r="R1314" s="25">
        <f t="shared" si="5"/>
        <v>-2</v>
      </c>
      <c r="S1314" s="25"/>
      <c r="T1314" s="28"/>
    </row>
    <row r="1315" spans="1:20" ht="22.5" customHeight="1" x14ac:dyDescent="0.2">
      <c r="A1315" s="8"/>
      <c r="B1315" s="2" t="str">
        <f t="array" ref="B1315">IF(C1315="","", IFERROR(INDEX(Barang!$A$2:$A$10001, MATCH(C1315, Barang!$B$2:$B$10001, 0)), "Tidak ditemukan"))</f>
        <v>STS</v>
      </c>
      <c r="C1315" s="2" t="s">
        <v>136</v>
      </c>
      <c r="D1315" s="2" t="str">
        <f t="array" ref="D1315">IF(C1315="","", IFERROR(INDEX(Barang!$C$2:$C$10001, MATCH(C1315, Barang!$B$2:$B$10001, 0)), ""))</f>
        <v>Bumbu</v>
      </c>
      <c r="E1315" s="2" t="str">
        <f t="array" ref="E1315">IF(C1315="","", IFERROR(INDEX(Barang!$E$2:$E$10001, MATCH(C1315, Barang!$B$2:$B$10001, 0)), ""))</f>
        <v>pcs</v>
      </c>
      <c r="F1315" s="10">
        <v>4</v>
      </c>
      <c r="G1315" s="11">
        <f t="array" ref="G1315">IF(C1315="","", IFERROR(INDEX(Barang!$F$2:$F$10001, MATCH(C1315, Barang!$B$2:$B$10001, 0)) * F1315, ""))</f>
        <v>22000</v>
      </c>
      <c r="H1315" s="10"/>
      <c r="J1315" s="27"/>
      <c r="K1315" s="28"/>
      <c r="L1315" s="28"/>
      <c r="M1315" s="28"/>
      <c r="N1315" s="28"/>
      <c r="O1315" s="25"/>
      <c r="P1315" s="29"/>
      <c r="Q1315" s="30"/>
      <c r="R1315" s="25">
        <f t="shared" si="5"/>
        <v>-10</v>
      </c>
      <c r="S1315" s="25"/>
      <c r="T1315" s="28"/>
    </row>
    <row r="1316" spans="1:20" ht="22.5" customHeight="1" x14ac:dyDescent="0.2">
      <c r="A1316" s="8"/>
      <c r="B1316" s="2" t="str">
        <f t="array" ref="B1316">IF(C1316="","", IFERROR(INDEX(Barang!$A$2:$A$10001, MATCH(C1316, Barang!$B$2:$B$10001, 0)), "Tidak ditemukan"))</f>
        <v>OREO001</v>
      </c>
      <c r="C1316" s="2" t="s">
        <v>1042</v>
      </c>
      <c r="D1316" s="2" t="str">
        <f t="array" ref="D1316">IF(C1316="","", IFERROR(INDEX(Barang!$C$2:$C$10001, MATCH(C1316, Barang!$B$2:$B$10001, 0)), ""))</f>
        <v>Makanan</v>
      </c>
      <c r="E1316" s="2" t="str">
        <f t="array" ref="E1316">IF(C1316="","", IFERROR(INDEX(Barang!$E$2:$E$10001, MATCH(C1316, Barang!$B$2:$B$10001, 0)), ""))</f>
        <v>pcs</v>
      </c>
      <c r="F1316" s="10">
        <v>2</v>
      </c>
      <c r="G1316" s="11">
        <f t="array" ref="G1316">IF(C1316="","", IFERROR(INDEX(Barang!$F$2:$F$10001, MATCH(C1316, Barang!$B$2:$B$10001, 0)) * F1316, ""))</f>
        <v>4000</v>
      </c>
      <c r="H1316" s="10"/>
      <c r="J1316" s="27"/>
      <c r="K1316" s="28"/>
      <c r="L1316" s="28"/>
      <c r="M1316" s="28"/>
      <c r="N1316" s="28"/>
      <c r="O1316" s="25"/>
      <c r="P1316" s="29"/>
      <c r="Q1316" s="30"/>
      <c r="R1316" s="25">
        <f t="shared" si="5"/>
        <v>-1</v>
      </c>
      <c r="S1316" s="25"/>
      <c r="T1316" s="28"/>
    </row>
    <row r="1317" spans="1:20" ht="22.5" customHeight="1" x14ac:dyDescent="0.2">
      <c r="A1317" s="8"/>
      <c r="B1317" s="2" t="str">
        <f t="array" ref="B1317">IF(C1317="","", IFERROR(INDEX(Barang!$A$2:$A$10001, MATCH(C1317, Barang!$B$2:$B$10001, 0)), "Tidak ditemukan"))</f>
        <v>CL5001</v>
      </c>
      <c r="C1317" s="2" t="s">
        <v>42</v>
      </c>
      <c r="D1317" s="2" t="str">
        <f t="array" ref="D1317">IF(C1317="","", IFERROR(INDEX(Barang!$C$2:$C$10001, MATCH(C1317, Barang!$B$2:$B$10001, 0)), ""))</f>
        <v>Makanan</v>
      </c>
      <c r="E1317" s="2" t="str">
        <f t="array" ref="E1317">IF(C1317="","", IFERROR(INDEX(Barang!$E$2:$E$10001, MATCH(C1317, Barang!$B$2:$B$10001, 0)), ""))</f>
        <v>pcs</v>
      </c>
      <c r="F1317" s="10">
        <v>2</v>
      </c>
      <c r="G1317" s="11">
        <f t="array" ref="G1317">IF(C1317="","", IFERROR(INDEX(Barang!$F$2:$F$10001, MATCH(C1317, Barang!$B$2:$B$10001, 0)) * F1317, ""))</f>
        <v>1000</v>
      </c>
      <c r="H1317" s="10"/>
      <c r="J1317" s="27"/>
      <c r="K1317" s="28"/>
      <c r="L1317" s="28"/>
      <c r="M1317" s="28"/>
      <c r="N1317" s="28"/>
      <c r="O1317" s="25"/>
      <c r="P1317" s="29"/>
      <c r="Q1317" s="30"/>
      <c r="R1317" s="25">
        <f t="shared" si="5"/>
        <v>-1</v>
      </c>
      <c r="S1317" s="25"/>
      <c r="T1317" s="28"/>
    </row>
    <row r="1318" spans="1:20" ht="22.5" customHeight="1" x14ac:dyDescent="0.2">
      <c r="A1318" s="8"/>
      <c r="B1318" s="2" t="str">
        <f t="array" ref="B1318">IF(C1318="","", IFERROR(INDEX(Barang!$A$2:$A$10001, MATCH(C1318, Barang!$B$2:$B$10001, 0)), "Tidak ditemukan"))</f>
        <v>BRL001</v>
      </c>
      <c r="C1318" s="2" t="s">
        <v>722</v>
      </c>
      <c r="D1318" s="2" t="str">
        <f t="array" ref="D1318">IF(C1318="","", IFERROR(INDEX(Barang!$C$2:$C$10001, MATCH(C1318, Barang!$B$2:$B$10001, 0)), ""))</f>
        <v>Makanan</v>
      </c>
      <c r="E1318" s="2" t="str">
        <f t="array" ref="E1318">IF(C1318="","", IFERROR(INDEX(Barang!$E$2:$E$10001, MATCH(C1318, Barang!$B$2:$B$10001, 0)), ""))</f>
        <v>pcs</v>
      </c>
      <c r="F1318" s="10">
        <v>1</v>
      </c>
      <c r="G1318" s="11">
        <f t="array" ref="G1318">IF(C1318="","", IFERROR(INDEX(Barang!$F$2:$F$10001, MATCH(C1318, Barang!$B$2:$B$10001, 0)) * F1318, ""))</f>
        <v>2000</v>
      </c>
      <c r="H1318" s="10"/>
      <c r="J1318" s="27"/>
      <c r="K1318" s="28"/>
      <c r="L1318" s="28"/>
      <c r="M1318" s="28"/>
      <c r="N1318" s="28"/>
      <c r="O1318" s="25"/>
      <c r="P1318" s="29"/>
      <c r="Q1318" s="30"/>
      <c r="R1318" s="25">
        <f t="shared" si="5"/>
        <v>-10</v>
      </c>
      <c r="S1318" s="25"/>
      <c r="T1318" s="28"/>
    </row>
    <row r="1319" spans="1:20" ht="22.5" customHeight="1" x14ac:dyDescent="0.2">
      <c r="A1319" s="8">
        <v>46152</v>
      </c>
      <c r="B1319" s="2" t="str">
        <f t="array" ref="B1319">IF(C1319="","", IFERROR(INDEX(Barang!$A$2:$A$10001, MATCH(C1319, Barang!$B$2:$B$10001, 0)), "Tidak ditemukan"))</f>
        <v>RCK001</v>
      </c>
      <c r="C1319" s="2" t="s">
        <v>199</v>
      </c>
      <c r="D1319" s="2" t="str">
        <f t="array" ref="D1319">IF(C1319="","", IFERROR(INDEX(Barang!$C$2:$C$10001, MATCH(C1319, Barang!$B$2:$B$10001, 0)), ""))</f>
        <v>Bumbu</v>
      </c>
      <c r="E1319" s="2" t="str">
        <f t="array" ref="E1319">IF(C1319="","", IFERROR(INDEX(Barang!$E$2:$E$10001, MATCH(C1319, Barang!$B$2:$B$10001, 0)), ""))</f>
        <v>pcs</v>
      </c>
      <c r="F1319" s="10">
        <v>1</v>
      </c>
      <c r="G1319" s="11">
        <f t="array" ref="G1319">IF(C1319="","", IFERROR(INDEX(Barang!$F$2:$F$10001, MATCH(C1319, Barang!$B$2:$B$10001, 0)) * F1319, ""))</f>
        <v>2000</v>
      </c>
      <c r="H1319" s="10"/>
      <c r="J1319" s="27"/>
      <c r="K1319" s="28"/>
      <c r="L1319" s="28"/>
      <c r="M1319" s="28"/>
      <c r="N1319" s="28"/>
      <c r="O1319" s="25"/>
      <c r="P1319" s="29"/>
      <c r="Q1319" s="30"/>
      <c r="R1319" s="25">
        <f t="shared" si="5"/>
        <v>-13</v>
      </c>
      <c r="S1319" s="25"/>
      <c r="T1319" s="28"/>
    </row>
    <row r="1320" spans="1:20" ht="22.5" customHeight="1" x14ac:dyDescent="0.2">
      <c r="A1320" s="8"/>
      <c r="B1320" s="2" t="str">
        <f t="array" ref="B1320">IF(C1320="","", IFERROR(INDEX(Barang!$A$2:$A$10001, MATCH(C1320, Barang!$B$2:$B$10001, 0)), "Tidak ditemukan"))</f>
        <v>PDS001</v>
      </c>
      <c r="C1320" s="2" t="s">
        <v>1035</v>
      </c>
      <c r="D1320" s="2" t="str">
        <f t="array" ref="D1320">IF(C1320="","", IFERROR(INDEX(Barang!$C$2:$C$10001, MATCH(C1320, Barang!$B$2:$B$10001, 0)), ""))</f>
        <v>Pasta gigi</v>
      </c>
      <c r="E1320" s="2" t="str">
        <f t="array" ref="E1320">IF(C1320="","", IFERROR(INDEX(Barang!$E$2:$E$10001, MATCH(C1320, Barang!$B$2:$B$10001, 0)), ""))</f>
        <v>pcs</v>
      </c>
      <c r="F1320" s="10">
        <v>1</v>
      </c>
      <c r="G1320" s="11">
        <f t="array" ref="G1320">IF(C1320="","", IFERROR(INDEX(Barang!$F$2:$F$10001, MATCH(C1320, Barang!$B$2:$B$10001, 0)) * F1320, ""))</f>
        <v>18000</v>
      </c>
      <c r="H1320" s="10"/>
      <c r="J1320" s="27"/>
      <c r="K1320" s="28"/>
      <c r="L1320" s="28"/>
      <c r="M1320" s="28"/>
      <c r="N1320" s="28"/>
      <c r="O1320" s="25"/>
      <c r="P1320" s="29"/>
      <c r="Q1320" s="30"/>
      <c r="R1320" s="25">
        <f t="shared" si="5"/>
        <v>-40</v>
      </c>
      <c r="S1320" s="25"/>
      <c r="T1320" s="28"/>
    </row>
    <row r="1321" spans="1:20" ht="22.5" customHeight="1" x14ac:dyDescent="0.2">
      <c r="A1321" s="8"/>
      <c r="B1321" s="2" t="str">
        <f t="array" ref="B1321">IF(C1321="","", IFERROR(INDEX(Barang!$A$2:$A$10001, MATCH(C1321, Barang!$B$2:$B$10001, 0)), "Tidak ditemukan"))</f>
        <v>DLN001</v>
      </c>
      <c r="C1321" s="2" t="s">
        <v>105</v>
      </c>
      <c r="D1321" s="2" t="str">
        <f t="array" ref="D1321">IF(C1321="","", IFERROR(INDEX(Barang!$C$2:$C$10001, MATCH(C1321, Barang!$B$2:$B$10001, 0)), ""))</f>
        <v>Makanan</v>
      </c>
      <c r="E1321" s="2" t="str">
        <f t="array" ref="E1321">IF(C1321="","", IFERROR(INDEX(Barang!$E$2:$E$10001, MATCH(C1321, Barang!$B$2:$B$10001, 0)), ""))</f>
        <v>pcs</v>
      </c>
      <c r="F1321" s="10">
        <v>12</v>
      </c>
      <c r="G1321" s="11">
        <f t="array" ref="G1321">IF(C1321="","", IFERROR(INDEX(Barang!$F$2:$F$10001, MATCH(C1321, Barang!$B$2:$B$10001, 0)) * F1321, ""))</f>
        <v>12000</v>
      </c>
      <c r="H1321" s="10"/>
      <c r="J1321" s="27"/>
      <c r="K1321" s="28"/>
      <c r="L1321" s="28"/>
      <c r="M1321" s="28"/>
      <c r="N1321" s="28"/>
      <c r="O1321" s="25"/>
      <c r="P1321" s="29"/>
      <c r="Q1321" s="30"/>
      <c r="R1321" s="25">
        <f t="shared" si="5"/>
        <v>-40</v>
      </c>
      <c r="S1321" s="25"/>
      <c r="T1321" s="28"/>
    </row>
    <row r="1322" spans="1:20" ht="22.5" customHeight="1" x14ac:dyDescent="0.2">
      <c r="A1322" s="8"/>
      <c r="B1322" s="2" t="str">
        <f t="array" ref="B1322">IF(C1322="","", IFERROR(INDEX(Barang!$A$2:$A$10001, MATCH(C1322, Barang!$B$2:$B$10001, 0)), "Tidak ditemukan"))</f>
        <v>GRR001</v>
      </c>
      <c r="C1322" s="2" t="s">
        <v>141</v>
      </c>
      <c r="D1322" s="2" t="str">
        <f t="array" ref="D1322">IF(C1322="","", IFERROR(INDEX(Barang!$C$2:$C$10001, MATCH(C1322, Barang!$B$2:$B$10001, 0)), ""))</f>
        <v>Makanan</v>
      </c>
      <c r="E1322" s="2" t="str">
        <f t="array" ref="E1322">IF(C1322="","", IFERROR(INDEX(Barang!$E$2:$E$10001, MATCH(C1322, Barang!$B$2:$B$10001, 0)), ""))</f>
        <v>pcs</v>
      </c>
      <c r="F1322" s="10">
        <v>5</v>
      </c>
      <c r="G1322" s="11">
        <f t="array" ref="G1322">IF(C1322="","", IFERROR(INDEX(Barang!$F$2:$F$10001, MATCH(C1322, Barang!$B$2:$B$10001, 0)) * F1322, ""))</f>
        <v>2500</v>
      </c>
      <c r="H1322" s="10"/>
      <c r="J1322" s="27"/>
      <c r="K1322" s="28"/>
      <c r="L1322" s="28"/>
      <c r="M1322" s="28"/>
      <c r="N1322" s="28"/>
      <c r="O1322" s="25"/>
      <c r="P1322" s="29"/>
      <c r="Q1322" s="30"/>
      <c r="R1322" s="25">
        <f t="shared" si="5"/>
        <v>-20</v>
      </c>
      <c r="S1322" s="25"/>
      <c r="T1322" s="28"/>
    </row>
    <row r="1323" spans="1:20" ht="22.5" customHeight="1" x14ac:dyDescent="0.2">
      <c r="A1323" s="8"/>
      <c r="B1323" s="2" t="str">
        <f t="array" ref="B1323">IF(C1323="","", IFERROR(INDEX(Barang!$A$2:$A$10001, MATCH(C1323, Barang!$B$2:$B$10001, 0)), "Tidak ditemukan"))</f>
        <v>GPT001</v>
      </c>
      <c r="C1323" s="2" t="s">
        <v>52</v>
      </c>
      <c r="D1323" s="2" t="str">
        <f t="array" ref="D1323">IF(C1323="","", IFERROR(INDEX(Barang!$C$2:$C$10001, MATCH(C1323, Barang!$B$2:$B$10001, 0)), ""))</f>
        <v>Makanan</v>
      </c>
      <c r="E1323" s="2" t="str">
        <f t="array" ref="E1323">IF(C1323="","", IFERROR(INDEX(Barang!$E$2:$E$10001, MATCH(C1323, Barang!$B$2:$B$10001, 0)), ""))</f>
        <v>pcs</v>
      </c>
      <c r="F1323" s="10">
        <v>6</v>
      </c>
      <c r="G1323" s="11">
        <f t="array" ref="G1323">IF(C1323="","", IFERROR(INDEX(Barang!$F$2:$F$10001, MATCH(C1323, Barang!$B$2:$B$10001, 0)) * F1323, ""))</f>
        <v>6000</v>
      </c>
      <c r="H1323" s="10"/>
      <c r="J1323" s="27"/>
      <c r="K1323" s="28"/>
      <c r="L1323" s="28"/>
      <c r="M1323" s="28"/>
      <c r="N1323" s="28"/>
      <c r="O1323" s="25"/>
      <c r="P1323" s="29"/>
      <c r="Q1323" s="30"/>
      <c r="R1323" s="25">
        <f t="shared" si="5"/>
        <v>-10</v>
      </c>
      <c r="S1323" s="25"/>
      <c r="T1323" s="28"/>
    </row>
    <row r="1324" spans="1:20" ht="22.5" customHeight="1" x14ac:dyDescent="0.2">
      <c r="A1324" s="8"/>
      <c r="B1324" s="2" t="str">
        <f t="array" ref="B1324">IF(C1324="","", IFERROR(INDEX(Barang!$A$2:$A$10001, MATCH(C1324, Barang!$B$2:$B$10001, 0)), "Tidak ditemukan"))</f>
        <v>SG10.001</v>
      </c>
      <c r="C1324" s="2" t="s">
        <v>633</v>
      </c>
      <c r="D1324" s="2" t="str">
        <f t="array" ref="D1324">IF(C1324="","", IFERROR(INDEX(Barang!$C$2:$C$10001, MATCH(C1324, Barang!$B$2:$B$10001, 0)), ""))</f>
        <v>Makanan</v>
      </c>
      <c r="E1324" s="2" t="str">
        <f t="array" ref="E1324">IF(C1324="","", IFERROR(INDEX(Barang!$E$2:$E$10001, MATCH(C1324, Barang!$B$2:$B$10001, 0)), ""))</f>
        <v>pcs</v>
      </c>
      <c r="F1324" s="10">
        <v>1</v>
      </c>
      <c r="G1324" s="11">
        <f t="array" ref="G1324">IF(C1324="","", IFERROR(INDEX(Barang!$F$2:$F$10001, MATCH(C1324, Barang!$B$2:$B$10001, 0)) * F1324, ""))</f>
        <v>10000</v>
      </c>
      <c r="H1324" s="10"/>
      <c r="J1324" s="27"/>
      <c r="K1324" s="28"/>
      <c r="L1324" s="28"/>
      <c r="M1324" s="28"/>
      <c r="N1324" s="28"/>
      <c r="O1324" s="25"/>
      <c r="P1324" s="29"/>
      <c r="Q1324" s="30"/>
      <c r="R1324" s="25">
        <f t="shared" si="5"/>
        <v>-5</v>
      </c>
      <c r="S1324" s="25"/>
      <c r="T1324" s="28"/>
    </row>
    <row r="1325" spans="1:20" ht="22.5" customHeight="1" x14ac:dyDescent="0.2">
      <c r="A1325" s="8"/>
      <c r="B1325" s="2" t="str">
        <f t="array" ref="B1325">IF(C1325="","", IFERROR(INDEX(Barang!$A$2:$A$10001, MATCH(C1325, Barang!$B$2:$B$10001, 0)), "Tidak ditemukan"))</f>
        <v>TSN001</v>
      </c>
      <c r="C1325" s="2" t="s">
        <v>255</v>
      </c>
      <c r="D1325" s="2" t="str">
        <f t="array" ref="D1325">IF(C1325="","", IFERROR(INDEX(Barang!$C$2:$C$10001, MATCH(C1325, Barang!$B$2:$B$10001, 0)), ""))</f>
        <v>Tissue</v>
      </c>
      <c r="E1325" s="2" t="str">
        <f t="array" ref="E1325">IF(C1325="","", IFERROR(INDEX(Barang!$E$2:$E$10001, MATCH(C1325, Barang!$B$2:$B$10001, 0)), ""))</f>
        <v>pcs</v>
      </c>
      <c r="F1325" s="10">
        <v>1</v>
      </c>
      <c r="G1325" s="11">
        <f t="array" ref="G1325">IF(C1325="","", IFERROR(INDEX(Barang!$F$2:$F$10001, MATCH(C1325, Barang!$B$2:$B$10001, 0)) * F1325, ""))</f>
        <v>8000</v>
      </c>
      <c r="H1325" s="10"/>
      <c r="J1325" s="27"/>
      <c r="K1325" s="28"/>
      <c r="L1325" s="28"/>
      <c r="M1325" s="28"/>
      <c r="N1325" s="28"/>
      <c r="O1325" s="25"/>
      <c r="P1325" s="29"/>
      <c r="Q1325" s="30"/>
      <c r="R1325" s="25">
        <f t="shared" si="5"/>
        <v>-10</v>
      </c>
      <c r="S1325" s="25"/>
      <c r="T1325" s="28"/>
    </row>
    <row r="1326" spans="1:20" ht="22.5" customHeight="1" x14ac:dyDescent="0.2">
      <c r="A1326" s="8"/>
      <c r="B1326" s="2" t="str">
        <f t="array" ref="B1326">IF(C1326="","", IFERROR(INDEX(Barang!$A$2:$A$10001, MATCH(C1326, Barang!$B$2:$B$10001, 0)), "Tidak ditemukan"))</f>
        <v>TM001</v>
      </c>
      <c r="C1326" s="2" t="s">
        <v>1032</v>
      </c>
      <c r="D1326" s="2" t="str">
        <f t="array" ref="D1326">IF(C1326="","", IFERROR(INDEX(Barang!$C$2:$C$10001, MATCH(C1326, Barang!$B$2:$B$10001, 0)), ""))</f>
        <v>Tissue</v>
      </c>
      <c r="E1326" s="2" t="str">
        <f t="array" ref="E1326">IF(C1326="","", IFERROR(INDEX(Barang!$E$2:$E$10001, MATCH(C1326, Barang!$B$2:$B$10001, 0)), ""))</f>
        <v>pcs</v>
      </c>
      <c r="F1326" s="10">
        <v>1</v>
      </c>
      <c r="G1326" s="11">
        <f t="array" ref="G1326">IF(C1326="","", IFERROR(INDEX(Barang!$F$2:$F$10001, MATCH(C1326, Barang!$B$2:$B$10001, 0)) * F1326, ""))</f>
        <v>6000</v>
      </c>
      <c r="H1326" s="10"/>
      <c r="J1326" s="27"/>
      <c r="K1326" s="28"/>
      <c r="L1326" s="28"/>
      <c r="M1326" s="28"/>
      <c r="N1326" s="28"/>
      <c r="O1326" s="25"/>
      <c r="P1326" s="29"/>
      <c r="Q1326" s="30"/>
      <c r="R1326" s="25">
        <f t="shared" si="5"/>
        <v>-20</v>
      </c>
      <c r="S1326" s="25"/>
      <c r="T1326" s="28"/>
    </row>
    <row r="1327" spans="1:20" ht="22.5" customHeight="1" x14ac:dyDescent="0.2">
      <c r="A1327" s="8"/>
      <c r="B1327" s="2" t="str">
        <f t="array" ref="B1327">IF(C1327="","", IFERROR(INDEX(Barang!$A$2:$A$10001, MATCH(C1327, Barang!$B$2:$B$10001, 0)), "Tidak ditemukan"))</f>
        <v>CL1001</v>
      </c>
      <c r="C1327" s="2" t="s">
        <v>77</v>
      </c>
      <c r="D1327" s="2" t="str">
        <f t="array" ref="D1327">IF(C1327="","", IFERROR(INDEX(Barang!$C$2:$C$10001, MATCH(C1327, Barang!$B$2:$B$10001, 0)), ""))</f>
        <v>Makanan</v>
      </c>
      <c r="E1327" s="2" t="str">
        <f t="array" ref="E1327">IF(C1327="","", IFERROR(INDEX(Barang!$E$2:$E$10001, MATCH(C1327, Barang!$B$2:$B$10001, 0)), ""))</f>
        <v>pcs</v>
      </c>
      <c r="F1327" s="10">
        <v>1</v>
      </c>
      <c r="G1327" s="11">
        <f t="array" ref="G1327">IF(C1327="","", IFERROR(INDEX(Barang!$F$2:$F$10001, MATCH(C1327, Barang!$B$2:$B$10001, 0)) * F1327, ""))</f>
        <v>1000</v>
      </c>
      <c r="H1327" s="10"/>
      <c r="J1327" s="27"/>
      <c r="K1327" s="28"/>
      <c r="L1327" s="28"/>
      <c r="M1327" s="28"/>
      <c r="N1327" s="28"/>
      <c r="O1327" s="25"/>
      <c r="P1327" s="29"/>
      <c r="Q1327" s="30"/>
      <c r="R1327" s="25">
        <f t="shared" si="5"/>
        <v>-10</v>
      </c>
      <c r="S1327" s="25"/>
      <c r="T1327" s="28"/>
    </row>
    <row r="1328" spans="1:20" ht="22.5" customHeight="1" x14ac:dyDescent="0.2">
      <c r="A1328" s="8">
        <v>46153</v>
      </c>
      <c r="B1328" s="2" t="str">
        <f t="array" ref="B1328">IF(C1328="","", IFERROR(INDEX(Barang!$A$2:$A$10001, MATCH(C1328, Barang!$B$2:$B$10001, 0)), "Tidak ditemukan"))</f>
        <v>KCP001</v>
      </c>
      <c r="C1328" s="2" t="s">
        <v>155</v>
      </c>
      <c r="D1328" s="2" t="str">
        <f t="array" ref="D1328">IF(C1328="","", IFERROR(INDEX(Barang!$C$2:$C$10001, MATCH(C1328, Barang!$B$2:$B$10001, 0)), ""))</f>
        <v>Bumbu</v>
      </c>
      <c r="E1328" s="2" t="str">
        <f t="array" ref="E1328">IF(C1328="","", IFERROR(INDEX(Barang!$E$2:$E$10001, MATCH(C1328, Barang!$B$2:$B$10001, 0)), ""))</f>
        <v>pcs</v>
      </c>
      <c r="F1328" s="10">
        <v>3</v>
      </c>
      <c r="G1328" s="11">
        <f t="array" ref="G1328">IF(C1328="","", IFERROR(INDEX(Barang!$F$2:$F$10001, MATCH(C1328, Barang!$B$2:$B$10001, 0)) * F1328, ""))</f>
        <v>6000</v>
      </c>
      <c r="H1328" s="10"/>
      <c r="J1328" s="27"/>
      <c r="K1328" s="28"/>
      <c r="L1328" s="28"/>
      <c r="M1328" s="28"/>
      <c r="N1328" s="28"/>
      <c r="O1328" s="25"/>
      <c r="P1328" s="29"/>
      <c r="Q1328" s="30"/>
      <c r="R1328" s="25">
        <f t="shared" si="5"/>
        <v>-10</v>
      </c>
      <c r="S1328" s="25"/>
      <c r="T1328" s="28"/>
    </row>
    <row r="1329" spans="1:20" ht="22.5" customHeight="1" x14ac:dyDescent="0.2">
      <c r="A1329" s="8"/>
      <c r="B1329" s="2" t="str">
        <f t="array" ref="B1329">IF(C1329="","", IFERROR(INDEX(Barang!$A$2:$A$10001, MATCH(C1329, Barang!$B$2:$B$10001, 0)), "Tidak ditemukan"))</f>
        <v>PLS002</v>
      </c>
      <c r="C1329" s="2" t="s">
        <v>56</v>
      </c>
      <c r="D1329" s="2" t="str">
        <f t="array" ref="D1329">IF(C1329="","", IFERROR(INDEX(Barang!$C$2:$C$10001, MATCH(C1329, Barang!$B$2:$B$10001, 0)), ""))</f>
        <v>Makanan</v>
      </c>
      <c r="E1329" s="2" t="str">
        <f t="array" ref="E1329">IF(C1329="","", IFERROR(INDEX(Barang!$E$2:$E$10001, MATCH(C1329, Barang!$B$2:$B$10001, 0)), ""))</f>
        <v>pcs</v>
      </c>
      <c r="F1329" s="10">
        <v>1</v>
      </c>
      <c r="G1329" s="11">
        <f t="array" ref="G1329">IF(C1329="","", IFERROR(INDEX(Barang!$F$2:$F$10001, MATCH(C1329, Barang!$B$2:$B$10001, 0)) * F1329, ""))</f>
        <v>1000</v>
      </c>
      <c r="H1329" s="10"/>
      <c r="J1329" s="27"/>
      <c r="K1329" s="28"/>
      <c r="L1329" s="28"/>
      <c r="M1329" s="28"/>
      <c r="N1329" s="28"/>
      <c r="O1329" s="25"/>
      <c r="P1329" s="29"/>
      <c r="Q1329" s="30"/>
      <c r="R1329" s="25">
        <f t="shared" si="5"/>
        <v>-10</v>
      </c>
      <c r="S1329" s="25"/>
      <c r="T1329" s="28"/>
    </row>
    <row r="1330" spans="1:20" ht="22.5" customHeight="1" x14ac:dyDescent="0.2">
      <c r="A1330" s="8"/>
      <c r="B1330" s="2" t="str">
        <f t="array" ref="B1330">IF(C1330="","", IFERROR(INDEX(Barang!$A$2:$A$10001, MATCH(C1330, Barang!$B$2:$B$10001, 0)), "Tidak ditemukan"))</f>
        <v>DLN02</v>
      </c>
      <c r="C1330" s="2" t="s">
        <v>493</v>
      </c>
      <c r="D1330" s="2" t="str">
        <f t="array" ref="D1330">IF(C1330="","", IFERROR(INDEX(Barang!$C$2:$C$10001, MATCH(C1330, Barang!$B$2:$B$10001, 0)), ""))</f>
        <v>Makanan</v>
      </c>
      <c r="E1330" s="2" t="str">
        <f t="array" ref="E1330">IF(C1330="","", IFERROR(INDEX(Barang!$E$2:$E$10001, MATCH(C1330, Barang!$B$2:$B$10001, 0)), ""))</f>
        <v>pcs</v>
      </c>
      <c r="F1330" s="10">
        <v>2</v>
      </c>
      <c r="G1330" s="11">
        <f t="array" ref="G1330">IF(C1330="","", IFERROR(INDEX(Barang!$F$2:$F$10001, MATCH(C1330, Barang!$B$2:$B$10001, 0)) * F1330, ""))</f>
        <v>4000</v>
      </c>
      <c r="H1330" s="10"/>
      <c r="J1330" s="27"/>
      <c r="K1330" s="28"/>
      <c r="L1330" s="28"/>
      <c r="M1330" s="28"/>
      <c r="N1330" s="28"/>
      <c r="O1330" s="25"/>
      <c r="P1330" s="29"/>
      <c r="Q1330" s="30"/>
      <c r="R1330" s="25">
        <f t="shared" si="5"/>
        <v>-1</v>
      </c>
      <c r="S1330" s="25"/>
      <c r="T1330" s="28"/>
    </row>
    <row r="1331" spans="1:20" ht="22.5" customHeight="1" x14ac:dyDescent="0.2">
      <c r="A1331" s="8"/>
      <c r="B1331" s="2" t="str">
        <f t="array" ref="B1331">IF(C1331="","", IFERROR(INDEX(Barang!$A$2:$A$10001, MATCH(C1331, Barang!$B$2:$B$10001, 0)), "Tidak ditemukan"))</f>
        <v>SBE001</v>
      </c>
      <c r="C1331" s="2" t="s">
        <v>237</v>
      </c>
      <c r="D1331" s="2" t="str">
        <f t="array" ref="D1331">IF(C1331="","", IFERROR(INDEX(Barang!$C$2:$C$10001, MATCH(C1331, Barang!$B$2:$B$10001, 0)), ""))</f>
        <v>Detergen</v>
      </c>
      <c r="E1331" s="2" t="str">
        <f t="array" ref="E1331">IF(C1331="","", IFERROR(INDEX(Barang!$E$2:$E$10001, MATCH(C1331, Barang!$B$2:$B$10001, 0)), ""))</f>
        <v>pcs</v>
      </c>
      <c r="F1331" s="10">
        <v>1</v>
      </c>
      <c r="G1331" s="11">
        <f t="array" ref="G1331">IF(C1331="","", IFERROR(INDEX(Barang!$F$2:$F$10001, MATCH(C1331, Barang!$B$2:$B$10001, 0)) * F1331, ""))</f>
        <v>2000</v>
      </c>
      <c r="H1331" s="10"/>
      <c r="J1331" s="27"/>
      <c r="K1331" s="28"/>
      <c r="L1331" s="28"/>
      <c r="M1331" s="28"/>
      <c r="N1331" s="28"/>
      <c r="O1331" s="25"/>
      <c r="P1331" s="29"/>
      <c r="Q1331" s="30"/>
      <c r="R1331" s="25">
        <f t="shared" si="5"/>
        <v>-1</v>
      </c>
      <c r="S1331" s="25"/>
      <c r="T1331" s="28"/>
    </row>
    <row r="1332" spans="1:20" ht="22.5" customHeight="1" x14ac:dyDescent="0.2">
      <c r="A1332" s="8"/>
      <c r="B1332" s="2" t="str">
        <f t="array" ref="B1332">IF(C1332="","", IFERROR(INDEX(Barang!$A$2:$A$10001, MATCH(C1332, Barang!$B$2:$B$10001, 0)), "Tidak ditemukan"))</f>
        <v>DNY002</v>
      </c>
      <c r="C1332" s="2" t="s">
        <v>653</v>
      </c>
      <c r="D1332" s="2" t="str">
        <f t="array" ref="D1332">IF(C1332="","", IFERROR(INDEX(Barang!$C$2:$C$10001, MATCH(C1332, Barang!$B$2:$B$10001, 0)), ""))</f>
        <v>Detergen</v>
      </c>
      <c r="E1332" s="2" t="str">
        <f t="array" ref="E1332">IF(C1332="","", IFERROR(INDEX(Barang!$E$2:$E$10001, MATCH(C1332, Barang!$B$2:$B$10001, 0)), ""))</f>
        <v>pcs</v>
      </c>
      <c r="F1332" s="10">
        <v>2</v>
      </c>
      <c r="G1332" s="11">
        <f t="array" ref="G1332">IF(C1332="","", IFERROR(INDEX(Barang!$F$2:$F$10001, MATCH(C1332, Barang!$B$2:$B$10001, 0)) * F1332, ""))</f>
        <v>2000</v>
      </c>
      <c r="H1332" s="10"/>
      <c r="J1332" s="27"/>
      <c r="K1332" s="28"/>
      <c r="L1332" s="28"/>
      <c r="M1332" s="28"/>
      <c r="N1332" s="28"/>
      <c r="O1332" s="25"/>
      <c r="P1332" s="29"/>
      <c r="Q1332" s="30"/>
      <c r="R1332" s="25">
        <f t="shared" si="5"/>
        <v>-6</v>
      </c>
      <c r="S1332" s="25"/>
      <c r="T1332" s="28"/>
    </row>
    <row r="1333" spans="1:20" ht="22.5" customHeight="1" x14ac:dyDescent="0.2">
      <c r="A1333" s="8"/>
      <c r="B1333" s="2" t="str">
        <f t="array" ref="B1333">IF(C1333="","", IFERROR(INDEX(Barang!$A$2:$A$10001, MATCH(C1333, Barang!$B$2:$B$10001, 0)), "Tidak ditemukan"))</f>
        <v>PTS001</v>
      </c>
      <c r="C1333" s="2" t="s">
        <v>388</v>
      </c>
      <c r="D1333" s="2" t="str">
        <f t="array" ref="D1333">IF(C1333="","", IFERROR(INDEX(Barang!$C$2:$C$10001, MATCH(C1333, Barang!$B$2:$B$10001, 0)), ""))</f>
        <v>Makanan</v>
      </c>
      <c r="E1333" s="2" t="str">
        <f t="array" ref="E1333">IF(C1333="","", IFERROR(INDEX(Barang!$E$2:$E$10001, MATCH(C1333, Barang!$B$2:$B$10001, 0)), ""))</f>
        <v>pcs</v>
      </c>
      <c r="F1333" s="10">
        <v>4</v>
      </c>
      <c r="G1333" s="11">
        <f t="array" ref="G1333">IF(C1333="","", IFERROR(INDEX(Barang!$F$2:$F$10001, MATCH(C1333, Barang!$B$2:$B$10001, 0)) * F1333, ""))</f>
        <v>8000</v>
      </c>
      <c r="H1333" s="10"/>
      <c r="J1333" s="27"/>
      <c r="K1333" s="28"/>
      <c r="L1333" s="28"/>
      <c r="M1333" s="28"/>
      <c r="N1333" s="28"/>
      <c r="O1333" s="25"/>
      <c r="P1333" s="29"/>
      <c r="Q1333" s="30"/>
      <c r="R1333" s="25">
        <f t="shared" si="5"/>
        <v>-10</v>
      </c>
      <c r="S1333" s="25"/>
      <c r="T1333" s="28"/>
    </row>
    <row r="1334" spans="1:20" ht="22.5" customHeight="1" x14ac:dyDescent="0.2">
      <c r="A1334" s="8"/>
      <c r="B1334" s="2" t="str">
        <f t="array" ref="B1334">IF(C1334="","", IFERROR(INDEX(Barang!$A$2:$A$10001, MATCH(C1334, Barang!$B$2:$B$10001, 0)), "Tidak ditemukan"))</f>
        <v>KS001</v>
      </c>
      <c r="C1334" s="2" t="s">
        <v>439</v>
      </c>
      <c r="D1334" s="2" t="str">
        <f t="array" ref="D1334">IF(C1334="","", IFERROR(INDEX(Barang!$C$2:$C$10001, MATCH(C1334, Barang!$B$2:$B$10001, 0)), ""))</f>
        <v>Makanan</v>
      </c>
      <c r="E1334" s="2" t="str">
        <f t="array" ref="E1334">IF(C1334="","", IFERROR(INDEX(Barang!$E$2:$E$10001, MATCH(C1334, Barang!$B$2:$B$10001, 0)), ""))</f>
        <v>pcs</v>
      </c>
      <c r="F1334" s="10">
        <v>4</v>
      </c>
      <c r="G1334" s="11">
        <f t="array" ref="G1334">IF(C1334="","", IFERROR(INDEX(Barang!$F$2:$F$10001, MATCH(C1334, Barang!$B$2:$B$10001, 0)) * F1334, ""))</f>
        <v>24000</v>
      </c>
      <c r="H1334" s="10"/>
      <c r="J1334" s="27"/>
      <c r="K1334" s="28"/>
      <c r="L1334" s="28"/>
      <c r="M1334" s="28"/>
      <c r="N1334" s="28"/>
      <c r="O1334" s="25"/>
      <c r="P1334" s="29"/>
      <c r="Q1334" s="30"/>
      <c r="R1334" s="25">
        <f t="shared" si="5"/>
        <v>-40</v>
      </c>
      <c r="S1334" s="25"/>
      <c r="T1334" s="28"/>
    </row>
    <row r="1335" spans="1:20" ht="22.5" customHeight="1" x14ac:dyDescent="0.2">
      <c r="A1335" s="8"/>
      <c r="B1335" s="2" t="str">
        <f t="array" ref="B1335">IF(C1335="","", IFERROR(INDEX(Barang!$A$2:$A$10001, MATCH(C1335, Barang!$B$2:$B$10001, 0)), "Tidak ditemukan"))</f>
        <v>BPB001</v>
      </c>
      <c r="C1335" s="2" t="s">
        <v>754</v>
      </c>
      <c r="D1335" s="2" t="str">
        <f t="array" ref="D1335">IF(C1335="","", IFERROR(INDEX(Barang!$C$2:$C$10001, MATCH(C1335, Barang!$B$2:$B$10001, 0)), ""))</f>
        <v>Bumbu</v>
      </c>
      <c r="E1335" s="2" t="str">
        <f t="array" ref="E1335">IF(C1335="","", IFERROR(INDEX(Barang!$E$2:$E$10001, MATCH(C1335, Barang!$B$2:$B$10001, 0)), ""))</f>
        <v>pcs</v>
      </c>
      <c r="F1335" s="10">
        <v>1</v>
      </c>
      <c r="G1335" s="11">
        <f t="array" ref="G1335">IF(C1335="","", IFERROR(INDEX(Barang!$F$2:$F$10001, MATCH(C1335, Barang!$B$2:$B$10001, 0)) * F1335, ""))</f>
        <v>1000</v>
      </c>
      <c r="H1335" s="10"/>
      <c r="J1335" s="27"/>
      <c r="K1335" s="28"/>
      <c r="L1335" s="28"/>
      <c r="M1335" s="28"/>
      <c r="N1335" s="28"/>
      <c r="O1335" s="25"/>
      <c r="P1335" s="29"/>
      <c r="Q1335" s="30"/>
      <c r="R1335" s="25">
        <f t="shared" si="5"/>
        <v>-6</v>
      </c>
      <c r="S1335" s="25"/>
      <c r="T1335" s="28"/>
    </row>
    <row r="1336" spans="1:20" ht="22.5" customHeight="1" x14ac:dyDescent="0.2">
      <c r="A1336" s="8">
        <v>46154</v>
      </c>
      <c r="B1336" s="2" t="str">
        <f t="array" ref="B1336">IF(C1336="","", IFERROR(INDEX(Barang!$A$2:$A$10001, MATCH(C1336, Barang!$B$2:$B$10001, 0)), "Tidak ditemukan"))</f>
        <v>KB001</v>
      </c>
      <c r="C1336" s="2" t="s">
        <v>231</v>
      </c>
      <c r="D1336" s="2" t="str">
        <f t="array" ref="D1336">IF(C1336="","", IFERROR(INDEX(Barang!$C$2:$C$10001, MATCH(C1336, Barang!$B$2:$B$10001, 0)), ""))</f>
        <v>Bumbu</v>
      </c>
      <c r="E1336" s="2" t="str">
        <f t="array" ref="E1336">IF(C1336="","", IFERROR(INDEX(Barang!$E$2:$E$10001, MATCH(C1336, Barang!$B$2:$B$10001, 0)), ""))</f>
        <v>pcs</v>
      </c>
      <c r="F1336" s="10">
        <v>2</v>
      </c>
      <c r="G1336" s="11">
        <f t="array" ref="G1336">IF(C1336="","", IFERROR(INDEX(Barang!$F$2:$F$10001, MATCH(C1336, Barang!$B$2:$B$10001, 0)) * F1336, ""))</f>
        <v>1000</v>
      </c>
      <c r="H1336" s="10"/>
      <c r="J1336" s="27"/>
      <c r="K1336" s="28"/>
      <c r="L1336" s="28"/>
      <c r="M1336" s="28"/>
      <c r="N1336" s="28"/>
      <c r="O1336" s="25"/>
      <c r="P1336" s="29"/>
      <c r="Q1336" s="30"/>
      <c r="R1336" s="25">
        <f t="shared" si="5"/>
        <v>-10</v>
      </c>
      <c r="S1336" s="25"/>
      <c r="T1336" s="28"/>
    </row>
    <row r="1337" spans="1:20" ht="22.5" customHeight="1" x14ac:dyDescent="0.2">
      <c r="A1337" s="8"/>
      <c r="B1337" s="2" t="str">
        <f t="array" ref="B1337">IF(C1337="","", IFERROR(INDEX(Barang!$A$2:$A$10001, MATCH(C1337, Barang!$B$2:$B$10001, 0)), "Tidak ditemukan"))</f>
        <v>TGJ001</v>
      </c>
      <c r="C1337" s="2" t="s">
        <v>307</v>
      </c>
      <c r="D1337" s="2" t="str">
        <f t="array" ref="D1337">IF(C1337="","", IFERROR(INDEX(Barang!$C$2:$C$10001, MATCH(C1337, Barang!$B$2:$B$10001, 0)), ""))</f>
        <v>Bumbu</v>
      </c>
      <c r="E1337" s="2" t="str">
        <f t="array" ref="E1337">IF(C1337="","", IFERROR(INDEX(Barang!$E$2:$E$10001, MATCH(C1337, Barang!$B$2:$B$10001, 0)), ""))</f>
        <v>pcs</v>
      </c>
      <c r="F1337" s="10">
        <v>1</v>
      </c>
      <c r="G1337" s="11">
        <f t="array" ref="G1337">IF(C1337="","", IFERROR(INDEX(Barang!$F$2:$F$10001, MATCH(C1337, Barang!$B$2:$B$10001, 0)) * F1337, ""))</f>
        <v>3000</v>
      </c>
      <c r="H1337" s="10"/>
      <c r="J1337" s="27"/>
      <c r="K1337" s="28"/>
      <c r="L1337" s="28"/>
      <c r="M1337" s="28"/>
      <c r="N1337" s="28"/>
      <c r="O1337" s="25"/>
      <c r="P1337" s="29"/>
      <c r="Q1337" s="30"/>
      <c r="R1337" s="25">
        <f t="shared" si="5"/>
        <v>-20</v>
      </c>
      <c r="S1337" s="25"/>
      <c r="T1337" s="28"/>
    </row>
    <row r="1338" spans="1:20" ht="22.5" customHeight="1" x14ac:dyDescent="0.2">
      <c r="A1338" s="8"/>
      <c r="B1338" s="2" t="str">
        <f t="array" ref="B1338">IF(C1338="","", IFERROR(INDEX(Barang!$A$2:$A$10001, MATCH(C1338, Barang!$B$2:$B$10001, 0)), "Tidak ditemukan"))</f>
        <v>GDY001</v>
      </c>
      <c r="C1338" s="2" t="s">
        <v>189</v>
      </c>
      <c r="D1338" s="2" t="str">
        <f t="array" ref="D1338">IF(C1338="","", IFERROR(INDEX(Barang!$C$2:$C$10001, MATCH(C1338, Barang!$B$2:$B$10001, 0)), ""))</f>
        <v>Minuman</v>
      </c>
      <c r="E1338" s="2" t="str">
        <f t="array" ref="E1338">IF(C1338="","", IFERROR(INDEX(Barang!$E$2:$E$10001, MATCH(C1338, Barang!$B$2:$B$10001, 0)), ""))</f>
        <v>pcs</v>
      </c>
      <c r="F1338" s="10">
        <v>2</v>
      </c>
      <c r="G1338" s="11">
        <f t="array" ref="G1338">IF(C1338="","", IFERROR(INDEX(Barang!$F$2:$F$10001, MATCH(C1338, Barang!$B$2:$B$10001, 0)) * F1338, ""))</f>
        <v>5000</v>
      </c>
      <c r="H1338" s="10"/>
      <c r="J1338" s="27"/>
      <c r="K1338" s="28"/>
      <c r="L1338" s="28"/>
      <c r="M1338" s="28"/>
      <c r="N1338" s="28"/>
      <c r="O1338" s="25"/>
      <c r="P1338" s="29"/>
      <c r="Q1338" s="30"/>
      <c r="R1338" s="25">
        <f t="shared" si="5"/>
        <v>-4</v>
      </c>
      <c r="S1338" s="25"/>
      <c r="T1338" s="28"/>
    </row>
    <row r="1339" spans="1:20" ht="22.5" customHeight="1" x14ac:dyDescent="0.2">
      <c r="A1339" s="8"/>
      <c r="B1339" s="2" t="str">
        <f t="array" ref="B1339">IF(C1339="","", IFERROR(INDEX(Barang!$A$2:$A$10001, MATCH(C1339, Barang!$B$2:$B$10001, 0)), "Tidak ditemukan"))</f>
        <v>RTP001</v>
      </c>
      <c r="C1339" s="2" t="s">
        <v>534</v>
      </c>
      <c r="D1339" s="2" t="str">
        <f t="array" ref="D1339">IF(C1339="","", IFERROR(INDEX(Barang!$C$2:$C$10001, MATCH(C1339, Barang!$B$2:$B$10001, 0)), ""))</f>
        <v>Makanan</v>
      </c>
      <c r="E1339" s="2" t="str">
        <f t="array" ref="E1339">IF(C1339="","", IFERROR(INDEX(Barang!$E$2:$E$10001, MATCH(C1339, Barang!$B$2:$B$10001, 0)), ""))</f>
        <v>pcs</v>
      </c>
      <c r="F1339" s="10">
        <v>4</v>
      </c>
      <c r="G1339" s="11">
        <f t="array" ref="G1339">IF(C1339="","", IFERROR(INDEX(Barang!$F$2:$F$10001, MATCH(C1339, Barang!$B$2:$B$10001, 0)) * F1339, ""))</f>
        <v>8000</v>
      </c>
      <c r="H1339" s="10"/>
      <c r="J1339" s="27"/>
      <c r="K1339" s="28"/>
      <c r="L1339" s="28"/>
      <c r="M1339" s="28"/>
      <c r="N1339" s="28"/>
      <c r="O1339" s="25"/>
      <c r="P1339" s="29"/>
      <c r="Q1339" s="30"/>
      <c r="R1339" s="25">
        <f t="shared" si="5"/>
        <v>-40</v>
      </c>
      <c r="S1339" s="25"/>
      <c r="T1339" s="28"/>
    </row>
    <row r="1340" spans="1:20" ht="22.5" customHeight="1" x14ac:dyDescent="0.2">
      <c r="A1340" s="8"/>
      <c r="B1340" s="2" t="str">
        <f t="array" ref="B1340">IF(C1340="","", IFERROR(INDEX(Barang!$A$2:$A$10001, MATCH(C1340, Barang!$B$2:$B$10001, 0)), "Tidak ditemukan"))</f>
        <v>PT002</v>
      </c>
      <c r="C1340" s="2" t="s">
        <v>756</v>
      </c>
      <c r="D1340" s="2" t="str">
        <f t="array" ref="D1340">IF(C1340="","", IFERROR(INDEX(Barang!$C$2:$C$10001, MATCH(C1340, Barang!$B$2:$B$10001, 0)), ""))</f>
        <v>Bumbu</v>
      </c>
      <c r="E1340" s="2" t="str">
        <f t="array" ref="E1340">IF(C1340="","", IFERROR(INDEX(Barang!$E$2:$E$10001, MATCH(C1340, Barang!$B$2:$B$10001, 0)), ""))</f>
        <v>kg</v>
      </c>
      <c r="F1340" s="10">
        <v>1</v>
      </c>
      <c r="G1340" s="11">
        <f t="array" ref="G1340">IF(C1340="","", IFERROR(INDEX(Barang!$F$2:$F$10001, MATCH(C1340, Barang!$B$2:$B$10001, 0)) * F1340, ""))</f>
        <v>40000</v>
      </c>
      <c r="H1340" s="10"/>
      <c r="J1340" s="27"/>
      <c r="K1340" s="28"/>
      <c r="L1340" s="28"/>
      <c r="M1340" s="28"/>
      <c r="N1340" s="28"/>
      <c r="O1340" s="25"/>
      <c r="P1340" s="29"/>
      <c r="Q1340" s="30"/>
      <c r="R1340" s="25">
        <f t="shared" si="5"/>
        <v>-2</v>
      </c>
      <c r="S1340" s="25"/>
      <c r="T1340" s="28"/>
    </row>
    <row r="1341" spans="1:20" ht="22.5" customHeight="1" x14ac:dyDescent="0.2">
      <c r="A1341" s="8"/>
      <c r="B1341" s="2" t="str">
        <f t="array" ref="B1341">IF(C1341="","", IFERROR(INDEX(Barang!$A$2:$A$10001, MATCH(C1341, Barang!$B$2:$B$10001, 0)), "Tidak ditemukan"))</f>
        <v>BRJ001</v>
      </c>
      <c r="C1341" s="2" t="s">
        <v>579</v>
      </c>
      <c r="D1341" s="2" t="str">
        <f t="array" ref="D1341">IF(C1341="","", IFERROR(INDEX(Barang!$C$2:$C$10001, MATCH(C1341, Barang!$B$2:$B$10001, 0)), ""))</f>
        <v>Makanan</v>
      </c>
      <c r="E1341" s="2" t="str">
        <f t="array" ref="E1341">IF(C1341="","", IFERROR(INDEX(Barang!$E$2:$E$10001, MATCH(C1341, Barang!$B$2:$B$10001, 0)), ""))</f>
        <v>pcs</v>
      </c>
      <c r="F1341" s="10">
        <v>1</v>
      </c>
      <c r="G1341" s="11">
        <f t="array" ref="G1341">IF(C1341="","", IFERROR(INDEX(Barang!$F$2:$F$10001, MATCH(C1341, Barang!$B$2:$B$10001, 0)) * F1341, ""))</f>
        <v>3000</v>
      </c>
      <c r="H1341" s="10"/>
      <c r="J1341" s="27"/>
      <c r="K1341" s="28"/>
      <c r="L1341" s="28"/>
      <c r="M1341" s="28"/>
      <c r="N1341" s="28"/>
      <c r="O1341" s="25"/>
      <c r="P1341" s="29"/>
      <c r="Q1341" s="30"/>
      <c r="R1341" s="25">
        <f t="shared" si="5"/>
        <v>-10</v>
      </c>
      <c r="S1341" s="25"/>
      <c r="T1341" s="28"/>
    </row>
    <row r="1342" spans="1:20" ht="22.5" customHeight="1" x14ac:dyDescent="0.2">
      <c r="A1342" s="8"/>
      <c r="B1342" s="2" t="str">
        <f t="array" ref="B1342">IF(C1342="","", IFERROR(INDEX(Barang!$A$2:$A$10001, MATCH(C1342, Barang!$B$2:$B$10001, 0)), "Tidak ditemukan"))</f>
        <v>MG001</v>
      </c>
      <c r="C1342" s="2" t="s">
        <v>357</v>
      </c>
      <c r="D1342" s="2" t="str">
        <f t="array" ref="D1342">IF(C1342="","", IFERROR(INDEX(Barang!$C$2:$C$10001, MATCH(C1342, Barang!$B$2:$B$10001, 0)), ""))</f>
        <v>Bumbu</v>
      </c>
      <c r="E1342" s="2" t="str">
        <f t="array" ref="E1342">IF(C1342="","", IFERROR(INDEX(Barang!$E$2:$E$10001, MATCH(C1342, Barang!$B$2:$B$10001, 0)), ""))</f>
        <v>pcs</v>
      </c>
      <c r="F1342" s="10">
        <v>1</v>
      </c>
      <c r="G1342" s="11">
        <f t="array" ref="G1342">IF(C1342="","", IFERROR(INDEX(Barang!$F$2:$F$10001, MATCH(C1342, Barang!$B$2:$B$10001, 0)) * F1342, ""))</f>
        <v>1500</v>
      </c>
      <c r="H1342" s="10"/>
      <c r="J1342" s="27"/>
      <c r="K1342" s="28"/>
      <c r="L1342" s="28"/>
      <c r="M1342" s="28"/>
      <c r="N1342" s="28"/>
      <c r="O1342" s="25"/>
      <c r="P1342" s="29"/>
      <c r="Q1342" s="30"/>
      <c r="R1342" s="25">
        <f t="shared" si="5"/>
        <v>-40</v>
      </c>
      <c r="S1342" s="25"/>
      <c r="T1342" s="28"/>
    </row>
    <row r="1343" spans="1:20" ht="22.5" customHeight="1" x14ac:dyDescent="0.2">
      <c r="A1343" s="8"/>
      <c r="B1343" s="2" t="str">
        <f t="array" ref="B1343">IF(C1343="","", IFERROR(INDEX(Barang!$A$2:$A$10001, MATCH(C1343, Barang!$B$2:$B$10001, 0)), "Tidak ditemukan"))</f>
        <v>KS001</v>
      </c>
      <c r="C1343" s="2" t="s">
        <v>439</v>
      </c>
      <c r="D1343" s="2" t="str">
        <f t="array" ref="D1343">IF(C1343="","", IFERROR(INDEX(Barang!$C$2:$C$10001, MATCH(C1343, Barang!$B$2:$B$10001, 0)), ""))</f>
        <v>Makanan</v>
      </c>
      <c r="E1343" s="2" t="str">
        <f t="array" ref="E1343">IF(C1343="","", IFERROR(INDEX(Barang!$E$2:$E$10001, MATCH(C1343, Barang!$B$2:$B$10001, 0)), ""))</f>
        <v>pcs</v>
      </c>
      <c r="F1343" s="10">
        <v>1</v>
      </c>
      <c r="G1343" s="11">
        <f t="array" ref="G1343">IF(C1343="","", IFERROR(INDEX(Barang!$F$2:$F$10001, MATCH(C1343, Barang!$B$2:$B$10001, 0)) * F1343, ""))</f>
        <v>6000</v>
      </c>
      <c r="H1343" s="10"/>
      <c r="J1343" s="27"/>
      <c r="K1343" s="28"/>
      <c r="L1343" s="28"/>
      <c r="M1343" s="28"/>
      <c r="N1343" s="28"/>
      <c r="O1343" s="25"/>
      <c r="P1343" s="29"/>
      <c r="Q1343" s="30"/>
      <c r="R1343" s="25">
        <f t="shared" si="5"/>
        <v>-10</v>
      </c>
      <c r="S1343" s="25"/>
      <c r="T1343" s="28"/>
    </row>
    <row r="1344" spans="1:20" ht="22.5" customHeight="1" x14ac:dyDescent="0.2">
      <c r="A1344" s="8"/>
      <c r="B1344" s="2" t="str">
        <f t="array" ref="B1344">IF(C1344="","", IFERROR(INDEX(Barang!$A$2:$A$10001, MATCH(C1344, Barang!$B$2:$B$10001, 0)), "Tidak ditemukan"))</f>
        <v>KCP001</v>
      </c>
      <c r="C1344" s="2" t="s">
        <v>155</v>
      </c>
      <c r="D1344" s="2" t="str">
        <f t="array" ref="D1344">IF(C1344="","", IFERROR(INDEX(Barang!$C$2:$C$10001, MATCH(C1344, Barang!$B$2:$B$10001, 0)), ""))</f>
        <v>Bumbu</v>
      </c>
      <c r="E1344" s="2" t="str">
        <f t="array" ref="E1344">IF(C1344="","", IFERROR(INDEX(Barang!$E$2:$E$10001, MATCH(C1344, Barang!$B$2:$B$10001, 0)), ""))</f>
        <v>pcs</v>
      </c>
      <c r="F1344" s="10">
        <v>2</v>
      </c>
      <c r="G1344" s="11">
        <f t="array" ref="G1344">IF(C1344="","", IFERROR(INDEX(Barang!$F$2:$F$10001, MATCH(C1344, Barang!$B$2:$B$10001, 0)) * F1344, ""))</f>
        <v>4000</v>
      </c>
      <c r="H1344" s="10"/>
      <c r="J1344" s="27"/>
      <c r="K1344" s="28"/>
      <c r="L1344" s="28"/>
      <c r="M1344" s="28"/>
      <c r="N1344" s="28"/>
      <c r="O1344" s="25"/>
      <c r="P1344" s="29"/>
      <c r="Q1344" s="30"/>
      <c r="R1344" s="25">
        <f t="shared" si="5"/>
        <v>-1</v>
      </c>
      <c r="S1344" s="25"/>
      <c r="T1344" s="28"/>
    </row>
    <row r="1345" spans="1:20" ht="22.5" customHeight="1" x14ac:dyDescent="0.2">
      <c r="A1345" s="8">
        <v>46155</v>
      </c>
      <c r="B1345" s="2" t="str">
        <f t="array" ref="B1345">IF(C1345="","", IFERROR(INDEX(Barang!$A$2:$A$10001, MATCH(C1345, Barang!$B$2:$B$10001, 0)), "Tidak ditemukan"))</f>
        <v>RCK001</v>
      </c>
      <c r="C1345" s="2" t="s">
        <v>199</v>
      </c>
      <c r="D1345" s="2" t="str">
        <f t="array" ref="D1345">IF(C1345="","", IFERROR(INDEX(Barang!$C$2:$C$10001, MATCH(C1345, Barang!$B$2:$B$10001, 0)), ""))</f>
        <v>Bumbu</v>
      </c>
      <c r="E1345" s="2" t="str">
        <f t="array" ref="E1345">IF(C1345="","", IFERROR(INDEX(Barang!$E$2:$E$10001, MATCH(C1345, Barang!$B$2:$B$10001, 0)), ""))</f>
        <v>pcs</v>
      </c>
      <c r="F1345" s="10">
        <v>2</v>
      </c>
      <c r="G1345" s="11">
        <f t="array" ref="G1345">IF(C1345="","", IFERROR(INDEX(Barang!$F$2:$F$10001, MATCH(C1345, Barang!$B$2:$B$10001, 0)) * F1345, ""))</f>
        <v>4000</v>
      </c>
      <c r="H1345" s="10"/>
      <c r="J1345" s="27"/>
      <c r="K1345" s="28"/>
      <c r="L1345" s="28"/>
      <c r="M1345" s="28"/>
      <c r="N1345" s="28"/>
      <c r="O1345" s="25"/>
      <c r="P1345" s="29"/>
      <c r="Q1345" s="30"/>
      <c r="R1345" s="25">
        <f t="shared" si="5"/>
        <v>-10</v>
      </c>
      <c r="S1345" s="25"/>
      <c r="T1345" s="28"/>
    </row>
    <row r="1346" spans="1:20" ht="22.5" customHeight="1" x14ac:dyDescent="0.2">
      <c r="A1346" s="8"/>
      <c r="B1346" s="2" t="str">
        <f t="array" ref="B1346">IF(C1346="","", IFERROR(INDEX(Barang!$A$2:$A$10001, MATCH(C1346, Barang!$B$2:$B$10001, 0)), "Tidak ditemukan"))</f>
        <v>IDM002</v>
      </c>
      <c r="C1346" s="2" t="s">
        <v>36</v>
      </c>
      <c r="D1346" s="2" t="str">
        <f t="array" ref="D1346">IF(C1346="","", IFERROR(INDEX(Barang!$C$2:$C$10001, MATCH(C1346, Barang!$B$2:$B$10001, 0)), ""))</f>
        <v>Minuman</v>
      </c>
      <c r="E1346" s="2" t="str">
        <f t="array" ref="E1346">IF(C1346="","", IFERROR(INDEX(Barang!$E$2:$E$10001, MATCH(C1346, Barang!$B$2:$B$10001, 0)), ""))</f>
        <v>pcs</v>
      </c>
      <c r="F1346" s="10">
        <v>6</v>
      </c>
      <c r="G1346" s="11">
        <f t="array" ref="G1346">IF(C1346="","", IFERROR(INDEX(Barang!$F$2:$F$10001, MATCH(C1346, Barang!$B$2:$B$10001, 0)) * F1346, ""))</f>
        <v>9000</v>
      </c>
      <c r="H1346" s="10"/>
      <c r="J1346" s="27"/>
      <c r="K1346" s="28"/>
      <c r="L1346" s="28"/>
      <c r="M1346" s="28"/>
      <c r="N1346" s="28"/>
      <c r="O1346" s="25"/>
      <c r="P1346" s="29"/>
      <c r="Q1346" s="30"/>
      <c r="R1346" s="25">
        <f t="shared" si="5"/>
        <v>-10</v>
      </c>
      <c r="S1346" s="25"/>
      <c r="T1346" s="28"/>
    </row>
    <row r="1347" spans="1:20" ht="22.5" customHeight="1" x14ac:dyDescent="0.2">
      <c r="A1347" s="8"/>
      <c r="B1347" s="2" t="str">
        <f t="array" ref="B1347">IF(C1347="","", IFERROR(INDEX(Barang!$A$2:$A$10001, MATCH(C1347, Barang!$B$2:$B$10001, 0)), "Tidak ditemukan"))</f>
        <v>TGP002</v>
      </c>
      <c r="C1347" s="2" t="s">
        <v>32</v>
      </c>
      <c r="D1347" s="2" t="str">
        <f t="array" ref="D1347">IF(C1347="","", IFERROR(INDEX(Barang!$C$2:$C$10001, MATCH(C1347, Barang!$B$2:$B$10001, 0)), ""))</f>
        <v>Bumbu</v>
      </c>
      <c r="E1347" s="2" t="str">
        <f t="array" ref="E1347">IF(C1347="","", IFERROR(INDEX(Barang!$E$2:$E$10001, MATCH(C1347, Barang!$B$2:$B$10001, 0)), ""))</f>
        <v>pcs</v>
      </c>
      <c r="F1347" s="10">
        <v>4</v>
      </c>
      <c r="G1347" s="11">
        <f t="array" ref="G1347">IF(C1347="","", IFERROR(INDEX(Barang!$F$2:$F$10001, MATCH(C1347, Barang!$B$2:$B$10001, 0)) * F1347, ""))</f>
        <v>4000</v>
      </c>
      <c r="H1347" s="10"/>
      <c r="J1347" s="27"/>
      <c r="K1347" s="28"/>
      <c r="L1347" s="28"/>
      <c r="M1347" s="28"/>
      <c r="N1347" s="28"/>
      <c r="O1347" s="25"/>
      <c r="P1347" s="29"/>
      <c r="Q1347" s="30"/>
      <c r="R1347" s="25">
        <f t="shared" si="5"/>
        <v>-10</v>
      </c>
      <c r="S1347" s="25"/>
      <c r="T1347" s="28"/>
    </row>
    <row r="1348" spans="1:20" ht="22.5" customHeight="1" x14ac:dyDescent="0.2">
      <c r="A1348" s="8"/>
      <c r="B1348" s="2" t="str">
        <f t="array" ref="B1348">IF(C1348="","", IFERROR(INDEX(Barang!$A$2:$A$10001, MATCH(C1348, Barang!$B$2:$B$10001, 0)), "Tidak ditemukan"))</f>
        <v>TGJ02</v>
      </c>
      <c r="C1348" s="2" t="s">
        <v>893</v>
      </c>
      <c r="D1348" s="2" t="str">
        <f t="array" ref="D1348">IF(C1348="","", IFERROR(INDEX(Barang!$C$2:$C$10001, MATCH(C1348, Barang!$B$2:$B$10001, 0)), ""))</f>
        <v>Bumbu</v>
      </c>
      <c r="E1348" s="2" t="str">
        <f t="array" ref="E1348">IF(C1348="","", IFERROR(INDEX(Barang!$E$2:$E$10001, MATCH(C1348, Barang!$B$2:$B$10001, 0)), ""))</f>
        <v>kg</v>
      </c>
      <c r="F1348" s="10">
        <v>1</v>
      </c>
      <c r="G1348" s="11">
        <f t="array" ref="G1348">IF(C1348="","", IFERROR(INDEX(Barang!$F$2:$F$10001, MATCH(C1348, Barang!$B$2:$B$10001, 0)) * F1348, ""))</f>
        <v>3500</v>
      </c>
      <c r="H1348" s="10"/>
      <c r="J1348" s="27"/>
      <c r="K1348" s="28"/>
      <c r="L1348" s="28"/>
      <c r="M1348" s="28"/>
      <c r="N1348" s="28"/>
      <c r="O1348" s="25"/>
      <c r="P1348" s="29"/>
      <c r="Q1348" s="30"/>
      <c r="R1348" s="25">
        <f t="shared" si="5"/>
        <v>-5</v>
      </c>
      <c r="S1348" s="25"/>
      <c r="T1348" s="28"/>
    </row>
    <row r="1349" spans="1:20" ht="22.5" customHeight="1" x14ac:dyDescent="0.2">
      <c r="A1349" s="8"/>
      <c r="B1349" s="2" t="str">
        <f t="array" ref="B1349">IF(C1349="","", IFERROR(INDEX(Barang!$A$2:$A$10001, MATCH(C1349, Barang!$B$2:$B$10001, 0)), "Tidak ditemukan"))</f>
        <v>TLR2</v>
      </c>
      <c r="C1349" s="2" t="s">
        <v>135</v>
      </c>
      <c r="D1349" s="2" t="str">
        <f t="array" ref="D1349">IF(C1349="","", IFERROR(INDEX(Barang!$C$2:$C$10001, MATCH(C1349, Barang!$B$2:$B$10001, 0)), ""))</f>
        <v>Sembako</v>
      </c>
      <c r="E1349" s="2" t="str">
        <f t="array" ref="E1349">IF(C1349="","", IFERROR(INDEX(Barang!$E$2:$E$10001, MATCH(C1349, Barang!$B$2:$B$10001, 0)), ""))</f>
        <v>kg</v>
      </c>
      <c r="F1349" s="10">
        <v>10</v>
      </c>
      <c r="G1349" s="11">
        <f t="array" ref="G1349">IF(C1349="","", IFERROR(INDEX(Barang!$F$2:$F$10001, MATCH(C1349, Barang!$B$2:$B$10001, 0)) * F1349, ""))</f>
        <v>155000</v>
      </c>
      <c r="H1349" s="10"/>
      <c r="J1349" s="27"/>
      <c r="K1349" s="28"/>
      <c r="L1349" s="28"/>
      <c r="M1349" s="28"/>
      <c r="N1349" s="28"/>
      <c r="O1349" s="25"/>
      <c r="P1349" s="29"/>
      <c r="Q1349" s="30"/>
      <c r="R1349" s="25">
        <f t="shared" si="5"/>
        <v>-3</v>
      </c>
      <c r="S1349" s="25"/>
      <c r="T1349" s="28"/>
    </row>
    <row r="1350" spans="1:20" ht="22.5" customHeight="1" x14ac:dyDescent="0.2">
      <c r="A1350" s="8"/>
      <c r="B1350" s="2" t="str">
        <f t="array" ref="B1350">IF(C1350="","", IFERROR(INDEX(Barang!$A$2:$A$10001, MATCH(C1350, Barang!$B$2:$B$10001, 0)), "Tidak ditemukan"))</f>
        <v>KTB001</v>
      </c>
      <c r="C1350" s="2" t="s">
        <v>126</v>
      </c>
      <c r="D1350" s="2" t="str">
        <f t="array" ref="D1350">IF(C1350="","", IFERROR(INDEX(Barang!$C$2:$C$10001, MATCH(C1350, Barang!$B$2:$B$10001, 0)), ""))</f>
        <v>Rempah</v>
      </c>
      <c r="E1350" s="2" t="str">
        <f t="array" ref="E1350">IF(C1350="","", IFERROR(INDEX(Barang!$E$2:$E$10001, MATCH(C1350, Barang!$B$2:$B$10001, 0)), ""))</f>
        <v>pcs</v>
      </c>
      <c r="F1350" s="10">
        <v>1</v>
      </c>
      <c r="G1350" s="11">
        <f t="array" ref="G1350">IF(C1350="","", IFERROR(INDEX(Barang!$F$2:$F$10001, MATCH(C1350, Barang!$B$2:$B$10001, 0)) * F1350, ""))</f>
        <v>1000</v>
      </c>
      <c r="H1350" s="10"/>
      <c r="J1350" s="27"/>
      <c r="K1350" s="28"/>
      <c r="L1350" s="28"/>
      <c r="M1350" s="28"/>
      <c r="N1350" s="28"/>
      <c r="O1350" s="25"/>
      <c r="P1350" s="29"/>
      <c r="Q1350" s="30"/>
      <c r="R1350" s="25">
        <f t="shared" si="5"/>
        <v>-10</v>
      </c>
      <c r="S1350" s="25"/>
      <c r="T1350" s="28"/>
    </row>
    <row r="1351" spans="1:20" ht="22.5" customHeight="1" x14ac:dyDescent="0.2">
      <c r="A1351" s="8"/>
      <c r="B1351" s="2" t="str">
        <f t="array" ref="B1351">IF(C1351="","", IFERROR(INDEX(Barang!$A$2:$A$10001, MATCH(C1351, Barang!$B$2:$B$10001, 0)), "Tidak ditemukan"))</f>
        <v>YP500</v>
      </c>
      <c r="C1351" s="2" t="s">
        <v>19</v>
      </c>
      <c r="D1351" s="2" t="str">
        <f t="array" ref="D1351">IF(C1351="","", IFERROR(INDEX(Barang!$C$2:$C$10001, MATCH(C1351, Barang!$B$2:$B$10001, 0)), ""))</f>
        <v>Makanan</v>
      </c>
      <c r="E1351" s="2" t="str">
        <f t="array" ref="E1351">IF(C1351="","", IFERROR(INDEX(Barang!$E$2:$E$10001, MATCH(C1351, Barang!$B$2:$B$10001, 0)), ""))</f>
        <v>pcs</v>
      </c>
      <c r="F1351" s="10">
        <v>6</v>
      </c>
      <c r="G1351" s="11">
        <f t="array" ref="G1351">IF(C1351="","", IFERROR(INDEX(Barang!$F$2:$F$10001, MATCH(C1351, Barang!$B$2:$B$10001, 0)) * F1351, ""))</f>
        <v>3000</v>
      </c>
      <c r="H1351" s="10"/>
      <c r="J1351" s="27"/>
      <c r="K1351" s="28"/>
      <c r="L1351" s="28"/>
      <c r="M1351" s="28"/>
      <c r="N1351" s="28"/>
      <c r="O1351" s="25"/>
      <c r="P1351" s="29"/>
      <c r="Q1351" s="30"/>
      <c r="R1351" s="25">
        <f t="shared" si="5"/>
        <v>-10</v>
      </c>
      <c r="S1351" s="25"/>
      <c r="T1351" s="28"/>
    </row>
    <row r="1352" spans="1:20" ht="22.5" customHeight="1" x14ac:dyDescent="0.2">
      <c r="A1352" s="8"/>
      <c r="B1352" s="2" t="str">
        <f t="array" ref="B1352">IF(C1352="","", IFERROR(INDEX(Barang!$A$2:$A$10001, MATCH(C1352, Barang!$B$2:$B$10001, 0)), "Tidak ditemukan"))</f>
        <v>MGR001</v>
      </c>
      <c r="C1352" s="2" t="s">
        <v>116</v>
      </c>
      <c r="D1352" s="2" t="str">
        <f t="array" ref="D1352">IF(C1352="","", IFERROR(INDEX(Barang!$C$2:$C$10001, MATCH(C1352, Barang!$B$2:$B$10001, 0)), ""))</f>
        <v>Makanan</v>
      </c>
      <c r="E1352" s="2" t="str">
        <f t="array" ref="E1352">IF(C1352="","", IFERROR(INDEX(Barang!$E$2:$E$10001, MATCH(C1352, Barang!$B$2:$B$10001, 0)), ""))</f>
        <v>pcs</v>
      </c>
      <c r="F1352" s="10">
        <v>40</v>
      </c>
      <c r="G1352" s="11">
        <f t="array" ref="G1352">IF(C1352="","", IFERROR(INDEX(Barang!$F$2:$F$10001, MATCH(C1352, Barang!$B$2:$B$10001, 0)) * F1352, ""))</f>
        <v>140000</v>
      </c>
      <c r="H1352" s="10"/>
      <c r="J1352" s="27"/>
      <c r="K1352" s="28"/>
      <c r="L1352" s="28"/>
      <c r="M1352" s="28"/>
      <c r="N1352" s="28"/>
      <c r="O1352" s="25"/>
      <c r="P1352" s="29"/>
      <c r="Q1352" s="30"/>
      <c r="R1352" s="25">
        <f t="shared" si="5"/>
        <v>-2</v>
      </c>
      <c r="S1352" s="25"/>
      <c r="T1352" s="28"/>
    </row>
    <row r="1353" spans="1:20" ht="22.5" customHeight="1" x14ac:dyDescent="0.2">
      <c r="A1353" s="8">
        <v>46156</v>
      </c>
      <c r="B1353" s="2" t="str">
        <f t="array" ref="B1353">IF(C1353="","", IFERROR(INDEX(Barang!$A$2:$A$10001, MATCH(C1353, Barang!$B$2:$B$10001, 0)), "Tidak ditemukan"))</f>
        <v>MSK001</v>
      </c>
      <c r="C1353" s="2" t="s">
        <v>44</v>
      </c>
      <c r="D1353" s="2" t="str">
        <f t="array" ref="D1353">IF(C1353="","", IFERROR(INDEX(Barang!$C$2:$C$10001, MATCH(C1353, Barang!$B$2:$B$10001, 0)), ""))</f>
        <v>Bumbu</v>
      </c>
      <c r="E1353" s="2" t="str">
        <f t="array" ref="E1353">IF(C1353="","", IFERROR(INDEX(Barang!$E$2:$E$10001, MATCH(C1353, Barang!$B$2:$B$10001, 0)), ""))</f>
        <v>pcs</v>
      </c>
      <c r="F1353" s="10">
        <v>7</v>
      </c>
      <c r="G1353" s="11">
        <f t="array" ref="G1353">IF(C1353="","", IFERROR(INDEX(Barang!$F$2:$F$10001, MATCH(C1353, Barang!$B$2:$B$10001, 0)) * F1353, ""))</f>
        <v>3500</v>
      </c>
      <c r="H1353" s="10"/>
      <c r="J1353" s="27"/>
      <c r="K1353" s="28"/>
      <c r="L1353" s="28"/>
      <c r="M1353" s="28"/>
      <c r="N1353" s="28"/>
      <c r="O1353" s="25"/>
      <c r="P1353" s="29"/>
      <c r="Q1353" s="30"/>
      <c r="R1353" s="25">
        <f t="shared" si="5"/>
        <v>-2</v>
      </c>
      <c r="S1353" s="25"/>
      <c r="T1353" s="28"/>
    </row>
    <row r="1354" spans="1:20" ht="22.5" customHeight="1" x14ac:dyDescent="0.2">
      <c r="A1354" s="8"/>
      <c r="B1354" s="2" t="str">
        <f t="array" ref="B1354">IF(C1354="","", IFERROR(INDEX(Barang!$A$2:$A$10001, MATCH(C1354, Barang!$B$2:$B$10001, 0)), "Tidak ditemukan"))</f>
        <v>SBE001</v>
      </c>
      <c r="C1354" s="2" t="s">
        <v>237</v>
      </c>
      <c r="D1354" s="2" t="str">
        <f t="array" ref="D1354">IF(C1354="","", IFERROR(INDEX(Barang!$C$2:$C$10001, MATCH(C1354, Barang!$B$2:$B$10001, 0)), ""))</f>
        <v>Detergen</v>
      </c>
      <c r="E1354" s="2" t="str">
        <f t="array" ref="E1354">IF(C1354="","", IFERROR(INDEX(Barang!$E$2:$E$10001, MATCH(C1354, Barang!$B$2:$B$10001, 0)), ""))</f>
        <v>pcs</v>
      </c>
      <c r="F1354" s="10">
        <v>1</v>
      </c>
      <c r="G1354" s="11">
        <f t="array" ref="G1354">IF(C1354="","", IFERROR(INDEX(Barang!$F$2:$F$10001, MATCH(C1354, Barang!$B$2:$B$10001, 0)) * F1354, ""))</f>
        <v>2000</v>
      </c>
      <c r="H1354" s="10"/>
      <c r="J1354" s="27"/>
      <c r="K1354" s="28"/>
      <c r="L1354" s="28"/>
      <c r="M1354" s="28"/>
      <c r="N1354" s="28"/>
      <c r="O1354" s="25"/>
      <c r="P1354" s="29"/>
      <c r="Q1354" s="30"/>
      <c r="R1354" s="25">
        <f t="shared" si="5"/>
        <v>-10</v>
      </c>
      <c r="S1354" s="25"/>
      <c r="T1354" s="28"/>
    </row>
    <row r="1355" spans="1:20" ht="22.5" customHeight="1" x14ac:dyDescent="0.2">
      <c r="A1355" s="8"/>
      <c r="B1355" s="2" t="str">
        <f t="array" ref="B1355">IF(C1355="","", IFERROR(INDEX(Barang!$A$2:$A$10001, MATCH(C1355, Barang!$B$2:$B$10001, 0)), "Tidak ditemukan"))</f>
        <v>TLR2</v>
      </c>
      <c r="C1355" s="2" t="s">
        <v>135</v>
      </c>
      <c r="D1355" s="2" t="str">
        <f t="array" ref="D1355">IF(C1355="","", IFERROR(INDEX(Barang!$C$2:$C$10001, MATCH(C1355, Barang!$B$2:$B$10001, 0)), ""))</f>
        <v>Sembako</v>
      </c>
      <c r="E1355" s="2" t="str">
        <f t="array" ref="E1355">IF(C1355="","", IFERROR(INDEX(Barang!$E$2:$E$10001, MATCH(C1355, Barang!$B$2:$B$10001, 0)), ""))</f>
        <v>kg</v>
      </c>
      <c r="F1355" s="10">
        <v>10</v>
      </c>
      <c r="G1355" s="11">
        <f t="array" ref="G1355">IF(C1355="","", IFERROR(INDEX(Barang!$F$2:$F$10001, MATCH(C1355, Barang!$B$2:$B$10001, 0)) * F1355, ""))</f>
        <v>155000</v>
      </c>
      <c r="H1355" s="10"/>
      <c r="J1355" s="27"/>
      <c r="K1355" s="28"/>
      <c r="L1355" s="28"/>
      <c r="M1355" s="28"/>
      <c r="N1355" s="28"/>
      <c r="O1355" s="25"/>
      <c r="P1355" s="29"/>
      <c r="Q1355" s="30"/>
      <c r="R1355" s="25">
        <f t="shared" si="5"/>
        <v>-40</v>
      </c>
      <c r="S1355" s="25"/>
      <c r="T1355" s="28"/>
    </row>
    <row r="1356" spans="1:20" ht="22.5" customHeight="1" x14ac:dyDescent="0.2">
      <c r="A1356" s="8"/>
      <c r="B1356" s="2" t="str">
        <f t="array" ref="B1356">IF(C1356="","", IFERROR(INDEX(Barang!$A$2:$A$10001, MATCH(C1356, Barang!$B$2:$B$10001, 0)), "Tidak ditemukan"))</f>
        <v>SG2001</v>
      </c>
      <c r="C1356" s="2" t="s">
        <v>284</v>
      </c>
      <c r="D1356" s="2" t="str">
        <f t="array" ref="D1356">IF(C1356="","", IFERROR(INDEX(Barang!$C$2:$C$10001, MATCH(C1356, Barang!$B$2:$B$10001, 0)), ""))</f>
        <v>Makanan</v>
      </c>
      <c r="E1356" s="2" t="str">
        <f t="array" ref="E1356">IF(C1356="","", IFERROR(INDEX(Barang!$E$2:$E$10001, MATCH(C1356, Barang!$B$2:$B$10001, 0)), ""))</f>
        <v>pcs</v>
      </c>
      <c r="F1356" s="10">
        <v>1</v>
      </c>
      <c r="G1356" s="11">
        <f t="array" ref="G1356">IF(C1356="","", IFERROR(INDEX(Barang!$F$2:$F$10001, MATCH(C1356, Barang!$B$2:$B$10001, 0)) * F1356, ""))</f>
        <v>2000</v>
      </c>
      <c r="H1356" s="10"/>
      <c r="J1356" s="27"/>
      <c r="K1356" s="28"/>
      <c r="L1356" s="28"/>
      <c r="M1356" s="28"/>
      <c r="N1356" s="28"/>
      <c r="O1356" s="25"/>
      <c r="P1356" s="29"/>
      <c r="Q1356" s="30"/>
      <c r="R1356" s="25">
        <f t="shared" si="5"/>
        <v>-1</v>
      </c>
      <c r="S1356" s="25"/>
      <c r="T1356" s="28"/>
    </row>
    <row r="1357" spans="1:20" ht="22.5" customHeight="1" x14ac:dyDescent="0.2">
      <c r="A1357" s="8">
        <v>46157</v>
      </c>
      <c r="B1357" s="2" t="str">
        <f t="array" ref="B1357">IF(C1357="","", IFERROR(INDEX(Barang!$A$2:$A$10001, MATCH(C1357, Barang!$B$2:$B$10001, 0)), "Tidak ditemukan"))</f>
        <v>TGP002</v>
      </c>
      <c r="C1357" s="2" t="s">
        <v>32</v>
      </c>
      <c r="D1357" s="2" t="str">
        <f t="array" ref="D1357">IF(C1357="","", IFERROR(INDEX(Barang!$C$2:$C$10001, MATCH(C1357, Barang!$B$2:$B$10001, 0)), ""))</f>
        <v>Bumbu</v>
      </c>
      <c r="E1357" s="2" t="str">
        <f t="array" ref="E1357">IF(C1357="","", IFERROR(INDEX(Barang!$E$2:$E$10001, MATCH(C1357, Barang!$B$2:$B$10001, 0)), ""))</f>
        <v>pcs</v>
      </c>
      <c r="F1357" s="10">
        <v>2</v>
      </c>
      <c r="G1357" s="11">
        <f t="array" ref="G1357">IF(C1357="","", IFERROR(INDEX(Barang!$F$2:$F$10001, MATCH(C1357, Barang!$B$2:$B$10001, 0)) * F1357, ""))</f>
        <v>2000</v>
      </c>
      <c r="H1357" s="10"/>
      <c r="J1357" s="27"/>
      <c r="K1357" s="28"/>
      <c r="L1357" s="28"/>
      <c r="M1357" s="28"/>
      <c r="N1357" s="28"/>
      <c r="O1357" s="25"/>
      <c r="P1357" s="29"/>
      <c r="Q1357" s="30"/>
      <c r="R1357" s="25">
        <f t="shared" si="5"/>
        <v>-1</v>
      </c>
      <c r="S1357" s="25"/>
      <c r="T1357" s="28"/>
    </row>
    <row r="1358" spans="1:20" ht="22.5" customHeight="1" x14ac:dyDescent="0.2">
      <c r="A1358" s="8"/>
      <c r="B1358" s="2" t="str">
        <f t="array" ref="B1358">IF(C1358="","", IFERROR(INDEX(Barang!$A$2:$A$10001, MATCH(C1358, Barang!$B$2:$B$10001, 0)), "Tidak ditemukan"))</f>
        <v>TLR2</v>
      </c>
      <c r="C1358" s="2" t="s">
        <v>135</v>
      </c>
      <c r="D1358" s="2" t="str">
        <f t="array" ref="D1358">IF(C1358="","", IFERROR(INDEX(Barang!$C$2:$C$10001, MATCH(C1358, Barang!$B$2:$B$10001, 0)), ""))</f>
        <v>Sembako</v>
      </c>
      <c r="E1358" s="2" t="str">
        <f t="array" ref="E1358">IF(C1358="","", IFERROR(INDEX(Barang!$E$2:$E$10001, MATCH(C1358, Barang!$B$2:$B$10001, 0)), ""))</f>
        <v>kg</v>
      </c>
      <c r="F1358" s="10">
        <v>10</v>
      </c>
      <c r="G1358" s="11">
        <f t="array" ref="G1358">IF(C1358="","", IFERROR(INDEX(Barang!$F$2:$F$10001, MATCH(C1358, Barang!$B$2:$B$10001, 0)) * F1358, ""))</f>
        <v>155000</v>
      </c>
      <c r="H1358" s="10"/>
      <c r="J1358" s="27"/>
      <c r="K1358" s="28"/>
      <c r="L1358" s="28"/>
      <c r="M1358" s="28"/>
      <c r="N1358" s="28"/>
      <c r="O1358" s="25"/>
      <c r="P1358" s="29"/>
      <c r="Q1358" s="30"/>
      <c r="R1358" s="25">
        <f t="shared" si="5"/>
        <v>-1</v>
      </c>
      <c r="S1358" s="25"/>
      <c r="T1358" s="28"/>
    </row>
    <row r="1359" spans="1:20" ht="22.5" customHeight="1" x14ac:dyDescent="0.2">
      <c r="A1359" s="8"/>
      <c r="B1359" s="2" t="str">
        <f t="array" ref="B1359">IF(C1359="","", IFERROR(INDEX(Barang!$A$2:$A$10001, MATCH(C1359, Barang!$B$2:$B$10001, 0)), "Tidak ditemukan"))</f>
        <v>GDY001</v>
      </c>
      <c r="C1359" s="2" t="s">
        <v>189</v>
      </c>
      <c r="D1359" s="2" t="str">
        <f t="array" ref="D1359">IF(C1359="","", IFERROR(INDEX(Barang!$C$2:$C$10001, MATCH(C1359, Barang!$B$2:$B$10001, 0)), ""))</f>
        <v>Minuman</v>
      </c>
      <c r="E1359" s="2" t="str">
        <f t="array" ref="E1359">IF(C1359="","", IFERROR(INDEX(Barang!$E$2:$E$10001, MATCH(C1359, Barang!$B$2:$B$10001, 0)), ""))</f>
        <v>pcs</v>
      </c>
      <c r="F1359" s="10">
        <v>2</v>
      </c>
      <c r="G1359" s="11">
        <f t="array" ref="G1359">IF(C1359="","", IFERROR(INDEX(Barang!$F$2:$F$10001, MATCH(C1359, Barang!$B$2:$B$10001, 0)) * F1359, ""))</f>
        <v>5000</v>
      </c>
      <c r="H1359" s="10"/>
      <c r="J1359" s="27"/>
      <c r="K1359" s="28"/>
      <c r="L1359" s="28"/>
      <c r="M1359" s="28"/>
      <c r="N1359" s="28"/>
      <c r="O1359" s="25"/>
      <c r="P1359" s="29"/>
      <c r="Q1359" s="30"/>
      <c r="R1359" s="25">
        <f t="shared" si="5"/>
        <v>-40</v>
      </c>
      <c r="S1359" s="25"/>
      <c r="T1359" s="28"/>
    </row>
    <row r="1360" spans="1:20" ht="22.5" customHeight="1" x14ac:dyDescent="0.2">
      <c r="A1360" s="8"/>
      <c r="B1360" s="2" t="str">
        <f t="array" ref="B1360">IF(C1360="","", IFERROR(INDEX(Barang!$A$2:$A$10001, MATCH(C1360, Barang!$B$2:$B$10001, 0)), "Tidak ditemukan"))</f>
        <v>GPT001</v>
      </c>
      <c r="C1360" s="2" t="s">
        <v>52</v>
      </c>
      <c r="D1360" s="2" t="str">
        <f t="array" ref="D1360">IF(C1360="","", IFERROR(INDEX(Barang!$C$2:$C$10001, MATCH(C1360, Barang!$B$2:$B$10001, 0)), ""))</f>
        <v>Makanan</v>
      </c>
      <c r="E1360" s="2" t="str">
        <f t="array" ref="E1360">IF(C1360="","", IFERROR(INDEX(Barang!$E$2:$E$10001, MATCH(C1360, Barang!$B$2:$B$10001, 0)), ""))</f>
        <v>pcs</v>
      </c>
      <c r="F1360" s="10">
        <v>2</v>
      </c>
      <c r="G1360" s="11">
        <f t="array" ref="G1360">IF(C1360="","", IFERROR(INDEX(Barang!$F$2:$F$10001, MATCH(C1360, Barang!$B$2:$B$10001, 0)) * F1360, ""))</f>
        <v>2000</v>
      </c>
      <c r="H1360" s="10"/>
      <c r="J1360" s="27"/>
      <c r="K1360" s="28"/>
      <c r="L1360" s="28"/>
      <c r="M1360" s="28"/>
      <c r="N1360" s="28"/>
      <c r="O1360" s="25"/>
      <c r="P1360" s="29"/>
      <c r="Q1360" s="30"/>
      <c r="R1360" s="25">
        <f t="shared" si="5"/>
        <v>-10</v>
      </c>
      <c r="S1360" s="25"/>
      <c r="T1360" s="28"/>
    </row>
    <row r="1361" spans="1:20" ht="22.5" customHeight="1" x14ac:dyDescent="0.2">
      <c r="A1361" s="8"/>
      <c r="B1361" s="2" t="str">
        <f t="array" ref="B1361">IF(C1361="","", IFERROR(INDEX(Barang!$A$2:$A$10001, MATCH(C1361, Barang!$B$2:$B$10001, 0)), "Tidak ditemukan"))</f>
        <v>PLS002</v>
      </c>
      <c r="C1361" s="2" t="s">
        <v>56</v>
      </c>
      <c r="D1361" s="2" t="str">
        <f t="array" ref="D1361">IF(C1361="","", IFERROR(INDEX(Barang!$C$2:$C$10001, MATCH(C1361, Barang!$B$2:$B$10001, 0)), ""))</f>
        <v>Makanan</v>
      </c>
      <c r="E1361" s="2" t="str">
        <f t="array" ref="E1361">IF(C1361="","", IFERROR(INDEX(Barang!$E$2:$E$10001, MATCH(C1361, Barang!$B$2:$B$10001, 0)), ""))</f>
        <v>pcs</v>
      </c>
      <c r="F1361" s="10">
        <v>2</v>
      </c>
      <c r="G1361" s="11">
        <f t="array" ref="G1361">IF(C1361="","", IFERROR(INDEX(Barang!$F$2:$F$10001, MATCH(C1361, Barang!$B$2:$B$10001, 0)) * F1361, ""))</f>
        <v>2000</v>
      </c>
      <c r="H1361" s="10"/>
      <c r="J1361" s="27"/>
      <c r="K1361" s="28"/>
      <c r="L1361" s="28"/>
      <c r="M1361" s="28"/>
      <c r="N1361" s="28"/>
      <c r="O1361" s="25"/>
      <c r="P1361" s="29"/>
      <c r="Q1361" s="30"/>
      <c r="R1361" s="25">
        <f t="shared" si="5"/>
        <v>-10</v>
      </c>
      <c r="S1361" s="25"/>
      <c r="T1361" s="28"/>
    </row>
    <row r="1362" spans="1:20" ht="22.5" customHeight="1" x14ac:dyDescent="0.2">
      <c r="A1362" s="8"/>
      <c r="B1362" s="2" t="str">
        <f t="array" ref="B1362">IF(C1362="","", IFERROR(INDEX(Barang!$A$2:$A$10001, MATCH(C1362, Barang!$B$2:$B$10001, 0)), "Tidak ditemukan"))</f>
        <v>LDK001</v>
      </c>
      <c r="C1362" s="2" t="s">
        <v>235</v>
      </c>
      <c r="D1362" s="2" t="str">
        <f t="array" ref="D1362">IF(C1362="","", IFERROR(INDEX(Barang!$C$2:$C$10001, MATCH(C1362, Barang!$B$2:$B$10001, 0)), ""))</f>
        <v>Bumbu</v>
      </c>
      <c r="E1362" s="2" t="str">
        <f t="array" ref="E1362">IF(C1362="","", IFERROR(INDEX(Barang!$E$2:$E$10001, MATCH(C1362, Barang!$B$2:$B$10001, 0)), ""))</f>
        <v>pcs</v>
      </c>
      <c r="F1362" s="10">
        <v>2</v>
      </c>
      <c r="G1362" s="11">
        <f t="array" ref="G1362">IF(C1362="","", IFERROR(INDEX(Barang!$F$2:$F$10001, MATCH(C1362, Barang!$B$2:$B$10001, 0)) * F1362, ""))</f>
        <v>2000</v>
      </c>
      <c r="H1362" s="10"/>
      <c r="J1362" s="27"/>
      <c r="K1362" s="28"/>
      <c r="L1362" s="28"/>
      <c r="M1362" s="28"/>
      <c r="N1362" s="28"/>
      <c r="O1362" s="25"/>
      <c r="P1362" s="29"/>
      <c r="Q1362" s="30"/>
      <c r="R1362" s="25">
        <f t="shared" si="5"/>
        <v>-10</v>
      </c>
      <c r="S1362" s="25"/>
      <c r="T1362" s="28"/>
    </row>
    <row r="1363" spans="1:20" ht="22.5" customHeight="1" x14ac:dyDescent="0.2">
      <c r="A1363" s="8"/>
      <c r="B1363" s="2" t="str">
        <f t="array" ref="B1363">IF(C1363="","", IFERROR(INDEX(Barang!$A$2:$A$10001, MATCH(C1363, Barang!$B$2:$B$10001, 0)), "Tidak ditemukan"))</f>
        <v>KB001</v>
      </c>
      <c r="C1363" s="2" t="s">
        <v>231</v>
      </c>
      <c r="D1363" s="2" t="str">
        <f t="array" ref="D1363">IF(C1363="","", IFERROR(INDEX(Barang!$C$2:$C$10001, MATCH(C1363, Barang!$B$2:$B$10001, 0)), ""))</f>
        <v>Bumbu</v>
      </c>
      <c r="E1363" s="2" t="str">
        <f t="array" ref="E1363">IF(C1363="","", IFERROR(INDEX(Barang!$E$2:$E$10001, MATCH(C1363, Barang!$B$2:$B$10001, 0)), ""))</f>
        <v>pcs</v>
      </c>
      <c r="F1363" s="10">
        <v>6</v>
      </c>
      <c r="G1363" s="11">
        <f t="array" ref="G1363">IF(C1363="","", IFERROR(INDEX(Barang!$F$2:$F$10001, MATCH(C1363, Barang!$B$2:$B$10001, 0)) * F1363, ""))</f>
        <v>3000</v>
      </c>
      <c r="H1363" s="10"/>
      <c r="J1363" s="27"/>
      <c r="K1363" s="28"/>
      <c r="L1363" s="28"/>
      <c r="M1363" s="28"/>
      <c r="N1363" s="28"/>
      <c r="O1363" s="25"/>
      <c r="P1363" s="29"/>
      <c r="Q1363" s="30"/>
      <c r="R1363" s="25">
        <f t="shared" si="5"/>
        <v>-10</v>
      </c>
      <c r="S1363" s="25"/>
      <c r="T1363" s="28"/>
    </row>
    <row r="1364" spans="1:20" ht="22.5" customHeight="1" x14ac:dyDescent="0.2">
      <c r="A1364" s="8">
        <v>46158</v>
      </c>
      <c r="B1364" s="2" t="str">
        <f t="array" ref="B1364">IF(C1364="","", IFERROR(INDEX(Barang!$A$2:$A$10001, MATCH(C1364, Barang!$B$2:$B$10001, 0)), "Tidak ditemukan"))</f>
        <v>MGR001</v>
      </c>
      <c r="C1364" s="2" t="s">
        <v>116</v>
      </c>
      <c r="D1364" s="2" t="str">
        <f t="array" ref="D1364">IF(C1364="","", IFERROR(INDEX(Barang!$C$2:$C$10001, MATCH(C1364, Barang!$B$2:$B$10001, 0)), ""))</f>
        <v>Makanan</v>
      </c>
      <c r="E1364" s="2" t="str">
        <f t="array" ref="E1364">IF(C1364="","", IFERROR(INDEX(Barang!$E$2:$E$10001, MATCH(C1364, Barang!$B$2:$B$10001, 0)), ""))</f>
        <v>pcs</v>
      </c>
      <c r="F1364" s="10">
        <v>30</v>
      </c>
      <c r="G1364" s="11">
        <f t="array" ref="G1364">IF(C1364="","", IFERROR(INDEX(Barang!$F$2:$F$10001, MATCH(C1364, Barang!$B$2:$B$10001, 0)) * F1364, ""))</f>
        <v>105000</v>
      </c>
      <c r="H1364" s="10"/>
      <c r="J1364" s="27"/>
      <c r="K1364" s="28"/>
      <c r="L1364" s="28"/>
      <c r="M1364" s="28"/>
      <c r="N1364" s="28"/>
      <c r="O1364" s="25"/>
      <c r="P1364" s="29"/>
      <c r="Q1364" s="30"/>
      <c r="R1364" s="25">
        <f t="shared" si="5"/>
        <v>-10</v>
      </c>
      <c r="S1364" s="25"/>
      <c r="T1364" s="28"/>
    </row>
    <row r="1365" spans="1:20" ht="22.5" customHeight="1" x14ac:dyDescent="0.2">
      <c r="A1365" s="8"/>
      <c r="B1365" s="2" t="str">
        <f t="array" ref="B1365">IF(C1365="","", IFERROR(INDEX(Barang!$A$2:$A$10001, MATCH(C1365, Barang!$B$2:$B$10001, 0)), "Tidak ditemukan"))</f>
        <v>PTS001</v>
      </c>
      <c r="C1365" s="2" t="s">
        <v>388</v>
      </c>
      <c r="D1365" s="2" t="str">
        <f t="array" ref="D1365">IF(C1365="","", IFERROR(INDEX(Barang!$C$2:$C$10001, MATCH(C1365, Barang!$B$2:$B$10001, 0)), ""))</f>
        <v>Makanan</v>
      </c>
      <c r="E1365" s="2" t="str">
        <f t="array" ref="E1365">IF(C1365="","", IFERROR(INDEX(Barang!$E$2:$E$10001, MATCH(C1365, Barang!$B$2:$B$10001, 0)), ""))</f>
        <v>pcs</v>
      </c>
      <c r="F1365" s="10">
        <v>1</v>
      </c>
      <c r="G1365" s="11">
        <f t="array" ref="G1365">IF(C1365="","", IFERROR(INDEX(Barang!$F$2:$F$10001, MATCH(C1365, Barang!$B$2:$B$10001, 0)) * F1365, ""))</f>
        <v>2000</v>
      </c>
      <c r="H1365" s="10"/>
      <c r="J1365" s="27"/>
      <c r="K1365" s="28"/>
      <c r="L1365" s="28"/>
      <c r="M1365" s="28"/>
      <c r="N1365" s="28"/>
      <c r="O1365" s="25"/>
      <c r="P1365" s="29"/>
      <c r="Q1365" s="30"/>
      <c r="R1365" s="25">
        <f t="shared" si="5"/>
        <v>-40</v>
      </c>
      <c r="S1365" s="25"/>
      <c r="T1365" s="28"/>
    </row>
    <row r="1366" spans="1:20" ht="22.5" customHeight="1" x14ac:dyDescent="0.2">
      <c r="A1366" s="8"/>
      <c r="B1366" s="2" t="str">
        <f t="array" ref="B1366">IF(C1366="","", IFERROR(INDEX(Barang!$A$2:$A$10001, MATCH(C1366, Barang!$B$2:$B$10001, 0)), "Tidak ditemukan"))</f>
        <v>YP500</v>
      </c>
      <c r="C1366" s="2" t="s">
        <v>19</v>
      </c>
      <c r="D1366" s="2" t="str">
        <f t="array" ref="D1366">IF(C1366="","", IFERROR(INDEX(Barang!$C$2:$C$10001, MATCH(C1366, Barang!$B$2:$B$10001, 0)), ""))</f>
        <v>Makanan</v>
      </c>
      <c r="E1366" s="2" t="str">
        <f t="array" ref="E1366">IF(C1366="","", IFERROR(INDEX(Barang!$E$2:$E$10001, MATCH(C1366, Barang!$B$2:$B$10001, 0)), ""))</f>
        <v>pcs</v>
      </c>
      <c r="F1366" s="10">
        <v>14</v>
      </c>
      <c r="G1366" s="11">
        <f t="array" ref="G1366">IF(C1366="","", IFERROR(INDEX(Barang!$F$2:$F$10001, MATCH(C1366, Barang!$B$2:$B$10001, 0)) * F1366, ""))</f>
        <v>7000</v>
      </c>
      <c r="H1366" s="10"/>
      <c r="J1366" s="27"/>
      <c r="K1366" s="28"/>
      <c r="L1366" s="28"/>
      <c r="M1366" s="28"/>
      <c r="N1366" s="28"/>
      <c r="O1366" s="25"/>
      <c r="P1366" s="29"/>
      <c r="Q1366" s="30"/>
      <c r="R1366" s="25">
        <f t="shared" si="5"/>
        <v>-40</v>
      </c>
      <c r="S1366" s="25"/>
      <c r="T1366" s="28"/>
    </row>
    <row r="1367" spans="1:20" ht="22.5" customHeight="1" x14ac:dyDescent="0.2">
      <c r="A1367" s="8"/>
      <c r="B1367" s="2" t="str">
        <f t="array" ref="B1367">IF(C1367="","", IFERROR(INDEX(Barang!$A$2:$A$10001, MATCH(C1367, Barang!$B$2:$B$10001, 0)), "Tidak ditemukan"))</f>
        <v>GG001</v>
      </c>
      <c r="C1367" s="2" t="s">
        <v>469</v>
      </c>
      <c r="D1367" s="2" t="str">
        <f t="array" ref="D1367">IF(C1367="","", IFERROR(INDEX(Barang!$C$2:$C$10001, MATCH(C1367, Barang!$B$2:$B$10001, 0)), ""))</f>
        <v>Detergen</v>
      </c>
      <c r="E1367" s="2" t="str">
        <f t="array" ref="E1367">IF(C1367="","", IFERROR(INDEX(Barang!$E$2:$E$10001, MATCH(C1367, Barang!$B$2:$B$10001, 0)), ""))</f>
        <v>pcs</v>
      </c>
      <c r="F1367" s="10">
        <v>3</v>
      </c>
      <c r="G1367" s="11">
        <f t="array" ref="G1367">IF(C1367="","", IFERROR(INDEX(Barang!$F$2:$F$10001, MATCH(C1367, Barang!$B$2:$B$10001, 0)) * F1367, ""))</f>
        <v>3000</v>
      </c>
      <c r="H1367" s="10"/>
      <c r="J1367" s="27"/>
      <c r="K1367" s="28"/>
      <c r="L1367" s="28"/>
      <c r="M1367" s="28"/>
      <c r="N1367" s="28"/>
      <c r="O1367" s="25"/>
      <c r="P1367" s="29"/>
      <c r="Q1367" s="30"/>
      <c r="R1367" s="25">
        <f t="shared" si="5"/>
        <v>-10</v>
      </c>
      <c r="S1367" s="25"/>
      <c r="T1367" s="28"/>
    </row>
    <row r="1368" spans="1:20" ht="22.5" customHeight="1" x14ac:dyDescent="0.2">
      <c r="A1368" s="8"/>
      <c r="B1368" s="2" t="str">
        <f t="array" ref="B1368">IF(C1368="","", IFERROR(INDEX(Barang!$A$2:$A$10001, MATCH(C1368, Barang!$B$2:$B$10001, 0)), "Tidak ditemukan"))</f>
        <v>TM001</v>
      </c>
      <c r="C1368" s="2" t="s">
        <v>1032</v>
      </c>
      <c r="D1368" s="2" t="str">
        <f t="array" ref="D1368">IF(C1368="","", IFERROR(INDEX(Barang!$C$2:$C$10001, MATCH(C1368, Barang!$B$2:$B$10001, 0)), ""))</f>
        <v>Tissue</v>
      </c>
      <c r="E1368" s="2" t="str">
        <f t="array" ref="E1368">IF(C1368="","", IFERROR(INDEX(Barang!$E$2:$E$10001, MATCH(C1368, Barang!$B$2:$B$10001, 0)), ""))</f>
        <v>pcs</v>
      </c>
      <c r="F1368" s="10">
        <v>2</v>
      </c>
      <c r="G1368" s="11">
        <f t="array" ref="G1368">IF(C1368="","", IFERROR(INDEX(Barang!$F$2:$F$10001, MATCH(C1368, Barang!$B$2:$B$10001, 0)) * F1368, ""))</f>
        <v>12000</v>
      </c>
      <c r="H1368" s="10"/>
      <c r="J1368" s="27"/>
      <c r="K1368" s="28"/>
      <c r="L1368" s="28"/>
      <c r="M1368" s="28"/>
      <c r="N1368" s="28"/>
      <c r="O1368" s="25"/>
      <c r="P1368" s="29"/>
      <c r="Q1368" s="30"/>
      <c r="R1368" s="25">
        <f t="shared" si="5"/>
        <v>-10</v>
      </c>
      <c r="S1368" s="25"/>
      <c r="T1368" s="28"/>
    </row>
    <row r="1369" spans="1:20" ht="22.5" customHeight="1" x14ac:dyDescent="0.2">
      <c r="A1369" s="8"/>
      <c r="B1369" s="2" t="str">
        <f t="array" ref="B1369">IF(C1369="","", IFERROR(INDEX(Barang!$A$2:$A$10001, MATCH(C1369, Barang!$B$2:$B$10001, 0)), "Tidak ditemukan"))</f>
        <v>BPT1</v>
      </c>
      <c r="C1369" s="2" t="s">
        <v>23</v>
      </c>
      <c r="D1369" s="2" t="str">
        <f t="array" ref="D1369">IF(C1369="","", IFERROR(INDEX(Barang!$C$2:$C$10001, MATCH(C1369, Barang!$B$2:$B$10001, 0)), ""))</f>
        <v>Rempah</v>
      </c>
      <c r="E1369" s="2" t="str">
        <f t="array" ref="E1369">IF(C1369="","", IFERROR(INDEX(Barang!$E$2:$E$10001, MATCH(C1369, Barang!$B$2:$B$10001, 0)), ""))</f>
        <v>kg</v>
      </c>
      <c r="F1369" s="10">
        <v>10</v>
      </c>
      <c r="G1369" s="11">
        <f t="array" ref="G1369">IF(C1369="","", IFERROR(INDEX(Barang!$F$2:$F$10001, MATCH(C1369, Barang!$B$2:$B$10001, 0)) * F1369, ""))</f>
        <v>85000</v>
      </c>
      <c r="H1369" s="10"/>
      <c r="J1369" s="27"/>
      <c r="K1369" s="28"/>
      <c r="L1369" s="28"/>
      <c r="M1369" s="28"/>
      <c r="N1369" s="28"/>
      <c r="O1369" s="25"/>
      <c r="P1369" s="29"/>
      <c r="Q1369" s="30"/>
      <c r="R1369" s="25">
        <f t="shared" si="5"/>
        <v>-10</v>
      </c>
      <c r="S1369" s="25"/>
      <c r="T1369" s="28"/>
    </row>
    <row r="1370" spans="1:20" ht="22.5" customHeight="1" x14ac:dyDescent="0.2">
      <c r="A1370" s="8">
        <v>46159</v>
      </c>
      <c r="B1370" s="2" t="str">
        <f t="array" ref="B1370">IF(C1370="","", IFERROR(INDEX(Barang!$A$2:$A$10001, MATCH(C1370, Barang!$B$2:$B$10001, 0)), "Tidak ditemukan"))</f>
        <v>RDR001</v>
      </c>
      <c r="C1370" s="2" t="s">
        <v>826</v>
      </c>
      <c r="D1370" s="2" t="str">
        <f t="array" ref="D1370">IF(C1370="","", IFERROR(INDEX(Barang!$C$2:$C$10001, MATCH(C1370, Barang!$B$2:$B$10001, 0)), ""))</f>
        <v>Makanan</v>
      </c>
      <c r="E1370" s="2" t="str">
        <f t="array" ref="E1370">IF(C1370="","", IFERROR(INDEX(Barang!$E$2:$E$10001, MATCH(C1370, Barang!$B$2:$B$10001, 0)), ""))</f>
        <v>pcs</v>
      </c>
      <c r="F1370" s="10">
        <v>1</v>
      </c>
      <c r="G1370" s="11">
        <f t="array" ref="G1370">IF(C1370="","", IFERROR(INDEX(Barang!$F$2:$F$10001, MATCH(C1370, Barang!$B$2:$B$10001, 0)) * F1370, ""))</f>
        <v>9000</v>
      </c>
      <c r="H1370" s="10"/>
      <c r="J1370" s="27"/>
      <c r="K1370" s="28"/>
      <c r="L1370" s="28"/>
      <c r="M1370" s="28"/>
      <c r="N1370" s="28"/>
      <c r="O1370" s="25"/>
      <c r="P1370" s="29"/>
      <c r="Q1370" s="30"/>
      <c r="R1370" s="25">
        <f t="shared" si="5"/>
        <v>-10</v>
      </c>
      <c r="S1370" s="25"/>
      <c r="T1370" s="28"/>
    </row>
    <row r="1371" spans="1:20" ht="22.5" customHeight="1" x14ac:dyDescent="0.2">
      <c r="A1371" s="8"/>
      <c r="B1371" s="2" t="str">
        <f t="array" ref="B1371">IF(C1371="","", IFERROR(INDEX(Barang!$A$2:$A$10001, MATCH(C1371, Barang!$B$2:$B$10001, 0)), "Tidak ditemukan"))</f>
        <v>RY001</v>
      </c>
      <c r="C1371" s="2" t="s">
        <v>268</v>
      </c>
      <c r="D1371" s="2" t="str">
        <f t="array" ref="D1371">IF(C1371="","", IFERROR(INDEX(Barang!$C$2:$C$10001, MATCH(C1371, Barang!$B$2:$B$10001, 0)), ""))</f>
        <v>Makanan</v>
      </c>
      <c r="E1371" s="2" t="str">
        <f t="array" ref="E1371">IF(C1371="","", IFERROR(INDEX(Barang!$E$2:$E$10001, MATCH(C1371, Barang!$B$2:$B$10001, 0)), ""))</f>
        <v>pcs</v>
      </c>
      <c r="F1371" s="10">
        <v>1</v>
      </c>
      <c r="G1371" s="11">
        <f t="array" ref="G1371">IF(C1371="","", IFERROR(INDEX(Barang!$F$2:$F$10001, MATCH(C1371, Barang!$B$2:$B$10001, 0)) * F1371, ""))</f>
        <v>8500</v>
      </c>
      <c r="H1371" s="10"/>
      <c r="J1371" s="27"/>
      <c r="K1371" s="28"/>
      <c r="L1371" s="28"/>
      <c r="M1371" s="28"/>
      <c r="N1371" s="28"/>
      <c r="O1371" s="25"/>
      <c r="P1371" s="29"/>
      <c r="Q1371" s="30"/>
      <c r="R1371" s="25">
        <f t="shared" si="5"/>
        <v>-3</v>
      </c>
      <c r="S1371" s="25"/>
      <c r="T1371" s="28"/>
    </row>
    <row r="1372" spans="1:20" ht="22.5" customHeight="1" x14ac:dyDescent="0.2">
      <c r="A1372" s="8"/>
      <c r="B1372" s="2" t="str">
        <f t="array" ref="B1372">IF(C1372="","", IFERROR(INDEX(Barang!$A$2:$A$10001, MATCH(C1372, Barang!$B$2:$B$10001, 0)), "Tidak ditemukan"))</f>
        <v>DSO001</v>
      </c>
      <c r="C1372" s="2" t="s">
        <v>133</v>
      </c>
      <c r="D1372" s="2" t="str">
        <f t="array" ref="D1372">IF(C1372="","", IFERROR(INDEX(Barang!$C$2:$C$10001, MATCH(C1372, Barang!$B$2:$B$10001, 0)), ""))</f>
        <v>Bumbu</v>
      </c>
      <c r="E1372" s="2" t="str">
        <f t="array" ref="E1372">IF(C1372="","", IFERROR(INDEX(Barang!$E$2:$E$10001, MATCH(C1372, Barang!$B$2:$B$10001, 0)), ""))</f>
        <v>pcs</v>
      </c>
      <c r="F1372" s="10">
        <v>1</v>
      </c>
      <c r="G1372" s="11">
        <f t="array" ref="G1372">IF(C1372="","", IFERROR(INDEX(Barang!$F$2:$F$10001, MATCH(C1372, Barang!$B$2:$B$10001, 0)) * F1372, ""))</f>
        <v>3500</v>
      </c>
      <c r="H1372" s="10"/>
      <c r="J1372" s="27"/>
      <c r="K1372" s="28"/>
      <c r="L1372" s="28"/>
      <c r="M1372" s="28"/>
      <c r="N1372" s="28"/>
      <c r="O1372" s="25"/>
      <c r="P1372" s="29"/>
      <c r="Q1372" s="30"/>
      <c r="R1372" s="25">
        <f t="shared" si="5"/>
        <v>-2</v>
      </c>
      <c r="S1372" s="25"/>
      <c r="T1372" s="28"/>
    </row>
    <row r="1373" spans="1:20" ht="22.5" customHeight="1" x14ac:dyDescent="0.2">
      <c r="A1373" s="8"/>
      <c r="B1373" s="2" t="str">
        <f t="array" ref="B1373">IF(C1373="","", IFERROR(INDEX(Barang!$A$2:$A$10001, MATCH(C1373, Barang!$B$2:$B$10001, 0)), "Tidak ditemukan"))</f>
        <v>PT1/4</v>
      </c>
      <c r="C1373" s="2" t="s">
        <v>91</v>
      </c>
      <c r="D1373" s="2" t="str">
        <f t="array" ref="D1373">IF(C1373="","", IFERROR(INDEX(Barang!$C$2:$C$10001, MATCH(C1373, Barang!$B$2:$B$10001, 0)), ""))</f>
        <v>Plastik</v>
      </c>
      <c r="E1373" s="2" t="str">
        <f t="array" ref="E1373">IF(C1373="","", IFERROR(INDEX(Barang!$E$2:$E$10001, MATCH(C1373, Barang!$B$2:$B$10001, 0)), ""))</f>
        <v>kg</v>
      </c>
      <c r="F1373" s="10">
        <v>1</v>
      </c>
      <c r="G1373" s="11">
        <f t="array" ref="G1373">IF(C1373="","", IFERROR(INDEX(Barang!$F$2:$F$10001, MATCH(C1373, Barang!$B$2:$B$10001, 0)) * F1373, ""))</f>
        <v>2000</v>
      </c>
      <c r="H1373" s="10"/>
      <c r="J1373" s="27"/>
      <c r="K1373" s="28"/>
      <c r="L1373" s="28"/>
      <c r="M1373" s="28"/>
      <c r="N1373" s="28"/>
      <c r="O1373" s="25"/>
      <c r="P1373" s="29"/>
      <c r="Q1373" s="30"/>
      <c r="R1373" s="25">
        <f t="shared" si="5"/>
        <v>-10</v>
      </c>
      <c r="S1373" s="25"/>
      <c r="T1373" s="28"/>
    </row>
    <row r="1374" spans="1:20" ht="22.5" customHeight="1" x14ac:dyDescent="0.2">
      <c r="A1374" s="8"/>
      <c r="B1374" s="2" t="str">
        <f t="array" ref="B1374">IF(C1374="","", IFERROR(INDEX(Barang!$A$2:$A$10001, MATCH(C1374, Barang!$B$2:$B$10001, 0)), "Tidak ditemukan"))</f>
        <v>PTS001</v>
      </c>
      <c r="C1374" s="2" t="s">
        <v>388</v>
      </c>
      <c r="D1374" s="2" t="str">
        <f t="array" ref="D1374">IF(C1374="","", IFERROR(INDEX(Barang!$C$2:$C$10001, MATCH(C1374, Barang!$B$2:$B$10001, 0)), ""))</f>
        <v>Makanan</v>
      </c>
      <c r="E1374" s="2" t="str">
        <f t="array" ref="E1374">IF(C1374="","", IFERROR(INDEX(Barang!$E$2:$E$10001, MATCH(C1374, Barang!$B$2:$B$10001, 0)), ""))</f>
        <v>pcs</v>
      </c>
      <c r="F1374" s="10">
        <v>2</v>
      </c>
      <c r="G1374" s="11">
        <f t="array" ref="G1374">IF(C1374="","", IFERROR(INDEX(Barang!$F$2:$F$10001, MATCH(C1374, Barang!$B$2:$B$10001, 0)) * F1374, ""))</f>
        <v>4000</v>
      </c>
      <c r="H1374" s="10"/>
      <c r="J1374" s="27"/>
      <c r="K1374" s="28"/>
      <c r="L1374" s="28"/>
      <c r="M1374" s="28"/>
      <c r="N1374" s="28"/>
      <c r="O1374" s="25"/>
      <c r="P1374" s="29"/>
      <c r="Q1374" s="30"/>
      <c r="R1374" s="25">
        <f t="shared" si="5"/>
        <v>-10</v>
      </c>
      <c r="S1374" s="25"/>
      <c r="T1374" s="28"/>
    </row>
    <row r="1375" spans="1:20" ht="22.5" customHeight="1" x14ac:dyDescent="0.2">
      <c r="A1375" s="8"/>
      <c r="B1375" s="2" t="str">
        <f t="array" ref="B1375">IF(C1375="","", IFERROR(INDEX(Barang!$A$2:$A$10001, MATCH(C1375, Barang!$B$2:$B$10001, 0)), "Tidak ditemukan"))</f>
        <v>GRR001</v>
      </c>
      <c r="C1375" s="2" t="s">
        <v>141</v>
      </c>
      <c r="D1375" s="2" t="str">
        <f t="array" ref="D1375">IF(C1375="","", IFERROR(INDEX(Barang!$C$2:$C$10001, MATCH(C1375, Barang!$B$2:$B$10001, 0)), ""))</f>
        <v>Makanan</v>
      </c>
      <c r="E1375" s="2" t="str">
        <f t="array" ref="E1375">IF(C1375="","", IFERROR(INDEX(Barang!$E$2:$E$10001, MATCH(C1375, Barang!$B$2:$B$10001, 0)), ""))</f>
        <v>pcs</v>
      </c>
      <c r="F1375" s="10">
        <v>8</v>
      </c>
      <c r="G1375" s="11">
        <f t="array" ref="G1375">IF(C1375="","", IFERROR(INDEX(Barang!$F$2:$F$10001, MATCH(C1375, Barang!$B$2:$B$10001, 0)) * F1375, ""))</f>
        <v>4000</v>
      </c>
      <c r="H1375" s="10"/>
      <c r="J1375" s="27"/>
      <c r="K1375" s="28"/>
      <c r="L1375" s="28"/>
      <c r="M1375" s="28"/>
      <c r="N1375" s="28"/>
      <c r="O1375" s="25"/>
      <c r="P1375" s="29"/>
      <c r="Q1375" s="30"/>
      <c r="R1375" s="25">
        <f t="shared" si="5"/>
        <v>-10</v>
      </c>
      <c r="S1375" s="25"/>
      <c r="T1375" s="28"/>
    </row>
    <row r="1376" spans="1:20" ht="22.5" customHeight="1" x14ac:dyDescent="0.2">
      <c r="A1376" s="8"/>
      <c r="B1376" s="2" t="str">
        <f t="array" ref="B1376">IF(C1376="","", IFERROR(INDEX(Barang!$A$2:$A$10001, MATCH(C1376, Barang!$B$2:$B$10001, 0)), "Tidak ditemukan"))</f>
        <v>CL5001</v>
      </c>
      <c r="C1376" s="2" t="s">
        <v>42</v>
      </c>
      <c r="D1376" s="2" t="str">
        <f t="array" ref="D1376">IF(C1376="","", IFERROR(INDEX(Barang!$C$2:$C$10001, MATCH(C1376, Barang!$B$2:$B$10001, 0)), ""))</f>
        <v>Makanan</v>
      </c>
      <c r="E1376" s="2" t="str">
        <f t="array" ref="E1376">IF(C1376="","", IFERROR(INDEX(Barang!$E$2:$E$10001, MATCH(C1376, Barang!$B$2:$B$10001, 0)), ""))</f>
        <v>pcs</v>
      </c>
      <c r="F1376" s="10">
        <v>1</v>
      </c>
      <c r="G1376" s="11">
        <f t="array" ref="G1376">IF(C1376="","", IFERROR(INDEX(Barang!$F$2:$F$10001, MATCH(C1376, Barang!$B$2:$B$10001, 0)) * F1376, ""))</f>
        <v>500</v>
      </c>
      <c r="H1376" s="10"/>
      <c r="J1376" s="27"/>
      <c r="K1376" s="28"/>
      <c r="L1376" s="28"/>
      <c r="M1376" s="28"/>
      <c r="N1376" s="28"/>
      <c r="O1376" s="25"/>
      <c r="P1376" s="29"/>
      <c r="Q1376" s="30"/>
      <c r="R1376" s="25">
        <f t="shared" si="5"/>
        <v>-10</v>
      </c>
      <c r="S1376" s="25"/>
      <c r="T1376" s="28"/>
    </row>
    <row r="1377" spans="1:20" ht="22.5" customHeight="1" x14ac:dyDescent="0.2">
      <c r="A1377" s="8">
        <v>46160</v>
      </c>
      <c r="B1377" s="2" t="str">
        <f t="array" ref="B1377">IF(C1377="","", IFERROR(INDEX(Barang!$A$2:$A$10001, MATCH(C1377, Barang!$B$2:$B$10001, 0)), "Tidak ditemukan"))</f>
        <v>YP500</v>
      </c>
      <c r="C1377" s="2" t="s">
        <v>19</v>
      </c>
      <c r="D1377" s="2" t="str">
        <f t="array" ref="D1377">IF(C1377="","", IFERROR(INDEX(Barang!$C$2:$C$10001, MATCH(C1377, Barang!$B$2:$B$10001, 0)), ""))</f>
        <v>Makanan</v>
      </c>
      <c r="E1377" s="2" t="str">
        <f t="array" ref="E1377">IF(C1377="","", IFERROR(INDEX(Barang!$E$2:$E$10001, MATCH(C1377, Barang!$B$2:$B$10001, 0)), ""))</f>
        <v>pcs</v>
      </c>
      <c r="F1377" s="10">
        <v>3</v>
      </c>
      <c r="G1377" s="11">
        <f t="array" ref="G1377">IF(C1377="","", IFERROR(INDEX(Barang!$F$2:$F$10001, MATCH(C1377, Barang!$B$2:$B$10001, 0)) * F1377, ""))</f>
        <v>1500</v>
      </c>
      <c r="H1377" s="10"/>
      <c r="J1377" s="27"/>
      <c r="K1377" s="28"/>
      <c r="L1377" s="28"/>
      <c r="M1377" s="28"/>
      <c r="N1377" s="28"/>
      <c r="O1377" s="25"/>
      <c r="P1377" s="29"/>
      <c r="Q1377" s="30"/>
      <c r="R1377" s="25">
        <f t="shared" si="5"/>
        <v>-10</v>
      </c>
      <c r="S1377" s="25"/>
      <c r="T1377" s="28"/>
    </row>
    <row r="1378" spans="1:20" ht="22.5" customHeight="1" x14ac:dyDescent="0.2">
      <c r="A1378" s="8"/>
      <c r="B1378" s="2" t="str">
        <f t="array" ref="B1378">IF(C1378="","", IFERROR(INDEX(Barang!$A$2:$A$10001, MATCH(C1378, Barang!$B$2:$B$10001, 0)), "Tidak ditemukan"))</f>
        <v>DLN02</v>
      </c>
      <c r="C1378" s="2" t="s">
        <v>493</v>
      </c>
      <c r="D1378" s="2" t="str">
        <f t="array" ref="D1378">IF(C1378="","", IFERROR(INDEX(Barang!$C$2:$C$10001, MATCH(C1378, Barang!$B$2:$B$10001, 0)), ""))</f>
        <v>Makanan</v>
      </c>
      <c r="E1378" s="2" t="str">
        <f t="array" ref="E1378">IF(C1378="","", IFERROR(INDEX(Barang!$E$2:$E$10001, MATCH(C1378, Barang!$B$2:$B$10001, 0)), ""))</f>
        <v>pcs</v>
      </c>
      <c r="F1378" s="10">
        <v>1</v>
      </c>
      <c r="G1378" s="11">
        <f t="array" ref="G1378">IF(C1378="","", IFERROR(INDEX(Barang!$F$2:$F$10001, MATCH(C1378, Barang!$B$2:$B$10001, 0)) * F1378, ""))</f>
        <v>2000</v>
      </c>
      <c r="H1378" s="10"/>
      <c r="J1378" s="27"/>
      <c r="K1378" s="28"/>
      <c r="L1378" s="28"/>
      <c r="M1378" s="28"/>
      <c r="N1378" s="28"/>
      <c r="O1378" s="25"/>
      <c r="P1378" s="29"/>
      <c r="Q1378" s="30"/>
      <c r="R1378" s="25">
        <f t="shared" si="5"/>
        <v>-40</v>
      </c>
      <c r="S1378" s="25"/>
      <c r="T1378" s="28"/>
    </row>
    <row r="1379" spans="1:20" ht="22.5" customHeight="1" x14ac:dyDescent="0.2">
      <c r="A1379" s="8"/>
      <c r="B1379" s="2" t="str">
        <f t="array" ref="B1379">IF(C1379="","", IFERROR(INDEX(Barang!$A$2:$A$10001, MATCH(C1379, Barang!$B$2:$B$10001, 0)), "Tidak ditemukan"))</f>
        <v>OREO001</v>
      </c>
      <c r="C1379" s="2" t="s">
        <v>1042</v>
      </c>
      <c r="D1379" s="2" t="str">
        <f t="array" ref="D1379">IF(C1379="","", IFERROR(INDEX(Barang!$C$2:$C$10001, MATCH(C1379, Barang!$B$2:$B$10001, 0)), ""))</f>
        <v>Makanan</v>
      </c>
      <c r="E1379" s="2" t="str">
        <f t="array" ref="E1379">IF(C1379="","", IFERROR(INDEX(Barang!$E$2:$E$10001, MATCH(C1379, Barang!$B$2:$B$10001, 0)), ""))</f>
        <v>pcs</v>
      </c>
      <c r="F1379" s="10">
        <v>1</v>
      </c>
      <c r="G1379" s="11">
        <f t="array" ref="G1379">IF(C1379="","", IFERROR(INDEX(Barang!$F$2:$F$10001, MATCH(C1379, Barang!$B$2:$B$10001, 0)) * F1379, ""))</f>
        <v>2000</v>
      </c>
      <c r="H1379" s="10"/>
      <c r="J1379" s="27"/>
      <c r="K1379" s="28"/>
      <c r="L1379" s="28"/>
      <c r="M1379" s="28"/>
      <c r="N1379" s="28"/>
      <c r="O1379" s="25"/>
      <c r="P1379" s="29"/>
      <c r="Q1379" s="30"/>
      <c r="R1379" s="25">
        <f t="shared" si="5"/>
        <v>-40</v>
      </c>
      <c r="S1379" s="25"/>
      <c r="T1379" s="28"/>
    </row>
    <row r="1380" spans="1:20" ht="22.5" customHeight="1" x14ac:dyDescent="0.2">
      <c r="A1380" s="8"/>
      <c r="B1380" s="2" t="str">
        <f t="array" ref="B1380">IF(C1380="","", IFERROR(INDEX(Barang!$A$2:$A$10001, MATCH(C1380, Barang!$B$2:$B$10001, 0)), "Tidak ditemukan"))</f>
        <v>ZC001</v>
      </c>
      <c r="C1380" s="2" t="s">
        <v>1045</v>
      </c>
      <c r="D1380" s="2" t="str">
        <f t="array" ref="D1380">IF(C1380="","", IFERROR(INDEX(Barang!$C$2:$C$10001, MATCH(C1380, Barang!$B$2:$B$10001, 0)), ""))</f>
        <v>Shampoo</v>
      </c>
      <c r="E1380" s="2" t="str">
        <f t="array" ref="E1380">IF(C1380="","", IFERROR(INDEX(Barang!$E$2:$E$10001, MATCH(C1380, Barang!$B$2:$B$10001, 0)), ""))</f>
        <v>pcs</v>
      </c>
      <c r="F1380" s="10">
        <v>2</v>
      </c>
      <c r="G1380" s="11">
        <f t="array" ref="G1380">IF(C1380="","", IFERROR(INDEX(Barang!$F$2:$F$10001, MATCH(C1380, Barang!$B$2:$B$10001, 0)) * F1380, ""))</f>
        <v>2000</v>
      </c>
      <c r="H1380" s="10"/>
      <c r="J1380" s="27"/>
      <c r="K1380" s="28"/>
      <c r="L1380" s="28"/>
      <c r="M1380" s="28"/>
      <c r="N1380" s="28"/>
      <c r="O1380" s="25"/>
      <c r="P1380" s="29"/>
      <c r="Q1380" s="30"/>
      <c r="R1380" s="25">
        <f t="shared" si="5"/>
        <v>-1</v>
      </c>
      <c r="S1380" s="25"/>
      <c r="T1380" s="28"/>
    </row>
    <row r="1381" spans="1:20" ht="22.5" customHeight="1" x14ac:dyDescent="0.2">
      <c r="A1381" s="8"/>
      <c r="B1381" s="2" t="str">
        <f t="array" ref="B1381">IF(C1381="","", IFERROR(INDEX(Barang!$A$2:$A$10001, MATCH(C1381, Barang!$B$2:$B$10001, 0)), "Tidak ditemukan"))</f>
        <v>KPH001</v>
      </c>
      <c r="C1381" s="2" t="s">
        <v>138</v>
      </c>
      <c r="D1381" s="2" t="str">
        <f t="array" ref="D1381">IF(C1381="","", IFERROR(INDEX(Barang!$C$2:$C$10001, MATCH(C1381, Barang!$B$2:$B$10001, 0)), ""))</f>
        <v>Minuman</v>
      </c>
      <c r="E1381" s="2" t="str">
        <f t="array" ref="E1381">IF(C1381="","", IFERROR(INDEX(Barang!$E$2:$E$10001, MATCH(C1381, Barang!$B$2:$B$10001, 0)), ""))</f>
        <v>pcs</v>
      </c>
      <c r="F1381" s="10">
        <v>10</v>
      </c>
      <c r="G1381" s="11">
        <f t="array" ref="G1381">IF(C1381="","", IFERROR(INDEX(Barang!$F$2:$F$10001, MATCH(C1381, Barang!$B$2:$B$10001, 0)) * F1381, ""))</f>
        <v>10000</v>
      </c>
      <c r="H1381" s="10"/>
      <c r="J1381" s="27"/>
      <c r="K1381" s="28"/>
      <c r="L1381" s="28"/>
      <c r="M1381" s="28"/>
      <c r="N1381" s="28"/>
      <c r="O1381" s="25"/>
      <c r="P1381" s="29"/>
      <c r="Q1381" s="30"/>
      <c r="R1381" s="25">
        <f t="shared" si="5"/>
        <v>-20</v>
      </c>
      <c r="S1381" s="25"/>
      <c r="T1381" s="28"/>
    </row>
    <row r="1382" spans="1:20" ht="22.5" customHeight="1" x14ac:dyDescent="0.2">
      <c r="A1382" s="8">
        <v>46161</v>
      </c>
      <c r="B1382" s="2" t="str">
        <f t="array" ref="B1382">IF(C1382="","", IFERROR(INDEX(Barang!$A$2:$A$10001, MATCH(C1382, Barang!$B$2:$B$10001, 0)), "Tidak ditemukan"))</f>
        <v>GRR001</v>
      </c>
      <c r="C1382" s="2" t="s">
        <v>141</v>
      </c>
      <c r="D1382" s="2" t="str">
        <f t="array" ref="D1382">IF(C1382="","", IFERROR(INDEX(Barang!$C$2:$C$10001, MATCH(C1382, Barang!$B$2:$B$10001, 0)), ""))</f>
        <v>Makanan</v>
      </c>
      <c r="E1382" s="2" t="str">
        <f t="array" ref="E1382">IF(C1382="","", IFERROR(INDEX(Barang!$E$2:$E$10001, MATCH(C1382, Barang!$B$2:$B$10001, 0)), ""))</f>
        <v>pcs</v>
      </c>
      <c r="F1382" s="10">
        <v>4</v>
      </c>
      <c r="G1382" s="11">
        <f t="array" ref="G1382">IF(C1382="","", IFERROR(INDEX(Barang!$F$2:$F$10001, MATCH(C1382, Barang!$B$2:$B$10001, 0)) * F1382, ""))</f>
        <v>2000</v>
      </c>
      <c r="H1382" s="10"/>
      <c r="J1382" s="27"/>
      <c r="K1382" s="28"/>
      <c r="L1382" s="28"/>
      <c r="M1382" s="28"/>
      <c r="N1382" s="28"/>
      <c r="O1382" s="25"/>
      <c r="P1382" s="29"/>
      <c r="Q1382" s="30"/>
      <c r="R1382" s="25">
        <f t="shared" si="5"/>
        <v>-10</v>
      </c>
      <c r="S1382" s="25"/>
      <c r="T1382" s="28"/>
    </row>
    <row r="1383" spans="1:20" ht="22.5" customHeight="1" x14ac:dyDescent="0.2">
      <c r="A1383" s="8"/>
      <c r="B1383" s="2" t="str">
        <f t="array" ref="B1383">IF(C1383="","", IFERROR(INDEX(Barang!$A$2:$A$10001, MATCH(C1383, Barang!$B$2:$B$10001, 0)), "Tidak ditemukan"))</f>
        <v>CL5001</v>
      </c>
      <c r="C1383" s="2" t="s">
        <v>42</v>
      </c>
      <c r="D1383" s="2" t="str">
        <f t="array" ref="D1383">IF(C1383="","", IFERROR(INDEX(Barang!$C$2:$C$10001, MATCH(C1383, Barang!$B$2:$B$10001, 0)), ""))</f>
        <v>Makanan</v>
      </c>
      <c r="E1383" s="2" t="str">
        <f t="array" ref="E1383">IF(C1383="","", IFERROR(INDEX(Barang!$E$2:$E$10001, MATCH(C1383, Barang!$B$2:$B$10001, 0)), ""))</f>
        <v>pcs</v>
      </c>
      <c r="F1383" s="10">
        <v>4</v>
      </c>
      <c r="G1383" s="11">
        <f t="array" ref="G1383">IF(C1383="","", IFERROR(INDEX(Barang!$F$2:$F$10001, MATCH(C1383, Barang!$B$2:$B$10001, 0)) * F1383, ""))</f>
        <v>2000</v>
      </c>
      <c r="H1383" s="10"/>
      <c r="J1383" s="27"/>
      <c r="K1383" s="28"/>
      <c r="L1383" s="28"/>
      <c r="M1383" s="28"/>
      <c r="N1383" s="28"/>
      <c r="O1383" s="25"/>
      <c r="P1383" s="29"/>
      <c r="Q1383" s="30"/>
      <c r="R1383" s="25">
        <f t="shared" si="5"/>
        <v>-6</v>
      </c>
      <c r="S1383" s="25"/>
      <c r="T1383" s="28"/>
    </row>
    <row r="1384" spans="1:20" ht="22.5" customHeight="1" x14ac:dyDescent="0.2">
      <c r="A1384" s="8"/>
      <c r="B1384" s="2" t="str">
        <f t="array" ref="B1384">IF(C1384="","", IFERROR(INDEX(Barang!$A$2:$A$10001, MATCH(C1384, Barang!$B$2:$B$10001, 0)), "Tidak ditemukan"))</f>
        <v>FTG001</v>
      </c>
      <c r="C1384" s="2" t="s">
        <v>249</v>
      </c>
      <c r="D1384" s="2" t="str">
        <f t="array" ref="D1384">IF(C1384="","", IFERROR(INDEX(Barang!$C$2:$C$10001, MATCH(C1384, Barang!$B$2:$B$10001, 0)), ""))</f>
        <v>Makanan</v>
      </c>
      <c r="E1384" s="2" t="str">
        <f t="array" ref="E1384">IF(C1384="","", IFERROR(INDEX(Barang!$E$2:$E$10001, MATCH(C1384, Barang!$B$2:$B$10001, 0)), ""))</f>
        <v>pcs</v>
      </c>
      <c r="F1384" s="10">
        <v>2</v>
      </c>
      <c r="G1384" s="11">
        <f t="array" ref="G1384">IF(C1384="","", IFERROR(INDEX(Barang!$F$2:$F$10001, MATCH(C1384, Barang!$B$2:$B$10001, 0)) * F1384, ""))</f>
        <v>4000</v>
      </c>
      <c r="H1384" s="10"/>
      <c r="J1384" s="27"/>
      <c r="K1384" s="28"/>
      <c r="L1384" s="28"/>
      <c r="M1384" s="28"/>
      <c r="N1384" s="28"/>
      <c r="O1384" s="25"/>
      <c r="P1384" s="29"/>
      <c r="Q1384" s="30"/>
      <c r="R1384" s="25">
        <f t="shared" si="5"/>
        <v>-2</v>
      </c>
      <c r="S1384" s="25"/>
      <c r="T1384" s="28"/>
    </row>
    <row r="1385" spans="1:20" ht="22.5" customHeight="1" x14ac:dyDescent="0.2">
      <c r="A1385" s="8"/>
      <c r="B1385" s="2" t="str">
        <f t="array" ref="B1385">IF(C1385="","", IFERROR(INDEX(Barang!$A$2:$A$10001, MATCH(C1385, Barang!$B$2:$B$10001, 0)), "Tidak ditemukan"))</f>
        <v>MYF001</v>
      </c>
      <c r="C1385" s="2" t="s">
        <v>762</v>
      </c>
      <c r="D1385" s="2" t="str">
        <f t="array" ref="D1385">IF(C1385="","", IFERROR(INDEX(Barang!$C$2:$C$10001, MATCH(C1385, Barang!$B$2:$B$10001, 0)), ""))</f>
        <v>Sembako</v>
      </c>
      <c r="E1385" s="2" t="str">
        <f t="array" ref="E1385">IF(C1385="","", IFERROR(INDEX(Barang!$E$2:$E$10001, MATCH(C1385, Barang!$B$2:$B$10001, 0)), ""))</f>
        <v>liter</v>
      </c>
      <c r="F1385" s="10">
        <v>10</v>
      </c>
      <c r="G1385" s="11">
        <f t="array" ref="G1385">IF(C1385="","", IFERROR(INDEX(Barang!$F$2:$F$10001, MATCH(C1385, Barang!$B$2:$B$10001, 0)) * F1385, ""))</f>
        <v>430000</v>
      </c>
      <c r="H1385" s="10"/>
      <c r="J1385" s="27"/>
      <c r="K1385" s="28"/>
      <c r="L1385" s="28"/>
      <c r="M1385" s="28"/>
      <c r="N1385" s="28"/>
      <c r="O1385" s="25"/>
      <c r="P1385" s="29"/>
      <c r="Q1385" s="30"/>
      <c r="R1385" s="25">
        <f t="shared" si="5"/>
        <v>-3</v>
      </c>
      <c r="S1385" s="25"/>
      <c r="T1385" s="28"/>
    </row>
    <row r="1386" spans="1:20" ht="22.5" customHeight="1" x14ac:dyDescent="0.2">
      <c r="A1386" s="8"/>
      <c r="B1386" s="2" t="str">
        <f t="array" ref="B1386">IF(C1386="","", IFERROR(INDEX(Barang!$A$2:$A$10001, MATCH(C1386, Barang!$B$2:$B$10001, 0)), "Tidak ditemukan"))</f>
        <v>TGS001</v>
      </c>
      <c r="C1386" s="2" t="s">
        <v>1040</v>
      </c>
      <c r="D1386" s="2" t="str">
        <f t="array" ref="D1386">IF(C1386="","", IFERROR(INDEX(Barang!$C$2:$C$10001, MATCH(C1386, Barang!$B$2:$B$10001, 0)), ""))</f>
        <v>Bumbu</v>
      </c>
      <c r="E1386" s="2" t="str">
        <f t="array" ref="E1386">IF(C1386="","", IFERROR(INDEX(Barang!$E$2:$E$10001, MATCH(C1386, Barang!$B$2:$B$10001, 0)), ""))</f>
        <v>pcs</v>
      </c>
      <c r="F1386" s="10">
        <v>1</v>
      </c>
      <c r="G1386" s="11">
        <f t="array" ref="G1386">IF(C1386="","", IFERROR(INDEX(Barang!$F$2:$F$10001, MATCH(C1386, Barang!$B$2:$B$10001, 0)) * F1386, ""))</f>
        <v>12000</v>
      </c>
      <c r="H1386" s="10"/>
      <c r="J1386" s="27"/>
      <c r="K1386" s="28"/>
      <c r="L1386" s="28"/>
      <c r="M1386" s="28"/>
      <c r="N1386" s="28"/>
      <c r="O1386" s="25"/>
      <c r="P1386" s="29"/>
      <c r="Q1386" s="30"/>
      <c r="R1386" s="25">
        <f t="shared" si="5"/>
        <v>-20</v>
      </c>
      <c r="S1386" s="25"/>
      <c r="T1386" s="28"/>
    </row>
    <row r="1387" spans="1:20" ht="22.5" customHeight="1" x14ac:dyDescent="0.2">
      <c r="A1387" s="8"/>
      <c r="B1387" s="2" t="str">
        <f t="array" ref="B1387">IF(C1387="","", IFERROR(INDEX(Barang!$A$2:$A$10001, MATCH(C1387, Barang!$B$2:$B$10001, 0)), "Tidak ditemukan"))</f>
        <v>TLR1</v>
      </c>
      <c r="C1387" s="2" t="s">
        <v>149</v>
      </c>
      <c r="D1387" s="2" t="str">
        <f t="array" ref="D1387">IF(C1387="","", IFERROR(INDEX(Barang!$C$2:$C$10001, MATCH(C1387, Barang!$B$2:$B$10001, 0)), ""))</f>
        <v>Sembako</v>
      </c>
      <c r="E1387" s="2" t="str">
        <f t="array" ref="E1387">IF(C1387="","", IFERROR(INDEX(Barang!$E$2:$E$10001, MATCH(C1387, Barang!$B$2:$B$10001, 0)), ""))</f>
        <v>kg</v>
      </c>
      <c r="F1387" s="10">
        <v>10</v>
      </c>
      <c r="G1387" s="11">
        <f t="array" ref="G1387">IF(C1387="","", IFERROR(INDEX(Barang!$F$2:$F$10001, MATCH(C1387, Barang!$B$2:$B$10001, 0)) * F1387, ""))</f>
        <v>310000</v>
      </c>
      <c r="H1387" s="10"/>
      <c r="J1387" s="27"/>
      <c r="K1387" s="28"/>
      <c r="L1387" s="28"/>
      <c r="M1387" s="28"/>
      <c r="N1387" s="28"/>
      <c r="O1387" s="25"/>
      <c r="P1387" s="29"/>
      <c r="Q1387" s="30"/>
      <c r="R1387" s="25">
        <f t="shared" si="5"/>
        <v>-3</v>
      </c>
      <c r="S1387" s="25"/>
      <c r="T1387" s="28"/>
    </row>
    <row r="1388" spans="1:20" ht="22.5" customHeight="1" x14ac:dyDescent="0.2">
      <c r="A1388" s="8"/>
      <c r="B1388" s="2" t="str">
        <f t="array" ref="B1388">IF(C1388="","", IFERROR(INDEX(Barang!$A$2:$A$10001, MATCH(C1388, Barang!$B$2:$B$10001, 0)), "Tidak ditemukan"))</f>
        <v>TLR2</v>
      </c>
      <c r="C1388" s="2" t="s">
        <v>135</v>
      </c>
      <c r="D1388" s="2" t="str">
        <f t="array" ref="D1388">IF(C1388="","", IFERROR(INDEX(Barang!$C$2:$C$10001, MATCH(C1388, Barang!$B$2:$B$10001, 0)), ""))</f>
        <v>Sembako</v>
      </c>
      <c r="E1388" s="2" t="str">
        <f t="array" ref="E1388">IF(C1388="","", IFERROR(INDEX(Barang!$E$2:$E$10001, MATCH(C1388, Barang!$B$2:$B$10001, 0)), ""))</f>
        <v>kg</v>
      </c>
      <c r="F1388" s="10">
        <v>10</v>
      </c>
      <c r="G1388" s="11">
        <f t="array" ref="G1388">IF(C1388="","", IFERROR(INDEX(Barang!$F$2:$F$10001, MATCH(C1388, Barang!$B$2:$B$10001, 0)) * F1388, ""))</f>
        <v>155000</v>
      </c>
      <c r="H1388" s="10"/>
      <c r="J1388" s="27"/>
      <c r="K1388" s="28"/>
      <c r="L1388" s="28"/>
      <c r="M1388" s="28"/>
      <c r="N1388" s="28"/>
      <c r="O1388" s="25"/>
      <c r="P1388" s="29"/>
      <c r="Q1388" s="30"/>
      <c r="R1388" s="25">
        <f t="shared" si="5"/>
        <v>-10</v>
      </c>
      <c r="S1388" s="25"/>
      <c r="T1388" s="28"/>
    </row>
    <row r="1389" spans="1:20" ht="22.5" customHeight="1" x14ac:dyDescent="0.2">
      <c r="A1389" s="8"/>
      <c r="B1389" s="2" t="str">
        <f t="array" ref="B1389">IF(C1389="","", IFERROR(INDEX(Barang!$A$2:$A$10001, MATCH(C1389, Barang!$B$2:$B$10001, 0)), "Tidak ditemukan"))</f>
        <v>KPH001</v>
      </c>
      <c r="C1389" s="2" t="s">
        <v>138</v>
      </c>
      <c r="D1389" s="2" t="str">
        <f t="array" ref="D1389">IF(C1389="","", IFERROR(INDEX(Barang!$C$2:$C$10001, MATCH(C1389, Barang!$B$2:$B$10001, 0)), ""))</f>
        <v>Minuman</v>
      </c>
      <c r="E1389" s="2" t="str">
        <f t="array" ref="E1389">IF(C1389="","", IFERROR(INDEX(Barang!$E$2:$E$10001, MATCH(C1389, Barang!$B$2:$B$10001, 0)), ""))</f>
        <v>pcs</v>
      </c>
      <c r="F1389" s="10">
        <v>10</v>
      </c>
      <c r="G1389" s="11">
        <f t="array" ref="G1389">IF(C1389="","", IFERROR(INDEX(Barang!$F$2:$F$10001, MATCH(C1389, Barang!$B$2:$B$10001, 0)) * F1389, ""))</f>
        <v>10000</v>
      </c>
      <c r="H1389" s="10"/>
      <c r="J1389" s="27"/>
      <c r="K1389" s="28"/>
      <c r="L1389" s="28"/>
      <c r="M1389" s="28"/>
      <c r="N1389" s="28"/>
      <c r="O1389" s="25"/>
      <c r="P1389" s="29"/>
      <c r="Q1389" s="30"/>
      <c r="R1389" s="25">
        <f t="shared" si="5"/>
        <v>-10</v>
      </c>
      <c r="S1389" s="25"/>
      <c r="T1389" s="28"/>
    </row>
    <row r="1390" spans="1:20" ht="22.5" customHeight="1" x14ac:dyDescent="0.2">
      <c r="A1390" s="8"/>
      <c r="B1390" s="2" t="str">
        <f t="array" ref="B1390">IF(C1390="","", IFERROR(INDEX(Barang!$A$2:$A$10001, MATCH(C1390, Barang!$B$2:$B$10001, 0)), "Tidak ditemukan"))</f>
        <v>BRL001</v>
      </c>
      <c r="C1390" s="2" t="s">
        <v>722</v>
      </c>
      <c r="D1390" s="2" t="str">
        <f t="array" ref="D1390">IF(C1390="","", IFERROR(INDEX(Barang!$C$2:$C$10001, MATCH(C1390, Barang!$B$2:$B$10001, 0)), ""))</f>
        <v>Makanan</v>
      </c>
      <c r="E1390" s="2" t="str">
        <f t="array" ref="E1390">IF(C1390="","", IFERROR(INDEX(Barang!$E$2:$E$10001, MATCH(C1390, Barang!$B$2:$B$10001, 0)), ""))</f>
        <v>pcs</v>
      </c>
      <c r="F1390" s="10">
        <v>1</v>
      </c>
      <c r="G1390" s="11">
        <f t="array" ref="G1390">IF(C1390="","", IFERROR(INDEX(Barang!$F$2:$F$10001, MATCH(C1390, Barang!$B$2:$B$10001, 0)) * F1390, ""))</f>
        <v>2000</v>
      </c>
      <c r="H1390" s="10"/>
      <c r="J1390" s="27"/>
      <c r="K1390" s="28"/>
      <c r="L1390" s="28"/>
      <c r="M1390" s="28"/>
      <c r="N1390" s="28"/>
      <c r="O1390" s="25"/>
      <c r="P1390" s="29"/>
      <c r="Q1390" s="30"/>
      <c r="R1390" s="25">
        <f t="shared" si="5"/>
        <v>-20</v>
      </c>
      <c r="S1390" s="25"/>
      <c r="T1390" s="28"/>
    </row>
    <row r="1391" spans="1:20" ht="22.5" customHeight="1" x14ac:dyDescent="0.2">
      <c r="A1391" s="8"/>
      <c r="B1391" s="2" t="str">
        <f t="array" ref="B1391">IF(C1391="","", IFERROR(INDEX(Barang!$A$2:$A$10001, MATCH(C1391, Barang!$B$2:$B$10001, 0)), "Tidak ditemukan"))</f>
        <v>LDK001</v>
      </c>
      <c r="C1391" s="2" t="s">
        <v>235</v>
      </c>
      <c r="D1391" s="2" t="str">
        <f t="array" ref="D1391">IF(C1391="","", IFERROR(INDEX(Barang!$C$2:$C$10001, MATCH(C1391, Barang!$B$2:$B$10001, 0)), ""))</f>
        <v>Bumbu</v>
      </c>
      <c r="E1391" s="2" t="str">
        <f t="array" ref="E1391">IF(C1391="","", IFERROR(INDEX(Barang!$E$2:$E$10001, MATCH(C1391, Barang!$B$2:$B$10001, 0)), ""))</f>
        <v>pcs</v>
      </c>
      <c r="F1391" s="10">
        <v>1</v>
      </c>
      <c r="G1391" s="11">
        <f t="array" ref="G1391">IF(C1391="","", IFERROR(INDEX(Barang!$F$2:$F$10001, MATCH(C1391, Barang!$B$2:$B$10001, 0)) * F1391, ""))</f>
        <v>1000</v>
      </c>
      <c r="H1391" s="10"/>
      <c r="J1391" s="27"/>
      <c r="K1391" s="28"/>
      <c r="L1391" s="28"/>
      <c r="M1391" s="28"/>
      <c r="N1391" s="28"/>
      <c r="O1391" s="25"/>
      <c r="P1391" s="29"/>
      <c r="Q1391" s="30"/>
      <c r="R1391" s="25">
        <f t="shared" si="5"/>
        <v>-10</v>
      </c>
      <c r="S1391" s="25"/>
      <c r="T1391" s="28"/>
    </row>
    <row r="1392" spans="1:20" ht="22.5" customHeight="1" x14ac:dyDescent="0.2">
      <c r="A1392" s="8"/>
      <c r="B1392" s="2" t="str">
        <f t="array" ref="B1392">IF(C1392="","", IFERROR(INDEX(Barang!$A$2:$A$10001, MATCH(C1392, Barang!$B$2:$B$10001, 0)), "Tidak ditemukan"))</f>
        <v>RYC001</v>
      </c>
      <c r="C1392" s="2" t="s">
        <v>81</v>
      </c>
      <c r="D1392" s="2" t="str">
        <f t="array" ref="D1392">IF(C1392="","", IFERROR(INDEX(Barang!$C$2:$C$10001, MATCH(C1392, Barang!$B$2:$B$10001, 0)), ""))</f>
        <v>Bumbu</v>
      </c>
      <c r="E1392" s="2" t="str">
        <f t="array" ref="E1392">IF(C1392="","", IFERROR(INDEX(Barang!$E$2:$E$10001, MATCH(C1392, Barang!$B$2:$B$10001, 0)), ""))</f>
        <v>pcs</v>
      </c>
      <c r="F1392" s="10">
        <v>2</v>
      </c>
      <c r="G1392" s="11">
        <f t="array" ref="G1392">IF(C1392="","", IFERROR(INDEX(Barang!$F$2:$F$10001, MATCH(C1392, Barang!$B$2:$B$10001, 0)) * F1392, ""))</f>
        <v>1000</v>
      </c>
      <c r="H1392" s="10"/>
      <c r="J1392" s="27"/>
      <c r="K1392" s="28"/>
      <c r="L1392" s="28"/>
      <c r="M1392" s="28"/>
      <c r="N1392" s="28"/>
      <c r="O1392" s="25"/>
      <c r="P1392" s="29"/>
      <c r="Q1392" s="30"/>
      <c r="R1392" s="25">
        <f t="shared" si="5"/>
        <v>-10</v>
      </c>
      <c r="S1392" s="25"/>
      <c r="T1392" s="28"/>
    </row>
    <row r="1393" spans="1:20" ht="22.5" customHeight="1" x14ac:dyDescent="0.2">
      <c r="A1393" s="8"/>
      <c r="B1393" s="2" t="str">
        <f t="array" ref="B1393">IF(C1393="","", IFERROR(INDEX(Barang!$A$2:$A$10001, MATCH(C1393, Barang!$B$2:$B$10001, 0)), "Tidak ditemukan"))</f>
        <v>POK001</v>
      </c>
      <c r="C1393" s="2" t="s">
        <v>645</v>
      </c>
      <c r="D1393" s="2" t="str">
        <f t="array" ref="D1393">IF(C1393="","", IFERROR(INDEX(Barang!$C$2:$C$10001, MATCH(C1393, Barang!$B$2:$B$10001, 0)), ""))</f>
        <v>Makanan</v>
      </c>
      <c r="E1393" s="2" t="str">
        <f t="array" ref="E1393">IF(C1393="","", IFERROR(INDEX(Barang!$E$2:$E$10001, MATCH(C1393, Barang!$B$2:$B$10001, 0)), ""))</f>
        <v>pcs</v>
      </c>
      <c r="F1393" s="10">
        <v>2</v>
      </c>
      <c r="G1393" s="11">
        <f t="array" ref="G1393">IF(C1393="","", IFERROR(INDEX(Barang!$F$2:$F$10001, MATCH(C1393, Barang!$B$2:$B$10001, 0)) * F1393, ""))</f>
        <v>1000</v>
      </c>
      <c r="H1393" s="10"/>
      <c r="J1393" s="27"/>
      <c r="K1393" s="28"/>
      <c r="L1393" s="28"/>
      <c r="M1393" s="28"/>
      <c r="N1393" s="28"/>
      <c r="O1393" s="25"/>
      <c r="P1393" s="29"/>
      <c r="Q1393" s="30"/>
      <c r="R1393" s="25">
        <f t="shared" si="5"/>
        <v>-1</v>
      </c>
      <c r="S1393" s="25"/>
      <c r="T1393" s="28"/>
    </row>
    <row r="1394" spans="1:20" ht="22.5" customHeight="1" x14ac:dyDescent="0.2">
      <c r="A1394" s="8">
        <v>46162</v>
      </c>
      <c r="B1394" s="2" t="str">
        <f t="array" ref="B1394">IF(C1394="","", IFERROR(INDEX(Barang!$A$2:$A$10001, MATCH(C1394, Barang!$B$2:$B$10001, 0)), "Tidak ditemukan"))</f>
        <v>TGJ001</v>
      </c>
      <c r="C1394" s="2" t="s">
        <v>307</v>
      </c>
      <c r="D1394" s="2" t="str">
        <f t="array" ref="D1394">IF(C1394="","", IFERROR(INDEX(Barang!$C$2:$C$10001, MATCH(C1394, Barang!$B$2:$B$10001, 0)), ""))</f>
        <v>Bumbu</v>
      </c>
      <c r="E1394" s="2" t="str">
        <f t="array" ref="E1394">IF(C1394="","", IFERROR(INDEX(Barang!$E$2:$E$10001, MATCH(C1394, Barang!$B$2:$B$10001, 0)), ""))</f>
        <v>pcs</v>
      </c>
      <c r="F1394" s="10">
        <v>1</v>
      </c>
      <c r="G1394" s="11">
        <f t="array" ref="G1394">IF(C1394="","", IFERROR(INDEX(Barang!$F$2:$F$10001, MATCH(C1394, Barang!$B$2:$B$10001, 0)) * F1394, ""))</f>
        <v>3000</v>
      </c>
      <c r="H1394" s="10"/>
      <c r="J1394" s="27"/>
      <c r="K1394" s="28"/>
      <c r="L1394" s="28"/>
      <c r="M1394" s="28"/>
      <c r="N1394" s="28"/>
      <c r="O1394" s="25"/>
      <c r="P1394" s="29"/>
      <c r="Q1394" s="30"/>
      <c r="R1394" s="25">
        <f t="shared" si="5"/>
        <v>-6</v>
      </c>
      <c r="S1394" s="25"/>
      <c r="T1394" s="28"/>
    </row>
    <row r="1395" spans="1:20" ht="22.5" customHeight="1" x14ac:dyDescent="0.2">
      <c r="A1395" s="8"/>
      <c r="B1395" s="2" t="str">
        <f t="array" ref="B1395">IF(C1395="","", IFERROR(INDEX(Barang!$A$2:$A$10001, MATCH(C1395, Barang!$B$2:$B$10001, 0)), "Tidak ditemukan"))</f>
        <v>RTP001</v>
      </c>
      <c r="C1395" s="2" t="s">
        <v>534</v>
      </c>
      <c r="D1395" s="2" t="str">
        <f t="array" ref="D1395">IF(C1395="","", IFERROR(INDEX(Barang!$C$2:$C$10001, MATCH(C1395, Barang!$B$2:$B$10001, 0)), ""))</f>
        <v>Makanan</v>
      </c>
      <c r="E1395" s="2" t="str">
        <f t="array" ref="E1395">IF(C1395="","", IFERROR(INDEX(Barang!$E$2:$E$10001, MATCH(C1395, Barang!$B$2:$B$10001, 0)), ""))</f>
        <v>pcs</v>
      </c>
      <c r="F1395" s="10">
        <v>1</v>
      </c>
      <c r="G1395" s="11">
        <f t="array" ref="G1395">IF(C1395="","", IFERROR(INDEX(Barang!$F$2:$F$10001, MATCH(C1395, Barang!$B$2:$B$10001, 0)) * F1395, ""))</f>
        <v>2000</v>
      </c>
      <c r="H1395" s="10"/>
      <c r="J1395" s="27"/>
      <c r="K1395" s="28"/>
      <c r="L1395" s="28"/>
      <c r="M1395" s="28"/>
      <c r="N1395" s="28"/>
      <c r="O1395" s="25"/>
      <c r="P1395" s="29"/>
      <c r="Q1395" s="30"/>
      <c r="R1395" s="25">
        <f t="shared" si="5"/>
        <v>-1</v>
      </c>
      <c r="S1395" s="25"/>
      <c r="T1395" s="28"/>
    </row>
    <row r="1396" spans="1:20" ht="22.5" customHeight="1" x14ac:dyDescent="0.2">
      <c r="A1396" s="8"/>
      <c r="B1396" s="2" t="str">
        <f t="array" ref="B1396">IF(C1396="","", IFERROR(INDEX(Barang!$A$2:$A$10001, MATCH(C1396, Barang!$B$2:$B$10001, 0)), "Tidak ditemukan"))</f>
        <v>MTY001</v>
      </c>
      <c r="C1396" s="2" t="s">
        <v>764</v>
      </c>
      <c r="D1396" s="2" t="str">
        <f t="array" ref="D1396">IF(C1396="","", IFERROR(INDEX(Barang!$C$2:$C$10001, MATCH(C1396, Barang!$B$2:$B$10001, 0)), ""))</f>
        <v>Minuman</v>
      </c>
      <c r="E1396" s="2" t="str">
        <f t="array" ref="E1396">IF(C1396="","", IFERROR(INDEX(Barang!$E$2:$E$10001, MATCH(C1396, Barang!$B$2:$B$10001, 0)), ""))</f>
        <v>pcs</v>
      </c>
      <c r="F1396" s="10">
        <v>2</v>
      </c>
      <c r="G1396" s="11">
        <f t="array" ref="G1396">IF(C1396="","", IFERROR(INDEX(Barang!$F$2:$F$10001, MATCH(C1396, Barang!$B$2:$B$10001, 0)) * F1396, ""))</f>
        <v>4000</v>
      </c>
      <c r="H1396" s="10"/>
      <c r="J1396" s="27"/>
      <c r="K1396" s="28"/>
      <c r="L1396" s="28"/>
      <c r="M1396" s="28"/>
      <c r="N1396" s="28"/>
      <c r="O1396" s="25"/>
      <c r="P1396" s="29"/>
      <c r="Q1396" s="30"/>
      <c r="R1396" s="25">
        <f t="shared" si="5"/>
        <v>-10</v>
      </c>
      <c r="S1396" s="25"/>
      <c r="T1396" s="28"/>
    </row>
    <row r="1397" spans="1:20" ht="22.5" customHeight="1" x14ac:dyDescent="0.2">
      <c r="A1397" s="8"/>
      <c r="B1397" s="2" t="str">
        <f t="array" ref="B1397">IF(C1397="","", IFERROR(INDEX(Barang!$A$2:$A$10001, MATCH(C1397, Barang!$B$2:$B$10001, 0)), "Tidak ditemukan"))</f>
        <v>EKC001</v>
      </c>
      <c r="C1397" s="2" t="s">
        <v>262</v>
      </c>
      <c r="D1397" s="2" t="str">
        <f t="array" ref="D1397">IF(C1397="","", IFERROR(INDEX(Barang!$C$2:$C$10001, MATCH(C1397, Barang!$B$2:$B$10001, 0)), ""))</f>
        <v>Sabun</v>
      </c>
      <c r="E1397" s="2" t="str">
        <f t="array" ref="E1397">IF(C1397="","", IFERROR(INDEX(Barang!$E$2:$E$10001, MATCH(C1397, Barang!$B$2:$B$10001, 0)), ""))</f>
        <v>pcs</v>
      </c>
      <c r="F1397" s="10">
        <v>1</v>
      </c>
      <c r="G1397" s="11">
        <f t="array" ref="G1397">IF(C1397="","", IFERROR(INDEX(Barang!$F$2:$F$10001, MATCH(C1397, Barang!$B$2:$B$10001, 0)) * F1397, ""))</f>
        <v>10000</v>
      </c>
      <c r="H1397" s="10"/>
      <c r="J1397" s="27"/>
      <c r="K1397" s="28"/>
      <c r="L1397" s="28"/>
      <c r="M1397" s="28"/>
      <c r="N1397" s="28"/>
      <c r="O1397" s="25"/>
      <c r="P1397" s="29"/>
      <c r="Q1397" s="30"/>
      <c r="R1397" s="25">
        <f t="shared" si="5"/>
        <v>-10</v>
      </c>
      <c r="S1397" s="25"/>
      <c r="T1397" s="28"/>
    </row>
    <row r="1398" spans="1:20" ht="22.5" customHeight="1" x14ac:dyDescent="0.2">
      <c r="A1398" s="8">
        <v>46163</v>
      </c>
      <c r="B1398" s="2" t="str">
        <f t="array" ref="B1398">IF(C1398="","", IFERROR(INDEX(Barang!$A$2:$A$10001, MATCH(C1398, Barang!$B$2:$B$10001, 0)), "Tidak ditemukan"))</f>
        <v>KB001</v>
      </c>
      <c r="C1398" s="2" t="s">
        <v>1053</v>
      </c>
      <c r="D1398" s="2" t="str">
        <f t="array" ref="D1398">IF(C1398="","", IFERROR(INDEX(Barang!$C$2:$C$10001, MATCH(C1398, Barang!$B$2:$B$10001, 0)), ""))</f>
        <v>Pestisida</v>
      </c>
      <c r="E1398" s="2" t="str">
        <f t="array" ref="E1398">IF(C1398="","", IFERROR(INDEX(Barang!$E$2:$E$10001, MATCH(C1398, Barang!$B$2:$B$10001, 0)), ""))</f>
        <v>pcs</v>
      </c>
      <c r="F1398" s="10">
        <v>2</v>
      </c>
      <c r="G1398" s="11">
        <f t="array" ref="G1398">IF(C1398="","", IFERROR(INDEX(Barang!$F$2:$F$10001, MATCH(C1398, Barang!$B$2:$B$10001, 0)) * F1398, ""))</f>
        <v>6000</v>
      </c>
      <c r="H1398" s="10"/>
      <c r="J1398" s="27"/>
      <c r="K1398" s="28"/>
      <c r="L1398" s="28"/>
      <c r="M1398" s="28"/>
      <c r="N1398" s="28"/>
      <c r="O1398" s="25"/>
      <c r="P1398" s="29"/>
      <c r="Q1398" s="30"/>
      <c r="R1398" s="25">
        <f t="shared" si="5"/>
        <v>-40</v>
      </c>
      <c r="S1398" s="25"/>
      <c r="T1398" s="28"/>
    </row>
    <row r="1399" spans="1:20" ht="22.5" customHeight="1" x14ac:dyDescent="0.2">
      <c r="A1399" s="8"/>
      <c r="B1399" s="2" t="str">
        <f t="array" ref="B1399">IF(C1399="","", IFERROR(INDEX(Barang!$A$2:$A$10001, MATCH(C1399, Barang!$B$2:$B$10001, 0)), "Tidak ditemukan"))</f>
        <v>GPT001</v>
      </c>
      <c r="C1399" s="2" t="s">
        <v>52</v>
      </c>
      <c r="D1399" s="2" t="str">
        <f t="array" ref="D1399">IF(C1399="","", IFERROR(INDEX(Barang!$C$2:$C$10001, MATCH(C1399, Barang!$B$2:$B$10001, 0)), ""))</f>
        <v>Makanan</v>
      </c>
      <c r="E1399" s="2" t="str">
        <f t="array" ref="E1399">IF(C1399="","", IFERROR(INDEX(Barang!$E$2:$E$10001, MATCH(C1399, Barang!$B$2:$B$10001, 0)), ""))</f>
        <v>pcs</v>
      </c>
      <c r="F1399" s="10">
        <v>1</v>
      </c>
      <c r="G1399" s="11">
        <f t="array" ref="G1399">IF(C1399="","", IFERROR(INDEX(Barang!$F$2:$F$10001, MATCH(C1399, Barang!$B$2:$B$10001, 0)) * F1399, ""))</f>
        <v>1000</v>
      </c>
      <c r="H1399" s="10"/>
      <c r="J1399" s="27"/>
      <c r="K1399" s="28"/>
      <c r="L1399" s="28"/>
      <c r="M1399" s="28"/>
      <c r="N1399" s="28"/>
      <c r="O1399" s="25"/>
      <c r="P1399" s="29"/>
      <c r="Q1399" s="30"/>
      <c r="R1399" s="25">
        <f t="shared" ref="R1399:R1653" si="6">H512-F512+O1399</f>
        <v>-40</v>
      </c>
      <c r="S1399" s="25"/>
      <c r="T1399" s="28"/>
    </row>
    <row r="1400" spans="1:20" ht="22.5" customHeight="1" x14ac:dyDescent="0.2">
      <c r="A1400" s="8"/>
      <c r="B1400" s="2" t="str">
        <f t="array" ref="B1400">IF(C1400="","", IFERROR(INDEX(Barang!$A$2:$A$10001, MATCH(C1400, Barang!$B$2:$B$10001, 0)), "Tidak ditemukan"))</f>
        <v>TGJ001</v>
      </c>
      <c r="C1400" s="2" t="s">
        <v>307</v>
      </c>
      <c r="D1400" s="2" t="str">
        <f t="array" ref="D1400">IF(C1400="","", IFERROR(INDEX(Barang!$C$2:$C$10001, MATCH(C1400, Barang!$B$2:$B$10001, 0)), ""))</f>
        <v>Bumbu</v>
      </c>
      <c r="E1400" s="2" t="str">
        <f t="array" ref="E1400">IF(C1400="","", IFERROR(INDEX(Barang!$E$2:$E$10001, MATCH(C1400, Barang!$B$2:$B$10001, 0)), ""))</f>
        <v>pcs</v>
      </c>
      <c r="F1400" s="10">
        <v>1</v>
      </c>
      <c r="G1400" s="11">
        <f t="array" ref="G1400">IF(C1400="","", IFERROR(INDEX(Barang!$F$2:$F$10001, MATCH(C1400, Barang!$B$2:$B$10001, 0)) * F1400, ""))</f>
        <v>3000</v>
      </c>
      <c r="H1400" s="10"/>
      <c r="J1400" s="27"/>
      <c r="K1400" s="28"/>
      <c r="L1400" s="28"/>
      <c r="M1400" s="28"/>
      <c r="N1400" s="28"/>
      <c r="O1400" s="25"/>
      <c r="P1400" s="29"/>
      <c r="Q1400" s="30"/>
      <c r="R1400" s="25">
        <f t="shared" si="6"/>
        <v>-3</v>
      </c>
      <c r="S1400" s="25"/>
      <c r="T1400" s="28"/>
    </row>
    <row r="1401" spans="1:20" ht="22.5" customHeight="1" x14ac:dyDescent="0.2">
      <c r="A1401" s="8"/>
      <c r="B1401" s="2" t="str">
        <f t="array" ref="B1401">IF(C1401="","", IFERROR(INDEX(Barang!$A$2:$A$10001, MATCH(C1401, Barang!$B$2:$B$10001, 0)), "Tidak ditemukan"))</f>
        <v>MSK001</v>
      </c>
      <c r="C1401" s="2" t="s">
        <v>44</v>
      </c>
      <c r="D1401" s="2" t="str">
        <f t="array" ref="D1401">IF(C1401="","", IFERROR(INDEX(Barang!$C$2:$C$10001, MATCH(C1401, Barang!$B$2:$B$10001, 0)), ""))</f>
        <v>Bumbu</v>
      </c>
      <c r="E1401" s="2" t="str">
        <f t="array" ref="E1401">IF(C1401="","", IFERROR(INDEX(Barang!$E$2:$E$10001, MATCH(C1401, Barang!$B$2:$B$10001, 0)), ""))</f>
        <v>pcs</v>
      </c>
      <c r="F1401" s="10">
        <v>4</v>
      </c>
      <c r="G1401" s="11">
        <f t="array" ref="G1401">IF(C1401="","", IFERROR(INDEX(Barang!$F$2:$F$10001, MATCH(C1401, Barang!$B$2:$B$10001, 0)) * F1401, ""))</f>
        <v>2000</v>
      </c>
      <c r="H1401" s="10"/>
      <c r="J1401" s="27"/>
      <c r="K1401" s="28"/>
      <c r="L1401" s="28"/>
      <c r="M1401" s="28"/>
      <c r="N1401" s="28"/>
      <c r="O1401" s="25"/>
      <c r="P1401" s="29"/>
      <c r="Q1401" s="30"/>
      <c r="R1401" s="25">
        <f t="shared" si="6"/>
        <v>-20</v>
      </c>
      <c r="S1401" s="25"/>
      <c r="T1401" s="28"/>
    </row>
    <row r="1402" spans="1:20" ht="22.5" customHeight="1" x14ac:dyDescent="0.2">
      <c r="A1402" s="8"/>
      <c r="B1402" s="2" t="str">
        <f t="array" ref="B1402">IF(C1402="","", IFERROR(INDEX(Barang!$A$2:$A$10001, MATCH(C1402, Barang!$B$2:$B$10001, 0)), "Tidak ditemukan"))</f>
        <v>NTS001</v>
      </c>
      <c r="C1402" s="2" t="s">
        <v>63</v>
      </c>
      <c r="D1402" s="2" t="str">
        <f t="array" ref="D1402">IF(C1402="","", IFERROR(INDEX(Barang!$C$2:$C$10001, MATCH(C1402, Barang!$B$2:$B$10001, 0)), ""))</f>
        <v>Minuman</v>
      </c>
      <c r="E1402" s="2" t="str">
        <f t="array" ref="E1402">IF(C1402="","", IFERROR(INDEX(Barang!$E$2:$E$10001, MATCH(C1402, Barang!$B$2:$B$10001, 0)), ""))</f>
        <v>pcs</v>
      </c>
      <c r="F1402" s="10">
        <v>3</v>
      </c>
      <c r="G1402" s="11">
        <f t="array" ref="G1402">IF(C1402="","", IFERROR(INDEX(Barang!$F$2:$F$10001, MATCH(C1402, Barang!$B$2:$B$10001, 0)) * F1402, ""))</f>
        <v>4500</v>
      </c>
      <c r="H1402" s="10"/>
      <c r="J1402" s="27"/>
      <c r="K1402" s="28"/>
      <c r="L1402" s="28"/>
      <c r="M1402" s="28"/>
      <c r="N1402" s="28"/>
      <c r="O1402" s="25"/>
      <c r="P1402" s="29"/>
      <c r="Q1402" s="30"/>
      <c r="R1402" s="25">
        <f t="shared" si="6"/>
        <v>-10</v>
      </c>
      <c r="S1402" s="25"/>
      <c r="T1402" s="28"/>
    </row>
    <row r="1403" spans="1:20" ht="22.5" customHeight="1" x14ac:dyDescent="0.2">
      <c r="A1403" s="8"/>
      <c r="B1403" s="2" t="str">
        <f t="array" ref="B1403">IF(C1403="","", IFERROR(INDEX(Barang!$A$2:$A$10001, MATCH(C1403, Barang!$B$2:$B$10001, 0)), "Tidak ditemukan"))</f>
        <v>RTP001</v>
      </c>
      <c r="C1403" s="2" t="s">
        <v>534</v>
      </c>
      <c r="D1403" s="2" t="str">
        <f t="array" ref="D1403">IF(C1403="","", IFERROR(INDEX(Barang!$C$2:$C$10001, MATCH(C1403, Barang!$B$2:$B$10001, 0)), ""))</f>
        <v>Makanan</v>
      </c>
      <c r="E1403" s="2" t="str">
        <f t="array" ref="E1403">IF(C1403="","", IFERROR(INDEX(Barang!$E$2:$E$10001, MATCH(C1403, Barang!$B$2:$B$10001, 0)), ""))</f>
        <v>pcs</v>
      </c>
      <c r="F1403" s="10">
        <v>10</v>
      </c>
      <c r="G1403" s="11">
        <f t="array" ref="G1403">IF(C1403="","", IFERROR(INDEX(Barang!$F$2:$F$10001, MATCH(C1403, Barang!$B$2:$B$10001, 0)) * F1403, ""))</f>
        <v>20000</v>
      </c>
      <c r="H1403" s="10"/>
      <c r="J1403" s="27"/>
      <c r="K1403" s="28"/>
      <c r="L1403" s="28"/>
      <c r="M1403" s="28"/>
      <c r="N1403" s="28"/>
      <c r="O1403" s="25"/>
      <c r="P1403" s="29"/>
      <c r="Q1403" s="30"/>
      <c r="R1403" s="25">
        <f t="shared" si="6"/>
        <v>-10</v>
      </c>
      <c r="S1403" s="25"/>
      <c r="T1403" s="28"/>
    </row>
    <row r="1404" spans="1:20" ht="22.5" customHeight="1" x14ac:dyDescent="0.2">
      <c r="A1404" s="8"/>
      <c r="B1404" s="2" t="str">
        <f t="array" ref="B1404">IF(C1404="","", IFERROR(INDEX(Barang!$A$2:$A$10001, MATCH(C1404, Barang!$B$2:$B$10001, 0)), "Tidak ditemukan"))</f>
        <v>GDY001</v>
      </c>
      <c r="C1404" s="2" t="s">
        <v>189</v>
      </c>
      <c r="D1404" s="2" t="str">
        <f t="array" ref="D1404">IF(C1404="","", IFERROR(INDEX(Barang!$C$2:$C$10001, MATCH(C1404, Barang!$B$2:$B$10001, 0)), ""))</f>
        <v>Minuman</v>
      </c>
      <c r="E1404" s="2" t="str">
        <f t="array" ref="E1404">IF(C1404="","", IFERROR(INDEX(Barang!$E$2:$E$10001, MATCH(C1404, Barang!$B$2:$B$10001, 0)), ""))</f>
        <v>pcs</v>
      </c>
      <c r="F1404" s="10">
        <v>2</v>
      </c>
      <c r="G1404" s="11">
        <f t="array" ref="G1404">IF(C1404="","", IFERROR(INDEX(Barang!$F$2:$F$10001, MATCH(C1404, Barang!$B$2:$B$10001, 0)) * F1404, ""))</f>
        <v>5000</v>
      </c>
      <c r="H1404" s="10"/>
      <c r="J1404" s="27"/>
      <c r="K1404" s="28"/>
      <c r="L1404" s="28"/>
      <c r="M1404" s="28"/>
      <c r="N1404" s="28"/>
      <c r="O1404" s="25"/>
      <c r="P1404" s="29"/>
      <c r="Q1404" s="30"/>
      <c r="R1404" s="25">
        <f t="shared" si="6"/>
        <v>-10</v>
      </c>
      <c r="S1404" s="25"/>
      <c r="T1404" s="28"/>
    </row>
    <row r="1405" spans="1:20" ht="22.5" customHeight="1" x14ac:dyDescent="0.2">
      <c r="A1405" s="8"/>
      <c r="B1405" s="2" t="str">
        <f t="array" ref="B1405">IF(C1405="","", IFERROR(INDEX(Barang!$A$2:$A$10001, MATCH(C1405, Barang!$B$2:$B$10001, 0)), "Tidak ditemukan"))</f>
        <v>KGA001</v>
      </c>
      <c r="C1405" s="2" t="s">
        <v>294</v>
      </c>
      <c r="D1405" s="2" t="str">
        <f t="array" ref="D1405">IF(C1405="","", IFERROR(INDEX(Barang!$C$2:$C$10001, MATCH(C1405, Barang!$B$2:$B$10001, 0)), ""))</f>
        <v>Minuman</v>
      </c>
      <c r="E1405" s="2" t="str">
        <f t="array" ref="E1405">IF(C1405="","", IFERROR(INDEX(Barang!$E$2:$E$10001, MATCH(C1405, Barang!$B$2:$B$10001, 0)), ""))</f>
        <v>pcs</v>
      </c>
      <c r="F1405" s="10">
        <v>3</v>
      </c>
      <c r="G1405" s="11">
        <f t="array" ref="G1405">IF(C1405="","", IFERROR(INDEX(Barang!$F$2:$F$10001, MATCH(C1405, Barang!$B$2:$B$10001, 0)) * F1405, ""))</f>
        <v>6000</v>
      </c>
      <c r="H1405" s="10"/>
      <c r="J1405" s="27"/>
      <c r="K1405" s="28"/>
      <c r="L1405" s="28"/>
      <c r="M1405" s="28"/>
      <c r="N1405" s="28"/>
      <c r="O1405" s="25"/>
      <c r="P1405" s="29"/>
      <c r="Q1405" s="30"/>
      <c r="R1405" s="25">
        <f t="shared" si="6"/>
        <v>-8</v>
      </c>
      <c r="S1405" s="25"/>
      <c r="T1405" s="28"/>
    </row>
    <row r="1406" spans="1:20" ht="22.5" customHeight="1" x14ac:dyDescent="0.2">
      <c r="A1406" s="8"/>
      <c r="B1406" s="2" t="str">
        <f t="array" ref="B1406">IF(C1406="","", IFERROR(INDEX(Barang!$A$2:$A$10001, MATCH(C1406, Barang!$B$2:$B$10001, 0)), "Tidak ditemukan"))</f>
        <v>LFB001</v>
      </c>
      <c r="C1406" s="2" t="s">
        <v>85</v>
      </c>
      <c r="D1406" s="2" t="str">
        <f t="array" ref="D1406">IF(C1406="","", IFERROR(INDEX(Barang!$C$2:$C$10001, MATCH(C1406, Barang!$B$2:$B$10001, 0)), ""))</f>
        <v>Sabun</v>
      </c>
      <c r="E1406" s="2" t="str">
        <f t="array" ref="E1406">IF(C1406="","", IFERROR(INDEX(Barang!$E$2:$E$10001, MATCH(C1406, Barang!$B$2:$B$10001, 0)), ""))</f>
        <v>pcs</v>
      </c>
      <c r="F1406" s="10">
        <v>1</v>
      </c>
      <c r="G1406" s="11">
        <f t="array" ref="G1406">IF(C1406="","", IFERROR(INDEX(Barang!$F$2:$F$10001, MATCH(C1406, Barang!$B$2:$B$10001, 0)) * F1406, ""))</f>
        <v>6000</v>
      </c>
      <c r="H1406" s="10"/>
      <c r="J1406" s="27"/>
      <c r="K1406" s="28"/>
      <c r="L1406" s="28"/>
      <c r="M1406" s="28"/>
      <c r="N1406" s="28"/>
      <c r="O1406" s="25"/>
      <c r="P1406" s="29"/>
      <c r="Q1406" s="30"/>
      <c r="R1406" s="25">
        <f t="shared" si="6"/>
        <v>-6</v>
      </c>
      <c r="S1406" s="25"/>
      <c r="T1406" s="28"/>
    </row>
    <row r="1407" spans="1:20" ht="22.5" customHeight="1" x14ac:dyDescent="0.2">
      <c r="A1407" s="8"/>
      <c r="B1407" s="2" t="str">
        <f t="array" ref="B1407">IF(C1407="","", IFERROR(INDEX(Barang!$A$2:$A$10001, MATCH(C1407, Barang!$B$2:$B$10001, 0)), "Tidak ditemukan"))</f>
        <v>KGK001</v>
      </c>
      <c r="C1407" s="2" t="s">
        <v>314</v>
      </c>
      <c r="D1407" s="2" t="str">
        <f t="array" ref="D1407">IF(C1407="","", IFERROR(INDEX(Barang!$C$2:$C$10001, MATCH(C1407, Barang!$B$2:$B$10001, 0)), ""))</f>
        <v>obat nyamuk</v>
      </c>
      <c r="E1407" s="2" t="str">
        <f t="array" ref="E1407">IF(C1407="","", IFERROR(INDEX(Barang!$E$2:$E$10001, MATCH(C1407, Barang!$B$2:$B$10001, 0)), ""))</f>
        <v>pcs</v>
      </c>
      <c r="F1407" s="10">
        <v>1</v>
      </c>
      <c r="G1407" s="11">
        <f t="array" ref="G1407">IF(C1407="","", IFERROR(INDEX(Barang!$F$2:$F$10001, MATCH(C1407, Barang!$B$2:$B$10001, 0)) * F1407, ""))</f>
        <v>5000</v>
      </c>
      <c r="H1407" s="10"/>
      <c r="J1407" s="27"/>
      <c r="K1407" s="28"/>
      <c r="L1407" s="28"/>
      <c r="M1407" s="28"/>
      <c r="N1407" s="28"/>
      <c r="O1407" s="25"/>
      <c r="P1407" s="29"/>
      <c r="Q1407" s="30"/>
      <c r="R1407" s="25">
        <f t="shared" si="6"/>
        <v>-3</v>
      </c>
      <c r="S1407" s="25"/>
      <c r="T1407" s="28"/>
    </row>
    <row r="1408" spans="1:20" ht="22.5" customHeight="1" x14ac:dyDescent="0.2">
      <c r="A1408" s="8">
        <v>46164</v>
      </c>
      <c r="B1408" s="2" t="str">
        <f t="array" ref="B1408">IF(C1408="","", IFERROR(INDEX(Barang!$A$2:$A$10001, MATCH(C1408, Barang!$B$2:$B$10001, 0)), "Tidak ditemukan"))</f>
        <v>RDR001</v>
      </c>
      <c r="C1408" s="2" t="s">
        <v>826</v>
      </c>
      <c r="D1408" s="2" t="str">
        <f t="array" ref="D1408">IF(C1408="","", IFERROR(INDEX(Barang!$C$2:$C$10001, MATCH(C1408, Barang!$B$2:$B$10001, 0)), ""))</f>
        <v>Makanan</v>
      </c>
      <c r="E1408" s="2" t="str">
        <f t="array" ref="E1408">IF(C1408="","", IFERROR(INDEX(Barang!$E$2:$E$10001, MATCH(C1408, Barang!$B$2:$B$10001, 0)), ""))</f>
        <v>pcs</v>
      </c>
      <c r="F1408" s="10">
        <v>1</v>
      </c>
      <c r="G1408" s="11">
        <f t="array" ref="G1408">IF(C1408="","", IFERROR(INDEX(Barang!$F$2:$F$10001, MATCH(C1408, Barang!$B$2:$B$10001, 0)) * F1408, ""))</f>
        <v>9000</v>
      </c>
      <c r="H1408" s="10"/>
      <c r="J1408" s="27"/>
      <c r="K1408" s="28"/>
      <c r="L1408" s="28"/>
      <c r="M1408" s="28"/>
      <c r="N1408" s="28"/>
      <c r="O1408" s="25"/>
      <c r="P1408" s="29"/>
      <c r="Q1408" s="30"/>
      <c r="R1408" s="25">
        <f t="shared" si="6"/>
        <v>-20</v>
      </c>
      <c r="S1408" s="25"/>
      <c r="T1408" s="28"/>
    </row>
    <row r="1409" spans="1:20" ht="22.5" customHeight="1" x14ac:dyDescent="0.2">
      <c r="A1409" s="8"/>
      <c r="B1409" s="2" t="str">
        <f t="array" ref="B1409">IF(C1409="","", IFERROR(INDEX(Barang!$A$2:$A$10001, MATCH(C1409, Barang!$B$2:$B$10001, 0)), "Tidak ditemukan"))</f>
        <v>RST001</v>
      </c>
      <c r="C1409" s="2" t="s">
        <v>251</v>
      </c>
      <c r="D1409" s="2" t="str">
        <f t="array" ref="D1409">IF(C1409="","", IFERROR(INDEX(Barang!$C$2:$C$10001, MATCH(C1409, Barang!$B$2:$B$10001, 0)), ""))</f>
        <v>Makanan</v>
      </c>
      <c r="E1409" s="2" t="str">
        <f t="array" ref="E1409">IF(C1409="","", IFERROR(INDEX(Barang!$E$2:$E$10001, MATCH(C1409, Barang!$B$2:$B$10001, 0)), ""))</f>
        <v>pcs</v>
      </c>
      <c r="F1409" s="10">
        <v>1</v>
      </c>
      <c r="G1409" s="11">
        <f t="array" ref="G1409">IF(C1409="","", IFERROR(INDEX(Barang!$F$2:$F$10001, MATCH(C1409, Barang!$B$2:$B$10001, 0)) * F1409, ""))</f>
        <v>1000</v>
      </c>
      <c r="H1409" s="10"/>
      <c r="J1409" s="27"/>
      <c r="K1409" s="28"/>
      <c r="L1409" s="28"/>
      <c r="M1409" s="28"/>
      <c r="N1409" s="28"/>
      <c r="O1409" s="25"/>
      <c r="P1409" s="29"/>
      <c r="Q1409" s="30"/>
      <c r="R1409" s="25">
        <f t="shared" si="6"/>
        <v>-10</v>
      </c>
      <c r="S1409" s="25"/>
      <c r="T1409" s="28"/>
    </row>
    <row r="1410" spans="1:20" ht="22.5" customHeight="1" x14ac:dyDescent="0.2">
      <c r="A1410" s="8"/>
      <c r="B1410" s="2" t="str">
        <f t="array" ref="B1410">IF(C1410="","", IFERROR(INDEX(Barang!$A$2:$A$10001, MATCH(C1410, Barang!$B$2:$B$10001, 0)), "Tidak ditemukan"))</f>
        <v>DLN02</v>
      </c>
      <c r="C1410" s="2" t="s">
        <v>493</v>
      </c>
      <c r="D1410" s="2" t="str">
        <f t="array" ref="D1410">IF(C1410="","", IFERROR(INDEX(Barang!$C$2:$C$10001, MATCH(C1410, Barang!$B$2:$B$10001, 0)), ""))</f>
        <v>Makanan</v>
      </c>
      <c r="E1410" s="2" t="str">
        <f t="array" ref="E1410">IF(C1410="","", IFERROR(INDEX(Barang!$E$2:$E$10001, MATCH(C1410, Barang!$B$2:$B$10001, 0)), ""))</f>
        <v>pcs</v>
      </c>
      <c r="F1410" s="10">
        <v>1</v>
      </c>
      <c r="G1410" s="11">
        <f t="array" ref="G1410">IF(C1410="","", IFERROR(INDEX(Barang!$F$2:$F$10001, MATCH(C1410, Barang!$B$2:$B$10001, 0)) * F1410, ""))</f>
        <v>2000</v>
      </c>
      <c r="H1410" s="10"/>
      <c r="J1410" s="27"/>
      <c r="K1410" s="28"/>
      <c r="L1410" s="28"/>
      <c r="M1410" s="28"/>
      <c r="N1410" s="28"/>
      <c r="O1410" s="25"/>
      <c r="P1410" s="29"/>
      <c r="Q1410" s="30"/>
      <c r="R1410" s="25">
        <f t="shared" si="6"/>
        <v>-10</v>
      </c>
      <c r="S1410" s="25"/>
      <c r="T1410" s="28"/>
    </row>
    <row r="1411" spans="1:20" ht="22.5" customHeight="1" x14ac:dyDescent="0.2">
      <c r="A1411" s="8"/>
      <c r="B1411" s="2" t="str">
        <f t="array" ref="B1411">IF(C1411="","", IFERROR(INDEX(Barang!$A$2:$A$10001, MATCH(C1411, Barang!$B$2:$B$10001, 0)), "Tidak ditemukan"))</f>
        <v>Tidak ditemukan</v>
      </c>
      <c r="C1411" s="2" t="s">
        <v>241</v>
      </c>
      <c r="D1411" s="2" t="str">
        <f t="array" ref="D1411">IF(C1411="","", IFERROR(INDEX(Barang!$C$2:$C$10001, MATCH(C1411, Barang!$B$2:$B$10001, 0)), ""))</f>
        <v/>
      </c>
      <c r="E1411" s="2" t="str">
        <f t="array" ref="E1411">IF(C1411="","", IFERROR(INDEX(Barang!$E$2:$E$10001, MATCH(C1411, Barang!$B$2:$B$10001, 0)), ""))</f>
        <v/>
      </c>
      <c r="F1411" s="10">
        <v>1</v>
      </c>
      <c r="G1411" s="11" t="str">
        <f t="array" ref="G1411">IF(C1411="","", IFERROR(INDEX(Barang!$F$2:$F$10001, MATCH(C1411, Barang!$B$2:$B$10001, 0)) * F1411, ""))</f>
        <v/>
      </c>
      <c r="H1411" s="10"/>
      <c r="J1411" s="27"/>
      <c r="K1411" s="28"/>
      <c r="L1411" s="28"/>
      <c r="M1411" s="28"/>
      <c r="N1411" s="28"/>
      <c r="O1411" s="25"/>
      <c r="P1411" s="29"/>
      <c r="Q1411" s="30"/>
      <c r="R1411" s="25">
        <f t="shared" si="6"/>
        <v>-1</v>
      </c>
      <c r="S1411" s="25"/>
      <c r="T1411" s="28"/>
    </row>
    <row r="1412" spans="1:20" ht="22.5" customHeight="1" x14ac:dyDescent="0.2">
      <c r="A1412" s="8"/>
      <c r="B1412" s="2" t="str">
        <f t="array" ref="B1412">IF(C1412="","", IFERROR(INDEX(Barang!$A$2:$A$10001, MATCH(C1412, Barang!$B$2:$B$10001, 0)), "Tidak ditemukan"))</f>
        <v>YP500</v>
      </c>
      <c r="C1412" s="2" t="s">
        <v>19</v>
      </c>
      <c r="D1412" s="2" t="str">
        <f t="array" ref="D1412">IF(C1412="","", IFERROR(INDEX(Barang!$C$2:$C$10001, MATCH(C1412, Barang!$B$2:$B$10001, 0)), ""))</f>
        <v>Makanan</v>
      </c>
      <c r="E1412" s="2" t="str">
        <f t="array" ref="E1412">IF(C1412="","", IFERROR(INDEX(Barang!$E$2:$E$10001, MATCH(C1412, Barang!$B$2:$B$10001, 0)), ""))</f>
        <v>pcs</v>
      </c>
      <c r="F1412" s="10">
        <v>3</v>
      </c>
      <c r="G1412" s="11">
        <f t="array" ref="G1412">IF(C1412="","", IFERROR(INDEX(Barang!$F$2:$F$10001, MATCH(C1412, Barang!$B$2:$B$10001, 0)) * F1412, ""))</f>
        <v>1500</v>
      </c>
      <c r="H1412" s="10"/>
      <c r="J1412" s="27"/>
      <c r="K1412" s="28"/>
      <c r="L1412" s="28"/>
      <c r="M1412" s="28"/>
      <c r="N1412" s="28"/>
      <c r="O1412" s="25"/>
      <c r="P1412" s="29"/>
      <c r="Q1412" s="30"/>
      <c r="R1412" s="25">
        <f t="shared" si="6"/>
        <v>-2</v>
      </c>
      <c r="S1412" s="25"/>
      <c r="T1412" s="28"/>
    </row>
    <row r="1413" spans="1:20" ht="22.5" customHeight="1" x14ac:dyDescent="0.2">
      <c r="A1413" s="8"/>
      <c r="B1413" s="2" t="str">
        <f t="array" ref="B1413">IF(C1413="","", IFERROR(INDEX(Barang!$A$2:$A$10001, MATCH(C1413, Barang!$B$2:$B$10001, 0)), "Tidak ditemukan"))</f>
        <v>RTP001</v>
      </c>
      <c r="C1413" s="2" t="s">
        <v>534</v>
      </c>
      <c r="D1413" s="2" t="str">
        <f t="array" ref="D1413">IF(C1413="","", IFERROR(INDEX(Barang!$C$2:$C$10001, MATCH(C1413, Barang!$B$2:$B$10001, 0)), ""))</f>
        <v>Makanan</v>
      </c>
      <c r="E1413" s="2" t="str">
        <f t="array" ref="E1413">IF(C1413="","", IFERROR(INDEX(Barang!$E$2:$E$10001, MATCH(C1413, Barang!$B$2:$B$10001, 0)), ""))</f>
        <v>pcs</v>
      </c>
      <c r="F1413" s="10">
        <v>6</v>
      </c>
      <c r="G1413" s="11">
        <f t="array" ref="G1413">IF(C1413="","", IFERROR(INDEX(Barang!$F$2:$F$10001, MATCH(C1413, Barang!$B$2:$B$10001, 0)) * F1413, ""))</f>
        <v>12000</v>
      </c>
      <c r="H1413" s="10"/>
      <c r="J1413" s="27"/>
      <c r="K1413" s="28"/>
      <c r="L1413" s="28"/>
      <c r="M1413" s="28"/>
      <c r="N1413" s="28"/>
      <c r="O1413" s="25"/>
      <c r="P1413" s="29"/>
      <c r="Q1413" s="30"/>
      <c r="R1413" s="25">
        <f t="shared" si="6"/>
        <v>-40</v>
      </c>
      <c r="S1413" s="25"/>
      <c r="T1413" s="28"/>
    </row>
    <row r="1414" spans="1:20" ht="22.5" customHeight="1" x14ac:dyDescent="0.2">
      <c r="A1414" s="8"/>
      <c r="B1414" s="2" t="str">
        <f t="array" ref="B1414">IF(C1414="","", IFERROR(INDEX(Barang!$A$2:$A$10001, MATCH(C1414, Barang!$B$2:$B$10001, 0)), "Tidak ditemukan"))</f>
        <v>GRR001</v>
      </c>
      <c r="C1414" s="2" t="s">
        <v>141</v>
      </c>
      <c r="D1414" s="2" t="str">
        <f t="array" ref="D1414">IF(C1414="","", IFERROR(INDEX(Barang!$C$2:$C$10001, MATCH(C1414, Barang!$B$2:$B$10001, 0)), ""))</f>
        <v>Makanan</v>
      </c>
      <c r="E1414" s="2" t="str">
        <f t="array" ref="E1414">IF(C1414="","", IFERROR(INDEX(Barang!$E$2:$E$10001, MATCH(C1414, Barang!$B$2:$B$10001, 0)), ""))</f>
        <v>pcs</v>
      </c>
      <c r="F1414" s="10">
        <v>1</v>
      </c>
      <c r="G1414" s="11">
        <f t="array" ref="G1414">IF(C1414="","", IFERROR(INDEX(Barang!$F$2:$F$10001, MATCH(C1414, Barang!$B$2:$B$10001, 0)) * F1414, ""))</f>
        <v>500</v>
      </c>
      <c r="H1414" s="10"/>
      <c r="J1414" s="27"/>
      <c r="K1414" s="28"/>
      <c r="L1414" s="28"/>
      <c r="M1414" s="28"/>
      <c r="N1414" s="28"/>
      <c r="O1414" s="25"/>
      <c r="P1414" s="29"/>
      <c r="Q1414" s="30"/>
      <c r="R1414" s="25">
        <f t="shared" si="6"/>
        <v>-1</v>
      </c>
      <c r="S1414" s="25"/>
      <c r="T1414" s="28"/>
    </row>
    <row r="1415" spans="1:20" ht="22.5" customHeight="1" x14ac:dyDescent="0.2">
      <c r="A1415" s="8"/>
      <c r="B1415" s="2" t="str">
        <f t="array" ref="B1415">IF(C1415="","", IFERROR(INDEX(Barang!$A$2:$A$10001, MATCH(C1415, Barang!$B$2:$B$10001, 0)), "Tidak ditemukan"))</f>
        <v>MKH001</v>
      </c>
      <c r="C1415" s="2" t="s">
        <v>118</v>
      </c>
      <c r="D1415" s="2" t="str">
        <f t="array" ref="D1415">IF(C1415="","", IFERROR(INDEX(Barang!$C$2:$C$10001, MATCH(C1415, Barang!$B$2:$B$10001, 0)), ""))</f>
        <v>Makanan</v>
      </c>
      <c r="E1415" s="2" t="str">
        <f t="array" ref="E1415">IF(C1415="","", IFERROR(INDEX(Barang!$E$2:$E$10001, MATCH(C1415, Barang!$B$2:$B$10001, 0)), ""))</f>
        <v>pcs</v>
      </c>
      <c r="F1415" s="10">
        <v>42</v>
      </c>
      <c r="G1415" s="11">
        <f t="array" ref="G1415">IF(C1415="","", IFERROR(INDEX(Barang!$F$2:$F$10001, MATCH(C1415, Barang!$B$2:$B$10001, 0)) * F1415, ""))</f>
        <v>147000</v>
      </c>
      <c r="H1415" s="10"/>
      <c r="J1415" s="27"/>
      <c r="K1415" s="28"/>
      <c r="L1415" s="28"/>
      <c r="M1415" s="28"/>
      <c r="N1415" s="28"/>
      <c r="O1415" s="25"/>
      <c r="P1415" s="29"/>
      <c r="Q1415" s="30"/>
      <c r="R1415" s="25">
        <f t="shared" si="6"/>
        <v>-10</v>
      </c>
      <c r="S1415" s="25"/>
      <c r="T1415" s="28"/>
    </row>
    <row r="1416" spans="1:20" ht="22.5" customHeight="1" x14ac:dyDescent="0.2">
      <c r="A1416" s="8"/>
      <c r="B1416" s="2" t="str">
        <f t="array" ref="B1416">IF(C1416="","", IFERROR(INDEX(Barang!$A$2:$A$10001, MATCH(C1416, Barang!$B$2:$B$10001, 0)), "Tidak ditemukan"))</f>
        <v>MGR001</v>
      </c>
      <c r="C1416" s="2" t="s">
        <v>116</v>
      </c>
      <c r="D1416" s="2" t="str">
        <f t="array" ref="D1416">IF(C1416="","", IFERROR(INDEX(Barang!$C$2:$C$10001, MATCH(C1416, Barang!$B$2:$B$10001, 0)), ""))</f>
        <v>Makanan</v>
      </c>
      <c r="E1416" s="2" t="str">
        <f t="array" ref="E1416">IF(C1416="","", IFERROR(INDEX(Barang!$E$2:$E$10001, MATCH(C1416, Barang!$B$2:$B$10001, 0)), ""))</f>
        <v>pcs</v>
      </c>
      <c r="F1416" s="10">
        <v>42</v>
      </c>
      <c r="G1416" s="11">
        <f t="array" ref="G1416">IF(C1416="","", IFERROR(INDEX(Barang!$F$2:$F$10001, MATCH(C1416, Barang!$B$2:$B$10001, 0)) * F1416, ""))</f>
        <v>147000</v>
      </c>
      <c r="H1416" s="10"/>
      <c r="J1416" s="27"/>
      <c r="K1416" s="28"/>
      <c r="L1416" s="28"/>
      <c r="M1416" s="28"/>
      <c r="N1416" s="28"/>
      <c r="O1416" s="25"/>
      <c r="P1416" s="29"/>
      <c r="Q1416" s="30"/>
      <c r="R1416" s="25">
        <f t="shared" si="6"/>
        <v>-10</v>
      </c>
      <c r="S1416" s="25"/>
      <c r="T1416" s="28"/>
    </row>
    <row r="1417" spans="1:20" ht="22.5" customHeight="1" x14ac:dyDescent="0.2">
      <c r="A1417" s="8"/>
      <c r="B1417" s="2" t="str">
        <f t="array" ref="B1417">IF(C1417="","", IFERROR(INDEX(Barang!$A$2:$A$10001, MATCH(C1417, Barang!$B$2:$B$10001, 0)), "Tidak ditemukan"))</f>
        <v>TLR4</v>
      </c>
      <c r="C1417" s="2" t="s">
        <v>146</v>
      </c>
      <c r="D1417" s="2" t="str">
        <f t="array" ref="D1417">IF(C1417="","", IFERROR(INDEX(Barang!$C$2:$C$10001, MATCH(C1417, Barang!$B$2:$B$10001, 0)), ""))</f>
        <v>Sembako</v>
      </c>
      <c r="E1417" s="2" t="str">
        <f t="array" ref="E1417">IF(C1417="","", IFERROR(INDEX(Barang!$E$2:$E$10001, MATCH(C1417, Barang!$B$2:$B$10001, 0)), ""))</f>
        <v>kg</v>
      </c>
      <c r="F1417" s="10">
        <v>20</v>
      </c>
      <c r="G1417" s="11">
        <f t="array" ref="G1417">IF(C1417="","", IFERROR(INDEX(Barang!$F$2:$F$10001, MATCH(C1417, Barang!$B$2:$B$10001, 0)) * F1417, ""))</f>
        <v>160000</v>
      </c>
      <c r="H1417" s="10"/>
      <c r="J1417" s="27"/>
      <c r="K1417" s="28"/>
      <c r="L1417" s="28"/>
      <c r="M1417" s="28"/>
      <c r="N1417" s="28"/>
      <c r="O1417" s="25"/>
      <c r="P1417" s="29"/>
      <c r="Q1417" s="30"/>
      <c r="R1417" s="25">
        <f t="shared" si="6"/>
        <v>-3</v>
      </c>
      <c r="S1417" s="25"/>
      <c r="T1417" s="28"/>
    </row>
    <row r="1418" spans="1:20" ht="22.5" customHeight="1" x14ac:dyDescent="0.2">
      <c r="A1418" s="8"/>
      <c r="B1418" s="2" t="str">
        <f t="array" ref="B1418">IF(C1418="","", IFERROR(INDEX(Barang!$A$2:$A$10001, MATCH(C1418, Barang!$B$2:$B$10001, 0)), "Tidak ditemukan"))</f>
        <v>TLR2</v>
      </c>
      <c r="C1418" s="2" t="s">
        <v>135</v>
      </c>
      <c r="D1418" s="2" t="str">
        <f t="array" ref="D1418">IF(C1418="","", IFERROR(INDEX(Barang!$C$2:$C$10001, MATCH(C1418, Barang!$B$2:$B$10001, 0)), ""))</f>
        <v>Sembako</v>
      </c>
      <c r="E1418" s="2" t="str">
        <f t="array" ref="E1418">IF(C1418="","", IFERROR(INDEX(Barang!$E$2:$E$10001, MATCH(C1418, Barang!$B$2:$B$10001, 0)), ""))</f>
        <v>kg</v>
      </c>
      <c r="F1418" s="10">
        <v>20</v>
      </c>
      <c r="G1418" s="11">
        <f t="array" ref="G1418">IF(C1418="","", IFERROR(INDEX(Barang!$F$2:$F$10001, MATCH(C1418, Barang!$B$2:$B$10001, 0)) * F1418, ""))</f>
        <v>310000</v>
      </c>
      <c r="H1418" s="10"/>
      <c r="J1418" s="27"/>
      <c r="K1418" s="28"/>
      <c r="L1418" s="28"/>
      <c r="M1418" s="28"/>
      <c r="N1418" s="28"/>
      <c r="O1418" s="25"/>
      <c r="P1418" s="29"/>
      <c r="Q1418" s="30"/>
      <c r="R1418" s="25">
        <f t="shared" si="6"/>
        <v>-1</v>
      </c>
      <c r="S1418" s="25"/>
      <c r="T1418" s="28"/>
    </row>
    <row r="1419" spans="1:20" ht="22.5" customHeight="1" x14ac:dyDescent="0.2">
      <c r="A1419" s="8"/>
      <c r="B1419" s="2" t="str">
        <f t="array" ref="B1419">IF(C1419="","", IFERROR(INDEX(Barang!$A$2:$A$10001, MATCH(C1419, Barang!$B$2:$B$10001, 0)), "Tidak ditemukan"))</f>
        <v>MTY001</v>
      </c>
      <c r="C1419" s="2" t="s">
        <v>764</v>
      </c>
      <c r="D1419" s="2" t="str">
        <f t="array" ref="D1419">IF(C1419="","", IFERROR(INDEX(Barang!$C$2:$C$10001, MATCH(C1419, Barang!$B$2:$B$10001, 0)), ""))</f>
        <v>Minuman</v>
      </c>
      <c r="E1419" s="2" t="str">
        <f t="array" ref="E1419">IF(C1419="","", IFERROR(INDEX(Barang!$E$2:$E$10001, MATCH(C1419, Barang!$B$2:$B$10001, 0)), ""))</f>
        <v>pcs</v>
      </c>
      <c r="F1419" s="10">
        <v>2</v>
      </c>
      <c r="G1419" s="11">
        <f t="array" ref="G1419">IF(C1419="","", IFERROR(INDEX(Barang!$F$2:$F$10001, MATCH(C1419, Barang!$B$2:$B$10001, 0)) * F1419, ""))</f>
        <v>4000</v>
      </c>
      <c r="H1419" s="10"/>
      <c r="J1419" s="27"/>
      <c r="K1419" s="28"/>
      <c r="L1419" s="28"/>
      <c r="M1419" s="28"/>
      <c r="N1419" s="28"/>
      <c r="O1419" s="25"/>
      <c r="P1419" s="29"/>
      <c r="Q1419" s="30"/>
      <c r="R1419" s="25">
        <f t="shared" si="6"/>
        <v>-10</v>
      </c>
      <c r="S1419" s="25"/>
      <c r="T1419" s="28"/>
    </row>
    <row r="1420" spans="1:20" ht="22.5" customHeight="1" x14ac:dyDescent="0.2">
      <c r="A1420" s="8">
        <v>46165</v>
      </c>
      <c r="B1420" s="2" t="str">
        <f t="array" ref="B1420">IF(C1420="","", IFERROR(INDEX(Barang!$A$2:$A$10001, MATCH(C1420, Barang!$B$2:$B$10001, 0)), "Tidak ditemukan"))</f>
        <v>CL5001</v>
      </c>
      <c r="C1420" s="2" t="s">
        <v>42</v>
      </c>
      <c r="D1420" s="2" t="str">
        <f t="array" ref="D1420">IF(C1420="","", IFERROR(INDEX(Barang!$C$2:$C$10001, MATCH(C1420, Barang!$B$2:$B$10001, 0)), ""))</f>
        <v>Makanan</v>
      </c>
      <c r="E1420" s="2" t="str">
        <f t="array" ref="E1420">IF(C1420="","", IFERROR(INDEX(Barang!$E$2:$E$10001, MATCH(C1420, Barang!$B$2:$B$10001, 0)), ""))</f>
        <v>pcs</v>
      </c>
      <c r="F1420" s="10">
        <v>3</v>
      </c>
      <c r="G1420" s="11">
        <f t="array" ref="G1420">IF(C1420="","", IFERROR(INDEX(Barang!$F$2:$F$10001, MATCH(C1420, Barang!$B$2:$B$10001, 0)) * F1420, ""))</f>
        <v>1500</v>
      </c>
      <c r="H1420" s="10"/>
      <c r="J1420" s="27"/>
      <c r="K1420" s="28"/>
      <c r="L1420" s="28"/>
      <c r="M1420" s="28"/>
      <c r="N1420" s="28"/>
      <c r="O1420" s="25"/>
      <c r="P1420" s="29"/>
      <c r="Q1420" s="30"/>
      <c r="R1420" s="25">
        <f t="shared" si="6"/>
        <v>-1</v>
      </c>
      <c r="S1420" s="25"/>
      <c r="T1420" s="28"/>
    </row>
    <row r="1421" spans="1:20" ht="22.5" customHeight="1" x14ac:dyDescent="0.2">
      <c r="A1421" s="8"/>
      <c r="B1421" s="2" t="str">
        <f t="array" ref="B1421">IF(C1421="","", IFERROR(INDEX(Barang!$A$2:$A$10001, MATCH(C1421, Barang!$B$2:$B$10001, 0)), "Tidak ditemukan"))</f>
        <v>YP500</v>
      </c>
      <c r="C1421" s="2" t="s">
        <v>19</v>
      </c>
      <c r="D1421" s="2" t="str">
        <f t="array" ref="D1421">IF(C1421="","", IFERROR(INDEX(Barang!$C$2:$C$10001, MATCH(C1421, Barang!$B$2:$B$10001, 0)), ""))</f>
        <v>Makanan</v>
      </c>
      <c r="E1421" s="2" t="str">
        <f t="array" ref="E1421">IF(C1421="","", IFERROR(INDEX(Barang!$E$2:$E$10001, MATCH(C1421, Barang!$B$2:$B$10001, 0)), ""))</f>
        <v>pcs</v>
      </c>
      <c r="F1421" s="10">
        <v>6</v>
      </c>
      <c r="G1421" s="11">
        <f t="array" ref="G1421">IF(C1421="","", IFERROR(INDEX(Barang!$F$2:$F$10001, MATCH(C1421, Barang!$B$2:$B$10001, 0)) * F1421, ""))</f>
        <v>3000</v>
      </c>
      <c r="H1421" s="10"/>
      <c r="J1421" s="27"/>
      <c r="K1421" s="28"/>
      <c r="L1421" s="28"/>
      <c r="M1421" s="28"/>
      <c r="N1421" s="28"/>
      <c r="O1421" s="25"/>
      <c r="P1421" s="29"/>
      <c r="Q1421" s="30"/>
      <c r="R1421" s="25">
        <f t="shared" si="6"/>
        <v>-2</v>
      </c>
      <c r="S1421" s="25"/>
      <c r="T1421" s="28"/>
    </row>
    <row r="1422" spans="1:20" ht="22.5" customHeight="1" x14ac:dyDescent="0.2">
      <c r="A1422" s="8"/>
      <c r="B1422" s="2" t="str">
        <f t="array" ref="B1422">IF(C1422="","", IFERROR(INDEX(Barang!$A$2:$A$10001, MATCH(C1422, Barang!$B$2:$B$10001, 0)), "Tidak ditemukan"))</f>
        <v>DLN001</v>
      </c>
      <c r="C1422" s="2" t="s">
        <v>105</v>
      </c>
      <c r="D1422" s="2" t="str">
        <f t="array" ref="D1422">IF(C1422="","", IFERROR(INDEX(Barang!$C$2:$C$10001, MATCH(C1422, Barang!$B$2:$B$10001, 0)), ""))</f>
        <v>Makanan</v>
      </c>
      <c r="E1422" s="2" t="str">
        <f t="array" ref="E1422">IF(C1422="","", IFERROR(INDEX(Barang!$E$2:$E$10001, MATCH(C1422, Barang!$B$2:$B$10001, 0)), ""))</f>
        <v>pcs</v>
      </c>
      <c r="F1422" s="10">
        <v>4</v>
      </c>
      <c r="G1422" s="11">
        <f t="array" ref="G1422">IF(C1422="","", IFERROR(INDEX(Barang!$F$2:$F$10001, MATCH(C1422, Barang!$B$2:$B$10001, 0)) * F1422, ""))</f>
        <v>4000</v>
      </c>
      <c r="H1422" s="10"/>
      <c r="J1422" s="27"/>
      <c r="K1422" s="28"/>
      <c r="L1422" s="28"/>
      <c r="M1422" s="28"/>
      <c r="N1422" s="28"/>
      <c r="O1422" s="25"/>
      <c r="P1422" s="29"/>
      <c r="Q1422" s="30"/>
      <c r="R1422" s="25">
        <f t="shared" si="6"/>
        <v>-1</v>
      </c>
      <c r="S1422" s="25"/>
      <c r="T1422" s="28"/>
    </row>
    <row r="1423" spans="1:20" ht="22.5" customHeight="1" x14ac:dyDescent="0.2">
      <c r="A1423" s="8"/>
      <c r="B1423" s="2" t="str">
        <f t="array" ref="B1423">IF(C1423="","", IFERROR(INDEX(Barang!$A$2:$A$10001, MATCH(C1423, Barang!$B$2:$B$10001, 0)), "Tidak ditemukan"))</f>
        <v>OKJ1</v>
      </c>
      <c r="C1423" s="2" t="s">
        <v>723</v>
      </c>
      <c r="D1423" s="2" t="str">
        <f t="array" ref="D1423">IF(C1423="","", IFERROR(INDEX(Barang!$C$2:$C$10001, MATCH(C1423, Barang!$B$2:$B$10001, 0)), ""))</f>
        <v>Minuman</v>
      </c>
      <c r="E1423" s="2" t="str">
        <f t="array" ref="E1423">IF(C1423="","", IFERROR(INDEX(Barang!$E$2:$E$10001, MATCH(C1423, Barang!$B$2:$B$10001, 0)), ""))</f>
        <v>pcs</v>
      </c>
      <c r="F1423" s="10">
        <v>2</v>
      </c>
      <c r="G1423" s="11">
        <f t="array" ref="G1423">IF(C1423="","", IFERROR(INDEX(Barang!$F$2:$F$10001, MATCH(C1423, Barang!$B$2:$B$10001, 0)) * F1423, ""))</f>
        <v>2000</v>
      </c>
      <c r="H1423" s="10"/>
      <c r="J1423" s="27"/>
      <c r="K1423" s="28"/>
      <c r="L1423" s="28"/>
      <c r="M1423" s="28"/>
      <c r="N1423" s="28"/>
      <c r="O1423" s="25"/>
      <c r="P1423" s="29"/>
      <c r="Q1423" s="30"/>
      <c r="R1423" s="25">
        <f t="shared" si="6"/>
        <v>-2</v>
      </c>
      <c r="S1423" s="25"/>
      <c r="T1423" s="28"/>
    </row>
    <row r="1424" spans="1:20" ht="22.5" customHeight="1" x14ac:dyDescent="0.2">
      <c r="A1424" s="8"/>
      <c r="B1424" s="2" t="str">
        <f t="array" ref="B1424">IF(C1424="","", IFERROR(INDEX(Barang!$A$2:$A$10001, MATCH(C1424, Barang!$B$2:$B$10001, 0)), "Tidak ditemukan"))</f>
        <v>GPT001</v>
      </c>
      <c r="C1424" s="2" t="s">
        <v>52</v>
      </c>
      <c r="D1424" s="2" t="str">
        <f t="array" ref="D1424">IF(C1424="","", IFERROR(INDEX(Barang!$C$2:$C$10001, MATCH(C1424, Barang!$B$2:$B$10001, 0)), ""))</f>
        <v>Makanan</v>
      </c>
      <c r="E1424" s="2" t="str">
        <f t="array" ref="E1424">IF(C1424="","", IFERROR(INDEX(Barang!$E$2:$E$10001, MATCH(C1424, Barang!$B$2:$B$10001, 0)), ""))</f>
        <v>pcs</v>
      </c>
      <c r="F1424" s="10">
        <v>2</v>
      </c>
      <c r="G1424" s="11">
        <f t="array" ref="G1424">IF(C1424="","", IFERROR(INDEX(Barang!$F$2:$F$10001, MATCH(C1424, Barang!$B$2:$B$10001, 0)) * F1424, ""))</f>
        <v>2000</v>
      </c>
      <c r="H1424" s="10"/>
      <c r="J1424" s="27"/>
      <c r="K1424" s="28"/>
      <c r="L1424" s="28"/>
      <c r="M1424" s="28"/>
      <c r="N1424" s="28"/>
      <c r="O1424" s="25"/>
      <c r="P1424" s="29"/>
      <c r="Q1424" s="30"/>
      <c r="R1424" s="25">
        <f t="shared" si="6"/>
        <v>-10</v>
      </c>
      <c r="S1424" s="25"/>
      <c r="T1424" s="28"/>
    </row>
    <row r="1425" spans="1:20" ht="22.5" customHeight="1" x14ac:dyDescent="0.2">
      <c r="A1425" s="8"/>
      <c r="B1425" s="2" t="str">
        <f t="array" ref="B1425">IF(C1425="","", IFERROR(INDEX(Barang!$A$2:$A$10001, MATCH(C1425, Barang!$B$2:$B$10001, 0)), "Tidak ditemukan"))</f>
        <v>TGS001</v>
      </c>
      <c r="C1425" s="2" t="s">
        <v>1040</v>
      </c>
      <c r="D1425" s="2" t="str">
        <f t="array" ref="D1425">IF(C1425="","", IFERROR(INDEX(Barang!$C$2:$C$10001, MATCH(C1425, Barang!$B$2:$B$10001, 0)), ""))</f>
        <v>Bumbu</v>
      </c>
      <c r="E1425" s="2" t="str">
        <f t="array" ref="E1425">IF(C1425="","", IFERROR(INDEX(Barang!$E$2:$E$10001, MATCH(C1425, Barang!$B$2:$B$10001, 0)), ""))</f>
        <v>pcs</v>
      </c>
      <c r="F1425" s="10">
        <v>1</v>
      </c>
      <c r="G1425" s="11">
        <f t="array" ref="G1425">IF(C1425="","", IFERROR(INDEX(Barang!$F$2:$F$10001, MATCH(C1425, Barang!$B$2:$B$10001, 0)) * F1425, ""))</f>
        <v>12000</v>
      </c>
      <c r="H1425" s="10"/>
      <c r="J1425" s="27"/>
      <c r="K1425" s="28"/>
      <c r="L1425" s="28"/>
      <c r="M1425" s="28"/>
      <c r="N1425" s="28"/>
      <c r="O1425" s="25"/>
      <c r="P1425" s="29"/>
      <c r="Q1425" s="30"/>
      <c r="R1425" s="25">
        <f t="shared" si="6"/>
        <v>-1</v>
      </c>
      <c r="S1425" s="25"/>
      <c r="T1425" s="28"/>
    </row>
    <row r="1426" spans="1:20" ht="22.5" customHeight="1" x14ac:dyDescent="0.2">
      <c r="A1426" s="8">
        <v>46166</v>
      </c>
      <c r="B1426" s="2" t="str">
        <f t="array" ref="B1426">IF(C1426="","", IFERROR(INDEX(Barang!$A$2:$A$10001, MATCH(C1426, Barang!$B$2:$B$10001, 0)), "Tidak ditemukan"))</f>
        <v>RTP001</v>
      </c>
      <c r="C1426" s="2" t="s">
        <v>534</v>
      </c>
      <c r="D1426" s="2" t="str">
        <f t="array" ref="D1426">IF(C1426="","", IFERROR(INDEX(Barang!$C$2:$C$10001, MATCH(C1426, Barang!$B$2:$B$10001, 0)), ""))</f>
        <v>Makanan</v>
      </c>
      <c r="E1426" s="2" t="str">
        <f t="array" ref="E1426">IF(C1426="","", IFERROR(INDEX(Barang!$E$2:$E$10001, MATCH(C1426, Barang!$B$2:$B$10001, 0)), ""))</f>
        <v>pcs</v>
      </c>
      <c r="F1426" s="10">
        <v>5</v>
      </c>
      <c r="G1426" s="11">
        <f t="array" ref="G1426">IF(C1426="","", IFERROR(INDEX(Barang!$F$2:$F$10001, MATCH(C1426, Barang!$B$2:$B$10001, 0)) * F1426, ""))</f>
        <v>10000</v>
      </c>
      <c r="H1426" s="10"/>
      <c r="J1426" s="27"/>
      <c r="K1426" s="28"/>
      <c r="L1426" s="28"/>
      <c r="M1426" s="28"/>
      <c r="N1426" s="28"/>
      <c r="O1426" s="25"/>
      <c r="P1426" s="29"/>
      <c r="Q1426" s="30"/>
      <c r="R1426" s="25">
        <f t="shared" si="6"/>
        <v>-10</v>
      </c>
      <c r="S1426" s="25"/>
      <c r="T1426" s="28"/>
    </row>
    <row r="1427" spans="1:20" ht="22.5" customHeight="1" x14ac:dyDescent="0.2">
      <c r="A1427" s="8"/>
      <c r="B1427" s="2" t="str">
        <f t="array" ref="B1427">IF(C1427="","", IFERROR(INDEX(Barang!$A$2:$A$10001, MATCH(C1427, Barang!$B$2:$B$10001, 0)), "Tidak ditemukan"))</f>
        <v>GCC001</v>
      </c>
      <c r="C1427" s="2" t="s">
        <v>130</v>
      </c>
      <c r="D1427" s="2" t="str">
        <f t="array" ref="D1427">IF(C1427="","", IFERROR(INDEX(Barang!$C$2:$C$10001, MATCH(C1427, Barang!$B$2:$B$10001, 0)), ""))</f>
        <v>Makanan</v>
      </c>
      <c r="E1427" s="2" t="str">
        <f t="array" ref="E1427">IF(C1427="","", IFERROR(INDEX(Barang!$E$2:$E$10001, MATCH(C1427, Barang!$B$2:$B$10001, 0)), ""))</f>
        <v>pcs</v>
      </c>
      <c r="F1427" s="10">
        <v>1</v>
      </c>
      <c r="G1427" s="11">
        <f t="array" ref="G1427">IF(C1427="","", IFERROR(INDEX(Barang!$F$2:$F$10001, MATCH(C1427, Barang!$B$2:$B$10001, 0)) * F1427, ""))</f>
        <v>2000</v>
      </c>
      <c r="H1427" s="10"/>
      <c r="J1427" s="27"/>
      <c r="K1427" s="28"/>
      <c r="L1427" s="28"/>
      <c r="M1427" s="28"/>
      <c r="N1427" s="28"/>
      <c r="O1427" s="25"/>
      <c r="P1427" s="29"/>
      <c r="Q1427" s="30"/>
      <c r="R1427" s="25">
        <f t="shared" si="6"/>
        <v>-10</v>
      </c>
      <c r="S1427" s="25"/>
      <c r="T1427" s="28"/>
    </row>
    <row r="1428" spans="1:20" ht="22.5" customHeight="1" x14ac:dyDescent="0.2">
      <c r="A1428" s="8"/>
      <c r="B1428" s="2" t="str">
        <f t="array" ref="B1428">IF(C1428="","", IFERROR(INDEX(Barang!$A$2:$A$10001, MATCH(C1428, Barang!$B$2:$B$10001, 0)), "Tidak ditemukan"))</f>
        <v>SKB001</v>
      </c>
      <c r="C1428" s="2" t="s">
        <v>9</v>
      </c>
      <c r="D1428" s="2" t="str">
        <f t="array" ref="D1428">IF(C1428="","", IFERROR(INDEX(Barang!$C$2:$C$10001, MATCH(C1428, Barang!$B$2:$B$10001, 0)), ""))</f>
        <v>Detergen</v>
      </c>
      <c r="E1428" s="2" t="str">
        <f t="array" ref="E1428">IF(C1428="","", IFERROR(INDEX(Barang!$E$2:$E$10001, MATCH(C1428, Barang!$B$2:$B$10001, 0)), ""))</f>
        <v>pcs</v>
      </c>
      <c r="F1428" s="10">
        <v>1</v>
      </c>
      <c r="G1428" s="11">
        <f t="array" ref="G1428">IF(C1428="","", IFERROR(INDEX(Barang!$F$2:$F$10001, MATCH(C1428, Barang!$B$2:$B$10001, 0)) * F1428, ""))</f>
        <v>5000</v>
      </c>
      <c r="H1428" s="10"/>
      <c r="J1428" s="27"/>
      <c r="K1428" s="28"/>
      <c r="L1428" s="28"/>
      <c r="M1428" s="28"/>
      <c r="N1428" s="28"/>
      <c r="O1428" s="25"/>
      <c r="P1428" s="29"/>
      <c r="Q1428" s="30"/>
      <c r="R1428" s="25">
        <f t="shared" si="6"/>
        <v>-2</v>
      </c>
      <c r="S1428" s="25"/>
      <c r="T1428" s="28"/>
    </row>
    <row r="1429" spans="1:20" ht="22.5" customHeight="1" x14ac:dyDescent="0.2">
      <c r="A1429" s="8"/>
      <c r="B1429" s="2" t="str">
        <f t="array" ref="B1429">IF(C1429="","", IFERROR(INDEX(Barang!$A$2:$A$10001, MATCH(C1429, Barang!$B$2:$B$10001, 0)), "Tidak ditemukan"))</f>
        <v>EKC001</v>
      </c>
      <c r="C1429" s="2" t="s">
        <v>262</v>
      </c>
      <c r="D1429" s="2" t="str">
        <f t="array" ref="D1429">IF(C1429="","", IFERROR(INDEX(Barang!$C$2:$C$10001, MATCH(C1429, Barang!$B$2:$B$10001, 0)), ""))</f>
        <v>Sabun</v>
      </c>
      <c r="E1429" s="2" t="str">
        <f t="array" ref="E1429">IF(C1429="","", IFERROR(INDEX(Barang!$E$2:$E$10001, MATCH(C1429, Barang!$B$2:$B$10001, 0)), ""))</f>
        <v>pcs</v>
      </c>
      <c r="F1429" s="10">
        <v>1</v>
      </c>
      <c r="G1429" s="11">
        <f t="array" ref="G1429">IF(C1429="","", IFERROR(INDEX(Barang!$F$2:$F$10001, MATCH(C1429, Barang!$B$2:$B$10001, 0)) * F1429, ""))</f>
        <v>10000</v>
      </c>
      <c r="H1429" s="10"/>
      <c r="J1429" s="27"/>
      <c r="K1429" s="28"/>
      <c r="L1429" s="28"/>
      <c r="M1429" s="28"/>
      <c r="N1429" s="28"/>
      <c r="O1429" s="25"/>
      <c r="P1429" s="29"/>
      <c r="Q1429" s="30"/>
      <c r="R1429" s="25">
        <f t="shared" si="6"/>
        <v>-1</v>
      </c>
      <c r="S1429" s="25"/>
      <c r="T1429" s="28"/>
    </row>
    <row r="1430" spans="1:20" ht="22.5" customHeight="1" x14ac:dyDescent="0.2">
      <c r="A1430" s="8"/>
      <c r="B1430" s="2" t="str">
        <f t="array" ref="B1430">IF(C1430="","", IFERROR(INDEX(Barang!$A$2:$A$10001, MATCH(C1430, Barang!$B$2:$B$10001, 0)), "Tidak ditemukan"))</f>
        <v>TSP001</v>
      </c>
      <c r="C1430" s="2" t="s">
        <v>106</v>
      </c>
      <c r="D1430" s="2" t="str">
        <f t="array" ref="D1430">IF(C1430="","", IFERROR(INDEX(Barang!$C$2:$C$10001, MATCH(C1430, Barang!$B$2:$B$10001, 0)), ""))</f>
        <v>Tissue</v>
      </c>
      <c r="E1430" s="2" t="str">
        <f t="array" ref="E1430">IF(C1430="","", IFERROR(INDEX(Barang!$E$2:$E$10001, MATCH(C1430, Barang!$B$2:$B$10001, 0)), ""))</f>
        <v>pcs</v>
      </c>
      <c r="F1430" s="10">
        <v>1</v>
      </c>
      <c r="G1430" s="11">
        <f t="array" ref="G1430">IF(C1430="","", IFERROR(INDEX(Barang!$F$2:$F$10001, MATCH(C1430, Barang!$B$2:$B$10001, 0)) * F1430, ""))</f>
        <v>7000</v>
      </c>
      <c r="H1430" s="10"/>
      <c r="J1430" s="27"/>
      <c r="K1430" s="28"/>
      <c r="L1430" s="28"/>
      <c r="M1430" s="28"/>
      <c r="N1430" s="28"/>
      <c r="O1430" s="25"/>
      <c r="P1430" s="29"/>
      <c r="Q1430" s="30"/>
      <c r="R1430" s="25">
        <f t="shared" si="6"/>
        <v>-4</v>
      </c>
      <c r="S1430" s="25"/>
      <c r="T1430" s="28"/>
    </row>
    <row r="1431" spans="1:20" ht="22.5" customHeight="1" x14ac:dyDescent="0.2">
      <c r="A1431" s="8"/>
      <c r="B1431" s="2" t="str">
        <f t="array" ref="B1431">IF(C1431="","", IFERROR(INDEX(Barang!$A$2:$A$10001, MATCH(C1431, Barang!$B$2:$B$10001, 0)), "Tidak ditemukan"))</f>
        <v>KCP001</v>
      </c>
      <c r="C1431" s="2" t="s">
        <v>155</v>
      </c>
      <c r="D1431" s="2" t="str">
        <f t="array" ref="D1431">IF(C1431="","", IFERROR(INDEX(Barang!$C$2:$C$10001, MATCH(C1431, Barang!$B$2:$B$10001, 0)), ""))</f>
        <v>Bumbu</v>
      </c>
      <c r="E1431" s="2" t="str">
        <f t="array" ref="E1431">IF(C1431="","", IFERROR(INDEX(Barang!$E$2:$E$10001, MATCH(C1431, Barang!$B$2:$B$10001, 0)), ""))</f>
        <v>pcs</v>
      </c>
      <c r="F1431" s="10">
        <v>5</v>
      </c>
      <c r="G1431" s="11">
        <f t="array" ref="G1431">IF(C1431="","", IFERROR(INDEX(Barang!$F$2:$F$10001, MATCH(C1431, Barang!$B$2:$B$10001, 0)) * F1431, ""))</f>
        <v>10000</v>
      </c>
      <c r="H1431" s="10"/>
      <c r="J1431" s="27"/>
      <c r="K1431" s="28"/>
      <c r="L1431" s="28"/>
      <c r="M1431" s="28"/>
      <c r="N1431" s="28"/>
      <c r="O1431" s="25"/>
      <c r="P1431" s="29"/>
      <c r="Q1431" s="30"/>
      <c r="R1431" s="25">
        <f t="shared" si="6"/>
        <v>-10</v>
      </c>
      <c r="S1431" s="25"/>
      <c r="T1431" s="28"/>
    </row>
    <row r="1432" spans="1:20" ht="22.5" customHeight="1" x14ac:dyDescent="0.2">
      <c r="A1432" s="8"/>
      <c r="B1432" s="2" t="str">
        <f t="array" ref="B1432">IF(C1432="","", IFERROR(INDEX(Barang!$A$2:$A$10001, MATCH(C1432, Barang!$B$2:$B$10001, 0)), "Tidak ditemukan"))</f>
        <v>GRM01</v>
      </c>
      <c r="C1432" s="2" t="s">
        <v>53</v>
      </c>
      <c r="D1432" s="2" t="str">
        <f t="array" ref="D1432">IF(C1432="","", IFERROR(INDEX(Barang!$C$2:$C$10001, MATCH(C1432, Barang!$B$2:$B$10001, 0)), ""))</f>
        <v>Bumbu</v>
      </c>
      <c r="E1432" s="2" t="str">
        <f t="array" ref="E1432">IF(C1432="","", IFERROR(INDEX(Barang!$E$2:$E$10001, MATCH(C1432, Barang!$B$2:$B$10001, 0)), ""))</f>
        <v>pcs</v>
      </c>
      <c r="F1432" s="10">
        <v>7</v>
      </c>
      <c r="G1432" s="11">
        <f t="array" ref="G1432">IF(C1432="","", IFERROR(INDEX(Barang!$F$2:$F$10001, MATCH(C1432, Barang!$B$2:$B$10001, 0)) * F1432, ""))</f>
        <v>17500</v>
      </c>
      <c r="H1432" s="10"/>
      <c r="J1432" s="27"/>
      <c r="K1432" s="28"/>
      <c r="L1432" s="28"/>
      <c r="M1432" s="28"/>
      <c r="N1432" s="28"/>
      <c r="O1432" s="25"/>
      <c r="P1432" s="29"/>
      <c r="Q1432" s="30"/>
      <c r="R1432" s="25">
        <f t="shared" si="6"/>
        <v>-2</v>
      </c>
      <c r="S1432" s="25"/>
      <c r="T1432" s="28"/>
    </row>
    <row r="1433" spans="1:20" ht="22.5" customHeight="1" x14ac:dyDescent="0.2">
      <c r="A1433" s="8"/>
      <c r="B1433" s="2" t="str">
        <f t="array" ref="B1433">IF(C1433="","", IFERROR(INDEX(Barang!$A$2:$A$10001, MATCH(C1433, Barang!$B$2:$B$10001, 0)), "Tidak ditemukan"))</f>
        <v>RYC001</v>
      </c>
      <c r="C1433" s="2" t="s">
        <v>81</v>
      </c>
      <c r="D1433" s="2" t="str">
        <f t="array" ref="D1433">IF(C1433="","", IFERROR(INDEX(Barang!$C$2:$C$10001, MATCH(C1433, Barang!$B$2:$B$10001, 0)), ""))</f>
        <v>Bumbu</v>
      </c>
      <c r="E1433" s="2" t="str">
        <f t="array" ref="E1433">IF(C1433="","", IFERROR(INDEX(Barang!$E$2:$E$10001, MATCH(C1433, Barang!$B$2:$B$10001, 0)), ""))</f>
        <v>pcs</v>
      </c>
      <c r="F1433" s="10">
        <v>5</v>
      </c>
      <c r="G1433" s="11">
        <f t="array" ref="G1433">IF(C1433="","", IFERROR(INDEX(Barang!$F$2:$F$10001, MATCH(C1433, Barang!$B$2:$B$10001, 0)) * F1433, ""))</f>
        <v>2500</v>
      </c>
      <c r="H1433" s="10"/>
      <c r="J1433" s="27"/>
      <c r="K1433" s="28"/>
      <c r="L1433" s="28"/>
      <c r="M1433" s="28"/>
      <c r="N1433" s="28"/>
      <c r="O1433" s="25"/>
      <c r="P1433" s="29"/>
      <c r="Q1433" s="30"/>
      <c r="R1433" s="25">
        <f t="shared" si="6"/>
        <v>-50</v>
      </c>
      <c r="S1433" s="25"/>
      <c r="T1433" s="28"/>
    </row>
    <row r="1434" spans="1:20" ht="22.5" customHeight="1" x14ac:dyDescent="0.2">
      <c r="A1434" s="8"/>
      <c r="B1434" s="2" t="str">
        <f t="array" ref="B1434">IF(C1434="","", IFERROR(INDEX(Barang!$A$2:$A$10001, MATCH(C1434, Barang!$B$2:$B$10001, 0)), "Tidak ditemukan"))</f>
        <v>MSK001</v>
      </c>
      <c r="C1434" s="2" t="s">
        <v>44</v>
      </c>
      <c r="D1434" s="2" t="str">
        <f t="array" ref="D1434">IF(C1434="","", IFERROR(INDEX(Barang!$C$2:$C$10001, MATCH(C1434, Barang!$B$2:$B$10001, 0)), ""))</f>
        <v>Bumbu</v>
      </c>
      <c r="E1434" s="2" t="str">
        <f t="array" ref="E1434">IF(C1434="","", IFERROR(INDEX(Barang!$E$2:$E$10001, MATCH(C1434, Barang!$B$2:$B$10001, 0)), ""))</f>
        <v>pcs</v>
      </c>
      <c r="F1434" s="10">
        <v>3</v>
      </c>
      <c r="G1434" s="11">
        <f t="array" ref="G1434">IF(C1434="","", IFERROR(INDEX(Barang!$F$2:$F$10001, MATCH(C1434, Barang!$B$2:$B$10001, 0)) * F1434, ""))</f>
        <v>1500</v>
      </c>
      <c r="H1434" s="10"/>
      <c r="J1434" s="27"/>
      <c r="K1434" s="28"/>
      <c r="L1434" s="28"/>
      <c r="M1434" s="28"/>
      <c r="N1434" s="28"/>
      <c r="O1434" s="25"/>
      <c r="P1434" s="29"/>
      <c r="Q1434" s="30"/>
      <c r="R1434" s="25">
        <f t="shared" si="6"/>
        <v>-10</v>
      </c>
      <c r="S1434" s="25"/>
      <c r="T1434" s="28"/>
    </row>
    <row r="1435" spans="1:20" ht="22.5" customHeight="1" x14ac:dyDescent="0.2">
      <c r="A1435" s="8"/>
      <c r="B1435" s="2" t="str">
        <f t="array" ref="B1435">IF(C1435="","", IFERROR(INDEX(Barang!$A$2:$A$10001, MATCH(C1435, Barang!$B$2:$B$10001, 0)), "Tidak ditemukan"))</f>
        <v>SBE001</v>
      </c>
      <c r="C1435" s="2" t="s">
        <v>237</v>
      </c>
      <c r="D1435" s="2" t="str">
        <f t="array" ref="D1435">IF(C1435="","", IFERROR(INDEX(Barang!$C$2:$C$10001, MATCH(C1435, Barang!$B$2:$B$10001, 0)), ""))</f>
        <v>Detergen</v>
      </c>
      <c r="E1435" s="2" t="str">
        <f t="array" ref="E1435">IF(C1435="","", IFERROR(INDEX(Barang!$E$2:$E$10001, MATCH(C1435, Barang!$B$2:$B$10001, 0)), ""))</f>
        <v>pcs</v>
      </c>
      <c r="F1435" s="10">
        <v>1</v>
      </c>
      <c r="G1435" s="11">
        <f t="array" ref="G1435">IF(C1435="","", IFERROR(INDEX(Barang!$F$2:$F$10001, MATCH(C1435, Barang!$B$2:$B$10001, 0)) * F1435, ""))</f>
        <v>2000</v>
      </c>
      <c r="H1435" s="10"/>
      <c r="J1435" s="27"/>
      <c r="K1435" s="28"/>
      <c r="L1435" s="28"/>
      <c r="M1435" s="28"/>
      <c r="N1435" s="28"/>
      <c r="O1435" s="25"/>
      <c r="P1435" s="29"/>
      <c r="Q1435" s="30"/>
      <c r="R1435" s="25">
        <f t="shared" si="6"/>
        <v>-10</v>
      </c>
      <c r="S1435" s="25"/>
      <c r="T1435" s="28"/>
    </row>
    <row r="1436" spans="1:20" ht="22.5" customHeight="1" x14ac:dyDescent="0.2">
      <c r="A1436" s="8">
        <v>46167</v>
      </c>
      <c r="B1436" s="2" t="str">
        <f t="array" ref="B1436">IF(C1436="","", IFERROR(INDEX(Barang!$A$2:$A$10001, MATCH(C1436, Barang!$B$2:$B$10001, 0)), "Tidak ditemukan"))</f>
        <v>SK03</v>
      </c>
      <c r="C1436" s="2" t="s">
        <v>705</v>
      </c>
      <c r="D1436" s="2" t="str">
        <f t="array" ref="D1436">IF(C1436="","", IFERROR(INDEX(Barang!$C$2:$C$10001, MATCH(C1436, Barang!$B$2:$B$10001, 0)), ""))</f>
        <v>Makanan</v>
      </c>
      <c r="E1436" s="2" t="str">
        <f t="array" ref="E1436">IF(C1436="","", IFERROR(INDEX(Barang!$E$2:$E$10001, MATCH(C1436, Barang!$B$2:$B$10001, 0)), ""))</f>
        <v>kg</v>
      </c>
      <c r="F1436" s="10">
        <v>1</v>
      </c>
      <c r="G1436" s="11">
        <f t="array" ref="G1436">IF(C1436="","", IFERROR(INDEX(Barang!$F$2:$F$10001, MATCH(C1436, Barang!$B$2:$B$10001, 0)) * F1436, ""))</f>
        <v>60000</v>
      </c>
      <c r="H1436" s="10"/>
      <c r="J1436" s="27"/>
      <c r="K1436" s="28"/>
      <c r="L1436" s="28"/>
      <c r="M1436" s="28"/>
      <c r="N1436" s="28"/>
      <c r="O1436" s="25"/>
      <c r="P1436" s="29"/>
      <c r="Q1436" s="30"/>
      <c r="R1436" s="25">
        <f t="shared" si="6"/>
        <v>-2</v>
      </c>
      <c r="S1436" s="25"/>
      <c r="T1436" s="28"/>
    </row>
    <row r="1437" spans="1:20" ht="22.5" customHeight="1" x14ac:dyDescent="0.2">
      <c r="A1437" s="8"/>
      <c r="B1437" s="2" t="str">
        <f t="array" ref="B1437">IF(C1437="","", IFERROR(INDEX(Barang!$A$2:$A$10001, MATCH(C1437, Barang!$B$2:$B$10001, 0)), "Tidak ditemukan"))</f>
        <v>BG002</v>
      </c>
      <c r="C1437" s="2" t="s">
        <v>523</v>
      </c>
      <c r="D1437" s="2" t="str">
        <f t="array" ref="D1437">IF(C1437="","", IFERROR(INDEX(Barang!$C$2:$C$10001, MATCH(C1437, Barang!$B$2:$B$10001, 0)), ""))</f>
        <v>Makanan</v>
      </c>
      <c r="E1437" s="2" t="str">
        <f t="array" ref="E1437">IF(C1437="","", IFERROR(INDEX(Barang!$E$2:$E$10001, MATCH(C1437, Barang!$B$2:$B$10001, 0)), ""))</f>
        <v>kg</v>
      </c>
      <c r="F1437" s="10">
        <v>1</v>
      </c>
      <c r="G1437" s="11">
        <f t="array" ref="G1437">IF(C1437="","", IFERROR(INDEX(Barang!$F$2:$F$10001, MATCH(C1437, Barang!$B$2:$B$10001, 0)) * F1437, ""))</f>
        <v>41000</v>
      </c>
      <c r="H1437" s="10"/>
      <c r="J1437" s="27"/>
      <c r="K1437" s="28"/>
      <c r="L1437" s="28"/>
      <c r="M1437" s="28"/>
      <c r="N1437" s="28"/>
      <c r="O1437" s="25"/>
      <c r="P1437" s="29"/>
      <c r="Q1437" s="30"/>
      <c r="R1437" s="25">
        <f t="shared" si="6"/>
        <v>-2</v>
      </c>
      <c r="S1437" s="25"/>
      <c r="T1437" s="28"/>
    </row>
    <row r="1438" spans="1:20" ht="22.5" customHeight="1" x14ac:dyDescent="0.2">
      <c r="A1438" s="8"/>
      <c r="B1438" s="2" t="str">
        <f t="array" ref="B1438">IF(C1438="","", IFERROR(INDEX(Barang!$A$2:$A$10001, MATCH(C1438, Barang!$B$2:$B$10001, 0)), "Tidak ditemukan"))</f>
        <v>TLR2</v>
      </c>
      <c r="C1438" s="2" t="s">
        <v>135</v>
      </c>
      <c r="D1438" s="2" t="str">
        <f t="array" ref="D1438">IF(C1438="","", IFERROR(INDEX(Barang!$C$2:$C$10001, MATCH(C1438, Barang!$B$2:$B$10001, 0)), ""))</f>
        <v>Sembako</v>
      </c>
      <c r="E1438" s="2" t="str">
        <f t="array" ref="E1438">IF(C1438="","", IFERROR(INDEX(Barang!$E$2:$E$10001, MATCH(C1438, Barang!$B$2:$B$10001, 0)), ""))</f>
        <v>kg</v>
      </c>
      <c r="F1438" s="10">
        <v>10</v>
      </c>
      <c r="G1438" s="11">
        <f t="array" ref="G1438">IF(C1438="","", IFERROR(INDEX(Barang!$F$2:$F$10001, MATCH(C1438, Barang!$B$2:$B$10001, 0)) * F1438, ""))</f>
        <v>155000</v>
      </c>
      <c r="H1438" s="10"/>
      <c r="J1438" s="27"/>
      <c r="K1438" s="28"/>
      <c r="L1438" s="28"/>
      <c r="M1438" s="28"/>
      <c r="N1438" s="28"/>
      <c r="O1438" s="25"/>
      <c r="P1438" s="29"/>
      <c r="Q1438" s="30"/>
      <c r="R1438" s="25">
        <f t="shared" si="6"/>
        <v>-1</v>
      </c>
      <c r="S1438" s="25"/>
      <c r="T1438" s="28"/>
    </row>
    <row r="1439" spans="1:20" ht="22.5" customHeight="1" x14ac:dyDescent="0.2">
      <c r="A1439" s="8"/>
      <c r="B1439" s="2" t="str">
        <f t="array" ref="B1439">IF(C1439="","", IFERROR(INDEX(Barang!$A$2:$A$10001, MATCH(C1439, Barang!$B$2:$B$10001, 0)), "Tidak ditemukan"))</f>
        <v>MKH001</v>
      </c>
      <c r="C1439" s="2" t="s">
        <v>118</v>
      </c>
      <c r="D1439" s="2" t="str">
        <f t="array" ref="D1439">IF(C1439="","", IFERROR(INDEX(Barang!$C$2:$C$10001, MATCH(C1439, Barang!$B$2:$B$10001, 0)), ""))</f>
        <v>Makanan</v>
      </c>
      <c r="E1439" s="2" t="str">
        <f t="array" ref="E1439">IF(C1439="","", IFERROR(INDEX(Barang!$E$2:$E$10001, MATCH(C1439, Barang!$B$2:$B$10001, 0)), ""))</f>
        <v>pcs</v>
      </c>
      <c r="F1439" s="10">
        <v>42</v>
      </c>
      <c r="G1439" s="11">
        <f t="array" ref="G1439">IF(C1439="","", IFERROR(INDEX(Barang!$F$2:$F$10001, MATCH(C1439, Barang!$B$2:$B$10001, 0)) * F1439, ""))</f>
        <v>147000</v>
      </c>
      <c r="H1439" s="10"/>
      <c r="J1439" s="27"/>
      <c r="K1439" s="28"/>
      <c r="L1439" s="28"/>
      <c r="M1439" s="28"/>
      <c r="N1439" s="28"/>
      <c r="O1439" s="25"/>
      <c r="P1439" s="29"/>
      <c r="Q1439" s="30"/>
      <c r="R1439" s="25">
        <f t="shared" si="6"/>
        <v>-2</v>
      </c>
      <c r="S1439" s="25"/>
      <c r="T1439" s="28"/>
    </row>
    <row r="1440" spans="1:20" ht="22.5" customHeight="1" x14ac:dyDescent="0.2">
      <c r="A1440" s="8"/>
      <c r="B1440" s="2" t="str">
        <f t="array" ref="B1440">IF(C1440="","", IFERROR(INDEX(Barang!$A$2:$A$10001, MATCH(C1440, Barang!$B$2:$B$10001, 0)), "Tidak ditemukan"))</f>
        <v>GRR001</v>
      </c>
      <c r="C1440" s="2" t="s">
        <v>141</v>
      </c>
      <c r="D1440" s="2" t="str">
        <f t="array" ref="D1440">IF(C1440="","", IFERROR(INDEX(Barang!$C$2:$C$10001, MATCH(C1440, Barang!$B$2:$B$10001, 0)), ""))</f>
        <v>Makanan</v>
      </c>
      <c r="E1440" s="2" t="str">
        <f t="array" ref="E1440">IF(C1440="","", IFERROR(INDEX(Barang!$E$2:$E$10001, MATCH(C1440, Barang!$B$2:$B$10001, 0)), ""))</f>
        <v>pcs</v>
      </c>
      <c r="F1440" s="10">
        <v>9</v>
      </c>
      <c r="G1440" s="11">
        <f t="array" ref="G1440">IF(C1440="","", IFERROR(INDEX(Barang!$F$2:$F$10001, MATCH(C1440, Barang!$B$2:$B$10001, 0)) * F1440, ""))</f>
        <v>4500</v>
      </c>
      <c r="H1440" s="10"/>
      <c r="J1440" s="27"/>
      <c r="K1440" s="28"/>
      <c r="L1440" s="28"/>
      <c r="M1440" s="28"/>
      <c r="N1440" s="28"/>
      <c r="O1440" s="25"/>
      <c r="P1440" s="29"/>
      <c r="Q1440" s="30"/>
      <c r="R1440" s="25">
        <f t="shared" si="6"/>
        <v>-1</v>
      </c>
      <c r="S1440" s="25"/>
      <c r="T1440" s="28"/>
    </row>
    <row r="1441" spans="1:20" ht="22.5" customHeight="1" x14ac:dyDescent="0.2">
      <c r="A1441" s="8"/>
      <c r="B1441" s="2" t="str">
        <f t="array" ref="B1441">IF(C1441="","", IFERROR(INDEX(Barang!$A$2:$A$10001, MATCH(C1441, Barang!$B$2:$B$10001, 0)), "Tidak ditemukan"))</f>
        <v>MGR001</v>
      </c>
      <c r="C1441" s="2" t="s">
        <v>116</v>
      </c>
      <c r="D1441" s="2" t="str">
        <f t="array" ref="D1441">IF(C1441="","", IFERROR(INDEX(Barang!$C$2:$C$10001, MATCH(C1441, Barang!$B$2:$B$10001, 0)), ""))</f>
        <v>Makanan</v>
      </c>
      <c r="E1441" s="2" t="str">
        <f t="array" ref="E1441">IF(C1441="","", IFERROR(INDEX(Barang!$E$2:$E$10001, MATCH(C1441, Barang!$B$2:$B$10001, 0)), ""))</f>
        <v>pcs</v>
      </c>
      <c r="F1441" s="10">
        <v>43</v>
      </c>
      <c r="G1441" s="11">
        <f t="array" ref="G1441">IF(C1441="","", IFERROR(INDEX(Barang!$F$2:$F$10001, MATCH(C1441, Barang!$B$2:$B$10001, 0)) * F1441, ""))</f>
        <v>150500</v>
      </c>
      <c r="H1441" s="10"/>
      <c r="J1441" s="27"/>
      <c r="K1441" s="28"/>
      <c r="L1441" s="28"/>
      <c r="M1441" s="28"/>
      <c r="N1441" s="28"/>
      <c r="O1441" s="25"/>
      <c r="P1441" s="29"/>
      <c r="Q1441" s="30"/>
      <c r="R1441" s="25">
        <f t="shared" si="6"/>
        <v>-10</v>
      </c>
      <c r="S1441" s="25"/>
      <c r="T1441" s="28"/>
    </row>
    <row r="1442" spans="1:20" ht="22.5" customHeight="1" x14ac:dyDescent="0.2">
      <c r="A1442" s="8">
        <v>46168</v>
      </c>
      <c r="B1442" s="2" t="str">
        <f t="array" ref="B1442">IF(C1442="","", IFERROR(INDEX(Barang!$A$2:$A$10001, MATCH(C1442, Barang!$B$2:$B$10001, 0)), "Tidak ditemukan"))</f>
        <v>TLR1</v>
      </c>
      <c r="C1442" s="2" t="s">
        <v>149</v>
      </c>
      <c r="D1442" s="2" t="str">
        <f t="array" ref="D1442">IF(C1442="","", IFERROR(INDEX(Barang!$C$2:$C$10001, MATCH(C1442, Barang!$B$2:$B$10001, 0)), ""))</f>
        <v>Sembako</v>
      </c>
      <c r="E1442" s="2" t="str">
        <f t="array" ref="E1442">IF(C1442="","", IFERROR(INDEX(Barang!$E$2:$E$10001, MATCH(C1442, Barang!$B$2:$B$10001, 0)), ""))</f>
        <v>kg</v>
      </c>
      <c r="F1442" s="10">
        <v>20</v>
      </c>
      <c r="G1442" s="11">
        <f t="array" ref="G1442">IF(C1442="","", IFERROR(INDEX(Barang!$F$2:$F$10001, MATCH(C1442, Barang!$B$2:$B$10001, 0)) * F1442, ""))</f>
        <v>620000</v>
      </c>
      <c r="H1442" s="10"/>
      <c r="J1442" s="27"/>
      <c r="K1442" s="28"/>
      <c r="L1442" s="28"/>
      <c r="M1442" s="28"/>
      <c r="N1442" s="28"/>
      <c r="O1442" s="25"/>
      <c r="P1442" s="29"/>
      <c r="Q1442" s="30"/>
      <c r="R1442" s="25">
        <f t="shared" si="6"/>
        <v>-10</v>
      </c>
      <c r="S1442" s="25"/>
      <c r="T1442" s="28"/>
    </row>
    <row r="1443" spans="1:20" ht="22.5" customHeight="1" x14ac:dyDescent="0.2">
      <c r="A1443" s="8"/>
      <c r="B1443" s="2" t="str">
        <f t="array" ref="B1443">IF(C1443="","", IFERROR(INDEX(Barang!$A$2:$A$10001, MATCH(C1443, Barang!$B$2:$B$10001, 0)), "Tidak ditemukan"))</f>
        <v>TLR2</v>
      </c>
      <c r="C1443" s="2" t="s">
        <v>135</v>
      </c>
      <c r="D1443" s="2" t="str">
        <f t="array" ref="D1443">IF(C1443="","", IFERROR(INDEX(Barang!$C$2:$C$10001, MATCH(C1443, Barang!$B$2:$B$10001, 0)), ""))</f>
        <v>Sembako</v>
      </c>
      <c r="E1443" s="2" t="str">
        <f t="array" ref="E1443">IF(C1443="","", IFERROR(INDEX(Barang!$E$2:$E$10001, MATCH(C1443, Barang!$B$2:$B$10001, 0)), ""))</f>
        <v>kg</v>
      </c>
      <c r="F1443" s="10">
        <v>10</v>
      </c>
      <c r="G1443" s="11">
        <f t="array" ref="G1443">IF(C1443="","", IFERROR(INDEX(Barang!$F$2:$F$10001, MATCH(C1443, Barang!$B$2:$B$10001, 0)) * F1443, ""))</f>
        <v>155000</v>
      </c>
      <c r="H1443" s="10"/>
      <c r="J1443" s="27"/>
      <c r="K1443" s="28"/>
      <c r="L1443" s="28"/>
      <c r="M1443" s="28"/>
      <c r="N1443" s="28"/>
      <c r="O1443" s="25"/>
      <c r="P1443" s="29"/>
      <c r="Q1443" s="30"/>
      <c r="R1443" s="25">
        <f t="shared" si="6"/>
        <v>-10</v>
      </c>
      <c r="S1443" s="25"/>
      <c r="T1443" s="28"/>
    </row>
    <row r="1444" spans="1:20" ht="22.5" customHeight="1" x14ac:dyDescent="0.2">
      <c r="A1444" s="8"/>
      <c r="B1444" s="2" t="str">
        <f t="array" ref="B1444">IF(C1444="","", IFERROR(INDEX(Barang!$A$2:$A$10001, MATCH(C1444, Barang!$B$2:$B$10001, 0)), "Tidak ditemukan"))</f>
        <v>GRR001</v>
      </c>
      <c r="C1444" s="2" t="s">
        <v>141</v>
      </c>
      <c r="D1444" s="2" t="str">
        <f t="array" ref="D1444">IF(C1444="","", IFERROR(INDEX(Barang!$C$2:$C$10001, MATCH(C1444, Barang!$B$2:$B$10001, 0)), ""))</f>
        <v>Makanan</v>
      </c>
      <c r="E1444" s="2" t="str">
        <f t="array" ref="E1444">IF(C1444="","", IFERROR(INDEX(Barang!$E$2:$E$10001, MATCH(C1444, Barang!$B$2:$B$10001, 0)), ""))</f>
        <v>pcs</v>
      </c>
      <c r="F1444" s="10">
        <v>4</v>
      </c>
      <c r="G1444" s="11">
        <f t="array" ref="G1444">IF(C1444="","", IFERROR(INDEX(Barang!$F$2:$F$10001, MATCH(C1444, Barang!$B$2:$B$10001, 0)) * F1444, ""))</f>
        <v>2000</v>
      </c>
      <c r="H1444" s="10"/>
      <c r="J1444" s="27"/>
      <c r="K1444" s="28"/>
      <c r="L1444" s="28"/>
      <c r="M1444" s="28"/>
      <c r="N1444" s="28"/>
      <c r="O1444" s="25"/>
      <c r="P1444" s="29"/>
      <c r="Q1444" s="30"/>
      <c r="R1444" s="25">
        <f t="shared" si="6"/>
        <v>-10</v>
      </c>
      <c r="S1444" s="25"/>
      <c r="T1444" s="28"/>
    </row>
    <row r="1445" spans="1:20" ht="22.5" customHeight="1" x14ac:dyDescent="0.2">
      <c r="A1445" s="8"/>
      <c r="B1445" s="2" t="str">
        <f t="array" ref="B1445">IF(C1445="","", IFERROR(INDEX(Barang!$A$2:$A$10001, MATCH(C1445, Barang!$B$2:$B$10001, 0)), "Tidak ditemukan"))</f>
        <v>MGR001</v>
      </c>
      <c r="C1445" s="2" t="s">
        <v>116</v>
      </c>
      <c r="D1445" s="2" t="str">
        <f t="array" ref="D1445">IF(C1445="","", IFERROR(INDEX(Barang!$C$2:$C$10001, MATCH(C1445, Barang!$B$2:$B$10001, 0)), ""))</f>
        <v>Makanan</v>
      </c>
      <c r="E1445" s="2" t="str">
        <f t="array" ref="E1445">IF(C1445="","", IFERROR(INDEX(Barang!$E$2:$E$10001, MATCH(C1445, Barang!$B$2:$B$10001, 0)), ""))</f>
        <v>pcs</v>
      </c>
      <c r="F1445" s="10">
        <v>42</v>
      </c>
      <c r="G1445" s="11">
        <f t="array" ref="G1445">IF(C1445="","", IFERROR(INDEX(Barang!$F$2:$F$10001, MATCH(C1445, Barang!$B$2:$B$10001, 0)) * F1445, ""))</f>
        <v>147000</v>
      </c>
      <c r="H1445" s="10"/>
      <c r="J1445" s="27"/>
      <c r="K1445" s="28"/>
      <c r="L1445" s="28"/>
      <c r="M1445" s="28"/>
      <c r="N1445" s="28"/>
      <c r="O1445" s="25"/>
      <c r="P1445" s="29"/>
      <c r="Q1445" s="30"/>
      <c r="R1445" s="25">
        <f t="shared" si="6"/>
        <v>-10</v>
      </c>
      <c r="S1445" s="25"/>
      <c r="T1445" s="28"/>
    </row>
    <row r="1446" spans="1:20" ht="22.5" customHeight="1" x14ac:dyDescent="0.2">
      <c r="A1446" s="8"/>
      <c r="B1446" s="2" t="str">
        <f t="array" ref="B1446">IF(C1446="","", IFERROR(INDEX(Barang!$A$2:$A$10001, MATCH(C1446, Barang!$B$2:$B$10001, 0)), "Tidak ditemukan"))</f>
        <v>GL1001</v>
      </c>
      <c r="C1446" s="2" t="s">
        <v>49</v>
      </c>
      <c r="D1446" s="2" t="str">
        <f t="array" ref="D1446">IF(C1446="","", IFERROR(INDEX(Barang!$C$2:$C$10001, MATCH(C1446, Barang!$B$2:$B$10001, 0)), ""))</f>
        <v>Sembako</v>
      </c>
      <c r="E1446" s="2" t="str">
        <f t="array" ref="E1446">IF(C1446="","", IFERROR(INDEX(Barang!$E$2:$E$10001, MATCH(C1446, Barang!$B$2:$B$10001, 0)), ""))</f>
        <v>kg</v>
      </c>
      <c r="F1446" s="10">
        <v>10</v>
      </c>
      <c r="G1446" s="11">
        <f t="array" ref="G1446">IF(C1446="","", IFERROR(INDEX(Barang!$F$2:$F$10001, MATCH(C1446, Barang!$B$2:$B$10001, 0)) * F1446, ""))</f>
        <v>165000</v>
      </c>
      <c r="H1446" s="10"/>
      <c r="J1446" s="27"/>
      <c r="K1446" s="28"/>
      <c r="L1446" s="28"/>
      <c r="M1446" s="28"/>
      <c r="N1446" s="28"/>
      <c r="O1446" s="25"/>
      <c r="P1446" s="29"/>
      <c r="Q1446" s="30"/>
      <c r="R1446" s="25">
        <f t="shared" si="6"/>
        <v>-2</v>
      </c>
      <c r="S1446" s="25"/>
      <c r="T1446" s="28"/>
    </row>
    <row r="1447" spans="1:20" ht="22.5" customHeight="1" x14ac:dyDescent="0.2">
      <c r="A1447" s="8"/>
      <c r="B1447" s="2" t="str">
        <f t="array" ref="B1447">IF(C1447="","", IFERROR(INDEX(Barang!$A$2:$A$10001, MATCH(C1447, Barang!$B$2:$B$10001, 0)), "Tidak ditemukan"))</f>
        <v>GM001</v>
      </c>
      <c r="C1447" s="2" t="s">
        <v>367</v>
      </c>
      <c r="D1447" s="2" t="str">
        <f t="array" ref="D1447">IF(C1447="","", IFERROR(INDEX(Barang!$C$2:$C$10001, MATCH(C1447, Barang!$B$2:$B$10001, 0)), ""))</f>
        <v>Makanan</v>
      </c>
      <c r="E1447" s="2" t="str">
        <f t="array" ref="E1447">IF(C1447="","", IFERROR(INDEX(Barang!$E$2:$E$10001, MATCH(C1447, Barang!$B$2:$B$10001, 0)), ""))</f>
        <v>pcs</v>
      </c>
      <c r="F1447" s="10">
        <v>1</v>
      </c>
      <c r="G1447" s="11">
        <f t="array" ref="G1447">IF(C1447="","", IFERROR(INDEX(Barang!$F$2:$F$10001, MATCH(C1447, Barang!$B$2:$B$10001, 0)) * F1447, ""))</f>
        <v>5000</v>
      </c>
      <c r="H1447" s="10"/>
      <c r="J1447" s="27"/>
      <c r="K1447" s="28"/>
      <c r="L1447" s="28"/>
      <c r="M1447" s="28"/>
      <c r="N1447" s="28"/>
      <c r="O1447" s="25"/>
      <c r="P1447" s="29"/>
      <c r="Q1447" s="30"/>
      <c r="R1447" s="25">
        <f t="shared" si="6"/>
        <v>-1</v>
      </c>
      <c r="S1447" s="25"/>
      <c r="T1447" s="28"/>
    </row>
    <row r="1448" spans="1:20" ht="22.5" customHeight="1" x14ac:dyDescent="0.2">
      <c r="A1448" s="8"/>
      <c r="B1448" s="2" t="str">
        <f t="array" ref="B1448">IF(C1448="","", IFERROR(INDEX(Barang!$A$2:$A$10001, MATCH(C1448, Barang!$B$2:$B$10001, 0)), "Tidak ditemukan"))</f>
        <v>BRS1</v>
      </c>
      <c r="C1448" s="2" t="s">
        <v>371</v>
      </c>
      <c r="D1448" s="2" t="str">
        <f t="array" ref="D1448">IF(C1448="","", IFERROR(INDEX(Barang!$C$2:$C$10001, MATCH(C1448, Barang!$B$2:$B$10001, 0)), ""))</f>
        <v>Sembako</v>
      </c>
      <c r="E1448" s="2" t="str">
        <f t="array" ref="E1448">IF(C1448="","", IFERROR(INDEX(Barang!$E$2:$E$10001, MATCH(C1448, Barang!$B$2:$B$10001, 0)), ""))</f>
        <v>kg</v>
      </c>
      <c r="F1448" s="10">
        <v>10</v>
      </c>
      <c r="G1448" s="11">
        <f t="array" ref="G1448">IF(C1448="","", IFERROR(INDEX(Barang!$F$2:$F$10001, MATCH(C1448, Barang!$B$2:$B$10001, 0)) * F1448, ""))</f>
        <v>145000</v>
      </c>
      <c r="H1448" s="10"/>
      <c r="J1448" s="27"/>
      <c r="K1448" s="28"/>
      <c r="L1448" s="28"/>
      <c r="M1448" s="28"/>
      <c r="N1448" s="28"/>
      <c r="O1448" s="25"/>
      <c r="P1448" s="29"/>
      <c r="Q1448" s="30"/>
      <c r="R1448" s="25">
        <f t="shared" si="6"/>
        <v>-10</v>
      </c>
      <c r="S1448" s="25"/>
      <c r="T1448" s="28"/>
    </row>
    <row r="1449" spans="1:20" ht="22.5" customHeight="1" x14ac:dyDescent="0.2">
      <c r="A1449" s="8"/>
      <c r="B1449" s="2" t="str">
        <f t="array" ref="B1449">IF(C1449="","", IFERROR(INDEX(Barang!$A$2:$A$10001, MATCH(C1449, Barang!$B$2:$B$10001, 0)), "Tidak ditemukan"))</f>
        <v>PLS002</v>
      </c>
      <c r="C1449" s="2" t="s">
        <v>56</v>
      </c>
      <c r="D1449" s="2" t="str">
        <f t="array" ref="D1449">IF(C1449="","", IFERROR(INDEX(Barang!$C$2:$C$10001, MATCH(C1449, Barang!$B$2:$B$10001, 0)), ""))</f>
        <v>Makanan</v>
      </c>
      <c r="E1449" s="2" t="str">
        <f t="array" ref="E1449">IF(C1449="","", IFERROR(INDEX(Barang!$E$2:$E$10001, MATCH(C1449, Barang!$B$2:$B$10001, 0)), ""))</f>
        <v>pcs</v>
      </c>
      <c r="F1449" s="10">
        <v>3</v>
      </c>
      <c r="G1449" s="11">
        <f t="array" ref="G1449">IF(C1449="","", IFERROR(INDEX(Barang!$F$2:$F$10001, MATCH(C1449, Barang!$B$2:$B$10001, 0)) * F1449, ""))</f>
        <v>3000</v>
      </c>
      <c r="H1449" s="10"/>
      <c r="J1449" s="27"/>
      <c r="K1449" s="28"/>
      <c r="L1449" s="28"/>
      <c r="M1449" s="28"/>
      <c r="N1449" s="28"/>
      <c r="O1449" s="25"/>
      <c r="P1449" s="29"/>
      <c r="Q1449" s="30"/>
      <c r="R1449" s="25">
        <f t="shared" si="6"/>
        <v>-6</v>
      </c>
      <c r="S1449" s="25"/>
      <c r="T1449" s="28"/>
    </row>
    <row r="1450" spans="1:20" ht="22.5" customHeight="1" x14ac:dyDescent="0.2">
      <c r="A1450" s="8"/>
      <c r="B1450" s="2" t="str">
        <f t="array" ref="B1450">IF(C1450="","", IFERROR(INDEX(Barang!$A$2:$A$10001, MATCH(C1450, Barang!$B$2:$B$10001, 0)), "Tidak ditemukan"))</f>
        <v>GSB002</v>
      </c>
      <c r="C1450" s="2" t="s">
        <v>65</v>
      </c>
      <c r="D1450" s="2" t="str">
        <f t="array" ref="D1450">IF(C1450="","", IFERROR(INDEX(Barang!$C$2:$C$10001, MATCH(C1450, Barang!$B$2:$B$10001, 0)), ""))</f>
        <v>Makanan</v>
      </c>
      <c r="E1450" s="2" t="str">
        <f t="array" ref="E1450">IF(C1450="","", IFERROR(INDEX(Barang!$E$2:$E$10001, MATCH(C1450, Barang!$B$2:$B$10001, 0)), ""))</f>
        <v>pcs</v>
      </c>
      <c r="F1450" s="10">
        <v>1</v>
      </c>
      <c r="G1450" s="11">
        <f t="array" ref="G1450">IF(C1450="","", IFERROR(INDEX(Barang!$F$2:$F$10001, MATCH(C1450, Barang!$B$2:$B$10001, 0)) * F1450, ""))</f>
        <v>6500</v>
      </c>
      <c r="H1450" s="10"/>
      <c r="J1450" s="27"/>
      <c r="K1450" s="28"/>
      <c r="L1450" s="28"/>
      <c r="M1450" s="28"/>
      <c r="N1450" s="28"/>
      <c r="O1450" s="25"/>
      <c r="P1450" s="29"/>
      <c r="Q1450" s="30"/>
      <c r="R1450" s="25">
        <f t="shared" si="6"/>
        <v>-10</v>
      </c>
      <c r="S1450" s="25"/>
      <c r="T1450" s="28"/>
    </row>
    <row r="1451" spans="1:20" ht="22.5" customHeight="1" x14ac:dyDescent="0.2">
      <c r="A1451" s="8"/>
      <c r="B1451" s="2" t="str">
        <f t="array" ref="B1451">IF(C1451="","", IFERROR(INDEX(Barang!$A$2:$A$10001, MATCH(C1451, Barang!$B$2:$B$10001, 0)), "Tidak ditemukan"))</f>
        <v>TLR1</v>
      </c>
      <c r="C1451" s="2" t="s">
        <v>149</v>
      </c>
      <c r="D1451" s="2" t="str">
        <f t="array" ref="D1451">IF(C1451="","", IFERROR(INDEX(Barang!$C$2:$C$10001, MATCH(C1451, Barang!$B$2:$B$10001, 0)), ""))</f>
        <v>Sembako</v>
      </c>
      <c r="E1451" s="2" t="str">
        <f t="array" ref="E1451">IF(C1451="","", IFERROR(INDEX(Barang!$E$2:$E$10001, MATCH(C1451, Barang!$B$2:$B$10001, 0)), ""))</f>
        <v>kg</v>
      </c>
      <c r="F1451" s="10">
        <v>20</v>
      </c>
      <c r="G1451" s="11">
        <f t="array" ref="G1451">IF(C1451="","", IFERROR(INDEX(Barang!$F$2:$F$10001, MATCH(C1451, Barang!$B$2:$B$10001, 0)) * F1451, ""))</f>
        <v>620000</v>
      </c>
      <c r="H1451" s="10"/>
      <c r="J1451" s="27"/>
      <c r="K1451" s="28"/>
      <c r="L1451" s="28"/>
      <c r="M1451" s="28"/>
      <c r="N1451" s="28"/>
      <c r="O1451" s="25"/>
      <c r="P1451" s="29"/>
      <c r="Q1451" s="30"/>
      <c r="R1451" s="25">
        <f t="shared" si="6"/>
        <v>-20</v>
      </c>
      <c r="S1451" s="25"/>
      <c r="T1451" s="28"/>
    </row>
    <row r="1452" spans="1:20" ht="22.5" customHeight="1" x14ac:dyDescent="0.2">
      <c r="A1452" s="8">
        <v>46169</v>
      </c>
      <c r="B1452" s="2" t="str">
        <f t="array" ref="B1452">IF(C1452="","", IFERROR(INDEX(Barang!$A$2:$A$10001, MATCH(C1452, Barang!$B$2:$B$10001, 0)), "Tidak ditemukan"))</f>
        <v>RTP001</v>
      </c>
      <c r="C1452" s="2" t="s">
        <v>534</v>
      </c>
      <c r="D1452" s="2" t="str">
        <f t="array" ref="D1452">IF(C1452="","", IFERROR(INDEX(Barang!$C$2:$C$10001, MATCH(C1452, Barang!$B$2:$B$10001, 0)), ""))</f>
        <v>Makanan</v>
      </c>
      <c r="E1452" s="2" t="str">
        <f t="array" ref="E1452">IF(C1452="","", IFERROR(INDEX(Barang!$E$2:$E$10001, MATCH(C1452, Barang!$B$2:$B$10001, 0)), ""))</f>
        <v>pcs</v>
      </c>
      <c r="F1452" s="10">
        <v>2</v>
      </c>
      <c r="G1452" s="11">
        <f t="array" ref="G1452">IF(C1452="","", IFERROR(INDEX(Barang!$F$2:$F$10001, MATCH(C1452, Barang!$B$2:$B$10001, 0)) * F1452, ""))</f>
        <v>4000</v>
      </c>
      <c r="H1452" s="10"/>
      <c r="J1452" s="27"/>
      <c r="K1452" s="28"/>
      <c r="L1452" s="28"/>
      <c r="M1452" s="28"/>
      <c r="N1452" s="28"/>
      <c r="O1452" s="25"/>
      <c r="P1452" s="29"/>
      <c r="Q1452" s="30"/>
      <c r="R1452" s="25">
        <f t="shared" si="6"/>
        <v>-2</v>
      </c>
      <c r="S1452" s="25"/>
      <c r="T1452" s="28"/>
    </row>
    <row r="1453" spans="1:20" ht="22.5" customHeight="1" x14ac:dyDescent="0.2">
      <c r="A1453" s="8"/>
      <c r="B1453" s="2" t="str">
        <f t="array" ref="B1453">IF(C1453="","", IFERROR(INDEX(Barang!$A$2:$A$10001, MATCH(C1453, Barang!$B$2:$B$10001, 0)), "Tidak ditemukan"))</f>
        <v>YP500</v>
      </c>
      <c r="C1453" s="2" t="s">
        <v>19</v>
      </c>
      <c r="D1453" s="2" t="str">
        <f t="array" ref="D1453">IF(C1453="","", IFERROR(INDEX(Barang!$C$2:$C$10001, MATCH(C1453, Barang!$B$2:$B$10001, 0)), ""))</f>
        <v>Makanan</v>
      </c>
      <c r="E1453" s="2" t="str">
        <f t="array" ref="E1453">IF(C1453="","", IFERROR(INDEX(Barang!$E$2:$E$10001, MATCH(C1453, Barang!$B$2:$B$10001, 0)), ""))</f>
        <v>pcs</v>
      </c>
      <c r="F1453" s="10">
        <v>2</v>
      </c>
      <c r="G1453" s="11">
        <f t="array" ref="G1453">IF(C1453="","", IFERROR(INDEX(Barang!$F$2:$F$10001, MATCH(C1453, Barang!$B$2:$B$10001, 0)) * F1453, ""))</f>
        <v>1000</v>
      </c>
      <c r="H1453" s="10"/>
      <c r="J1453" s="27"/>
      <c r="K1453" s="28"/>
      <c r="L1453" s="28"/>
      <c r="M1453" s="28"/>
      <c r="N1453" s="28"/>
      <c r="O1453" s="25"/>
      <c r="P1453" s="29"/>
      <c r="Q1453" s="30"/>
      <c r="R1453" s="25">
        <f t="shared" si="6"/>
        <v>-10</v>
      </c>
      <c r="S1453" s="25"/>
      <c r="T1453" s="28"/>
    </row>
    <row r="1454" spans="1:20" ht="22.5" customHeight="1" x14ac:dyDescent="0.2">
      <c r="A1454" s="8"/>
      <c r="B1454" s="2" t="str">
        <f t="array" ref="B1454">IF(C1454="","", IFERROR(INDEX(Barang!$A$2:$A$10001, MATCH(C1454, Barang!$B$2:$B$10001, 0)), "Tidak ditemukan"))</f>
        <v>GRR001</v>
      </c>
      <c r="C1454" s="2" t="s">
        <v>141</v>
      </c>
      <c r="D1454" s="2" t="str">
        <f t="array" ref="D1454">IF(C1454="","", IFERROR(INDEX(Barang!$C$2:$C$10001, MATCH(C1454, Barang!$B$2:$B$10001, 0)), ""))</f>
        <v>Makanan</v>
      </c>
      <c r="E1454" s="2" t="str">
        <f t="array" ref="E1454">IF(C1454="","", IFERROR(INDEX(Barang!$E$2:$E$10001, MATCH(C1454, Barang!$B$2:$B$10001, 0)), ""))</f>
        <v>pcs</v>
      </c>
      <c r="F1454" s="10">
        <v>8</v>
      </c>
      <c r="G1454" s="11">
        <f t="array" ref="G1454">IF(C1454="","", IFERROR(INDEX(Barang!$F$2:$F$10001, MATCH(C1454, Barang!$B$2:$B$10001, 0)) * F1454, ""))</f>
        <v>4000</v>
      </c>
      <c r="H1454" s="10"/>
      <c r="J1454" s="27"/>
      <c r="K1454" s="28"/>
      <c r="L1454" s="28"/>
      <c r="M1454" s="28"/>
      <c r="N1454" s="28"/>
      <c r="O1454" s="25"/>
      <c r="P1454" s="29"/>
      <c r="Q1454" s="30"/>
      <c r="R1454" s="25">
        <f t="shared" si="6"/>
        <v>-4</v>
      </c>
      <c r="S1454" s="25"/>
      <c r="T1454" s="28"/>
    </row>
    <row r="1455" spans="1:20" ht="22.5" customHeight="1" x14ac:dyDescent="0.2">
      <c r="A1455" s="8"/>
      <c r="B1455" s="2" t="str">
        <f t="array" ref="B1455">IF(C1455="","", IFERROR(INDEX(Barang!$A$2:$A$10001, MATCH(C1455, Barang!$B$2:$B$10001, 0)), "Tidak ditemukan"))</f>
        <v>STS</v>
      </c>
      <c r="C1455" s="2" t="s">
        <v>136</v>
      </c>
      <c r="D1455" s="2" t="str">
        <f t="array" ref="D1455">IF(C1455="","", IFERROR(INDEX(Barang!$C$2:$C$10001, MATCH(C1455, Barang!$B$2:$B$10001, 0)), ""))</f>
        <v>Bumbu</v>
      </c>
      <c r="E1455" s="2" t="str">
        <f t="array" ref="E1455">IF(C1455="","", IFERROR(INDEX(Barang!$E$2:$E$10001, MATCH(C1455, Barang!$B$2:$B$10001, 0)), ""))</f>
        <v>pcs</v>
      </c>
      <c r="F1455" s="10">
        <v>4</v>
      </c>
      <c r="G1455" s="11">
        <f t="array" ref="G1455">IF(C1455="","", IFERROR(INDEX(Barang!$F$2:$F$10001, MATCH(C1455, Barang!$B$2:$B$10001, 0)) * F1455, ""))</f>
        <v>22000</v>
      </c>
      <c r="H1455" s="10"/>
      <c r="J1455" s="27"/>
      <c r="K1455" s="28"/>
      <c r="L1455" s="28"/>
      <c r="M1455" s="28"/>
      <c r="N1455" s="28"/>
      <c r="O1455" s="25"/>
      <c r="P1455" s="29"/>
      <c r="Q1455" s="30"/>
      <c r="R1455" s="25">
        <f t="shared" si="6"/>
        <v>-3</v>
      </c>
      <c r="S1455" s="25"/>
      <c r="T1455" s="28"/>
    </row>
    <row r="1456" spans="1:20" ht="22.5" customHeight="1" x14ac:dyDescent="0.2">
      <c r="A1456" s="8"/>
      <c r="B1456" s="2" t="str">
        <f t="array" ref="B1456">IF(C1456="","", IFERROR(INDEX(Barang!$A$2:$A$10001, MATCH(C1456, Barang!$B$2:$B$10001, 0)), "Tidak ditemukan"))</f>
        <v>MCN004</v>
      </c>
      <c r="C1456" s="2" t="s">
        <v>751</v>
      </c>
      <c r="D1456" s="2" t="str">
        <f t="array" ref="D1456">IF(C1456="","", IFERROR(INDEX(Barang!$C$2:$C$10001, MATCH(C1456, Barang!$B$2:$B$10001, 0)), ""))</f>
        <v>Bumbu</v>
      </c>
      <c r="E1456" s="2" t="str">
        <f t="array" ref="E1456">IF(C1456="","", IFERROR(INDEX(Barang!$E$2:$E$10001, MATCH(C1456, Barang!$B$2:$B$10001, 0)), ""))</f>
        <v>pcs</v>
      </c>
      <c r="F1456" s="10">
        <v>2</v>
      </c>
      <c r="G1456" s="11">
        <f t="array" ref="G1456">IF(C1456="","", IFERROR(INDEX(Barang!$F$2:$F$10001, MATCH(C1456, Barang!$B$2:$B$10001, 0)) * F1456, ""))</f>
        <v>10000</v>
      </c>
      <c r="H1456" s="10"/>
      <c r="J1456" s="27"/>
      <c r="K1456" s="28"/>
      <c r="L1456" s="28"/>
      <c r="M1456" s="28"/>
      <c r="N1456" s="28"/>
      <c r="O1456" s="25"/>
      <c r="P1456" s="29"/>
      <c r="Q1456" s="30"/>
      <c r="R1456" s="25">
        <f t="shared" si="6"/>
        <v>-1</v>
      </c>
      <c r="S1456" s="25"/>
      <c r="T1456" s="28"/>
    </row>
    <row r="1457" spans="1:20" ht="22.5" customHeight="1" x14ac:dyDescent="0.2">
      <c r="A1457" s="8"/>
      <c r="B1457" s="2" t="str">
        <f t="array" ref="B1457">IF(C1457="","", IFERROR(INDEX(Barang!$A$2:$A$10001, MATCH(C1457, Barang!$B$2:$B$10001, 0)), "Tidak ditemukan"))</f>
        <v>PLS002</v>
      </c>
      <c r="C1457" s="2" t="s">
        <v>56</v>
      </c>
      <c r="D1457" s="2" t="str">
        <f t="array" ref="D1457">IF(C1457="","", IFERROR(INDEX(Barang!$C$2:$C$10001, MATCH(C1457, Barang!$B$2:$B$10001, 0)), ""))</f>
        <v>Makanan</v>
      </c>
      <c r="E1457" s="2" t="str">
        <f t="array" ref="E1457">IF(C1457="","", IFERROR(INDEX(Barang!$E$2:$E$10001, MATCH(C1457, Barang!$B$2:$B$10001, 0)), ""))</f>
        <v>pcs</v>
      </c>
      <c r="F1457" s="10">
        <v>1</v>
      </c>
      <c r="G1457" s="11">
        <f t="array" ref="G1457">IF(C1457="","", IFERROR(INDEX(Barang!$F$2:$F$10001, MATCH(C1457, Barang!$B$2:$B$10001, 0)) * F1457, ""))</f>
        <v>1000</v>
      </c>
      <c r="H1457" s="10"/>
      <c r="J1457" s="27"/>
      <c r="K1457" s="28"/>
      <c r="L1457" s="28"/>
      <c r="M1457" s="28"/>
      <c r="N1457" s="28"/>
      <c r="O1457" s="25"/>
      <c r="P1457" s="29"/>
      <c r="Q1457" s="30"/>
      <c r="R1457" s="25">
        <f t="shared" si="6"/>
        <v>-1</v>
      </c>
      <c r="S1457" s="25"/>
      <c r="T1457" s="28"/>
    </row>
    <row r="1458" spans="1:20" ht="22.5" customHeight="1" x14ac:dyDescent="0.2">
      <c r="A1458" s="8"/>
      <c r="B1458" s="2" t="str">
        <f t="array" ref="B1458">IF(C1458="","", IFERROR(INDEX(Barang!$A$2:$A$10001, MATCH(C1458, Barang!$B$2:$B$10001, 0)), "Tidak ditemukan"))</f>
        <v>NTS001</v>
      </c>
      <c r="C1458" s="2" t="s">
        <v>63</v>
      </c>
      <c r="D1458" s="2" t="str">
        <f t="array" ref="D1458">IF(C1458="","", IFERROR(INDEX(Barang!$C$2:$C$10001, MATCH(C1458, Barang!$B$2:$B$10001, 0)), ""))</f>
        <v>Minuman</v>
      </c>
      <c r="E1458" s="2" t="str">
        <f t="array" ref="E1458">IF(C1458="","", IFERROR(INDEX(Barang!$E$2:$E$10001, MATCH(C1458, Barang!$B$2:$B$10001, 0)), ""))</f>
        <v>pcs</v>
      </c>
      <c r="F1458" s="10">
        <v>4</v>
      </c>
      <c r="G1458" s="11">
        <f t="array" ref="G1458">IF(C1458="","", IFERROR(INDEX(Barang!$F$2:$F$10001, MATCH(C1458, Barang!$B$2:$B$10001, 0)) * F1458, ""))</f>
        <v>6000</v>
      </c>
      <c r="H1458" s="10"/>
      <c r="J1458" s="27"/>
      <c r="K1458" s="28"/>
      <c r="L1458" s="28"/>
      <c r="M1458" s="28"/>
      <c r="N1458" s="28"/>
      <c r="O1458" s="25"/>
      <c r="P1458" s="29"/>
      <c r="Q1458" s="30"/>
      <c r="R1458" s="25">
        <f t="shared" si="6"/>
        <v>-1</v>
      </c>
      <c r="S1458" s="25"/>
      <c r="T1458" s="28"/>
    </row>
    <row r="1459" spans="1:20" ht="22.5" customHeight="1" x14ac:dyDescent="0.2">
      <c r="A1459" s="8"/>
      <c r="B1459" s="2" t="str">
        <f t="array" ref="B1459">IF(C1459="","", IFERROR(INDEX(Barang!$A$2:$A$10001, MATCH(C1459, Barang!$B$2:$B$10001, 0)), "Tidak ditemukan"))</f>
        <v>RST001</v>
      </c>
      <c r="C1459" s="2" t="s">
        <v>251</v>
      </c>
      <c r="D1459" s="2" t="str">
        <f t="array" ref="D1459">IF(C1459="","", IFERROR(INDEX(Barang!$C$2:$C$10001, MATCH(C1459, Barang!$B$2:$B$10001, 0)), ""))</f>
        <v>Makanan</v>
      </c>
      <c r="E1459" s="2" t="str">
        <f t="array" ref="E1459">IF(C1459="","", IFERROR(INDEX(Barang!$E$2:$E$10001, MATCH(C1459, Barang!$B$2:$B$10001, 0)), ""))</f>
        <v>pcs</v>
      </c>
      <c r="F1459" s="10">
        <v>1</v>
      </c>
      <c r="G1459" s="11">
        <f t="array" ref="G1459">IF(C1459="","", IFERROR(INDEX(Barang!$F$2:$F$10001, MATCH(C1459, Barang!$B$2:$B$10001, 0)) * F1459, ""))</f>
        <v>1000</v>
      </c>
      <c r="H1459" s="10"/>
      <c r="J1459" s="27"/>
      <c r="K1459" s="28"/>
      <c r="L1459" s="28"/>
      <c r="M1459" s="28"/>
      <c r="N1459" s="28"/>
      <c r="O1459" s="25"/>
      <c r="P1459" s="29"/>
      <c r="Q1459" s="30"/>
      <c r="R1459" s="25">
        <f t="shared" si="6"/>
        <v>-2</v>
      </c>
      <c r="S1459" s="25"/>
      <c r="T1459" s="28"/>
    </row>
    <row r="1460" spans="1:20" ht="22.5" customHeight="1" x14ac:dyDescent="0.2">
      <c r="A1460" s="8"/>
      <c r="B1460" s="2" t="str">
        <f t="array" ref="B1460">IF(C1460="","", IFERROR(INDEX(Barang!$A$2:$A$10001, MATCH(C1460, Barang!$B$2:$B$10001, 0)), "Tidak ditemukan"))</f>
        <v>YP500</v>
      </c>
      <c r="C1460" s="2" t="s">
        <v>19</v>
      </c>
      <c r="D1460" s="2" t="str">
        <f t="array" ref="D1460">IF(C1460="","", IFERROR(INDEX(Barang!$C$2:$C$10001, MATCH(C1460, Barang!$B$2:$B$10001, 0)), ""))</f>
        <v>Makanan</v>
      </c>
      <c r="E1460" s="2" t="str">
        <f t="array" ref="E1460">IF(C1460="","", IFERROR(INDEX(Barang!$E$2:$E$10001, MATCH(C1460, Barang!$B$2:$B$10001, 0)), ""))</f>
        <v>pcs</v>
      </c>
      <c r="F1460" s="10">
        <v>9</v>
      </c>
      <c r="G1460" s="11">
        <f t="array" ref="G1460">IF(C1460="","", IFERROR(INDEX(Barang!$F$2:$F$10001, MATCH(C1460, Barang!$B$2:$B$10001, 0)) * F1460, ""))</f>
        <v>4500</v>
      </c>
      <c r="H1460" s="10"/>
      <c r="J1460" s="27"/>
      <c r="K1460" s="28"/>
      <c r="L1460" s="28"/>
      <c r="M1460" s="28"/>
      <c r="N1460" s="28"/>
      <c r="O1460" s="25"/>
      <c r="P1460" s="29"/>
      <c r="Q1460" s="30"/>
      <c r="R1460" s="25">
        <f t="shared" si="6"/>
        <v>-1</v>
      </c>
      <c r="S1460" s="25"/>
      <c r="T1460" s="28"/>
    </row>
    <row r="1461" spans="1:20" ht="22.5" customHeight="1" x14ac:dyDescent="0.2">
      <c r="A1461" s="8"/>
      <c r="B1461" s="2" t="str">
        <f t="array" ref="B1461">IF(C1461="","", IFERROR(INDEX(Barang!$A$2:$A$10001, MATCH(C1461, Barang!$B$2:$B$10001, 0)), "Tidak ditemukan"))</f>
        <v>MGR001</v>
      </c>
      <c r="C1461" s="2" t="s">
        <v>116</v>
      </c>
      <c r="D1461" s="2" t="str">
        <f t="array" ref="D1461">IF(C1461="","", IFERROR(INDEX(Barang!$C$2:$C$10001, MATCH(C1461, Barang!$B$2:$B$10001, 0)), ""))</f>
        <v>Makanan</v>
      </c>
      <c r="E1461" s="2" t="str">
        <f t="array" ref="E1461">IF(C1461="","", IFERROR(INDEX(Barang!$E$2:$E$10001, MATCH(C1461, Barang!$B$2:$B$10001, 0)), ""))</f>
        <v>pcs</v>
      </c>
      <c r="F1461" s="10">
        <v>70</v>
      </c>
      <c r="G1461" s="11">
        <f t="array" ref="G1461">IF(C1461="","", IFERROR(INDEX(Barang!$F$2:$F$10001, MATCH(C1461, Barang!$B$2:$B$10001, 0)) * F1461, ""))</f>
        <v>245000</v>
      </c>
      <c r="H1461" s="10"/>
      <c r="J1461" s="27"/>
      <c r="K1461" s="28"/>
      <c r="L1461" s="28"/>
      <c r="M1461" s="28"/>
      <c r="N1461" s="28"/>
      <c r="O1461" s="25"/>
      <c r="P1461" s="29"/>
      <c r="Q1461" s="30"/>
      <c r="R1461" s="25">
        <f t="shared" si="6"/>
        <v>-2</v>
      </c>
      <c r="S1461" s="25"/>
      <c r="T1461" s="28"/>
    </row>
    <row r="1462" spans="1:20" ht="22.5" customHeight="1" x14ac:dyDescent="0.2">
      <c r="A1462" s="8"/>
      <c r="B1462" s="2" t="str">
        <f t="array" ref="B1462">IF(C1462="","", IFERROR(INDEX(Barang!$A$2:$A$10001, MATCH(C1462, Barang!$B$2:$B$10001, 0)), "Tidak ditemukan"))</f>
        <v>TLR1</v>
      </c>
      <c r="C1462" s="2" t="s">
        <v>149</v>
      </c>
      <c r="D1462" s="2" t="str">
        <f t="array" ref="D1462">IF(C1462="","", IFERROR(INDEX(Barang!$C$2:$C$10001, MATCH(C1462, Barang!$B$2:$B$10001, 0)), ""))</f>
        <v>Sembako</v>
      </c>
      <c r="E1462" s="2" t="str">
        <f t="array" ref="E1462">IF(C1462="","", IFERROR(INDEX(Barang!$E$2:$E$10001, MATCH(C1462, Barang!$B$2:$B$10001, 0)), ""))</f>
        <v>kg</v>
      </c>
      <c r="F1462" s="10">
        <v>10</v>
      </c>
      <c r="G1462" s="11">
        <f t="array" ref="G1462">IF(C1462="","", IFERROR(INDEX(Barang!$F$2:$F$10001, MATCH(C1462, Barang!$B$2:$B$10001, 0)) * F1462, ""))</f>
        <v>310000</v>
      </c>
      <c r="H1462" s="10"/>
      <c r="J1462" s="27"/>
      <c r="K1462" s="28"/>
      <c r="L1462" s="28"/>
      <c r="M1462" s="28"/>
      <c r="N1462" s="28"/>
      <c r="O1462" s="25"/>
      <c r="P1462" s="29"/>
      <c r="Q1462" s="30"/>
      <c r="R1462" s="25">
        <f t="shared" si="6"/>
        <v>-1</v>
      </c>
      <c r="S1462" s="25"/>
      <c r="T1462" s="28"/>
    </row>
    <row r="1463" spans="1:20" ht="22.5" customHeight="1" x14ac:dyDescent="0.2">
      <c r="A1463" s="8">
        <v>46170</v>
      </c>
      <c r="B1463" s="2" t="str">
        <f t="array" ref="B1463">IF(C1463="","", IFERROR(INDEX(Barang!$A$2:$A$10001, MATCH(C1463, Barang!$B$2:$B$10001, 0)), "Tidak ditemukan"))</f>
        <v>BRJ001</v>
      </c>
      <c r="C1463" s="2" t="s">
        <v>579</v>
      </c>
      <c r="D1463" s="2" t="str">
        <f t="array" ref="D1463">IF(C1463="","", IFERROR(INDEX(Barang!$C$2:$C$10001, MATCH(C1463, Barang!$B$2:$B$10001, 0)), ""))</f>
        <v>Makanan</v>
      </c>
      <c r="E1463" s="2" t="str">
        <f t="array" ref="E1463">IF(C1463="","", IFERROR(INDEX(Barang!$E$2:$E$10001, MATCH(C1463, Barang!$B$2:$B$10001, 0)), ""))</f>
        <v>pcs</v>
      </c>
      <c r="F1463" s="10">
        <v>1</v>
      </c>
      <c r="G1463" s="11">
        <f t="array" ref="G1463">IF(C1463="","", IFERROR(INDEX(Barang!$F$2:$F$10001, MATCH(C1463, Barang!$B$2:$B$10001, 0)) * F1463, ""))</f>
        <v>3000</v>
      </c>
      <c r="H1463" s="10"/>
      <c r="J1463" s="27"/>
      <c r="K1463" s="28"/>
      <c r="L1463" s="28"/>
      <c r="M1463" s="28"/>
      <c r="N1463" s="28"/>
      <c r="O1463" s="25"/>
      <c r="P1463" s="29"/>
      <c r="Q1463" s="30"/>
      <c r="R1463" s="25">
        <f t="shared" si="6"/>
        <v>-10</v>
      </c>
      <c r="S1463" s="25"/>
      <c r="T1463" s="28"/>
    </row>
    <row r="1464" spans="1:20" ht="22.5" customHeight="1" x14ac:dyDescent="0.2">
      <c r="A1464" s="8"/>
      <c r="B1464" s="2" t="str">
        <f t="array" ref="B1464">IF(C1464="","", IFERROR(INDEX(Barang!$A$2:$A$10001, MATCH(C1464, Barang!$B$2:$B$10001, 0)), "Tidak ditemukan"))</f>
        <v>KB001</v>
      </c>
      <c r="C1464" s="2" t="s">
        <v>231</v>
      </c>
      <c r="D1464" s="2" t="str">
        <f t="array" ref="D1464">IF(C1464="","", IFERROR(INDEX(Barang!$C$2:$C$10001, MATCH(C1464, Barang!$B$2:$B$10001, 0)), ""))</f>
        <v>Bumbu</v>
      </c>
      <c r="E1464" s="2" t="str">
        <f t="array" ref="E1464">IF(C1464="","", IFERROR(INDEX(Barang!$E$2:$E$10001, MATCH(C1464, Barang!$B$2:$B$10001, 0)), ""))</f>
        <v>pcs</v>
      </c>
      <c r="F1464" s="10">
        <v>1</v>
      </c>
      <c r="G1464" s="11">
        <f t="array" ref="G1464">IF(C1464="","", IFERROR(INDEX(Barang!$F$2:$F$10001, MATCH(C1464, Barang!$B$2:$B$10001, 0)) * F1464, ""))</f>
        <v>500</v>
      </c>
      <c r="H1464" s="10"/>
      <c r="J1464" s="27"/>
      <c r="K1464" s="28"/>
      <c r="L1464" s="28"/>
      <c r="M1464" s="28"/>
      <c r="N1464" s="28"/>
      <c r="O1464" s="25"/>
      <c r="P1464" s="29"/>
      <c r="Q1464" s="30"/>
      <c r="R1464" s="25">
        <f t="shared" si="6"/>
        <v>-10</v>
      </c>
      <c r="S1464" s="25"/>
      <c r="T1464" s="28"/>
    </row>
    <row r="1465" spans="1:20" ht="22.5" customHeight="1" x14ac:dyDescent="0.2">
      <c r="A1465" s="8"/>
      <c r="B1465" s="2" t="str">
        <f t="array" ref="B1465">IF(C1465="","", IFERROR(INDEX(Barang!$A$2:$A$10001, MATCH(C1465, Barang!$B$2:$B$10001, 0)), "Tidak ditemukan"))</f>
        <v>TLR1</v>
      </c>
      <c r="C1465" s="2" t="s">
        <v>149</v>
      </c>
      <c r="D1465" s="2" t="str">
        <f t="array" ref="D1465">IF(C1465="","", IFERROR(INDEX(Barang!$C$2:$C$10001, MATCH(C1465, Barang!$B$2:$B$10001, 0)), ""))</f>
        <v>Sembako</v>
      </c>
      <c r="E1465" s="2" t="str">
        <f t="array" ref="E1465">IF(C1465="","", IFERROR(INDEX(Barang!$E$2:$E$10001, MATCH(C1465, Barang!$B$2:$B$10001, 0)), ""))</f>
        <v>kg</v>
      </c>
      <c r="F1465" s="10">
        <v>10</v>
      </c>
      <c r="G1465" s="11">
        <f t="array" ref="G1465">IF(C1465="","", IFERROR(INDEX(Barang!$F$2:$F$10001, MATCH(C1465, Barang!$B$2:$B$10001, 0)) * F1465, ""))</f>
        <v>310000</v>
      </c>
      <c r="H1465" s="10"/>
      <c r="J1465" s="27"/>
      <c r="K1465" s="28"/>
      <c r="L1465" s="28"/>
      <c r="M1465" s="28"/>
      <c r="N1465" s="28"/>
      <c r="O1465" s="25"/>
      <c r="P1465" s="29"/>
      <c r="Q1465" s="30"/>
      <c r="R1465" s="25">
        <f t="shared" si="6"/>
        <v>-1</v>
      </c>
      <c r="S1465" s="25"/>
      <c r="T1465" s="28"/>
    </row>
    <row r="1466" spans="1:20" ht="22.5" customHeight="1" x14ac:dyDescent="0.2">
      <c r="A1466" s="8"/>
      <c r="B1466" s="2" t="str">
        <f t="array" ref="B1466">IF(C1466="","", IFERROR(INDEX(Barang!$A$2:$A$10001, MATCH(C1466, Barang!$B$2:$B$10001, 0)), "Tidak ditemukan"))</f>
        <v>GM001</v>
      </c>
      <c r="C1466" s="2" t="s">
        <v>367</v>
      </c>
      <c r="D1466" s="2" t="str">
        <f t="array" ref="D1466">IF(C1466="","", IFERROR(INDEX(Barang!$C$2:$C$10001, MATCH(C1466, Barang!$B$2:$B$10001, 0)), ""))</f>
        <v>Makanan</v>
      </c>
      <c r="E1466" s="2" t="str">
        <f t="array" ref="E1466">IF(C1466="","", IFERROR(INDEX(Barang!$E$2:$E$10001, MATCH(C1466, Barang!$B$2:$B$10001, 0)), ""))</f>
        <v>pcs</v>
      </c>
      <c r="F1466" s="10">
        <v>1</v>
      </c>
      <c r="G1466" s="11">
        <f t="array" ref="G1466">IF(C1466="","", IFERROR(INDEX(Barang!$F$2:$F$10001, MATCH(C1466, Barang!$B$2:$B$10001, 0)) * F1466, ""))</f>
        <v>5000</v>
      </c>
      <c r="H1466" s="10"/>
      <c r="J1466" s="27"/>
      <c r="K1466" s="28"/>
      <c r="L1466" s="28"/>
      <c r="M1466" s="28"/>
      <c r="N1466" s="28"/>
      <c r="O1466" s="25"/>
      <c r="P1466" s="29"/>
      <c r="Q1466" s="30"/>
      <c r="R1466" s="25">
        <f t="shared" si="6"/>
        <v>-1</v>
      </c>
      <c r="S1466" s="25"/>
      <c r="T1466" s="28"/>
    </row>
    <row r="1467" spans="1:20" ht="22.5" customHeight="1" x14ac:dyDescent="0.2">
      <c r="A1467" s="8"/>
      <c r="B1467" s="2" t="str">
        <f t="array" ref="B1467">IF(C1467="","", IFERROR(INDEX(Barang!$A$2:$A$10001, MATCH(C1467, Barang!$B$2:$B$10001, 0)), "Tidak ditemukan"))</f>
        <v>MKH001</v>
      </c>
      <c r="C1467" s="2" t="s">
        <v>118</v>
      </c>
      <c r="D1467" s="2" t="str">
        <f t="array" ref="D1467">IF(C1467="","", IFERROR(INDEX(Barang!$C$2:$C$10001, MATCH(C1467, Barang!$B$2:$B$10001, 0)), ""))</f>
        <v>Makanan</v>
      </c>
      <c r="E1467" s="2" t="str">
        <f t="array" ref="E1467">IF(C1467="","", IFERROR(INDEX(Barang!$E$2:$E$10001, MATCH(C1467, Barang!$B$2:$B$10001, 0)), ""))</f>
        <v>pcs</v>
      </c>
      <c r="F1467" s="10">
        <v>30</v>
      </c>
      <c r="G1467" s="11">
        <f t="array" ref="G1467">IF(C1467="","", IFERROR(INDEX(Barang!$F$2:$F$10001, MATCH(C1467, Barang!$B$2:$B$10001, 0)) * F1467, ""))</f>
        <v>105000</v>
      </c>
      <c r="H1467" s="10"/>
      <c r="J1467" s="27"/>
      <c r="K1467" s="28"/>
      <c r="L1467" s="28"/>
      <c r="M1467" s="28"/>
      <c r="N1467" s="28"/>
      <c r="O1467" s="25"/>
      <c r="P1467" s="29"/>
      <c r="Q1467" s="30"/>
      <c r="R1467" s="25">
        <f t="shared" si="6"/>
        <v>-3</v>
      </c>
      <c r="S1467" s="25"/>
      <c r="T1467" s="28"/>
    </row>
    <row r="1468" spans="1:20" ht="22.5" customHeight="1" x14ac:dyDescent="0.2">
      <c r="A1468" s="8"/>
      <c r="B1468" s="2" t="str">
        <f t="array" ref="B1468">IF(C1468="","", IFERROR(INDEX(Barang!$A$2:$A$10001, MATCH(C1468, Barang!$B$2:$B$10001, 0)), "Tidak ditemukan"))</f>
        <v>SK1</v>
      </c>
      <c r="C1468" s="2" t="s">
        <v>477</v>
      </c>
      <c r="D1468" s="2" t="str">
        <f t="array" ref="D1468">IF(C1468="","", IFERROR(INDEX(Barang!$C$2:$C$10001, MATCH(C1468, Barang!$B$2:$B$10001, 0)), ""))</f>
        <v>Makanan</v>
      </c>
      <c r="E1468" s="2" t="str">
        <f t="array" ref="E1468">IF(C1468="","", IFERROR(INDEX(Barang!$E$2:$E$10001, MATCH(C1468, Barang!$B$2:$B$10001, 0)), ""))</f>
        <v>kg</v>
      </c>
      <c r="F1468" s="10">
        <v>1</v>
      </c>
      <c r="G1468" s="11">
        <f t="array" ref="G1468">IF(C1468="","", IFERROR(INDEX(Barang!$F$2:$F$10001, MATCH(C1468, Barang!$B$2:$B$10001, 0)) * F1468, ""))</f>
        <v>15500</v>
      </c>
      <c r="H1468" s="10"/>
      <c r="J1468" s="27"/>
      <c r="K1468" s="28"/>
      <c r="L1468" s="28"/>
      <c r="M1468" s="28"/>
      <c r="N1468" s="28"/>
      <c r="O1468" s="25"/>
      <c r="P1468" s="29"/>
      <c r="Q1468" s="30"/>
      <c r="R1468" s="25">
        <f t="shared" si="6"/>
        <v>-10</v>
      </c>
      <c r="S1468" s="25"/>
      <c r="T1468" s="28"/>
    </row>
    <row r="1469" spans="1:20" ht="22.5" customHeight="1" x14ac:dyDescent="0.2">
      <c r="A1469" s="8"/>
      <c r="B1469" s="2" t="str">
        <f t="array" ref="B1469">IF(C1469="","", IFERROR(INDEX(Barang!$A$2:$A$10001, MATCH(C1469, Barang!$B$2:$B$10001, 0)), "Tidak ditemukan"))</f>
        <v>GDY001</v>
      </c>
      <c r="C1469" s="2" t="s">
        <v>189</v>
      </c>
      <c r="D1469" s="2" t="str">
        <f t="array" ref="D1469">IF(C1469="","", IFERROR(INDEX(Barang!$C$2:$C$10001, MATCH(C1469, Barang!$B$2:$B$10001, 0)), ""))</f>
        <v>Minuman</v>
      </c>
      <c r="E1469" s="2" t="str">
        <f t="array" ref="E1469">IF(C1469="","", IFERROR(INDEX(Barang!$E$2:$E$10001, MATCH(C1469, Barang!$B$2:$B$10001, 0)), ""))</f>
        <v>pcs</v>
      </c>
      <c r="F1469" s="10">
        <v>1</v>
      </c>
      <c r="G1469" s="11">
        <f t="array" ref="G1469">IF(C1469="","", IFERROR(INDEX(Barang!$F$2:$F$10001, MATCH(C1469, Barang!$B$2:$B$10001, 0)) * F1469, ""))</f>
        <v>2500</v>
      </c>
      <c r="H1469" s="10"/>
      <c r="J1469" s="27"/>
      <c r="K1469" s="28"/>
      <c r="L1469" s="28"/>
      <c r="M1469" s="28"/>
      <c r="N1469" s="28"/>
      <c r="O1469" s="25"/>
      <c r="P1469" s="29"/>
      <c r="Q1469" s="30"/>
      <c r="R1469" s="25">
        <f t="shared" si="6"/>
        <v>-10</v>
      </c>
      <c r="S1469" s="25"/>
      <c r="T1469" s="28"/>
    </row>
    <row r="1470" spans="1:20" ht="22.5" customHeight="1" x14ac:dyDescent="0.2">
      <c r="A1470" s="8">
        <v>46171</v>
      </c>
      <c r="B1470" s="2" t="str">
        <f t="array" ref="B1470">IF(C1470="","", IFERROR(INDEX(Barang!$A$2:$A$10001, MATCH(C1470, Barang!$B$2:$B$10001, 0)), "Tidak ditemukan"))</f>
        <v>SAR001</v>
      </c>
      <c r="C1470" s="2" t="s">
        <v>131</v>
      </c>
      <c r="D1470" s="2" t="str">
        <f t="array" ref="D1470">IF(C1470="","", IFERROR(INDEX(Barang!$C$2:$C$10001, MATCH(C1470, Barang!$B$2:$B$10001, 0)), ""))</f>
        <v>Bumbu</v>
      </c>
      <c r="E1470" s="2" t="str">
        <f t="array" ref="E1470">IF(C1470="","", IFERROR(INDEX(Barang!$E$2:$E$10001, MATCH(C1470, Barang!$B$2:$B$10001, 0)), ""))</f>
        <v>pcs</v>
      </c>
      <c r="F1470" s="10">
        <v>1</v>
      </c>
      <c r="G1470" s="11">
        <f t="array" ref="G1470">IF(C1470="","", IFERROR(INDEX(Barang!$F$2:$F$10001, MATCH(C1470, Barang!$B$2:$B$10001, 0)) * F1470, ""))</f>
        <v>3000</v>
      </c>
      <c r="H1470" s="10"/>
      <c r="J1470" s="27"/>
      <c r="K1470" s="28"/>
      <c r="L1470" s="28"/>
      <c r="M1470" s="28"/>
      <c r="N1470" s="28"/>
      <c r="O1470" s="25"/>
      <c r="P1470" s="29"/>
      <c r="Q1470" s="30"/>
      <c r="R1470" s="25">
        <f t="shared" si="6"/>
        <v>-10</v>
      </c>
      <c r="S1470" s="25"/>
      <c r="T1470" s="28"/>
    </row>
    <row r="1471" spans="1:20" ht="22.5" customHeight="1" x14ac:dyDescent="0.2">
      <c r="A1471" s="8"/>
      <c r="B1471" s="2" t="str">
        <f t="array" ref="B1471">IF(C1471="","", IFERROR(INDEX(Barang!$A$2:$A$10001, MATCH(C1471, Barang!$B$2:$B$10001, 0)), "Tidak ditemukan"))</f>
        <v>TGJ001</v>
      </c>
      <c r="C1471" s="2" t="s">
        <v>307</v>
      </c>
      <c r="D1471" s="2" t="str">
        <f t="array" ref="D1471">IF(C1471="","", IFERROR(INDEX(Barang!$C$2:$C$10001, MATCH(C1471, Barang!$B$2:$B$10001, 0)), ""))</f>
        <v>Bumbu</v>
      </c>
      <c r="E1471" s="2" t="str">
        <f t="array" ref="E1471">IF(C1471="","", IFERROR(INDEX(Barang!$E$2:$E$10001, MATCH(C1471, Barang!$B$2:$B$10001, 0)), ""))</f>
        <v>pcs</v>
      </c>
      <c r="F1471" s="10">
        <v>1</v>
      </c>
      <c r="G1471" s="11">
        <f t="array" ref="G1471">IF(C1471="","", IFERROR(INDEX(Barang!$F$2:$F$10001, MATCH(C1471, Barang!$B$2:$B$10001, 0)) * F1471, ""))</f>
        <v>3000</v>
      </c>
      <c r="H1471" s="10"/>
      <c r="J1471" s="27"/>
      <c r="K1471" s="28"/>
      <c r="L1471" s="28"/>
      <c r="M1471" s="28"/>
      <c r="N1471" s="28"/>
      <c r="O1471" s="25"/>
      <c r="P1471" s="29"/>
      <c r="Q1471" s="30"/>
      <c r="R1471" s="25">
        <f t="shared" si="6"/>
        <v>-7</v>
      </c>
      <c r="S1471" s="25"/>
      <c r="T1471" s="28"/>
    </row>
    <row r="1472" spans="1:20" ht="22.5" customHeight="1" x14ac:dyDescent="0.2">
      <c r="A1472" s="8"/>
      <c r="B1472" s="2" t="str">
        <f t="array" ref="B1472">IF(C1472="","", IFERROR(INDEX(Barang!$A$2:$A$10001, MATCH(C1472, Barang!$B$2:$B$10001, 0)), "Tidak ditemukan"))</f>
        <v>OKJ1</v>
      </c>
      <c r="C1472" s="2" t="s">
        <v>723</v>
      </c>
      <c r="D1472" s="2" t="str">
        <f t="array" ref="D1472">IF(C1472="","", IFERROR(INDEX(Barang!$C$2:$C$10001, MATCH(C1472, Barang!$B$2:$B$10001, 0)), ""))</f>
        <v>Minuman</v>
      </c>
      <c r="E1472" s="2" t="str">
        <f t="array" ref="E1472">IF(C1472="","", IFERROR(INDEX(Barang!$E$2:$E$10001, MATCH(C1472, Barang!$B$2:$B$10001, 0)), ""))</f>
        <v>pcs</v>
      </c>
      <c r="F1472" s="10">
        <v>2</v>
      </c>
      <c r="G1472" s="11">
        <f t="array" ref="G1472">IF(C1472="","", IFERROR(INDEX(Barang!$F$2:$F$10001, MATCH(C1472, Barang!$B$2:$B$10001, 0)) * F1472, ""))</f>
        <v>2000</v>
      </c>
      <c r="H1472" s="10"/>
      <c r="J1472" s="27"/>
      <c r="K1472" s="28"/>
      <c r="L1472" s="28"/>
      <c r="M1472" s="28"/>
      <c r="N1472" s="28"/>
      <c r="O1472" s="25"/>
      <c r="P1472" s="29"/>
      <c r="Q1472" s="30"/>
      <c r="R1472" s="25">
        <f t="shared" si="6"/>
        <v>-1</v>
      </c>
      <c r="S1472" s="25"/>
      <c r="T1472" s="28"/>
    </row>
    <row r="1473" spans="1:20" ht="22.5" customHeight="1" x14ac:dyDescent="0.2">
      <c r="A1473" s="8"/>
      <c r="B1473" s="2" t="str">
        <f t="array" ref="B1473">IF(C1473="","", IFERROR(INDEX(Barang!$A$2:$A$10001, MATCH(C1473, Barang!$B$2:$B$10001, 0)), "Tidak ditemukan"))</f>
        <v>CL1001</v>
      </c>
      <c r="C1473" s="2" t="s">
        <v>77</v>
      </c>
      <c r="D1473" s="2" t="str">
        <f t="array" ref="D1473">IF(C1473="","", IFERROR(INDEX(Barang!$C$2:$C$10001, MATCH(C1473, Barang!$B$2:$B$10001, 0)), ""))</f>
        <v>Makanan</v>
      </c>
      <c r="E1473" s="2" t="str">
        <f t="array" ref="E1473">IF(C1473="","", IFERROR(INDEX(Barang!$E$2:$E$10001, MATCH(C1473, Barang!$B$2:$B$10001, 0)), ""))</f>
        <v>pcs</v>
      </c>
      <c r="F1473" s="10">
        <v>1</v>
      </c>
      <c r="G1473" s="11">
        <f t="array" ref="G1473">IF(C1473="","", IFERROR(INDEX(Barang!$F$2:$F$10001, MATCH(C1473, Barang!$B$2:$B$10001, 0)) * F1473, ""))</f>
        <v>1000</v>
      </c>
      <c r="H1473" s="10"/>
      <c r="J1473" s="27"/>
      <c r="K1473" s="28"/>
      <c r="L1473" s="28"/>
      <c r="M1473" s="28"/>
      <c r="N1473" s="28"/>
      <c r="O1473" s="25"/>
      <c r="P1473" s="29"/>
      <c r="Q1473" s="30"/>
      <c r="R1473" s="25">
        <f t="shared" si="6"/>
        <v>-10</v>
      </c>
      <c r="S1473" s="25"/>
      <c r="T1473" s="28"/>
    </row>
    <row r="1474" spans="1:20" ht="22.5" customHeight="1" x14ac:dyDescent="0.2">
      <c r="A1474" s="8"/>
      <c r="B1474" s="2" t="str">
        <f t="array" ref="B1474">IF(C1474="","", IFERROR(INDEX(Barang!$A$2:$A$10001, MATCH(C1474, Barang!$B$2:$B$10001, 0)), "Tidak ditemukan"))</f>
        <v>RYC001</v>
      </c>
      <c r="C1474" s="2" t="s">
        <v>81</v>
      </c>
      <c r="D1474" s="2" t="str">
        <f t="array" ref="D1474">IF(C1474="","", IFERROR(INDEX(Barang!$C$2:$C$10001, MATCH(C1474, Barang!$B$2:$B$10001, 0)), ""))</f>
        <v>Bumbu</v>
      </c>
      <c r="E1474" s="2" t="str">
        <f t="array" ref="E1474">IF(C1474="","", IFERROR(INDEX(Barang!$E$2:$E$10001, MATCH(C1474, Barang!$B$2:$B$10001, 0)), ""))</f>
        <v>pcs</v>
      </c>
      <c r="F1474" s="10">
        <v>1</v>
      </c>
      <c r="G1474" s="11">
        <f t="array" ref="G1474">IF(C1474="","", IFERROR(INDEX(Barang!$F$2:$F$10001, MATCH(C1474, Barang!$B$2:$B$10001, 0)) * F1474, ""))</f>
        <v>500</v>
      </c>
      <c r="H1474" s="10"/>
      <c r="J1474" s="27"/>
      <c r="K1474" s="28"/>
      <c r="L1474" s="28"/>
      <c r="M1474" s="28"/>
      <c r="N1474" s="28"/>
      <c r="O1474" s="25"/>
      <c r="P1474" s="29"/>
      <c r="Q1474" s="30"/>
      <c r="R1474" s="25">
        <f t="shared" si="6"/>
        <v>-10</v>
      </c>
      <c r="S1474" s="25"/>
      <c r="T1474" s="28"/>
    </row>
    <row r="1475" spans="1:20" ht="22.5" customHeight="1" x14ac:dyDescent="0.2">
      <c r="A1475" s="8"/>
      <c r="B1475" s="2" t="str">
        <f t="array" ref="B1475">IF(C1475="","", IFERROR(INDEX(Barang!$A$2:$A$10001, MATCH(C1475, Barang!$B$2:$B$10001, 0)), "Tidak ditemukan"))</f>
        <v>MGR001</v>
      </c>
      <c r="C1475" s="2" t="s">
        <v>116</v>
      </c>
      <c r="D1475" s="2" t="str">
        <f t="array" ref="D1475">IF(C1475="","", IFERROR(INDEX(Barang!$C$2:$C$10001, MATCH(C1475, Barang!$B$2:$B$10001, 0)), ""))</f>
        <v>Makanan</v>
      </c>
      <c r="E1475" s="2" t="str">
        <f t="array" ref="E1475">IF(C1475="","", IFERROR(INDEX(Barang!$E$2:$E$10001, MATCH(C1475, Barang!$B$2:$B$10001, 0)), ""))</f>
        <v>pcs</v>
      </c>
      <c r="F1475" s="10">
        <v>40</v>
      </c>
      <c r="G1475" s="11">
        <f t="array" ref="G1475">IF(C1475="","", IFERROR(INDEX(Barang!$F$2:$F$10001, MATCH(C1475, Barang!$B$2:$B$10001, 0)) * F1475, ""))</f>
        <v>140000</v>
      </c>
      <c r="H1475" s="10"/>
      <c r="J1475" s="27"/>
      <c r="K1475" s="28"/>
      <c r="L1475" s="28"/>
      <c r="M1475" s="28"/>
      <c r="N1475" s="28"/>
      <c r="O1475" s="25"/>
      <c r="P1475" s="29"/>
      <c r="Q1475" s="30"/>
      <c r="R1475" s="25">
        <f t="shared" si="6"/>
        <v>-10</v>
      </c>
      <c r="S1475" s="25"/>
      <c r="T1475" s="28"/>
    </row>
    <row r="1476" spans="1:20" ht="22.5" customHeight="1" x14ac:dyDescent="0.2">
      <c r="A1476" s="8"/>
      <c r="B1476" s="2" t="str">
        <f t="array" ref="B1476">IF(C1476="","", IFERROR(INDEX(Barang!$A$2:$A$10001, MATCH(C1476, Barang!$B$2:$B$10001, 0)), "Tidak ditemukan"))</f>
        <v>PLS002</v>
      </c>
      <c r="C1476" s="2" t="s">
        <v>56</v>
      </c>
      <c r="D1476" s="2" t="str">
        <f t="array" ref="D1476">IF(C1476="","", IFERROR(INDEX(Barang!$C$2:$C$10001, MATCH(C1476, Barang!$B$2:$B$10001, 0)), ""))</f>
        <v>Makanan</v>
      </c>
      <c r="E1476" s="2" t="str">
        <f t="array" ref="E1476">IF(C1476="","", IFERROR(INDEX(Barang!$E$2:$E$10001, MATCH(C1476, Barang!$B$2:$B$10001, 0)), ""))</f>
        <v>pcs</v>
      </c>
      <c r="F1476" s="10">
        <v>1</v>
      </c>
      <c r="G1476" s="11">
        <f t="array" ref="G1476">IF(C1476="","", IFERROR(INDEX(Barang!$F$2:$F$10001, MATCH(C1476, Barang!$B$2:$B$10001, 0)) * F1476, ""))</f>
        <v>1000</v>
      </c>
      <c r="H1476" s="10"/>
      <c r="J1476" s="27"/>
      <c r="K1476" s="28"/>
      <c r="L1476" s="28"/>
      <c r="M1476" s="28"/>
      <c r="N1476" s="28"/>
      <c r="O1476" s="25"/>
      <c r="P1476" s="29"/>
      <c r="Q1476" s="30"/>
      <c r="R1476" s="25">
        <f t="shared" si="6"/>
        <v>-40</v>
      </c>
      <c r="S1476" s="25"/>
      <c r="T1476" s="28"/>
    </row>
    <row r="1477" spans="1:20" ht="22.5" customHeight="1" x14ac:dyDescent="0.2">
      <c r="A1477" s="8"/>
      <c r="B1477" s="2" t="str">
        <f t="array" ref="B1477">IF(C1477="","", IFERROR(INDEX(Barang!$A$2:$A$10001, MATCH(C1477, Barang!$B$2:$B$10001, 0)), "Tidak ditemukan"))</f>
        <v>GRR001</v>
      </c>
      <c r="C1477" s="2" t="s">
        <v>141</v>
      </c>
      <c r="D1477" s="2" t="str">
        <f t="array" ref="D1477">IF(C1477="","", IFERROR(INDEX(Barang!$C$2:$C$10001, MATCH(C1477, Barang!$B$2:$B$10001, 0)), ""))</f>
        <v>Makanan</v>
      </c>
      <c r="E1477" s="2" t="str">
        <f t="array" ref="E1477">IF(C1477="","", IFERROR(INDEX(Barang!$E$2:$E$10001, MATCH(C1477, Barang!$B$2:$B$10001, 0)), ""))</f>
        <v>pcs</v>
      </c>
      <c r="F1477" s="10">
        <v>1</v>
      </c>
      <c r="G1477" s="11">
        <f t="array" ref="G1477">IF(C1477="","", IFERROR(INDEX(Barang!$F$2:$F$10001, MATCH(C1477, Barang!$B$2:$B$10001, 0)) * F1477, ""))</f>
        <v>500</v>
      </c>
      <c r="H1477" s="10"/>
      <c r="J1477" s="27"/>
      <c r="K1477" s="28"/>
      <c r="L1477" s="28"/>
      <c r="M1477" s="28"/>
      <c r="N1477" s="28"/>
      <c r="O1477" s="25"/>
      <c r="P1477" s="29"/>
      <c r="Q1477" s="30"/>
      <c r="R1477" s="25">
        <f t="shared" si="6"/>
        <v>-40</v>
      </c>
      <c r="S1477" s="25"/>
      <c r="T1477" s="28"/>
    </row>
    <row r="1478" spans="1:20" ht="22.5" customHeight="1" x14ac:dyDescent="0.2">
      <c r="A1478" s="8"/>
      <c r="B1478" s="2" t="str">
        <f t="array" ref="B1478">IF(C1478="","", IFERROR(INDEX(Barang!$A$2:$A$10001, MATCH(C1478, Barang!$B$2:$B$10001, 0)), "Tidak ditemukan"))</f>
        <v>KCP001</v>
      </c>
      <c r="C1478" s="2" t="s">
        <v>155</v>
      </c>
      <c r="D1478" s="2" t="str">
        <f t="array" ref="D1478">IF(C1478="","", IFERROR(INDEX(Barang!$C$2:$C$10001, MATCH(C1478, Barang!$B$2:$B$10001, 0)), ""))</f>
        <v>Bumbu</v>
      </c>
      <c r="E1478" s="2" t="str">
        <f t="array" ref="E1478">IF(C1478="","", IFERROR(INDEX(Barang!$E$2:$E$10001, MATCH(C1478, Barang!$B$2:$B$10001, 0)), ""))</f>
        <v>pcs</v>
      </c>
      <c r="F1478" s="10">
        <v>1</v>
      </c>
      <c r="G1478" s="11">
        <f t="array" ref="G1478">IF(C1478="","", IFERROR(INDEX(Barang!$F$2:$F$10001, MATCH(C1478, Barang!$B$2:$B$10001, 0)) * F1478, ""))</f>
        <v>2000</v>
      </c>
      <c r="H1478" s="10"/>
      <c r="J1478" s="27"/>
      <c r="K1478" s="28"/>
      <c r="L1478" s="28"/>
      <c r="M1478" s="28"/>
      <c r="N1478" s="28"/>
      <c r="O1478" s="25"/>
      <c r="P1478" s="29"/>
      <c r="Q1478" s="30"/>
      <c r="R1478" s="25">
        <f t="shared" si="6"/>
        <v>-1</v>
      </c>
      <c r="S1478" s="25"/>
      <c r="T1478" s="28"/>
    </row>
    <row r="1479" spans="1:20" ht="22.5" customHeight="1" x14ac:dyDescent="0.2">
      <c r="A1479" s="8"/>
      <c r="B1479" s="2" t="str">
        <f t="array" ref="B1479">IF(C1479="","", IFERROR(INDEX(Barang!$A$2:$A$10001, MATCH(C1479, Barang!$B$2:$B$10001, 0)), "Tidak ditemukan"))</f>
        <v>LDK001</v>
      </c>
      <c r="C1479" s="2" t="s">
        <v>235</v>
      </c>
      <c r="D1479" s="2" t="str">
        <f t="array" ref="D1479">IF(C1479="","", IFERROR(INDEX(Barang!$C$2:$C$10001, MATCH(C1479, Barang!$B$2:$B$10001, 0)), ""))</f>
        <v>Bumbu</v>
      </c>
      <c r="E1479" s="2" t="str">
        <f t="array" ref="E1479">IF(C1479="","", IFERROR(INDEX(Barang!$E$2:$E$10001, MATCH(C1479, Barang!$B$2:$B$10001, 0)), ""))</f>
        <v>pcs</v>
      </c>
      <c r="F1479" s="10">
        <v>1</v>
      </c>
      <c r="G1479" s="11">
        <f t="array" ref="G1479">IF(C1479="","", IFERROR(INDEX(Barang!$F$2:$F$10001, MATCH(C1479, Barang!$B$2:$B$10001, 0)) * F1479, ""))</f>
        <v>1000</v>
      </c>
      <c r="H1479" s="10"/>
      <c r="J1479" s="27"/>
      <c r="K1479" s="28"/>
      <c r="L1479" s="28"/>
      <c r="M1479" s="28"/>
      <c r="N1479" s="28"/>
      <c r="O1479" s="25"/>
      <c r="P1479" s="29"/>
      <c r="Q1479" s="30"/>
      <c r="R1479" s="25">
        <f t="shared" si="6"/>
        <v>-10</v>
      </c>
      <c r="S1479" s="25"/>
      <c r="T1479" s="28"/>
    </row>
    <row r="1480" spans="1:20" ht="22.5" customHeight="1" x14ac:dyDescent="0.2">
      <c r="A1480" s="8"/>
      <c r="B1480" s="2" t="str">
        <f t="array" ref="B1480">IF(C1480="","", IFERROR(INDEX(Barang!$A$2:$A$10001, MATCH(C1480, Barang!$B$2:$B$10001, 0)), "Tidak ditemukan"))</f>
        <v>IDM002</v>
      </c>
      <c r="C1480" s="2" t="s">
        <v>36</v>
      </c>
      <c r="D1480" s="2" t="str">
        <f t="array" ref="D1480">IF(C1480="","", IFERROR(INDEX(Barang!$C$2:$C$10001, MATCH(C1480, Barang!$B$2:$B$10001, 0)), ""))</f>
        <v>Minuman</v>
      </c>
      <c r="E1480" s="2" t="str">
        <f t="array" ref="E1480">IF(C1480="","", IFERROR(INDEX(Barang!$E$2:$E$10001, MATCH(C1480, Barang!$B$2:$B$10001, 0)), ""))</f>
        <v>pcs</v>
      </c>
      <c r="F1480" s="10">
        <v>6</v>
      </c>
      <c r="G1480" s="11">
        <f t="array" ref="G1480">IF(C1480="","", IFERROR(INDEX(Barang!$F$2:$F$10001, MATCH(C1480, Barang!$B$2:$B$10001, 0)) * F1480, ""))</f>
        <v>9000</v>
      </c>
      <c r="H1480" s="10"/>
      <c r="J1480" s="27"/>
      <c r="K1480" s="28"/>
      <c r="L1480" s="28"/>
      <c r="M1480" s="28"/>
      <c r="N1480" s="28"/>
      <c r="O1480" s="25"/>
      <c r="P1480" s="29"/>
      <c r="Q1480" s="30"/>
      <c r="R1480" s="25">
        <f t="shared" si="6"/>
        <v>-1</v>
      </c>
      <c r="S1480" s="25"/>
      <c r="T1480" s="28"/>
    </row>
    <row r="1481" spans="1:20" ht="22.5" customHeight="1" x14ac:dyDescent="0.2">
      <c r="A1481" s="8">
        <v>46172</v>
      </c>
      <c r="B1481" s="2" t="str">
        <f t="array" ref="B1481">IF(C1481="","", IFERROR(INDEX(Barang!$A$2:$A$10001, MATCH(C1481, Barang!$B$2:$B$10001, 0)), "Tidak ditemukan"))</f>
        <v>TLR2</v>
      </c>
      <c r="C1481" s="2" t="s">
        <v>135</v>
      </c>
      <c r="D1481" s="2" t="str">
        <f t="array" ref="D1481">IF(C1481="","", IFERROR(INDEX(Barang!$C$2:$C$10001, MATCH(C1481, Barang!$B$2:$B$10001, 0)), ""))</f>
        <v>Sembako</v>
      </c>
      <c r="E1481" s="2" t="str">
        <f t="array" ref="E1481">IF(C1481="","", IFERROR(INDEX(Barang!$E$2:$E$10001, MATCH(C1481, Barang!$B$2:$B$10001, 0)), ""))</f>
        <v>kg</v>
      </c>
      <c r="F1481" s="10">
        <v>10</v>
      </c>
      <c r="G1481" s="11">
        <f t="array" ref="G1481">IF(C1481="","", IFERROR(INDEX(Barang!$F$2:$F$10001, MATCH(C1481, Barang!$B$2:$B$10001, 0)) * F1481, ""))</f>
        <v>155000</v>
      </c>
      <c r="H1481" s="10"/>
      <c r="J1481" s="27"/>
      <c r="K1481" s="28"/>
      <c r="L1481" s="28"/>
      <c r="M1481" s="28"/>
      <c r="N1481" s="28"/>
      <c r="O1481" s="25"/>
      <c r="P1481" s="29"/>
      <c r="Q1481" s="30"/>
      <c r="R1481" s="25">
        <f t="shared" si="6"/>
        <v>-2</v>
      </c>
      <c r="S1481" s="25"/>
      <c r="T1481" s="28"/>
    </row>
    <row r="1482" spans="1:20" ht="22.5" customHeight="1" x14ac:dyDescent="0.2">
      <c r="A1482" s="8"/>
      <c r="B1482" s="2" t="str">
        <f t="array" ref="B1482">IF(C1482="","", IFERROR(INDEX(Barang!$A$2:$A$10001, MATCH(C1482, Barang!$B$2:$B$10001, 0)), "Tidak ditemukan"))</f>
        <v>TLR1</v>
      </c>
      <c r="C1482" s="2" t="s">
        <v>149</v>
      </c>
      <c r="D1482" s="2" t="str">
        <f t="array" ref="D1482">IF(C1482="","", IFERROR(INDEX(Barang!$C$2:$C$10001, MATCH(C1482, Barang!$B$2:$B$10001, 0)), ""))</f>
        <v>Sembako</v>
      </c>
      <c r="E1482" s="2" t="str">
        <f t="array" ref="E1482">IF(C1482="","", IFERROR(INDEX(Barang!$E$2:$E$10001, MATCH(C1482, Barang!$B$2:$B$10001, 0)), ""))</f>
        <v>kg</v>
      </c>
      <c r="F1482" s="10">
        <v>10</v>
      </c>
      <c r="G1482" s="11">
        <f t="array" ref="G1482">IF(C1482="","", IFERROR(INDEX(Barang!$F$2:$F$10001, MATCH(C1482, Barang!$B$2:$B$10001, 0)) * F1482, ""))</f>
        <v>310000</v>
      </c>
      <c r="H1482" s="10"/>
      <c r="J1482" s="27"/>
      <c r="K1482" s="28"/>
      <c r="L1482" s="28"/>
      <c r="M1482" s="28"/>
      <c r="N1482" s="28"/>
      <c r="O1482" s="25"/>
      <c r="P1482" s="29"/>
      <c r="Q1482" s="30"/>
      <c r="R1482" s="25">
        <f t="shared" si="6"/>
        <v>-20</v>
      </c>
      <c r="S1482" s="25"/>
      <c r="T1482" s="28"/>
    </row>
    <row r="1483" spans="1:20" ht="22.5" customHeight="1" x14ac:dyDescent="0.2">
      <c r="A1483" s="8"/>
      <c r="B1483" s="2" t="str">
        <f t="array" ref="B1483">IF(C1483="","", IFERROR(INDEX(Barang!$A$2:$A$10001, MATCH(C1483, Barang!$B$2:$B$10001, 0)), "Tidak ditemukan"))</f>
        <v>MSK001</v>
      </c>
      <c r="C1483" s="2" t="s">
        <v>44</v>
      </c>
      <c r="D1483" s="2" t="str">
        <f t="array" ref="D1483">IF(C1483="","", IFERROR(INDEX(Barang!$C$2:$C$10001, MATCH(C1483, Barang!$B$2:$B$10001, 0)), ""))</f>
        <v>Bumbu</v>
      </c>
      <c r="E1483" s="2" t="str">
        <f t="array" ref="E1483">IF(C1483="","", IFERROR(INDEX(Barang!$E$2:$E$10001, MATCH(C1483, Barang!$B$2:$B$10001, 0)), ""))</f>
        <v>pcs</v>
      </c>
      <c r="F1483" s="10">
        <v>1</v>
      </c>
      <c r="G1483" s="11">
        <f t="array" ref="G1483">IF(C1483="","", IFERROR(INDEX(Barang!$F$2:$F$10001, MATCH(C1483, Barang!$B$2:$B$10001, 0)) * F1483, ""))</f>
        <v>500</v>
      </c>
      <c r="H1483" s="10"/>
      <c r="J1483" s="27"/>
      <c r="K1483" s="28"/>
      <c r="L1483" s="28"/>
      <c r="M1483" s="28"/>
      <c r="N1483" s="28"/>
      <c r="O1483" s="25"/>
      <c r="P1483" s="29"/>
      <c r="Q1483" s="30"/>
      <c r="R1483" s="25">
        <f t="shared" si="6"/>
        <v>-40</v>
      </c>
      <c r="S1483" s="25"/>
      <c r="T1483" s="28"/>
    </row>
    <row r="1484" spans="1:20" ht="22.5" customHeight="1" x14ac:dyDescent="0.2">
      <c r="A1484" s="8"/>
      <c r="B1484" s="2" t="str">
        <f t="array" ref="B1484">IF(C1484="","", IFERROR(INDEX(Barang!$A$2:$A$10001, MATCH(C1484, Barang!$B$2:$B$10001, 0)), "Tidak ditemukan"))</f>
        <v>SBE001</v>
      </c>
      <c r="C1484" s="2" t="s">
        <v>237</v>
      </c>
      <c r="D1484" s="2" t="str">
        <f t="array" ref="D1484">IF(C1484="","", IFERROR(INDEX(Barang!$C$2:$C$10001, MATCH(C1484, Barang!$B$2:$B$10001, 0)), ""))</f>
        <v>Detergen</v>
      </c>
      <c r="E1484" s="2" t="str">
        <f t="array" ref="E1484">IF(C1484="","", IFERROR(INDEX(Barang!$E$2:$E$10001, MATCH(C1484, Barang!$B$2:$B$10001, 0)), ""))</f>
        <v>pcs</v>
      </c>
      <c r="F1484" s="10">
        <v>1</v>
      </c>
      <c r="G1484" s="11">
        <f t="array" ref="G1484">IF(C1484="","", IFERROR(INDEX(Barang!$F$2:$F$10001, MATCH(C1484, Barang!$B$2:$B$10001, 0)) * F1484, ""))</f>
        <v>2000</v>
      </c>
      <c r="H1484" s="10"/>
      <c r="J1484" s="27"/>
      <c r="K1484" s="28"/>
      <c r="L1484" s="28"/>
      <c r="M1484" s="28"/>
      <c r="N1484" s="28"/>
      <c r="O1484" s="25"/>
      <c r="P1484" s="29"/>
      <c r="Q1484" s="30"/>
      <c r="R1484" s="25">
        <f t="shared" si="6"/>
        <v>-1</v>
      </c>
      <c r="S1484" s="25"/>
      <c r="T1484" s="28"/>
    </row>
    <row r="1485" spans="1:20" ht="22.5" customHeight="1" x14ac:dyDescent="0.2">
      <c r="A1485" s="8"/>
      <c r="B1485" s="2" t="str">
        <f t="array" ref="B1485">IF(C1485="","", IFERROR(INDEX(Barang!$A$2:$A$10001, MATCH(C1485, Barang!$B$2:$B$10001, 0)), "Tidak ditemukan"))</f>
        <v>GRR001</v>
      </c>
      <c r="C1485" s="2" t="s">
        <v>141</v>
      </c>
      <c r="D1485" s="2" t="str">
        <f t="array" ref="D1485">IF(C1485="","", IFERROR(INDEX(Barang!$C$2:$C$10001, MATCH(C1485, Barang!$B$2:$B$10001, 0)), ""))</f>
        <v>Makanan</v>
      </c>
      <c r="E1485" s="2" t="str">
        <f t="array" ref="E1485">IF(C1485="","", IFERROR(INDEX(Barang!$E$2:$E$10001, MATCH(C1485, Barang!$B$2:$B$10001, 0)), ""))</f>
        <v>pcs</v>
      </c>
      <c r="F1485" s="10">
        <v>12</v>
      </c>
      <c r="G1485" s="11">
        <f t="array" ref="G1485">IF(C1485="","", IFERROR(INDEX(Barang!$F$2:$F$10001, MATCH(C1485, Barang!$B$2:$B$10001, 0)) * F1485, ""))</f>
        <v>6000</v>
      </c>
      <c r="H1485" s="10"/>
      <c r="J1485" s="27"/>
      <c r="K1485" s="28"/>
      <c r="L1485" s="28"/>
      <c r="M1485" s="28"/>
      <c r="N1485" s="28"/>
      <c r="O1485" s="25"/>
      <c r="P1485" s="29"/>
      <c r="Q1485" s="30"/>
      <c r="R1485" s="25">
        <f t="shared" si="6"/>
        <v>-10</v>
      </c>
      <c r="S1485" s="25"/>
      <c r="T1485" s="28"/>
    </row>
    <row r="1486" spans="1:20" ht="22.5" customHeight="1" x14ac:dyDescent="0.2">
      <c r="A1486" s="8"/>
      <c r="B1486" s="2" t="str">
        <f t="array" ref="B1486">IF(C1486="","", IFERROR(INDEX(Barang!$A$2:$A$10001, MATCH(C1486, Barang!$B$2:$B$10001, 0)), "Tidak ditemukan"))</f>
        <v>KCP001</v>
      </c>
      <c r="C1486" s="2" t="s">
        <v>155</v>
      </c>
      <c r="D1486" s="2" t="str">
        <f t="array" ref="D1486">IF(C1486="","", IFERROR(INDEX(Barang!$C$2:$C$10001, MATCH(C1486, Barang!$B$2:$B$10001, 0)), ""))</f>
        <v>Bumbu</v>
      </c>
      <c r="E1486" s="2" t="str">
        <f t="array" ref="E1486">IF(C1486="","", IFERROR(INDEX(Barang!$E$2:$E$10001, MATCH(C1486, Barang!$B$2:$B$10001, 0)), ""))</f>
        <v>pcs</v>
      </c>
      <c r="F1486" s="10">
        <v>4</v>
      </c>
      <c r="G1486" s="11">
        <f t="array" ref="G1486">IF(C1486="","", IFERROR(INDEX(Barang!$F$2:$F$10001, MATCH(C1486, Barang!$B$2:$B$10001, 0)) * F1486, ""))</f>
        <v>8000</v>
      </c>
      <c r="H1486" s="10"/>
      <c r="J1486" s="27"/>
      <c r="K1486" s="28"/>
      <c r="L1486" s="28"/>
      <c r="M1486" s="28"/>
      <c r="N1486" s="28"/>
      <c r="O1486" s="25"/>
      <c r="P1486" s="29"/>
      <c r="Q1486" s="30"/>
      <c r="R1486" s="25">
        <f t="shared" si="6"/>
        <v>-1</v>
      </c>
      <c r="S1486" s="25"/>
      <c r="T1486" s="28"/>
    </row>
    <row r="1487" spans="1:20" ht="22.5" customHeight="1" x14ac:dyDescent="0.2">
      <c r="A1487" s="8"/>
      <c r="B1487" s="2" t="str">
        <f t="array" ref="B1487">IF(C1487="","", IFERROR(INDEX(Barang!$A$2:$A$10001, MATCH(C1487, Barang!$B$2:$B$10001, 0)), "Tidak ditemukan"))</f>
        <v>RTP001</v>
      </c>
      <c r="C1487" s="2" t="s">
        <v>534</v>
      </c>
      <c r="D1487" s="2" t="str">
        <f t="array" ref="D1487">IF(C1487="","", IFERROR(INDEX(Barang!$C$2:$C$10001, MATCH(C1487, Barang!$B$2:$B$10001, 0)), ""))</f>
        <v>Makanan</v>
      </c>
      <c r="E1487" s="2" t="str">
        <f t="array" ref="E1487">IF(C1487="","", IFERROR(INDEX(Barang!$E$2:$E$10001, MATCH(C1487, Barang!$B$2:$B$10001, 0)), ""))</f>
        <v>pcs</v>
      </c>
      <c r="F1487" s="10">
        <v>1</v>
      </c>
      <c r="G1487" s="11">
        <f t="array" ref="G1487">IF(C1487="","", IFERROR(INDEX(Barang!$F$2:$F$10001, MATCH(C1487, Barang!$B$2:$B$10001, 0)) * F1487, ""))</f>
        <v>2000</v>
      </c>
      <c r="H1487" s="10"/>
      <c r="J1487" s="27"/>
      <c r="K1487" s="28"/>
      <c r="L1487" s="28"/>
      <c r="M1487" s="28"/>
      <c r="N1487" s="28"/>
      <c r="O1487" s="25"/>
      <c r="P1487" s="29"/>
      <c r="Q1487" s="30"/>
      <c r="R1487" s="25">
        <f t="shared" si="6"/>
        <v>-10</v>
      </c>
      <c r="S1487" s="25"/>
      <c r="T1487" s="28"/>
    </row>
    <row r="1488" spans="1:20" ht="22.5" customHeight="1" x14ac:dyDescent="0.2">
      <c r="A1488" s="8">
        <v>46173</v>
      </c>
      <c r="B1488" s="2" t="str">
        <f t="array" ref="B1488">IF(C1488="","", IFERROR(INDEX(Barang!$A$2:$A$10001, MATCH(C1488, Barang!$B$2:$B$10001, 0)), "Tidak ditemukan"))</f>
        <v>STS</v>
      </c>
      <c r="C1488" s="2" t="s">
        <v>136</v>
      </c>
      <c r="D1488" s="2" t="str">
        <f t="array" ref="D1488">IF(C1488="","", IFERROR(INDEX(Barang!$C$2:$C$10001, MATCH(C1488, Barang!$B$2:$B$10001, 0)), ""))</f>
        <v>Bumbu</v>
      </c>
      <c r="E1488" s="2" t="str">
        <f t="array" ref="E1488">IF(C1488="","", IFERROR(INDEX(Barang!$E$2:$E$10001, MATCH(C1488, Barang!$B$2:$B$10001, 0)), ""))</f>
        <v>pcs</v>
      </c>
      <c r="F1488" s="10">
        <v>1</v>
      </c>
      <c r="G1488" s="11">
        <f t="array" ref="G1488">IF(C1488="","", IFERROR(INDEX(Barang!$F$2:$F$10001, MATCH(C1488, Barang!$B$2:$B$10001, 0)) * F1488, ""))</f>
        <v>5500</v>
      </c>
      <c r="H1488" s="10"/>
      <c r="J1488" s="27"/>
      <c r="K1488" s="28"/>
      <c r="L1488" s="28"/>
      <c r="M1488" s="28"/>
      <c r="N1488" s="28"/>
      <c r="O1488" s="25"/>
      <c r="P1488" s="29"/>
      <c r="Q1488" s="30"/>
      <c r="R1488" s="25">
        <f t="shared" si="6"/>
        <v>-10</v>
      </c>
      <c r="S1488" s="25"/>
      <c r="T1488" s="28"/>
    </row>
    <row r="1489" spans="1:20" ht="22.5" customHeight="1" x14ac:dyDescent="0.2">
      <c r="A1489" s="8"/>
      <c r="B1489" s="2" t="str">
        <f t="array" ref="B1489">IF(C1489="","", IFERROR(INDEX(Barang!$A$2:$A$10001, MATCH(C1489, Barang!$B$2:$B$10001, 0)), "Tidak ditemukan"))</f>
        <v>TGJ001</v>
      </c>
      <c r="C1489" s="2" t="s">
        <v>307</v>
      </c>
      <c r="D1489" s="2" t="str">
        <f t="array" ref="D1489">IF(C1489="","", IFERROR(INDEX(Barang!$C$2:$C$10001, MATCH(C1489, Barang!$B$2:$B$10001, 0)), ""))</f>
        <v>Bumbu</v>
      </c>
      <c r="E1489" s="2" t="str">
        <f t="array" ref="E1489">IF(C1489="","", IFERROR(INDEX(Barang!$E$2:$E$10001, MATCH(C1489, Barang!$B$2:$B$10001, 0)), ""))</f>
        <v>pcs</v>
      </c>
      <c r="F1489" s="10">
        <v>1</v>
      </c>
      <c r="G1489" s="11">
        <f t="array" ref="G1489">IF(C1489="","", IFERROR(INDEX(Barang!$F$2:$F$10001, MATCH(C1489, Barang!$B$2:$B$10001, 0)) * F1489, ""))</f>
        <v>3000</v>
      </c>
      <c r="H1489" s="10"/>
      <c r="J1489" s="27"/>
      <c r="K1489" s="28"/>
      <c r="L1489" s="28"/>
      <c r="M1489" s="28"/>
      <c r="N1489" s="28"/>
      <c r="O1489" s="25"/>
      <c r="P1489" s="29"/>
      <c r="Q1489" s="30"/>
      <c r="R1489" s="25">
        <f t="shared" si="6"/>
        <v>-10</v>
      </c>
      <c r="S1489" s="25"/>
      <c r="T1489" s="28"/>
    </row>
    <row r="1490" spans="1:20" ht="22.5" customHeight="1" x14ac:dyDescent="0.2">
      <c r="A1490" s="8"/>
      <c r="B1490" s="2" t="str">
        <f t="array" ref="B1490">IF(C1490="","", IFERROR(INDEX(Barang!$A$2:$A$10001, MATCH(C1490, Barang!$B$2:$B$10001, 0)), "Tidak ditemukan"))</f>
        <v>TGP002</v>
      </c>
      <c r="C1490" s="2" t="s">
        <v>32</v>
      </c>
      <c r="D1490" s="2" t="str">
        <f t="array" ref="D1490">IF(C1490="","", IFERROR(INDEX(Barang!$C$2:$C$10001, MATCH(C1490, Barang!$B$2:$B$10001, 0)), ""))</f>
        <v>Bumbu</v>
      </c>
      <c r="E1490" s="2" t="str">
        <f t="array" ref="E1490">IF(C1490="","", IFERROR(INDEX(Barang!$E$2:$E$10001, MATCH(C1490, Barang!$B$2:$B$10001, 0)), ""))</f>
        <v>pcs</v>
      </c>
      <c r="F1490" s="10">
        <v>1</v>
      </c>
      <c r="G1490" s="11">
        <f t="array" ref="G1490">IF(C1490="","", IFERROR(INDEX(Barang!$F$2:$F$10001, MATCH(C1490, Barang!$B$2:$B$10001, 0)) * F1490, ""))</f>
        <v>1000</v>
      </c>
      <c r="H1490" s="10"/>
      <c r="J1490" s="27"/>
      <c r="K1490" s="28"/>
      <c r="L1490" s="28"/>
      <c r="M1490" s="28"/>
      <c r="N1490" s="28"/>
      <c r="O1490" s="25"/>
      <c r="P1490" s="29"/>
      <c r="Q1490" s="30"/>
      <c r="R1490" s="25">
        <f t="shared" si="6"/>
        <v>-2</v>
      </c>
      <c r="S1490" s="25"/>
      <c r="T1490" s="28"/>
    </row>
    <row r="1491" spans="1:20" ht="22.5" customHeight="1" x14ac:dyDescent="0.2">
      <c r="A1491" s="8"/>
      <c r="B1491" s="2" t="str">
        <f t="array" ref="B1491">IF(C1491="","", IFERROR(INDEX(Barang!$A$2:$A$10001, MATCH(C1491, Barang!$B$2:$B$10001, 0)), "Tidak ditemukan"))</f>
        <v>MCN001</v>
      </c>
      <c r="C1491" s="2" t="s">
        <v>171</v>
      </c>
      <c r="D1491" s="2" t="str">
        <f t="array" ref="D1491">IF(C1491="","", IFERROR(INDEX(Barang!$C$2:$C$10001, MATCH(C1491, Barang!$B$2:$B$10001, 0)), ""))</f>
        <v>Bumbu</v>
      </c>
      <c r="E1491" s="2" t="str">
        <f t="array" ref="E1491">IF(C1491="","", IFERROR(INDEX(Barang!$E$2:$E$10001, MATCH(C1491, Barang!$B$2:$B$10001, 0)), ""))</f>
        <v>pcs</v>
      </c>
      <c r="F1491" s="10">
        <v>1</v>
      </c>
      <c r="G1491" s="11">
        <f t="array" ref="G1491">IF(C1491="","", IFERROR(INDEX(Barang!$F$2:$F$10001, MATCH(C1491, Barang!$B$2:$B$10001, 0)) * F1491, ""))</f>
        <v>1000</v>
      </c>
      <c r="H1491" s="10"/>
      <c r="J1491" s="27"/>
      <c r="K1491" s="28"/>
      <c r="L1491" s="28"/>
      <c r="M1491" s="28"/>
      <c r="N1491" s="28"/>
      <c r="O1491" s="25"/>
      <c r="P1491" s="29"/>
      <c r="Q1491" s="30"/>
      <c r="R1491" s="25">
        <f t="shared" si="6"/>
        <v>-20</v>
      </c>
      <c r="S1491" s="25"/>
      <c r="T1491" s="28"/>
    </row>
    <row r="1492" spans="1:20" ht="22.5" customHeight="1" x14ac:dyDescent="0.2">
      <c r="A1492" s="8"/>
      <c r="B1492" s="2" t="str">
        <f t="array" ref="B1492">IF(C1492="","", IFERROR(INDEX(Barang!$A$2:$A$10001, MATCH(C1492, Barang!$B$2:$B$10001, 0)), "Tidak ditemukan"))</f>
        <v>GDY001</v>
      </c>
      <c r="C1492" s="2" t="s">
        <v>189</v>
      </c>
      <c r="D1492" s="2" t="str">
        <f t="array" ref="D1492">IF(C1492="","", IFERROR(INDEX(Barang!$C$2:$C$10001, MATCH(C1492, Barang!$B$2:$B$10001, 0)), ""))</f>
        <v>Minuman</v>
      </c>
      <c r="E1492" s="2" t="str">
        <f t="array" ref="E1492">IF(C1492="","", IFERROR(INDEX(Barang!$E$2:$E$10001, MATCH(C1492, Barang!$B$2:$B$10001, 0)), ""))</f>
        <v>pcs</v>
      </c>
      <c r="F1492" s="10">
        <v>1</v>
      </c>
      <c r="G1492" s="11">
        <f t="array" ref="G1492">IF(C1492="","", IFERROR(INDEX(Barang!$F$2:$F$10001, MATCH(C1492, Barang!$B$2:$B$10001, 0)) * F1492, ""))</f>
        <v>2500</v>
      </c>
      <c r="H1492" s="10"/>
      <c r="J1492" s="27"/>
      <c r="K1492" s="28"/>
      <c r="L1492" s="28"/>
      <c r="M1492" s="28"/>
      <c r="N1492" s="28"/>
      <c r="O1492" s="25"/>
      <c r="P1492" s="29"/>
      <c r="Q1492" s="30"/>
      <c r="R1492" s="25">
        <f t="shared" si="6"/>
        <v>-10</v>
      </c>
      <c r="S1492" s="25"/>
      <c r="T1492" s="28"/>
    </row>
    <row r="1493" spans="1:20" ht="22.5" customHeight="1" x14ac:dyDescent="0.2">
      <c r="A1493" s="8"/>
      <c r="B1493" s="2" t="str">
        <f t="array" ref="B1493">IF(C1493="","", IFERROR(INDEX(Barang!$A$2:$A$10001, MATCH(C1493, Barang!$B$2:$B$10001, 0)), "Tidak ditemukan"))</f>
        <v>KPH001</v>
      </c>
      <c r="C1493" s="2" t="s">
        <v>138</v>
      </c>
      <c r="D1493" s="2" t="str">
        <f t="array" ref="D1493">IF(C1493="","", IFERROR(INDEX(Barang!$C$2:$C$10001, MATCH(C1493, Barang!$B$2:$B$10001, 0)), ""))</f>
        <v>Minuman</v>
      </c>
      <c r="E1493" s="2" t="str">
        <f t="array" ref="E1493">IF(C1493="","", IFERROR(INDEX(Barang!$E$2:$E$10001, MATCH(C1493, Barang!$B$2:$B$10001, 0)), ""))</f>
        <v>pcs</v>
      </c>
      <c r="F1493" s="10">
        <v>8</v>
      </c>
      <c r="G1493" s="11">
        <f t="array" ref="G1493">IF(C1493="","", IFERROR(INDEX(Barang!$F$2:$F$10001, MATCH(C1493, Barang!$B$2:$B$10001, 0)) * F1493, ""))</f>
        <v>8000</v>
      </c>
      <c r="H1493" s="10"/>
      <c r="J1493" s="27"/>
      <c r="K1493" s="28"/>
      <c r="L1493" s="28"/>
      <c r="M1493" s="28"/>
      <c r="N1493" s="28"/>
      <c r="O1493" s="25"/>
      <c r="P1493" s="29"/>
      <c r="Q1493" s="30"/>
      <c r="R1493" s="25">
        <f t="shared" si="6"/>
        <v>-1</v>
      </c>
      <c r="S1493" s="25"/>
      <c r="T1493" s="28"/>
    </row>
    <row r="1494" spans="1:20" ht="22.5" customHeight="1" x14ac:dyDescent="0.2">
      <c r="A1494" s="8"/>
      <c r="B1494" s="2" t="str">
        <f t="array" ref="B1494">IF(C1494="","", IFERROR(INDEX(Barang!$A$2:$A$10001, MATCH(C1494, Barang!$B$2:$B$10001, 0)), "Tidak ditemukan"))</f>
        <v>THD001</v>
      </c>
      <c r="C1494" s="2" t="s">
        <v>108</v>
      </c>
      <c r="D1494" s="2" t="str">
        <f t="array" ref="D1494">IF(C1494="","", IFERROR(INDEX(Barang!$C$2:$C$10001, MATCH(C1494, Barang!$B$2:$B$10001, 0)), ""))</f>
        <v>Minuman</v>
      </c>
      <c r="E1494" s="2" t="str">
        <f t="array" ref="E1494">IF(C1494="","", IFERROR(INDEX(Barang!$E$2:$E$10001, MATCH(C1494, Barang!$B$2:$B$10001, 0)), ""))</f>
        <v>pcs</v>
      </c>
      <c r="F1494" s="10">
        <v>2</v>
      </c>
      <c r="G1494" s="11">
        <f t="array" ref="G1494">IF(C1494="","", IFERROR(INDEX(Barang!$F$2:$F$10001, MATCH(C1494, Barang!$B$2:$B$10001, 0)) * F1494, ""))</f>
        <v>4000</v>
      </c>
      <c r="H1494" s="10"/>
      <c r="J1494" s="27"/>
      <c r="K1494" s="28"/>
      <c r="L1494" s="28"/>
      <c r="M1494" s="28"/>
      <c r="N1494" s="28"/>
      <c r="O1494" s="25"/>
      <c r="P1494" s="29"/>
      <c r="Q1494" s="30"/>
      <c r="R1494" s="25">
        <f t="shared" si="6"/>
        <v>-5</v>
      </c>
      <c r="S1494" s="25"/>
      <c r="T1494" s="28"/>
    </row>
    <row r="1495" spans="1:20" ht="22.5" customHeight="1" x14ac:dyDescent="0.2">
      <c r="A1495" s="8"/>
      <c r="B1495" s="2" t="str">
        <f t="array" ref="B1495">IF(C1495="","", IFERROR(INDEX(Barang!$A$2:$A$10001, MATCH(C1495, Barang!$B$2:$B$10001, 0)), "Tidak ditemukan"))</f>
        <v>GRR001</v>
      </c>
      <c r="C1495" s="2" t="s">
        <v>141</v>
      </c>
      <c r="D1495" s="2" t="str">
        <f t="array" ref="D1495">IF(C1495="","", IFERROR(INDEX(Barang!$C$2:$C$10001, MATCH(C1495, Barang!$B$2:$B$10001, 0)), ""))</f>
        <v>Makanan</v>
      </c>
      <c r="E1495" s="2" t="str">
        <f t="array" ref="E1495">IF(C1495="","", IFERROR(INDEX(Barang!$E$2:$E$10001, MATCH(C1495, Barang!$B$2:$B$10001, 0)), ""))</f>
        <v>pcs</v>
      </c>
      <c r="F1495" s="10">
        <v>16</v>
      </c>
      <c r="G1495" s="11">
        <f t="array" ref="G1495">IF(C1495="","", IFERROR(INDEX(Barang!$F$2:$F$10001, MATCH(C1495, Barang!$B$2:$B$10001, 0)) * F1495, ""))</f>
        <v>8000</v>
      </c>
      <c r="H1495" s="10"/>
      <c r="J1495" s="27"/>
      <c r="K1495" s="28"/>
      <c r="L1495" s="28"/>
      <c r="M1495" s="28"/>
      <c r="N1495" s="28"/>
      <c r="O1495" s="25"/>
      <c r="P1495" s="29"/>
      <c r="Q1495" s="30"/>
      <c r="R1495" s="25">
        <f t="shared" si="6"/>
        <v>-2</v>
      </c>
      <c r="S1495" s="25"/>
      <c r="T1495" s="28"/>
    </row>
    <row r="1496" spans="1:20" ht="22.5" customHeight="1" x14ac:dyDescent="0.2">
      <c r="A1496" s="8"/>
      <c r="B1496" s="2" t="str">
        <f t="array" ref="B1496">IF(C1496="","", IFERROR(INDEX(Barang!$A$2:$A$10001, MATCH(C1496, Barang!$B$2:$B$10001, 0)), "Tidak ditemukan"))</f>
        <v>YP500</v>
      </c>
      <c r="C1496" s="2" t="s">
        <v>19</v>
      </c>
      <c r="D1496" s="2" t="str">
        <f t="array" ref="D1496">IF(C1496="","", IFERROR(INDEX(Barang!$C$2:$C$10001, MATCH(C1496, Barang!$B$2:$B$10001, 0)), ""))</f>
        <v>Makanan</v>
      </c>
      <c r="E1496" s="2" t="str">
        <f t="array" ref="E1496">IF(C1496="","", IFERROR(INDEX(Barang!$E$2:$E$10001, MATCH(C1496, Barang!$B$2:$B$10001, 0)), ""))</f>
        <v>pcs</v>
      </c>
      <c r="F1496" s="10">
        <v>6</v>
      </c>
      <c r="G1496" s="11">
        <f t="array" ref="G1496">IF(C1496="","", IFERROR(INDEX(Barang!$F$2:$F$10001, MATCH(C1496, Barang!$B$2:$B$10001, 0)) * F1496, ""))</f>
        <v>3000</v>
      </c>
      <c r="H1496" s="10"/>
      <c r="J1496" s="27"/>
      <c r="K1496" s="28"/>
      <c r="L1496" s="28"/>
      <c r="M1496" s="28"/>
      <c r="N1496" s="28"/>
      <c r="O1496" s="25"/>
      <c r="P1496" s="29"/>
      <c r="Q1496" s="30"/>
      <c r="R1496" s="25">
        <f t="shared" si="6"/>
        <v>-2</v>
      </c>
      <c r="S1496" s="25"/>
      <c r="T1496" s="28"/>
    </row>
    <row r="1497" spans="1:20" ht="22.5" customHeight="1" x14ac:dyDescent="0.2">
      <c r="A1497" s="8"/>
      <c r="B1497" s="2" t="str">
        <f t="array" ref="B1497">IF(C1497="","", IFERROR(INDEX(Barang!$A$2:$A$10001, MATCH(C1497, Barang!$B$2:$B$10001, 0)), "Tidak ditemukan"))</f>
        <v>MTY001</v>
      </c>
      <c r="C1497" s="2" t="s">
        <v>758</v>
      </c>
      <c r="D1497" s="2" t="str">
        <f t="array" ref="D1497">IF(C1497="","", IFERROR(INDEX(Barang!$C$2:$C$10001, MATCH(C1497, Barang!$B$2:$B$10001, 0)), ""))</f>
        <v>Minuman</v>
      </c>
      <c r="E1497" s="2" t="str">
        <f t="array" ref="E1497">IF(C1497="","", IFERROR(INDEX(Barang!$E$2:$E$10001, MATCH(C1497, Barang!$B$2:$B$10001, 0)), ""))</f>
        <v>pcs</v>
      </c>
      <c r="F1497" s="10">
        <v>3</v>
      </c>
      <c r="G1497" s="11">
        <f t="array" ref="G1497">IF(C1497="","", IFERROR(INDEX(Barang!$F$2:$F$10001, MATCH(C1497, Barang!$B$2:$B$10001, 0)) * F1497, ""))</f>
        <v>3000</v>
      </c>
      <c r="H1497" s="10"/>
      <c r="J1497" s="27"/>
      <c r="K1497" s="28"/>
      <c r="L1497" s="28"/>
      <c r="M1497" s="28"/>
      <c r="N1497" s="28"/>
      <c r="O1497" s="25"/>
      <c r="P1497" s="29"/>
      <c r="Q1497" s="30"/>
      <c r="R1497" s="25">
        <f t="shared" si="6"/>
        <v>-1</v>
      </c>
      <c r="S1497" s="25"/>
      <c r="T1497" s="28"/>
    </row>
    <row r="1498" spans="1:20" ht="22.5" customHeight="1" x14ac:dyDescent="0.2">
      <c r="A1498" s="8"/>
      <c r="B1498" s="2" t="str">
        <f t="array" ref="B1498">IF(C1498="","", IFERROR(INDEX(Barang!$A$2:$A$10001, MATCH(C1498, Barang!$B$2:$B$10001, 0)), "Tidak ditemukan"))</f>
        <v>RTP001</v>
      </c>
      <c r="C1498" s="2" t="s">
        <v>534</v>
      </c>
      <c r="D1498" s="2" t="str">
        <f t="array" ref="D1498">IF(C1498="","", IFERROR(INDEX(Barang!$C$2:$C$10001, MATCH(C1498, Barang!$B$2:$B$10001, 0)), ""))</f>
        <v>Makanan</v>
      </c>
      <c r="E1498" s="2" t="str">
        <f t="array" ref="E1498">IF(C1498="","", IFERROR(INDEX(Barang!$E$2:$E$10001, MATCH(C1498, Barang!$B$2:$B$10001, 0)), ""))</f>
        <v>pcs</v>
      </c>
      <c r="F1498" s="10">
        <v>1</v>
      </c>
      <c r="G1498" s="11">
        <f t="array" ref="G1498">IF(C1498="","", IFERROR(INDEX(Barang!$F$2:$F$10001, MATCH(C1498, Barang!$B$2:$B$10001, 0)) * F1498, ""))</f>
        <v>2000</v>
      </c>
      <c r="H1498" s="10"/>
      <c r="J1498" s="27"/>
      <c r="K1498" s="28"/>
      <c r="L1498" s="28"/>
      <c r="M1498" s="28"/>
      <c r="N1498" s="28"/>
      <c r="O1498" s="25"/>
      <c r="P1498" s="29"/>
      <c r="Q1498" s="30"/>
      <c r="R1498" s="25">
        <f t="shared" si="6"/>
        <v>-3</v>
      </c>
      <c r="S1498" s="25"/>
      <c r="T1498" s="28"/>
    </row>
    <row r="1499" spans="1:20" ht="22.5" customHeight="1" x14ac:dyDescent="0.2">
      <c r="A1499" s="8"/>
      <c r="B1499" s="2" t="str">
        <f t="array" ref="B1499">IF(C1499="","", IFERROR(INDEX(Barang!$A$2:$A$10001, MATCH(C1499, Barang!$B$2:$B$10001, 0)), "Tidak ditemukan"))</f>
        <v>OREO001</v>
      </c>
      <c r="C1499" s="2" t="s">
        <v>1042</v>
      </c>
      <c r="D1499" s="2" t="str">
        <f t="array" ref="D1499">IF(C1499="","", IFERROR(INDEX(Barang!$C$2:$C$10001, MATCH(C1499, Barang!$B$2:$B$10001, 0)), ""))</f>
        <v>Makanan</v>
      </c>
      <c r="E1499" s="2" t="str">
        <f t="array" ref="E1499">IF(C1499="","", IFERROR(INDEX(Barang!$E$2:$E$10001, MATCH(C1499, Barang!$B$2:$B$10001, 0)), ""))</f>
        <v>pcs</v>
      </c>
      <c r="F1499" s="10">
        <v>1</v>
      </c>
      <c r="G1499" s="11">
        <f t="array" ref="G1499">IF(C1499="","", IFERROR(INDEX(Barang!$F$2:$F$10001, MATCH(C1499, Barang!$B$2:$B$10001, 0)) * F1499, ""))</f>
        <v>2000</v>
      </c>
      <c r="H1499" s="10"/>
      <c r="J1499" s="27"/>
      <c r="K1499" s="28"/>
      <c r="L1499" s="28"/>
      <c r="M1499" s="28"/>
      <c r="N1499" s="28"/>
      <c r="O1499" s="25"/>
      <c r="P1499" s="29"/>
      <c r="Q1499" s="30"/>
      <c r="R1499" s="25">
        <f t="shared" si="6"/>
        <v>-1</v>
      </c>
      <c r="S1499" s="25"/>
      <c r="T1499" s="28"/>
    </row>
    <row r="1500" spans="1:20" ht="22.5" customHeight="1" x14ac:dyDescent="0.2">
      <c r="A1500" s="8"/>
      <c r="B1500" s="2" t="str">
        <f t="array" ref="B1500">IF(C1500="","", IFERROR(INDEX(Barang!$A$2:$A$10001, MATCH(C1500, Barang!$B$2:$B$10001, 0)), "Tidak ditemukan"))</f>
        <v>DLN02</v>
      </c>
      <c r="C1500" s="2" t="s">
        <v>493</v>
      </c>
      <c r="D1500" s="2" t="str">
        <f t="array" ref="D1500">IF(C1500="","", IFERROR(INDEX(Barang!$C$2:$C$10001, MATCH(C1500, Barang!$B$2:$B$10001, 0)), ""))</f>
        <v>Makanan</v>
      </c>
      <c r="E1500" s="2" t="str">
        <f t="array" ref="E1500">IF(C1500="","", IFERROR(INDEX(Barang!$E$2:$E$10001, MATCH(C1500, Barang!$B$2:$B$10001, 0)), ""))</f>
        <v>pcs</v>
      </c>
      <c r="F1500" s="10">
        <v>1</v>
      </c>
      <c r="G1500" s="11">
        <f t="array" ref="G1500">IF(C1500="","", IFERROR(INDEX(Barang!$F$2:$F$10001, MATCH(C1500, Barang!$B$2:$B$10001, 0)) * F1500, ""))</f>
        <v>2000</v>
      </c>
      <c r="H1500" s="10"/>
      <c r="J1500" s="27"/>
      <c r="K1500" s="28"/>
      <c r="L1500" s="28"/>
      <c r="M1500" s="28"/>
      <c r="N1500" s="28"/>
      <c r="O1500" s="25"/>
      <c r="P1500" s="29"/>
      <c r="Q1500" s="30"/>
      <c r="R1500" s="25">
        <f t="shared" si="6"/>
        <v>-1</v>
      </c>
      <c r="S1500" s="25"/>
      <c r="T1500" s="28"/>
    </row>
    <row r="1501" spans="1:20" ht="22.5" customHeight="1" x14ac:dyDescent="0.2">
      <c r="A1501" s="8"/>
      <c r="B1501" s="2" t="str">
        <f t="array" ref="B1501">IF(C1501="","", IFERROR(INDEX(Barang!$A$2:$A$10001, MATCH(C1501, Barang!$B$2:$B$10001, 0)), "Tidak ditemukan"))</f>
        <v>DLN001</v>
      </c>
      <c r="C1501" s="2" t="s">
        <v>105</v>
      </c>
      <c r="D1501" s="2" t="str">
        <f t="array" ref="D1501">IF(C1501="","", IFERROR(INDEX(Barang!$C$2:$C$10001, MATCH(C1501, Barang!$B$2:$B$10001, 0)), ""))</f>
        <v>Makanan</v>
      </c>
      <c r="E1501" s="2" t="str">
        <f t="array" ref="E1501">IF(C1501="","", IFERROR(INDEX(Barang!$E$2:$E$10001, MATCH(C1501, Barang!$B$2:$B$10001, 0)), ""))</f>
        <v>pcs</v>
      </c>
      <c r="F1501" s="10">
        <v>4</v>
      </c>
      <c r="G1501" s="11">
        <f t="array" ref="G1501">IF(C1501="","", IFERROR(INDEX(Barang!$F$2:$F$10001, MATCH(C1501, Barang!$B$2:$B$10001, 0)) * F1501, ""))</f>
        <v>4000</v>
      </c>
      <c r="H1501" s="10"/>
      <c r="J1501" s="27"/>
      <c r="K1501" s="28"/>
      <c r="L1501" s="28"/>
      <c r="M1501" s="28"/>
      <c r="N1501" s="28"/>
      <c r="O1501" s="25"/>
      <c r="P1501" s="29"/>
      <c r="Q1501" s="30"/>
      <c r="R1501" s="25">
        <f t="shared" si="6"/>
        <v>-6</v>
      </c>
      <c r="S1501" s="25"/>
      <c r="T1501" s="28"/>
    </row>
    <row r="1502" spans="1:20" ht="22.5" customHeight="1" x14ac:dyDescent="0.2">
      <c r="A1502" s="8"/>
      <c r="B1502" s="2" t="str">
        <f t="array" ref="B1502">IF(C1502="","", IFERROR(INDEX(Barang!$A$2:$A$10001, MATCH(C1502, Barang!$B$2:$B$10001, 0)), "Tidak ditemukan"))</f>
        <v>TLR2</v>
      </c>
      <c r="C1502" s="2" t="s">
        <v>135</v>
      </c>
      <c r="D1502" s="2" t="str">
        <f t="array" ref="D1502">IF(C1502="","", IFERROR(INDEX(Barang!$C$2:$C$10001, MATCH(C1502, Barang!$B$2:$B$10001, 0)), ""))</f>
        <v>Sembako</v>
      </c>
      <c r="E1502" s="2" t="str">
        <f t="array" ref="E1502">IF(C1502="","", IFERROR(INDEX(Barang!$E$2:$E$10001, MATCH(C1502, Barang!$B$2:$B$10001, 0)), ""))</f>
        <v>kg</v>
      </c>
      <c r="F1502" s="10">
        <v>10</v>
      </c>
      <c r="G1502" s="11">
        <f t="array" ref="G1502">IF(C1502="","", IFERROR(INDEX(Barang!$F$2:$F$10001, MATCH(C1502, Barang!$B$2:$B$10001, 0)) * F1502, ""))</f>
        <v>155000</v>
      </c>
      <c r="H1502" s="10"/>
      <c r="J1502" s="27"/>
      <c r="K1502" s="28"/>
      <c r="L1502" s="28"/>
      <c r="M1502" s="28"/>
      <c r="N1502" s="28"/>
      <c r="O1502" s="25"/>
      <c r="P1502" s="29"/>
      <c r="Q1502" s="30"/>
      <c r="R1502" s="25">
        <f t="shared" si="6"/>
        <v>-10</v>
      </c>
      <c r="S1502" s="25"/>
      <c r="T1502" s="28"/>
    </row>
    <row r="1503" spans="1:20" ht="22.5" customHeight="1" x14ac:dyDescent="0.2">
      <c r="A1503" s="8"/>
      <c r="B1503" s="2" t="str">
        <f t="array" ref="B1503">IF(C1503="","", IFERROR(INDEX(Barang!$A$2:$A$10001, MATCH(C1503, Barang!$B$2:$B$10001, 0)), "Tidak ditemukan"))</f>
        <v>RY001</v>
      </c>
      <c r="C1503" s="2" t="s">
        <v>268</v>
      </c>
      <c r="D1503" s="2" t="str">
        <f t="array" ref="D1503">IF(C1503="","", IFERROR(INDEX(Barang!$C$2:$C$10001, MATCH(C1503, Barang!$B$2:$B$10001, 0)), ""))</f>
        <v>Makanan</v>
      </c>
      <c r="E1503" s="2" t="str">
        <f t="array" ref="E1503">IF(C1503="","", IFERROR(INDEX(Barang!$E$2:$E$10001, MATCH(C1503, Barang!$B$2:$B$10001, 0)), ""))</f>
        <v>pcs</v>
      </c>
      <c r="F1503" s="10">
        <v>1</v>
      </c>
      <c r="G1503" s="11">
        <f t="array" ref="G1503">IF(C1503="","", IFERROR(INDEX(Barang!$F$2:$F$10001, MATCH(C1503, Barang!$B$2:$B$10001, 0)) * F1503, ""))</f>
        <v>8500</v>
      </c>
      <c r="H1503" s="10"/>
      <c r="J1503" s="27"/>
      <c r="K1503" s="28"/>
      <c r="L1503" s="28"/>
      <c r="M1503" s="28"/>
      <c r="N1503" s="28"/>
      <c r="O1503" s="25"/>
      <c r="P1503" s="29"/>
      <c r="Q1503" s="30"/>
      <c r="R1503" s="25">
        <f t="shared" si="6"/>
        <v>-2</v>
      </c>
      <c r="S1503" s="25"/>
      <c r="T1503" s="28"/>
    </row>
    <row r="1504" spans="1:20" ht="22.5" customHeight="1" x14ac:dyDescent="0.2">
      <c r="A1504" s="8"/>
      <c r="B1504" s="2" t="str">
        <f t="array" ref="B1504">IF(C1504="","", IFERROR(INDEX(Barang!$A$2:$A$10001, MATCH(C1504, Barang!$B$2:$B$10001, 0)), "Tidak ditemukan"))</f>
        <v>GRA001</v>
      </c>
      <c r="C1504" s="2" t="s">
        <v>823</v>
      </c>
      <c r="D1504" s="2" t="str">
        <f t="array" ref="D1504">IF(C1504="","", IFERROR(INDEX(Barang!$C$2:$C$10001, MATCH(C1504, Barang!$B$2:$B$10001, 0)), ""))</f>
        <v>Makanan</v>
      </c>
      <c r="E1504" s="2" t="str">
        <f t="array" ref="E1504">IF(C1504="","", IFERROR(INDEX(Barang!$E$2:$E$10001, MATCH(C1504, Barang!$B$2:$B$10001, 0)), ""))</f>
        <v>pcs</v>
      </c>
      <c r="F1504" s="10">
        <v>1</v>
      </c>
      <c r="G1504" s="11">
        <f t="array" ref="G1504">IF(C1504="","", IFERROR(INDEX(Barang!$F$2:$F$10001, MATCH(C1504, Barang!$B$2:$B$10001, 0)) * F1504, ""))</f>
        <v>2000</v>
      </c>
      <c r="H1504" s="10"/>
      <c r="J1504" s="27"/>
      <c r="K1504" s="28"/>
      <c r="L1504" s="28"/>
      <c r="M1504" s="28"/>
      <c r="N1504" s="28"/>
      <c r="O1504" s="25"/>
      <c r="P1504" s="29"/>
      <c r="Q1504" s="30"/>
      <c r="R1504" s="25">
        <f t="shared" si="6"/>
        <v>-10</v>
      </c>
      <c r="S1504" s="25"/>
      <c r="T1504" s="28"/>
    </row>
    <row r="1505" spans="1:20" ht="22.5" customHeight="1" x14ac:dyDescent="0.2">
      <c r="A1505" s="8">
        <v>46174</v>
      </c>
      <c r="B1505" s="2" t="str">
        <f t="array" ref="B1505">IF(C1505="","", IFERROR(INDEX(Barang!$A$2:$A$10001, MATCH(C1505, Barang!$B$2:$B$10001, 0)), "Tidak ditemukan"))</f>
        <v>TLR2</v>
      </c>
      <c r="C1505" s="2" t="s">
        <v>135</v>
      </c>
      <c r="D1505" s="2" t="str">
        <f t="array" ref="D1505">IF(C1505="","", IFERROR(INDEX(Barang!$C$2:$C$10001, MATCH(C1505, Barang!$B$2:$B$10001, 0)), ""))</f>
        <v>Sembako</v>
      </c>
      <c r="E1505" s="2" t="str">
        <f t="array" ref="E1505">IF(C1505="","", IFERROR(INDEX(Barang!$E$2:$E$10001, MATCH(C1505, Barang!$B$2:$B$10001, 0)), ""))</f>
        <v>kg</v>
      </c>
      <c r="F1505" s="10">
        <v>20</v>
      </c>
      <c r="G1505" s="11">
        <f t="array" ref="G1505">IF(C1505="","", IFERROR(INDEX(Barang!$F$2:$F$10001, MATCH(C1505, Barang!$B$2:$B$10001, 0)) * F1505, ""))</f>
        <v>310000</v>
      </c>
      <c r="H1505" s="10"/>
      <c r="J1505" s="27"/>
      <c r="K1505" s="28"/>
      <c r="L1505" s="28"/>
      <c r="M1505" s="28"/>
      <c r="N1505" s="28"/>
      <c r="O1505" s="25"/>
      <c r="P1505" s="29"/>
      <c r="Q1505" s="30"/>
      <c r="R1505" s="25">
        <f t="shared" si="6"/>
        <v>-10</v>
      </c>
      <c r="S1505" s="25"/>
      <c r="T1505" s="28"/>
    </row>
    <row r="1506" spans="1:20" ht="22.5" customHeight="1" x14ac:dyDescent="0.2">
      <c r="A1506" s="8"/>
      <c r="B1506" s="2" t="str">
        <f t="array" ref="B1506">IF(C1506="","", IFERROR(INDEX(Barang!$A$2:$A$10001, MATCH(C1506, Barang!$B$2:$B$10001, 0)), "Tidak ditemukan"))</f>
        <v>YP500</v>
      </c>
      <c r="C1506" s="2" t="s">
        <v>19</v>
      </c>
      <c r="D1506" s="2" t="str">
        <f t="array" ref="D1506">IF(C1506="","", IFERROR(INDEX(Barang!$C$2:$C$10001, MATCH(C1506, Barang!$B$2:$B$10001, 0)), ""))</f>
        <v>Makanan</v>
      </c>
      <c r="E1506" s="2" t="str">
        <f t="array" ref="E1506">IF(C1506="","", IFERROR(INDEX(Barang!$E$2:$E$10001, MATCH(C1506, Barang!$B$2:$B$10001, 0)), ""))</f>
        <v>pcs</v>
      </c>
      <c r="F1506" s="10">
        <v>2</v>
      </c>
      <c r="G1506" s="11">
        <f t="array" ref="G1506">IF(C1506="","", IFERROR(INDEX(Barang!$F$2:$F$10001, MATCH(C1506, Barang!$B$2:$B$10001, 0)) * F1506, ""))</f>
        <v>1000</v>
      </c>
      <c r="H1506" s="10"/>
      <c r="J1506" s="27"/>
      <c r="K1506" s="28"/>
      <c r="L1506" s="28"/>
      <c r="M1506" s="28"/>
      <c r="N1506" s="28"/>
      <c r="O1506" s="25"/>
      <c r="P1506" s="29"/>
      <c r="Q1506" s="30"/>
      <c r="R1506" s="25">
        <f t="shared" si="6"/>
        <v>-2</v>
      </c>
      <c r="S1506" s="25"/>
      <c r="T1506" s="28"/>
    </row>
    <row r="1507" spans="1:20" ht="22.5" customHeight="1" x14ac:dyDescent="0.2">
      <c r="A1507" s="8"/>
      <c r="B1507" s="2" t="str">
        <f t="array" ref="B1507">IF(C1507="","", IFERROR(INDEX(Barang!$A$2:$A$10001, MATCH(C1507, Barang!$B$2:$B$10001, 0)), "Tidak ditemukan"))</f>
        <v>GRR001</v>
      </c>
      <c r="C1507" s="2" t="s">
        <v>141</v>
      </c>
      <c r="D1507" s="2" t="str">
        <f t="array" ref="D1507">IF(C1507="","", IFERROR(INDEX(Barang!$C$2:$C$10001, MATCH(C1507, Barang!$B$2:$B$10001, 0)), ""))</f>
        <v>Makanan</v>
      </c>
      <c r="E1507" s="2" t="str">
        <f t="array" ref="E1507">IF(C1507="","", IFERROR(INDEX(Barang!$E$2:$E$10001, MATCH(C1507, Barang!$B$2:$B$10001, 0)), ""))</f>
        <v>pcs</v>
      </c>
      <c r="F1507" s="10">
        <v>7</v>
      </c>
      <c r="G1507" s="11">
        <f t="array" ref="G1507">IF(C1507="","", IFERROR(INDEX(Barang!$F$2:$F$10001, MATCH(C1507, Barang!$B$2:$B$10001, 0)) * F1507, ""))</f>
        <v>3500</v>
      </c>
      <c r="H1507" s="10"/>
      <c r="J1507" s="27"/>
      <c r="K1507" s="28"/>
      <c r="L1507" s="28"/>
      <c r="M1507" s="28"/>
      <c r="N1507" s="28"/>
      <c r="O1507" s="25"/>
      <c r="P1507" s="29"/>
      <c r="Q1507" s="30"/>
      <c r="R1507" s="25">
        <f t="shared" si="6"/>
        <v>-4</v>
      </c>
      <c r="S1507" s="25"/>
      <c r="T1507" s="28"/>
    </row>
    <row r="1508" spans="1:20" ht="22.5" customHeight="1" x14ac:dyDescent="0.2">
      <c r="A1508" s="8"/>
      <c r="B1508" s="2" t="str">
        <f t="array" ref="B1508">IF(C1508="","", IFERROR(INDEX(Barang!$A$2:$A$10001, MATCH(C1508, Barang!$B$2:$B$10001, 0)), "Tidak ditemukan"))</f>
        <v>PLS002</v>
      </c>
      <c r="C1508" s="2" t="s">
        <v>56</v>
      </c>
      <c r="D1508" s="2" t="str">
        <f t="array" ref="D1508">IF(C1508="","", IFERROR(INDEX(Barang!$C$2:$C$10001, MATCH(C1508, Barang!$B$2:$B$10001, 0)), ""))</f>
        <v>Makanan</v>
      </c>
      <c r="E1508" s="2" t="str">
        <f t="array" ref="E1508">IF(C1508="","", IFERROR(INDEX(Barang!$E$2:$E$10001, MATCH(C1508, Barang!$B$2:$B$10001, 0)), ""))</f>
        <v>pcs</v>
      </c>
      <c r="F1508" s="10">
        <v>2</v>
      </c>
      <c r="G1508" s="11">
        <f t="array" ref="G1508">IF(C1508="","", IFERROR(INDEX(Barang!$F$2:$F$10001, MATCH(C1508, Barang!$B$2:$B$10001, 0)) * F1508, ""))</f>
        <v>2000</v>
      </c>
      <c r="H1508" s="10"/>
      <c r="J1508" s="27"/>
      <c r="K1508" s="28"/>
      <c r="L1508" s="28"/>
      <c r="M1508" s="28"/>
      <c r="N1508" s="28"/>
      <c r="O1508" s="25"/>
      <c r="P1508" s="29"/>
      <c r="Q1508" s="30"/>
      <c r="R1508" s="25">
        <f t="shared" si="6"/>
        <v>-2</v>
      </c>
      <c r="S1508" s="25"/>
      <c r="T1508" s="28"/>
    </row>
    <row r="1509" spans="1:20" ht="22.5" customHeight="1" x14ac:dyDescent="0.2">
      <c r="A1509" s="8"/>
      <c r="B1509" s="2" t="str">
        <f t="array" ref="B1509">IF(C1509="","", IFERROR(INDEX(Barang!$A$2:$A$10001, MATCH(C1509, Barang!$B$2:$B$10001, 0)), "Tidak ditemukan"))</f>
        <v>DLN001</v>
      </c>
      <c r="C1509" s="2" t="s">
        <v>105</v>
      </c>
      <c r="D1509" s="2" t="str">
        <f t="array" ref="D1509">IF(C1509="","", IFERROR(INDEX(Barang!$C$2:$C$10001, MATCH(C1509, Barang!$B$2:$B$10001, 0)), ""))</f>
        <v>Makanan</v>
      </c>
      <c r="E1509" s="2" t="str">
        <f t="array" ref="E1509">IF(C1509="","", IFERROR(INDEX(Barang!$E$2:$E$10001, MATCH(C1509, Barang!$B$2:$B$10001, 0)), ""))</f>
        <v>pcs</v>
      </c>
      <c r="F1509" s="10">
        <v>1</v>
      </c>
      <c r="G1509" s="11">
        <f t="array" ref="G1509">IF(C1509="","", IFERROR(INDEX(Barang!$F$2:$F$10001, MATCH(C1509, Barang!$B$2:$B$10001, 0)) * F1509, ""))</f>
        <v>1000</v>
      </c>
      <c r="H1509" s="10"/>
      <c r="J1509" s="27"/>
      <c r="K1509" s="28"/>
      <c r="L1509" s="28"/>
      <c r="M1509" s="28"/>
      <c r="N1509" s="28"/>
      <c r="O1509" s="25"/>
      <c r="P1509" s="29"/>
      <c r="Q1509" s="30"/>
      <c r="R1509" s="25">
        <f t="shared" si="6"/>
        <v>-1</v>
      </c>
      <c r="S1509" s="25"/>
      <c r="T1509" s="28"/>
    </row>
    <row r="1510" spans="1:20" ht="22.5" customHeight="1" x14ac:dyDescent="0.2">
      <c r="A1510" s="8"/>
      <c r="B1510" s="2" t="str">
        <f t="array" ref="B1510">IF(C1510="","", IFERROR(INDEX(Barang!$A$2:$A$10001, MATCH(C1510, Barang!$B$2:$B$10001, 0)), "Tidak ditemukan"))</f>
        <v>RY001</v>
      </c>
      <c r="C1510" s="2" t="s">
        <v>268</v>
      </c>
      <c r="D1510" s="2" t="str">
        <f t="array" ref="D1510">IF(C1510="","", IFERROR(INDEX(Barang!$C$2:$C$10001, MATCH(C1510, Barang!$B$2:$B$10001, 0)), ""))</f>
        <v>Makanan</v>
      </c>
      <c r="E1510" s="2" t="str">
        <f t="array" ref="E1510">IF(C1510="","", IFERROR(INDEX(Barang!$E$2:$E$10001, MATCH(C1510, Barang!$B$2:$B$10001, 0)), ""))</f>
        <v>pcs</v>
      </c>
      <c r="F1510" s="10">
        <v>1</v>
      </c>
      <c r="G1510" s="11">
        <f t="array" ref="G1510">IF(C1510="","", IFERROR(INDEX(Barang!$F$2:$F$10001, MATCH(C1510, Barang!$B$2:$B$10001, 0)) * F1510, ""))</f>
        <v>8500</v>
      </c>
      <c r="H1510" s="10"/>
      <c r="J1510" s="27"/>
      <c r="K1510" s="28"/>
      <c r="L1510" s="28"/>
      <c r="M1510" s="28"/>
      <c r="N1510" s="28"/>
      <c r="O1510" s="25"/>
      <c r="P1510" s="29"/>
      <c r="Q1510" s="30"/>
      <c r="R1510" s="25">
        <f t="shared" si="6"/>
        <v>-40</v>
      </c>
      <c r="S1510" s="25"/>
      <c r="T1510" s="28"/>
    </row>
    <row r="1511" spans="1:20" ht="22.5" customHeight="1" x14ac:dyDescent="0.2">
      <c r="A1511" s="8"/>
      <c r="B1511" s="2" t="str">
        <f t="array" ref="B1511">IF(C1511="","", IFERROR(INDEX(Barang!$A$2:$A$10001, MATCH(C1511, Barang!$B$2:$B$10001, 0)), "Tidak ditemukan"))</f>
        <v>DSO001</v>
      </c>
      <c r="C1511" s="2" t="s">
        <v>133</v>
      </c>
      <c r="D1511" s="2" t="str">
        <f t="array" ref="D1511">IF(C1511="","", IFERROR(INDEX(Barang!$C$2:$C$10001, MATCH(C1511, Barang!$B$2:$B$10001, 0)), ""))</f>
        <v>Bumbu</v>
      </c>
      <c r="E1511" s="2" t="str">
        <f t="array" ref="E1511">IF(C1511="","", IFERROR(INDEX(Barang!$E$2:$E$10001, MATCH(C1511, Barang!$B$2:$B$10001, 0)), ""))</f>
        <v>pcs</v>
      </c>
      <c r="F1511" s="10">
        <v>1</v>
      </c>
      <c r="G1511" s="11">
        <f t="array" ref="G1511">IF(C1511="","", IFERROR(INDEX(Barang!$F$2:$F$10001, MATCH(C1511, Barang!$B$2:$B$10001, 0)) * F1511, ""))</f>
        <v>3500</v>
      </c>
      <c r="H1511" s="10"/>
      <c r="J1511" s="27"/>
      <c r="K1511" s="28"/>
      <c r="L1511" s="28"/>
      <c r="M1511" s="28"/>
      <c r="N1511" s="28"/>
      <c r="O1511" s="25"/>
      <c r="P1511" s="29"/>
      <c r="Q1511" s="30"/>
      <c r="R1511" s="25">
        <f t="shared" si="6"/>
        <v>-1</v>
      </c>
      <c r="S1511" s="25"/>
      <c r="T1511" s="28"/>
    </row>
    <row r="1512" spans="1:20" ht="22.5" customHeight="1" x14ac:dyDescent="0.2">
      <c r="A1512" s="8"/>
      <c r="B1512" s="2" t="str">
        <f t="array" ref="B1512">IF(C1512="","", IFERROR(INDEX(Barang!$A$2:$A$10001, MATCH(C1512, Barang!$B$2:$B$10001, 0)), "Tidak ditemukan"))</f>
        <v>BPB001</v>
      </c>
      <c r="C1512" s="2" t="s">
        <v>754</v>
      </c>
      <c r="D1512" s="2" t="str">
        <f t="array" ref="D1512">IF(C1512="","", IFERROR(INDEX(Barang!$C$2:$C$10001, MATCH(C1512, Barang!$B$2:$B$10001, 0)), ""))</f>
        <v>Bumbu</v>
      </c>
      <c r="E1512" s="2" t="str">
        <f t="array" ref="E1512">IF(C1512="","", IFERROR(INDEX(Barang!$E$2:$E$10001, MATCH(C1512, Barang!$B$2:$B$10001, 0)), ""))</f>
        <v>pcs</v>
      </c>
      <c r="F1512" s="10">
        <v>1</v>
      </c>
      <c r="G1512" s="11">
        <f t="array" ref="G1512">IF(C1512="","", IFERROR(INDEX(Barang!$F$2:$F$10001, MATCH(C1512, Barang!$B$2:$B$10001, 0)) * F1512, ""))</f>
        <v>1000</v>
      </c>
      <c r="H1512" s="10"/>
      <c r="J1512" s="27"/>
      <c r="K1512" s="28"/>
      <c r="L1512" s="28"/>
      <c r="M1512" s="28"/>
      <c r="N1512" s="28"/>
      <c r="O1512" s="25"/>
      <c r="P1512" s="29"/>
      <c r="Q1512" s="30"/>
      <c r="R1512" s="25">
        <f t="shared" si="6"/>
        <v>-8</v>
      </c>
      <c r="S1512" s="25"/>
      <c r="T1512" s="28"/>
    </row>
    <row r="1513" spans="1:20" ht="22.5" customHeight="1" x14ac:dyDescent="0.2">
      <c r="A1513" s="8"/>
      <c r="B1513" s="2" t="str">
        <f t="array" ref="B1513">IF(C1513="","", IFERROR(INDEX(Barang!$A$2:$A$10001, MATCH(C1513, Barang!$B$2:$B$10001, 0)), "Tidak ditemukan"))</f>
        <v>KPH001</v>
      </c>
      <c r="C1513" s="2" t="s">
        <v>138</v>
      </c>
      <c r="D1513" s="2" t="str">
        <f t="array" ref="D1513">IF(C1513="","", IFERROR(INDEX(Barang!$C$2:$C$10001, MATCH(C1513, Barang!$B$2:$B$10001, 0)), ""))</f>
        <v>Minuman</v>
      </c>
      <c r="E1513" s="2" t="str">
        <f t="array" ref="E1513">IF(C1513="","", IFERROR(INDEX(Barang!$E$2:$E$10001, MATCH(C1513, Barang!$B$2:$B$10001, 0)), ""))</f>
        <v>pcs</v>
      </c>
      <c r="F1513" s="10">
        <v>10</v>
      </c>
      <c r="G1513" s="11">
        <f t="array" ref="G1513">IF(C1513="","", IFERROR(INDEX(Barang!$F$2:$F$10001, MATCH(C1513, Barang!$B$2:$B$10001, 0)) * F1513, ""))</f>
        <v>10000</v>
      </c>
      <c r="H1513" s="10"/>
      <c r="J1513" s="27"/>
      <c r="K1513" s="28"/>
      <c r="L1513" s="28"/>
      <c r="M1513" s="28"/>
      <c r="N1513" s="28"/>
      <c r="O1513" s="25"/>
      <c r="P1513" s="29"/>
      <c r="Q1513" s="30"/>
      <c r="R1513" s="25">
        <f t="shared" si="6"/>
        <v>-2</v>
      </c>
      <c r="S1513" s="25"/>
      <c r="T1513" s="28"/>
    </row>
    <row r="1514" spans="1:20" ht="22.5" customHeight="1" x14ac:dyDescent="0.2">
      <c r="A1514" s="8"/>
      <c r="B1514" s="2" t="str">
        <f t="array" ref="B1514">IF(C1514="","", IFERROR(INDEX(Barang!$A$2:$A$10001, MATCH(C1514, Barang!$B$2:$B$10001, 0)), "Tidak ditemukan"))</f>
        <v>APT001</v>
      </c>
      <c r="C1514" s="2" t="s">
        <v>242</v>
      </c>
      <c r="D1514" s="2" t="str">
        <f t="array" ref="D1514">IF(C1514="","", IFERROR(INDEX(Barang!$C$2:$C$10001, MATCH(C1514, Barang!$B$2:$B$10001, 0)), ""))</f>
        <v>Makanan</v>
      </c>
      <c r="E1514" s="2" t="str">
        <f t="array" ref="E1514">IF(C1514="","", IFERROR(INDEX(Barang!$E$2:$E$10001, MATCH(C1514, Barang!$B$2:$B$10001, 0)), ""))</f>
        <v>pcs</v>
      </c>
      <c r="F1514" s="10">
        <v>1</v>
      </c>
      <c r="G1514" s="11">
        <f t="array" ref="G1514">IF(C1514="","", IFERROR(INDEX(Barang!$F$2:$F$10001, MATCH(C1514, Barang!$B$2:$B$10001, 0)) * F1514, ""))</f>
        <v>2000</v>
      </c>
      <c r="H1514" s="10"/>
      <c r="J1514" s="27"/>
      <c r="K1514" s="28"/>
      <c r="L1514" s="28"/>
      <c r="M1514" s="28"/>
      <c r="N1514" s="28"/>
      <c r="O1514" s="25"/>
      <c r="P1514" s="29"/>
      <c r="Q1514" s="30"/>
      <c r="R1514" s="25">
        <f t="shared" si="6"/>
        <v>-2</v>
      </c>
      <c r="S1514" s="25"/>
      <c r="T1514" s="28"/>
    </row>
    <row r="1515" spans="1:20" ht="22.5" customHeight="1" x14ac:dyDescent="0.2">
      <c r="A1515" s="8"/>
      <c r="B1515" s="2" t="str">
        <f t="array" ref="B1515">IF(C1515="","", IFERROR(INDEX(Barang!$A$2:$A$10001, MATCH(C1515, Barang!$B$2:$B$10001, 0)), "Tidak ditemukan"))</f>
        <v>GPT001</v>
      </c>
      <c r="C1515" s="2" t="s">
        <v>52</v>
      </c>
      <c r="D1515" s="2" t="str">
        <f t="array" ref="D1515">IF(C1515="","", IFERROR(INDEX(Barang!$C$2:$C$10001, MATCH(C1515, Barang!$B$2:$B$10001, 0)), ""))</f>
        <v>Makanan</v>
      </c>
      <c r="E1515" s="2" t="str">
        <f t="array" ref="E1515">IF(C1515="","", IFERROR(INDEX(Barang!$E$2:$E$10001, MATCH(C1515, Barang!$B$2:$B$10001, 0)), ""))</f>
        <v>pcs</v>
      </c>
      <c r="F1515" s="10">
        <v>2</v>
      </c>
      <c r="G1515" s="11">
        <f t="array" ref="G1515">IF(C1515="","", IFERROR(INDEX(Barang!$F$2:$F$10001, MATCH(C1515, Barang!$B$2:$B$10001, 0)) * F1515, ""))</f>
        <v>2000</v>
      </c>
      <c r="H1515" s="10"/>
      <c r="J1515" s="27"/>
      <c r="K1515" s="28"/>
      <c r="L1515" s="28"/>
      <c r="M1515" s="28"/>
      <c r="N1515" s="28"/>
      <c r="O1515" s="25"/>
      <c r="P1515" s="29"/>
      <c r="Q1515" s="30"/>
      <c r="R1515" s="25">
        <f t="shared" si="6"/>
        <v>-2</v>
      </c>
      <c r="S1515" s="25"/>
      <c r="T1515" s="28"/>
    </row>
    <row r="1516" spans="1:20" ht="22.5" customHeight="1" x14ac:dyDescent="0.2">
      <c r="A1516" s="8"/>
      <c r="B1516" s="2" t="str">
        <f t="array" ref="B1516">IF(C1516="","", IFERROR(INDEX(Barang!$A$2:$A$10001, MATCH(C1516, Barang!$B$2:$B$10001, 0)), "Tidak ditemukan"))</f>
        <v>DLN02</v>
      </c>
      <c r="C1516" s="2" t="s">
        <v>493</v>
      </c>
      <c r="D1516" s="2" t="str">
        <f t="array" ref="D1516">IF(C1516="","", IFERROR(INDEX(Barang!$C$2:$C$10001, MATCH(C1516, Barang!$B$2:$B$10001, 0)), ""))</f>
        <v>Makanan</v>
      </c>
      <c r="E1516" s="2" t="str">
        <f t="array" ref="E1516">IF(C1516="","", IFERROR(INDEX(Barang!$E$2:$E$10001, MATCH(C1516, Barang!$B$2:$B$10001, 0)), ""))</f>
        <v>pcs</v>
      </c>
      <c r="F1516" s="10">
        <v>2</v>
      </c>
      <c r="G1516" s="11">
        <f t="array" ref="G1516">IF(C1516="","", IFERROR(INDEX(Barang!$F$2:$F$10001, MATCH(C1516, Barang!$B$2:$B$10001, 0)) * F1516, ""))</f>
        <v>4000</v>
      </c>
      <c r="H1516" s="10"/>
      <c r="J1516" s="27"/>
      <c r="K1516" s="28"/>
      <c r="L1516" s="28"/>
      <c r="M1516" s="28"/>
      <c r="N1516" s="28"/>
      <c r="O1516" s="25"/>
      <c r="P1516" s="29"/>
      <c r="Q1516" s="30"/>
      <c r="R1516" s="25">
        <f t="shared" si="6"/>
        <v>-1</v>
      </c>
      <c r="S1516" s="25"/>
      <c r="T1516" s="28"/>
    </row>
    <row r="1517" spans="1:20" ht="22.5" customHeight="1" x14ac:dyDescent="0.2">
      <c r="A1517" s="8"/>
      <c r="B1517" s="2" t="str">
        <f t="array" ref="B1517">IF(C1517="","", IFERROR(INDEX(Barang!$A$2:$A$10001, MATCH(C1517, Barang!$B$2:$B$10001, 0)), "Tidak ditemukan"))</f>
        <v>OREO001</v>
      </c>
      <c r="C1517" s="2" t="s">
        <v>1042</v>
      </c>
      <c r="D1517" s="2" t="str">
        <f t="array" ref="D1517">IF(C1517="","", IFERROR(INDEX(Barang!$C$2:$C$10001, MATCH(C1517, Barang!$B$2:$B$10001, 0)), ""))</f>
        <v>Makanan</v>
      </c>
      <c r="E1517" s="2" t="str">
        <f t="array" ref="E1517">IF(C1517="","", IFERROR(INDEX(Barang!$E$2:$E$10001, MATCH(C1517, Barang!$B$2:$B$10001, 0)), ""))</f>
        <v>pcs</v>
      </c>
      <c r="F1517" s="10">
        <v>1</v>
      </c>
      <c r="G1517" s="11">
        <f t="array" ref="G1517">IF(C1517="","", IFERROR(INDEX(Barang!$F$2:$F$10001, MATCH(C1517, Barang!$B$2:$B$10001, 0)) * F1517, ""))</f>
        <v>2000</v>
      </c>
      <c r="H1517" s="10"/>
      <c r="J1517" s="27"/>
      <c r="K1517" s="28"/>
      <c r="L1517" s="28"/>
      <c r="M1517" s="28"/>
      <c r="N1517" s="28"/>
      <c r="O1517" s="25"/>
      <c r="P1517" s="29"/>
      <c r="Q1517" s="30"/>
      <c r="R1517" s="25">
        <f t="shared" si="6"/>
        <v>-1</v>
      </c>
      <c r="S1517" s="25"/>
      <c r="T1517" s="28"/>
    </row>
    <row r="1518" spans="1:20" ht="22.5" customHeight="1" x14ac:dyDescent="0.2">
      <c r="A1518" s="8"/>
      <c r="B1518" s="2" t="str">
        <f t="array" ref="B1518">IF(C1518="","", IFERROR(INDEX(Barang!$A$2:$A$10001, MATCH(C1518, Barang!$B$2:$B$10001, 0)), "Tidak ditemukan"))</f>
        <v>KCP001</v>
      </c>
      <c r="C1518" s="2" t="s">
        <v>155</v>
      </c>
      <c r="D1518" s="2" t="str">
        <f t="array" ref="D1518">IF(C1518="","", IFERROR(INDEX(Barang!$C$2:$C$10001, MATCH(C1518, Barang!$B$2:$B$10001, 0)), ""))</f>
        <v>Bumbu</v>
      </c>
      <c r="E1518" s="2" t="str">
        <f t="array" ref="E1518">IF(C1518="","", IFERROR(INDEX(Barang!$E$2:$E$10001, MATCH(C1518, Barang!$B$2:$B$10001, 0)), ""))</f>
        <v>pcs</v>
      </c>
      <c r="F1518" s="10">
        <v>4</v>
      </c>
      <c r="G1518" s="11">
        <f t="array" ref="G1518">IF(C1518="","", IFERROR(INDEX(Barang!$F$2:$F$10001, MATCH(C1518, Barang!$B$2:$B$10001, 0)) * F1518, ""))</f>
        <v>8000</v>
      </c>
      <c r="H1518" s="10"/>
      <c r="J1518" s="27"/>
      <c r="K1518" s="28"/>
      <c r="L1518" s="28"/>
      <c r="M1518" s="28"/>
      <c r="N1518" s="28"/>
      <c r="O1518" s="25"/>
      <c r="P1518" s="29"/>
      <c r="Q1518" s="30"/>
      <c r="R1518" s="25">
        <f t="shared" si="6"/>
        <v>-4</v>
      </c>
      <c r="S1518" s="25"/>
      <c r="T1518" s="28"/>
    </row>
    <row r="1519" spans="1:20" ht="22.5" customHeight="1" x14ac:dyDescent="0.2">
      <c r="A1519" s="8"/>
      <c r="B1519" s="2" t="str">
        <f t="array" ref="B1519">IF(C1519="","", IFERROR(INDEX(Barang!$A$2:$A$10001, MATCH(C1519, Barang!$B$2:$B$10001, 0)), "Tidak ditemukan"))</f>
        <v>GL1001</v>
      </c>
      <c r="C1519" s="2" t="s">
        <v>49</v>
      </c>
      <c r="D1519" s="2" t="str">
        <f t="array" ref="D1519">IF(C1519="","", IFERROR(INDEX(Barang!$C$2:$C$10001, MATCH(C1519, Barang!$B$2:$B$10001, 0)), ""))</f>
        <v>Sembako</v>
      </c>
      <c r="E1519" s="2" t="str">
        <f t="array" ref="E1519">IF(C1519="","", IFERROR(INDEX(Barang!$E$2:$E$10001, MATCH(C1519, Barang!$B$2:$B$10001, 0)), ""))</f>
        <v>kg</v>
      </c>
      <c r="F1519" s="10">
        <v>10</v>
      </c>
      <c r="G1519" s="11">
        <f t="array" ref="G1519">IF(C1519="","", IFERROR(INDEX(Barang!$F$2:$F$10001, MATCH(C1519, Barang!$B$2:$B$10001, 0)) * F1519, ""))</f>
        <v>165000</v>
      </c>
      <c r="H1519" s="10"/>
      <c r="J1519" s="27"/>
      <c r="K1519" s="28"/>
      <c r="L1519" s="28"/>
      <c r="M1519" s="28"/>
      <c r="N1519" s="28"/>
      <c r="O1519" s="25"/>
      <c r="P1519" s="29"/>
      <c r="Q1519" s="30"/>
      <c r="R1519" s="25">
        <f t="shared" si="6"/>
        <v>-1</v>
      </c>
      <c r="S1519" s="25"/>
      <c r="T1519" s="28"/>
    </row>
    <row r="1520" spans="1:20" ht="22.5" customHeight="1" x14ac:dyDescent="0.2">
      <c r="A1520" s="8"/>
      <c r="B1520" s="2" t="str">
        <f t="array" ref="B1520">IF(C1520="","", IFERROR(INDEX(Barang!$A$2:$A$10001, MATCH(C1520, Barang!$B$2:$B$10001, 0)), "Tidak ditemukan"))</f>
        <v>SBE001</v>
      </c>
      <c r="C1520" s="2" t="s">
        <v>237</v>
      </c>
      <c r="D1520" s="2" t="str">
        <f t="array" ref="D1520">IF(C1520="","", IFERROR(INDEX(Barang!$C$2:$C$10001, MATCH(C1520, Barang!$B$2:$B$10001, 0)), ""))</f>
        <v>Detergen</v>
      </c>
      <c r="E1520" s="2" t="str">
        <f t="array" ref="E1520">IF(C1520="","", IFERROR(INDEX(Barang!$E$2:$E$10001, MATCH(C1520, Barang!$B$2:$B$10001, 0)), ""))</f>
        <v>pcs</v>
      </c>
      <c r="F1520" s="10">
        <v>1</v>
      </c>
      <c r="G1520" s="11">
        <f t="array" ref="G1520">IF(C1520="","", IFERROR(INDEX(Barang!$F$2:$F$10001, MATCH(C1520, Barang!$B$2:$B$10001, 0)) * F1520, ""))</f>
        <v>2000</v>
      </c>
      <c r="H1520" s="10"/>
      <c r="J1520" s="27"/>
      <c r="K1520" s="28"/>
      <c r="L1520" s="28"/>
      <c r="M1520" s="28"/>
      <c r="N1520" s="28"/>
      <c r="O1520" s="25"/>
      <c r="P1520" s="29"/>
      <c r="Q1520" s="30"/>
      <c r="R1520" s="25">
        <f t="shared" si="6"/>
        <v>-2</v>
      </c>
      <c r="S1520" s="25"/>
      <c r="T1520" s="28"/>
    </row>
    <row r="1521" spans="1:20" ht="22.5" customHeight="1" x14ac:dyDescent="0.2">
      <c r="A1521" s="8">
        <v>46175</v>
      </c>
      <c r="B1521" s="2" t="str">
        <f t="array" ref="B1521">IF(C1521="","", IFERROR(INDEX(Barang!$A$2:$A$10001, MATCH(C1521, Barang!$B$2:$B$10001, 0)), "Tidak ditemukan"))</f>
        <v>THD001</v>
      </c>
      <c r="C1521" s="2" t="s">
        <v>84</v>
      </c>
      <c r="D1521" s="2" t="str">
        <f t="array" ref="D1521">IF(C1521="","", IFERROR(INDEX(Barang!$C$2:$C$10001, MATCH(C1521, Barang!$B$2:$B$10001, 0)), ""))</f>
        <v>Minuman</v>
      </c>
      <c r="E1521" s="2" t="str">
        <f t="array" ref="E1521">IF(C1521="","", IFERROR(INDEX(Barang!$E$2:$E$10001, MATCH(C1521, Barang!$B$2:$B$10001, 0)), ""))</f>
        <v>pcs</v>
      </c>
      <c r="F1521" s="10">
        <v>1</v>
      </c>
      <c r="G1521" s="11">
        <f t="array" ref="G1521">IF(C1521="","", IFERROR(INDEX(Barang!$F$2:$F$10001, MATCH(C1521, Barang!$B$2:$B$10001, 0)) * F1521, ""))</f>
        <v>2000</v>
      </c>
      <c r="H1521" s="10"/>
      <c r="J1521" s="27"/>
      <c r="K1521" s="28"/>
      <c r="L1521" s="28"/>
      <c r="M1521" s="28"/>
      <c r="N1521" s="28"/>
      <c r="O1521" s="25"/>
      <c r="P1521" s="29"/>
      <c r="Q1521" s="30"/>
      <c r="R1521" s="25">
        <f t="shared" si="6"/>
        <v>-2</v>
      </c>
      <c r="S1521" s="25"/>
      <c r="T1521" s="28"/>
    </row>
    <row r="1522" spans="1:20" ht="22.5" customHeight="1" x14ac:dyDescent="0.2">
      <c r="A1522" s="8"/>
      <c r="B1522" s="2" t="str">
        <f t="array" ref="B1522">IF(C1522="","", IFERROR(INDEX(Barang!$A$2:$A$10001, MATCH(C1522, Barang!$B$2:$B$10001, 0)), "Tidak ditemukan"))</f>
        <v>DLN02</v>
      </c>
      <c r="C1522" s="2" t="s">
        <v>493</v>
      </c>
      <c r="D1522" s="2" t="str">
        <f t="array" ref="D1522">IF(C1522="","", IFERROR(INDEX(Barang!$C$2:$C$10001, MATCH(C1522, Barang!$B$2:$B$10001, 0)), ""))</f>
        <v>Makanan</v>
      </c>
      <c r="E1522" s="2" t="str">
        <f t="array" ref="E1522">IF(C1522="","", IFERROR(INDEX(Barang!$E$2:$E$10001, MATCH(C1522, Barang!$B$2:$B$10001, 0)), ""))</f>
        <v>pcs</v>
      </c>
      <c r="F1522" s="10">
        <v>1</v>
      </c>
      <c r="G1522" s="11">
        <f t="array" ref="G1522">IF(C1522="","", IFERROR(INDEX(Barang!$F$2:$F$10001, MATCH(C1522, Barang!$B$2:$B$10001, 0)) * F1522, ""))</f>
        <v>2000</v>
      </c>
      <c r="H1522" s="10"/>
      <c r="J1522" s="27"/>
      <c r="K1522" s="28"/>
      <c r="L1522" s="28"/>
      <c r="M1522" s="28"/>
      <c r="N1522" s="28"/>
      <c r="O1522" s="25"/>
      <c r="P1522" s="29"/>
      <c r="Q1522" s="30"/>
      <c r="R1522" s="25">
        <f t="shared" si="6"/>
        <v>-2</v>
      </c>
      <c r="S1522" s="25"/>
      <c r="T1522" s="28"/>
    </row>
    <row r="1523" spans="1:20" ht="22.5" customHeight="1" x14ac:dyDescent="0.2">
      <c r="A1523" s="8"/>
      <c r="B1523" s="2" t="str">
        <f t="array" ref="B1523">IF(C1523="","", IFERROR(INDEX(Barang!$A$2:$A$10001, MATCH(C1523, Barang!$B$2:$B$10001, 0)), "Tidak ditemukan"))</f>
        <v>YP500</v>
      </c>
      <c r="C1523" s="2" t="s">
        <v>19</v>
      </c>
      <c r="D1523" s="2" t="str">
        <f t="array" ref="D1523">IF(C1523="","", IFERROR(INDEX(Barang!$C$2:$C$10001, MATCH(C1523, Barang!$B$2:$B$10001, 0)), ""))</f>
        <v>Makanan</v>
      </c>
      <c r="E1523" s="2" t="str">
        <f t="array" ref="E1523">IF(C1523="","", IFERROR(INDEX(Barang!$E$2:$E$10001, MATCH(C1523, Barang!$B$2:$B$10001, 0)), ""))</f>
        <v>pcs</v>
      </c>
      <c r="F1523" s="10">
        <v>1</v>
      </c>
      <c r="G1523" s="11">
        <f t="array" ref="G1523">IF(C1523="","", IFERROR(INDEX(Barang!$F$2:$F$10001, MATCH(C1523, Barang!$B$2:$B$10001, 0)) * F1523, ""))</f>
        <v>500</v>
      </c>
      <c r="H1523" s="10"/>
      <c r="J1523" s="27"/>
      <c r="K1523" s="28"/>
      <c r="L1523" s="28"/>
      <c r="M1523" s="28"/>
      <c r="N1523" s="28"/>
      <c r="O1523" s="25"/>
      <c r="P1523" s="29"/>
      <c r="Q1523" s="30"/>
      <c r="R1523" s="25">
        <f t="shared" si="6"/>
        <v>-2</v>
      </c>
      <c r="S1523" s="25"/>
      <c r="T1523" s="28"/>
    </row>
    <row r="1524" spans="1:20" ht="22.5" customHeight="1" x14ac:dyDescent="0.2">
      <c r="A1524" s="8"/>
      <c r="B1524" s="2" t="str">
        <f t="array" ref="B1524">IF(C1524="","", IFERROR(INDEX(Barang!$A$2:$A$10001, MATCH(C1524, Barang!$B$2:$B$10001, 0)), "Tidak ditemukan"))</f>
        <v>GRR001</v>
      </c>
      <c r="C1524" s="2" t="s">
        <v>141</v>
      </c>
      <c r="D1524" s="2" t="str">
        <f t="array" ref="D1524">IF(C1524="","", IFERROR(INDEX(Barang!$C$2:$C$10001, MATCH(C1524, Barang!$B$2:$B$10001, 0)), ""))</f>
        <v>Makanan</v>
      </c>
      <c r="E1524" s="2" t="str">
        <f t="array" ref="E1524">IF(C1524="","", IFERROR(INDEX(Barang!$E$2:$E$10001, MATCH(C1524, Barang!$B$2:$B$10001, 0)), ""))</f>
        <v>pcs</v>
      </c>
      <c r="F1524" s="10">
        <v>2</v>
      </c>
      <c r="G1524" s="11">
        <f t="array" ref="G1524">IF(C1524="","", IFERROR(INDEX(Barang!$F$2:$F$10001, MATCH(C1524, Barang!$B$2:$B$10001, 0)) * F1524, ""))</f>
        <v>1000</v>
      </c>
      <c r="H1524" s="10"/>
      <c r="J1524" s="27"/>
      <c r="K1524" s="28"/>
      <c r="L1524" s="28"/>
      <c r="M1524" s="28"/>
      <c r="N1524" s="28"/>
      <c r="O1524" s="25"/>
      <c r="P1524" s="29"/>
      <c r="Q1524" s="30"/>
      <c r="R1524" s="25">
        <f t="shared" si="6"/>
        <v>-10</v>
      </c>
      <c r="S1524" s="25"/>
      <c r="T1524" s="28"/>
    </row>
    <row r="1525" spans="1:20" ht="22.5" customHeight="1" x14ac:dyDescent="0.2">
      <c r="A1525" s="8">
        <v>46176</v>
      </c>
      <c r="B1525" s="2" t="str">
        <f t="array" ref="B1525">IF(C1525="","", IFERROR(INDEX(Barang!$A$2:$A$10001, MATCH(C1525, Barang!$B$2:$B$10001, 0)), "Tidak ditemukan"))</f>
        <v>MKH001</v>
      </c>
      <c r="C1525" s="2" t="s">
        <v>118</v>
      </c>
      <c r="D1525" s="2" t="str">
        <f t="array" ref="D1525">IF(C1525="","", IFERROR(INDEX(Barang!$C$2:$C$10001, MATCH(C1525, Barang!$B$2:$B$10001, 0)), ""))</f>
        <v>Makanan</v>
      </c>
      <c r="E1525" s="2" t="str">
        <f t="array" ref="E1525">IF(C1525="","", IFERROR(INDEX(Barang!$E$2:$E$10001, MATCH(C1525, Barang!$B$2:$B$10001, 0)), ""))</f>
        <v>pcs</v>
      </c>
      <c r="F1525" s="10">
        <v>40</v>
      </c>
      <c r="G1525" s="11">
        <f t="array" ref="G1525">IF(C1525="","", IFERROR(INDEX(Barang!$F$2:$F$10001, MATCH(C1525, Barang!$B$2:$B$10001, 0)) * F1525, ""))</f>
        <v>140000</v>
      </c>
      <c r="H1525" s="10"/>
      <c r="J1525" s="27"/>
      <c r="K1525" s="28"/>
      <c r="L1525" s="28"/>
      <c r="M1525" s="28"/>
      <c r="N1525" s="28"/>
      <c r="O1525" s="25"/>
      <c r="P1525" s="29"/>
      <c r="Q1525" s="30"/>
      <c r="R1525" s="25">
        <f t="shared" si="6"/>
        <v>-10</v>
      </c>
      <c r="S1525" s="25"/>
      <c r="T1525" s="28"/>
    </row>
    <row r="1526" spans="1:20" ht="22.5" customHeight="1" x14ac:dyDescent="0.2">
      <c r="A1526" s="8"/>
      <c r="B1526" s="2" t="str">
        <f t="array" ref="B1526">IF(C1526="","", IFERROR(INDEX(Barang!$A$2:$A$10001, MATCH(C1526, Barang!$B$2:$B$10001, 0)), "Tidak ditemukan"))</f>
        <v>MGR001</v>
      </c>
      <c r="C1526" s="2" t="s">
        <v>116</v>
      </c>
      <c r="D1526" s="2" t="str">
        <f t="array" ref="D1526">IF(C1526="","", IFERROR(INDEX(Barang!$C$2:$C$10001, MATCH(C1526, Barang!$B$2:$B$10001, 0)), ""))</f>
        <v>Makanan</v>
      </c>
      <c r="E1526" s="2" t="str">
        <f t="array" ref="E1526">IF(C1526="","", IFERROR(INDEX(Barang!$E$2:$E$10001, MATCH(C1526, Barang!$B$2:$B$10001, 0)), ""))</f>
        <v>pcs</v>
      </c>
      <c r="F1526" s="10">
        <v>40</v>
      </c>
      <c r="G1526" s="11">
        <f t="array" ref="G1526">IF(C1526="","", IFERROR(INDEX(Barang!$F$2:$F$10001, MATCH(C1526, Barang!$B$2:$B$10001, 0)) * F1526, ""))</f>
        <v>140000</v>
      </c>
      <c r="H1526" s="10"/>
      <c r="J1526" s="27"/>
      <c r="K1526" s="28"/>
      <c r="L1526" s="28"/>
      <c r="M1526" s="28"/>
      <c r="N1526" s="28"/>
      <c r="O1526" s="25"/>
      <c r="P1526" s="29"/>
      <c r="Q1526" s="30"/>
      <c r="R1526" s="25">
        <f t="shared" si="6"/>
        <v>-10</v>
      </c>
      <c r="S1526" s="25"/>
      <c r="T1526" s="28"/>
    </row>
    <row r="1527" spans="1:20" ht="22.5" customHeight="1" x14ac:dyDescent="0.2">
      <c r="A1527" s="8"/>
      <c r="B1527" s="2" t="str">
        <f t="array" ref="B1527">IF(C1527="","", IFERROR(INDEX(Barang!$A$2:$A$10001, MATCH(C1527, Barang!$B$2:$B$10001, 0)), "Tidak ditemukan"))</f>
        <v>TLR1</v>
      </c>
      <c r="C1527" s="2" t="s">
        <v>149</v>
      </c>
      <c r="D1527" s="2" t="str">
        <f t="array" ref="D1527">IF(C1527="","", IFERROR(INDEX(Barang!$C$2:$C$10001, MATCH(C1527, Barang!$B$2:$B$10001, 0)), ""))</f>
        <v>Sembako</v>
      </c>
      <c r="E1527" s="2" t="str">
        <f t="array" ref="E1527">IF(C1527="","", IFERROR(INDEX(Barang!$E$2:$E$10001, MATCH(C1527, Barang!$B$2:$B$10001, 0)), ""))</f>
        <v>kg</v>
      </c>
      <c r="F1527" s="10">
        <v>10</v>
      </c>
      <c r="G1527" s="11">
        <f t="array" ref="G1527">IF(C1527="","", IFERROR(INDEX(Barang!$F$2:$F$10001, MATCH(C1527, Barang!$B$2:$B$10001, 0)) * F1527, ""))</f>
        <v>310000</v>
      </c>
      <c r="H1527" s="10"/>
      <c r="J1527" s="27"/>
      <c r="K1527" s="28"/>
      <c r="L1527" s="28"/>
      <c r="M1527" s="28"/>
      <c r="N1527" s="28"/>
      <c r="O1527" s="25"/>
      <c r="P1527" s="29"/>
      <c r="Q1527" s="30"/>
      <c r="R1527" s="25">
        <f t="shared" si="6"/>
        <v>-10</v>
      </c>
      <c r="S1527" s="25"/>
      <c r="T1527" s="28"/>
    </row>
    <row r="1528" spans="1:20" ht="22.5" customHeight="1" x14ac:dyDescent="0.2">
      <c r="A1528" s="8"/>
      <c r="B1528" s="2" t="str">
        <f t="array" ref="B1528">IF(C1528="","", IFERROR(INDEX(Barang!$A$2:$A$10001, MATCH(C1528, Barang!$B$2:$B$10001, 0)), "Tidak ditemukan"))</f>
        <v>TLR2</v>
      </c>
      <c r="C1528" s="2" t="s">
        <v>135</v>
      </c>
      <c r="D1528" s="2" t="str">
        <f t="array" ref="D1528">IF(C1528="","", IFERROR(INDEX(Barang!$C$2:$C$10001, MATCH(C1528, Barang!$B$2:$B$10001, 0)), ""))</f>
        <v>Sembako</v>
      </c>
      <c r="E1528" s="2" t="str">
        <f t="array" ref="E1528">IF(C1528="","", IFERROR(INDEX(Barang!$E$2:$E$10001, MATCH(C1528, Barang!$B$2:$B$10001, 0)), ""))</f>
        <v>kg</v>
      </c>
      <c r="F1528" s="10">
        <v>20</v>
      </c>
      <c r="G1528" s="11">
        <f t="array" ref="G1528">IF(C1528="","", IFERROR(INDEX(Barang!$F$2:$F$10001, MATCH(C1528, Barang!$B$2:$B$10001, 0)) * F1528, ""))</f>
        <v>310000</v>
      </c>
      <c r="H1528" s="10"/>
      <c r="J1528" s="27"/>
      <c r="K1528" s="28"/>
      <c r="L1528" s="28"/>
      <c r="M1528" s="28"/>
      <c r="N1528" s="28"/>
      <c r="O1528" s="25"/>
      <c r="P1528" s="29"/>
      <c r="Q1528" s="30"/>
      <c r="R1528" s="25">
        <f t="shared" si="6"/>
        <v>-2</v>
      </c>
      <c r="S1528" s="25"/>
      <c r="T1528" s="28"/>
    </row>
    <row r="1529" spans="1:20" ht="22.5" customHeight="1" x14ac:dyDescent="0.2">
      <c r="A1529" s="8"/>
      <c r="B1529" s="2" t="str">
        <f t="array" ref="B1529">IF(C1529="","", IFERROR(INDEX(Barang!$A$2:$A$10001, MATCH(C1529, Barang!$B$2:$B$10001, 0)), "Tidak ditemukan"))</f>
        <v>TLR4</v>
      </c>
      <c r="C1529" s="2" t="s">
        <v>146</v>
      </c>
      <c r="D1529" s="2" t="str">
        <f t="array" ref="D1529">IF(C1529="","", IFERROR(INDEX(Barang!$C$2:$C$10001, MATCH(C1529, Barang!$B$2:$B$10001, 0)), ""))</f>
        <v>Sembako</v>
      </c>
      <c r="E1529" s="2" t="str">
        <f t="array" ref="E1529">IF(C1529="","", IFERROR(INDEX(Barang!$E$2:$E$10001, MATCH(C1529, Barang!$B$2:$B$10001, 0)), ""))</f>
        <v>kg</v>
      </c>
      <c r="F1529" s="10">
        <v>10</v>
      </c>
      <c r="G1529" s="11">
        <f t="array" ref="G1529">IF(C1529="","", IFERROR(INDEX(Barang!$F$2:$F$10001, MATCH(C1529, Barang!$B$2:$B$10001, 0)) * F1529, ""))</f>
        <v>80000</v>
      </c>
      <c r="H1529" s="10"/>
      <c r="J1529" s="27"/>
      <c r="K1529" s="28"/>
      <c r="L1529" s="28"/>
      <c r="M1529" s="28"/>
      <c r="N1529" s="28"/>
      <c r="O1529" s="25"/>
      <c r="P1529" s="29"/>
      <c r="Q1529" s="30"/>
      <c r="R1529" s="25">
        <f t="shared" si="6"/>
        <v>-40</v>
      </c>
      <c r="S1529" s="25"/>
      <c r="T1529" s="28"/>
    </row>
    <row r="1530" spans="1:20" ht="22.5" customHeight="1" x14ac:dyDescent="0.2">
      <c r="A1530" s="8"/>
      <c r="B1530" s="2" t="str">
        <f t="array" ref="B1530">IF(C1530="","", IFERROR(INDEX(Barang!$A$2:$A$10001, MATCH(C1530, Barang!$B$2:$B$10001, 0)), "Tidak ditemukan"))</f>
        <v>SK1</v>
      </c>
      <c r="C1530" s="2" t="s">
        <v>477</v>
      </c>
      <c r="D1530" s="2" t="str">
        <f t="array" ref="D1530">IF(C1530="","", IFERROR(INDEX(Barang!$C$2:$C$10001, MATCH(C1530, Barang!$B$2:$B$10001, 0)), ""))</f>
        <v>Makanan</v>
      </c>
      <c r="E1530" s="2" t="str">
        <f t="array" ref="E1530">IF(C1530="","", IFERROR(INDEX(Barang!$E$2:$E$10001, MATCH(C1530, Barang!$B$2:$B$10001, 0)), ""))</f>
        <v>kg</v>
      </c>
      <c r="F1530" s="10">
        <v>1</v>
      </c>
      <c r="G1530" s="11">
        <f t="array" ref="G1530">IF(C1530="","", IFERROR(INDEX(Barang!$F$2:$F$10001, MATCH(C1530, Barang!$B$2:$B$10001, 0)) * F1530, ""))</f>
        <v>15500</v>
      </c>
      <c r="H1530" s="10"/>
      <c r="J1530" s="27"/>
      <c r="K1530" s="28"/>
      <c r="L1530" s="28"/>
      <c r="M1530" s="28"/>
      <c r="N1530" s="28"/>
      <c r="O1530" s="25"/>
      <c r="P1530" s="29"/>
      <c r="Q1530" s="30"/>
      <c r="R1530" s="25">
        <f t="shared" si="6"/>
        <v>-40</v>
      </c>
      <c r="S1530" s="25"/>
      <c r="T1530" s="28"/>
    </row>
    <row r="1531" spans="1:20" ht="22.5" customHeight="1" x14ac:dyDescent="0.2">
      <c r="A1531" s="8"/>
      <c r="B1531" s="2" t="str">
        <f t="array" ref="B1531">IF(C1531="","", IFERROR(INDEX(Barang!$A$2:$A$10001, MATCH(C1531, Barang!$B$2:$B$10001, 0)), "Tidak ditemukan"))</f>
        <v>PLS002</v>
      </c>
      <c r="C1531" s="2" t="s">
        <v>56</v>
      </c>
      <c r="D1531" s="2" t="str">
        <f t="array" ref="D1531">IF(C1531="","", IFERROR(INDEX(Barang!$C$2:$C$10001, MATCH(C1531, Barang!$B$2:$B$10001, 0)), ""))</f>
        <v>Makanan</v>
      </c>
      <c r="E1531" s="2" t="str">
        <f t="array" ref="E1531">IF(C1531="","", IFERROR(INDEX(Barang!$E$2:$E$10001, MATCH(C1531, Barang!$B$2:$B$10001, 0)), ""))</f>
        <v>pcs</v>
      </c>
      <c r="F1531" s="10">
        <v>2</v>
      </c>
      <c r="G1531" s="11">
        <f t="array" ref="G1531">IF(C1531="","", IFERROR(INDEX(Barang!$F$2:$F$10001, MATCH(C1531, Barang!$B$2:$B$10001, 0)) * F1531, ""))</f>
        <v>2000</v>
      </c>
      <c r="H1531" s="10"/>
      <c r="J1531" s="27"/>
      <c r="K1531" s="28"/>
      <c r="L1531" s="28"/>
      <c r="M1531" s="28"/>
      <c r="N1531" s="28"/>
      <c r="O1531" s="25"/>
      <c r="P1531" s="29"/>
      <c r="Q1531" s="30"/>
      <c r="R1531" s="25">
        <f t="shared" si="6"/>
        <v>-2</v>
      </c>
      <c r="S1531" s="25"/>
      <c r="T1531" s="28"/>
    </row>
    <row r="1532" spans="1:20" ht="22.5" customHeight="1" x14ac:dyDescent="0.2">
      <c r="A1532" s="8"/>
      <c r="B1532" s="2" t="str">
        <f t="array" ref="B1532">IF(C1532="","", IFERROR(INDEX(Barang!$A$2:$A$10001, MATCH(C1532, Barang!$B$2:$B$10001, 0)), "Tidak ditemukan"))</f>
        <v>APT001</v>
      </c>
      <c r="C1532" s="2" t="s">
        <v>242</v>
      </c>
      <c r="D1532" s="2" t="str">
        <f t="array" ref="D1532">IF(C1532="","", IFERROR(INDEX(Barang!$C$2:$C$10001, MATCH(C1532, Barang!$B$2:$B$10001, 0)), ""))</f>
        <v>Makanan</v>
      </c>
      <c r="E1532" s="2" t="str">
        <f t="array" ref="E1532">IF(C1532="","", IFERROR(INDEX(Barang!$E$2:$E$10001, MATCH(C1532, Barang!$B$2:$B$10001, 0)), ""))</f>
        <v>pcs</v>
      </c>
      <c r="F1532" s="10">
        <v>2</v>
      </c>
      <c r="G1532" s="11">
        <f t="array" ref="G1532">IF(C1532="","", IFERROR(INDEX(Barang!$F$2:$F$10001, MATCH(C1532, Barang!$B$2:$B$10001, 0)) * F1532, ""))</f>
        <v>4000</v>
      </c>
      <c r="H1532" s="10"/>
      <c r="J1532" s="27"/>
      <c r="K1532" s="28"/>
      <c r="L1532" s="28"/>
      <c r="M1532" s="28"/>
      <c r="N1532" s="28"/>
      <c r="O1532" s="25"/>
      <c r="P1532" s="29"/>
      <c r="Q1532" s="30"/>
      <c r="R1532" s="25">
        <f t="shared" si="6"/>
        <v>-3</v>
      </c>
      <c r="S1532" s="25"/>
      <c r="T1532" s="28"/>
    </row>
    <row r="1533" spans="1:20" ht="22.5" customHeight="1" x14ac:dyDescent="0.2">
      <c r="A1533" s="8"/>
      <c r="B1533" s="2" t="str">
        <f t="array" ref="B1533">IF(C1533="","", IFERROR(INDEX(Barang!$A$2:$A$10001, MATCH(C1533, Barang!$B$2:$B$10001, 0)), "Tidak ditemukan"))</f>
        <v>TGJ001</v>
      </c>
      <c r="C1533" s="2" t="s">
        <v>307</v>
      </c>
      <c r="D1533" s="2" t="str">
        <f t="array" ref="D1533">IF(C1533="","", IFERROR(INDEX(Barang!$C$2:$C$10001, MATCH(C1533, Barang!$B$2:$B$10001, 0)), ""))</f>
        <v>Bumbu</v>
      </c>
      <c r="E1533" s="2" t="str">
        <f t="array" ref="E1533">IF(C1533="","", IFERROR(INDEX(Barang!$E$2:$E$10001, MATCH(C1533, Barang!$B$2:$B$10001, 0)), ""))</f>
        <v>pcs</v>
      </c>
      <c r="F1533" s="10">
        <v>1</v>
      </c>
      <c r="G1533" s="11">
        <f t="array" ref="G1533">IF(C1533="","", IFERROR(INDEX(Barang!$F$2:$F$10001, MATCH(C1533, Barang!$B$2:$B$10001, 0)) * F1533, ""))</f>
        <v>3000</v>
      </c>
      <c r="H1533" s="10"/>
      <c r="J1533" s="27"/>
      <c r="K1533" s="28"/>
      <c r="L1533" s="28"/>
      <c r="M1533" s="28"/>
      <c r="N1533" s="28"/>
      <c r="O1533" s="25"/>
      <c r="P1533" s="29"/>
      <c r="Q1533" s="30"/>
      <c r="R1533" s="25">
        <f t="shared" si="6"/>
        <v>-1</v>
      </c>
      <c r="S1533" s="25"/>
      <c r="T1533" s="28"/>
    </row>
    <row r="1534" spans="1:20" ht="22.5" customHeight="1" x14ac:dyDescent="0.2">
      <c r="A1534" s="8"/>
      <c r="B1534" s="2" t="str">
        <f t="array" ref="B1534">IF(C1534="","", IFERROR(INDEX(Barang!$A$2:$A$10001, MATCH(C1534, Barang!$B$2:$B$10001, 0)), "Tidak ditemukan"))</f>
        <v>GRR001</v>
      </c>
      <c r="C1534" s="2" t="s">
        <v>141</v>
      </c>
      <c r="D1534" s="2" t="str">
        <f t="array" ref="D1534">IF(C1534="","", IFERROR(INDEX(Barang!$C$2:$C$10001, MATCH(C1534, Barang!$B$2:$B$10001, 0)), ""))</f>
        <v>Makanan</v>
      </c>
      <c r="E1534" s="2" t="str">
        <f t="array" ref="E1534">IF(C1534="","", IFERROR(INDEX(Barang!$E$2:$E$10001, MATCH(C1534, Barang!$B$2:$B$10001, 0)), ""))</f>
        <v>pcs</v>
      </c>
      <c r="F1534" s="10">
        <v>1</v>
      </c>
      <c r="G1534" s="11">
        <f t="array" ref="G1534">IF(C1534="","", IFERROR(INDEX(Barang!$F$2:$F$10001, MATCH(C1534, Barang!$B$2:$B$10001, 0)) * F1534, ""))</f>
        <v>500</v>
      </c>
      <c r="H1534" s="10"/>
      <c r="J1534" s="27"/>
      <c r="K1534" s="28"/>
      <c r="L1534" s="28"/>
      <c r="M1534" s="28"/>
      <c r="N1534" s="28"/>
      <c r="O1534" s="25"/>
      <c r="P1534" s="29"/>
      <c r="Q1534" s="30"/>
      <c r="R1534" s="25">
        <f t="shared" si="6"/>
        <v>-4</v>
      </c>
      <c r="S1534" s="25"/>
      <c r="T1534" s="28"/>
    </row>
    <row r="1535" spans="1:20" ht="22.5" customHeight="1" x14ac:dyDescent="0.2">
      <c r="A1535" s="8"/>
      <c r="B1535" s="2" t="str">
        <f t="array" ref="B1535">IF(C1535="","", IFERROR(INDEX(Barang!$A$2:$A$10001, MATCH(C1535, Barang!$B$2:$B$10001, 0)), "Tidak ditemukan"))</f>
        <v>KTB001</v>
      </c>
      <c r="C1535" s="2" t="s">
        <v>126</v>
      </c>
      <c r="D1535" s="2" t="str">
        <f t="array" ref="D1535">IF(C1535="","", IFERROR(INDEX(Barang!$C$2:$C$10001, MATCH(C1535, Barang!$B$2:$B$10001, 0)), ""))</f>
        <v>Rempah</v>
      </c>
      <c r="E1535" s="2" t="str">
        <f t="array" ref="E1535">IF(C1535="","", IFERROR(INDEX(Barang!$E$2:$E$10001, MATCH(C1535, Barang!$B$2:$B$10001, 0)), ""))</f>
        <v>pcs</v>
      </c>
      <c r="F1535" s="10">
        <v>1</v>
      </c>
      <c r="G1535" s="11">
        <f t="array" ref="G1535">IF(C1535="","", IFERROR(INDEX(Barang!$F$2:$F$10001, MATCH(C1535, Barang!$B$2:$B$10001, 0)) * F1535, ""))</f>
        <v>1000</v>
      </c>
      <c r="H1535" s="10"/>
      <c r="J1535" s="27"/>
      <c r="K1535" s="28"/>
      <c r="L1535" s="28"/>
      <c r="M1535" s="28"/>
      <c r="N1535" s="28"/>
      <c r="O1535" s="25"/>
      <c r="P1535" s="29"/>
      <c r="Q1535" s="30"/>
      <c r="R1535" s="25">
        <f t="shared" si="6"/>
        <v>-1</v>
      </c>
      <c r="S1535" s="25"/>
      <c r="T1535" s="28"/>
    </row>
    <row r="1536" spans="1:20" ht="22.5" customHeight="1" x14ac:dyDescent="0.2">
      <c r="A1536" s="8"/>
      <c r="B1536" s="2" t="str">
        <f t="array" ref="B1536">IF(C1536="","", IFERROR(INDEX(Barang!$A$2:$A$10001, MATCH(C1536, Barang!$B$2:$B$10001, 0)), "Tidak ditemukan"))</f>
        <v>KGA001</v>
      </c>
      <c r="C1536" s="2" t="s">
        <v>294</v>
      </c>
      <c r="D1536" s="2" t="str">
        <f t="array" ref="D1536">IF(C1536="","", IFERROR(INDEX(Barang!$C$2:$C$10001, MATCH(C1536, Barang!$B$2:$B$10001, 0)), ""))</f>
        <v>Minuman</v>
      </c>
      <c r="E1536" s="2" t="str">
        <f t="array" ref="E1536">IF(C1536="","", IFERROR(INDEX(Barang!$E$2:$E$10001, MATCH(C1536, Barang!$B$2:$B$10001, 0)), ""))</f>
        <v>pcs</v>
      </c>
      <c r="F1536" s="10">
        <v>3</v>
      </c>
      <c r="G1536" s="11">
        <f t="array" ref="G1536">IF(C1536="","", IFERROR(INDEX(Barang!$F$2:$F$10001, MATCH(C1536, Barang!$B$2:$B$10001, 0)) * F1536, ""))</f>
        <v>6000</v>
      </c>
      <c r="H1536" s="10"/>
      <c r="J1536" s="27"/>
      <c r="K1536" s="28"/>
      <c r="L1536" s="28"/>
      <c r="M1536" s="28"/>
      <c r="N1536" s="28"/>
      <c r="O1536" s="25"/>
      <c r="P1536" s="29"/>
      <c r="Q1536" s="30"/>
      <c r="R1536" s="25">
        <f t="shared" si="6"/>
        <v>-1</v>
      </c>
      <c r="S1536" s="25"/>
      <c r="T1536" s="28"/>
    </row>
    <row r="1537" spans="1:20" ht="22.5" customHeight="1" x14ac:dyDescent="0.2">
      <c r="A1537" s="8"/>
      <c r="B1537" s="2" t="str">
        <f t="array" ref="B1537">IF(C1537="","", IFERROR(INDEX(Barang!$A$2:$A$10001, MATCH(C1537, Barang!$B$2:$B$10001, 0)), "Tidak ditemukan"))</f>
        <v>GL1001</v>
      </c>
      <c r="C1537" s="2" t="s">
        <v>49</v>
      </c>
      <c r="D1537" s="2" t="str">
        <f t="array" ref="D1537">IF(C1537="","", IFERROR(INDEX(Barang!$C$2:$C$10001, MATCH(C1537, Barang!$B$2:$B$10001, 0)), ""))</f>
        <v>Sembako</v>
      </c>
      <c r="E1537" s="2" t="str">
        <f t="array" ref="E1537">IF(C1537="","", IFERROR(INDEX(Barang!$E$2:$E$10001, MATCH(C1537, Barang!$B$2:$B$10001, 0)), ""))</f>
        <v>kg</v>
      </c>
      <c r="F1537" s="10">
        <v>1</v>
      </c>
      <c r="G1537" s="11">
        <f t="array" ref="G1537">IF(C1537="","", IFERROR(INDEX(Barang!$F$2:$F$10001, MATCH(C1537, Barang!$B$2:$B$10001, 0)) * F1537, ""))</f>
        <v>16500</v>
      </c>
      <c r="H1537" s="10"/>
      <c r="J1537" s="27"/>
      <c r="K1537" s="28"/>
      <c r="L1537" s="28"/>
      <c r="M1537" s="28"/>
      <c r="N1537" s="28"/>
      <c r="O1537" s="25"/>
      <c r="P1537" s="29"/>
      <c r="Q1537" s="30"/>
      <c r="R1537" s="25">
        <f t="shared" si="6"/>
        <v>-2</v>
      </c>
      <c r="S1537" s="25"/>
      <c r="T1537" s="28"/>
    </row>
    <row r="1538" spans="1:20" ht="22.5" customHeight="1" x14ac:dyDescent="0.2">
      <c r="A1538" s="8"/>
      <c r="B1538" s="2" t="str">
        <f t="array" ref="B1538">IF(C1538="","", IFERROR(INDEX(Barang!$A$2:$A$10001, MATCH(C1538, Barang!$B$2:$B$10001, 0)), "Tidak ditemukan"))</f>
        <v>CLB001</v>
      </c>
      <c r="C1538" s="2" t="s">
        <v>39</v>
      </c>
      <c r="D1538" s="2" t="str">
        <f t="array" ref="D1538">IF(C1538="","", IFERROR(INDEX(Barang!$C$2:$C$10001, MATCH(C1538, Barang!$B$2:$B$10001, 0)), ""))</f>
        <v>Minuman</v>
      </c>
      <c r="E1538" s="2" t="str">
        <f t="array" ref="E1538">IF(C1538="","", IFERROR(INDEX(Barang!$E$2:$E$10001, MATCH(C1538, Barang!$B$2:$B$10001, 0)), ""))</f>
        <v>pcs</v>
      </c>
      <c r="F1538" s="10">
        <v>3</v>
      </c>
      <c r="G1538" s="11">
        <f t="array" ref="G1538">IF(C1538="","", IFERROR(INDEX(Barang!$F$2:$F$10001, MATCH(C1538, Barang!$B$2:$B$10001, 0)) * F1538, ""))</f>
        <v>7500</v>
      </c>
      <c r="H1538" s="10"/>
      <c r="J1538" s="27"/>
      <c r="K1538" s="28"/>
      <c r="L1538" s="28"/>
      <c r="M1538" s="28"/>
      <c r="N1538" s="28"/>
      <c r="O1538" s="25"/>
      <c r="P1538" s="29"/>
      <c r="Q1538" s="30"/>
      <c r="R1538" s="25">
        <f t="shared" si="6"/>
        <v>-2</v>
      </c>
      <c r="S1538" s="25"/>
      <c r="T1538" s="28"/>
    </row>
    <row r="1539" spans="1:20" ht="22.5" customHeight="1" x14ac:dyDescent="0.2">
      <c r="A1539" s="8">
        <v>46177</v>
      </c>
      <c r="B1539" s="2" t="str">
        <f t="array" ref="B1539">IF(C1539="","", IFERROR(INDEX(Barang!$A$2:$A$10001, MATCH(C1539, Barang!$B$2:$B$10001, 0)), "Tidak ditemukan"))</f>
        <v>KB001</v>
      </c>
      <c r="C1539" s="2" t="s">
        <v>231</v>
      </c>
      <c r="D1539" s="2" t="str">
        <f t="array" ref="D1539">IF(C1539="","", IFERROR(INDEX(Barang!$C$2:$C$10001, MATCH(C1539, Barang!$B$2:$B$10001, 0)), ""))</f>
        <v>Bumbu</v>
      </c>
      <c r="E1539" s="2" t="str">
        <f t="array" ref="E1539">IF(C1539="","", IFERROR(INDEX(Barang!$E$2:$E$10001, MATCH(C1539, Barang!$B$2:$B$10001, 0)), ""))</f>
        <v>pcs</v>
      </c>
      <c r="F1539" s="10">
        <v>10</v>
      </c>
      <c r="G1539" s="11">
        <f t="array" ref="G1539">IF(C1539="","", IFERROR(INDEX(Barang!$F$2:$F$10001, MATCH(C1539, Barang!$B$2:$B$10001, 0)) * F1539, ""))</f>
        <v>5000</v>
      </c>
      <c r="H1539" s="10"/>
      <c r="J1539" s="27"/>
      <c r="K1539" s="28"/>
      <c r="L1539" s="28"/>
      <c r="M1539" s="28"/>
      <c r="N1539" s="28"/>
      <c r="O1539" s="25"/>
      <c r="P1539" s="29"/>
      <c r="Q1539" s="30"/>
      <c r="R1539" s="25">
        <f t="shared" si="6"/>
        <v>-10</v>
      </c>
      <c r="S1539" s="25"/>
      <c r="T1539" s="28"/>
    </row>
    <row r="1540" spans="1:20" ht="22.5" customHeight="1" x14ac:dyDescent="0.2">
      <c r="A1540" s="8"/>
      <c r="B1540" s="2" t="str">
        <f t="array" ref="B1540">IF(C1540="","", IFERROR(INDEX(Barang!$A$2:$A$10001, MATCH(C1540, Barang!$B$2:$B$10001, 0)), "Tidak ditemukan"))</f>
        <v>MGR001</v>
      </c>
      <c r="C1540" s="2" t="s">
        <v>116</v>
      </c>
      <c r="D1540" s="2" t="str">
        <f t="array" ref="D1540">IF(C1540="","", IFERROR(INDEX(Barang!$C$2:$C$10001, MATCH(C1540, Barang!$B$2:$B$10001, 0)), ""))</f>
        <v>Makanan</v>
      </c>
      <c r="E1540" s="2" t="str">
        <f t="array" ref="E1540">IF(C1540="","", IFERROR(INDEX(Barang!$E$2:$E$10001, MATCH(C1540, Barang!$B$2:$B$10001, 0)), ""))</f>
        <v>pcs</v>
      </c>
      <c r="F1540" s="10">
        <v>40</v>
      </c>
      <c r="G1540" s="11">
        <f t="array" ref="G1540">IF(C1540="","", IFERROR(INDEX(Barang!$F$2:$F$10001, MATCH(C1540, Barang!$B$2:$B$10001, 0)) * F1540, ""))</f>
        <v>140000</v>
      </c>
      <c r="H1540" s="10"/>
      <c r="J1540" s="27"/>
      <c r="K1540" s="28"/>
      <c r="L1540" s="28"/>
      <c r="M1540" s="28"/>
      <c r="N1540" s="28"/>
      <c r="O1540" s="25"/>
      <c r="P1540" s="29"/>
      <c r="Q1540" s="30"/>
      <c r="R1540" s="25">
        <f t="shared" si="6"/>
        <v>-10</v>
      </c>
      <c r="S1540" s="25"/>
      <c r="T1540" s="28"/>
    </row>
    <row r="1541" spans="1:20" ht="22.5" customHeight="1" x14ac:dyDescent="0.2">
      <c r="A1541" s="8"/>
      <c r="B1541" s="2" t="str">
        <f t="array" ref="B1541">IF(C1541="","", IFERROR(INDEX(Barang!$A$2:$A$10001, MATCH(C1541, Barang!$B$2:$B$10001, 0)), "Tidak ditemukan"))</f>
        <v>GRR001</v>
      </c>
      <c r="C1541" s="2" t="s">
        <v>141</v>
      </c>
      <c r="D1541" s="2" t="str">
        <f t="array" ref="D1541">IF(C1541="","", IFERROR(INDEX(Barang!$C$2:$C$10001, MATCH(C1541, Barang!$B$2:$B$10001, 0)), ""))</f>
        <v>Makanan</v>
      </c>
      <c r="E1541" s="2" t="str">
        <f t="array" ref="E1541">IF(C1541="","", IFERROR(INDEX(Barang!$E$2:$E$10001, MATCH(C1541, Barang!$B$2:$B$10001, 0)), ""))</f>
        <v>pcs</v>
      </c>
      <c r="F1541" s="10">
        <v>4</v>
      </c>
      <c r="G1541" s="11">
        <f t="array" ref="G1541">IF(C1541="","", IFERROR(INDEX(Barang!$F$2:$F$10001, MATCH(C1541, Barang!$B$2:$B$10001, 0)) * F1541, ""))</f>
        <v>2000</v>
      </c>
      <c r="H1541" s="10"/>
      <c r="J1541" s="27"/>
      <c r="K1541" s="28"/>
      <c r="L1541" s="28"/>
      <c r="M1541" s="28"/>
      <c r="N1541" s="28"/>
      <c r="O1541" s="25"/>
      <c r="P1541" s="29"/>
      <c r="Q1541" s="30"/>
      <c r="R1541" s="25">
        <f t="shared" si="6"/>
        <v>-10</v>
      </c>
      <c r="S1541" s="25"/>
      <c r="T1541" s="28"/>
    </row>
    <row r="1542" spans="1:20" ht="22.5" customHeight="1" x14ac:dyDescent="0.2">
      <c r="A1542" s="8"/>
      <c r="B1542" s="2" t="str">
        <f t="array" ref="B1542">IF(C1542="","", IFERROR(INDEX(Barang!$A$2:$A$10001, MATCH(C1542, Barang!$B$2:$B$10001, 0)), "Tidak ditemukan"))</f>
        <v>GPT001</v>
      </c>
      <c r="C1542" s="2" t="s">
        <v>52</v>
      </c>
      <c r="D1542" s="2" t="str">
        <f t="array" ref="D1542">IF(C1542="","", IFERROR(INDEX(Barang!$C$2:$C$10001, MATCH(C1542, Barang!$B$2:$B$10001, 0)), ""))</f>
        <v>Makanan</v>
      </c>
      <c r="E1542" s="2" t="str">
        <f t="array" ref="E1542">IF(C1542="","", IFERROR(INDEX(Barang!$E$2:$E$10001, MATCH(C1542, Barang!$B$2:$B$10001, 0)), ""))</f>
        <v>pcs</v>
      </c>
      <c r="F1542" s="10">
        <v>4</v>
      </c>
      <c r="G1542" s="11">
        <f t="array" ref="G1542">IF(C1542="","", IFERROR(INDEX(Barang!$F$2:$F$10001, MATCH(C1542, Barang!$B$2:$B$10001, 0)) * F1542, ""))</f>
        <v>4000</v>
      </c>
      <c r="H1542" s="10"/>
      <c r="J1542" s="27"/>
      <c r="K1542" s="28"/>
      <c r="L1542" s="28"/>
      <c r="M1542" s="28"/>
      <c r="N1542" s="28"/>
      <c r="O1542" s="25"/>
      <c r="P1542" s="29"/>
      <c r="Q1542" s="30"/>
      <c r="R1542" s="25">
        <f t="shared" si="6"/>
        <v>-1</v>
      </c>
      <c r="S1542" s="25"/>
      <c r="T1542" s="28"/>
    </row>
    <row r="1543" spans="1:20" ht="22.5" customHeight="1" x14ac:dyDescent="0.2">
      <c r="A1543" s="8"/>
      <c r="B1543" s="2" t="str">
        <f t="array" ref="B1543">IF(C1543="","", IFERROR(INDEX(Barang!$A$2:$A$10001, MATCH(C1543, Barang!$B$2:$B$10001, 0)), "Tidak ditemukan"))</f>
        <v>DTL001</v>
      </c>
      <c r="C1543" s="2" t="s">
        <v>325</v>
      </c>
      <c r="D1543" s="2" t="str">
        <f t="array" ref="D1543">IF(C1543="","", IFERROR(INDEX(Barang!$C$2:$C$10001, MATCH(C1543, Barang!$B$2:$B$10001, 0)), ""))</f>
        <v>Sabun</v>
      </c>
      <c r="E1543" s="2" t="str">
        <f t="array" ref="E1543">IF(C1543="","", IFERROR(INDEX(Barang!$E$2:$E$10001, MATCH(C1543, Barang!$B$2:$B$10001, 0)), ""))</f>
        <v>pcs</v>
      </c>
      <c r="F1543" s="10">
        <v>1</v>
      </c>
      <c r="G1543" s="11">
        <f t="array" ref="G1543">IF(C1543="","", IFERROR(INDEX(Barang!$F$2:$F$10001, MATCH(C1543, Barang!$B$2:$B$10001, 0)) * F1543, ""))</f>
        <v>7000</v>
      </c>
      <c r="H1543" s="10"/>
      <c r="J1543" s="27"/>
      <c r="K1543" s="28"/>
      <c r="L1543" s="28"/>
      <c r="M1543" s="28"/>
      <c r="N1543" s="28"/>
      <c r="O1543" s="25"/>
      <c r="P1543" s="29"/>
      <c r="Q1543" s="30"/>
      <c r="R1543" s="25">
        <f t="shared" si="6"/>
        <v>-1</v>
      </c>
      <c r="S1543" s="25"/>
      <c r="T1543" s="28"/>
    </row>
    <row r="1544" spans="1:20" ht="22.5" customHeight="1" x14ac:dyDescent="0.2">
      <c r="A1544" s="8"/>
      <c r="B1544" s="2" t="str">
        <f t="array" ref="B1544">IF(C1544="","", IFERROR(INDEX(Barang!$A$2:$A$10001, MATCH(C1544, Barang!$B$2:$B$10001, 0)), "Tidak ditemukan"))</f>
        <v>CLB001</v>
      </c>
      <c r="C1544" s="2" t="s">
        <v>39</v>
      </c>
      <c r="D1544" s="2" t="str">
        <f t="array" ref="D1544">IF(C1544="","", IFERROR(INDEX(Barang!$C$2:$C$10001, MATCH(C1544, Barang!$B$2:$B$10001, 0)), ""))</f>
        <v>Minuman</v>
      </c>
      <c r="E1544" s="2" t="str">
        <f t="array" ref="E1544">IF(C1544="","", IFERROR(INDEX(Barang!$E$2:$E$10001, MATCH(C1544, Barang!$B$2:$B$10001, 0)), ""))</f>
        <v>pcs</v>
      </c>
      <c r="F1544" s="10">
        <v>2</v>
      </c>
      <c r="G1544" s="11">
        <f t="array" ref="G1544">IF(C1544="","", IFERROR(INDEX(Barang!$F$2:$F$10001, MATCH(C1544, Barang!$B$2:$B$10001, 0)) * F1544, ""))</f>
        <v>5000</v>
      </c>
      <c r="H1544" s="10"/>
      <c r="J1544" s="27"/>
      <c r="K1544" s="28"/>
      <c r="L1544" s="28"/>
      <c r="M1544" s="28"/>
      <c r="N1544" s="28"/>
      <c r="O1544" s="25"/>
      <c r="P1544" s="29"/>
      <c r="Q1544" s="30"/>
      <c r="R1544" s="25">
        <f t="shared" si="6"/>
        <v>-2</v>
      </c>
      <c r="S1544" s="25"/>
      <c r="T1544" s="28"/>
    </row>
    <row r="1545" spans="1:20" ht="22.5" customHeight="1" x14ac:dyDescent="0.2">
      <c r="A1545" s="8"/>
      <c r="B1545" s="2" t="str">
        <f t="array" ref="B1545">IF(C1545="","", IFERROR(INDEX(Barang!$A$2:$A$10001, MATCH(C1545, Barang!$B$2:$B$10001, 0)), "Tidak ditemukan"))</f>
        <v>GRR001</v>
      </c>
      <c r="C1545" s="2" t="s">
        <v>765</v>
      </c>
      <c r="D1545" s="2" t="str">
        <f t="array" ref="D1545">IF(C1545="","", IFERROR(INDEX(Barang!$C$2:$C$10001, MATCH(C1545, Barang!$B$2:$B$10001, 0)), ""))</f>
        <v>Makanan</v>
      </c>
      <c r="E1545" s="2" t="str">
        <f t="array" ref="E1545">IF(C1545="","", IFERROR(INDEX(Barang!$E$2:$E$10001, MATCH(C1545, Barang!$B$2:$B$10001, 0)), ""))</f>
        <v>pcs</v>
      </c>
      <c r="F1545" s="10">
        <v>1</v>
      </c>
      <c r="G1545" s="11">
        <f t="array" ref="G1545">IF(C1545="","", IFERROR(INDEX(Barang!$F$2:$F$10001, MATCH(C1545, Barang!$B$2:$B$10001, 0)) * F1545, ""))</f>
        <v>1000</v>
      </c>
      <c r="H1545" s="10"/>
      <c r="J1545" s="27"/>
      <c r="K1545" s="28"/>
      <c r="L1545" s="28"/>
      <c r="M1545" s="28"/>
      <c r="N1545" s="28"/>
      <c r="O1545" s="25"/>
      <c r="P1545" s="29"/>
      <c r="Q1545" s="30"/>
      <c r="R1545" s="25">
        <f t="shared" si="6"/>
        <v>-6</v>
      </c>
      <c r="S1545" s="25"/>
      <c r="T1545" s="28"/>
    </row>
    <row r="1546" spans="1:20" ht="22.5" customHeight="1" x14ac:dyDescent="0.2">
      <c r="A1546" s="8"/>
      <c r="B1546" s="2" t="str">
        <f t="array" ref="B1546">IF(C1546="","", IFERROR(INDEX(Barang!$A$2:$A$10001, MATCH(C1546, Barang!$B$2:$B$10001, 0)), "Tidak ditemukan"))</f>
        <v>GDY001</v>
      </c>
      <c r="C1546" s="2" t="s">
        <v>189</v>
      </c>
      <c r="D1546" s="2" t="str">
        <f t="array" ref="D1546">IF(C1546="","", IFERROR(INDEX(Barang!$C$2:$C$10001, MATCH(C1546, Barang!$B$2:$B$10001, 0)), ""))</f>
        <v>Minuman</v>
      </c>
      <c r="E1546" s="2" t="str">
        <f t="array" ref="E1546">IF(C1546="","", IFERROR(INDEX(Barang!$E$2:$E$10001, MATCH(C1546, Barang!$B$2:$B$10001, 0)), ""))</f>
        <v>pcs</v>
      </c>
      <c r="F1546" s="10">
        <v>1</v>
      </c>
      <c r="G1546" s="11">
        <f t="array" ref="G1546">IF(C1546="","", IFERROR(INDEX(Barang!$F$2:$F$10001, MATCH(C1546, Barang!$B$2:$B$10001, 0)) * F1546, ""))</f>
        <v>2500</v>
      </c>
      <c r="H1546" s="10"/>
      <c r="J1546" s="27"/>
      <c r="K1546" s="28"/>
      <c r="L1546" s="28"/>
      <c r="M1546" s="28"/>
      <c r="N1546" s="28"/>
      <c r="O1546" s="25"/>
      <c r="P1546" s="29"/>
      <c r="Q1546" s="30"/>
      <c r="R1546" s="25">
        <f t="shared" si="6"/>
        <v>-2</v>
      </c>
      <c r="S1546" s="25"/>
      <c r="T1546" s="28"/>
    </row>
    <row r="1547" spans="1:20" ht="22.5" customHeight="1" x14ac:dyDescent="0.2">
      <c r="A1547" s="8"/>
      <c r="B1547" s="2" t="str">
        <f t="array" ref="B1547">IF(C1547="","", IFERROR(INDEX(Barang!$A$2:$A$10001, MATCH(C1547, Barang!$B$2:$B$10001, 0)), "Tidak ditemukan"))</f>
        <v>RYC001</v>
      </c>
      <c r="C1547" s="2" t="s">
        <v>81</v>
      </c>
      <c r="D1547" s="2" t="str">
        <f t="array" ref="D1547">IF(C1547="","", IFERROR(INDEX(Barang!$C$2:$C$10001, MATCH(C1547, Barang!$B$2:$B$10001, 0)), ""))</f>
        <v>Bumbu</v>
      </c>
      <c r="E1547" s="2" t="str">
        <f t="array" ref="E1547">IF(C1547="","", IFERROR(INDEX(Barang!$E$2:$E$10001, MATCH(C1547, Barang!$B$2:$B$10001, 0)), ""))</f>
        <v>pcs</v>
      </c>
      <c r="F1547" s="10">
        <v>3</v>
      </c>
      <c r="G1547" s="11">
        <f t="array" ref="G1547">IF(C1547="","", IFERROR(INDEX(Barang!$F$2:$F$10001, MATCH(C1547, Barang!$B$2:$B$10001, 0)) * F1547, ""))</f>
        <v>1500</v>
      </c>
      <c r="H1547" s="10"/>
      <c r="J1547" s="27"/>
      <c r="K1547" s="28"/>
      <c r="L1547" s="28"/>
      <c r="M1547" s="28"/>
      <c r="N1547" s="28"/>
      <c r="O1547" s="25"/>
      <c r="P1547" s="29"/>
      <c r="Q1547" s="30"/>
      <c r="R1547" s="25">
        <f t="shared" si="6"/>
        <v>-1</v>
      </c>
      <c r="S1547" s="25"/>
      <c r="T1547" s="28"/>
    </row>
    <row r="1548" spans="1:20" ht="22.5" customHeight="1" x14ac:dyDescent="0.2">
      <c r="A1548" s="8"/>
      <c r="B1548" s="2" t="str">
        <f t="array" ref="B1548">IF(C1548="","", IFERROR(INDEX(Barang!$A$2:$A$10001, MATCH(C1548, Barang!$B$2:$B$10001, 0)), "Tidak ditemukan"))</f>
        <v>KTN001</v>
      </c>
      <c r="C1548" s="2" t="s">
        <v>184</v>
      </c>
      <c r="D1548" s="2" t="str">
        <f t="array" ref="D1548">IF(C1548="","", IFERROR(INDEX(Barang!$C$2:$C$10001, MATCH(C1548, Barang!$B$2:$B$10001, 0)), ""))</f>
        <v>Kertas</v>
      </c>
      <c r="E1548" s="2" t="str">
        <f t="array" ref="E1548">IF(C1548="","", IFERROR(INDEX(Barang!$E$2:$E$10001, MATCH(C1548, Barang!$B$2:$B$10001, 0)), ""))</f>
        <v>pcs</v>
      </c>
      <c r="F1548" s="10">
        <v>10</v>
      </c>
      <c r="G1548" s="11">
        <f t="array" ref="G1548">IF(C1548="","", IFERROR(INDEX(Barang!$F$2:$F$10001, MATCH(C1548, Barang!$B$2:$B$10001, 0)) * F1548, ""))</f>
        <v>15000</v>
      </c>
      <c r="H1548" s="10"/>
      <c r="J1548" s="27"/>
      <c r="K1548" s="28"/>
      <c r="L1548" s="28"/>
      <c r="M1548" s="28"/>
      <c r="N1548" s="28"/>
      <c r="O1548" s="25"/>
      <c r="P1548" s="29"/>
      <c r="Q1548" s="30"/>
      <c r="R1548" s="25">
        <f t="shared" si="6"/>
        <v>-20</v>
      </c>
      <c r="S1548" s="25"/>
      <c r="T1548" s="28"/>
    </row>
    <row r="1549" spans="1:20" ht="22.5" customHeight="1" x14ac:dyDescent="0.2">
      <c r="A1549" s="8"/>
      <c r="B1549" s="2" t="str">
        <f t="array" ref="B1549">IF(C1549="","", IFERROR(INDEX(Barang!$A$2:$A$10001, MATCH(C1549, Barang!$B$2:$B$10001, 0)), "Tidak ditemukan"))</f>
        <v>LFB001</v>
      </c>
      <c r="C1549" s="2" t="s">
        <v>85</v>
      </c>
      <c r="D1549" s="2" t="str">
        <f t="array" ref="D1549">IF(C1549="","", IFERROR(INDEX(Barang!$C$2:$C$10001, MATCH(C1549, Barang!$B$2:$B$10001, 0)), ""))</f>
        <v>Sabun</v>
      </c>
      <c r="E1549" s="2" t="str">
        <f t="array" ref="E1549">IF(C1549="","", IFERROR(INDEX(Barang!$E$2:$E$10001, MATCH(C1549, Barang!$B$2:$B$10001, 0)), ""))</f>
        <v>pcs</v>
      </c>
      <c r="F1549" s="10">
        <v>1</v>
      </c>
      <c r="G1549" s="11">
        <f t="array" ref="G1549">IF(C1549="","", IFERROR(INDEX(Barang!$F$2:$F$10001, MATCH(C1549, Barang!$B$2:$B$10001, 0)) * F1549, ""))</f>
        <v>6000</v>
      </c>
      <c r="H1549" s="10"/>
      <c r="J1549" s="27"/>
      <c r="K1549" s="28"/>
      <c r="L1549" s="28"/>
      <c r="M1549" s="28"/>
      <c r="N1549" s="28"/>
      <c r="O1549" s="25"/>
      <c r="P1549" s="29"/>
      <c r="Q1549" s="30"/>
      <c r="R1549" s="25">
        <f t="shared" si="6"/>
        <v>-10</v>
      </c>
      <c r="S1549" s="25"/>
      <c r="T1549" s="28"/>
    </row>
    <row r="1550" spans="1:20" ht="22.5" customHeight="1" x14ac:dyDescent="0.2">
      <c r="A1550" s="8">
        <v>46178</v>
      </c>
      <c r="B1550" s="2" t="str">
        <f t="array" ref="B1550">IF(C1550="","", IFERROR(INDEX(Barang!$A$2:$A$10001, MATCH(C1550, Barang!$B$2:$B$10001, 0)), "Tidak ditemukan"))</f>
        <v>DLN02</v>
      </c>
      <c r="C1550" s="2" t="s">
        <v>493</v>
      </c>
      <c r="D1550" s="2" t="str">
        <f t="array" ref="D1550">IF(C1550="","", IFERROR(INDEX(Barang!$C$2:$C$10001, MATCH(C1550, Barang!$B$2:$B$10001, 0)), ""))</f>
        <v>Makanan</v>
      </c>
      <c r="E1550" s="2" t="str">
        <f t="array" ref="E1550">IF(C1550="","", IFERROR(INDEX(Barang!$E$2:$E$10001, MATCH(C1550, Barang!$B$2:$B$10001, 0)), ""))</f>
        <v>pcs</v>
      </c>
      <c r="F1550" s="10">
        <v>1</v>
      </c>
      <c r="G1550" s="11">
        <f t="array" ref="G1550">IF(C1550="","", IFERROR(INDEX(Barang!$F$2:$F$10001, MATCH(C1550, Barang!$B$2:$B$10001, 0)) * F1550, ""))</f>
        <v>2000</v>
      </c>
      <c r="H1550" s="10"/>
      <c r="J1550" s="27"/>
      <c r="K1550" s="28"/>
      <c r="L1550" s="28"/>
      <c r="M1550" s="28"/>
      <c r="N1550" s="28"/>
      <c r="O1550" s="25"/>
      <c r="P1550" s="29"/>
      <c r="Q1550" s="30"/>
      <c r="R1550" s="25">
        <f t="shared" si="6"/>
        <v>-3</v>
      </c>
      <c r="S1550" s="25"/>
      <c r="T1550" s="28"/>
    </row>
    <row r="1551" spans="1:20" ht="22.5" customHeight="1" x14ac:dyDescent="0.2">
      <c r="A1551" s="8"/>
      <c r="B1551" s="2" t="str">
        <f t="array" ref="B1551">IF(C1551="","", IFERROR(INDEX(Barang!$A$2:$A$10001, MATCH(C1551, Barang!$B$2:$B$10001, 0)), "Tidak ditemukan"))</f>
        <v>DLN001</v>
      </c>
      <c r="C1551" s="2" t="s">
        <v>105</v>
      </c>
      <c r="D1551" s="2" t="str">
        <f t="array" ref="D1551">IF(C1551="","", IFERROR(INDEX(Barang!$C$2:$C$10001, MATCH(C1551, Barang!$B$2:$B$10001, 0)), ""))</f>
        <v>Makanan</v>
      </c>
      <c r="E1551" s="2" t="str">
        <f t="array" ref="E1551">IF(C1551="","", IFERROR(INDEX(Barang!$E$2:$E$10001, MATCH(C1551, Barang!$B$2:$B$10001, 0)), ""))</f>
        <v>pcs</v>
      </c>
      <c r="F1551" s="10">
        <v>1</v>
      </c>
      <c r="G1551" s="11">
        <f t="array" ref="G1551">IF(C1551="","", IFERROR(INDEX(Barang!$F$2:$F$10001, MATCH(C1551, Barang!$B$2:$B$10001, 0)) * F1551, ""))</f>
        <v>1000</v>
      </c>
      <c r="H1551" s="10"/>
      <c r="J1551" s="27"/>
      <c r="K1551" s="28"/>
      <c r="L1551" s="28"/>
      <c r="M1551" s="28"/>
      <c r="N1551" s="28"/>
      <c r="O1551" s="25"/>
      <c r="P1551" s="29"/>
      <c r="Q1551" s="30"/>
      <c r="R1551" s="25">
        <f t="shared" si="6"/>
        <v>-3</v>
      </c>
      <c r="S1551" s="25"/>
      <c r="T1551" s="28"/>
    </row>
    <row r="1552" spans="1:20" ht="22.5" customHeight="1" x14ac:dyDescent="0.2">
      <c r="A1552" s="8"/>
      <c r="B1552" s="2" t="str">
        <f t="array" ref="B1552">IF(C1552="","", IFERROR(INDEX(Barang!$A$2:$A$10001, MATCH(C1552, Barang!$B$2:$B$10001, 0)), "Tidak ditemukan"))</f>
        <v>GRR001</v>
      </c>
      <c r="C1552" s="2" t="s">
        <v>141</v>
      </c>
      <c r="D1552" s="2" t="str">
        <f t="array" ref="D1552">IF(C1552="","", IFERROR(INDEX(Barang!$C$2:$C$10001, MATCH(C1552, Barang!$B$2:$B$10001, 0)), ""))</f>
        <v>Makanan</v>
      </c>
      <c r="E1552" s="2" t="str">
        <f t="array" ref="E1552">IF(C1552="","", IFERROR(INDEX(Barang!$E$2:$E$10001, MATCH(C1552, Barang!$B$2:$B$10001, 0)), ""))</f>
        <v>pcs</v>
      </c>
      <c r="F1552" s="10">
        <v>10</v>
      </c>
      <c r="G1552" s="11">
        <f t="array" ref="G1552">IF(C1552="","", IFERROR(INDEX(Barang!$F$2:$F$10001, MATCH(C1552, Barang!$B$2:$B$10001, 0)) * F1552, ""))</f>
        <v>5000</v>
      </c>
      <c r="H1552" s="10"/>
      <c r="J1552" s="27"/>
      <c r="K1552" s="28"/>
      <c r="L1552" s="28"/>
      <c r="M1552" s="28"/>
      <c r="N1552" s="28"/>
      <c r="O1552" s="25"/>
      <c r="P1552" s="29"/>
      <c r="Q1552" s="30"/>
      <c r="R1552" s="25">
        <f t="shared" si="6"/>
        <v>-1</v>
      </c>
      <c r="S1552" s="25"/>
      <c r="T1552" s="28"/>
    </row>
    <row r="1553" spans="1:20" ht="22.5" customHeight="1" x14ac:dyDescent="0.2">
      <c r="A1553" s="8"/>
      <c r="B1553" s="2" t="str">
        <f t="array" ref="B1553">IF(C1553="","", IFERROR(INDEX(Barang!$A$2:$A$10001, MATCH(C1553, Barang!$B$2:$B$10001, 0)), "Tidak ditemukan"))</f>
        <v>RCK001</v>
      </c>
      <c r="C1553" s="2" t="s">
        <v>199</v>
      </c>
      <c r="D1553" s="2" t="str">
        <f t="array" ref="D1553">IF(C1553="","", IFERROR(INDEX(Barang!$C$2:$C$10001, MATCH(C1553, Barang!$B$2:$B$10001, 0)), ""))</f>
        <v>Bumbu</v>
      </c>
      <c r="E1553" s="2" t="str">
        <f t="array" ref="E1553">IF(C1553="","", IFERROR(INDEX(Barang!$E$2:$E$10001, MATCH(C1553, Barang!$B$2:$B$10001, 0)), ""))</f>
        <v>pcs</v>
      </c>
      <c r="F1553" s="10">
        <v>1</v>
      </c>
      <c r="G1553" s="11">
        <f t="array" ref="G1553">IF(C1553="","", IFERROR(INDEX(Barang!$F$2:$F$10001, MATCH(C1553, Barang!$B$2:$B$10001, 0)) * F1553, ""))</f>
        <v>2000</v>
      </c>
      <c r="H1553" s="10"/>
      <c r="J1553" s="27"/>
      <c r="K1553" s="28"/>
      <c r="L1553" s="28"/>
      <c r="M1553" s="28"/>
      <c r="N1553" s="28"/>
      <c r="O1553" s="25"/>
      <c r="P1553" s="29"/>
      <c r="Q1553" s="30"/>
      <c r="R1553" s="25">
        <f t="shared" si="6"/>
        <v>-1</v>
      </c>
      <c r="S1553" s="25"/>
      <c r="T1553" s="28"/>
    </row>
    <row r="1554" spans="1:20" ht="22.5" customHeight="1" x14ac:dyDescent="0.2">
      <c r="A1554" s="8"/>
      <c r="B1554" s="2" t="str">
        <f t="array" ref="B1554">IF(C1554="","", IFERROR(INDEX(Barang!$A$2:$A$10001, MATCH(C1554, Barang!$B$2:$B$10001, 0)), "Tidak ditemukan"))</f>
        <v>MKH001</v>
      </c>
      <c r="C1554" s="2" t="s">
        <v>118</v>
      </c>
      <c r="D1554" s="2" t="str">
        <f t="array" ref="D1554">IF(C1554="","", IFERROR(INDEX(Barang!$C$2:$C$10001, MATCH(C1554, Barang!$B$2:$B$10001, 0)), ""))</f>
        <v>Makanan</v>
      </c>
      <c r="E1554" s="2" t="str">
        <f t="array" ref="E1554">IF(C1554="","", IFERROR(INDEX(Barang!$E$2:$E$10001, MATCH(C1554, Barang!$B$2:$B$10001, 0)), ""))</f>
        <v>pcs</v>
      </c>
      <c r="F1554" s="10">
        <v>43</v>
      </c>
      <c r="G1554" s="11">
        <f t="array" ref="G1554">IF(C1554="","", IFERROR(INDEX(Barang!$F$2:$F$10001, MATCH(C1554, Barang!$B$2:$B$10001, 0)) * F1554, ""))</f>
        <v>150500</v>
      </c>
      <c r="H1554" s="10"/>
      <c r="J1554" s="27"/>
      <c r="K1554" s="28"/>
      <c r="L1554" s="28"/>
      <c r="M1554" s="28"/>
      <c r="N1554" s="28"/>
      <c r="O1554" s="25"/>
      <c r="P1554" s="29"/>
      <c r="Q1554" s="30"/>
      <c r="R1554" s="25">
        <f t="shared" si="6"/>
        <v>-1</v>
      </c>
      <c r="S1554" s="25"/>
      <c r="T1554" s="28"/>
    </row>
    <row r="1555" spans="1:20" ht="22.5" customHeight="1" x14ac:dyDescent="0.2">
      <c r="A1555" s="8"/>
      <c r="B1555" s="2" t="str">
        <f t="array" ref="B1555">IF(C1555="","", IFERROR(INDEX(Barang!$A$2:$A$10001, MATCH(C1555, Barang!$B$2:$B$10001, 0)), "Tidak ditemukan"))</f>
        <v>MGR001</v>
      </c>
      <c r="C1555" s="2" t="s">
        <v>116</v>
      </c>
      <c r="D1555" s="2" t="str">
        <f t="array" ref="D1555">IF(C1555="","", IFERROR(INDEX(Barang!$C$2:$C$10001, MATCH(C1555, Barang!$B$2:$B$10001, 0)), ""))</f>
        <v>Makanan</v>
      </c>
      <c r="E1555" s="2" t="str">
        <f t="array" ref="E1555">IF(C1555="","", IFERROR(INDEX(Barang!$E$2:$E$10001, MATCH(C1555, Barang!$B$2:$B$10001, 0)), ""))</f>
        <v>pcs</v>
      </c>
      <c r="F1555" s="10">
        <v>47</v>
      </c>
      <c r="G1555" s="11">
        <f t="array" ref="G1555">IF(C1555="","", IFERROR(INDEX(Barang!$F$2:$F$10001, MATCH(C1555, Barang!$B$2:$B$10001, 0)) * F1555, ""))</f>
        <v>164500</v>
      </c>
      <c r="H1555" s="10"/>
      <c r="J1555" s="27"/>
      <c r="K1555" s="28"/>
      <c r="L1555" s="28"/>
      <c r="M1555" s="28"/>
      <c r="N1555" s="28"/>
      <c r="O1555" s="25"/>
      <c r="P1555" s="29"/>
      <c r="Q1555" s="30"/>
      <c r="R1555" s="25">
        <f t="shared" si="6"/>
        <v>-1</v>
      </c>
      <c r="S1555" s="25"/>
      <c r="T1555" s="28"/>
    </row>
    <row r="1556" spans="1:20" ht="22.5" customHeight="1" x14ac:dyDescent="0.2">
      <c r="A1556" s="8"/>
      <c r="B1556" s="2" t="str">
        <f t="array" ref="B1556">IF(C1556="","", IFERROR(INDEX(Barang!$A$2:$A$10001, MATCH(C1556, Barang!$B$2:$B$10001, 0)), "Tidak ditemukan"))</f>
        <v>SAR001</v>
      </c>
      <c r="C1556" s="2" t="s">
        <v>131</v>
      </c>
      <c r="D1556" s="2" t="str">
        <f t="array" ref="D1556">IF(C1556="","", IFERROR(INDEX(Barang!$C$2:$C$10001, MATCH(C1556, Barang!$B$2:$B$10001, 0)), ""))</f>
        <v>Bumbu</v>
      </c>
      <c r="E1556" s="2" t="str">
        <f t="array" ref="E1556">IF(C1556="","", IFERROR(INDEX(Barang!$E$2:$E$10001, MATCH(C1556, Barang!$B$2:$B$10001, 0)), ""))</f>
        <v>pcs</v>
      </c>
      <c r="F1556" s="10">
        <v>2</v>
      </c>
      <c r="G1556" s="11">
        <f t="array" ref="G1556">IF(C1556="","", IFERROR(INDEX(Barang!$F$2:$F$10001, MATCH(C1556, Barang!$B$2:$B$10001, 0)) * F1556, ""))</f>
        <v>6000</v>
      </c>
      <c r="H1556" s="10"/>
      <c r="J1556" s="27"/>
      <c r="K1556" s="28"/>
      <c r="L1556" s="28"/>
      <c r="M1556" s="28"/>
      <c r="N1556" s="28"/>
      <c r="O1556" s="25"/>
      <c r="P1556" s="29"/>
      <c r="Q1556" s="30"/>
      <c r="R1556" s="25">
        <f t="shared" si="6"/>
        <v>-1</v>
      </c>
      <c r="S1556" s="25"/>
      <c r="T1556" s="28"/>
    </row>
    <row r="1557" spans="1:20" ht="22.5" customHeight="1" x14ac:dyDescent="0.2">
      <c r="A1557" s="8"/>
      <c r="B1557" s="2" t="str">
        <f t="array" ref="B1557">IF(C1557="","", IFERROR(INDEX(Barang!$A$2:$A$10001, MATCH(C1557, Barang!$B$2:$B$10001, 0)), "Tidak ditemukan"))</f>
        <v>KCP001</v>
      </c>
      <c r="C1557" s="2" t="s">
        <v>155</v>
      </c>
      <c r="D1557" s="2" t="str">
        <f t="array" ref="D1557">IF(C1557="","", IFERROR(INDEX(Barang!$C$2:$C$10001, MATCH(C1557, Barang!$B$2:$B$10001, 0)), ""))</f>
        <v>Bumbu</v>
      </c>
      <c r="E1557" s="2" t="str">
        <f t="array" ref="E1557">IF(C1557="","", IFERROR(INDEX(Barang!$E$2:$E$10001, MATCH(C1557, Barang!$B$2:$B$10001, 0)), ""))</f>
        <v>pcs</v>
      </c>
      <c r="F1557" s="10">
        <v>1</v>
      </c>
      <c r="G1557" s="11">
        <f t="array" ref="G1557">IF(C1557="","", IFERROR(INDEX(Barang!$F$2:$F$10001, MATCH(C1557, Barang!$B$2:$B$10001, 0)) * F1557, ""))</f>
        <v>2000</v>
      </c>
      <c r="H1557" s="10"/>
      <c r="J1557" s="27"/>
      <c r="K1557" s="28"/>
      <c r="L1557" s="28"/>
      <c r="M1557" s="28"/>
      <c r="N1557" s="28"/>
      <c r="O1557" s="25"/>
      <c r="P1557" s="29"/>
      <c r="Q1557" s="30"/>
      <c r="R1557" s="25">
        <f t="shared" si="6"/>
        <v>-2</v>
      </c>
      <c r="S1557" s="25"/>
      <c r="T1557" s="28"/>
    </row>
    <row r="1558" spans="1:20" ht="22.5" customHeight="1" x14ac:dyDescent="0.2">
      <c r="A1558" s="8">
        <v>46179</v>
      </c>
      <c r="B1558" s="2" t="str">
        <f t="array" ref="B1558">IF(C1558="","", IFERROR(INDEX(Barang!$A$2:$A$10001, MATCH(C1558, Barang!$B$2:$B$10001, 0)), "Tidak ditemukan"))</f>
        <v>OREO001</v>
      </c>
      <c r="C1558" s="2" t="s">
        <v>1042</v>
      </c>
      <c r="D1558" s="2" t="str">
        <f t="array" ref="D1558">IF(C1558="","", IFERROR(INDEX(Barang!$C$2:$C$10001, MATCH(C1558, Barang!$B$2:$B$10001, 0)), ""))</f>
        <v>Makanan</v>
      </c>
      <c r="E1558" s="2" t="str">
        <f t="array" ref="E1558">IF(C1558="","", IFERROR(INDEX(Barang!$E$2:$E$10001, MATCH(C1558, Barang!$B$2:$B$10001, 0)), ""))</f>
        <v>pcs</v>
      </c>
      <c r="F1558" s="10">
        <v>2</v>
      </c>
      <c r="G1558" s="11">
        <f t="array" ref="G1558">IF(C1558="","", IFERROR(INDEX(Barang!$F$2:$F$10001, MATCH(C1558, Barang!$B$2:$B$10001, 0)) * F1558, ""))</f>
        <v>4000</v>
      </c>
      <c r="H1558" s="10"/>
      <c r="J1558" s="27"/>
      <c r="K1558" s="28"/>
      <c r="L1558" s="28"/>
      <c r="M1558" s="28"/>
      <c r="N1558" s="28"/>
      <c r="O1558" s="25"/>
      <c r="P1558" s="29"/>
      <c r="Q1558" s="30"/>
      <c r="R1558" s="25">
        <f t="shared" si="6"/>
        <v>-10</v>
      </c>
      <c r="S1558" s="25"/>
      <c r="T1558" s="28"/>
    </row>
    <row r="1559" spans="1:20" ht="22.5" customHeight="1" x14ac:dyDescent="0.2">
      <c r="A1559" s="8"/>
      <c r="B1559" s="2" t="str">
        <f t="array" ref="B1559">IF(C1559="","", IFERROR(INDEX(Barang!$A$2:$A$10001, MATCH(C1559, Barang!$B$2:$B$10001, 0)), "Tidak ditemukan"))</f>
        <v>YP500</v>
      </c>
      <c r="C1559" s="2" t="s">
        <v>19</v>
      </c>
      <c r="D1559" s="2" t="str">
        <f t="array" ref="D1559">IF(C1559="","", IFERROR(INDEX(Barang!$C$2:$C$10001, MATCH(C1559, Barang!$B$2:$B$10001, 0)), ""))</f>
        <v>Makanan</v>
      </c>
      <c r="E1559" s="2" t="str">
        <f t="array" ref="E1559">IF(C1559="","", IFERROR(INDEX(Barang!$E$2:$E$10001, MATCH(C1559, Barang!$B$2:$B$10001, 0)), ""))</f>
        <v>pcs</v>
      </c>
      <c r="F1559" s="10">
        <v>5</v>
      </c>
      <c r="G1559" s="11">
        <f t="array" ref="G1559">IF(C1559="","", IFERROR(INDEX(Barang!$F$2:$F$10001, MATCH(C1559, Barang!$B$2:$B$10001, 0)) * F1559, ""))</f>
        <v>2500</v>
      </c>
      <c r="H1559" s="10"/>
      <c r="J1559" s="27"/>
      <c r="K1559" s="28"/>
      <c r="L1559" s="28"/>
      <c r="M1559" s="28"/>
      <c r="N1559" s="28"/>
      <c r="O1559" s="25"/>
      <c r="P1559" s="29"/>
      <c r="Q1559" s="30"/>
      <c r="R1559" s="25">
        <f t="shared" si="6"/>
        <v>-3</v>
      </c>
      <c r="S1559" s="25"/>
      <c r="T1559" s="28"/>
    </row>
    <row r="1560" spans="1:20" ht="22.5" customHeight="1" x14ac:dyDescent="0.2">
      <c r="A1560" s="8"/>
      <c r="B1560" s="2" t="str">
        <f t="array" ref="B1560">IF(C1560="","", IFERROR(INDEX(Barang!$A$2:$A$10001, MATCH(C1560, Barang!$B$2:$B$10001, 0)), "Tidak ditemukan"))</f>
        <v>GRR001</v>
      </c>
      <c r="C1560" s="2" t="s">
        <v>765</v>
      </c>
      <c r="D1560" s="2" t="str">
        <f t="array" ref="D1560">IF(C1560="","", IFERROR(INDEX(Barang!$C$2:$C$10001, MATCH(C1560, Barang!$B$2:$B$10001, 0)), ""))</f>
        <v>Makanan</v>
      </c>
      <c r="E1560" s="2" t="str">
        <f t="array" ref="E1560">IF(C1560="","", IFERROR(INDEX(Barang!$E$2:$E$10001, MATCH(C1560, Barang!$B$2:$B$10001, 0)), ""))</f>
        <v>pcs</v>
      </c>
      <c r="F1560" s="10">
        <v>3</v>
      </c>
      <c r="G1560" s="11">
        <f t="array" ref="G1560">IF(C1560="","", IFERROR(INDEX(Barang!$F$2:$F$10001, MATCH(C1560, Barang!$B$2:$B$10001, 0)) * F1560, ""))</f>
        <v>3000</v>
      </c>
      <c r="H1560" s="10"/>
      <c r="J1560" s="27"/>
      <c r="K1560" s="28"/>
      <c r="L1560" s="28"/>
      <c r="M1560" s="28"/>
      <c r="N1560" s="28"/>
      <c r="O1560" s="25"/>
      <c r="P1560" s="29"/>
      <c r="Q1560" s="30"/>
      <c r="R1560" s="25">
        <f t="shared" si="6"/>
        <v>-2</v>
      </c>
      <c r="S1560" s="25"/>
      <c r="T1560" s="28"/>
    </row>
    <row r="1561" spans="1:20" ht="22.5" customHeight="1" x14ac:dyDescent="0.2">
      <c r="A1561" s="8"/>
      <c r="B1561" s="2" t="str">
        <f t="array" ref="B1561">IF(C1561="","", IFERROR(INDEX(Barang!$A$2:$A$10001, MATCH(C1561, Barang!$B$2:$B$10001, 0)), "Tidak ditemukan"))</f>
        <v>CL1001</v>
      </c>
      <c r="C1561" s="2" t="s">
        <v>77</v>
      </c>
      <c r="D1561" s="2" t="str">
        <f t="array" ref="D1561">IF(C1561="","", IFERROR(INDEX(Barang!$C$2:$C$10001, MATCH(C1561, Barang!$B$2:$B$10001, 0)), ""))</f>
        <v>Makanan</v>
      </c>
      <c r="E1561" s="2" t="str">
        <f t="array" ref="E1561">IF(C1561="","", IFERROR(INDEX(Barang!$E$2:$E$10001, MATCH(C1561, Barang!$B$2:$B$10001, 0)), ""))</f>
        <v>pcs</v>
      </c>
      <c r="F1561" s="10">
        <v>3</v>
      </c>
      <c r="G1561" s="11">
        <f t="array" ref="G1561">IF(C1561="","", IFERROR(INDEX(Barang!$F$2:$F$10001, MATCH(C1561, Barang!$B$2:$B$10001, 0)) * F1561, ""))</f>
        <v>3000</v>
      </c>
      <c r="H1561" s="10"/>
      <c r="J1561" s="27"/>
      <c r="K1561" s="28"/>
      <c r="L1561" s="28"/>
      <c r="M1561" s="28"/>
      <c r="N1561" s="28"/>
      <c r="O1561" s="25"/>
      <c r="P1561" s="29"/>
      <c r="Q1561" s="30"/>
      <c r="R1561" s="25">
        <f t="shared" si="6"/>
        <v>-10</v>
      </c>
      <c r="S1561" s="25"/>
      <c r="T1561" s="28"/>
    </row>
    <row r="1562" spans="1:20" ht="22.5" customHeight="1" x14ac:dyDescent="0.2">
      <c r="A1562" s="8"/>
      <c r="B1562" s="2" t="str">
        <f t="array" ref="B1562">IF(C1562="","", IFERROR(INDEX(Barang!$A$2:$A$10001, MATCH(C1562, Barang!$B$2:$B$10001, 0)), "Tidak ditemukan"))</f>
        <v>TGJ02</v>
      </c>
      <c r="C1562" s="2" t="s">
        <v>893</v>
      </c>
      <c r="D1562" s="2" t="str">
        <f t="array" ref="D1562">IF(C1562="","", IFERROR(INDEX(Barang!$C$2:$C$10001, MATCH(C1562, Barang!$B$2:$B$10001, 0)), ""))</f>
        <v>Bumbu</v>
      </c>
      <c r="E1562" s="2" t="str">
        <f t="array" ref="E1562">IF(C1562="","", IFERROR(INDEX(Barang!$E$2:$E$10001, MATCH(C1562, Barang!$B$2:$B$10001, 0)), ""))</f>
        <v>kg</v>
      </c>
      <c r="F1562" s="10">
        <v>1</v>
      </c>
      <c r="G1562" s="11">
        <f t="array" ref="G1562">IF(C1562="","", IFERROR(INDEX(Barang!$F$2:$F$10001, MATCH(C1562, Barang!$B$2:$B$10001, 0)) * F1562, ""))</f>
        <v>3500</v>
      </c>
      <c r="H1562" s="10"/>
      <c r="J1562" s="27"/>
      <c r="K1562" s="28"/>
      <c r="L1562" s="28"/>
      <c r="M1562" s="28"/>
      <c r="N1562" s="28"/>
      <c r="O1562" s="25"/>
      <c r="P1562" s="29"/>
      <c r="Q1562" s="30"/>
      <c r="R1562" s="25">
        <f t="shared" si="6"/>
        <v>-6</v>
      </c>
      <c r="S1562" s="25"/>
      <c r="T1562" s="28"/>
    </row>
    <row r="1563" spans="1:20" ht="22.5" customHeight="1" x14ac:dyDescent="0.2">
      <c r="A1563" s="8"/>
      <c r="B1563" s="2" t="str">
        <f t="array" ref="B1563">IF(C1563="","", IFERROR(INDEX(Barang!$A$2:$A$10001, MATCH(C1563, Barang!$B$2:$B$10001, 0)), "Tidak ditemukan"))</f>
        <v>TLR4</v>
      </c>
      <c r="C1563" s="2" t="s">
        <v>146</v>
      </c>
      <c r="D1563" s="2" t="str">
        <f t="array" ref="D1563">IF(C1563="","", IFERROR(INDEX(Barang!$C$2:$C$10001, MATCH(C1563, Barang!$B$2:$B$10001, 0)), ""))</f>
        <v>Sembako</v>
      </c>
      <c r="E1563" s="2" t="str">
        <f t="array" ref="E1563">IF(C1563="","", IFERROR(INDEX(Barang!$E$2:$E$10001, MATCH(C1563, Barang!$B$2:$B$10001, 0)), ""))</f>
        <v>kg</v>
      </c>
      <c r="F1563" s="10">
        <v>20</v>
      </c>
      <c r="G1563" s="11">
        <f t="array" ref="G1563">IF(C1563="","", IFERROR(INDEX(Barang!$F$2:$F$10001, MATCH(C1563, Barang!$B$2:$B$10001, 0)) * F1563, ""))</f>
        <v>160000</v>
      </c>
      <c r="H1563" s="10"/>
      <c r="J1563" s="27"/>
      <c r="K1563" s="28"/>
      <c r="L1563" s="28"/>
      <c r="M1563" s="28"/>
      <c r="N1563" s="28"/>
      <c r="O1563" s="25"/>
      <c r="P1563" s="29"/>
      <c r="Q1563" s="30"/>
      <c r="R1563" s="25">
        <f t="shared" si="6"/>
        <v>-10</v>
      </c>
      <c r="S1563" s="25"/>
      <c r="T1563" s="28"/>
    </row>
    <row r="1564" spans="1:20" ht="22.5" customHeight="1" x14ac:dyDescent="0.2">
      <c r="A1564" s="8"/>
      <c r="B1564" s="2" t="str">
        <f t="array" ref="B1564">IF(C1564="","", IFERROR(INDEX(Barang!$A$2:$A$10001, MATCH(C1564, Barang!$B$2:$B$10001, 0)), "Tidak ditemukan"))</f>
        <v>KGA001</v>
      </c>
      <c r="C1564" s="2" t="s">
        <v>294</v>
      </c>
      <c r="D1564" s="2" t="str">
        <f t="array" ref="D1564">IF(C1564="","", IFERROR(INDEX(Barang!$C$2:$C$10001, MATCH(C1564, Barang!$B$2:$B$10001, 0)), ""))</f>
        <v>Minuman</v>
      </c>
      <c r="E1564" s="2" t="str">
        <f t="array" ref="E1564">IF(C1564="","", IFERROR(INDEX(Barang!$E$2:$E$10001, MATCH(C1564, Barang!$B$2:$B$10001, 0)), ""))</f>
        <v>pcs</v>
      </c>
      <c r="F1564" s="10">
        <v>1</v>
      </c>
      <c r="G1564" s="11">
        <f t="array" ref="G1564">IF(C1564="","", IFERROR(INDEX(Barang!$F$2:$F$10001, MATCH(C1564, Barang!$B$2:$B$10001, 0)) * F1564, ""))</f>
        <v>2000</v>
      </c>
      <c r="H1564" s="10"/>
      <c r="J1564" s="27"/>
      <c r="K1564" s="28"/>
      <c r="L1564" s="28"/>
      <c r="M1564" s="28"/>
      <c r="N1564" s="28"/>
      <c r="O1564" s="25"/>
      <c r="P1564" s="29"/>
      <c r="Q1564" s="30"/>
      <c r="R1564" s="25">
        <f t="shared" si="6"/>
        <v>-1</v>
      </c>
      <c r="S1564" s="25"/>
      <c r="T1564" s="28"/>
    </row>
    <row r="1565" spans="1:20" ht="22.5" customHeight="1" x14ac:dyDescent="0.2">
      <c r="A1565" s="8"/>
      <c r="B1565" s="2" t="str">
        <f t="array" ref="B1565">IF(C1565="","", IFERROR(INDEX(Barang!$A$2:$A$10001, MATCH(C1565, Barang!$B$2:$B$10001, 0)), "Tidak ditemukan"))</f>
        <v>BRS1</v>
      </c>
      <c r="C1565" s="2" t="s">
        <v>371</v>
      </c>
      <c r="D1565" s="2" t="str">
        <f t="array" ref="D1565">IF(C1565="","", IFERROR(INDEX(Barang!$C$2:$C$10001, MATCH(C1565, Barang!$B$2:$B$10001, 0)), ""))</f>
        <v>Sembako</v>
      </c>
      <c r="E1565" s="2" t="str">
        <f t="array" ref="E1565">IF(C1565="","", IFERROR(INDEX(Barang!$E$2:$E$10001, MATCH(C1565, Barang!$B$2:$B$10001, 0)), ""))</f>
        <v>kg</v>
      </c>
      <c r="F1565" s="10">
        <v>10</v>
      </c>
      <c r="G1565" s="11">
        <f t="array" ref="G1565">IF(C1565="","", IFERROR(INDEX(Barang!$F$2:$F$10001, MATCH(C1565, Barang!$B$2:$B$10001, 0)) * F1565, ""))</f>
        <v>145000</v>
      </c>
      <c r="H1565" s="10"/>
      <c r="J1565" s="27"/>
      <c r="K1565" s="28"/>
      <c r="L1565" s="28"/>
      <c r="M1565" s="28"/>
      <c r="N1565" s="28"/>
      <c r="O1565" s="25"/>
      <c r="P1565" s="29"/>
      <c r="Q1565" s="30"/>
      <c r="R1565" s="25">
        <f t="shared" si="6"/>
        <v>-5</v>
      </c>
      <c r="S1565" s="25"/>
      <c r="T1565" s="28"/>
    </row>
    <row r="1566" spans="1:20" ht="22.5" customHeight="1" x14ac:dyDescent="0.2">
      <c r="A1566" s="8">
        <v>46180</v>
      </c>
      <c r="B1566" s="2" t="str">
        <f t="array" ref="B1566">IF(C1566="","", IFERROR(INDEX(Barang!$A$2:$A$10001, MATCH(C1566, Barang!$B$2:$B$10001, 0)), "Tidak ditemukan"))</f>
        <v>KSM001</v>
      </c>
      <c r="C1566" s="2" t="s">
        <v>766</v>
      </c>
      <c r="D1566" s="2" t="str">
        <f t="array" ref="D1566">IF(C1566="","", IFERROR(INDEX(Barang!$C$2:$C$10001, MATCH(C1566, Barang!$B$2:$B$10001, 0)), ""))</f>
        <v>Makanan</v>
      </c>
      <c r="E1566" s="2" t="str">
        <f t="array" ref="E1566">IF(C1566="","", IFERROR(INDEX(Barang!$E$2:$E$10001, MATCH(C1566, Barang!$B$2:$B$10001, 0)), ""))</f>
        <v>kg</v>
      </c>
      <c r="F1566" s="10">
        <v>1</v>
      </c>
      <c r="G1566" s="11">
        <f t="array" ref="G1566">IF(C1566="","", IFERROR(INDEX(Barang!$F$2:$F$10001, MATCH(C1566, Barang!$B$2:$B$10001, 0)) * F1566, ""))</f>
        <v>50000</v>
      </c>
      <c r="H1566" s="10"/>
      <c r="J1566" s="27"/>
      <c r="K1566" s="28"/>
      <c r="L1566" s="28"/>
      <c r="M1566" s="28"/>
      <c r="N1566" s="28"/>
      <c r="O1566" s="25"/>
      <c r="P1566" s="29"/>
      <c r="Q1566" s="30"/>
      <c r="R1566" s="25">
        <f t="shared" si="6"/>
        <v>-3</v>
      </c>
      <c r="S1566" s="25"/>
      <c r="T1566" s="28"/>
    </row>
    <row r="1567" spans="1:20" ht="22.5" customHeight="1" x14ac:dyDescent="0.2">
      <c r="A1567" s="8"/>
      <c r="B1567" s="2" t="str">
        <f t="array" ref="B1567">IF(C1567="","", IFERROR(INDEX(Barang!$A$2:$A$10001, MATCH(C1567, Barang!$B$2:$B$10001, 0)), "Tidak ditemukan"))</f>
        <v>KSM001</v>
      </c>
      <c r="C1567" s="2" t="s">
        <v>767</v>
      </c>
      <c r="D1567" s="2" t="str">
        <f t="array" ref="D1567">IF(C1567="","", IFERROR(INDEX(Barang!$C$2:$C$10001, MATCH(C1567, Barang!$B$2:$B$10001, 0)), ""))</f>
        <v>Makanan</v>
      </c>
      <c r="E1567" s="2" t="str">
        <f t="array" ref="E1567">IF(C1567="","", IFERROR(INDEX(Barang!$E$2:$E$10001, MATCH(C1567, Barang!$B$2:$B$10001, 0)), ""))</f>
        <v>kg</v>
      </c>
      <c r="F1567" s="10">
        <v>1</v>
      </c>
      <c r="G1567" s="11">
        <f t="array" ref="G1567">IF(C1567="","", IFERROR(INDEX(Barang!$F$2:$F$10001, MATCH(C1567, Barang!$B$2:$B$10001, 0)) * F1567, ""))</f>
        <v>13000</v>
      </c>
      <c r="H1567" s="10"/>
      <c r="J1567" s="27"/>
      <c r="K1567" s="28"/>
      <c r="L1567" s="28"/>
      <c r="M1567" s="28"/>
      <c r="N1567" s="28"/>
      <c r="O1567" s="25"/>
      <c r="P1567" s="29"/>
      <c r="Q1567" s="30"/>
      <c r="R1567" s="25">
        <f t="shared" si="6"/>
        <v>-1</v>
      </c>
      <c r="S1567" s="25"/>
      <c r="T1567" s="28"/>
    </row>
    <row r="1568" spans="1:20" ht="22.5" customHeight="1" x14ac:dyDescent="0.2">
      <c r="A1568" s="8"/>
      <c r="B1568" s="2" t="str">
        <f t="array" ref="B1568">IF(C1568="","", IFERROR(INDEX(Barang!$A$2:$A$10001, MATCH(C1568, Barang!$B$2:$B$10001, 0)), "Tidak ditemukan"))</f>
        <v>GRR001</v>
      </c>
      <c r="C1568" s="2" t="s">
        <v>141</v>
      </c>
      <c r="D1568" s="2" t="str">
        <f t="array" ref="D1568">IF(C1568="","", IFERROR(INDEX(Barang!$C$2:$C$10001, MATCH(C1568, Barang!$B$2:$B$10001, 0)), ""))</f>
        <v>Makanan</v>
      </c>
      <c r="E1568" s="2" t="str">
        <f t="array" ref="E1568">IF(C1568="","", IFERROR(INDEX(Barang!$E$2:$E$10001, MATCH(C1568, Barang!$B$2:$B$10001, 0)), ""))</f>
        <v>pcs</v>
      </c>
      <c r="F1568" s="10">
        <v>8</v>
      </c>
      <c r="G1568" s="11">
        <f t="array" ref="G1568">IF(C1568="","", IFERROR(INDEX(Barang!$F$2:$F$10001, MATCH(C1568, Barang!$B$2:$B$10001, 0)) * F1568, ""))</f>
        <v>4000</v>
      </c>
      <c r="H1568" s="10"/>
      <c r="J1568" s="27"/>
      <c r="K1568" s="28"/>
      <c r="L1568" s="28"/>
      <c r="M1568" s="28"/>
      <c r="N1568" s="28"/>
      <c r="O1568" s="25"/>
      <c r="P1568" s="29"/>
      <c r="Q1568" s="30"/>
      <c r="R1568" s="25">
        <f t="shared" si="6"/>
        <v>-1</v>
      </c>
      <c r="S1568" s="25"/>
      <c r="T1568" s="28"/>
    </row>
    <row r="1569" spans="1:20" ht="22.5" customHeight="1" x14ac:dyDescent="0.2">
      <c r="A1569" s="8"/>
      <c r="B1569" s="2" t="str">
        <f t="array" ref="B1569">IF(C1569="","", IFERROR(INDEX(Barang!$A$2:$A$10001, MATCH(C1569, Barang!$B$2:$B$10001, 0)), "Tidak ditemukan"))</f>
        <v>TGJ001</v>
      </c>
      <c r="C1569" s="2" t="s">
        <v>307</v>
      </c>
      <c r="D1569" s="2" t="str">
        <f t="array" ref="D1569">IF(C1569="","", IFERROR(INDEX(Barang!$C$2:$C$10001, MATCH(C1569, Barang!$B$2:$B$10001, 0)), ""))</f>
        <v>Bumbu</v>
      </c>
      <c r="E1569" s="2" t="str">
        <f t="array" ref="E1569">IF(C1569="","", IFERROR(INDEX(Barang!$E$2:$E$10001, MATCH(C1569, Barang!$B$2:$B$10001, 0)), ""))</f>
        <v>pcs</v>
      </c>
      <c r="F1569" s="10">
        <v>1</v>
      </c>
      <c r="G1569" s="11">
        <f t="array" ref="G1569">IF(C1569="","", IFERROR(INDEX(Barang!$F$2:$F$10001, MATCH(C1569, Barang!$B$2:$B$10001, 0)) * F1569, ""))</f>
        <v>3000</v>
      </c>
      <c r="H1569" s="10"/>
      <c r="J1569" s="27"/>
      <c r="K1569" s="28"/>
      <c r="L1569" s="28"/>
      <c r="M1569" s="28"/>
      <c r="N1569" s="28"/>
      <c r="O1569" s="25"/>
      <c r="P1569" s="29"/>
      <c r="Q1569" s="30"/>
      <c r="R1569" s="25">
        <f t="shared" si="6"/>
        <v>-2</v>
      </c>
      <c r="S1569" s="25"/>
      <c r="T1569" s="28"/>
    </row>
    <row r="1570" spans="1:20" ht="22.5" customHeight="1" x14ac:dyDescent="0.2">
      <c r="A1570" s="8"/>
      <c r="B1570" s="2" t="str">
        <f t="array" ref="B1570">IF(C1570="","", IFERROR(INDEX(Barang!$A$2:$A$10001, MATCH(C1570, Barang!$B$2:$B$10001, 0)), "Tidak ditemukan"))</f>
        <v>RTP001</v>
      </c>
      <c r="C1570" s="2" t="s">
        <v>534</v>
      </c>
      <c r="D1570" s="2" t="str">
        <f t="array" ref="D1570">IF(C1570="","", IFERROR(INDEX(Barang!$C$2:$C$10001, MATCH(C1570, Barang!$B$2:$B$10001, 0)), ""))</f>
        <v>Makanan</v>
      </c>
      <c r="E1570" s="2" t="str">
        <f t="array" ref="E1570">IF(C1570="","", IFERROR(INDEX(Barang!$E$2:$E$10001, MATCH(C1570, Barang!$B$2:$B$10001, 0)), ""))</f>
        <v>pcs</v>
      </c>
      <c r="F1570" s="10">
        <v>2</v>
      </c>
      <c r="G1570" s="11">
        <f t="array" ref="G1570">IF(C1570="","", IFERROR(INDEX(Barang!$F$2:$F$10001, MATCH(C1570, Barang!$B$2:$B$10001, 0)) * F1570, ""))</f>
        <v>4000</v>
      </c>
      <c r="H1570" s="10"/>
      <c r="J1570" s="27"/>
      <c r="K1570" s="28"/>
      <c r="L1570" s="28"/>
      <c r="M1570" s="28"/>
      <c r="N1570" s="28"/>
      <c r="O1570" s="25"/>
      <c r="P1570" s="29"/>
      <c r="Q1570" s="30"/>
      <c r="R1570" s="25">
        <f t="shared" si="6"/>
        <v>-1</v>
      </c>
      <c r="S1570" s="25"/>
      <c r="T1570" s="28"/>
    </row>
    <row r="1571" spans="1:20" ht="22.5" customHeight="1" x14ac:dyDescent="0.2">
      <c r="A1571" s="8"/>
      <c r="B1571" s="2" t="str">
        <f t="array" ref="B1571">IF(C1571="","", IFERROR(INDEX(Barang!$A$2:$A$10001, MATCH(C1571, Barang!$B$2:$B$10001, 0)), "Tidak ditemukan"))</f>
        <v>MTY001</v>
      </c>
      <c r="C1571" s="2" t="s">
        <v>758</v>
      </c>
      <c r="D1571" s="2" t="str">
        <f t="array" ref="D1571">IF(C1571="","", IFERROR(INDEX(Barang!$C$2:$C$10001, MATCH(C1571, Barang!$B$2:$B$10001, 0)), ""))</f>
        <v>Minuman</v>
      </c>
      <c r="E1571" s="2" t="str">
        <f t="array" ref="E1571">IF(C1571="","", IFERROR(INDEX(Barang!$E$2:$E$10001, MATCH(C1571, Barang!$B$2:$B$10001, 0)), ""))</f>
        <v>pcs</v>
      </c>
      <c r="F1571" s="10">
        <v>2</v>
      </c>
      <c r="G1571" s="11">
        <f t="array" ref="G1571">IF(C1571="","", IFERROR(INDEX(Barang!$F$2:$F$10001, MATCH(C1571, Barang!$B$2:$B$10001, 0)) * F1571, ""))</f>
        <v>2000</v>
      </c>
      <c r="H1571" s="10"/>
      <c r="J1571" s="27"/>
      <c r="K1571" s="28"/>
      <c r="L1571" s="28"/>
      <c r="M1571" s="28"/>
      <c r="N1571" s="28"/>
      <c r="O1571" s="25"/>
      <c r="P1571" s="29"/>
      <c r="Q1571" s="30"/>
      <c r="R1571" s="25">
        <f t="shared" si="6"/>
        <v>-2</v>
      </c>
      <c r="S1571" s="25"/>
      <c r="T1571" s="28"/>
    </row>
    <row r="1572" spans="1:20" ht="22.5" customHeight="1" x14ac:dyDescent="0.2">
      <c r="A1572" s="8"/>
      <c r="B1572" s="2" t="str">
        <f t="array" ref="B1572">IF(C1572="","", IFERROR(INDEX(Barang!$A$2:$A$10001, MATCH(C1572, Barang!$B$2:$B$10001, 0)), "Tidak ditemukan"))</f>
        <v>MSK001</v>
      </c>
      <c r="C1572" s="2" t="s">
        <v>44</v>
      </c>
      <c r="D1572" s="2" t="str">
        <f t="array" ref="D1572">IF(C1572="","", IFERROR(INDEX(Barang!$C$2:$C$10001, MATCH(C1572, Barang!$B$2:$B$10001, 0)), ""))</f>
        <v>Bumbu</v>
      </c>
      <c r="E1572" s="2" t="str">
        <f t="array" ref="E1572">IF(C1572="","", IFERROR(INDEX(Barang!$E$2:$E$10001, MATCH(C1572, Barang!$B$2:$B$10001, 0)), ""))</f>
        <v>pcs</v>
      </c>
      <c r="F1572" s="10">
        <v>1</v>
      </c>
      <c r="G1572" s="11">
        <f t="array" ref="G1572">IF(C1572="","", IFERROR(INDEX(Barang!$F$2:$F$10001, MATCH(C1572, Barang!$B$2:$B$10001, 0)) * F1572, ""))</f>
        <v>500</v>
      </c>
      <c r="H1572" s="10"/>
      <c r="J1572" s="27"/>
      <c r="K1572" s="28"/>
      <c r="L1572" s="28"/>
      <c r="M1572" s="28"/>
      <c r="N1572" s="28"/>
      <c r="O1572" s="25"/>
      <c r="P1572" s="29"/>
      <c r="Q1572" s="30"/>
      <c r="R1572" s="25">
        <f t="shared" si="6"/>
        <v>-10</v>
      </c>
      <c r="S1572" s="25"/>
      <c r="T1572" s="28"/>
    </row>
    <row r="1573" spans="1:20" ht="22.5" customHeight="1" x14ac:dyDescent="0.2">
      <c r="A1573" s="8"/>
      <c r="B1573" s="2" t="str">
        <f t="array" ref="B1573">IF(C1573="","", IFERROR(INDEX(Barang!$A$2:$A$10001, MATCH(C1573, Barang!$B$2:$B$10001, 0)), "Tidak ditemukan"))</f>
        <v>MGR001</v>
      </c>
      <c r="C1573" s="2" t="s">
        <v>116</v>
      </c>
      <c r="D1573" s="2" t="str">
        <f t="array" ref="D1573">IF(C1573="","", IFERROR(INDEX(Barang!$C$2:$C$10001, MATCH(C1573, Barang!$B$2:$B$10001, 0)), ""))</f>
        <v>Makanan</v>
      </c>
      <c r="E1573" s="2" t="str">
        <f t="array" ref="E1573">IF(C1573="","", IFERROR(INDEX(Barang!$E$2:$E$10001, MATCH(C1573, Barang!$B$2:$B$10001, 0)), ""))</f>
        <v>pcs</v>
      </c>
      <c r="F1573" s="10">
        <v>50</v>
      </c>
      <c r="G1573" s="11">
        <f t="array" ref="G1573">IF(C1573="","", IFERROR(INDEX(Barang!$F$2:$F$10001, MATCH(C1573, Barang!$B$2:$B$10001, 0)) * F1573, ""))</f>
        <v>175000</v>
      </c>
      <c r="H1573" s="10"/>
      <c r="J1573" s="27"/>
      <c r="K1573" s="28"/>
      <c r="L1573" s="28"/>
      <c r="M1573" s="28"/>
      <c r="N1573" s="28"/>
      <c r="O1573" s="25"/>
      <c r="P1573" s="29"/>
      <c r="Q1573" s="30"/>
      <c r="R1573" s="25">
        <f t="shared" si="6"/>
        <v>-2</v>
      </c>
      <c r="S1573" s="25"/>
      <c r="T1573" s="28"/>
    </row>
    <row r="1574" spans="1:20" ht="22.5" customHeight="1" x14ac:dyDescent="0.2">
      <c r="A1574" s="8">
        <v>46181</v>
      </c>
      <c r="B1574" s="2" t="str">
        <f t="array" ref="B1574">IF(C1574="","", IFERROR(INDEX(Barang!$A$2:$A$10001, MATCH(C1574, Barang!$B$2:$B$10001, 0)), "Tidak ditemukan"))</f>
        <v>BRS1</v>
      </c>
      <c r="C1574" s="2" t="s">
        <v>371</v>
      </c>
      <c r="D1574" s="2" t="str">
        <f t="array" ref="D1574">IF(C1574="","", IFERROR(INDEX(Barang!$C$2:$C$10001, MATCH(C1574, Barang!$B$2:$B$10001, 0)), ""))</f>
        <v>Sembako</v>
      </c>
      <c r="E1574" s="2" t="str">
        <f t="array" ref="E1574">IF(C1574="","", IFERROR(INDEX(Barang!$E$2:$E$10001, MATCH(C1574, Barang!$B$2:$B$10001, 0)), ""))</f>
        <v>kg</v>
      </c>
      <c r="F1574" s="10">
        <v>10</v>
      </c>
      <c r="G1574" s="11">
        <f t="array" ref="G1574">IF(C1574="","", IFERROR(INDEX(Barang!$F$2:$F$10001, MATCH(C1574, Barang!$B$2:$B$10001, 0)) * F1574, ""))</f>
        <v>145000</v>
      </c>
      <c r="H1574" s="10"/>
      <c r="J1574" s="27"/>
      <c r="K1574" s="28"/>
      <c r="L1574" s="28"/>
      <c r="M1574" s="28"/>
      <c r="N1574" s="28"/>
      <c r="O1574" s="25"/>
      <c r="P1574" s="29"/>
      <c r="Q1574" s="30"/>
      <c r="R1574" s="25">
        <f t="shared" si="6"/>
        <v>-1</v>
      </c>
      <c r="S1574" s="25"/>
      <c r="T1574" s="28"/>
    </row>
    <row r="1575" spans="1:20" ht="22.5" customHeight="1" x14ac:dyDescent="0.2">
      <c r="A1575" s="8"/>
      <c r="B1575" s="2" t="str">
        <f t="array" ref="B1575">IF(C1575="","", IFERROR(INDEX(Barang!$A$2:$A$10001, MATCH(C1575, Barang!$B$2:$B$10001, 0)), "Tidak ditemukan"))</f>
        <v>GL1001</v>
      </c>
      <c r="C1575" s="2" t="s">
        <v>49</v>
      </c>
      <c r="D1575" s="2" t="str">
        <f t="array" ref="D1575">IF(C1575="","", IFERROR(INDEX(Barang!$C$2:$C$10001, MATCH(C1575, Barang!$B$2:$B$10001, 0)), ""))</f>
        <v>Sembako</v>
      </c>
      <c r="E1575" s="2" t="str">
        <f t="array" ref="E1575">IF(C1575="","", IFERROR(INDEX(Barang!$E$2:$E$10001, MATCH(C1575, Barang!$B$2:$B$10001, 0)), ""))</f>
        <v>kg</v>
      </c>
      <c r="F1575" s="10">
        <v>10</v>
      </c>
      <c r="G1575" s="11">
        <f t="array" ref="G1575">IF(C1575="","", IFERROR(INDEX(Barang!$F$2:$F$10001, MATCH(C1575, Barang!$B$2:$B$10001, 0)) * F1575, ""))</f>
        <v>165000</v>
      </c>
      <c r="H1575" s="10"/>
      <c r="J1575" s="27"/>
      <c r="K1575" s="28"/>
      <c r="L1575" s="28"/>
      <c r="M1575" s="28"/>
      <c r="N1575" s="28"/>
      <c r="O1575" s="25"/>
      <c r="P1575" s="29"/>
      <c r="Q1575" s="30"/>
      <c r="R1575" s="25">
        <f t="shared" si="6"/>
        <v>-1</v>
      </c>
      <c r="S1575" s="25"/>
      <c r="T1575" s="28"/>
    </row>
    <row r="1576" spans="1:20" ht="22.5" customHeight="1" x14ac:dyDescent="0.2">
      <c r="A1576" s="8"/>
      <c r="B1576" s="2" t="str">
        <f t="array" ref="B1576">IF(C1576="","", IFERROR(INDEX(Barang!$A$2:$A$10001, MATCH(C1576, Barang!$B$2:$B$10001, 0)), "Tidak ditemukan"))</f>
        <v>RYC001</v>
      </c>
      <c r="C1576" s="2" t="s">
        <v>81</v>
      </c>
      <c r="D1576" s="2" t="str">
        <f t="array" ref="D1576">IF(C1576="","", IFERROR(INDEX(Barang!$C$2:$C$10001, MATCH(C1576, Barang!$B$2:$B$10001, 0)), ""))</f>
        <v>Bumbu</v>
      </c>
      <c r="E1576" s="2" t="str">
        <f t="array" ref="E1576">IF(C1576="","", IFERROR(INDEX(Barang!$E$2:$E$10001, MATCH(C1576, Barang!$B$2:$B$10001, 0)), ""))</f>
        <v>pcs</v>
      </c>
      <c r="F1576" s="10">
        <v>4</v>
      </c>
      <c r="G1576" s="11">
        <f t="array" ref="G1576">IF(C1576="","", IFERROR(INDEX(Barang!$F$2:$F$10001, MATCH(C1576, Barang!$B$2:$B$10001, 0)) * F1576, ""))</f>
        <v>2000</v>
      </c>
      <c r="H1576" s="10"/>
      <c r="J1576" s="27"/>
      <c r="K1576" s="28"/>
      <c r="L1576" s="28"/>
      <c r="M1576" s="28"/>
      <c r="N1576" s="28"/>
      <c r="O1576" s="25"/>
      <c r="P1576" s="29"/>
      <c r="Q1576" s="30"/>
      <c r="R1576" s="25">
        <f t="shared" si="6"/>
        <v>-20</v>
      </c>
      <c r="S1576" s="25"/>
      <c r="T1576" s="28"/>
    </row>
    <row r="1577" spans="1:20" ht="22.5" customHeight="1" x14ac:dyDescent="0.2">
      <c r="A1577" s="8"/>
      <c r="B1577" s="2" t="str">
        <f t="array" ref="B1577">IF(C1577="","", IFERROR(INDEX(Barang!$A$2:$A$10001, MATCH(C1577, Barang!$B$2:$B$10001, 0)), "Tidak ditemukan"))</f>
        <v>THD001</v>
      </c>
      <c r="C1577" s="2" t="s">
        <v>84</v>
      </c>
      <c r="D1577" s="2" t="str">
        <f t="array" ref="D1577">IF(C1577="","", IFERROR(INDEX(Barang!$C$2:$C$10001, MATCH(C1577, Barang!$B$2:$B$10001, 0)), ""))</f>
        <v>Minuman</v>
      </c>
      <c r="E1577" s="2" t="str">
        <f t="array" ref="E1577">IF(C1577="","", IFERROR(INDEX(Barang!$E$2:$E$10001, MATCH(C1577, Barang!$B$2:$B$10001, 0)), ""))</f>
        <v>pcs</v>
      </c>
      <c r="F1577" s="10">
        <v>2</v>
      </c>
      <c r="G1577" s="11">
        <f t="array" ref="G1577">IF(C1577="","", IFERROR(INDEX(Barang!$F$2:$F$10001, MATCH(C1577, Barang!$B$2:$B$10001, 0)) * F1577, ""))</f>
        <v>4000</v>
      </c>
      <c r="H1577" s="10"/>
      <c r="J1577" s="27"/>
      <c r="K1577" s="28"/>
      <c r="L1577" s="28"/>
      <c r="M1577" s="28"/>
      <c r="N1577" s="28"/>
      <c r="O1577" s="25"/>
      <c r="P1577" s="29"/>
      <c r="Q1577" s="30"/>
      <c r="R1577" s="25">
        <f t="shared" si="6"/>
        <v>-1</v>
      </c>
      <c r="S1577" s="25"/>
      <c r="T1577" s="28"/>
    </row>
    <row r="1578" spans="1:20" ht="22.5" customHeight="1" x14ac:dyDescent="0.2">
      <c r="A1578" s="8"/>
      <c r="B1578" s="2" t="str">
        <f t="array" ref="B1578">IF(C1578="","", IFERROR(INDEX(Barang!$A$2:$A$10001, MATCH(C1578, Barang!$B$2:$B$10001, 0)), "Tidak ditemukan"))</f>
        <v>MG001</v>
      </c>
      <c r="C1578" s="2" t="s">
        <v>357</v>
      </c>
      <c r="D1578" s="2" t="str">
        <f t="array" ref="D1578">IF(C1578="","", IFERROR(INDEX(Barang!$C$2:$C$10001, MATCH(C1578, Barang!$B$2:$B$10001, 0)), ""))</f>
        <v>Bumbu</v>
      </c>
      <c r="E1578" s="2" t="str">
        <f t="array" ref="E1578">IF(C1578="","", IFERROR(INDEX(Barang!$E$2:$E$10001, MATCH(C1578, Barang!$B$2:$B$10001, 0)), ""))</f>
        <v>pcs</v>
      </c>
      <c r="F1578" s="10">
        <v>3</v>
      </c>
      <c r="G1578" s="11">
        <f t="array" ref="G1578">IF(C1578="","", IFERROR(INDEX(Barang!$F$2:$F$10001, MATCH(C1578, Barang!$B$2:$B$10001, 0)) * F1578, ""))</f>
        <v>4500</v>
      </c>
      <c r="H1578" s="10"/>
      <c r="J1578" s="27"/>
      <c r="K1578" s="28"/>
      <c r="L1578" s="28"/>
      <c r="M1578" s="28"/>
      <c r="N1578" s="28"/>
      <c r="O1578" s="25"/>
      <c r="P1578" s="29"/>
      <c r="Q1578" s="30"/>
      <c r="R1578" s="25">
        <f t="shared" si="6"/>
        <v>-1</v>
      </c>
      <c r="S1578" s="25"/>
      <c r="T1578" s="28"/>
    </row>
    <row r="1579" spans="1:20" ht="22.5" customHeight="1" x14ac:dyDescent="0.2">
      <c r="A1579" s="8"/>
      <c r="B1579" s="2" t="str">
        <f t="array" ref="B1579">IF(C1579="","", IFERROR(INDEX(Barang!$A$2:$A$10001, MATCH(C1579, Barang!$B$2:$B$10001, 0)), "Tidak ditemukan"))</f>
        <v>BPT1</v>
      </c>
      <c r="C1579" s="2" t="s">
        <v>23</v>
      </c>
      <c r="D1579" s="2" t="str">
        <f t="array" ref="D1579">IF(C1579="","", IFERROR(INDEX(Barang!$C$2:$C$10001, MATCH(C1579, Barang!$B$2:$B$10001, 0)), ""))</f>
        <v>Rempah</v>
      </c>
      <c r="E1579" s="2" t="str">
        <f t="array" ref="E1579">IF(C1579="","", IFERROR(INDEX(Barang!$E$2:$E$10001, MATCH(C1579, Barang!$B$2:$B$10001, 0)), ""))</f>
        <v>kg</v>
      </c>
      <c r="F1579" s="10">
        <v>10</v>
      </c>
      <c r="G1579" s="11">
        <f t="array" ref="G1579">IF(C1579="","", IFERROR(INDEX(Barang!$F$2:$F$10001, MATCH(C1579, Barang!$B$2:$B$10001, 0)) * F1579, ""))</f>
        <v>85000</v>
      </c>
      <c r="H1579" s="10"/>
      <c r="J1579" s="27"/>
      <c r="K1579" s="28"/>
      <c r="L1579" s="28"/>
      <c r="M1579" s="28"/>
      <c r="N1579" s="28"/>
      <c r="O1579" s="25"/>
      <c r="P1579" s="29"/>
      <c r="Q1579" s="30"/>
      <c r="R1579" s="25">
        <f t="shared" si="6"/>
        <v>-3</v>
      </c>
      <c r="S1579" s="25"/>
      <c r="T1579" s="28"/>
    </row>
    <row r="1580" spans="1:20" ht="22.5" customHeight="1" x14ac:dyDescent="0.2">
      <c r="A1580" s="8"/>
      <c r="B1580" s="2" t="str">
        <f t="array" ref="B1580">IF(C1580="","", IFERROR(INDEX(Barang!$A$2:$A$10001, MATCH(C1580, Barang!$B$2:$B$10001, 0)), "Tidak ditemukan"))</f>
        <v>TLR2</v>
      </c>
      <c r="C1580" s="2" t="s">
        <v>135</v>
      </c>
      <c r="D1580" s="2" t="str">
        <f t="array" ref="D1580">IF(C1580="","", IFERROR(INDEX(Barang!$C$2:$C$10001, MATCH(C1580, Barang!$B$2:$B$10001, 0)), ""))</f>
        <v>Sembako</v>
      </c>
      <c r="E1580" s="2" t="str">
        <f t="array" ref="E1580">IF(C1580="","", IFERROR(INDEX(Barang!$E$2:$E$10001, MATCH(C1580, Barang!$B$2:$B$10001, 0)), ""))</f>
        <v>kg</v>
      </c>
      <c r="F1580" s="10">
        <v>20</v>
      </c>
      <c r="G1580" s="11">
        <f t="array" ref="G1580">IF(C1580="","", IFERROR(INDEX(Barang!$F$2:$F$10001, MATCH(C1580, Barang!$B$2:$B$10001, 0)) * F1580, ""))</f>
        <v>310000</v>
      </c>
      <c r="H1580" s="10"/>
      <c r="J1580" s="27"/>
      <c r="K1580" s="28"/>
      <c r="L1580" s="28"/>
      <c r="M1580" s="28"/>
      <c r="N1580" s="28"/>
      <c r="O1580" s="25"/>
      <c r="P1580" s="29"/>
      <c r="Q1580" s="30"/>
      <c r="R1580" s="25">
        <f t="shared" si="6"/>
        <v>-40</v>
      </c>
      <c r="S1580" s="25"/>
      <c r="T1580" s="28"/>
    </row>
    <row r="1581" spans="1:20" ht="22.5" customHeight="1" x14ac:dyDescent="0.2">
      <c r="A1581" s="8"/>
      <c r="B1581" s="2" t="str">
        <f t="array" ref="B1581">IF(C1581="","", IFERROR(INDEX(Barang!$A$2:$A$10001, MATCH(C1581, Barang!$B$2:$B$10001, 0)), "Tidak ditemukan"))</f>
        <v>TLR1</v>
      </c>
      <c r="C1581" s="2" t="s">
        <v>149</v>
      </c>
      <c r="D1581" s="2" t="str">
        <f t="array" ref="D1581">IF(C1581="","", IFERROR(INDEX(Barang!$C$2:$C$10001, MATCH(C1581, Barang!$B$2:$B$10001, 0)), ""))</f>
        <v>Sembako</v>
      </c>
      <c r="E1581" s="2" t="str">
        <f t="array" ref="E1581">IF(C1581="","", IFERROR(INDEX(Barang!$E$2:$E$10001, MATCH(C1581, Barang!$B$2:$B$10001, 0)), ""))</f>
        <v>kg</v>
      </c>
      <c r="F1581" s="10">
        <v>10</v>
      </c>
      <c r="G1581" s="11">
        <f t="array" ref="G1581">IF(C1581="","", IFERROR(INDEX(Barang!$F$2:$F$10001, MATCH(C1581, Barang!$B$2:$B$10001, 0)) * F1581, ""))</f>
        <v>310000</v>
      </c>
      <c r="H1581" s="10"/>
      <c r="J1581" s="27"/>
      <c r="K1581" s="28"/>
      <c r="L1581" s="28"/>
      <c r="M1581" s="28"/>
      <c r="N1581" s="28"/>
      <c r="O1581" s="25"/>
      <c r="P1581" s="29"/>
      <c r="Q1581" s="30"/>
      <c r="R1581" s="25">
        <f t="shared" si="6"/>
        <v>-1</v>
      </c>
      <c r="S1581" s="25"/>
      <c r="T1581" s="28"/>
    </row>
    <row r="1582" spans="1:20" ht="22.5" customHeight="1" x14ac:dyDescent="0.2">
      <c r="A1582" s="8"/>
      <c r="B1582" s="2" t="str">
        <f t="array" ref="B1582">IF(C1582="","", IFERROR(INDEX(Barang!$A$2:$A$10001, MATCH(C1582, Barang!$B$2:$B$10001, 0)), "Tidak ditemukan"))</f>
        <v>GRR001</v>
      </c>
      <c r="C1582" s="2" t="s">
        <v>141</v>
      </c>
      <c r="D1582" s="2" t="str">
        <f t="array" ref="D1582">IF(C1582="","", IFERROR(INDEX(Barang!$C$2:$C$10001, MATCH(C1582, Barang!$B$2:$B$10001, 0)), ""))</f>
        <v>Makanan</v>
      </c>
      <c r="E1582" s="2" t="str">
        <f t="array" ref="E1582">IF(C1582="","", IFERROR(INDEX(Barang!$E$2:$E$10001, MATCH(C1582, Barang!$B$2:$B$10001, 0)), ""))</f>
        <v>pcs</v>
      </c>
      <c r="F1582" s="10">
        <v>4</v>
      </c>
      <c r="G1582" s="11">
        <f t="array" ref="G1582">IF(C1582="","", IFERROR(INDEX(Barang!$F$2:$F$10001, MATCH(C1582, Barang!$B$2:$B$10001, 0)) * F1582, ""))</f>
        <v>2000</v>
      </c>
      <c r="H1582" s="10"/>
      <c r="J1582" s="27"/>
      <c r="K1582" s="28"/>
      <c r="L1582" s="28"/>
      <c r="M1582" s="28"/>
      <c r="N1582" s="28"/>
      <c r="O1582" s="25"/>
      <c r="P1582" s="29"/>
      <c r="Q1582" s="30"/>
      <c r="R1582" s="25">
        <f t="shared" si="6"/>
        <v>-2</v>
      </c>
      <c r="S1582" s="25"/>
      <c r="T1582" s="28"/>
    </row>
    <row r="1583" spans="1:20" ht="22.5" customHeight="1" x14ac:dyDescent="0.2">
      <c r="A1583" s="8"/>
      <c r="B1583" s="2" t="str">
        <f t="array" ref="B1583">IF(C1583="","", IFERROR(INDEX(Barang!$A$2:$A$10001, MATCH(C1583, Barang!$B$2:$B$10001, 0)), "Tidak ditemukan"))</f>
        <v>PLS002</v>
      </c>
      <c r="C1583" s="2" t="s">
        <v>56</v>
      </c>
      <c r="D1583" s="2" t="str">
        <f t="array" ref="D1583">IF(C1583="","", IFERROR(INDEX(Barang!$C$2:$C$10001, MATCH(C1583, Barang!$B$2:$B$10001, 0)), ""))</f>
        <v>Makanan</v>
      </c>
      <c r="E1583" s="2" t="str">
        <f t="array" ref="E1583">IF(C1583="","", IFERROR(INDEX(Barang!$E$2:$E$10001, MATCH(C1583, Barang!$B$2:$B$10001, 0)), ""))</f>
        <v>pcs</v>
      </c>
      <c r="F1583" s="10">
        <v>2</v>
      </c>
      <c r="G1583" s="11">
        <f t="array" ref="G1583">IF(C1583="","", IFERROR(INDEX(Barang!$F$2:$F$10001, MATCH(C1583, Barang!$B$2:$B$10001, 0)) * F1583, ""))</f>
        <v>2000</v>
      </c>
      <c r="H1583" s="10"/>
      <c r="J1583" s="27"/>
      <c r="K1583" s="28"/>
      <c r="L1583" s="28"/>
      <c r="M1583" s="28"/>
      <c r="N1583" s="28"/>
      <c r="O1583" s="25"/>
      <c r="P1583" s="29"/>
      <c r="Q1583" s="30"/>
      <c r="R1583" s="25">
        <f t="shared" si="6"/>
        <v>-2</v>
      </c>
      <c r="S1583" s="25"/>
      <c r="T1583" s="28"/>
    </row>
    <row r="1584" spans="1:20" ht="22.5" customHeight="1" x14ac:dyDescent="0.2">
      <c r="A1584" s="8"/>
      <c r="B1584" s="2" t="str">
        <f t="array" ref="B1584">IF(C1584="","", IFERROR(INDEX(Barang!$A$2:$A$10001, MATCH(C1584, Barang!$B$2:$B$10001, 0)), "Tidak ditemukan"))</f>
        <v>GPT001</v>
      </c>
      <c r="C1584" s="2" t="s">
        <v>52</v>
      </c>
      <c r="D1584" s="2" t="str">
        <f t="array" ref="D1584">IF(C1584="","", IFERROR(INDEX(Barang!$C$2:$C$10001, MATCH(C1584, Barang!$B$2:$B$10001, 0)), ""))</f>
        <v>Makanan</v>
      </c>
      <c r="E1584" s="2" t="str">
        <f t="array" ref="E1584">IF(C1584="","", IFERROR(INDEX(Barang!$E$2:$E$10001, MATCH(C1584, Barang!$B$2:$B$10001, 0)), ""))</f>
        <v>pcs</v>
      </c>
      <c r="F1584" s="10">
        <v>2</v>
      </c>
      <c r="G1584" s="11">
        <f t="array" ref="G1584">IF(C1584="","", IFERROR(INDEX(Barang!$F$2:$F$10001, MATCH(C1584, Barang!$B$2:$B$10001, 0)) * F1584, ""))</f>
        <v>2000</v>
      </c>
      <c r="H1584" s="10"/>
      <c r="J1584" s="27"/>
      <c r="K1584" s="28"/>
      <c r="L1584" s="28"/>
      <c r="M1584" s="28"/>
      <c r="N1584" s="28"/>
      <c r="O1584" s="25"/>
      <c r="P1584" s="29"/>
      <c r="Q1584" s="30"/>
      <c r="R1584" s="25">
        <f t="shared" si="6"/>
        <v>-3</v>
      </c>
      <c r="S1584" s="25"/>
      <c r="T1584" s="28"/>
    </row>
    <row r="1585" spans="1:20" ht="22.5" customHeight="1" x14ac:dyDescent="0.2">
      <c r="A1585" s="8"/>
      <c r="B1585" s="2" t="str">
        <f t="array" ref="B1585">IF(C1585="","", IFERROR(INDEX(Barang!$A$2:$A$10001, MATCH(C1585, Barang!$B$2:$B$10001, 0)), "Tidak ditemukan"))</f>
        <v>GL1001</v>
      </c>
      <c r="C1585" s="2" t="s">
        <v>49</v>
      </c>
      <c r="D1585" s="2" t="str">
        <f t="array" ref="D1585">IF(C1585="","", IFERROR(INDEX(Barang!$C$2:$C$10001, MATCH(C1585, Barang!$B$2:$B$10001, 0)), ""))</f>
        <v>Sembako</v>
      </c>
      <c r="E1585" s="2" t="str">
        <f t="array" ref="E1585">IF(C1585="","", IFERROR(INDEX(Barang!$E$2:$E$10001, MATCH(C1585, Barang!$B$2:$B$10001, 0)), ""))</f>
        <v>kg</v>
      </c>
      <c r="F1585" s="10">
        <v>60</v>
      </c>
      <c r="G1585" s="11">
        <f t="array" ref="G1585">IF(C1585="","", IFERROR(INDEX(Barang!$F$2:$F$10001, MATCH(C1585, Barang!$B$2:$B$10001, 0)) * F1585, ""))</f>
        <v>990000</v>
      </c>
      <c r="H1585" s="10"/>
      <c r="J1585" s="27"/>
      <c r="K1585" s="28"/>
      <c r="L1585" s="28"/>
      <c r="M1585" s="28"/>
      <c r="N1585" s="28"/>
      <c r="O1585" s="25"/>
      <c r="P1585" s="29"/>
      <c r="Q1585" s="30"/>
      <c r="R1585" s="25">
        <f t="shared" si="6"/>
        <v>-1</v>
      </c>
      <c r="S1585" s="25"/>
      <c r="T1585" s="28"/>
    </row>
    <row r="1586" spans="1:20" ht="22.5" customHeight="1" x14ac:dyDescent="0.2">
      <c r="A1586" s="8">
        <v>46182</v>
      </c>
      <c r="B1586" s="2" t="str">
        <f t="array" ref="B1586">IF(C1586="","", IFERROR(INDEX(Barang!$A$2:$A$10001, MATCH(C1586, Barang!$B$2:$B$10001, 0)), "Tidak ditemukan"))</f>
        <v>TLR2</v>
      </c>
      <c r="C1586" s="2" t="s">
        <v>135</v>
      </c>
      <c r="D1586" s="2" t="str">
        <f t="array" ref="D1586">IF(C1586="","", IFERROR(INDEX(Barang!$C$2:$C$10001, MATCH(C1586, Barang!$B$2:$B$10001, 0)), ""))</f>
        <v>Sembako</v>
      </c>
      <c r="E1586" s="2" t="str">
        <f t="array" ref="E1586">IF(C1586="","", IFERROR(INDEX(Barang!$E$2:$E$10001, MATCH(C1586, Barang!$B$2:$B$10001, 0)), ""))</f>
        <v>kg</v>
      </c>
      <c r="F1586" s="10">
        <v>20</v>
      </c>
      <c r="G1586" s="11">
        <f t="array" ref="G1586">IF(C1586="","", IFERROR(INDEX(Barang!$F$2:$F$10001, MATCH(C1586, Barang!$B$2:$B$10001, 0)) * F1586, ""))</f>
        <v>310000</v>
      </c>
      <c r="H1586" s="10"/>
      <c r="J1586" s="27"/>
      <c r="K1586" s="28"/>
      <c r="L1586" s="28"/>
      <c r="M1586" s="28"/>
      <c r="N1586" s="28"/>
      <c r="O1586" s="25"/>
      <c r="P1586" s="29"/>
      <c r="Q1586" s="30"/>
      <c r="R1586" s="25">
        <f t="shared" si="6"/>
        <v>-2</v>
      </c>
      <c r="S1586" s="25"/>
      <c r="T1586" s="28"/>
    </row>
    <row r="1587" spans="1:20" ht="22.5" customHeight="1" x14ac:dyDescent="0.2">
      <c r="A1587" s="8"/>
      <c r="B1587" s="2" t="str">
        <f t="array" ref="B1587">IF(C1587="","", IFERROR(INDEX(Barang!$A$2:$A$10001, MATCH(C1587, Barang!$B$2:$B$10001, 0)), "Tidak ditemukan"))</f>
        <v>MGR001</v>
      </c>
      <c r="C1587" s="2" t="s">
        <v>116</v>
      </c>
      <c r="D1587" s="2" t="str">
        <f t="array" ref="D1587">IF(C1587="","", IFERROR(INDEX(Barang!$C$2:$C$10001, MATCH(C1587, Barang!$B$2:$B$10001, 0)), ""))</f>
        <v>Makanan</v>
      </c>
      <c r="E1587" s="2" t="str">
        <f t="array" ref="E1587">IF(C1587="","", IFERROR(INDEX(Barang!$E$2:$E$10001, MATCH(C1587, Barang!$B$2:$B$10001, 0)), ""))</f>
        <v>pcs</v>
      </c>
      <c r="F1587" s="10">
        <v>43</v>
      </c>
      <c r="G1587" s="11">
        <f t="array" ref="G1587">IF(C1587="","", IFERROR(INDEX(Barang!$F$2:$F$10001, MATCH(C1587, Barang!$B$2:$B$10001, 0)) * F1587, ""))</f>
        <v>150500</v>
      </c>
      <c r="H1587" s="10"/>
      <c r="J1587" s="27"/>
      <c r="K1587" s="28"/>
      <c r="L1587" s="28"/>
      <c r="M1587" s="28"/>
      <c r="N1587" s="28"/>
      <c r="O1587" s="25"/>
      <c r="P1587" s="29"/>
      <c r="Q1587" s="30"/>
      <c r="R1587" s="25">
        <f t="shared" si="6"/>
        <v>-2</v>
      </c>
      <c r="S1587" s="25"/>
      <c r="T1587" s="28"/>
    </row>
    <row r="1588" spans="1:20" ht="22.5" customHeight="1" x14ac:dyDescent="0.2">
      <c r="A1588" s="8"/>
      <c r="B1588" s="2" t="str">
        <f t="array" ref="B1588">IF(C1588="","", IFERROR(INDEX(Barang!$A$2:$A$10001, MATCH(C1588, Barang!$B$2:$B$10001, 0)), "Tidak ditemukan"))</f>
        <v>MKH001</v>
      </c>
      <c r="C1588" s="2" t="s">
        <v>118</v>
      </c>
      <c r="D1588" s="2" t="str">
        <f t="array" ref="D1588">IF(C1588="","", IFERROR(INDEX(Barang!$C$2:$C$10001, MATCH(C1588, Barang!$B$2:$B$10001, 0)), ""))</f>
        <v>Makanan</v>
      </c>
      <c r="E1588" s="2" t="str">
        <f t="array" ref="E1588">IF(C1588="","", IFERROR(INDEX(Barang!$E$2:$E$10001, MATCH(C1588, Barang!$B$2:$B$10001, 0)), ""))</f>
        <v>pcs</v>
      </c>
      <c r="F1588" s="10">
        <v>50</v>
      </c>
      <c r="G1588" s="11">
        <f t="array" ref="G1588">IF(C1588="","", IFERROR(INDEX(Barang!$F$2:$F$10001, MATCH(C1588, Barang!$B$2:$B$10001, 0)) * F1588, ""))</f>
        <v>175000</v>
      </c>
      <c r="H1588" s="10"/>
      <c r="J1588" s="27"/>
      <c r="K1588" s="28"/>
      <c r="L1588" s="28"/>
      <c r="M1588" s="28"/>
      <c r="N1588" s="28"/>
      <c r="O1588" s="25"/>
      <c r="P1588" s="29"/>
      <c r="Q1588" s="30"/>
      <c r="R1588" s="25">
        <f t="shared" si="6"/>
        <v>-2</v>
      </c>
      <c r="S1588" s="25"/>
      <c r="T1588" s="28"/>
    </row>
    <row r="1589" spans="1:20" ht="22.5" customHeight="1" x14ac:dyDescent="0.2">
      <c r="A1589" s="8"/>
      <c r="B1589" s="2" t="str">
        <f t="array" ref="B1589">IF(C1589="","", IFERROR(INDEX(Barang!$A$2:$A$10001, MATCH(C1589, Barang!$B$2:$B$10001, 0)), "Tidak ditemukan"))</f>
        <v>GRM01</v>
      </c>
      <c r="C1589" s="2" t="s">
        <v>53</v>
      </c>
      <c r="D1589" s="2" t="str">
        <f t="array" ref="D1589">IF(C1589="","", IFERROR(INDEX(Barang!$C$2:$C$10001, MATCH(C1589, Barang!$B$2:$B$10001, 0)), ""))</f>
        <v>Bumbu</v>
      </c>
      <c r="E1589" s="2" t="str">
        <f t="array" ref="E1589">IF(C1589="","", IFERROR(INDEX(Barang!$E$2:$E$10001, MATCH(C1589, Barang!$B$2:$B$10001, 0)), ""))</f>
        <v>pcs</v>
      </c>
      <c r="F1589" s="10">
        <v>2</v>
      </c>
      <c r="G1589" s="11">
        <f t="array" ref="G1589">IF(C1589="","", IFERROR(INDEX(Barang!$F$2:$F$10001, MATCH(C1589, Barang!$B$2:$B$10001, 0)) * F1589, ""))</f>
        <v>5000</v>
      </c>
      <c r="H1589" s="10"/>
      <c r="J1589" s="27"/>
      <c r="K1589" s="28"/>
      <c r="L1589" s="28"/>
      <c r="M1589" s="28"/>
      <c r="N1589" s="28"/>
      <c r="O1589" s="25"/>
      <c r="P1589" s="29"/>
      <c r="Q1589" s="30"/>
      <c r="R1589" s="25">
        <f t="shared" si="6"/>
        <v>-1</v>
      </c>
      <c r="S1589" s="25"/>
      <c r="T1589" s="28"/>
    </row>
    <row r="1590" spans="1:20" ht="22.5" customHeight="1" x14ac:dyDescent="0.2">
      <c r="A1590" s="8"/>
      <c r="B1590" s="2" t="str">
        <f t="array" ref="B1590">IF(C1590="","", IFERROR(INDEX(Barang!$A$2:$A$10001, MATCH(C1590, Barang!$B$2:$B$10001, 0)), "Tidak ditemukan"))</f>
        <v>RYC001</v>
      </c>
      <c r="C1590" s="2" t="s">
        <v>81</v>
      </c>
      <c r="D1590" s="2" t="str">
        <f t="array" ref="D1590">IF(C1590="","", IFERROR(INDEX(Barang!$C$2:$C$10001, MATCH(C1590, Barang!$B$2:$B$10001, 0)), ""))</f>
        <v>Bumbu</v>
      </c>
      <c r="E1590" s="2" t="str">
        <f t="array" ref="E1590">IF(C1590="","", IFERROR(INDEX(Barang!$E$2:$E$10001, MATCH(C1590, Barang!$B$2:$B$10001, 0)), ""))</f>
        <v>pcs</v>
      </c>
      <c r="F1590" s="10">
        <v>5</v>
      </c>
      <c r="G1590" s="11">
        <f t="array" ref="G1590">IF(C1590="","", IFERROR(INDEX(Barang!$F$2:$F$10001, MATCH(C1590, Barang!$B$2:$B$10001, 0)) * F1590, ""))</f>
        <v>2500</v>
      </c>
      <c r="H1590" s="10"/>
      <c r="J1590" s="27"/>
      <c r="K1590" s="28"/>
      <c r="L1590" s="28"/>
      <c r="M1590" s="28"/>
      <c r="N1590" s="28"/>
      <c r="O1590" s="25"/>
      <c r="P1590" s="29"/>
      <c r="Q1590" s="30"/>
      <c r="R1590" s="25">
        <f t="shared" si="6"/>
        <v>-1</v>
      </c>
      <c r="S1590" s="25"/>
      <c r="T1590" s="28"/>
    </row>
    <row r="1591" spans="1:20" ht="22.5" customHeight="1" x14ac:dyDescent="0.2">
      <c r="A1591" s="8"/>
      <c r="B1591" s="2" t="str">
        <f t="array" ref="B1591">IF(C1591="","", IFERROR(INDEX(Barang!$A$2:$A$10001, MATCH(C1591, Barang!$B$2:$B$10001, 0)), "Tidak ditemukan"))</f>
        <v>GRR001</v>
      </c>
      <c r="C1591" s="2" t="s">
        <v>141</v>
      </c>
      <c r="D1591" s="2" t="str">
        <f t="array" ref="D1591">IF(C1591="","", IFERROR(INDEX(Barang!$C$2:$C$10001, MATCH(C1591, Barang!$B$2:$B$10001, 0)), ""))</f>
        <v>Makanan</v>
      </c>
      <c r="E1591" s="2" t="str">
        <f t="array" ref="E1591">IF(C1591="","", IFERROR(INDEX(Barang!$E$2:$E$10001, MATCH(C1591, Barang!$B$2:$B$10001, 0)), ""))</f>
        <v>pcs</v>
      </c>
      <c r="F1591" s="10">
        <v>6</v>
      </c>
      <c r="G1591" s="11">
        <f t="array" ref="G1591">IF(C1591="","", IFERROR(INDEX(Barang!$F$2:$F$10001, MATCH(C1591, Barang!$B$2:$B$10001, 0)) * F1591, ""))</f>
        <v>3000</v>
      </c>
      <c r="H1591" s="10"/>
      <c r="J1591" s="27"/>
      <c r="K1591" s="28"/>
      <c r="L1591" s="28"/>
      <c r="M1591" s="28"/>
      <c r="N1591" s="28"/>
      <c r="O1591" s="25"/>
      <c r="P1591" s="29"/>
      <c r="Q1591" s="30"/>
      <c r="R1591" s="25">
        <f t="shared" si="6"/>
        <v>-1</v>
      </c>
      <c r="S1591" s="25"/>
      <c r="T1591" s="28"/>
    </row>
    <row r="1592" spans="1:20" ht="22.5" customHeight="1" x14ac:dyDescent="0.2">
      <c r="A1592" s="8"/>
      <c r="B1592" s="2" t="str">
        <f t="array" ref="B1592">IF(C1592="","", IFERROR(INDEX(Barang!$A$2:$A$10001, MATCH(C1592, Barang!$B$2:$B$10001, 0)), "Tidak ditemukan"))</f>
        <v>STS</v>
      </c>
      <c r="C1592" s="2" t="s">
        <v>136</v>
      </c>
      <c r="D1592" s="2" t="str">
        <f t="array" ref="D1592">IF(C1592="","", IFERROR(INDEX(Barang!$C$2:$C$10001, MATCH(C1592, Barang!$B$2:$B$10001, 0)), ""))</f>
        <v>Bumbu</v>
      </c>
      <c r="E1592" s="2" t="str">
        <f t="array" ref="E1592">IF(C1592="","", IFERROR(INDEX(Barang!$E$2:$E$10001, MATCH(C1592, Barang!$B$2:$B$10001, 0)), ""))</f>
        <v>pcs</v>
      </c>
      <c r="F1592" s="10">
        <v>1</v>
      </c>
      <c r="G1592" s="11">
        <f t="array" ref="G1592">IF(C1592="","", IFERROR(INDEX(Barang!$F$2:$F$10001, MATCH(C1592, Barang!$B$2:$B$10001, 0)) * F1592, ""))</f>
        <v>5500</v>
      </c>
      <c r="H1592" s="10"/>
      <c r="J1592" s="27"/>
      <c r="K1592" s="28"/>
      <c r="L1592" s="28"/>
      <c r="M1592" s="28"/>
      <c r="N1592" s="28"/>
      <c r="O1592" s="25"/>
      <c r="P1592" s="29"/>
      <c r="Q1592" s="30"/>
      <c r="R1592" s="25">
        <f t="shared" si="6"/>
        <v>-1</v>
      </c>
      <c r="S1592" s="25"/>
      <c r="T1592" s="28"/>
    </row>
    <row r="1593" spans="1:20" ht="22.5" customHeight="1" x14ac:dyDescent="0.2">
      <c r="A1593" s="8"/>
      <c r="B1593" s="2" t="str">
        <f t="array" ref="B1593">IF(C1593="","", IFERROR(INDEX(Barang!$A$2:$A$10001, MATCH(C1593, Barang!$B$2:$B$10001, 0)), "Tidak ditemukan"))</f>
        <v>RY001</v>
      </c>
      <c r="C1593" s="2" t="s">
        <v>268</v>
      </c>
      <c r="D1593" s="2" t="str">
        <f t="array" ref="D1593">IF(C1593="","", IFERROR(INDEX(Barang!$C$2:$C$10001, MATCH(C1593, Barang!$B$2:$B$10001, 0)), ""))</f>
        <v>Makanan</v>
      </c>
      <c r="E1593" s="2" t="str">
        <f t="array" ref="E1593">IF(C1593="","", IFERROR(INDEX(Barang!$E$2:$E$10001, MATCH(C1593, Barang!$B$2:$B$10001, 0)), ""))</f>
        <v>pcs</v>
      </c>
      <c r="F1593" s="10">
        <v>1</v>
      </c>
      <c r="G1593" s="11">
        <f t="array" ref="G1593">IF(C1593="","", IFERROR(INDEX(Barang!$F$2:$F$10001, MATCH(C1593, Barang!$B$2:$B$10001, 0)) * F1593, ""))</f>
        <v>8500</v>
      </c>
      <c r="H1593" s="10"/>
      <c r="J1593" s="27"/>
      <c r="K1593" s="28"/>
      <c r="L1593" s="28"/>
      <c r="M1593" s="28"/>
      <c r="N1593" s="28"/>
      <c r="O1593" s="25"/>
      <c r="P1593" s="29"/>
      <c r="Q1593" s="30"/>
      <c r="R1593" s="25">
        <f t="shared" si="6"/>
        <v>-1</v>
      </c>
      <c r="S1593" s="25"/>
      <c r="T1593" s="28"/>
    </row>
    <row r="1594" spans="1:20" ht="22.5" customHeight="1" x14ac:dyDescent="0.2">
      <c r="A1594" s="8"/>
      <c r="B1594" s="2" t="str">
        <f t="array" ref="B1594">IF(C1594="","", IFERROR(INDEX(Barang!$A$2:$A$10001, MATCH(C1594, Barang!$B$2:$B$10001, 0)), "Tidak ditemukan"))</f>
        <v>RTP001</v>
      </c>
      <c r="C1594" s="2" t="s">
        <v>534</v>
      </c>
      <c r="D1594" s="2" t="str">
        <f t="array" ref="D1594">IF(C1594="","", IFERROR(INDEX(Barang!$C$2:$C$10001, MATCH(C1594, Barang!$B$2:$B$10001, 0)), ""))</f>
        <v>Makanan</v>
      </c>
      <c r="E1594" s="2" t="str">
        <f t="array" ref="E1594">IF(C1594="","", IFERROR(INDEX(Barang!$E$2:$E$10001, MATCH(C1594, Barang!$B$2:$B$10001, 0)), ""))</f>
        <v>pcs</v>
      </c>
      <c r="F1594" s="10">
        <v>1</v>
      </c>
      <c r="G1594" s="11">
        <f t="array" ref="G1594">IF(C1594="","", IFERROR(INDEX(Barang!$F$2:$F$10001, MATCH(C1594, Barang!$B$2:$B$10001, 0)) * F1594, ""))</f>
        <v>2000</v>
      </c>
      <c r="H1594" s="10"/>
      <c r="J1594" s="27"/>
      <c r="K1594" s="28"/>
      <c r="L1594" s="28"/>
      <c r="M1594" s="28"/>
      <c r="N1594" s="28"/>
      <c r="O1594" s="25"/>
      <c r="P1594" s="29"/>
      <c r="Q1594" s="30"/>
      <c r="R1594" s="25">
        <f t="shared" si="6"/>
        <v>-1</v>
      </c>
      <c r="S1594" s="25"/>
      <c r="T1594" s="28"/>
    </row>
    <row r="1595" spans="1:20" ht="22.5" customHeight="1" x14ac:dyDescent="0.2">
      <c r="A1595" s="8"/>
      <c r="B1595" s="2" t="str">
        <f t="array" ref="B1595">IF(C1595="","", IFERROR(INDEX(Barang!$A$2:$A$10001, MATCH(C1595, Barang!$B$2:$B$10001, 0)), "Tidak ditemukan"))</f>
        <v>THD001</v>
      </c>
      <c r="C1595" s="2" t="s">
        <v>84</v>
      </c>
      <c r="D1595" s="2" t="str">
        <f t="array" ref="D1595">IF(C1595="","", IFERROR(INDEX(Barang!$C$2:$C$10001, MATCH(C1595, Barang!$B$2:$B$10001, 0)), ""))</f>
        <v>Minuman</v>
      </c>
      <c r="E1595" s="2" t="str">
        <f t="array" ref="E1595">IF(C1595="","", IFERROR(INDEX(Barang!$E$2:$E$10001, MATCH(C1595, Barang!$B$2:$B$10001, 0)), ""))</f>
        <v>pcs</v>
      </c>
      <c r="F1595" s="10">
        <v>1</v>
      </c>
      <c r="G1595" s="11">
        <f t="array" ref="G1595">IF(C1595="","", IFERROR(INDEX(Barang!$F$2:$F$10001, MATCH(C1595, Barang!$B$2:$B$10001, 0)) * F1595, ""))</f>
        <v>2000</v>
      </c>
      <c r="H1595" s="10"/>
      <c r="J1595" s="27"/>
      <c r="K1595" s="28"/>
      <c r="L1595" s="28"/>
      <c r="M1595" s="28"/>
      <c r="N1595" s="28"/>
      <c r="O1595" s="25"/>
      <c r="P1595" s="29"/>
      <c r="Q1595" s="30"/>
      <c r="R1595" s="25">
        <f t="shared" si="6"/>
        <v>-10</v>
      </c>
      <c r="S1595" s="25"/>
      <c r="T1595" s="28"/>
    </row>
    <row r="1596" spans="1:20" ht="22.5" customHeight="1" x14ac:dyDescent="0.2">
      <c r="A1596" s="8"/>
      <c r="B1596" s="2" t="str">
        <f t="array" ref="B1596">IF(C1596="","", IFERROR(INDEX(Barang!$A$2:$A$10001, MATCH(C1596, Barang!$B$2:$B$10001, 0)), "Tidak ditemukan"))</f>
        <v>RCK001</v>
      </c>
      <c r="C1596" s="2" t="s">
        <v>199</v>
      </c>
      <c r="D1596" s="2" t="str">
        <f t="array" ref="D1596">IF(C1596="","", IFERROR(INDEX(Barang!$C$2:$C$10001, MATCH(C1596, Barang!$B$2:$B$10001, 0)), ""))</f>
        <v>Bumbu</v>
      </c>
      <c r="E1596" s="2" t="str">
        <f t="array" ref="E1596">IF(C1596="","", IFERROR(INDEX(Barang!$E$2:$E$10001, MATCH(C1596, Barang!$B$2:$B$10001, 0)), ""))</f>
        <v>pcs</v>
      </c>
      <c r="F1596" s="10">
        <v>1</v>
      </c>
      <c r="G1596" s="11">
        <f t="array" ref="G1596">IF(C1596="","", IFERROR(INDEX(Barang!$F$2:$F$10001, MATCH(C1596, Barang!$B$2:$B$10001, 0)) * F1596, ""))</f>
        <v>2000</v>
      </c>
      <c r="H1596" s="10"/>
      <c r="J1596" s="27"/>
      <c r="K1596" s="28"/>
      <c r="L1596" s="28"/>
      <c r="M1596" s="28"/>
      <c r="N1596" s="28"/>
      <c r="O1596" s="25"/>
      <c r="P1596" s="29"/>
      <c r="Q1596" s="30"/>
      <c r="R1596" s="25">
        <f t="shared" si="6"/>
        <v>-1</v>
      </c>
      <c r="S1596" s="25"/>
      <c r="T1596" s="28"/>
    </row>
    <row r="1597" spans="1:20" ht="22.5" customHeight="1" x14ac:dyDescent="0.2">
      <c r="A1597" s="8"/>
      <c r="B1597" s="2" t="str">
        <f t="array" ref="B1597">IF(C1597="","", IFERROR(INDEX(Barang!$A$2:$A$10001, MATCH(C1597, Barang!$B$2:$B$10001, 0)), "Tidak ditemukan"))</f>
        <v>GRA001</v>
      </c>
      <c r="C1597" s="2" t="s">
        <v>823</v>
      </c>
      <c r="D1597" s="2" t="str">
        <f t="array" ref="D1597">IF(C1597="","", IFERROR(INDEX(Barang!$C$2:$C$10001, MATCH(C1597, Barang!$B$2:$B$10001, 0)), ""))</f>
        <v>Makanan</v>
      </c>
      <c r="E1597" s="2" t="str">
        <f t="array" ref="E1597">IF(C1597="","", IFERROR(INDEX(Barang!$E$2:$E$10001, MATCH(C1597, Barang!$B$2:$B$10001, 0)), ""))</f>
        <v>pcs</v>
      </c>
      <c r="F1597" s="10">
        <v>1</v>
      </c>
      <c r="G1597" s="11">
        <f t="array" ref="G1597">IF(C1597="","", IFERROR(INDEX(Barang!$F$2:$F$10001, MATCH(C1597, Barang!$B$2:$B$10001, 0)) * F1597, ""))</f>
        <v>2000</v>
      </c>
      <c r="H1597" s="10"/>
      <c r="J1597" s="27"/>
      <c r="K1597" s="28"/>
      <c r="L1597" s="28"/>
      <c r="M1597" s="28"/>
      <c r="N1597" s="28"/>
      <c r="O1597" s="25"/>
      <c r="P1597" s="29"/>
      <c r="Q1597" s="30"/>
      <c r="R1597" s="25">
        <f t="shared" si="6"/>
        <v>-1</v>
      </c>
      <c r="S1597" s="25"/>
      <c r="T1597" s="28"/>
    </row>
    <row r="1598" spans="1:20" ht="22.5" customHeight="1" x14ac:dyDescent="0.2">
      <c r="A1598" s="8"/>
      <c r="B1598" s="2" t="str">
        <f t="array" ref="B1598">IF(C1598="","", IFERROR(INDEX(Barang!$A$2:$A$10001, MATCH(C1598, Barang!$B$2:$B$10001, 0)), "Tidak ditemukan"))</f>
        <v>BRS1</v>
      </c>
      <c r="C1598" s="2" t="s">
        <v>371</v>
      </c>
      <c r="D1598" s="2" t="str">
        <f t="array" ref="D1598">IF(C1598="","", IFERROR(INDEX(Barang!$C$2:$C$10001, MATCH(C1598, Barang!$B$2:$B$10001, 0)), ""))</f>
        <v>Sembako</v>
      </c>
      <c r="E1598" s="2" t="str">
        <f t="array" ref="E1598">IF(C1598="","", IFERROR(INDEX(Barang!$E$2:$E$10001, MATCH(C1598, Barang!$B$2:$B$10001, 0)), ""))</f>
        <v>kg</v>
      </c>
      <c r="F1598" s="10">
        <v>20</v>
      </c>
      <c r="G1598" s="11">
        <f t="array" ref="G1598">IF(C1598="","", IFERROR(INDEX(Barang!$F$2:$F$10001, MATCH(C1598, Barang!$B$2:$B$10001, 0)) * F1598, ""))</f>
        <v>290000</v>
      </c>
      <c r="H1598" s="10"/>
      <c r="J1598" s="27"/>
      <c r="K1598" s="28"/>
      <c r="L1598" s="28"/>
      <c r="M1598" s="28"/>
      <c r="N1598" s="28"/>
      <c r="O1598" s="25"/>
      <c r="P1598" s="29"/>
      <c r="Q1598" s="30"/>
      <c r="R1598" s="25">
        <f t="shared" si="6"/>
        <v>-2</v>
      </c>
      <c r="S1598" s="25"/>
      <c r="T1598" s="28"/>
    </row>
    <row r="1599" spans="1:20" ht="22.5" customHeight="1" x14ac:dyDescent="0.2">
      <c r="A1599" s="8">
        <v>46183</v>
      </c>
      <c r="B1599" s="2" t="str">
        <f t="array" ref="B1599">IF(C1599="","", IFERROR(INDEX(Barang!$A$2:$A$10001, MATCH(C1599, Barang!$B$2:$B$10001, 0)), "Tidak ditemukan"))</f>
        <v>TLR2</v>
      </c>
      <c r="C1599" s="2" t="s">
        <v>135</v>
      </c>
      <c r="D1599" s="2" t="str">
        <f t="array" ref="D1599">IF(C1599="","", IFERROR(INDEX(Barang!$C$2:$C$10001, MATCH(C1599, Barang!$B$2:$B$10001, 0)), ""))</f>
        <v>Sembako</v>
      </c>
      <c r="E1599" s="2" t="str">
        <f t="array" ref="E1599">IF(C1599="","", IFERROR(INDEX(Barang!$E$2:$E$10001, MATCH(C1599, Barang!$B$2:$B$10001, 0)), ""))</f>
        <v>kg</v>
      </c>
      <c r="F1599" s="10">
        <v>10</v>
      </c>
      <c r="G1599" s="11">
        <f t="array" ref="G1599">IF(C1599="","", IFERROR(INDEX(Barang!$F$2:$F$10001, MATCH(C1599, Barang!$B$2:$B$10001, 0)) * F1599, ""))</f>
        <v>155000</v>
      </c>
      <c r="H1599" s="10"/>
      <c r="J1599" s="27"/>
      <c r="K1599" s="28"/>
      <c r="L1599" s="28"/>
      <c r="M1599" s="28"/>
      <c r="N1599" s="28"/>
      <c r="O1599" s="25"/>
      <c r="P1599" s="29"/>
      <c r="Q1599" s="30"/>
      <c r="R1599" s="25">
        <f t="shared" si="6"/>
        <v>-12</v>
      </c>
      <c r="S1599" s="25"/>
      <c r="T1599" s="28"/>
    </row>
    <row r="1600" spans="1:20" ht="22.5" customHeight="1" x14ac:dyDescent="0.2">
      <c r="A1600" s="8"/>
      <c r="B1600" s="2" t="str">
        <f t="array" ref="B1600">IF(C1600="","", IFERROR(INDEX(Barang!$A$2:$A$10001, MATCH(C1600, Barang!$B$2:$B$10001, 0)), "Tidak ditemukan"))</f>
        <v>MYF001</v>
      </c>
      <c r="C1600" s="2" t="s">
        <v>762</v>
      </c>
      <c r="D1600" s="2" t="str">
        <f t="array" ref="D1600">IF(C1600="","", IFERROR(INDEX(Barang!$C$2:$C$10001, MATCH(C1600, Barang!$B$2:$B$10001, 0)), ""))</f>
        <v>Sembako</v>
      </c>
      <c r="E1600" s="2" t="str">
        <f t="array" ref="E1600">IF(C1600="","", IFERROR(INDEX(Barang!$E$2:$E$10001, MATCH(C1600, Barang!$B$2:$B$10001, 0)), ""))</f>
        <v>liter</v>
      </c>
      <c r="F1600" s="10">
        <v>10</v>
      </c>
      <c r="G1600" s="11">
        <f t="array" ref="G1600">IF(C1600="","", IFERROR(INDEX(Barang!$F$2:$F$10001, MATCH(C1600, Barang!$B$2:$B$10001, 0)) * F1600, ""))</f>
        <v>430000</v>
      </c>
      <c r="H1600" s="10"/>
      <c r="J1600" s="27"/>
      <c r="K1600" s="28"/>
      <c r="L1600" s="28"/>
      <c r="M1600" s="28"/>
      <c r="N1600" s="28"/>
      <c r="O1600" s="25"/>
      <c r="P1600" s="29"/>
      <c r="Q1600" s="30"/>
      <c r="R1600" s="25">
        <f t="shared" si="6"/>
        <v>-3</v>
      </c>
      <c r="S1600" s="25"/>
      <c r="T1600" s="28"/>
    </row>
    <row r="1601" spans="1:20" ht="22.5" customHeight="1" x14ac:dyDescent="0.2">
      <c r="A1601" s="8"/>
      <c r="B1601" s="2" t="str">
        <f t="array" ref="B1601">IF(C1601="","", IFERROR(INDEX(Barang!$A$2:$A$10001, MATCH(C1601, Barang!$B$2:$B$10001, 0)), "Tidak ditemukan"))</f>
        <v>GRM01</v>
      </c>
      <c r="C1601" s="2" t="s">
        <v>53</v>
      </c>
      <c r="D1601" s="2" t="str">
        <f t="array" ref="D1601">IF(C1601="","", IFERROR(INDEX(Barang!$C$2:$C$10001, MATCH(C1601, Barang!$B$2:$B$10001, 0)), ""))</f>
        <v>Bumbu</v>
      </c>
      <c r="E1601" s="2" t="str">
        <f t="array" ref="E1601">IF(C1601="","", IFERROR(INDEX(Barang!$E$2:$E$10001, MATCH(C1601, Barang!$B$2:$B$10001, 0)), ""))</f>
        <v>pcs</v>
      </c>
      <c r="F1601" s="10">
        <v>1</v>
      </c>
      <c r="G1601" s="11">
        <f t="array" ref="G1601">IF(C1601="","", IFERROR(INDEX(Barang!$F$2:$F$10001, MATCH(C1601, Barang!$B$2:$B$10001, 0)) * F1601, ""))</f>
        <v>2500</v>
      </c>
      <c r="H1601" s="10"/>
      <c r="J1601" s="27"/>
      <c r="K1601" s="28"/>
      <c r="L1601" s="28"/>
      <c r="M1601" s="28"/>
      <c r="N1601" s="28"/>
      <c r="O1601" s="25"/>
      <c r="P1601" s="29"/>
      <c r="Q1601" s="30"/>
      <c r="R1601" s="25">
        <f t="shared" si="6"/>
        <v>-1</v>
      </c>
      <c r="S1601" s="25"/>
      <c r="T1601" s="28"/>
    </row>
    <row r="1602" spans="1:20" ht="22.5" customHeight="1" x14ac:dyDescent="0.2">
      <c r="A1602" s="8"/>
      <c r="B1602" s="2" t="str">
        <f t="array" ref="B1602">IF(C1602="","", IFERROR(INDEX(Barang!$A$2:$A$10001, MATCH(C1602, Barang!$B$2:$B$10001, 0)), "Tidak ditemukan"))</f>
        <v>LDK001</v>
      </c>
      <c r="C1602" s="2" t="s">
        <v>235</v>
      </c>
      <c r="D1602" s="2" t="str">
        <f t="array" ref="D1602">IF(C1602="","", IFERROR(INDEX(Barang!$C$2:$C$10001, MATCH(C1602, Barang!$B$2:$B$10001, 0)), ""))</f>
        <v>Bumbu</v>
      </c>
      <c r="E1602" s="2" t="str">
        <f t="array" ref="E1602">IF(C1602="","", IFERROR(INDEX(Barang!$E$2:$E$10001, MATCH(C1602, Barang!$B$2:$B$10001, 0)), ""))</f>
        <v>pcs</v>
      </c>
      <c r="F1602" s="10">
        <v>1</v>
      </c>
      <c r="G1602" s="11">
        <f t="array" ref="G1602">IF(C1602="","", IFERROR(INDEX(Barang!$F$2:$F$10001, MATCH(C1602, Barang!$B$2:$B$10001, 0)) * F1602, ""))</f>
        <v>1000</v>
      </c>
      <c r="H1602" s="10"/>
      <c r="J1602" s="27"/>
      <c r="K1602" s="28"/>
      <c r="L1602" s="28"/>
      <c r="M1602" s="28"/>
      <c r="N1602" s="28"/>
      <c r="O1602" s="25"/>
      <c r="P1602" s="29"/>
      <c r="Q1602" s="30"/>
      <c r="R1602" s="25">
        <f t="shared" si="6"/>
        <v>-1</v>
      </c>
      <c r="S1602" s="25"/>
      <c r="T1602" s="28"/>
    </row>
    <row r="1603" spans="1:20" ht="22.5" customHeight="1" x14ac:dyDescent="0.2">
      <c r="A1603" s="8"/>
      <c r="B1603" s="2" t="str">
        <f t="array" ref="B1603">IF(C1603="","", IFERROR(INDEX(Barang!$A$2:$A$10001, MATCH(C1603, Barang!$B$2:$B$10001, 0)), "Tidak ditemukan"))</f>
        <v>GRR001</v>
      </c>
      <c r="C1603" s="2" t="s">
        <v>141</v>
      </c>
      <c r="D1603" s="2" t="str">
        <f t="array" ref="D1603">IF(C1603="","", IFERROR(INDEX(Barang!$C$2:$C$10001, MATCH(C1603, Barang!$B$2:$B$10001, 0)), ""))</f>
        <v>Makanan</v>
      </c>
      <c r="E1603" s="2" t="str">
        <f t="array" ref="E1603">IF(C1603="","", IFERROR(INDEX(Barang!$E$2:$E$10001, MATCH(C1603, Barang!$B$2:$B$10001, 0)), ""))</f>
        <v>pcs</v>
      </c>
      <c r="F1603" s="10">
        <v>5</v>
      </c>
      <c r="G1603" s="11">
        <f t="array" ref="G1603">IF(C1603="","", IFERROR(INDEX(Barang!$F$2:$F$10001, MATCH(C1603, Barang!$B$2:$B$10001, 0)) * F1603, ""))</f>
        <v>2500</v>
      </c>
      <c r="H1603" s="10"/>
      <c r="J1603" s="27"/>
      <c r="K1603" s="28"/>
      <c r="L1603" s="28"/>
      <c r="M1603" s="28"/>
      <c r="N1603" s="28"/>
      <c r="O1603" s="25"/>
      <c r="P1603" s="29"/>
      <c r="Q1603" s="30"/>
      <c r="R1603" s="25">
        <f t="shared" si="6"/>
        <v>-1</v>
      </c>
      <c r="S1603" s="25"/>
      <c r="T1603" s="28"/>
    </row>
    <row r="1604" spans="1:20" ht="22.5" customHeight="1" x14ac:dyDescent="0.2">
      <c r="A1604" s="8"/>
      <c r="B1604" s="2" t="str">
        <f t="array" ref="B1604">IF(C1604="","", IFERROR(INDEX(Barang!$A$2:$A$10001, MATCH(C1604, Barang!$B$2:$B$10001, 0)), "Tidak ditemukan"))</f>
        <v>OREO001</v>
      </c>
      <c r="C1604" s="2" t="s">
        <v>1042</v>
      </c>
      <c r="D1604" s="2" t="str">
        <f t="array" ref="D1604">IF(C1604="","", IFERROR(INDEX(Barang!$C$2:$C$10001, MATCH(C1604, Barang!$B$2:$B$10001, 0)), ""))</f>
        <v>Makanan</v>
      </c>
      <c r="E1604" s="2" t="str">
        <f t="array" ref="E1604">IF(C1604="","", IFERROR(INDEX(Barang!$E$2:$E$10001, MATCH(C1604, Barang!$B$2:$B$10001, 0)), ""))</f>
        <v>pcs</v>
      </c>
      <c r="F1604" s="10">
        <v>2</v>
      </c>
      <c r="G1604" s="11">
        <f t="array" ref="G1604">IF(C1604="","", IFERROR(INDEX(Barang!$F$2:$F$10001, MATCH(C1604, Barang!$B$2:$B$10001, 0)) * F1604, ""))</f>
        <v>4000</v>
      </c>
      <c r="H1604" s="10"/>
      <c r="J1604" s="27"/>
      <c r="K1604" s="28"/>
      <c r="L1604" s="28"/>
      <c r="M1604" s="28"/>
      <c r="N1604" s="28"/>
      <c r="O1604" s="25"/>
      <c r="P1604" s="29"/>
      <c r="Q1604" s="30"/>
      <c r="R1604" s="25">
        <f t="shared" si="6"/>
        <v>-6</v>
      </c>
      <c r="S1604" s="25"/>
      <c r="T1604" s="28"/>
    </row>
    <row r="1605" spans="1:20" ht="22.5" customHeight="1" x14ac:dyDescent="0.2">
      <c r="A1605" s="8"/>
      <c r="B1605" s="2" t="str">
        <f t="array" ref="B1605">IF(C1605="","", IFERROR(INDEX(Barang!$A$2:$A$10001, MATCH(C1605, Barang!$B$2:$B$10001, 0)), "Tidak ditemukan"))</f>
        <v>GRR001</v>
      </c>
      <c r="C1605" s="2" t="s">
        <v>765</v>
      </c>
      <c r="D1605" s="2" t="str">
        <f t="array" ref="D1605">IF(C1605="","", IFERROR(INDEX(Barang!$C$2:$C$10001, MATCH(C1605, Barang!$B$2:$B$10001, 0)), ""))</f>
        <v>Makanan</v>
      </c>
      <c r="E1605" s="2" t="str">
        <f t="array" ref="E1605">IF(C1605="","", IFERROR(INDEX(Barang!$E$2:$E$10001, MATCH(C1605, Barang!$B$2:$B$10001, 0)), ""))</f>
        <v>pcs</v>
      </c>
      <c r="F1605" s="10">
        <v>1</v>
      </c>
      <c r="G1605" s="11">
        <f t="array" ref="G1605">IF(C1605="","", IFERROR(INDEX(Barang!$F$2:$F$10001, MATCH(C1605, Barang!$B$2:$B$10001, 0)) * F1605, ""))</f>
        <v>1000</v>
      </c>
      <c r="H1605" s="10"/>
      <c r="J1605" s="27"/>
      <c r="K1605" s="28"/>
      <c r="L1605" s="28"/>
      <c r="M1605" s="28"/>
      <c r="N1605" s="28"/>
      <c r="O1605" s="25"/>
      <c r="P1605" s="29"/>
      <c r="Q1605" s="30"/>
      <c r="R1605" s="25">
        <f t="shared" si="6"/>
        <v>-3</v>
      </c>
      <c r="S1605" s="25"/>
      <c r="T1605" s="28"/>
    </row>
    <row r="1606" spans="1:20" ht="22.5" customHeight="1" x14ac:dyDescent="0.2">
      <c r="A1606" s="8"/>
      <c r="B1606" s="2" t="str">
        <f t="array" ref="B1606">IF(C1606="","", IFERROR(INDEX(Barang!$A$2:$A$10001, MATCH(C1606, Barang!$B$2:$B$10001, 0)), "Tidak ditemukan"))</f>
        <v>PJ001</v>
      </c>
      <c r="C1606" s="2" t="s">
        <v>1063</v>
      </c>
      <c r="D1606" s="2" t="str">
        <f t="array" ref="D1606">IF(C1606="","", IFERROR(INDEX(Barang!$C$2:$C$10001, MATCH(C1606, Barang!$B$2:$B$10001, 0)), ""))</f>
        <v>Makanan</v>
      </c>
      <c r="E1606" s="2" t="str">
        <f t="array" ref="E1606">IF(C1606="","", IFERROR(INDEX(Barang!$E$2:$E$10001, MATCH(C1606, Barang!$B$2:$B$10001, 0)), ""))</f>
        <v>pcs</v>
      </c>
      <c r="F1606" s="10">
        <v>2</v>
      </c>
      <c r="G1606" s="11">
        <f t="array" ref="G1606">IF(C1606="","", IFERROR(INDEX(Barang!$F$2:$F$10001, MATCH(C1606, Barang!$B$2:$B$10001, 0)) * F1606, ""))</f>
        <v>2000</v>
      </c>
      <c r="H1606" s="10"/>
      <c r="J1606" s="27"/>
      <c r="K1606" s="28"/>
      <c r="L1606" s="28"/>
      <c r="M1606" s="28"/>
      <c r="N1606" s="28"/>
      <c r="O1606" s="25"/>
      <c r="P1606" s="29"/>
      <c r="Q1606" s="30"/>
      <c r="R1606" s="25">
        <f t="shared" si="6"/>
        <v>-3</v>
      </c>
      <c r="S1606" s="25"/>
      <c r="T1606" s="28"/>
    </row>
    <row r="1607" spans="1:20" ht="22.5" customHeight="1" x14ac:dyDescent="0.2">
      <c r="A1607" s="8"/>
      <c r="B1607" s="2" t="str">
        <f t="array" ref="B1607">IF(C1607="","", IFERROR(INDEX(Barang!$A$2:$A$10001, MATCH(C1607, Barang!$B$2:$B$10001, 0)), "Tidak ditemukan"))</f>
        <v>YP500</v>
      </c>
      <c r="C1607" s="2" t="s">
        <v>19</v>
      </c>
      <c r="D1607" s="2" t="str">
        <f t="array" ref="D1607">IF(C1607="","", IFERROR(INDEX(Barang!$C$2:$C$10001, MATCH(C1607, Barang!$B$2:$B$10001, 0)), ""))</f>
        <v>Makanan</v>
      </c>
      <c r="E1607" s="2" t="str">
        <f t="array" ref="E1607">IF(C1607="","", IFERROR(INDEX(Barang!$E$2:$E$10001, MATCH(C1607, Barang!$B$2:$B$10001, 0)), ""))</f>
        <v>pcs</v>
      </c>
      <c r="F1607" s="10">
        <v>2</v>
      </c>
      <c r="G1607" s="11">
        <f t="array" ref="G1607">IF(C1607="","", IFERROR(INDEX(Barang!$F$2:$F$10001, MATCH(C1607, Barang!$B$2:$B$10001, 0)) * F1607, ""))</f>
        <v>1000</v>
      </c>
      <c r="H1607" s="10"/>
      <c r="J1607" s="27"/>
      <c r="K1607" s="28"/>
      <c r="L1607" s="28"/>
      <c r="M1607" s="28"/>
      <c r="N1607" s="28"/>
      <c r="O1607" s="25"/>
      <c r="P1607" s="29"/>
      <c r="Q1607" s="30"/>
      <c r="R1607" s="25">
        <f t="shared" si="6"/>
        <v>-2</v>
      </c>
      <c r="S1607" s="25"/>
      <c r="T1607" s="28"/>
    </row>
    <row r="1608" spans="1:20" ht="22.5" customHeight="1" x14ac:dyDescent="0.2">
      <c r="A1608" s="8"/>
      <c r="B1608" s="2" t="str">
        <f t="array" ref="B1608">IF(C1608="","", IFERROR(INDEX(Barang!$A$2:$A$10001, MATCH(C1608, Barang!$B$2:$B$10001, 0)), "Tidak ditemukan"))</f>
        <v>BPT1</v>
      </c>
      <c r="C1608" s="2" t="s">
        <v>23</v>
      </c>
      <c r="D1608" s="2" t="str">
        <f t="array" ref="D1608">IF(C1608="","", IFERROR(INDEX(Barang!$C$2:$C$10001, MATCH(C1608, Barang!$B$2:$B$10001, 0)), ""))</f>
        <v>Rempah</v>
      </c>
      <c r="E1608" s="2" t="str">
        <f t="array" ref="E1608">IF(C1608="","", IFERROR(INDEX(Barang!$E$2:$E$10001, MATCH(C1608, Barang!$B$2:$B$10001, 0)), ""))</f>
        <v>kg</v>
      </c>
      <c r="F1608" s="10">
        <v>10</v>
      </c>
      <c r="G1608" s="11">
        <f t="array" ref="G1608">IF(C1608="","", IFERROR(INDEX(Barang!$F$2:$F$10001, MATCH(C1608, Barang!$B$2:$B$10001, 0)) * F1608, ""))</f>
        <v>85000</v>
      </c>
      <c r="H1608" s="10"/>
      <c r="J1608" s="27"/>
      <c r="K1608" s="28"/>
      <c r="L1608" s="28"/>
      <c r="M1608" s="28"/>
      <c r="N1608" s="28"/>
      <c r="O1608" s="25"/>
      <c r="P1608" s="29"/>
      <c r="Q1608" s="30"/>
      <c r="R1608" s="25">
        <f t="shared" si="6"/>
        <v>-1</v>
      </c>
      <c r="S1608" s="25"/>
      <c r="T1608" s="28"/>
    </row>
    <row r="1609" spans="1:20" ht="22.5" customHeight="1" x14ac:dyDescent="0.2">
      <c r="A1609" s="8"/>
      <c r="B1609" s="2" t="str">
        <f t="array" ref="B1609">IF(C1609="","", IFERROR(INDEX(Barang!$A$2:$A$10001, MATCH(C1609, Barang!$B$2:$B$10001, 0)), "Tidak ditemukan"))</f>
        <v>KPH001</v>
      </c>
      <c r="C1609" s="2" t="s">
        <v>138</v>
      </c>
      <c r="D1609" s="2" t="str">
        <f t="array" ref="D1609">IF(C1609="","", IFERROR(INDEX(Barang!$C$2:$C$10001, MATCH(C1609, Barang!$B$2:$B$10001, 0)), ""))</f>
        <v>Minuman</v>
      </c>
      <c r="E1609" s="2" t="str">
        <f t="array" ref="E1609">IF(C1609="","", IFERROR(INDEX(Barang!$E$2:$E$10001, MATCH(C1609, Barang!$B$2:$B$10001, 0)), ""))</f>
        <v>pcs</v>
      </c>
      <c r="F1609" s="10">
        <v>10</v>
      </c>
      <c r="G1609" s="11">
        <f t="array" ref="G1609">IF(C1609="","", IFERROR(INDEX(Barang!$F$2:$F$10001, MATCH(C1609, Barang!$B$2:$B$10001, 0)) * F1609, ""))</f>
        <v>10000</v>
      </c>
      <c r="H1609" s="10"/>
      <c r="J1609" s="27"/>
      <c r="K1609" s="28"/>
      <c r="L1609" s="28"/>
      <c r="M1609" s="28"/>
      <c r="N1609" s="28"/>
      <c r="O1609" s="25"/>
      <c r="P1609" s="29"/>
      <c r="Q1609" s="30"/>
      <c r="R1609" s="25">
        <f t="shared" si="6"/>
        <v>-2</v>
      </c>
      <c r="S1609" s="25"/>
      <c r="T1609" s="28"/>
    </row>
    <row r="1610" spans="1:20" ht="22.5" customHeight="1" x14ac:dyDescent="0.2">
      <c r="A1610" s="8"/>
      <c r="B1610" s="2" t="str">
        <f t="array" ref="B1610">IF(C1610="","", IFERROR(INDEX(Barang!$A$2:$A$10001, MATCH(C1610, Barang!$B$2:$B$10001, 0)), "Tidak ditemukan"))</f>
        <v>BRS1</v>
      </c>
      <c r="C1610" s="2" t="s">
        <v>371</v>
      </c>
      <c r="D1610" s="2" t="str">
        <f t="array" ref="D1610">IF(C1610="","", IFERROR(INDEX(Barang!$C$2:$C$10001, MATCH(C1610, Barang!$B$2:$B$10001, 0)), ""))</f>
        <v>Sembako</v>
      </c>
      <c r="E1610" s="2" t="str">
        <f t="array" ref="E1610">IF(C1610="","", IFERROR(INDEX(Barang!$E$2:$E$10001, MATCH(C1610, Barang!$B$2:$B$10001, 0)), ""))</f>
        <v>kg</v>
      </c>
      <c r="F1610" s="10">
        <v>30</v>
      </c>
      <c r="G1610" s="11">
        <f t="array" ref="G1610">IF(C1610="","", IFERROR(INDEX(Barang!$F$2:$F$10001, MATCH(C1610, Barang!$B$2:$B$10001, 0)) * F1610, ""))</f>
        <v>435000</v>
      </c>
      <c r="H1610" s="10"/>
      <c r="J1610" s="27"/>
      <c r="K1610" s="28"/>
      <c r="L1610" s="28"/>
      <c r="M1610" s="28"/>
      <c r="N1610" s="28"/>
      <c r="O1610" s="25"/>
      <c r="P1610" s="29"/>
      <c r="Q1610" s="30"/>
      <c r="R1610" s="25">
        <f t="shared" si="6"/>
        <v>-1</v>
      </c>
      <c r="S1610" s="25"/>
      <c r="T1610" s="28"/>
    </row>
    <row r="1611" spans="1:20" ht="22.5" customHeight="1" x14ac:dyDescent="0.2">
      <c r="A1611" s="8">
        <v>46184</v>
      </c>
      <c r="B1611" s="2" t="str">
        <f t="array" ref="B1611">IF(C1611="","", IFERROR(INDEX(Barang!$A$2:$A$10001, MATCH(C1611, Barang!$B$2:$B$10001, 0)), "Tidak ditemukan"))</f>
        <v>FTG001</v>
      </c>
      <c r="C1611" s="2" t="s">
        <v>249</v>
      </c>
      <c r="D1611" s="2" t="str">
        <f t="array" ref="D1611">IF(C1611="","", IFERROR(INDEX(Barang!$C$2:$C$10001, MATCH(C1611, Barang!$B$2:$B$10001, 0)), ""))</f>
        <v>Makanan</v>
      </c>
      <c r="E1611" s="2" t="str">
        <f t="array" ref="E1611">IF(C1611="","", IFERROR(INDEX(Barang!$E$2:$E$10001, MATCH(C1611, Barang!$B$2:$B$10001, 0)), ""))</f>
        <v>pcs</v>
      </c>
      <c r="F1611" s="10">
        <v>1</v>
      </c>
      <c r="G1611" s="11">
        <f t="array" ref="G1611">IF(C1611="","", IFERROR(INDEX(Barang!$F$2:$F$10001, MATCH(C1611, Barang!$B$2:$B$10001, 0)) * F1611, ""))</f>
        <v>2000</v>
      </c>
      <c r="H1611" s="10"/>
      <c r="J1611" s="27"/>
      <c r="K1611" s="28"/>
      <c r="L1611" s="28"/>
      <c r="M1611" s="28"/>
      <c r="N1611" s="28"/>
      <c r="O1611" s="25"/>
      <c r="P1611" s="29"/>
      <c r="Q1611" s="30"/>
      <c r="R1611" s="25">
        <f t="shared" si="6"/>
        <v>-1</v>
      </c>
      <c r="S1611" s="25"/>
      <c r="T1611" s="28"/>
    </row>
    <row r="1612" spans="1:20" ht="22.5" customHeight="1" x14ac:dyDescent="0.2">
      <c r="A1612" s="8"/>
      <c r="B1612" s="2" t="str">
        <f t="array" ref="B1612">IF(C1612="","", IFERROR(INDEX(Barang!$A$2:$A$10001, MATCH(C1612, Barang!$B$2:$B$10001, 0)), "Tidak ditemukan"))</f>
        <v>YP500</v>
      </c>
      <c r="C1612" s="2" t="s">
        <v>19</v>
      </c>
      <c r="D1612" s="2" t="str">
        <f t="array" ref="D1612">IF(C1612="","", IFERROR(INDEX(Barang!$C$2:$C$10001, MATCH(C1612, Barang!$B$2:$B$10001, 0)), ""))</f>
        <v>Makanan</v>
      </c>
      <c r="E1612" s="2" t="str">
        <f t="array" ref="E1612">IF(C1612="","", IFERROR(INDEX(Barang!$E$2:$E$10001, MATCH(C1612, Barang!$B$2:$B$10001, 0)), ""))</f>
        <v>pcs</v>
      </c>
      <c r="F1612" s="10">
        <v>2</v>
      </c>
      <c r="G1612" s="11">
        <f t="array" ref="G1612">IF(C1612="","", IFERROR(INDEX(Barang!$F$2:$F$10001, MATCH(C1612, Barang!$B$2:$B$10001, 0)) * F1612, ""))</f>
        <v>1000</v>
      </c>
      <c r="H1612" s="10"/>
      <c r="J1612" s="27"/>
      <c r="K1612" s="28"/>
      <c r="L1612" s="28"/>
      <c r="M1612" s="28"/>
      <c r="N1612" s="28"/>
      <c r="O1612" s="25"/>
      <c r="P1612" s="29"/>
      <c r="Q1612" s="30"/>
      <c r="R1612" s="25">
        <f t="shared" si="6"/>
        <v>-1</v>
      </c>
      <c r="S1612" s="25"/>
      <c r="T1612" s="28"/>
    </row>
    <row r="1613" spans="1:20" ht="22.5" customHeight="1" x14ac:dyDescent="0.2">
      <c r="A1613" s="8"/>
      <c r="B1613" s="2" t="str">
        <f t="array" ref="B1613">IF(C1613="","", IFERROR(INDEX(Barang!$A$2:$A$10001, MATCH(C1613, Barang!$B$2:$B$10001, 0)), "Tidak ditemukan"))</f>
        <v>SBE001</v>
      </c>
      <c r="C1613" s="2" t="s">
        <v>237</v>
      </c>
      <c r="D1613" s="2" t="str">
        <f t="array" ref="D1613">IF(C1613="","", IFERROR(INDEX(Barang!$C$2:$C$10001, MATCH(C1613, Barang!$B$2:$B$10001, 0)), ""))</f>
        <v>Detergen</v>
      </c>
      <c r="E1613" s="2" t="str">
        <f t="array" ref="E1613">IF(C1613="","", IFERROR(INDEX(Barang!$E$2:$E$10001, MATCH(C1613, Barang!$B$2:$B$10001, 0)), ""))</f>
        <v>pcs</v>
      </c>
      <c r="F1613" s="10">
        <v>2</v>
      </c>
      <c r="G1613" s="11">
        <f t="array" ref="G1613">IF(C1613="","", IFERROR(INDEX(Barang!$F$2:$F$10001, MATCH(C1613, Barang!$B$2:$B$10001, 0)) * F1613, ""))</f>
        <v>4000</v>
      </c>
      <c r="H1613" s="10"/>
      <c r="J1613" s="27"/>
      <c r="K1613" s="28"/>
      <c r="L1613" s="28"/>
      <c r="M1613" s="28"/>
      <c r="N1613" s="28"/>
      <c r="O1613" s="25"/>
      <c r="P1613" s="29"/>
      <c r="Q1613" s="30"/>
      <c r="R1613" s="25">
        <f t="shared" si="6"/>
        <v>-10</v>
      </c>
      <c r="S1613" s="25"/>
      <c r="T1613" s="28"/>
    </row>
    <row r="1614" spans="1:20" ht="22.5" customHeight="1" x14ac:dyDescent="0.2">
      <c r="A1614" s="8"/>
      <c r="B1614" s="2" t="str">
        <f t="array" ref="B1614">IF(C1614="","", IFERROR(INDEX(Barang!$A$2:$A$10001, MATCH(C1614, Barang!$B$2:$B$10001, 0)), "Tidak ditemukan"))</f>
        <v>KCP001</v>
      </c>
      <c r="C1614" s="2" t="s">
        <v>155</v>
      </c>
      <c r="D1614" s="2" t="str">
        <f t="array" ref="D1614">IF(C1614="","", IFERROR(INDEX(Barang!$C$2:$C$10001, MATCH(C1614, Barang!$B$2:$B$10001, 0)), ""))</f>
        <v>Bumbu</v>
      </c>
      <c r="E1614" s="2" t="str">
        <f t="array" ref="E1614">IF(C1614="","", IFERROR(INDEX(Barang!$E$2:$E$10001, MATCH(C1614, Barang!$B$2:$B$10001, 0)), ""))</f>
        <v>pcs</v>
      </c>
      <c r="F1614" s="10">
        <v>1</v>
      </c>
      <c r="G1614" s="11">
        <f t="array" ref="G1614">IF(C1614="","", IFERROR(INDEX(Barang!$F$2:$F$10001, MATCH(C1614, Barang!$B$2:$B$10001, 0)) * F1614, ""))</f>
        <v>2000</v>
      </c>
      <c r="H1614" s="10"/>
      <c r="J1614" s="27"/>
      <c r="K1614" s="28"/>
      <c r="L1614" s="28"/>
      <c r="M1614" s="28"/>
      <c r="N1614" s="28"/>
      <c r="O1614" s="25"/>
      <c r="P1614" s="29"/>
      <c r="Q1614" s="30"/>
      <c r="R1614" s="25">
        <f t="shared" si="6"/>
        <v>-1</v>
      </c>
      <c r="S1614" s="25"/>
      <c r="T1614" s="28"/>
    </row>
    <row r="1615" spans="1:20" ht="22.5" customHeight="1" x14ac:dyDescent="0.2">
      <c r="A1615" s="8"/>
      <c r="B1615" s="2" t="str">
        <f t="array" ref="B1615">IF(C1615="","", IFERROR(INDEX(Barang!$A$2:$A$10001, MATCH(C1615, Barang!$B$2:$B$10001, 0)), "Tidak ditemukan"))</f>
        <v>TGJ001</v>
      </c>
      <c r="C1615" s="2" t="s">
        <v>307</v>
      </c>
      <c r="D1615" s="2" t="str">
        <f t="array" ref="D1615">IF(C1615="","", IFERROR(INDEX(Barang!$C$2:$C$10001, MATCH(C1615, Barang!$B$2:$B$10001, 0)), ""))</f>
        <v>Bumbu</v>
      </c>
      <c r="E1615" s="2" t="str">
        <f t="array" ref="E1615">IF(C1615="","", IFERROR(INDEX(Barang!$E$2:$E$10001, MATCH(C1615, Barang!$B$2:$B$10001, 0)), ""))</f>
        <v>pcs</v>
      </c>
      <c r="F1615" s="10">
        <v>1</v>
      </c>
      <c r="G1615" s="11">
        <f t="array" ref="G1615">IF(C1615="","", IFERROR(INDEX(Barang!$F$2:$F$10001, MATCH(C1615, Barang!$B$2:$B$10001, 0)) * F1615, ""))</f>
        <v>3000</v>
      </c>
      <c r="H1615" s="10"/>
      <c r="J1615" s="27"/>
      <c r="K1615" s="28"/>
      <c r="L1615" s="28"/>
      <c r="M1615" s="28"/>
      <c r="N1615" s="28"/>
      <c r="O1615" s="25"/>
      <c r="P1615" s="29"/>
      <c r="Q1615" s="30"/>
      <c r="R1615" s="25">
        <f t="shared" si="6"/>
        <v>-10</v>
      </c>
      <c r="S1615" s="25"/>
      <c r="T1615" s="28"/>
    </row>
    <row r="1616" spans="1:20" ht="22.5" customHeight="1" x14ac:dyDescent="0.2">
      <c r="A1616" s="8"/>
      <c r="B1616" s="2" t="str">
        <f t="array" ref="B1616">IF(C1616="","", IFERROR(INDEX(Barang!$A$2:$A$10001, MATCH(C1616, Barang!$B$2:$B$10001, 0)), "Tidak ditemukan"))</f>
        <v>RPK001</v>
      </c>
      <c r="C1616" s="2" t="s">
        <v>264</v>
      </c>
      <c r="D1616" s="2" t="str">
        <f t="array" ref="D1616">IF(C1616="","", IFERROR(INDEX(Barang!$C$2:$C$10001, MATCH(C1616, Barang!$B$2:$B$10001, 0)), ""))</f>
        <v>Detergen</v>
      </c>
      <c r="E1616" s="2" t="str">
        <f t="array" ref="E1616">IF(C1616="","", IFERROR(INDEX(Barang!$E$2:$E$10001, MATCH(C1616, Barang!$B$2:$B$10001, 0)), ""))</f>
        <v>pcs</v>
      </c>
      <c r="F1616" s="10">
        <v>1</v>
      </c>
      <c r="G1616" s="11">
        <f t="array" ref="G1616">IF(C1616="","", IFERROR(INDEX(Barang!$F$2:$F$10001, MATCH(C1616, Barang!$B$2:$B$10001, 0)) * F1616, ""))</f>
        <v>5000</v>
      </c>
      <c r="H1616" s="10"/>
      <c r="J1616" s="27"/>
      <c r="K1616" s="28"/>
      <c r="L1616" s="28"/>
      <c r="M1616" s="28"/>
      <c r="N1616" s="28"/>
      <c r="O1616" s="25"/>
      <c r="P1616" s="29"/>
      <c r="Q1616" s="30"/>
      <c r="R1616" s="25">
        <f t="shared" si="6"/>
        <v>-1</v>
      </c>
      <c r="S1616" s="25"/>
      <c r="T1616" s="28"/>
    </row>
    <row r="1617" spans="1:20" ht="22.5" customHeight="1" x14ac:dyDescent="0.2">
      <c r="A1617" s="8"/>
      <c r="B1617" s="2" t="str">
        <f t="array" ref="B1617">IF(C1617="","", IFERROR(INDEX(Barang!$A$2:$A$10001, MATCH(C1617, Barang!$B$2:$B$10001, 0)), "Tidak ditemukan"))</f>
        <v>TLR2</v>
      </c>
      <c r="C1617" s="2" t="s">
        <v>135</v>
      </c>
      <c r="D1617" s="2" t="str">
        <f t="array" ref="D1617">IF(C1617="","", IFERROR(INDEX(Barang!$C$2:$C$10001, MATCH(C1617, Barang!$B$2:$B$10001, 0)), ""))</f>
        <v>Sembako</v>
      </c>
      <c r="E1617" s="2" t="str">
        <f t="array" ref="E1617">IF(C1617="","", IFERROR(INDEX(Barang!$E$2:$E$10001, MATCH(C1617, Barang!$B$2:$B$10001, 0)), ""))</f>
        <v>kg</v>
      </c>
      <c r="F1617" s="10">
        <v>10</v>
      </c>
      <c r="G1617" s="11">
        <f t="array" ref="G1617">IF(C1617="","", IFERROR(INDEX(Barang!$F$2:$F$10001, MATCH(C1617, Barang!$B$2:$B$10001, 0)) * F1617, ""))</f>
        <v>155000</v>
      </c>
      <c r="H1617" s="10"/>
      <c r="J1617" s="27"/>
      <c r="K1617" s="28"/>
      <c r="L1617" s="28"/>
      <c r="M1617" s="28"/>
      <c r="N1617" s="28"/>
      <c r="O1617" s="25"/>
      <c r="P1617" s="29"/>
      <c r="Q1617" s="30"/>
      <c r="R1617" s="25">
        <f t="shared" si="6"/>
        <v>-1</v>
      </c>
      <c r="S1617" s="25"/>
      <c r="T1617" s="28"/>
    </row>
    <row r="1618" spans="1:20" ht="22.5" customHeight="1" x14ac:dyDescent="0.2">
      <c r="A1618" s="8"/>
      <c r="B1618" s="2" t="str">
        <f t="array" ref="B1618">IF(C1618="","", IFERROR(INDEX(Barang!$A$2:$A$10001, MATCH(C1618, Barang!$B$2:$B$10001, 0)), "Tidak ditemukan"))</f>
        <v>MKE001</v>
      </c>
      <c r="C1618" s="2" t="s">
        <v>209</v>
      </c>
      <c r="D1618" s="2" t="str">
        <f t="array" ref="D1618">IF(C1618="","", IFERROR(INDEX(Barang!$C$2:$C$10001, MATCH(C1618, Barang!$B$2:$B$10001, 0)), ""))</f>
        <v>Makanan</v>
      </c>
      <c r="E1618" s="2" t="str">
        <f t="array" ref="E1618">IF(C1618="","", IFERROR(INDEX(Barang!$E$2:$E$10001, MATCH(C1618, Barang!$B$2:$B$10001, 0)), ""))</f>
        <v>pcs</v>
      </c>
      <c r="F1618" s="10">
        <v>1</v>
      </c>
      <c r="G1618" s="11">
        <f t="array" ref="G1618">IF(C1618="","", IFERROR(INDEX(Barang!$F$2:$F$10001, MATCH(C1618, Barang!$B$2:$B$10001, 0)) * F1618, ""))</f>
        <v>2500</v>
      </c>
      <c r="H1618" s="10"/>
      <c r="J1618" s="27"/>
      <c r="K1618" s="28"/>
      <c r="L1618" s="28"/>
      <c r="M1618" s="28"/>
      <c r="N1618" s="28"/>
      <c r="O1618" s="25"/>
      <c r="P1618" s="29"/>
      <c r="Q1618" s="30"/>
      <c r="R1618" s="25">
        <f t="shared" si="6"/>
        <v>-1</v>
      </c>
      <c r="S1618" s="25"/>
      <c r="T1618" s="28"/>
    </row>
    <row r="1619" spans="1:20" ht="22.5" customHeight="1" x14ac:dyDescent="0.2">
      <c r="A1619" s="8">
        <v>46185</v>
      </c>
      <c r="B1619" s="2" t="str">
        <f t="array" ref="B1619">IF(C1619="","", IFERROR(INDEX(Barang!$A$2:$A$10001, MATCH(C1619, Barang!$B$2:$B$10001, 0)), "Tidak ditemukan"))</f>
        <v>MGR001</v>
      </c>
      <c r="C1619" s="2" t="s">
        <v>116</v>
      </c>
      <c r="D1619" s="2" t="str">
        <f t="array" ref="D1619">IF(C1619="","", IFERROR(INDEX(Barang!$C$2:$C$10001, MATCH(C1619, Barang!$B$2:$B$10001, 0)), ""))</f>
        <v>Makanan</v>
      </c>
      <c r="E1619" s="2" t="str">
        <f t="array" ref="E1619">IF(C1619="","", IFERROR(INDEX(Barang!$E$2:$E$10001, MATCH(C1619, Barang!$B$2:$B$10001, 0)), ""))</f>
        <v>pcs</v>
      </c>
      <c r="F1619" s="10">
        <v>43</v>
      </c>
      <c r="G1619" s="11">
        <f t="array" ref="G1619">IF(C1619="","", IFERROR(INDEX(Barang!$F$2:$F$10001, MATCH(C1619, Barang!$B$2:$B$10001, 0)) * F1619, ""))</f>
        <v>150500</v>
      </c>
      <c r="H1619" s="10"/>
      <c r="J1619" s="27"/>
      <c r="K1619" s="28"/>
      <c r="L1619" s="28"/>
      <c r="M1619" s="28"/>
      <c r="N1619" s="28"/>
      <c r="O1619" s="25"/>
      <c r="P1619" s="29"/>
      <c r="Q1619" s="30"/>
      <c r="R1619" s="25">
        <f t="shared" si="6"/>
        <v>-1</v>
      </c>
      <c r="S1619" s="25"/>
      <c r="T1619" s="28"/>
    </row>
    <row r="1620" spans="1:20" ht="22.5" customHeight="1" x14ac:dyDescent="0.2">
      <c r="A1620" s="8"/>
      <c r="B1620" s="2" t="str">
        <f t="array" ref="B1620">IF(C1620="","", IFERROR(INDEX(Barang!$A$2:$A$10001, MATCH(C1620, Barang!$B$2:$B$10001, 0)), "Tidak ditemukan"))</f>
        <v>GPT001</v>
      </c>
      <c r="C1620" s="2" t="s">
        <v>52</v>
      </c>
      <c r="D1620" s="2" t="str">
        <f t="array" ref="D1620">IF(C1620="","", IFERROR(INDEX(Barang!$C$2:$C$10001, MATCH(C1620, Barang!$B$2:$B$10001, 0)), ""))</f>
        <v>Makanan</v>
      </c>
      <c r="E1620" s="2" t="str">
        <f t="array" ref="E1620">IF(C1620="","", IFERROR(INDEX(Barang!$E$2:$E$10001, MATCH(C1620, Barang!$B$2:$B$10001, 0)), ""))</f>
        <v>pcs</v>
      </c>
      <c r="F1620" s="10">
        <v>2</v>
      </c>
      <c r="G1620" s="11">
        <f t="array" ref="G1620">IF(C1620="","", IFERROR(INDEX(Barang!$F$2:$F$10001, MATCH(C1620, Barang!$B$2:$B$10001, 0)) * F1620, ""))</f>
        <v>2000</v>
      </c>
      <c r="H1620" s="10"/>
      <c r="J1620" s="27"/>
      <c r="K1620" s="28"/>
      <c r="L1620" s="28"/>
      <c r="M1620" s="28"/>
      <c r="N1620" s="28"/>
      <c r="O1620" s="25"/>
      <c r="P1620" s="29"/>
      <c r="Q1620" s="30"/>
      <c r="R1620" s="25">
        <f t="shared" si="6"/>
        <v>-1</v>
      </c>
      <c r="S1620" s="25"/>
      <c r="T1620" s="28"/>
    </row>
    <row r="1621" spans="1:20" ht="22.5" customHeight="1" x14ac:dyDescent="0.2">
      <c r="A1621" s="8"/>
      <c r="B1621" s="2" t="str">
        <f t="array" ref="B1621">IF(C1621="","", IFERROR(INDEX(Barang!$A$2:$A$10001, MATCH(C1621, Barang!$B$2:$B$10001, 0)), "Tidak ditemukan"))</f>
        <v>FTG001</v>
      </c>
      <c r="C1621" s="2" t="s">
        <v>249</v>
      </c>
      <c r="D1621" s="2" t="str">
        <f t="array" ref="D1621">IF(C1621="","", IFERROR(INDEX(Barang!$C$2:$C$10001, MATCH(C1621, Barang!$B$2:$B$10001, 0)), ""))</f>
        <v>Makanan</v>
      </c>
      <c r="E1621" s="2" t="str">
        <f t="array" ref="E1621">IF(C1621="","", IFERROR(INDEX(Barang!$E$2:$E$10001, MATCH(C1621, Barang!$B$2:$B$10001, 0)), ""))</f>
        <v>pcs</v>
      </c>
      <c r="F1621" s="10">
        <v>1</v>
      </c>
      <c r="G1621" s="11">
        <f t="array" ref="G1621">IF(C1621="","", IFERROR(INDEX(Barang!$F$2:$F$10001, MATCH(C1621, Barang!$B$2:$B$10001, 0)) * F1621, ""))</f>
        <v>2000</v>
      </c>
      <c r="H1621" s="10"/>
      <c r="J1621" s="27"/>
      <c r="K1621" s="28"/>
      <c r="L1621" s="28"/>
      <c r="M1621" s="28"/>
      <c r="N1621" s="28"/>
      <c r="O1621" s="25"/>
      <c r="P1621" s="29"/>
      <c r="Q1621" s="30"/>
      <c r="R1621" s="25">
        <f t="shared" si="6"/>
        <v>-1</v>
      </c>
      <c r="S1621" s="25"/>
      <c r="T1621" s="28"/>
    </row>
    <row r="1622" spans="1:20" ht="22.5" customHeight="1" x14ac:dyDescent="0.2">
      <c r="A1622" s="8"/>
      <c r="B1622" s="2" t="str">
        <f t="array" ref="B1622">IF(C1622="","", IFERROR(INDEX(Barang!$A$2:$A$10001, MATCH(C1622, Barang!$B$2:$B$10001, 0)), "Tidak ditemukan"))</f>
        <v>PJ001</v>
      </c>
      <c r="C1622" s="2" t="s">
        <v>1063</v>
      </c>
      <c r="D1622" s="2" t="str">
        <f t="array" ref="D1622">IF(C1622="","", IFERROR(INDEX(Barang!$C$2:$C$10001, MATCH(C1622, Barang!$B$2:$B$10001, 0)), ""))</f>
        <v>Makanan</v>
      </c>
      <c r="E1622" s="2" t="str">
        <f t="array" ref="E1622">IF(C1622="","", IFERROR(INDEX(Barang!$E$2:$E$10001, MATCH(C1622, Barang!$B$2:$B$10001, 0)), ""))</f>
        <v>pcs</v>
      </c>
      <c r="F1622" s="10">
        <v>1</v>
      </c>
      <c r="G1622" s="11">
        <f t="array" ref="G1622">IF(C1622="","", IFERROR(INDEX(Barang!$F$2:$F$10001, MATCH(C1622, Barang!$B$2:$B$10001, 0)) * F1622, ""))</f>
        <v>1000</v>
      </c>
      <c r="H1622" s="10"/>
      <c r="J1622" s="27"/>
      <c r="K1622" s="28"/>
      <c r="L1622" s="28"/>
      <c r="M1622" s="28"/>
      <c r="N1622" s="28"/>
      <c r="O1622" s="25"/>
      <c r="P1622" s="29"/>
      <c r="Q1622" s="30"/>
      <c r="R1622" s="25">
        <f t="shared" si="6"/>
        <v>-1</v>
      </c>
      <c r="S1622" s="25"/>
      <c r="T1622" s="28"/>
    </row>
    <row r="1623" spans="1:20" ht="22.5" customHeight="1" x14ac:dyDescent="0.2">
      <c r="A1623" s="8"/>
      <c r="B1623" s="2" t="str">
        <f t="array" ref="B1623">IF(C1623="","", IFERROR(INDEX(Barang!$A$2:$A$10001, MATCH(C1623, Barang!$B$2:$B$10001, 0)), "Tidak ditemukan"))</f>
        <v>YP500</v>
      </c>
      <c r="C1623" s="2" t="s">
        <v>19</v>
      </c>
      <c r="D1623" s="2" t="str">
        <f t="array" ref="D1623">IF(C1623="","", IFERROR(INDEX(Barang!$C$2:$C$10001, MATCH(C1623, Barang!$B$2:$B$10001, 0)), ""))</f>
        <v>Makanan</v>
      </c>
      <c r="E1623" s="2" t="str">
        <f t="array" ref="E1623">IF(C1623="","", IFERROR(INDEX(Barang!$E$2:$E$10001, MATCH(C1623, Barang!$B$2:$B$10001, 0)), ""))</f>
        <v>pcs</v>
      </c>
      <c r="F1623" s="10">
        <v>4</v>
      </c>
      <c r="G1623" s="11">
        <f t="array" ref="G1623">IF(C1623="","", IFERROR(INDEX(Barang!$F$2:$F$10001, MATCH(C1623, Barang!$B$2:$B$10001, 0)) * F1623, ""))</f>
        <v>2000</v>
      </c>
      <c r="H1623" s="10"/>
      <c r="J1623" s="27"/>
      <c r="K1623" s="28"/>
      <c r="L1623" s="28"/>
      <c r="M1623" s="28"/>
      <c r="N1623" s="28"/>
      <c r="O1623" s="25"/>
      <c r="P1623" s="29"/>
      <c r="Q1623" s="30"/>
      <c r="R1623" s="25">
        <f t="shared" si="6"/>
        <v>-10</v>
      </c>
      <c r="S1623" s="25"/>
      <c r="T1623" s="28"/>
    </row>
    <row r="1624" spans="1:20" ht="22.5" customHeight="1" x14ac:dyDescent="0.2">
      <c r="A1624" s="8"/>
      <c r="B1624" s="2" t="str">
        <f t="array" ref="B1624">IF(C1624="","", IFERROR(INDEX(Barang!$A$2:$A$10001, MATCH(C1624, Barang!$B$2:$B$10001, 0)), "Tidak ditemukan"))</f>
        <v>OREO001</v>
      </c>
      <c r="C1624" s="2" t="s">
        <v>1042</v>
      </c>
      <c r="D1624" s="2" t="str">
        <f t="array" ref="D1624">IF(C1624="","", IFERROR(INDEX(Barang!$C$2:$C$10001, MATCH(C1624, Barang!$B$2:$B$10001, 0)), ""))</f>
        <v>Makanan</v>
      </c>
      <c r="E1624" s="2" t="str">
        <f t="array" ref="E1624">IF(C1624="","", IFERROR(INDEX(Barang!$E$2:$E$10001, MATCH(C1624, Barang!$B$2:$B$10001, 0)), ""))</f>
        <v>pcs</v>
      </c>
      <c r="F1624" s="10">
        <v>3</v>
      </c>
      <c r="G1624" s="11">
        <f t="array" ref="G1624">IF(C1624="","", IFERROR(INDEX(Barang!$F$2:$F$10001, MATCH(C1624, Barang!$B$2:$B$10001, 0)) * F1624, ""))</f>
        <v>6000</v>
      </c>
      <c r="H1624" s="10"/>
      <c r="J1624" s="27"/>
      <c r="K1624" s="28"/>
      <c r="L1624" s="28"/>
      <c r="M1624" s="28"/>
      <c r="N1624" s="28"/>
      <c r="O1624" s="25"/>
      <c r="P1624" s="29"/>
      <c r="Q1624" s="30"/>
      <c r="R1624" s="25">
        <f t="shared" si="6"/>
        <v>-6</v>
      </c>
      <c r="S1624" s="25"/>
      <c r="T1624" s="28"/>
    </row>
    <row r="1625" spans="1:20" ht="22.5" customHeight="1" x14ac:dyDescent="0.2">
      <c r="A1625" s="8"/>
      <c r="B1625" s="2" t="str">
        <f t="array" ref="B1625">IF(C1625="","", IFERROR(INDEX(Barang!$A$2:$A$10001, MATCH(C1625, Barang!$B$2:$B$10001, 0)), "Tidak ditemukan"))</f>
        <v>RTP001</v>
      </c>
      <c r="C1625" s="2" t="s">
        <v>534</v>
      </c>
      <c r="D1625" s="2" t="str">
        <f t="array" ref="D1625">IF(C1625="","", IFERROR(INDEX(Barang!$C$2:$C$10001, MATCH(C1625, Barang!$B$2:$B$10001, 0)), ""))</f>
        <v>Makanan</v>
      </c>
      <c r="E1625" s="2" t="str">
        <f t="array" ref="E1625">IF(C1625="","", IFERROR(INDEX(Barang!$E$2:$E$10001, MATCH(C1625, Barang!$B$2:$B$10001, 0)), ""))</f>
        <v>pcs</v>
      </c>
      <c r="F1625" s="10">
        <v>3</v>
      </c>
      <c r="G1625" s="11">
        <f t="array" ref="G1625">IF(C1625="","", IFERROR(INDEX(Barang!$F$2:$F$10001, MATCH(C1625, Barang!$B$2:$B$10001, 0)) * F1625, ""))</f>
        <v>6000</v>
      </c>
      <c r="H1625" s="10"/>
      <c r="J1625" s="27"/>
      <c r="K1625" s="28"/>
      <c r="L1625" s="28"/>
      <c r="M1625" s="28"/>
      <c r="N1625" s="28"/>
      <c r="O1625" s="25"/>
      <c r="P1625" s="29"/>
      <c r="Q1625" s="30"/>
      <c r="R1625" s="25">
        <f t="shared" si="6"/>
        <v>-1</v>
      </c>
      <c r="S1625" s="25"/>
      <c r="T1625" s="28"/>
    </row>
    <row r="1626" spans="1:20" ht="22.5" customHeight="1" x14ac:dyDescent="0.2">
      <c r="A1626" s="8"/>
      <c r="B1626" s="2" t="str">
        <f t="array" ref="B1626">IF(C1626="","", IFERROR(INDEX(Barang!$A$2:$A$10001, MATCH(C1626, Barang!$B$2:$B$10001, 0)), "Tidak ditemukan"))</f>
        <v>DLN02</v>
      </c>
      <c r="C1626" s="2" t="s">
        <v>493</v>
      </c>
      <c r="D1626" s="2" t="str">
        <f t="array" ref="D1626">IF(C1626="","", IFERROR(INDEX(Barang!$C$2:$C$10001, MATCH(C1626, Barang!$B$2:$B$10001, 0)), ""))</f>
        <v>Makanan</v>
      </c>
      <c r="E1626" s="2" t="str">
        <f t="array" ref="E1626">IF(C1626="","", IFERROR(INDEX(Barang!$E$2:$E$10001, MATCH(C1626, Barang!$B$2:$B$10001, 0)), ""))</f>
        <v>pcs</v>
      </c>
      <c r="F1626" s="10">
        <v>1</v>
      </c>
      <c r="G1626" s="11">
        <f t="array" ref="G1626">IF(C1626="","", IFERROR(INDEX(Barang!$F$2:$F$10001, MATCH(C1626, Barang!$B$2:$B$10001, 0)) * F1626, ""))</f>
        <v>2000</v>
      </c>
      <c r="H1626" s="10"/>
      <c r="J1626" s="27"/>
      <c r="K1626" s="28"/>
      <c r="L1626" s="28"/>
      <c r="M1626" s="28"/>
      <c r="N1626" s="28"/>
      <c r="O1626" s="25"/>
      <c r="P1626" s="29"/>
      <c r="Q1626" s="30"/>
      <c r="R1626" s="25">
        <f t="shared" si="6"/>
        <v>-1</v>
      </c>
      <c r="S1626" s="25"/>
      <c r="T1626" s="28"/>
    </row>
    <row r="1627" spans="1:20" ht="22.5" customHeight="1" x14ac:dyDescent="0.2">
      <c r="A1627" s="8"/>
      <c r="B1627" s="2" t="str">
        <f t="array" ref="B1627">IF(C1627="","", IFERROR(INDEX(Barang!$A$2:$A$10001, MATCH(C1627, Barang!$B$2:$B$10001, 0)), "Tidak ditemukan"))</f>
        <v>TLR1</v>
      </c>
      <c r="C1627" s="2" t="s">
        <v>149</v>
      </c>
      <c r="D1627" s="2" t="str">
        <f t="array" ref="D1627">IF(C1627="","", IFERROR(INDEX(Barang!$C$2:$C$10001, MATCH(C1627, Barang!$B$2:$B$10001, 0)), ""))</f>
        <v>Sembako</v>
      </c>
      <c r="E1627" s="2" t="str">
        <f t="array" ref="E1627">IF(C1627="","", IFERROR(INDEX(Barang!$E$2:$E$10001, MATCH(C1627, Barang!$B$2:$B$10001, 0)), ""))</f>
        <v>kg</v>
      </c>
      <c r="F1627" s="10">
        <v>10</v>
      </c>
      <c r="G1627" s="11">
        <f t="array" ref="G1627">IF(C1627="","", IFERROR(INDEX(Barang!$F$2:$F$10001, MATCH(C1627, Barang!$B$2:$B$10001, 0)) * F1627, ""))</f>
        <v>310000</v>
      </c>
      <c r="H1627" s="10"/>
      <c r="J1627" s="27"/>
      <c r="K1627" s="28"/>
      <c r="L1627" s="28"/>
      <c r="M1627" s="28"/>
      <c r="N1627" s="28"/>
      <c r="O1627" s="25"/>
      <c r="P1627" s="29"/>
      <c r="Q1627" s="30"/>
      <c r="R1627" s="25">
        <f t="shared" si="6"/>
        <v>-20</v>
      </c>
      <c r="S1627" s="25"/>
      <c r="T1627" s="28"/>
    </row>
    <row r="1628" spans="1:20" ht="22.5" customHeight="1" x14ac:dyDescent="0.2">
      <c r="A1628" s="8"/>
      <c r="B1628" s="2" t="str">
        <f t="array" ref="B1628">IF(C1628="","", IFERROR(INDEX(Barang!$A$2:$A$10001, MATCH(C1628, Barang!$B$2:$B$10001, 0)), "Tidak ditemukan"))</f>
        <v>KB001</v>
      </c>
      <c r="C1628" s="2" t="s">
        <v>231</v>
      </c>
      <c r="D1628" s="2" t="str">
        <f t="array" ref="D1628">IF(C1628="","", IFERROR(INDEX(Barang!$C$2:$C$10001, MATCH(C1628, Barang!$B$2:$B$10001, 0)), ""))</f>
        <v>Bumbu</v>
      </c>
      <c r="E1628" s="2" t="str">
        <f t="array" ref="E1628">IF(C1628="","", IFERROR(INDEX(Barang!$E$2:$E$10001, MATCH(C1628, Barang!$B$2:$B$10001, 0)), ""))</f>
        <v>pcs</v>
      </c>
      <c r="F1628" s="10">
        <v>4</v>
      </c>
      <c r="G1628" s="11">
        <f t="array" ref="G1628">IF(C1628="","", IFERROR(INDEX(Barang!$F$2:$F$10001, MATCH(C1628, Barang!$B$2:$B$10001, 0)) * F1628, ""))</f>
        <v>2000</v>
      </c>
      <c r="H1628" s="10"/>
      <c r="J1628" s="27"/>
      <c r="K1628" s="28"/>
      <c r="L1628" s="28"/>
      <c r="M1628" s="28"/>
      <c r="N1628" s="28"/>
      <c r="O1628" s="25"/>
      <c r="P1628" s="29"/>
      <c r="Q1628" s="30"/>
      <c r="R1628" s="25">
        <f t="shared" si="6"/>
        <v>-3</v>
      </c>
      <c r="S1628" s="25"/>
      <c r="T1628" s="28"/>
    </row>
    <row r="1629" spans="1:20" ht="22.5" customHeight="1" x14ac:dyDescent="0.2">
      <c r="A1629" s="8"/>
      <c r="B1629" s="2" t="str">
        <f t="array" ref="B1629">IF(C1629="","", IFERROR(INDEX(Barang!$A$2:$A$10001, MATCH(C1629, Barang!$B$2:$B$10001, 0)), "Tidak ditemukan"))</f>
        <v>LDK001</v>
      </c>
      <c r="C1629" s="2" t="s">
        <v>235</v>
      </c>
      <c r="D1629" s="2" t="str">
        <f t="array" ref="D1629">IF(C1629="","", IFERROR(INDEX(Barang!$C$2:$C$10001, MATCH(C1629, Barang!$B$2:$B$10001, 0)), ""))</f>
        <v>Bumbu</v>
      </c>
      <c r="E1629" s="2" t="str">
        <f t="array" ref="E1629">IF(C1629="","", IFERROR(INDEX(Barang!$E$2:$E$10001, MATCH(C1629, Barang!$B$2:$B$10001, 0)), ""))</f>
        <v>pcs</v>
      </c>
      <c r="F1629" s="10">
        <v>1</v>
      </c>
      <c r="G1629" s="11">
        <f t="array" ref="G1629">IF(C1629="","", IFERROR(INDEX(Barang!$F$2:$F$10001, MATCH(C1629, Barang!$B$2:$B$10001, 0)) * F1629, ""))</f>
        <v>1000</v>
      </c>
      <c r="H1629" s="10"/>
      <c r="J1629" s="27"/>
      <c r="K1629" s="28"/>
      <c r="L1629" s="28"/>
      <c r="M1629" s="28"/>
      <c r="N1629" s="28"/>
      <c r="O1629" s="25"/>
      <c r="P1629" s="29"/>
      <c r="Q1629" s="30"/>
      <c r="R1629" s="25">
        <f t="shared" si="6"/>
        <v>-2</v>
      </c>
      <c r="S1629" s="25"/>
      <c r="T1629" s="28"/>
    </row>
    <row r="1630" spans="1:20" ht="22.5" customHeight="1" x14ac:dyDescent="0.2">
      <c r="A1630" s="8">
        <v>46186</v>
      </c>
      <c r="B1630" s="2" t="str">
        <f t="array" ref="B1630">IF(C1630="","", IFERROR(INDEX(Barang!$A$2:$A$10001, MATCH(C1630, Barang!$B$2:$B$10001, 0)), "Tidak ditemukan"))</f>
        <v>RY001</v>
      </c>
      <c r="C1630" s="2" t="s">
        <v>268</v>
      </c>
      <c r="D1630" s="2" t="str">
        <f t="array" ref="D1630">IF(C1630="","", IFERROR(INDEX(Barang!$C$2:$C$10001, MATCH(C1630, Barang!$B$2:$B$10001, 0)), ""))</f>
        <v>Makanan</v>
      </c>
      <c r="E1630" s="2" t="str">
        <f t="array" ref="E1630">IF(C1630="","", IFERROR(INDEX(Barang!$E$2:$E$10001, MATCH(C1630, Barang!$B$2:$B$10001, 0)), ""))</f>
        <v>pcs</v>
      </c>
      <c r="F1630" s="10">
        <v>1</v>
      </c>
      <c r="G1630" s="11">
        <f t="array" ref="G1630">IF(C1630="","", IFERROR(INDEX(Barang!$F$2:$F$10001, MATCH(C1630, Barang!$B$2:$B$10001, 0)) * F1630, ""))</f>
        <v>8500</v>
      </c>
      <c r="H1630" s="10"/>
      <c r="J1630" s="27"/>
      <c r="K1630" s="28"/>
      <c r="L1630" s="28"/>
      <c r="M1630" s="28"/>
      <c r="N1630" s="28"/>
      <c r="O1630" s="25"/>
      <c r="P1630" s="29"/>
      <c r="Q1630" s="30"/>
      <c r="R1630" s="25">
        <f t="shared" si="6"/>
        <v>-40</v>
      </c>
      <c r="S1630" s="25"/>
      <c r="T1630" s="28"/>
    </row>
    <row r="1631" spans="1:20" ht="22.5" customHeight="1" x14ac:dyDescent="0.2">
      <c r="A1631" s="8"/>
      <c r="B1631" s="2" t="str">
        <f t="array" ref="B1631">IF(C1631="","", IFERROR(INDEX(Barang!$A$2:$A$10001, MATCH(C1631, Barang!$B$2:$B$10001, 0)), "Tidak ditemukan"))</f>
        <v>Tidak ditemukan</v>
      </c>
      <c r="C1631" s="2" t="s">
        <v>241</v>
      </c>
      <c r="D1631" s="2" t="str">
        <f t="array" ref="D1631">IF(C1631="","", IFERROR(INDEX(Barang!$C$2:$C$10001, MATCH(C1631, Barang!$B$2:$B$10001, 0)), ""))</f>
        <v/>
      </c>
      <c r="E1631" s="2" t="str">
        <f t="array" ref="E1631">IF(C1631="","", IFERROR(INDEX(Barang!$E$2:$E$10001, MATCH(C1631, Barang!$B$2:$B$10001, 0)), ""))</f>
        <v/>
      </c>
      <c r="F1631" s="10">
        <v>2</v>
      </c>
      <c r="G1631" s="11" t="str">
        <f t="array" ref="G1631">IF(C1631="","", IFERROR(INDEX(Barang!$F$2:$F$10001, MATCH(C1631, Barang!$B$2:$B$10001, 0)) * F1631, ""))</f>
        <v/>
      </c>
      <c r="H1631" s="10"/>
      <c r="J1631" s="27"/>
      <c r="K1631" s="28"/>
      <c r="L1631" s="28"/>
      <c r="M1631" s="28"/>
      <c r="N1631" s="28"/>
      <c r="O1631" s="25"/>
      <c r="P1631" s="29"/>
      <c r="Q1631" s="30"/>
      <c r="R1631" s="25">
        <f t="shared" si="6"/>
        <v>-40</v>
      </c>
      <c r="S1631" s="25"/>
      <c r="T1631" s="28"/>
    </row>
    <row r="1632" spans="1:20" ht="22.5" customHeight="1" x14ac:dyDescent="0.2">
      <c r="A1632" s="8"/>
      <c r="B1632" s="2" t="str">
        <f t="array" ref="B1632">IF(C1632="","", IFERROR(INDEX(Barang!$A$2:$A$10001, MATCH(C1632, Barang!$B$2:$B$10001, 0)), "Tidak ditemukan"))</f>
        <v>IDM002</v>
      </c>
      <c r="C1632" s="2" t="s">
        <v>36</v>
      </c>
      <c r="D1632" s="2" t="str">
        <f t="array" ref="D1632">IF(C1632="","", IFERROR(INDEX(Barang!$C$2:$C$10001, MATCH(C1632, Barang!$B$2:$B$10001, 0)), ""))</f>
        <v>Minuman</v>
      </c>
      <c r="E1632" s="2" t="str">
        <f t="array" ref="E1632">IF(C1632="","", IFERROR(INDEX(Barang!$E$2:$E$10001, MATCH(C1632, Barang!$B$2:$B$10001, 0)), ""))</f>
        <v>pcs</v>
      </c>
      <c r="F1632" s="10">
        <v>6</v>
      </c>
      <c r="G1632" s="11">
        <f t="array" ref="G1632">IF(C1632="","", IFERROR(INDEX(Barang!$F$2:$F$10001, MATCH(C1632, Barang!$B$2:$B$10001, 0)) * F1632, ""))</f>
        <v>9000</v>
      </c>
      <c r="H1632" s="10"/>
      <c r="J1632" s="27"/>
      <c r="K1632" s="28"/>
      <c r="L1632" s="28"/>
      <c r="M1632" s="28"/>
      <c r="N1632" s="28"/>
      <c r="O1632" s="25"/>
      <c r="P1632" s="29"/>
      <c r="Q1632" s="30"/>
      <c r="R1632" s="25">
        <f t="shared" si="6"/>
        <v>-20</v>
      </c>
      <c r="S1632" s="25"/>
      <c r="T1632" s="28"/>
    </row>
    <row r="1633" spans="1:20" ht="22.5" customHeight="1" x14ac:dyDescent="0.2">
      <c r="A1633" s="8"/>
      <c r="B1633" s="2" t="str">
        <f t="array" ref="B1633">IF(C1633="","", IFERROR(INDEX(Barang!$A$2:$A$10001, MATCH(C1633, Barang!$B$2:$B$10001, 0)), "Tidak ditemukan"))</f>
        <v>KB001</v>
      </c>
      <c r="C1633" s="2" t="s">
        <v>231</v>
      </c>
      <c r="D1633" s="2" t="str">
        <f t="array" ref="D1633">IF(C1633="","", IFERROR(INDEX(Barang!$C$2:$C$10001, MATCH(C1633, Barang!$B$2:$B$10001, 0)), ""))</f>
        <v>Bumbu</v>
      </c>
      <c r="E1633" s="2" t="str">
        <f t="array" ref="E1633">IF(C1633="","", IFERROR(INDEX(Barang!$E$2:$E$10001, MATCH(C1633, Barang!$B$2:$B$10001, 0)), ""))</f>
        <v>pcs</v>
      </c>
      <c r="F1633" s="10">
        <v>1</v>
      </c>
      <c r="G1633" s="11">
        <f t="array" ref="G1633">IF(C1633="","", IFERROR(INDEX(Barang!$F$2:$F$10001, MATCH(C1633, Barang!$B$2:$B$10001, 0)) * F1633, ""))</f>
        <v>500</v>
      </c>
      <c r="H1633" s="10"/>
      <c r="J1633" s="27"/>
      <c r="K1633" s="28"/>
      <c r="L1633" s="28"/>
      <c r="M1633" s="28"/>
      <c r="N1633" s="28"/>
      <c r="O1633" s="25"/>
      <c r="P1633" s="29"/>
      <c r="Q1633" s="30"/>
      <c r="R1633" s="25">
        <f t="shared" si="6"/>
        <v>-1</v>
      </c>
      <c r="S1633" s="25"/>
      <c r="T1633" s="28"/>
    </row>
    <row r="1634" spans="1:20" ht="22.5" customHeight="1" x14ac:dyDescent="0.2">
      <c r="A1634" s="8"/>
      <c r="B1634" s="2" t="str">
        <f t="array" ref="B1634">IF(C1634="","", IFERROR(INDEX(Barang!$A$2:$A$10001, MATCH(C1634, Barang!$B$2:$B$10001, 0)), "Tidak ditemukan"))</f>
        <v>STS</v>
      </c>
      <c r="C1634" s="2" t="s">
        <v>136</v>
      </c>
      <c r="D1634" s="2" t="str">
        <f t="array" ref="D1634">IF(C1634="","", IFERROR(INDEX(Barang!$C$2:$C$10001, MATCH(C1634, Barang!$B$2:$B$10001, 0)), ""))</f>
        <v>Bumbu</v>
      </c>
      <c r="E1634" s="2" t="str">
        <f t="array" ref="E1634">IF(C1634="","", IFERROR(INDEX(Barang!$E$2:$E$10001, MATCH(C1634, Barang!$B$2:$B$10001, 0)), ""))</f>
        <v>pcs</v>
      </c>
      <c r="F1634" s="10">
        <v>1</v>
      </c>
      <c r="G1634" s="11">
        <f t="array" ref="G1634">IF(C1634="","", IFERROR(INDEX(Barang!$F$2:$F$10001, MATCH(C1634, Barang!$B$2:$B$10001, 0)) * F1634, ""))</f>
        <v>5500</v>
      </c>
      <c r="H1634" s="10"/>
      <c r="J1634" s="27"/>
      <c r="K1634" s="28"/>
      <c r="L1634" s="28"/>
      <c r="M1634" s="28"/>
      <c r="N1634" s="28"/>
      <c r="O1634" s="25"/>
      <c r="P1634" s="29"/>
      <c r="Q1634" s="30"/>
      <c r="R1634" s="25">
        <f t="shared" si="6"/>
        <v>-2</v>
      </c>
      <c r="S1634" s="25"/>
      <c r="T1634" s="28"/>
    </row>
    <row r="1635" spans="1:20" ht="22.5" customHeight="1" x14ac:dyDescent="0.2">
      <c r="A1635" s="8"/>
      <c r="B1635" s="2" t="str">
        <f t="array" ref="B1635">IF(C1635="","", IFERROR(INDEX(Barang!$A$2:$A$10001, MATCH(C1635, Barang!$B$2:$B$10001, 0)), "Tidak ditemukan"))</f>
        <v>TGS02</v>
      </c>
      <c r="C1635" s="2" t="s">
        <v>1048</v>
      </c>
      <c r="D1635" s="2" t="str">
        <f t="array" ref="D1635">IF(C1635="","", IFERROR(INDEX(Barang!$C$2:$C$10001, MATCH(C1635, Barang!$B$2:$B$10001, 0)), ""))</f>
        <v>Bumbu</v>
      </c>
      <c r="E1635" s="2" t="str">
        <f t="array" ref="E1635">IF(C1635="","", IFERROR(INDEX(Barang!$E$2:$E$10001, MATCH(C1635, Barang!$B$2:$B$10001, 0)), ""))</f>
        <v>kg</v>
      </c>
      <c r="F1635" s="10">
        <v>1</v>
      </c>
      <c r="G1635" s="11">
        <f t="array" ref="G1635">IF(C1635="","", IFERROR(INDEX(Barang!$F$2:$F$10001, MATCH(C1635, Barang!$B$2:$B$10001, 0)) * F1635, ""))</f>
        <v>6000</v>
      </c>
      <c r="H1635" s="10"/>
      <c r="J1635" s="27"/>
      <c r="K1635" s="28"/>
      <c r="L1635" s="28"/>
      <c r="M1635" s="28"/>
      <c r="N1635" s="28"/>
      <c r="O1635" s="25"/>
      <c r="P1635" s="29"/>
      <c r="Q1635" s="30"/>
      <c r="R1635" s="25">
        <f t="shared" si="6"/>
        <v>-2</v>
      </c>
      <c r="S1635" s="25"/>
      <c r="T1635" s="28"/>
    </row>
    <row r="1636" spans="1:20" ht="22.5" customHeight="1" x14ac:dyDescent="0.2">
      <c r="A1636" s="8"/>
      <c r="B1636" s="2" t="str">
        <f t="array" ref="B1636">IF(C1636="","", IFERROR(INDEX(Barang!$A$2:$A$10001, MATCH(C1636, Barang!$B$2:$B$10001, 0)), "Tidak ditemukan"))</f>
        <v>FP001</v>
      </c>
      <c r="C1636" s="2" t="s">
        <v>771</v>
      </c>
      <c r="D1636" s="2" t="str">
        <f t="array" ref="D1636">IF(C1636="","", IFERROR(INDEX(Barang!$C$2:$C$10001, MATCH(C1636, Barang!$B$2:$B$10001, 0)), ""))</f>
        <v>Bumbu</v>
      </c>
      <c r="E1636" s="2" t="str">
        <f t="array" ref="E1636">IF(C1636="","", IFERROR(INDEX(Barang!$E$2:$E$10001, MATCH(C1636, Barang!$B$2:$B$10001, 0)), ""))</f>
        <v>pcs</v>
      </c>
      <c r="F1636" s="10">
        <v>1</v>
      </c>
      <c r="G1636" s="11">
        <f t="array" ref="G1636">IF(C1636="","", IFERROR(INDEX(Barang!$F$2:$F$10001, MATCH(C1636, Barang!$B$2:$B$10001, 0)) * F1636, ""))</f>
        <v>5000</v>
      </c>
      <c r="H1636" s="10"/>
      <c r="J1636" s="27"/>
      <c r="K1636" s="28"/>
      <c r="L1636" s="28"/>
      <c r="M1636" s="28"/>
      <c r="N1636" s="28"/>
      <c r="O1636" s="25"/>
      <c r="P1636" s="29"/>
      <c r="Q1636" s="30"/>
      <c r="R1636" s="25">
        <f t="shared" si="6"/>
        <v>-2</v>
      </c>
      <c r="S1636" s="25"/>
      <c r="T1636" s="28"/>
    </row>
    <row r="1637" spans="1:20" ht="22.5" customHeight="1" x14ac:dyDescent="0.2">
      <c r="A1637" s="8"/>
      <c r="B1637" s="2" t="str">
        <f t="array" ref="B1637">IF(C1637="","", IFERROR(INDEX(Barang!$A$2:$A$10001, MATCH(C1637, Barang!$B$2:$B$10001, 0)), "Tidak ditemukan"))</f>
        <v>KPH001</v>
      </c>
      <c r="C1637" s="2" t="s">
        <v>138</v>
      </c>
      <c r="D1637" s="2" t="str">
        <f t="array" ref="D1637">IF(C1637="","", IFERROR(INDEX(Barang!$C$2:$C$10001, MATCH(C1637, Barang!$B$2:$B$10001, 0)), ""))</f>
        <v>Minuman</v>
      </c>
      <c r="E1637" s="2" t="str">
        <f t="array" ref="E1637">IF(C1637="","", IFERROR(INDEX(Barang!$E$2:$E$10001, MATCH(C1637, Barang!$B$2:$B$10001, 0)), ""))</f>
        <v>pcs</v>
      </c>
      <c r="F1637" s="10">
        <v>10</v>
      </c>
      <c r="G1637" s="11">
        <f t="array" ref="G1637">IF(C1637="","", IFERROR(INDEX(Barang!$F$2:$F$10001, MATCH(C1637, Barang!$B$2:$B$10001, 0)) * F1637, ""))</f>
        <v>10000</v>
      </c>
      <c r="H1637" s="10"/>
      <c r="J1637" s="27"/>
      <c r="K1637" s="28"/>
      <c r="L1637" s="28"/>
      <c r="M1637" s="28"/>
      <c r="N1637" s="28"/>
      <c r="O1637" s="25"/>
      <c r="P1637" s="29"/>
      <c r="Q1637" s="30"/>
      <c r="R1637" s="25">
        <f t="shared" si="6"/>
        <v>-1</v>
      </c>
      <c r="S1637" s="25"/>
      <c r="T1637" s="28"/>
    </row>
    <row r="1638" spans="1:20" ht="22.5" customHeight="1" x14ac:dyDescent="0.2">
      <c r="A1638" s="8"/>
      <c r="B1638" s="2" t="str">
        <f t="array" ref="B1638">IF(C1638="","", IFERROR(INDEX(Barang!$A$2:$A$10001, MATCH(C1638, Barang!$B$2:$B$10001, 0)), "Tidak ditemukan"))</f>
        <v>MKH001</v>
      </c>
      <c r="C1638" s="2" t="s">
        <v>118</v>
      </c>
      <c r="D1638" s="2" t="str">
        <f t="array" ref="D1638">IF(C1638="","", IFERROR(INDEX(Barang!$C$2:$C$10001, MATCH(C1638, Barang!$B$2:$B$10001, 0)), ""))</f>
        <v>Makanan</v>
      </c>
      <c r="E1638" s="2" t="str">
        <f t="array" ref="E1638">IF(C1638="","", IFERROR(INDEX(Barang!$E$2:$E$10001, MATCH(C1638, Barang!$B$2:$B$10001, 0)), ""))</f>
        <v>pcs</v>
      </c>
      <c r="F1638" s="10">
        <v>40</v>
      </c>
      <c r="G1638" s="11">
        <f t="array" ref="G1638">IF(C1638="","", IFERROR(INDEX(Barang!$F$2:$F$10001, MATCH(C1638, Barang!$B$2:$B$10001, 0)) * F1638, ""))</f>
        <v>140000</v>
      </c>
      <c r="H1638" s="10"/>
      <c r="J1638" s="27"/>
      <c r="K1638" s="28"/>
      <c r="L1638" s="28"/>
      <c r="M1638" s="28"/>
      <c r="N1638" s="28"/>
      <c r="O1638" s="25"/>
      <c r="P1638" s="29"/>
      <c r="Q1638" s="30"/>
      <c r="R1638" s="25">
        <f t="shared" si="6"/>
        <v>-1</v>
      </c>
      <c r="S1638" s="25"/>
      <c r="T1638" s="28"/>
    </row>
    <row r="1639" spans="1:20" ht="22.5" customHeight="1" x14ac:dyDescent="0.2">
      <c r="A1639" s="8"/>
      <c r="B1639" s="2" t="str">
        <f t="array" ref="B1639">IF(C1639="","", IFERROR(INDEX(Barang!$A$2:$A$10001, MATCH(C1639, Barang!$B$2:$B$10001, 0)), "Tidak ditemukan"))</f>
        <v>GRR001</v>
      </c>
      <c r="C1639" s="2" t="s">
        <v>141</v>
      </c>
      <c r="D1639" s="2" t="str">
        <f t="array" ref="D1639">IF(C1639="","", IFERROR(INDEX(Barang!$C$2:$C$10001, MATCH(C1639, Barang!$B$2:$B$10001, 0)), ""))</f>
        <v>Makanan</v>
      </c>
      <c r="E1639" s="2" t="str">
        <f t="array" ref="E1639">IF(C1639="","", IFERROR(INDEX(Barang!$E$2:$E$10001, MATCH(C1639, Barang!$B$2:$B$10001, 0)), ""))</f>
        <v>pcs</v>
      </c>
      <c r="F1639" s="10">
        <v>4</v>
      </c>
      <c r="G1639" s="11">
        <f t="array" ref="G1639">IF(C1639="","", IFERROR(INDEX(Barang!$F$2:$F$10001, MATCH(C1639, Barang!$B$2:$B$10001, 0)) * F1639, ""))</f>
        <v>2000</v>
      </c>
      <c r="H1639" s="10"/>
      <c r="J1639" s="27"/>
      <c r="K1639" s="28"/>
      <c r="L1639" s="28"/>
      <c r="M1639" s="28"/>
      <c r="N1639" s="28"/>
      <c r="O1639" s="25"/>
      <c r="P1639" s="29"/>
      <c r="Q1639" s="30"/>
      <c r="R1639" s="25">
        <f t="shared" si="6"/>
        <v>-10</v>
      </c>
      <c r="S1639" s="25"/>
      <c r="T1639" s="28"/>
    </row>
    <row r="1640" spans="1:20" ht="22.5" customHeight="1" x14ac:dyDescent="0.2">
      <c r="A1640" s="8"/>
      <c r="B1640" s="2" t="str">
        <f t="array" ref="B1640">IF(C1640="","", IFERROR(INDEX(Barang!$A$2:$A$10001, MATCH(C1640, Barang!$B$2:$B$10001, 0)), "Tidak ditemukan"))</f>
        <v>DLN001</v>
      </c>
      <c r="C1640" s="2" t="s">
        <v>105</v>
      </c>
      <c r="D1640" s="2" t="str">
        <f t="array" ref="D1640">IF(C1640="","", IFERROR(INDEX(Barang!$C$2:$C$10001, MATCH(C1640, Barang!$B$2:$B$10001, 0)), ""))</f>
        <v>Makanan</v>
      </c>
      <c r="E1640" s="2" t="str">
        <f t="array" ref="E1640">IF(C1640="","", IFERROR(INDEX(Barang!$E$2:$E$10001, MATCH(C1640, Barang!$B$2:$B$10001, 0)), ""))</f>
        <v>pcs</v>
      </c>
      <c r="F1640" s="10">
        <v>1</v>
      </c>
      <c r="G1640" s="11">
        <f t="array" ref="G1640">IF(C1640="","", IFERROR(INDEX(Barang!$F$2:$F$10001, MATCH(C1640, Barang!$B$2:$B$10001, 0)) * F1640, ""))</f>
        <v>1000</v>
      </c>
      <c r="H1640" s="10"/>
      <c r="J1640" s="27"/>
      <c r="K1640" s="28"/>
      <c r="L1640" s="28"/>
      <c r="M1640" s="28"/>
      <c r="N1640" s="28"/>
      <c r="O1640" s="25"/>
      <c r="P1640" s="29"/>
      <c r="Q1640" s="30"/>
      <c r="R1640" s="25">
        <f t="shared" si="6"/>
        <v>-3</v>
      </c>
      <c r="S1640" s="25"/>
      <c r="T1640" s="28"/>
    </row>
    <row r="1641" spans="1:20" ht="22.5" customHeight="1" x14ac:dyDescent="0.2">
      <c r="A1641" s="8"/>
      <c r="B1641" s="2" t="str">
        <f t="array" ref="B1641">IF(C1641="","", IFERROR(INDEX(Barang!$A$2:$A$10001, MATCH(C1641, Barang!$B$2:$B$10001, 0)), "Tidak ditemukan"))</f>
        <v>RST001</v>
      </c>
      <c r="C1641" s="2" t="s">
        <v>251</v>
      </c>
      <c r="D1641" s="2" t="str">
        <f t="array" ref="D1641">IF(C1641="","", IFERROR(INDEX(Barang!$C$2:$C$10001, MATCH(C1641, Barang!$B$2:$B$10001, 0)), ""))</f>
        <v>Makanan</v>
      </c>
      <c r="E1641" s="2" t="str">
        <f t="array" ref="E1641">IF(C1641="","", IFERROR(INDEX(Barang!$E$2:$E$10001, MATCH(C1641, Barang!$B$2:$B$10001, 0)), ""))</f>
        <v>pcs</v>
      </c>
      <c r="F1641" s="10">
        <v>1</v>
      </c>
      <c r="G1641" s="11">
        <f t="array" ref="G1641">IF(C1641="","", IFERROR(INDEX(Barang!$F$2:$F$10001, MATCH(C1641, Barang!$B$2:$B$10001, 0)) * F1641, ""))</f>
        <v>1000</v>
      </c>
      <c r="H1641" s="10"/>
      <c r="J1641" s="27"/>
      <c r="K1641" s="28"/>
      <c r="L1641" s="28"/>
      <c r="M1641" s="28"/>
      <c r="N1641" s="28"/>
      <c r="O1641" s="25"/>
      <c r="P1641" s="29"/>
      <c r="Q1641" s="30"/>
      <c r="R1641" s="25">
        <f t="shared" si="6"/>
        <v>-3</v>
      </c>
      <c r="S1641" s="25"/>
      <c r="T1641" s="28"/>
    </row>
    <row r="1642" spans="1:20" ht="22.5" customHeight="1" x14ac:dyDescent="0.2">
      <c r="A1642" s="8"/>
      <c r="B1642" s="2" t="str">
        <f t="array" ref="B1642">IF(C1642="","", IFERROR(INDEX(Barang!$A$2:$A$10001, MATCH(C1642, Barang!$B$2:$B$10001, 0)), "Tidak ditemukan"))</f>
        <v>RTP001</v>
      </c>
      <c r="C1642" s="2" t="s">
        <v>534</v>
      </c>
      <c r="D1642" s="2" t="str">
        <f t="array" ref="D1642">IF(C1642="","", IFERROR(INDEX(Barang!$C$2:$C$10001, MATCH(C1642, Barang!$B$2:$B$10001, 0)), ""))</f>
        <v>Makanan</v>
      </c>
      <c r="E1642" s="2" t="str">
        <f t="array" ref="E1642">IF(C1642="","", IFERROR(INDEX(Barang!$E$2:$E$10001, MATCH(C1642, Barang!$B$2:$B$10001, 0)), ""))</f>
        <v>pcs</v>
      </c>
      <c r="F1642" s="10">
        <v>1</v>
      </c>
      <c r="G1642" s="11">
        <f t="array" ref="G1642">IF(C1642="","", IFERROR(INDEX(Barang!$F$2:$F$10001, MATCH(C1642, Barang!$B$2:$B$10001, 0)) * F1642, ""))</f>
        <v>2000</v>
      </c>
      <c r="H1642" s="10"/>
      <c r="J1642" s="27"/>
      <c r="K1642" s="28"/>
      <c r="L1642" s="28"/>
      <c r="M1642" s="28"/>
      <c r="N1642" s="28"/>
      <c r="O1642" s="25"/>
      <c r="P1642" s="29"/>
      <c r="Q1642" s="30"/>
      <c r="R1642" s="25">
        <f t="shared" si="6"/>
        <v>-2</v>
      </c>
      <c r="S1642" s="25"/>
      <c r="T1642" s="28"/>
    </row>
    <row r="1643" spans="1:20" ht="22.5" customHeight="1" x14ac:dyDescent="0.2">
      <c r="A1643" s="8"/>
      <c r="B1643" s="2" t="str">
        <f t="array" ref="B1643">IF(C1643="","", IFERROR(INDEX(Barang!$A$2:$A$10001, MATCH(C1643, Barang!$B$2:$B$10001, 0)), "Tidak ditemukan"))</f>
        <v>POK001</v>
      </c>
      <c r="C1643" s="2" t="s">
        <v>1031</v>
      </c>
      <c r="D1643" s="2" t="str">
        <f t="array" ref="D1643">IF(C1643="","", IFERROR(INDEX(Barang!$C$2:$C$10001, MATCH(C1643, Barang!$B$2:$B$10001, 0)), ""))</f>
        <v>Makanan</v>
      </c>
      <c r="E1643" s="2" t="str">
        <f t="array" ref="E1643">IF(C1643="","", IFERROR(INDEX(Barang!$E$2:$E$10001, MATCH(C1643, Barang!$B$2:$B$10001, 0)), ""))</f>
        <v>pcs</v>
      </c>
      <c r="F1643" s="10">
        <v>1</v>
      </c>
      <c r="G1643" s="11">
        <f t="array" ref="G1643">IF(C1643="","", IFERROR(INDEX(Barang!$F$2:$F$10001, MATCH(C1643, Barang!$B$2:$B$10001, 0)) * F1643, ""))</f>
        <v>500</v>
      </c>
      <c r="H1643" s="10"/>
      <c r="J1643" s="27"/>
      <c r="K1643" s="28"/>
      <c r="L1643" s="28"/>
      <c r="M1643" s="28"/>
      <c r="N1643" s="28"/>
      <c r="O1643" s="25"/>
      <c r="P1643" s="29"/>
      <c r="Q1643" s="30"/>
      <c r="R1643" s="25">
        <f t="shared" si="6"/>
        <v>-1</v>
      </c>
      <c r="S1643" s="25"/>
      <c r="T1643" s="28"/>
    </row>
    <row r="1644" spans="1:20" ht="22.5" customHeight="1" x14ac:dyDescent="0.2">
      <c r="A1644" s="8"/>
      <c r="B1644" s="2" t="str">
        <f t="array" ref="B1644">IF(C1644="","", IFERROR(INDEX(Barang!$A$2:$A$10001, MATCH(C1644, Barang!$B$2:$B$10001, 0)), "Tidak ditemukan"))</f>
        <v>YP500</v>
      </c>
      <c r="C1644" s="2" t="s">
        <v>19</v>
      </c>
      <c r="D1644" s="2" t="str">
        <f t="array" ref="D1644">IF(C1644="","", IFERROR(INDEX(Barang!$C$2:$C$10001, MATCH(C1644, Barang!$B$2:$B$10001, 0)), ""))</f>
        <v>Makanan</v>
      </c>
      <c r="E1644" s="2" t="str">
        <f t="array" ref="E1644">IF(C1644="","", IFERROR(INDEX(Barang!$E$2:$E$10001, MATCH(C1644, Barang!$B$2:$B$10001, 0)), ""))</f>
        <v>pcs</v>
      </c>
      <c r="F1644" s="10">
        <v>1</v>
      </c>
      <c r="G1644" s="11">
        <f t="array" ref="G1644">IF(C1644="","", IFERROR(INDEX(Barang!$F$2:$F$10001, MATCH(C1644, Barang!$B$2:$B$10001, 0)) * F1644, ""))</f>
        <v>500</v>
      </c>
      <c r="H1644" s="10"/>
      <c r="J1644" s="27"/>
      <c r="K1644" s="28"/>
      <c r="L1644" s="28"/>
      <c r="M1644" s="28"/>
      <c r="N1644" s="28"/>
      <c r="O1644" s="25"/>
      <c r="P1644" s="29"/>
      <c r="Q1644" s="30"/>
      <c r="R1644" s="25">
        <f t="shared" si="6"/>
        <v>-15</v>
      </c>
      <c r="S1644" s="25"/>
      <c r="T1644" s="28"/>
    </row>
    <row r="1645" spans="1:20" ht="22.5" customHeight="1" x14ac:dyDescent="0.2">
      <c r="A1645" s="8"/>
      <c r="B1645" s="2" t="str">
        <f t="array" ref="B1645">IF(C1645="","", IFERROR(INDEX(Barang!$A$2:$A$10001, MATCH(C1645, Barang!$B$2:$B$10001, 0)), "Tidak ditemukan"))</f>
        <v>MGR001</v>
      </c>
      <c r="C1645" s="2" t="s">
        <v>116</v>
      </c>
      <c r="D1645" s="2" t="str">
        <f t="array" ref="D1645">IF(C1645="","", IFERROR(INDEX(Barang!$C$2:$C$10001, MATCH(C1645, Barang!$B$2:$B$10001, 0)), ""))</f>
        <v>Makanan</v>
      </c>
      <c r="E1645" s="2" t="str">
        <f t="array" ref="E1645">IF(C1645="","", IFERROR(INDEX(Barang!$E$2:$E$10001, MATCH(C1645, Barang!$B$2:$B$10001, 0)), ""))</f>
        <v>pcs</v>
      </c>
      <c r="F1645" s="10">
        <v>42</v>
      </c>
      <c r="G1645" s="11">
        <f t="array" ref="G1645">IF(C1645="","", IFERROR(INDEX(Barang!$F$2:$F$10001, MATCH(C1645, Barang!$B$2:$B$10001, 0)) * F1645, ""))</f>
        <v>147000</v>
      </c>
      <c r="H1645" s="10"/>
      <c r="J1645" s="27"/>
      <c r="K1645" s="28"/>
      <c r="L1645" s="28"/>
      <c r="M1645" s="28"/>
      <c r="N1645" s="28"/>
      <c r="O1645" s="25"/>
      <c r="P1645" s="29"/>
      <c r="Q1645" s="30"/>
      <c r="R1645" s="25">
        <f t="shared" si="6"/>
        <v>-1</v>
      </c>
      <c r="S1645" s="25"/>
      <c r="T1645" s="28"/>
    </row>
    <row r="1646" spans="1:20" ht="22.5" customHeight="1" x14ac:dyDescent="0.2">
      <c r="A1646" s="8"/>
      <c r="B1646" s="2" t="str">
        <f t="array" ref="B1646">IF(C1646="","", IFERROR(INDEX(Barang!$A$2:$A$10001, MATCH(C1646, Barang!$B$2:$B$10001, 0)), "Tidak ditemukan"))</f>
        <v>GPT001</v>
      </c>
      <c r="C1646" s="2" t="s">
        <v>52</v>
      </c>
      <c r="D1646" s="2" t="str">
        <f t="array" ref="D1646">IF(C1646="","", IFERROR(INDEX(Barang!$C$2:$C$10001, MATCH(C1646, Barang!$B$2:$B$10001, 0)), ""))</f>
        <v>Makanan</v>
      </c>
      <c r="E1646" s="2" t="str">
        <f t="array" ref="E1646">IF(C1646="","", IFERROR(INDEX(Barang!$E$2:$E$10001, MATCH(C1646, Barang!$B$2:$B$10001, 0)), ""))</f>
        <v>pcs</v>
      </c>
      <c r="F1646" s="10">
        <v>2</v>
      </c>
      <c r="G1646" s="11">
        <f t="array" ref="G1646">IF(C1646="","", IFERROR(INDEX(Barang!$F$2:$F$10001, MATCH(C1646, Barang!$B$2:$B$10001, 0)) * F1646, ""))</f>
        <v>2000</v>
      </c>
      <c r="H1646" s="10"/>
      <c r="J1646" s="27"/>
      <c r="K1646" s="28"/>
      <c r="L1646" s="28"/>
      <c r="M1646" s="28"/>
      <c r="N1646" s="28"/>
      <c r="O1646" s="25"/>
      <c r="P1646" s="29"/>
      <c r="Q1646" s="30"/>
      <c r="R1646" s="25">
        <f t="shared" si="6"/>
        <v>-1</v>
      </c>
      <c r="S1646" s="25"/>
      <c r="T1646" s="28"/>
    </row>
    <row r="1647" spans="1:20" ht="22.5" customHeight="1" x14ac:dyDescent="0.2">
      <c r="A1647" s="8"/>
      <c r="B1647" s="2" t="str">
        <f t="array" ref="B1647">IF(C1647="","", IFERROR(INDEX(Barang!$A$2:$A$10001, MATCH(C1647, Barang!$B$2:$B$10001, 0)), "Tidak ditemukan"))</f>
        <v>GRR001</v>
      </c>
      <c r="C1647" s="2" t="s">
        <v>765</v>
      </c>
      <c r="D1647" s="2" t="str">
        <f t="array" ref="D1647">IF(C1647="","", IFERROR(INDEX(Barang!$C$2:$C$10001, MATCH(C1647, Barang!$B$2:$B$10001, 0)), ""))</f>
        <v>Makanan</v>
      </c>
      <c r="E1647" s="2" t="str">
        <f t="array" ref="E1647">IF(C1647="","", IFERROR(INDEX(Barang!$E$2:$E$10001, MATCH(C1647, Barang!$B$2:$B$10001, 0)), ""))</f>
        <v>pcs</v>
      </c>
      <c r="F1647" s="10">
        <v>1</v>
      </c>
      <c r="G1647" s="11">
        <f t="array" ref="G1647">IF(C1647="","", IFERROR(INDEX(Barang!$F$2:$F$10001, MATCH(C1647, Barang!$B$2:$B$10001, 0)) * F1647, ""))</f>
        <v>1000</v>
      </c>
      <c r="H1647" s="10"/>
      <c r="J1647" s="27"/>
      <c r="K1647" s="28"/>
      <c r="L1647" s="28"/>
      <c r="M1647" s="28"/>
      <c r="N1647" s="28"/>
      <c r="O1647" s="25"/>
      <c r="P1647" s="29"/>
      <c r="Q1647" s="30"/>
      <c r="R1647" s="25">
        <f t="shared" si="6"/>
        <v>-10</v>
      </c>
      <c r="S1647" s="25"/>
      <c r="T1647" s="28"/>
    </row>
    <row r="1648" spans="1:20" ht="22.5" customHeight="1" x14ac:dyDescent="0.2">
      <c r="A1648" s="8">
        <v>46187</v>
      </c>
      <c r="B1648" s="2" t="str">
        <f t="array" ref="B1648">IF(C1648="","", IFERROR(INDEX(Barang!$A$2:$A$10001, MATCH(C1648, Barang!$B$2:$B$10001, 0)), "Tidak ditemukan"))</f>
        <v>LDK001</v>
      </c>
      <c r="C1648" s="2" t="s">
        <v>235</v>
      </c>
      <c r="D1648" s="2" t="str">
        <f t="array" ref="D1648">IF(C1648="","", IFERROR(INDEX(Barang!$C$2:$C$10001, MATCH(C1648, Barang!$B$2:$B$10001, 0)), ""))</f>
        <v>Bumbu</v>
      </c>
      <c r="E1648" s="2" t="str">
        <f t="array" ref="E1648">IF(C1648="","", IFERROR(INDEX(Barang!$E$2:$E$10001, MATCH(C1648, Barang!$B$2:$B$10001, 0)), ""))</f>
        <v>pcs</v>
      </c>
      <c r="F1648" s="10">
        <v>1</v>
      </c>
      <c r="G1648" s="11">
        <f t="array" ref="G1648">IF(C1648="","", IFERROR(INDEX(Barang!$F$2:$F$10001, MATCH(C1648, Barang!$B$2:$B$10001, 0)) * F1648, ""))</f>
        <v>1000</v>
      </c>
      <c r="H1648" s="10"/>
      <c r="J1648" s="27"/>
      <c r="K1648" s="28"/>
      <c r="L1648" s="28"/>
      <c r="M1648" s="28"/>
      <c r="N1648" s="28"/>
      <c r="O1648" s="25"/>
      <c r="P1648" s="29"/>
      <c r="Q1648" s="30"/>
      <c r="R1648" s="25">
        <f t="shared" si="6"/>
        <v>-1</v>
      </c>
      <c r="S1648" s="25"/>
      <c r="T1648" s="28"/>
    </row>
    <row r="1649" spans="1:20" ht="22.5" customHeight="1" x14ac:dyDescent="0.2">
      <c r="A1649" s="8"/>
      <c r="B1649" s="2" t="str">
        <f t="array" ref="B1649">IF(C1649="","", IFERROR(INDEX(Barang!$A$2:$A$10001, MATCH(C1649, Barang!$B$2:$B$10001, 0)), "Tidak ditemukan"))</f>
        <v>MSK001</v>
      </c>
      <c r="C1649" s="2" t="s">
        <v>44</v>
      </c>
      <c r="D1649" s="2" t="str">
        <f t="array" ref="D1649">IF(C1649="","", IFERROR(INDEX(Barang!$C$2:$C$10001, MATCH(C1649, Barang!$B$2:$B$10001, 0)), ""))</f>
        <v>Bumbu</v>
      </c>
      <c r="E1649" s="2" t="str">
        <f t="array" ref="E1649">IF(C1649="","", IFERROR(INDEX(Barang!$E$2:$E$10001, MATCH(C1649, Barang!$B$2:$B$10001, 0)), ""))</f>
        <v>pcs</v>
      </c>
      <c r="F1649" s="10">
        <v>2</v>
      </c>
      <c r="G1649" s="11">
        <f t="array" ref="G1649">IF(C1649="","", IFERROR(INDEX(Barang!$F$2:$F$10001, MATCH(C1649, Barang!$B$2:$B$10001, 0)) * F1649, ""))</f>
        <v>1000</v>
      </c>
      <c r="H1649" s="10"/>
      <c r="J1649" s="27"/>
      <c r="K1649" s="28"/>
      <c r="L1649" s="28"/>
      <c r="M1649" s="28"/>
      <c r="N1649" s="28"/>
      <c r="O1649" s="25"/>
      <c r="P1649" s="29"/>
      <c r="Q1649" s="30"/>
      <c r="R1649" s="25">
        <f t="shared" si="6"/>
        <v>-1</v>
      </c>
      <c r="S1649" s="25"/>
      <c r="T1649" s="28"/>
    </row>
    <row r="1650" spans="1:20" ht="22.5" customHeight="1" x14ac:dyDescent="0.2">
      <c r="A1650" s="8"/>
      <c r="B1650" s="2" t="str">
        <f t="array" ref="B1650">IF(C1650="","", IFERROR(INDEX(Barang!$A$2:$A$10001, MATCH(C1650, Barang!$B$2:$B$10001, 0)), "Tidak ditemukan"))</f>
        <v>TLR2</v>
      </c>
      <c r="C1650" s="2" t="s">
        <v>135</v>
      </c>
      <c r="D1650" s="2" t="str">
        <f t="array" ref="D1650">IF(C1650="","", IFERROR(INDEX(Barang!$C$2:$C$10001, MATCH(C1650, Barang!$B$2:$B$10001, 0)), ""))</f>
        <v>Sembako</v>
      </c>
      <c r="E1650" s="2" t="str">
        <f t="array" ref="E1650">IF(C1650="","", IFERROR(INDEX(Barang!$E$2:$E$10001, MATCH(C1650, Barang!$B$2:$B$10001, 0)), ""))</f>
        <v>kg</v>
      </c>
      <c r="F1650" s="10">
        <v>10</v>
      </c>
      <c r="G1650" s="11">
        <f t="array" ref="G1650">IF(C1650="","", IFERROR(INDEX(Barang!$F$2:$F$10001, MATCH(C1650, Barang!$B$2:$B$10001, 0)) * F1650, ""))</f>
        <v>155000</v>
      </c>
      <c r="H1650" s="10"/>
      <c r="J1650" s="27"/>
      <c r="K1650" s="28"/>
      <c r="L1650" s="28"/>
      <c r="M1650" s="28"/>
      <c r="N1650" s="28"/>
      <c r="O1650" s="25"/>
      <c r="P1650" s="29"/>
      <c r="Q1650" s="30"/>
      <c r="R1650" s="25">
        <f t="shared" si="6"/>
        <v>-1</v>
      </c>
      <c r="S1650" s="25"/>
      <c r="T1650" s="28"/>
    </row>
    <row r="1651" spans="1:20" ht="22.5" customHeight="1" x14ac:dyDescent="0.2">
      <c r="A1651" s="8"/>
      <c r="B1651" s="2" t="str">
        <f t="array" ref="B1651">IF(C1651="","", IFERROR(INDEX(Barang!$A$2:$A$10001, MATCH(C1651, Barang!$B$2:$B$10001, 0)), "Tidak ditemukan"))</f>
        <v>TC001</v>
      </c>
      <c r="C1651" s="2" t="s">
        <v>773</v>
      </c>
      <c r="D1651" s="2" t="str">
        <f t="array" ref="D1651">IF(C1651="","", IFERROR(INDEX(Barang!$C$2:$C$10001, MATCH(C1651, Barang!$B$2:$B$10001, 0)), ""))</f>
        <v>Makanan</v>
      </c>
      <c r="E1651" s="2" t="str">
        <f t="array" ref="E1651">IF(C1651="","", IFERROR(INDEX(Barang!$E$2:$E$10001, MATCH(C1651, Barang!$B$2:$B$10001, 0)), ""))</f>
        <v>pcs</v>
      </c>
      <c r="F1651" s="10">
        <v>1</v>
      </c>
      <c r="G1651" s="11">
        <f t="array" ref="G1651">IF(C1651="","", IFERROR(INDEX(Barang!$F$2:$F$10001, MATCH(C1651, Barang!$B$2:$B$10001, 0)) * F1651, ""))</f>
        <v>2000</v>
      </c>
      <c r="H1651" s="10"/>
      <c r="J1651" s="27"/>
      <c r="K1651" s="28"/>
      <c r="L1651" s="28"/>
      <c r="M1651" s="28"/>
      <c r="N1651" s="28"/>
      <c r="O1651" s="25"/>
      <c r="P1651" s="29"/>
      <c r="Q1651" s="30"/>
      <c r="R1651" s="25">
        <f t="shared" si="6"/>
        <v>-1</v>
      </c>
      <c r="S1651" s="25"/>
      <c r="T1651" s="28"/>
    </row>
    <row r="1652" spans="1:20" ht="22.5" customHeight="1" x14ac:dyDescent="0.2">
      <c r="A1652" s="8"/>
      <c r="B1652" s="2" t="str">
        <f t="array" ref="B1652">IF(C1652="","", IFERROR(INDEX(Barang!$A$2:$A$10001, MATCH(C1652, Barang!$B$2:$B$10001, 0)), "Tidak ditemukan"))</f>
        <v>Tidak ditemukan</v>
      </c>
      <c r="C1652" s="2" t="s">
        <v>241</v>
      </c>
      <c r="D1652" s="2" t="str">
        <f t="array" ref="D1652">IF(C1652="","", IFERROR(INDEX(Barang!$C$2:$C$10001, MATCH(C1652, Barang!$B$2:$B$10001, 0)), ""))</f>
        <v/>
      </c>
      <c r="E1652" s="2" t="str">
        <f t="array" ref="E1652">IF(C1652="","", IFERROR(INDEX(Barang!$E$2:$E$10001, MATCH(C1652, Barang!$B$2:$B$10001, 0)), ""))</f>
        <v/>
      </c>
      <c r="F1652" s="10">
        <v>2</v>
      </c>
      <c r="G1652" s="11" t="str">
        <f t="array" ref="G1652">IF(C1652="","", IFERROR(INDEX(Barang!$F$2:$F$10001, MATCH(C1652, Barang!$B$2:$B$10001, 0)) * F1652, ""))</f>
        <v/>
      </c>
      <c r="H1652" s="10"/>
      <c r="J1652" s="27"/>
      <c r="K1652" s="28"/>
      <c r="L1652" s="28"/>
      <c r="M1652" s="28"/>
      <c r="N1652" s="28"/>
      <c r="O1652" s="25"/>
      <c r="P1652" s="29"/>
      <c r="Q1652" s="30"/>
      <c r="R1652" s="25">
        <f t="shared" si="6"/>
        <v>-1</v>
      </c>
      <c r="S1652" s="25"/>
      <c r="T1652" s="28"/>
    </row>
    <row r="1653" spans="1:20" ht="22.5" customHeight="1" x14ac:dyDescent="0.2">
      <c r="A1653" s="8"/>
      <c r="B1653" s="2" t="str">
        <f t="array" ref="B1653">IF(C1653="","", IFERROR(INDEX(Barang!$A$2:$A$10001, MATCH(C1653, Barang!$B$2:$B$10001, 0)), "Tidak ditemukan"))</f>
        <v>PLS002</v>
      </c>
      <c r="C1653" s="2" t="s">
        <v>56</v>
      </c>
      <c r="D1653" s="2" t="str">
        <f t="array" ref="D1653">IF(C1653="","", IFERROR(INDEX(Barang!$C$2:$C$10001, MATCH(C1653, Barang!$B$2:$B$10001, 0)), ""))</f>
        <v>Makanan</v>
      </c>
      <c r="E1653" s="2" t="str">
        <f t="array" ref="E1653">IF(C1653="","", IFERROR(INDEX(Barang!$E$2:$E$10001, MATCH(C1653, Barang!$B$2:$B$10001, 0)), ""))</f>
        <v>pcs</v>
      </c>
      <c r="F1653" s="10">
        <v>1</v>
      </c>
      <c r="G1653" s="11">
        <f t="array" ref="G1653">IF(C1653="","", IFERROR(INDEX(Barang!$F$2:$F$10001, MATCH(C1653, Barang!$B$2:$B$10001, 0)) * F1653, ""))</f>
        <v>1000</v>
      </c>
      <c r="H1653" s="10"/>
      <c r="J1653" s="27"/>
      <c r="K1653" s="28"/>
      <c r="L1653" s="28"/>
      <c r="M1653" s="28"/>
      <c r="N1653" s="28"/>
      <c r="O1653" s="25"/>
      <c r="P1653" s="29"/>
      <c r="Q1653" s="30"/>
      <c r="R1653" s="25">
        <f t="shared" si="6"/>
        <v>-2</v>
      </c>
      <c r="S1653" s="25"/>
      <c r="T1653" s="28"/>
    </row>
    <row r="1654" spans="1:20" ht="22.5" customHeight="1" x14ac:dyDescent="0.2">
      <c r="A1654" s="8"/>
      <c r="B1654" s="2" t="str">
        <f t="array" ref="B1654">IF(C1654="","", IFERROR(INDEX(Barang!$A$2:$A$10001, MATCH(C1654, Barang!$B$2:$B$10001, 0)), "Tidak ditemukan"))</f>
        <v>GRA001</v>
      </c>
      <c r="C1654" s="2" t="s">
        <v>823</v>
      </c>
      <c r="D1654" s="2" t="str">
        <f t="array" ref="D1654">IF(C1654="","", IFERROR(INDEX(Barang!$C$2:$C$10001, MATCH(C1654, Barang!$B$2:$B$10001, 0)), ""))</f>
        <v>Makanan</v>
      </c>
      <c r="E1654" s="2" t="str">
        <f t="array" ref="E1654">IF(C1654="","", IFERROR(INDEX(Barang!$E$2:$E$10001, MATCH(C1654, Barang!$B$2:$B$10001, 0)), ""))</f>
        <v>pcs</v>
      </c>
      <c r="F1654" s="10">
        <v>1</v>
      </c>
      <c r="G1654" s="11">
        <f t="array" ref="G1654">IF(C1654="","", IFERROR(INDEX(Barang!$F$2:$F$10001, MATCH(C1654, Barang!$B$2:$B$10001, 0)) * F1654, ""))</f>
        <v>2000</v>
      </c>
      <c r="H1654" s="10"/>
      <c r="J1654" s="27"/>
      <c r="K1654" s="28"/>
      <c r="L1654" s="28"/>
      <c r="M1654" s="28"/>
      <c r="N1654" s="28"/>
      <c r="O1654" s="25"/>
      <c r="P1654" s="29"/>
      <c r="Q1654" s="30"/>
      <c r="R1654" s="25">
        <f t="shared" ref="R1654:R1908" si="7">H767-F767+O1654</f>
        <v>-2</v>
      </c>
      <c r="S1654" s="25"/>
      <c r="T1654" s="28"/>
    </row>
    <row r="1655" spans="1:20" ht="22.5" customHeight="1" x14ac:dyDescent="0.2">
      <c r="A1655" s="8"/>
      <c r="B1655" s="2" t="str">
        <f t="array" ref="B1655">IF(C1655="","", IFERROR(INDEX(Barang!$A$2:$A$10001, MATCH(C1655, Barang!$B$2:$B$10001, 0)), "Tidak ditemukan"))</f>
        <v>YP500</v>
      </c>
      <c r="C1655" s="2" t="s">
        <v>19</v>
      </c>
      <c r="D1655" s="2" t="str">
        <f t="array" ref="D1655">IF(C1655="","", IFERROR(INDEX(Barang!$C$2:$C$10001, MATCH(C1655, Barang!$B$2:$B$10001, 0)), ""))</f>
        <v>Makanan</v>
      </c>
      <c r="E1655" s="2" t="str">
        <f t="array" ref="E1655">IF(C1655="","", IFERROR(INDEX(Barang!$E$2:$E$10001, MATCH(C1655, Barang!$B$2:$B$10001, 0)), ""))</f>
        <v>pcs</v>
      </c>
      <c r="F1655" s="10">
        <v>2</v>
      </c>
      <c r="G1655" s="11">
        <f t="array" ref="G1655">IF(C1655="","", IFERROR(INDEX(Barang!$F$2:$F$10001, MATCH(C1655, Barang!$B$2:$B$10001, 0)) * F1655, ""))</f>
        <v>1000</v>
      </c>
      <c r="H1655" s="10"/>
      <c r="J1655" s="27"/>
      <c r="K1655" s="28"/>
      <c r="L1655" s="28"/>
      <c r="M1655" s="28"/>
      <c r="N1655" s="28"/>
      <c r="O1655" s="25"/>
      <c r="P1655" s="29"/>
      <c r="Q1655" s="30"/>
      <c r="R1655" s="25">
        <f t="shared" si="7"/>
        <v>-1</v>
      </c>
      <c r="S1655" s="25"/>
      <c r="T1655" s="28"/>
    </row>
    <row r="1656" spans="1:20" ht="22.5" customHeight="1" x14ac:dyDescent="0.2">
      <c r="A1656" s="8"/>
      <c r="B1656" s="2" t="str">
        <f t="array" ref="B1656">IF(C1656="","", IFERROR(INDEX(Barang!$A$2:$A$10001, MATCH(C1656, Barang!$B$2:$B$10001, 0)), "Tidak ditemukan"))</f>
        <v>BRS1</v>
      </c>
      <c r="C1656" s="2" t="s">
        <v>371</v>
      </c>
      <c r="D1656" s="2" t="str">
        <f t="array" ref="D1656">IF(C1656="","", IFERROR(INDEX(Barang!$C$2:$C$10001, MATCH(C1656, Barang!$B$2:$B$10001, 0)), ""))</f>
        <v>Sembako</v>
      </c>
      <c r="E1656" s="2" t="str">
        <f t="array" ref="E1656">IF(C1656="","", IFERROR(INDEX(Barang!$E$2:$E$10001, MATCH(C1656, Barang!$B$2:$B$10001, 0)), ""))</f>
        <v>kg</v>
      </c>
      <c r="F1656" s="10">
        <v>20</v>
      </c>
      <c r="G1656" s="11">
        <f t="array" ref="G1656">IF(C1656="","", IFERROR(INDEX(Barang!$F$2:$F$10001, MATCH(C1656, Barang!$B$2:$B$10001, 0)) * F1656, ""))</f>
        <v>290000</v>
      </c>
      <c r="H1656" s="10"/>
      <c r="J1656" s="27"/>
      <c r="K1656" s="28"/>
      <c r="L1656" s="28"/>
      <c r="M1656" s="28"/>
      <c r="N1656" s="28"/>
      <c r="O1656" s="25"/>
      <c r="P1656" s="29"/>
      <c r="Q1656" s="30"/>
      <c r="R1656" s="25">
        <f t="shared" si="7"/>
        <v>-10</v>
      </c>
      <c r="S1656" s="25"/>
      <c r="T1656" s="28"/>
    </row>
    <row r="1657" spans="1:20" ht="22.5" customHeight="1" x14ac:dyDescent="0.2">
      <c r="A1657" s="8">
        <v>46188</v>
      </c>
      <c r="B1657" s="2" t="str">
        <f t="array" ref="B1657">IF(C1657="","", IFERROR(INDEX(Barang!$A$2:$A$10001, MATCH(C1657, Barang!$B$2:$B$10001, 0)), "Tidak ditemukan"))</f>
        <v>JPT001</v>
      </c>
      <c r="C1657" s="2" t="s">
        <v>603</v>
      </c>
      <c r="D1657" s="2" t="str">
        <f t="array" ref="D1657">IF(C1657="","", IFERROR(INDEX(Barang!$C$2:$C$10001, MATCH(C1657, Barang!$B$2:$B$10001, 0)), ""))</f>
        <v>Makanan</v>
      </c>
      <c r="E1657" s="2" t="str">
        <f t="array" ref="E1657">IF(C1657="","", IFERROR(INDEX(Barang!$E$2:$E$10001, MATCH(C1657, Barang!$B$2:$B$10001, 0)), ""))</f>
        <v>pcs</v>
      </c>
      <c r="F1657" s="10">
        <v>20</v>
      </c>
      <c r="G1657" s="11">
        <f t="array" ref="G1657">IF(C1657="","", IFERROR(INDEX(Barang!$F$2:$F$10001, MATCH(C1657, Barang!$B$2:$B$10001, 0)) * F1657, ""))</f>
        <v>40000</v>
      </c>
      <c r="H1657" s="10"/>
      <c r="J1657" s="27"/>
      <c r="K1657" s="28"/>
      <c r="L1657" s="28"/>
      <c r="M1657" s="28"/>
      <c r="N1657" s="28"/>
      <c r="O1657" s="25"/>
      <c r="P1657" s="29"/>
      <c r="Q1657" s="30"/>
      <c r="R1657" s="25">
        <f t="shared" si="7"/>
        <v>-2</v>
      </c>
      <c r="S1657" s="25"/>
      <c r="T1657" s="28"/>
    </row>
    <row r="1658" spans="1:20" ht="22.5" customHeight="1" x14ac:dyDescent="0.2">
      <c r="A1658" s="8"/>
      <c r="B1658" s="2" t="str">
        <f t="array" ref="B1658">IF(C1658="","", IFERROR(INDEX(Barang!$A$2:$A$10001, MATCH(C1658, Barang!$B$2:$B$10001, 0)), "Tidak ditemukan"))</f>
        <v>BRS1</v>
      </c>
      <c r="C1658" s="2" t="s">
        <v>371</v>
      </c>
      <c r="D1658" s="2" t="str">
        <f t="array" ref="D1658">IF(C1658="","", IFERROR(INDEX(Barang!$C$2:$C$10001, MATCH(C1658, Barang!$B$2:$B$10001, 0)), ""))</f>
        <v>Sembako</v>
      </c>
      <c r="E1658" s="2" t="str">
        <f t="array" ref="E1658">IF(C1658="","", IFERROR(INDEX(Barang!$E$2:$E$10001, MATCH(C1658, Barang!$B$2:$B$10001, 0)), ""))</f>
        <v>kg</v>
      </c>
      <c r="F1658" s="10">
        <v>20</v>
      </c>
      <c r="G1658" s="11">
        <f t="array" ref="G1658">IF(C1658="","", IFERROR(INDEX(Barang!$F$2:$F$10001, MATCH(C1658, Barang!$B$2:$B$10001, 0)) * F1658, ""))</f>
        <v>290000</v>
      </c>
      <c r="H1658" s="10"/>
      <c r="J1658" s="27"/>
      <c r="K1658" s="28"/>
      <c r="L1658" s="28"/>
      <c r="M1658" s="28"/>
      <c r="N1658" s="28"/>
      <c r="O1658" s="25"/>
      <c r="P1658" s="29"/>
      <c r="Q1658" s="30"/>
      <c r="R1658" s="25">
        <f t="shared" si="7"/>
        <v>-2</v>
      </c>
      <c r="S1658" s="25"/>
      <c r="T1658" s="28"/>
    </row>
    <row r="1659" spans="1:20" ht="22.5" customHeight="1" x14ac:dyDescent="0.2">
      <c r="A1659" s="8"/>
      <c r="B1659" s="2" t="str">
        <f t="array" ref="B1659">IF(C1659="","", IFERROR(INDEX(Barang!$A$2:$A$10001, MATCH(C1659, Barang!$B$2:$B$10001, 0)), "Tidak ditemukan"))</f>
        <v>GL1001</v>
      </c>
      <c r="C1659" s="2" t="s">
        <v>49</v>
      </c>
      <c r="D1659" s="2" t="str">
        <f t="array" ref="D1659">IF(C1659="","", IFERROR(INDEX(Barang!$C$2:$C$10001, MATCH(C1659, Barang!$B$2:$B$10001, 0)), ""))</f>
        <v>Sembako</v>
      </c>
      <c r="E1659" s="2" t="str">
        <f t="array" ref="E1659">IF(C1659="","", IFERROR(INDEX(Barang!$E$2:$E$10001, MATCH(C1659, Barang!$B$2:$B$10001, 0)), ""))</f>
        <v>kg</v>
      </c>
      <c r="F1659" s="10">
        <v>10</v>
      </c>
      <c r="G1659" s="11">
        <f t="array" ref="G1659">IF(C1659="","", IFERROR(INDEX(Barang!$F$2:$F$10001, MATCH(C1659, Barang!$B$2:$B$10001, 0)) * F1659, ""))</f>
        <v>165000</v>
      </c>
      <c r="H1659" s="10"/>
      <c r="J1659" s="27"/>
      <c r="K1659" s="28"/>
      <c r="L1659" s="28"/>
      <c r="M1659" s="28"/>
      <c r="N1659" s="28"/>
      <c r="O1659" s="25"/>
      <c r="P1659" s="29"/>
      <c r="Q1659" s="30"/>
      <c r="R1659" s="25">
        <f t="shared" si="7"/>
        <v>-2</v>
      </c>
      <c r="S1659" s="25"/>
      <c r="T1659" s="28"/>
    </row>
    <row r="1660" spans="1:20" ht="22.5" customHeight="1" x14ac:dyDescent="0.2">
      <c r="A1660" s="8"/>
      <c r="B1660" s="2" t="str">
        <f t="array" ref="B1660">IF(C1660="","", IFERROR(INDEX(Barang!$A$2:$A$10001, MATCH(C1660, Barang!$B$2:$B$10001, 0)), "Tidak ditemukan"))</f>
        <v>TLR4</v>
      </c>
      <c r="C1660" s="2" t="s">
        <v>146</v>
      </c>
      <c r="D1660" s="2" t="str">
        <f t="array" ref="D1660">IF(C1660="","", IFERROR(INDEX(Barang!$C$2:$C$10001, MATCH(C1660, Barang!$B$2:$B$10001, 0)), ""))</f>
        <v>Sembako</v>
      </c>
      <c r="E1660" s="2" t="str">
        <f t="array" ref="E1660">IF(C1660="","", IFERROR(INDEX(Barang!$E$2:$E$10001, MATCH(C1660, Barang!$B$2:$B$10001, 0)), ""))</f>
        <v>kg</v>
      </c>
      <c r="F1660" s="10">
        <v>10</v>
      </c>
      <c r="G1660" s="11">
        <f t="array" ref="G1660">IF(C1660="","", IFERROR(INDEX(Barang!$F$2:$F$10001, MATCH(C1660, Barang!$B$2:$B$10001, 0)) * F1660, ""))</f>
        <v>80000</v>
      </c>
      <c r="H1660" s="10"/>
      <c r="J1660" s="27"/>
      <c r="K1660" s="28"/>
      <c r="L1660" s="28"/>
      <c r="M1660" s="28"/>
      <c r="N1660" s="28"/>
      <c r="O1660" s="25"/>
      <c r="P1660" s="29"/>
      <c r="Q1660" s="30"/>
      <c r="R1660" s="25">
        <f t="shared" si="7"/>
        <v>-1</v>
      </c>
      <c r="S1660" s="25"/>
      <c r="T1660" s="28"/>
    </row>
    <row r="1661" spans="1:20" ht="22.5" customHeight="1" x14ac:dyDescent="0.2">
      <c r="A1661" s="8"/>
      <c r="B1661" s="2" t="str">
        <f t="array" ref="B1661">IF(C1661="","", IFERROR(INDEX(Barang!$A$2:$A$10001, MATCH(C1661, Barang!$B$2:$B$10001, 0)), "Tidak ditemukan"))</f>
        <v>BPT1</v>
      </c>
      <c r="C1661" s="2" t="s">
        <v>23</v>
      </c>
      <c r="D1661" s="2" t="str">
        <f t="array" ref="D1661">IF(C1661="","", IFERROR(INDEX(Barang!$C$2:$C$10001, MATCH(C1661, Barang!$B$2:$B$10001, 0)), ""))</f>
        <v>Rempah</v>
      </c>
      <c r="E1661" s="2" t="str">
        <f t="array" ref="E1661">IF(C1661="","", IFERROR(INDEX(Barang!$E$2:$E$10001, MATCH(C1661, Barang!$B$2:$B$10001, 0)), ""))</f>
        <v>kg</v>
      </c>
      <c r="F1661" s="10">
        <v>10</v>
      </c>
      <c r="G1661" s="11">
        <f t="array" ref="G1661">IF(C1661="","", IFERROR(INDEX(Barang!$F$2:$F$10001, MATCH(C1661, Barang!$B$2:$B$10001, 0)) * F1661, ""))</f>
        <v>85000</v>
      </c>
      <c r="H1661" s="10"/>
      <c r="J1661" s="27"/>
      <c r="K1661" s="28"/>
      <c r="L1661" s="28"/>
      <c r="M1661" s="28"/>
      <c r="N1661" s="28"/>
      <c r="O1661" s="25"/>
      <c r="P1661" s="29"/>
      <c r="Q1661" s="30"/>
      <c r="R1661" s="25">
        <f t="shared" si="7"/>
        <v>-3</v>
      </c>
      <c r="S1661" s="25"/>
      <c r="T1661" s="28"/>
    </row>
    <row r="1662" spans="1:20" ht="22.5" customHeight="1" x14ac:dyDescent="0.2">
      <c r="A1662" s="8"/>
      <c r="B1662" s="2" t="str">
        <f t="array" ref="B1662">IF(C1662="","", IFERROR(INDEX(Barang!$A$2:$A$10001, MATCH(C1662, Barang!$B$2:$B$10001, 0)), "Tidak ditemukan"))</f>
        <v>YP500</v>
      </c>
      <c r="C1662" s="2" t="s">
        <v>19</v>
      </c>
      <c r="D1662" s="2" t="str">
        <f t="array" ref="D1662">IF(C1662="","", IFERROR(INDEX(Barang!$C$2:$C$10001, MATCH(C1662, Barang!$B$2:$B$10001, 0)), ""))</f>
        <v>Makanan</v>
      </c>
      <c r="E1662" s="2" t="str">
        <f t="array" ref="E1662">IF(C1662="","", IFERROR(INDEX(Barang!$E$2:$E$10001, MATCH(C1662, Barang!$B$2:$B$10001, 0)), ""))</f>
        <v>pcs</v>
      </c>
      <c r="F1662" s="10">
        <v>6</v>
      </c>
      <c r="G1662" s="11">
        <f t="array" ref="G1662">IF(C1662="","", IFERROR(INDEX(Barang!$F$2:$F$10001, MATCH(C1662, Barang!$B$2:$B$10001, 0)) * F1662, ""))</f>
        <v>3000</v>
      </c>
      <c r="H1662" s="10"/>
      <c r="J1662" s="27"/>
      <c r="K1662" s="28"/>
      <c r="L1662" s="28"/>
      <c r="M1662" s="28"/>
      <c r="N1662" s="28"/>
      <c r="O1662" s="25"/>
      <c r="P1662" s="29"/>
      <c r="Q1662" s="30"/>
      <c r="R1662" s="25">
        <f t="shared" si="7"/>
        <v>-1</v>
      </c>
      <c r="S1662" s="25"/>
      <c r="T1662" s="28"/>
    </row>
    <row r="1663" spans="1:20" ht="22.5" customHeight="1" x14ac:dyDescent="0.2">
      <c r="A1663" s="8">
        <v>46189</v>
      </c>
      <c r="B1663" s="2" t="str">
        <f t="array" ref="B1663">IF(C1663="","", IFERROR(INDEX(Barang!$A$2:$A$10001, MATCH(C1663, Barang!$B$2:$B$10001, 0)), "Tidak ditemukan"))</f>
        <v>Tidak ditemukan</v>
      </c>
      <c r="C1663" s="2" t="s">
        <v>1064</v>
      </c>
      <c r="D1663" s="2" t="str">
        <f t="array" ref="D1663">IF(C1663="","", IFERROR(INDEX(Barang!$C$2:$C$10001, MATCH(C1663, Barang!$B$2:$B$10001, 0)), ""))</f>
        <v/>
      </c>
      <c r="E1663" s="2" t="str">
        <f t="array" ref="E1663">IF(C1663="","", IFERROR(INDEX(Barang!$E$2:$E$10001, MATCH(C1663, Barang!$B$2:$B$10001, 0)), ""))</f>
        <v/>
      </c>
      <c r="F1663" s="10">
        <v>1</v>
      </c>
      <c r="G1663" s="11" t="str">
        <f t="array" ref="G1663">IF(C1663="","", IFERROR(INDEX(Barang!$F$2:$F$10001, MATCH(C1663, Barang!$B$2:$B$10001, 0)) * F1663, ""))</f>
        <v/>
      </c>
      <c r="H1663" s="10"/>
      <c r="J1663" s="27"/>
      <c r="K1663" s="28"/>
      <c r="L1663" s="28"/>
      <c r="M1663" s="28"/>
      <c r="N1663" s="28"/>
      <c r="O1663" s="25"/>
      <c r="P1663" s="29"/>
      <c r="Q1663" s="30"/>
      <c r="R1663" s="25">
        <f t="shared" si="7"/>
        <v>-5</v>
      </c>
      <c r="S1663" s="25"/>
      <c r="T1663" s="28"/>
    </row>
    <row r="1664" spans="1:20" ht="22.5" customHeight="1" x14ac:dyDescent="0.2">
      <c r="A1664" s="8"/>
      <c r="B1664" s="2" t="str">
        <f t="array" ref="B1664">IF(C1664="","", IFERROR(INDEX(Barang!$A$2:$A$10001, MATCH(C1664, Barang!$B$2:$B$10001, 0)), "Tidak ditemukan"))</f>
        <v>DLN02</v>
      </c>
      <c r="C1664" s="2" t="s">
        <v>493</v>
      </c>
      <c r="D1664" s="2" t="str">
        <f t="array" ref="D1664">IF(C1664="","", IFERROR(INDEX(Barang!$C$2:$C$10001, MATCH(C1664, Barang!$B$2:$B$10001, 0)), ""))</f>
        <v>Makanan</v>
      </c>
      <c r="E1664" s="2" t="str">
        <f t="array" ref="E1664">IF(C1664="","", IFERROR(INDEX(Barang!$E$2:$E$10001, MATCH(C1664, Barang!$B$2:$B$10001, 0)), ""))</f>
        <v>pcs</v>
      </c>
      <c r="F1664" s="10">
        <v>4</v>
      </c>
      <c r="G1664" s="11">
        <f t="array" ref="G1664">IF(C1664="","", IFERROR(INDEX(Barang!$F$2:$F$10001, MATCH(C1664, Barang!$B$2:$B$10001, 0)) * F1664, ""))</f>
        <v>8000</v>
      </c>
      <c r="H1664" s="10"/>
      <c r="J1664" s="27"/>
      <c r="K1664" s="28"/>
      <c r="L1664" s="28"/>
      <c r="M1664" s="28"/>
      <c r="N1664" s="28"/>
      <c r="O1664" s="25"/>
      <c r="P1664" s="29"/>
      <c r="Q1664" s="30"/>
      <c r="R1664" s="25">
        <f t="shared" si="7"/>
        <v>-48</v>
      </c>
      <c r="S1664" s="25"/>
      <c r="T1664" s="28"/>
    </row>
    <row r="1665" spans="1:20" ht="22.5" customHeight="1" x14ac:dyDescent="0.2">
      <c r="A1665" s="8"/>
      <c r="B1665" s="2" t="str">
        <f t="array" ref="B1665">IF(C1665="","", IFERROR(INDEX(Barang!$A$2:$A$10001, MATCH(C1665, Barang!$B$2:$B$10001, 0)), "Tidak ditemukan"))</f>
        <v>OREO001</v>
      </c>
      <c r="C1665" s="2" t="s">
        <v>1042</v>
      </c>
      <c r="D1665" s="2" t="str">
        <f t="array" ref="D1665">IF(C1665="","", IFERROR(INDEX(Barang!$C$2:$C$10001, MATCH(C1665, Barang!$B$2:$B$10001, 0)), ""))</f>
        <v>Makanan</v>
      </c>
      <c r="E1665" s="2" t="str">
        <f t="array" ref="E1665">IF(C1665="","", IFERROR(INDEX(Barang!$E$2:$E$10001, MATCH(C1665, Barang!$B$2:$B$10001, 0)), ""))</f>
        <v>pcs</v>
      </c>
      <c r="F1665" s="10">
        <v>2</v>
      </c>
      <c r="G1665" s="11">
        <f t="array" ref="G1665">IF(C1665="","", IFERROR(INDEX(Barang!$F$2:$F$10001, MATCH(C1665, Barang!$B$2:$B$10001, 0)) * F1665, ""))</f>
        <v>4000</v>
      </c>
      <c r="H1665" s="10"/>
      <c r="J1665" s="27"/>
      <c r="K1665" s="28"/>
      <c r="L1665" s="28"/>
      <c r="M1665" s="28"/>
      <c r="N1665" s="28"/>
      <c r="O1665" s="25"/>
      <c r="P1665" s="29"/>
      <c r="Q1665" s="30"/>
      <c r="R1665" s="25">
        <f t="shared" si="7"/>
        <v>-1</v>
      </c>
      <c r="S1665" s="25"/>
      <c r="T1665" s="28"/>
    </row>
    <row r="1666" spans="1:20" ht="22.5" customHeight="1" x14ac:dyDescent="0.2">
      <c r="A1666" s="8"/>
      <c r="B1666" s="2" t="str">
        <f t="array" ref="B1666">IF(C1666="","", IFERROR(INDEX(Barang!$A$2:$A$10001, MATCH(C1666, Barang!$B$2:$B$10001, 0)), "Tidak ditemukan"))</f>
        <v>APT001</v>
      </c>
      <c r="C1666" s="2" t="s">
        <v>242</v>
      </c>
      <c r="D1666" s="2" t="str">
        <f t="array" ref="D1666">IF(C1666="","", IFERROR(INDEX(Barang!$C$2:$C$10001, MATCH(C1666, Barang!$B$2:$B$10001, 0)), ""))</f>
        <v>Makanan</v>
      </c>
      <c r="E1666" s="2" t="str">
        <f t="array" ref="E1666">IF(C1666="","", IFERROR(INDEX(Barang!$E$2:$E$10001, MATCH(C1666, Barang!$B$2:$B$10001, 0)), ""))</f>
        <v>pcs</v>
      </c>
      <c r="F1666" s="10">
        <v>2</v>
      </c>
      <c r="G1666" s="11">
        <f t="array" ref="G1666">IF(C1666="","", IFERROR(INDEX(Barang!$F$2:$F$10001, MATCH(C1666, Barang!$B$2:$B$10001, 0)) * F1666, ""))</f>
        <v>4000</v>
      </c>
      <c r="H1666" s="10"/>
      <c r="J1666" s="27"/>
      <c r="K1666" s="28"/>
      <c r="L1666" s="28"/>
      <c r="M1666" s="28"/>
      <c r="N1666" s="28"/>
      <c r="O1666" s="25"/>
      <c r="P1666" s="29"/>
      <c r="Q1666" s="30"/>
      <c r="R1666" s="25">
        <f t="shared" si="7"/>
        <v>-40</v>
      </c>
      <c r="S1666" s="25"/>
      <c r="T1666" s="28"/>
    </row>
    <row r="1667" spans="1:20" ht="22.5" customHeight="1" x14ac:dyDescent="0.2">
      <c r="A1667" s="8">
        <v>46190</v>
      </c>
      <c r="B1667" s="2" t="str">
        <f t="array" ref="B1667">IF(C1667="","", IFERROR(INDEX(Barang!$A$2:$A$10001, MATCH(C1667, Barang!$B$2:$B$10001, 0)), "Tidak ditemukan"))</f>
        <v>JPT001</v>
      </c>
      <c r="C1667" s="2" t="s">
        <v>603</v>
      </c>
      <c r="D1667" s="2" t="str">
        <f t="array" ref="D1667">IF(C1667="","", IFERROR(INDEX(Barang!$C$2:$C$10001, MATCH(C1667, Barang!$B$2:$B$10001, 0)), ""))</f>
        <v>Makanan</v>
      </c>
      <c r="E1667" s="2" t="str">
        <f t="array" ref="E1667">IF(C1667="","", IFERROR(INDEX(Barang!$E$2:$E$10001, MATCH(C1667, Barang!$B$2:$B$10001, 0)), ""))</f>
        <v>pcs</v>
      </c>
      <c r="F1667" s="10">
        <v>2</v>
      </c>
      <c r="G1667" s="11">
        <f t="array" ref="G1667">IF(C1667="","", IFERROR(INDEX(Barang!$F$2:$F$10001, MATCH(C1667, Barang!$B$2:$B$10001, 0)) * F1667, ""))</f>
        <v>4000</v>
      </c>
      <c r="H1667" s="10"/>
      <c r="J1667" s="27"/>
      <c r="K1667" s="28"/>
      <c r="L1667" s="28"/>
      <c r="M1667" s="28"/>
      <c r="N1667" s="28"/>
      <c r="O1667" s="25"/>
      <c r="P1667" s="29"/>
      <c r="Q1667" s="30"/>
      <c r="R1667" s="25">
        <f t="shared" si="7"/>
        <v>-1</v>
      </c>
      <c r="S1667" s="25"/>
      <c r="T1667" s="28"/>
    </row>
    <row r="1668" spans="1:20" ht="22.5" customHeight="1" x14ac:dyDescent="0.2">
      <c r="A1668" s="8"/>
      <c r="B1668" s="2" t="str">
        <f t="array" ref="B1668">IF(C1668="","", IFERROR(INDEX(Barang!$A$2:$A$10001, MATCH(C1668, Barang!$B$2:$B$10001, 0)), "Tidak ditemukan"))</f>
        <v>PTB001</v>
      </c>
      <c r="C1668" s="2" t="s">
        <v>775</v>
      </c>
      <c r="D1668" s="2" t="str">
        <f t="array" ref="D1668">IF(C1668="","", IFERROR(INDEX(Barang!$C$2:$C$10001, MATCH(C1668, Barang!$B$2:$B$10001, 0)), ""))</f>
        <v>Makanan</v>
      </c>
      <c r="E1668" s="2" t="str">
        <f t="array" ref="E1668">IF(C1668="","", IFERROR(INDEX(Barang!$E$2:$E$10001, MATCH(C1668, Barang!$B$2:$B$10001, 0)), ""))</f>
        <v>pcs</v>
      </c>
      <c r="F1668" s="10">
        <v>1</v>
      </c>
      <c r="G1668" s="11">
        <f t="array" ref="G1668">IF(C1668="","", IFERROR(INDEX(Barang!$F$2:$F$10001, MATCH(C1668, Barang!$B$2:$B$10001, 0)) * F1668, ""))</f>
        <v>2000</v>
      </c>
      <c r="H1668" s="10"/>
      <c r="J1668" s="27"/>
      <c r="K1668" s="28"/>
      <c r="L1668" s="28"/>
      <c r="M1668" s="28"/>
      <c r="N1668" s="28"/>
      <c r="O1668" s="25"/>
      <c r="P1668" s="29"/>
      <c r="Q1668" s="30"/>
      <c r="R1668" s="25">
        <f t="shared" si="7"/>
        <v>-1</v>
      </c>
      <c r="S1668" s="25"/>
      <c r="T1668" s="28"/>
    </row>
    <row r="1669" spans="1:20" ht="22.5" customHeight="1" x14ac:dyDescent="0.2">
      <c r="A1669" s="8"/>
      <c r="B1669" s="2" t="str">
        <f t="array" ref="B1669">IF(C1669="","", IFERROR(INDEX(Barang!$A$2:$A$10001, MATCH(C1669, Barang!$B$2:$B$10001, 0)), "Tidak ditemukan"))</f>
        <v>PLS002</v>
      </c>
      <c r="C1669" s="2" t="s">
        <v>56</v>
      </c>
      <c r="D1669" s="2" t="str">
        <f t="array" ref="D1669">IF(C1669="","", IFERROR(INDEX(Barang!$C$2:$C$10001, MATCH(C1669, Barang!$B$2:$B$10001, 0)), ""))</f>
        <v>Makanan</v>
      </c>
      <c r="E1669" s="2" t="str">
        <f t="array" ref="E1669">IF(C1669="","", IFERROR(INDEX(Barang!$E$2:$E$10001, MATCH(C1669, Barang!$B$2:$B$10001, 0)), ""))</f>
        <v>pcs</v>
      </c>
      <c r="F1669" s="10">
        <v>1</v>
      </c>
      <c r="G1669" s="11">
        <f t="array" ref="G1669">IF(C1669="","", IFERROR(INDEX(Barang!$F$2:$F$10001, MATCH(C1669, Barang!$B$2:$B$10001, 0)) * F1669, ""))</f>
        <v>1000</v>
      </c>
      <c r="H1669" s="10"/>
      <c r="J1669" s="27"/>
      <c r="K1669" s="28"/>
      <c r="L1669" s="28"/>
      <c r="M1669" s="28"/>
      <c r="N1669" s="28"/>
      <c r="O1669" s="25"/>
      <c r="P1669" s="29"/>
      <c r="Q1669" s="30"/>
      <c r="R1669" s="25">
        <f t="shared" si="7"/>
        <v>-1</v>
      </c>
      <c r="S1669" s="25"/>
      <c r="T1669" s="28"/>
    </row>
    <row r="1670" spans="1:20" ht="22.5" customHeight="1" x14ac:dyDescent="0.2">
      <c r="A1670" s="8"/>
      <c r="B1670" s="2" t="str">
        <f t="array" ref="B1670">IF(C1670="","", IFERROR(INDEX(Barang!$A$2:$A$10001, MATCH(C1670, Barang!$B$2:$B$10001, 0)), "Tidak ditemukan"))</f>
        <v>TGS001</v>
      </c>
      <c r="C1670" s="2" t="s">
        <v>1040</v>
      </c>
      <c r="D1670" s="2" t="str">
        <f t="array" ref="D1670">IF(C1670="","", IFERROR(INDEX(Barang!$C$2:$C$10001, MATCH(C1670, Barang!$B$2:$B$10001, 0)), ""))</f>
        <v>Bumbu</v>
      </c>
      <c r="E1670" s="2" t="str">
        <f t="array" ref="E1670">IF(C1670="","", IFERROR(INDEX(Barang!$E$2:$E$10001, MATCH(C1670, Barang!$B$2:$B$10001, 0)), ""))</f>
        <v>pcs</v>
      </c>
      <c r="F1670" s="10">
        <v>1</v>
      </c>
      <c r="G1670" s="11">
        <f t="array" ref="G1670">IF(C1670="","", IFERROR(INDEX(Barang!$F$2:$F$10001, MATCH(C1670, Barang!$B$2:$B$10001, 0)) * F1670, ""))</f>
        <v>12000</v>
      </c>
      <c r="H1670" s="10"/>
      <c r="J1670" s="27"/>
      <c r="K1670" s="28"/>
      <c r="L1670" s="28"/>
      <c r="M1670" s="28"/>
      <c r="N1670" s="28"/>
      <c r="O1670" s="25"/>
      <c r="P1670" s="29"/>
      <c r="Q1670" s="30"/>
      <c r="R1670" s="25">
        <f t="shared" si="7"/>
        <v>-2</v>
      </c>
      <c r="S1670" s="25"/>
      <c r="T1670" s="28"/>
    </row>
    <row r="1671" spans="1:20" ht="22.5" customHeight="1" x14ac:dyDescent="0.2">
      <c r="A1671" s="8"/>
      <c r="B1671" s="2" t="str">
        <f t="array" ref="B1671">IF(C1671="","", IFERROR(INDEX(Barang!$A$2:$A$10001, MATCH(C1671, Barang!$B$2:$B$10001, 0)), "Tidak ditemukan"))</f>
        <v>GL1001</v>
      </c>
      <c r="C1671" s="2" t="s">
        <v>49</v>
      </c>
      <c r="D1671" s="2" t="str">
        <f t="array" ref="D1671">IF(C1671="","", IFERROR(INDEX(Barang!$C$2:$C$10001, MATCH(C1671, Barang!$B$2:$B$10001, 0)), ""))</f>
        <v>Sembako</v>
      </c>
      <c r="E1671" s="2" t="str">
        <f t="array" ref="E1671">IF(C1671="","", IFERROR(INDEX(Barang!$E$2:$E$10001, MATCH(C1671, Barang!$B$2:$B$10001, 0)), ""))</f>
        <v>kg</v>
      </c>
      <c r="F1671" s="10">
        <v>10</v>
      </c>
      <c r="G1671" s="11">
        <f t="array" ref="G1671">IF(C1671="","", IFERROR(INDEX(Barang!$F$2:$F$10001, MATCH(C1671, Barang!$B$2:$B$10001, 0)) * F1671, ""))</f>
        <v>165000</v>
      </c>
      <c r="H1671" s="10"/>
      <c r="J1671" s="27"/>
      <c r="K1671" s="28"/>
      <c r="L1671" s="28"/>
      <c r="M1671" s="28"/>
      <c r="N1671" s="28"/>
      <c r="O1671" s="25"/>
      <c r="P1671" s="29"/>
      <c r="Q1671" s="30"/>
      <c r="R1671" s="25">
        <f t="shared" si="7"/>
        <v>-1</v>
      </c>
      <c r="S1671" s="25"/>
      <c r="T1671" s="28"/>
    </row>
    <row r="1672" spans="1:20" ht="22.5" customHeight="1" x14ac:dyDescent="0.2">
      <c r="A1672" s="8"/>
      <c r="B1672" s="2" t="str">
        <f t="array" ref="B1672">IF(C1672="","", IFERROR(INDEX(Barang!$A$2:$A$10001, MATCH(C1672, Barang!$B$2:$B$10001, 0)), "Tidak ditemukan"))</f>
        <v>MP001</v>
      </c>
      <c r="C1672" s="2" t="s">
        <v>906</v>
      </c>
      <c r="D1672" s="2" t="str">
        <f t="array" ref="D1672">IF(C1672="","", IFERROR(INDEX(Barang!$C$2:$C$10001, MATCH(C1672, Barang!$B$2:$B$10001, 0)), ""))</f>
        <v>Makanan</v>
      </c>
      <c r="E1672" s="2" t="str">
        <f t="array" ref="E1672">IF(C1672="","", IFERROR(INDEX(Barang!$E$2:$E$10001, MATCH(C1672, Barang!$B$2:$B$10001, 0)), ""))</f>
        <v>pcs</v>
      </c>
      <c r="F1672" s="10">
        <v>1</v>
      </c>
      <c r="G1672" s="11">
        <f t="array" ref="G1672">IF(C1672="","", IFERROR(INDEX(Barang!$F$2:$F$10001, MATCH(C1672, Barang!$B$2:$B$10001, 0)) * F1672, ""))</f>
        <v>6000</v>
      </c>
      <c r="H1672" s="10"/>
      <c r="J1672" s="27"/>
      <c r="K1672" s="28"/>
      <c r="L1672" s="28"/>
      <c r="M1672" s="28"/>
      <c r="N1672" s="28"/>
      <c r="O1672" s="25"/>
      <c r="P1672" s="29"/>
      <c r="Q1672" s="30"/>
      <c r="R1672" s="25">
        <f t="shared" si="7"/>
        <v>-1</v>
      </c>
      <c r="S1672" s="25"/>
      <c r="T1672" s="28"/>
    </row>
    <row r="1673" spans="1:20" ht="22.5" customHeight="1" x14ac:dyDescent="0.2">
      <c r="A1673" s="8"/>
      <c r="B1673" s="2" t="str">
        <f t="array" ref="B1673">IF(C1673="","", IFERROR(INDEX(Barang!$A$2:$A$10001, MATCH(C1673, Barang!$B$2:$B$10001, 0)), "Tidak ditemukan"))</f>
        <v>RY001</v>
      </c>
      <c r="C1673" s="2" t="s">
        <v>268</v>
      </c>
      <c r="D1673" s="2" t="str">
        <f t="array" ref="D1673">IF(C1673="","", IFERROR(INDEX(Barang!$C$2:$C$10001, MATCH(C1673, Barang!$B$2:$B$10001, 0)), ""))</f>
        <v>Makanan</v>
      </c>
      <c r="E1673" s="2" t="str">
        <f t="array" ref="E1673">IF(C1673="","", IFERROR(INDEX(Barang!$E$2:$E$10001, MATCH(C1673, Barang!$B$2:$B$10001, 0)), ""))</f>
        <v>pcs</v>
      </c>
      <c r="F1673" s="10">
        <v>1</v>
      </c>
      <c r="G1673" s="11">
        <f t="array" ref="G1673">IF(C1673="","", IFERROR(INDEX(Barang!$F$2:$F$10001, MATCH(C1673, Barang!$B$2:$B$10001, 0)) * F1673, ""))</f>
        <v>8500</v>
      </c>
      <c r="H1673" s="10"/>
      <c r="J1673" s="27"/>
      <c r="K1673" s="28"/>
      <c r="L1673" s="28"/>
      <c r="M1673" s="28"/>
      <c r="N1673" s="28"/>
      <c r="O1673" s="25"/>
      <c r="P1673" s="29"/>
      <c r="Q1673" s="30"/>
      <c r="R1673" s="25">
        <f t="shared" si="7"/>
        <v>-2</v>
      </c>
      <c r="S1673" s="25"/>
      <c r="T1673" s="28"/>
    </row>
    <row r="1674" spans="1:20" ht="22.5" customHeight="1" x14ac:dyDescent="0.2">
      <c r="A1674" s="8"/>
      <c r="B1674" s="2" t="str">
        <f t="array" ref="B1674">IF(C1674="","", IFERROR(INDEX(Barang!$A$2:$A$10001, MATCH(C1674, Barang!$B$2:$B$10001, 0)), "Tidak ditemukan"))</f>
        <v>PT001</v>
      </c>
      <c r="C1674" s="2" t="s">
        <v>203</v>
      </c>
      <c r="D1674" s="2" t="str">
        <f t="array" ref="D1674">IF(C1674="","", IFERROR(INDEX(Barang!$C$2:$C$10001, MATCH(C1674, Barang!$B$2:$B$10001, 0)), ""))</f>
        <v>Bumbu</v>
      </c>
      <c r="E1674" s="2" t="str">
        <f t="array" ref="E1674">IF(C1674="","", IFERROR(INDEX(Barang!$E$2:$E$10001, MATCH(C1674, Barang!$B$2:$B$10001, 0)), ""))</f>
        <v>kg</v>
      </c>
      <c r="F1674" s="10">
        <v>1</v>
      </c>
      <c r="G1674" s="11">
        <f t="array" ref="G1674">IF(C1674="","", IFERROR(INDEX(Barang!$F$2:$F$10001, MATCH(C1674, Barang!$B$2:$B$10001, 0)) * F1674, ""))</f>
        <v>25000</v>
      </c>
      <c r="H1674" s="10"/>
      <c r="J1674" s="27"/>
      <c r="K1674" s="28"/>
      <c r="L1674" s="28"/>
      <c r="M1674" s="28"/>
      <c r="N1674" s="28"/>
      <c r="O1674" s="25"/>
      <c r="P1674" s="29"/>
      <c r="Q1674" s="30"/>
      <c r="R1674" s="25">
        <f t="shared" si="7"/>
        <v>-1</v>
      </c>
      <c r="S1674" s="25"/>
      <c r="T1674" s="28"/>
    </row>
    <row r="1675" spans="1:20" ht="22.5" customHeight="1" x14ac:dyDescent="0.2">
      <c r="A1675" s="8"/>
      <c r="B1675" s="2" t="str">
        <f t="array" ref="B1675">IF(C1675="","", IFERROR(INDEX(Barang!$A$2:$A$10001, MATCH(C1675, Barang!$B$2:$B$10001, 0)), "Tidak ditemukan"))</f>
        <v>EMR001</v>
      </c>
      <c r="C1675" s="2" t="s">
        <v>340</v>
      </c>
      <c r="D1675" s="2" t="str">
        <f t="array" ref="D1675">IF(C1675="","", IFERROR(INDEX(Barang!$C$2:$C$10001, MATCH(C1675, Barang!$B$2:$B$10001, 0)), ""))</f>
        <v>Shampo</v>
      </c>
      <c r="E1675" s="2" t="str">
        <f t="array" ref="E1675">IF(C1675="","", IFERROR(INDEX(Barang!$E$2:$E$10001, MATCH(C1675, Barang!$B$2:$B$10001, 0)), ""))</f>
        <v>pcs</v>
      </c>
      <c r="F1675" s="10">
        <v>2</v>
      </c>
      <c r="G1675" s="11">
        <f t="array" ref="G1675">IF(C1675="","", IFERROR(INDEX(Barang!$F$2:$F$10001, MATCH(C1675, Barang!$B$2:$B$10001, 0)) * F1675, ""))</f>
        <v>2000</v>
      </c>
      <c r="H1675" s="10"/>
      <c r="J1675" s="27"/>
      <c r="K1675" s="28"/>
      <c r="L1675" s="28"/>
      <c r="M1675" s="28"/>
      <c r="N1675" s="28"/>
      <c r="O1675" s="25"/>
      <c r="P1675" s="29"/>
      <c r="Q1675" s="30"/>
      <c r="R1675" s="25">
        <f t="shared" si="7"/>
        <v>-3</v>
      </c>
      <c r="S1675" s="25"/>
      <c r="T1675" s="28"/>
    </row>
    <row r="1676" spans="1:20" ht="22.5" customHeight="1" x14ac:dyDescent="0.2">
      <c r="A1676" s="8"/>
      <c r="B1676" s="2" t="str">
        <f t="array" ref="B1676">IF(C1676="","", IFERROR(INDEX(Barang!$A$2:$A$10001, MATCH(C1676, Barang!$B$2:$B$10001, 0)), "Tidak ditemukan"))</f>
        <v>SAR001</v>
      </c>
      <c r="C1676" s="2" t="s">
        <v>131</v>
      </c>
      <c r="D1676" s="2" t="str">
        <f t="array" ref="D1676">IF(C1676="","", IFERROR(INDEX(Barang!$C$2:$C$10001, MATCH(C1676, Barang!$B$2:$B$10001, 0)), ""))</f>
        <v>Bumbu</v>
      </c>
      <c r="E1676" s="2" t="str">
        <f t="array" ref="E1676">IF(C1676="","", IFERROR(INDEX(Barang!$E$2:$E$10001, MATCH(C1676, Barang!$B$2:$B$10001, 0)), ""))</f>
        <v>pcs</v>
      </c>
      <c r="F1676" s="10">
        <v>1</v>
      </c>
      <c r="G1676" s="11">
        <f t="array" ref="G1676">IF(C1676="","", IFERROR(INDEX(Barang!$F$2:$F$10001, MATCH(C1676, Barang!$B$2:$B$10001, 0)) * F1676, ""))</f>
        <v>3000</v>
      </c>
      <c r="H1676" s="10"/>
      <c r="J1676" s="27"/>
      <c r="K1676" s="28"/>
      <c r="L1676" s="28"/>
      <c r="M1676" s="28"/>
      <c r="N1676" s="28"/>
      <c r="O1676" s="25"/>
      <c r="P1676" s="29"/>
      <c r="Q1676" s="30"/>
      <c r="R1676" s="25">
        <f t="shared" si="7"/>
        <v>-1</v>
      </c>
      <c r="S1676" s="25"/>
      <c r="T1676" s="28"/>
    </row>
    <row r="1677" spans="1:20" ht="22.5" customHeight="1" x14ac:dyDescent="0.2">
      <c r="A1677" s="8">
        <v>46191</v>
      </c>
      <c r="B1677" s="2" t="str">
        <f t="array" ref="B1677">IF(C1677="","", IFERROR(INDEX(Barang!$A$2:$A$10001, MATCH(C1677, Barang!$B$2:$B$10001, 0)), "Tidak ditemukan"))</f>
        <v>TLR1</v>
      </c>
      <c r="C1677" s="2" t="s">
        <v>149</v>
      </c>
      <c r="D1677" s="2" t="str">
        <f t="array" ref="D1677">IF(C1677="","", IFERROR(INDEX(Barang!$C$2:$C$10001, MATCH(C1677, Barang!$B$2:$B$10001, 0)), ""))</f>
        <v>Sembako</v>
      </c>
      <c r="E1677" s="2" t="str">
        <f t="array" ref="E1677">IF(C1677="","", IFERROR(INDEX(Barang!$E$2:$E$10001, MATCH(C1677, Barang!$B$2:$B$10001, 0)), ""))</f>
        <v>kg</v>
      </c>
      <c r="F1677" s="10">
        <v>10</v>
      </c>
      <c r="G1677" s="11">
        <f t="array" ref="G1677">IF(C1677="","", IFERROR(INDEX(Barang!$F$2:$F$10001, MATCH(C1677, Barang!$B$2:$B$10001, 0)) * F1677, ""))</f>
        <v>310000</v>
      </c>
      <c r="H1677" s="10"/>
      <c r="J1677" s="27"/>
      <c r="K1677" s="28"/>
      <c r="L1677" s="28"/>
      <c r="M1677" s="28"/>
      <c r="N1677" s="28"/>
      <c r="O1677" s="25"/>
      <c r="P1677" s="29"/>
      <c r="Q1677" s="30"/>
      <c r="R1677" s="25">
        <f t="shared" si="7"/>
        <v>-1</v>
      </c>
      <c r="S1677" s="25"/>
      <c r="T1677" s="28"/>
    </row>
    <row r="1678" spans="1:20" ht="22.5" customHeight="1" x14ac:dyDescent="0.2">
      <c r="A1678" s="8"/>
      <c r="B1678" s="2" t="str">
        <f t="array" ref="B1678">IF(C1678="","", IFERROR(INDEX(Barang!$A$2:$A$10001, MATCH(C1678, Barang!$B$2:$B$10001, 0)), "Tidak ditemukan"))</f>
        <v>TLR2</v>
      </c>
      <c r="C1678" s="2" t="s">
        <v>135</v>
      </c>
      <c r="D1678" s="2" t="str">
        <f t="array" ref="D1678">IF(C1678="","", IFERROR(INDEX(Barang!$C$2:$C$10001, MATCH(C1678, Barang!$B$2:$B$10001, 0)), ""))</f>
        <v>Sembako</v>
      </c>
      <c r="E1678" s="2" t="str">
        <f t="array" ref="E1678">IF(C1678="","", IFERROR(INDEX(Barang!$E$2:$E$10001, MATCH(C1678, Barang!$B$2:$B$10001, 0)), ""))</f>
        <v>kg</v>
      </c>
      <c r="F1678" s="10">
        <v>10</v>
      </c>
      <c r="G1678" s="11">
        <f t="array" ref="G1678">IF(C1678="","", IFERROR(INDEX(Barang!$F$2:$F$10001, MATCH(C1678, Barang!$B$2:$B$10001, 0)) * F1678, ""))</f>
        <v>155000</v>
      </c>
      <c r="H1678" s="10"/>
      <c r="J1678" s="27"/>
      <c r="K1678" s="28"/>
      <c r="L1678" s="28"/>
      <c r="M1678" s="28"/>
      <c r="N1678" s="28"/>
      <c r="O1678" s="25"/>
      <c r="P1678" s="29"/>
      <c r="Q1678" s="30"/>
      <c r="R1678" s="25">
        <f t="shared" si="7"/>
        <v>-1</v>
      </c>
      <c r="S1678" s="25"/>
      <c r="T1678" s="28"/>
    </row>
    <row r="1679" spans="1:20" ht="22.5" customHeight="1" x14ac:dyDescent="0.2">
      <c r="A1679" s="8"/>
      <c r="B1679" s="2" t="str">
        <f t="array" ref="B1679">IF(C1679="","", IFERROR(INDEX(Barang!$A$2:$A$10001, MATCH(C1679, Barang!$B$2:$B$10001, 0)), "Tidak ditemukan"))</f>
        <v>OREO001</v>
      </c>
      <c r="C1679" s="2" t="s">
        <v>1042</v>
      </c>
      <c r="D1679" s="2" t="str">
        <f t="array" ref="D1679">IF(C1679="","", IFERROR(INDEX(Barang!$C$2:$C$10001, MATCH(C1679, Barang!$B$2:$B$10001, 0)), ""))</f>
        <v>Makanan</v>
      </c>
      <c r="E1679" s="2" t="str">
        <f t="array" ref="E1679">IF(C1679="","", IFERROR(INDEX(Barang!$E$2:$E$10001, MATCH(C1679, Barang!$B$2:$B$10001, 0)), ""))</f>
        <v>pcs</v>
      </c>
      <c r="F1679" s="10">
        <v>3</v>
      </c>
      <c r="G1679" s="11">
        <f t="array" ref="G1679">IF(C1679="","", IFERROR(INDEX(Barang!$F$2:$F$10001, MATCH(C1679, Barang!$B$2:$B$10001, 0)) * F1679, ""))</f>
        <v>6000</v>
      </c>
      <c r="H1679" s="10"/>
      <c r="J1679" s="27"/>
      <c r="K1679" s="28"/>
      <c r="L1679" s="28"/>
      <c r="M1679" s="28"/>
      <c r="N1679" s="28"/>
      <c r="O1679" s="25"/>
      <c r="P1679" s="29"/>
      <c r="Q1679" s="30"/>
      <c r="R1679" s="25">
        <f t="shared" si="7"/>
        <v>-5</v>
      </c>
      <c r="S1679" s="25"/>
      <c r="T1679" s="28"/>
    </row>
    <row r="1680" spans="1:20" ht="22.5" customHeight="1" x14ac:dyDescent="0.2">
      <c r="A1680" s="8"/>
      <c r="B1680" s="2" t="str">
        <f t="array" ref="B1680">IF(C1680="","", IFERROR(INDEX(Barang!$A$2:$A$10001, MATCH(C1680, Barang!$B$2:$B$10001, 0)), "Tidak ditemukan"))</f>
        <v>PSD001</v>
      </c>
      <c r="C1680" s="2" t="s">
        <v>187</v>
      </c>
      <c r="D1680" s="2" t="str">
        <f t="array" ref="D1680">IF(C1680="","", IFERROR(INDEX(Barang!$C$2:$C$10001, MATCH(C1680, Barang!$B$2:$B$10001, 0)), ""))</f>
        <v>Pasta gigi</v>
      </c>
      <c r="E1680" s="2" t="str">
        <f t="array" ref="E1680">IF(C1680="","", IFERROR(INDEX(Barang!$E$2:$E$10001, MATCH(C1680, Barang!$B$2:$B$10001, 0)), ""))</f>
        <v>pcs</v>
      </c>
      <c r="F1680" s="10">
        <v>2</v>
      </c>
      <c r="G1680" s="11">
        <f t="array" ref="G1680">IF(C1680="","", IFERROR(INDEX(Barang!$F$2:$F$10001, MATCH(C1680, Barang!$B$2:$B$10001, 0)) * F1680, ""))</f>
        <v>23000</v>
      </c>
      <c r="H1680" s="10"/>
      <c r="J1680" s="27"/>
      <c r="K1680" s="28"/>
      <c r="L1680" s="28"/>
      <c r="M1680" s="28"/>
      <c r="N1680" s="28"/>
      <c r="O1680" s="25"/>
      <c r="P1680" s="29"/>
      <c r="Q1680" s="30"/>
      <c r="R1680" s="25">
        <f t="shared" si="7"/>
        <v>-20</v>
      </c>
      <c r="S1680" s="25"/>
      <c r="T1680" s="28"/>
    </row>
    <row r="1681" spans="1:20" ht="22.5" customHeight="1" x14ac:dyDescent="0.2">
      <c r="A1681" s="8"/>
      <c r="B1681" s="2" t="str">
        <f t="array" ref="B1681">IF(C1681="","", IFERROR(INDEX(Barang!$A$2:$A$10001, MATCH(C1681, Barang!$B$2:$B$10001, 0)), "Tidak ditemukan"))</f>
        <v>MGR001</v>
      </c>
      <c r="C1681" s="2" t="s">
        <v>116</v>
      </c>
      <c r="D1681" s="2" t="str">
        <f t="array" ref="D1681">IF(C1681="","", IFERROR(INDEX(Barang!$C$2:$C$10001, MATCH(C1681, Barang!$B$2:$B$10001, 0)), ""))</f>
        <v>Makanan</v>
      </c>
      <c r="E1681" s="2" t="str">
        <f t="array" ref="E1681">IF(C1681="","", IFERROR(INDEX(Barang!$E$2:$E$10001, MATCH(C1681, Barang!$B$2:$B$10001, 0)), ""))</f>
        <v>pcs</v>
      </c>
      <c r="F1681" s="10">
        <v>2</v>
      </c>
      <c r="G1681" s="11">
        <f t="array" ref="G1681">IF(C1681="","", IFERROR(INDEX(Barang!$F$2:$F$10001, MATCH(C1681, Barang!$B$2:$B$10001, 0)) * F1681, ""))</f>
        <v>7000</v>
      </c>
      <c r="H1681" s="10"/>
      <c r="J1681" s="27"/>
      <c r="K1681" s="28"/>
      <c r="L1681" s="28"/>
      <c r="M1681" s="28"/>
      <c r="N1681" s="28"/>
      <c r="O1681" s="25"/>
      <c r="P1681" s="29"/>
      <c r="Q1681" s="30"/>
      <c r="R1681" s="25">
        <f t="shared" si="7"/>
        <v>-1</v>
      </c>
      <c r="S1681" s="25"/>
      <c r="T1681" s="28"/>
    </row>
    <row r="1682" spans="1:20" ht="22.5" customHeight="1" x14ac:dyDescent="0.2">
      <c r="A1682" s="8"/>
      <c r="B1682" s="2" t="str">
        <f t="array" ref="B1682">IF(C1682="","", IFERROR(INDEX(Barang!$A$2:$A$10001, MATCH(C1682, Barang!$B$2:$B$10001, 0)), "Tidak ditemukan"))</f>
        <v>MKH001</v>
      </c>
      <c r="C1682" s="2" t="s">
        <v>118</v>
      </c>
      <c r="D1682" s="2" t="str">
        <f t="array" ref="D1682">IF(C1682="","", IFERROR(INDEX(Barang!$C$2:$C$10001, MATCH(C1682, Barang!$B$2:$B$10001, 0)), ""))</f>
        <v>Makanan</v>
      </c>
      <c r="E1682" s="2" t="str">
        <f t="array" ref="E1682">IF(C1682="","", IFERROR(INDEX(Barang!$E$2:$E$10001, MATCH(C1682, Barang!$B$2:$B$10001, 0)), ""))</f>
        <v>pcs</v>
      </c>
      <c r="F1682" s="10">
        <v>1</v>
      </c>
      <c r="G1682" s="11">
        <f t="array" ref="G1682">IF(C1682="","", IFERROR(INDEX(Barang!$F$2:$F$10001, MATCH(C1682, Barang!$B$2:$B$10001, 0)) * F1682, ""))</f>
        <v>3500</v>
      </c>
      <c r="H1682" s="10"/>
      <c r="J1682" s="27"/>
      <c r="K1682" s="28"/>
      <c r="L1682" s="28"/>
      <c r="M1682" s="28"/>
      <c r="N1682" s="28"/>
      <c r="O1682" s="25"/>
      <c r="P1682" s="29"/>
      <c r="Q1682" s="30"/>
      <c r="R1682" s="25">
        <f t="shared" si="7"/>
        <v>-2</v>
      </c>
      <c r="S1682" s="25"/>
      <c r="T1682" s="28"/>
    </row>
    <row r="1683" spans="1:20" ht="22.5" customHeight="1" x14ac:dyDescent="0.2">
      <c r="A1683" s="8"/>
      <c r="B1683" s="2" t="str">
        <f t="array" ref="B1683">IF(C1683="","", IFERROR(INDEX(Barang!$A$2:$A$10001, MATCH(C1683, Barang!$B$2:$B$10001, 0)), "Tidak ditemukan"))</f>
        <v>DLN02</v>
      </c>
      <c r="C1683" s="2" t="s">
        <v>493</v>
      </c>
      <c r="D1683" s="2" t="str">
        <f t="array" ref="D1683">IF(C1683="","", IFERROR(INDEX(Barang!$C$2:$C$10001, MATCH(C1683, Barang!$B$2:$B$10001, 0)), ""))</f>
        <v>Makanan</v>
      </c>
      <c r="E1683" s="2" t="str">
        <f t="array" ref="E1683">IF(C1683="","", IFERROR(INDEX(Barang!$E$2:$E$10001, MATCH(C1683, Barang!$B$2:$B$10001, 0)), ""))</f>
        <v>pcs</v>
      </c>
      <c r="F1683" s="10">
        <v>1</v>
      </c>
      <c r="G1683" s="11">
        <f t="array" ref="G1683">IF(C1683="","", IFERROR(INDEX(Barang!$F$2:$F$10001, MATCH(C1683, Barang!$B$2:$B$10001, 0)) * F1683, ""))</f>
        <v>2000</v>
      </c>
      <c r="H1683" s="10"/>
      <c r="J1683" s="27"/>
      <c r="K1683" s="28"/>
      <c r="L1683" s="28"/>
      <c r="M1683" s="28"/>
      <c r="N1683" s="28"/>
      <c r="O1683" s="25"/>
      <c r="P1683" s="29"/>
      <c r="Q1683" s="30"/>
      <c r="R1683" s="25">
        <f t="shared" si="7"/>
        <v>-1</v>
      </c>
      <c r="S1683" s="25"/>
      <c r="T1683" s="28"/>
    </row>
    <row r="1684" spans="1:20" ht="22.5" customHeight="1" x14ac:dyDescent="0.2">
      <c r="A1684" s="8"/>
      <c r="B1684" s="2" t="str">
        <f t="array" ref="B1684">IF(C1684="","", IFERROR(INDEX(Barang!$A$2:$A$10001, MATCH(C1684, Barang!$B$2:$B$10001, 0)), "Tidak ditemukan"))</f>
        <v>JPT001</v>
      </c>
      <c r="C1684" s="2" t="s">
        <v>603</v>
      </c>
      <c r="D1684" s="2" t="str">
        <f t="array" ref="D1684">IF(C1684="","", IFERROR(INDEX(Barang!$C$2:$C$10001, MATCH(C1684, Barang!$B$2:$B$10001, 0)), ""))</f>
        <v>Makanan</v>
      </c>
      <c r="E1684" s="2" t="str">
        <f t="array" ref="E1684">IF(C1684="","", IFERROR(INDEX(Barang!$E$2:$E$10001, MATCH(C1684, Barang!$B$2:$B$10001, 0)), ""))</f>
        <v>pcs</v>
      </c>
      <c r="F1684" s="10">
        <v>2</v>
      </c>
      <c r="G1684" s="11">
        <f t="array" ref="G1684">IF(C1684="","", IFERROR(INDEX(Barang!$F$2:$F$10001, MATCH(C1684, Barang!$B$2:$B$10001, 0)) * F1684, ""))</f>
        <v>4000</v>
      </c>
      <c r="H1684" s="10"/>
      <c r="J1684" s="27"/>
      <c r="K1684" s="28"/>
      <c r="L1684" s="28"/>
      <c r="M1684" s="28"/>
      <c r="N1684" s="28"/>
      <c r="O1684" s="25"/>
      <c r="P1684" s="29"/>
      <c r="Q1684" s="30"/>
      <c r="R1684" s="25">
        <f t="shared" si="7"/>
        <v>-2</v>
      </c>
      <c r="S1684" s="25"/>
      <c r="T1684" s="28"/>
    </row>
    <row r="1685" spans="1:20" ht="22.5" customHeight="1" x14ac:dyDescent="0.2">
      <c r="A1685" s="8"/>
      <c r="B1685" s="2" t="str">
        <f t="array" ref="B1685">IF(C1685="","", IFERROR(INDEX(Barang!$A$2:$A$10001, MATCH(C1685, Barang!$B$2:$B$10001, 0)), "Tidak ditemukan"))</f>
        <v>GRR001</v>
      </c>
      <c r="C1685" s="2" t="s">
        <v>765</v>
      </c>
      <c r="D1685" s="2" t="str">
        <f t="array" ref="D1685">IF(C1685="","", IFERROR(INDEX(Barang!$C$2:$C$10001, MATCH(C1685, Barang!$B$2:$B$10001, 0)), ""))</f>
        <v>Makanan</v>
      </c>
      <c r="E1685" s="2" t="str">
        <f t="array" ref="E1685">IF(C1685="","", IFERROR(INDEX(Barang!$E$2:$E$10001, MATCH(C1685, Barang!$B$2:$B$10001, 0)), ""))</f>
        <v>pcs</v>
      </c>
      <c r="F1685" s="10">
        <v>2</v>
      </c>
      <c r="G1685" s="11">
        <f t="array" ref="G1685">IF(C1685="","", IFERROR(INDEX(Barang!$F$2:$F$10001, MATCH(C1685, Barang!$B$2:$B$10001, 0)) * F1685, ""))</f>
        <v>2000</v>
      </c>
      <c r="H1685" s="10"/>
      <c r="J1685" s="27"/>
      <c r="K1685" s="28"/>
      <c r="L1685" s="28"/>
      <c r="M1685" s="28"/>
      <c r="N1685" s="28"/>
      <c r="O1685" s="25"/>
      <c r="P1685" s="29"/>
      <c r="Q1685" s="30"/>
      <c r="R1685" s="25">
        <f t="shared" si="7"/>
        <v>-2</v>
      </c>
      <c r="S1685" s="25"/>
      <c r="T1685" s="28"/>
    </row>
    <row r="1686" spans="1:20" ht="22.5" customHeight="1" x14ac:dyDescent="0.2">
      <c r="A1686" s="8"/>
      <c r="B1686" s="2" t="str">
        <f t="array" ref="B1686">IF(C1686="","", IFERROR(INDEX(Barang!$A$2:$A$10001, MATCH(C1686, Barang!$B$2:$B$10001, 0)), "Tidak ditemukan"))</f>
        <v>TRS001</v>
      </c>
      <c r="C1686" s="2" t="s">
        <v>124</v>
      </c>
      <c r="D1686" s="2" t="str">
        <f t="array" ref="D1686">IF(C1686="","", IFERROR(INDEX(Barang!$C$2:$C$10001, MATCH(C1686, Barang!$B$2:$B$10001, 0)), ""))</f>
        <v>Bumbu</v>
      </c>
      <c r="E1686" s="2" t="str">
        <f t="array" ref="E1686">IF(C1686="","", IFERROR(INDEX(Barang!$E$2:$E$10001, MATCH(C1686, Barang!$B$2:$B$10001, 0)), ""))</f>
        <v>pcs</v>
      </c>
      <c r="F1686" s="10">
        <v>4</v>
      </c>
      <c r="G1686" s="11">
        <f t="array" ref="G1686">IF(C1686="","", IFERROR(INDEX(Barang!$F$2:$F$10001, MATCH(C1686, Barang!$B$2:$B$10001, 0)) * F1686, ""))</f>
        <v>2000</v>
      </c>
      <c r="H1686" s="10"/>
      <c r="J1686" s="27"/>
      <c r="K1686" s="28"/>
      <c r="L1686" s="28"/>
      <c r="M1686" s="28"/>
      <c r="N1686" s="28"/>
      <c r="O1686" s="25"/>
      <c r="P1686" s="29"/>
      <c r="Q1686" s="30"/>
      <c r="R1686" s="25">
        <f t="shared" si="7"/>
        <v>-2</v>
      </c>
      <c r="S1686" s="25"/>
      <c r="T1686" s="28"/>
    </row>
    <row r="1687" spans="1:20" ht="22.5" customHeight="1" x14ac:dyDescent="0.2">
      <c r="A1687" s="8"/>
      <c r="B1687" s="2" t="str">
        <f t="array" ref="B1687">IF(C1687="","", IFERROR(INDEX(Barang!$A$2:$A$10001, MATCH(C1687, Barang!$B$2:$B$10001, 0)), "Tidak ditemukan"))</f>
        <v>MP001</v>
      </c>
      <c r="C1687" s="2" t="s">
        <v>906</v>
      </c>
      <c r="D1687" s="2" t="str">
        <f t="array" ref="D1687">IF(C1687="","", IFERROR(INDEX(Barang!$C$2:$C$10001, MATCH(C1687, Barang!$B$2:$B$10001, 0)), ""))</f>
        <v>Makanan</v>
      </c>
      <c r="E1687" s="2" t="str">
        <f t="array" ref="E1687">IF(C1687="","", IFERROR(INDEX(Barang!$E$2:$E$10001, MATCH(C1687, Barang!$B$2:$B$10001, 0)), ""))</f>
        <v>pcs</v>
      </c>
      <c r="F1687" s="10">
        <v>1</v>
      </c>
      <c r="G1687" s="11">
        <f t="array" ref="G1687">IF(C1687="","", IFERROR(INDEX(Barang!$F$2:$F$10001, MATCH(C1687, Barang!$B$2:$B$10001, 0)) * F1687, ""))</f>
        <v>6000</v>
      </c>
      <c r="H1687" s="10"/>
      <c r="J1687" s="27"/>
      <c r="K1687" s="28"/>
      <c r="L1687" s="28"/>
      <c r="M1687" s="28"/>
      <c r="N1687" s="28"/>
      <c r="O1687" s="25"/>
      <c r="P1687" s="29"/>
      <c r="Q1687" s="30"/>
      <c r="R1687" s="25">
        <f t="shared" si="7"/>
        <v>-2</v>
      </c>
      <c r="S1687" s="25"/>
      <c r="T1687" s="28"/>
    </row>
    <row r="1688" spans="1:20" ht="22.5" customHeight="1" x14ac:dyDescent="0.2">
      <c r="A1688" s="8"/>
      <c r="B1688" s="2" t="str">
        <f t="array" ref="B1688">IF(C1688="","", IFERROR(INDEX(Barang!$A$2:$A$10001, MATCH(C1688, Barang!$B$2:$B$10001, 0)), "Tidak ditemukan"))</f>
        <v>TGS02</v>
      </c>
      <c r="C1688" s="2" t="s">
        <v>1048</v>
      </c>
      <c r="D1688" s="2" t="str">
        <f t="array" ref="D1688">IF(C1688="","", IFERROR(INDEX(Barang!$C$2:$C$10001, MATCH(C1688, Barang!$B$2:$B$10001, 0)), ""))</f>
        <v>Bumbu</v>
      </c>
      <c r="E1688" s="2" t="str">
        <f t="array" ref="E1688">IF(C1688="","", IFERROR(INDEX(Barang!$E$2:$E$10001, MATCH(C1688, Barang!$B$2:$B$10001, 0)), ""))</f>
        <v>kg</v>
      </c>
      <c r="F1688" s="10">
        <v>1</v>
      </c>
      <c r="G1688" s="11">
        <f t="array" ref="G1688">IF(C1688="","", IFERROR(INDEX(Barang!$F$2:$F$10001, MATCH(C1688, Barang!$B$2:$B$10001, 0)) * F1688, ""))</f>
        <v>6000</v>
      </c>
      <c r="H1688" s="10"/>
      <c r="J1688" s="27"/>
      <c r="K1688" s="28"/>
      <c r="L1688" s="28"/>
      <c r="M1688" s="28"/>
      <c r="N1688" s="28"/>
      <c r="O1688" s="25"/>
      <c r="P1688" s="29"/>
      <c r="Q1688" s="30"/>
      <c r="R1688" s="25">
        <f t="shared" si="7"/>
        <v>-2</v>
      </c>
      <c r="S1688" s="25"/>
      <c r="T1688" s="28"/>
    </row>
    <row r="1689" spans="1:20" ht="22.5" customHeight="1" x14ac:dyDescent="0.2">
      <c r="A1689" s="8">
        <v>46192</v>
      </c>
      <c r="B1689" s="2" t="str">
        <f t="array" ref="B1689">IF(C1689="","", IFERROR(INDEX(Barang!$A$2:$A$10001, MATCH(C1689, Barang!$B$2:$B$10001, 0)), "Tidak ditemukan"))</f>
        <v>BRS1</v>
      </c>
      <c r="C1689" s="2" t="s">
        <v>371</v>
      </c>
      <c r="D1689" s="2" t="str">
        <f t="array" ref="D1689">IF(C1689="","", IFERROR(INDEX(Barang!$C$2:$C$10001, MATCH(C1689, Barang!$B$2:$B$10001, 0)), ""))</f>
        <v>Sembako</v>
      </c>
      <c r="E1689" s="2" t="str">
        <f t="array" ref="E1689">IF(C1689="","", IFERROR(INDEX(Barang!$E$2:$E$10001, MATCH(C1689, Barang!$B$2:$B$10001, 0)), ""))</f>
        <v>kg</v>
      </c>
      <c r="F1689" s="10">
        <v>20</v>
      </c>
      <c r="G1689" s="11">
        <f t="array" ref="G1689">IF(C1689="","", IFERROR(INDEX(Barang!$F$2:$F$10001, MATCH(C1689, Barang!$B$2:$B$10001, 0)) * F1689, ""))</f>
        <v>290000</v>
      </c>
      <c r="H1689" s="10"/>
      <c r="J1689" s="27"/>
      <c r="K1689" s="28"/>
      <c r="L1689" s="28"/>
      <c r="M1689" s="28"/>
      <c r="N1689" s="28"/>
      <c r="O1689" s="25"/>
      <c r="P1689" s="29"/>
      <c r="Q1689" s="30"/>
      <c r="R1689" s="25">
        <f t="shared" si="7"/>
        <v>-2</v>
      </c>
      <c r="S1689" s="25"/>
      <c r="T1689" s="28"/>
    </row>
    <row r="1690" spans="1:20" ht="22.5" customHeight="1" x14ac:dyDescent="0.2">
      <c r="A1690" s="8"/>
      <c r="B1690" s="2" t="str">
        <f t="array" ref="B1690">IF(C1690="","", IFERROR(INDEX(Barang!$A$2:$A$10001, MATCH(C1690, Barang!$B$2:$B$10001, 0)), "Tidak ditemukan"))</f>
        <v>BPT1</v>
      </c>
      <c r="C1690" s="2" t="s">
        <v>23</v>
      </c>
      <c r="D1690" s="2" t="str">
        <f t="array" ref="D1690">IF(C1690="","", IFERROR(INDEX(Barang!$C$2:$C$10001, MATCH(C1690, Barang!$B$2:$B$10001, 0)), ""))</f>
        <v>Rempah</v>
      </c>
      <c r="E1690" s="2" t="str">
        <f t="array" ref="E1690">IF(C1690="","", IFERROR(INDEX(Barang!$E$2:$E$10001, MATCH(C1690, Barang!$B$2:$B$10001, 0)), ""))</f>
        <v>kg</v>
      </c>
      <c r="F1690" s="10">
        <v>10</v>
      </c>
      <c r="G1690" s="11">
        <f t="array" ref="G1690">IF(C1690="","", IFERROR(INDEX(Barang!$F$2:$F$10001, MATCH(C1690, Barang!$B$2:$B$10001, 0)) * F1690, ""))</f>
        <v>85000</v>
      </c>
      <c r="H1690" s="10"/>
      <c r="J1690" s="27"/>
      <c r="K1690" s="28"/>
      <c r="L1690" s="28"/>
      <c r="M1690" s="28"/>
      <c r="N1690" s="28"/>
      <c r="O1690" s="25"/>
      <c r="P1690" s="29"/>
      <c r="Q1690" s="30"/>
      <c r="R1690" s="25">
        <f t="shared" si="7"/>
        <v>-2</v>
      </c>
      <c r="S1690" s="25"/>
      <c r="T1690" s="28"/>
    </row>
    <row r="1691" spans="1:20" ht="22.5" customHeight="1" x14ac:dyDescent="0.2">
      <c r="A1691" s="8"/>
      <c r="B1691" s="2" t="str">
        <f t="array" ref="B1691">IF(C1691="","", IFERROR(INDEX(Barang!$A$2:$A$10001, MATCH(C1691, Barang!$B$2:$B$10001, 0)), "Tidak ditemukan"))</f>
        <v>BPB001</v>
      </c>
      <c r="C1691" s="2" t="s">
        <v>754</v>
      </c>
      <c r="D1691" s="2" t="str">
        <f t="array" ref="D1691">IF(C1691="","", IFERROR(INDEX(Barang!$C$2:$C$10001, MATCH(C1691, Barang!$B$2:$B$10001, 0)), ""))</f>
        <v>Bumbu</v>
      </c>
      <c r="E1691" s="2" t="str">
        <f t="array" ref="E1691">IF(C1691="","", IFERROR(INDEX(Barang!$E$2:$E$10001, MATCH(C1691, Barang!$B$2:$B$10001, 0)), ""))</f>
        <v>pcs</v>
      </c>
      <c r="F1691" s="10">
        <v>1</v>
      </c>
      <c r="G1691" s="11">
        <f t="array" ref="G1691">IF(C1691="","", IFERROR(INDEX(Barang!$F$2:$F$10001, MATCH(C1691, Barang!$B$2:$B$10001, 0)) * F1691, ""))</f>
        <v>1000</v>
      </c>
      <c r="H1691" s="10"/>
      <c r="J1691" s="27"/>
      <c r="K1691" s="28"/>
      <c r="L1691" s="28"/>
      <c r="M1691" s="28"/>
      <c r="N1691" s="28"/>
      <c r="O1691" s="25"/>
      <c r="P1691" s="29"/>
      <c r="Q1691" s="30"/>
      <c r="R1691" s="25">
        <f t="shared" si="7"/>
        <v>-6</v>
      </c>
      <c r="S1691" s="25"/>
      <c r="T1691" s="28"/>
    </row>
    <row r="1692" spans="1:20" ht="22.5" customHeight="1" x14ac:dyDescent="0.2">
      <c r="A1692" s="8"/>
      <c r="B1692" s="2" t="str">
        <f t="array" ref="B1692">IF(C1692="","", IFERROR(INDEX(Barang!$A$2:$A$10001, MATCH(C1692, Barang!$B$2:$B$10001, 0)), "Tidak ditemukan"))</f>
        <v>LDK001</v>
      </c>
      <c r="C1692" s="2" t="s">
        <v>235</v>
      </c>
      <c r="D1692" s="2" t="str">
        <f t="array" ref="D1692">IF(C1692="","", IFERROR(INDEX(Barang!$C$2:$C$10001, MATCH(C1692, Barang!$B$2:$B$10001, 0)), ""))</f>
        <v>Bumbu</v>
      </c>
      <c r="E1692" s="2" t="str">
        <f t="array" ref="E1692">IF(C1692="","", IFERROR(INDEX(Barang!$E$2:$E$10001, MATCH(C1692, Barang!$B$2:$B$10001, 0)), ""))</f>
        <v>pcs</v>
      </c>
      <c r="F1692" s="10">
        <v>1</v>
      </c>
      <c r="G1692" s="11">
        <f t="array" ref="G1692">IF(C1692="","", IFERROR(INDEX(Barang!$F$2:$F$10001, MATCH(C1692, Barang!$B$2:$B$10001, 0)) * F1692, ""))</f>
        <v>1000</v>
      </c>
      <c r="H1692" s="10"/>
      <c r="J1692" s="27"/>
      <c r="K1692" s="28"/>
      <c r="L1692" s="28"/>
      <c r="M1692" s="28"/>
      <c r="N1692" s="28"/>
      <c r="O1692" s="25"/>
      <c r="P1692" s="29"/>
      <c r="Q1692" s="30"/>
      <c r="R1692" s="25">
        <f t="shared" si="7"/>
        <v>-2</v>
      </c>
      <c r="S1692" s="25"/>
      <c r="T1692" s="28"/>
    </row>
    <row r="1693" spans="1:20" ht="22.5" customHeight="1" x14ac:dyDescent="0.2">
      <c r="A1693" s="8"/>
      <c r="B1693" s="2" t="str">
        <f t="array" ref="B1693">IF(C1693="","", IFERROR(INDEX(Barang!$A$2:$A$10001, MATCH(C1693, Barang!$B$2:$B$10001, 0)), "Tidak ditemukan"))</f>
        <v>DSO001</v>
      </c>
      <c r="C1693" s="2" t="s">
        <v>133</v>
      </c>
      <c r="D1693" s="2" t="str">
        <f t="array" ref="D1693">IF(C1693="","", IFERROR(INDEX(Barang!$C$2:$C$10001, MATCH(C1693, Barang!$B$2:$B$10001, 0)), ""))</f>
        <v>Bumbu</v>
      </c>
      <c r="E1693" s="2" t="str">
        <f t="array" ref="E1693">IF(C1693="","", IFERROR(INDEX(Barang!$E$2:$E$10001, MATCH(C1693, Barang!$B$2:$B$10001, 0)), ""))</f>
        <v>pcs</v>
      </c>
      <c r="F1693" s="10">
        <v>2</v>
      </c>
      <c r="G1693" s="11">
        <f t="array" ref="G1693">IF(C1693="","", IFERROR(INDEX(Barang!$F$2:$F$10001, MATCH(C1693, Barang!$B$2:$B$10001, 0)) * F1693, ""))</f>
        <v>7000</v>
      </c>
      <c r="H1693" s="10"/>
      <c r="J1693" s="27"/>
      <c r="K1693" s="28"/>
      <c r="L1693" s="28"/>
      <c r="M1693" s="28"/>
      <c r="N1693" s="28"/>
      <c r="O1693" s="25"/>
      <c r="P1693" s="29"/>
      <c r="Q1693" s="30"/>
      <c r="R1693" s="25">
        <f t="shared" si="7"/>
        <v>-2</v>
      </c>
      <c r="S1693" s="25"/>
      <c r="T1693" s="28"/>
    </row>
    <row r="1694" spans="1:20" ht="22.5" customHeight="1" x14ac:dyDescent="0.2">
      <c r="A1694" s="8"/>
      <c r="B1694" s="2" t="str">
        <f t="array" ref="B1694">IF(C1694="","", IFERROR(INDEX(Barang!$A$2:$A$10001, MATCH(C1694, Barang!$B$2:$B$10001, 0)), "Tidak ditemukan"))</f>
        <v>PTB001</v>
      </c>
      <c r="C1694" s="2" t="s">
        <v>775</v>
      </c>
      <c r="D1694" s="2" t="str">
        <f t="array" ref="D1694">IF(C1694="","", IFERROR(INDEX(Barang!$C$2:$C$10001, MATCH(C1694, Barang!$B$2:$B$10001, 0)), ""))</f>
        <v>Makanan</v>
      </c>
      <c r="E1694" s="2" t="str">
        <f t="array" ref="E1694">IF(C1694="","", IFERROR(INDEX(Barang!$E$2:$E$10001, MATCH(C1694, Barang!$B$2:$B$10001, 0)), ""))</f>
        <v>pcs</v>
      </c>
      <c r="F1694" s="10">
        <v>4</v>
      </c>
      <c r="G1694" s="11">
        <f t="array" ref="G1694">IF(C1694="","", IFERROR(INDEX(Barang!$F$2:$F$10001, MATCH(C1694, Barang!$B$2:$B$10001, 0)) * F1694, ""))</f>
        <v>8000</v>
      </c>
      <c r="H1694" s="10"/>
      <c r="J1694" s="27"/>
      <c r="K1694" s="28"/>
      <c r="L1694" s="28"/>
      <c r="M1694" s="28"/>
      <c r="N1694" s="28"/>
      <c r="O1694" s="25"/>
      <c r="P1694" s="29"/>
      <c r="Q1694" s="30"/>
      <c r="R1694" s="25">
        <f t="shared" si="7"/>
        <v>-4</v>
      </c>
      <c r="S1694" s="25"/>
      <c r="T1694" s="28"/>
    </row>
    <row r="1695" spans="1:20" ht="22.5" customHeight="1" x14ac:dyDescent="0.2">
      <c r="A1695" s="8"/>
      <c r="B1695" s="2" t="str">
        <f t="array" ref="B1695">IF(C1695="","", IFERROR(INDEX(Barang!$A$2:$A$10001, MATCH(C1695, Barang!$B$2:$B$10001, 0)), "Tidak ditemukan"))</f>
        <v>PTT001</v>
      </c>
      <c r="C1695" s="2" t="s">
        <v>257</v>
      </c>
      <c r="D1695" s="2" t="str">
        <f t="array" ref="D1695">IF(C1695="","", IFERROR(INDEX(Barang!$C$2:$C$10001, MATCH(C1695, Barang!$B$2:$B$10001, 0)), ""))</f>
        <v>Makanan</v>
      </c>
      <c r="E1695" s="2" t="str">
        <f t="array" ref="E1695">IF(C1695="","", IFERROR(INDEX(Barang!$E$2:$E$10001, MATCH(C1695, Barang!$B$2:$B$10001, 0)), ""))</f>
        <v>pcs</v>
      </c>
      <c r="F1695" s="10">
        <v>4</v>
      </c>
      <c r="G1695" s="11">
        <f t="array" ref="G1695">IF(C1695="","", IFERROR(INDEX(Barang!$F$2:$F$10001, MATCH(C1695, Barang!$B$2:$B$10001, 0)) * F1695, ""))</f>
        <v>2000</v>
      </c>
      <c r="H1695" s="10"/>
      <c r="J1695" s="27"/>
      <c r="K1695" s="28"/>
      <c r="L1695" s="28"/>
      <c r="M1695" s="28"/>
      <c r="N1695" s="28"/>
      <c r="O1695" s="25"/>
      <c r="P1695" s="29"/>
      <c r="Q1695" s="30"/>
      <c r="R1695" s="25">
        <f t="shared" si="7"/>
        <v>-2</v>
      </c>
      <c r="S1695" s="25"/>
      <c r="T1695" s="28"/>
    </row>
    <row r="1696" spans="1:20" ht="22.5" customHeight="1" x14ac:dyDescent="0.2">
      <c r="A1696" s="8"/>
      <c r="B1696" s="2" t="str">
        <f t="array" ref="B1696">IF(C1696="","", IFERROR(INDEX(Barang!$A$2:$A$10001, MATCH(C1696, Barang!$B$2:$B$10001, 0)), "Tidak ditemukan"))</f>
        <v>CLB001</v>
      </c>
      <c r="C1696" s="2" t="s">
        <v>39</v>
      </c>
      <c r="D1696" s="2" t="str">
        <f t="array" ref="D1696">IF(C1696="","", IFERROR(INDEX(Barang!$C$2:$C$10001, MATCH(C1696, Barang!$B$2:$B$10001, 0)), ""))</f>
        <v>Minuman</v>
      </c>
      <c r="E1696" s="2" t="str">
        <f t="array" ref="E1696">IF(C1696="","", IFERROR(INDEX(Barang!$E$2:$E$10001, MATCH(C1696, Barang!$B$2:$B$10001, 0)), ""))</f>
        <v>pcs</v>
      </c>
      <c r="F1696" s="10">
        <v>3</v>
      </c>
      <c r="G1696" s="11">
        <f t="array" ref="G1696">IF(C1696="","", IFERROR(INDEX(Barang!$F$2:$F$10001, MATCH(C1696, Barang!$B$2:$B$10001, 0)) * F1696, ""))</f>
        <v>7500</v>
      </c>
      <c r="H1696" s="10"/>
      <c r="J1696" s="27"/>
      <c r="K1696" s="28"/>
      <c r="L1696" s="28"/>
      <c r="M1696" s="28"/>
      <c r="N1696" s="28"/>
      <c r="O1696" s="25"/>
      <c r="P1696" s="29"/>
      <c r="Q1696" s="30"/>
      <c r="R1696" s="25">
        <f t="shared" si="7"/>
        <v>-1</v>
      </c>
      <c r="S1696" s="25"/>
      <c r="T1696" s="28"/>
    </row>
    <row r="1697" spans="1:20" ht="22.5" customHeight="1" x14ac:dyDescent="0.2">
      <c r="A1697" s="8"/>
      <c r="B1697" s="2" t="str">
        <f t="array" ref="B1697">IF(C1697="","", IFERROR(INDEX(Barang!$A$2:$A$10001, MATCH(C1697, Barang!$B$2:$B$10001, 0)), "Tidak ditemukan"))</f>
        <v>KGA001</v>
      </c>
      <c r="C1697" s="2" t="s">
        <v>294</v>
      </c>
      <c r="D1697" s="2" t="str">
        <f t="array" ref="D1697">IF(C1697="","", IFERROR(INDEX(Barang!$C$2:$C$10001, MATCH(C1697, Barang!$B$2:$B$10001, 0)), ""))</f>
        <v>Minuman</v>
      </c>
      <c r="E1697" s="2" t="str">
        <f t="array" ref="E1697">IF(C1697="","", IFERROR(INDEX(Barang!$E$2:$E$10001, MATCH(C1697, Barang!$B$2:$B$10001, 0)), ""))</f>
        <v>pcs</v>
      </c>
      <c r="F1697" s="10">
        <v>3</v>
      </c>
      <c r="G1697" s="11">
        <f t="array" ref="G1697">IF(C1697="","", IFERROR(INDEX(Barang!$F$2:$F$10001, MATCH(C1697, Barang!$B$2:$B$10001, 0)) * F1697, ""))</f>
        <v>6000</v>
      </c>
      <c r="H1697" s="10"/>
      <c r="J1697" s="27"/>
      <c r="K1697" s="28"/>
      <c r="L1697" s="28"/>
      <c r="M1697" s="28"/>
      <c r="N1697" s="28"/>
      <c r="O1697" s="25"/>
      <c r="P1697" s="29"/>
      <c r="Q1697" s="30"/>
      <c r="R1697" s="25">
        <f t="shared" si="7"/>
        <v>-1</v>
      </c>
      <c r="S1697" s="25"/>
      <c r="T1697" s="28"/>
    </row>
    <row r="1698" spans="1:20" ht="22.5" customHeight="1" x14ac:dyDescent="0.2">
      <c r="A1698" s="8">
        <v>46193</v>
      </c>
      <c r="B1698" s="2" t="str">
        <f t="array" ref="B1698">IF(C1698="","", IFERROR(INDEX(Barang!$A$2:$A$10001, MATCH(C1698, Barang!$B$2:$B$10001, 0)), "Tidak ditemukan"))</f>
        <v>SBE001</v>
      </c>
      <c r="C1698" s="2" t="s">
        <v>237</v>
      </c>
      <c r="D1698" s="2" t="str">
        <f t="array" ref="D1698">IF(C1698="","", IFERROR(INDEX(Barang!$C$2:$C$10001, MATCH(C1698, Barang!$B$2:$B$10001, 0)), ""))</f>
        <v>Detergen</v>
      </c>
      <c r="E1698" s="2" t="str">
        <f t="array" ref="E1698">IF(C1698="","", IFERROR(INDEX(Barang!$E$2:$E$10001, MATCH(C1698, Barang!$B$2:$B$10001, 0)), ""))</f>
        <v>pcs</v>
      </c>
      <c r="F1698" s="10">
        <v>1</v>
      </c>
      <c r="G1698" s="11">
        <f t="array" ref="G1698">IF(C1698="","", IFERROR(INDEX(Barang!$F$2:$F$10001, MATCH(C1698, Barang!$B$2:$B$10001, 0)) * F1698, ""))</f>
        <v>2000</v>
      </c>
      <c r="H1698" s="10"/>
      <c r="J1698" s="27"/>
      <c r="K1698" s="28"/>
      <c r="L1698" s="28"/>
      <c r="M1698" s="28"/>
      <c r="N1698" s="28"/>
      <c r="O1698" s="25"/>
      <c r="P1698" s="29"/>
      <c r="Q1698" s="30"/>
      <c r="R1698" s="25">
        <f t="shared" si="7"/>
        <v>-2</v>
      </c>
      <c r="S1698" s="25"/>
      <c r="T1698" s="28"/>
    </row>
    <row r="1699" spans="1:20" ht="22.5" customHeight="1" x14ac:dyDescent="0.2">
      <c r="A1699" s="8"/>
      <c r="B1699" s="2" t="str">
        <f t="array" ref="B1699">IF(C1699="","", IFERROR(INDEX(Barang!$A$2:$A$10001, MATCH(C1699, Barang!$B$2:$B$10001, 0)), "Tidak ditemukan"))</f>
        <v>PTB001</v>
      </c>
      <c r="C1699" s="2" t="s">
        <v>775</v>
      </c>
      <c r="D1699" s="2" t="str">
        <f t="array" ref="D1699">IF(C1699="","", IFERROR(INDEX(Barang!$C$2:$C$10001, MATCH(C1699, Barang!$B$2:$B$10001, 0)), ""))</f>
        <v>Makanan</v>
      </c>
      <c r="E1699" s="2" t="str">
        <f t="array" ref="E1699">IF(C1699="","", IFERROR(INDEX(Barang!$E$2:$E$10001, MATCH(C1699, Barang!$B$2:$B$10001, 0)), ""))</f>
        <v>pcs</v>
      </c>
      <c r="F1699" s="10">
        <v>2</v>
      </c>
      <c r="G1699" s="11">
        <f t="array" ref="G1699">IF(C1699="","", IFERROR(INDEX(Barang!$F$2:$F$10001, MATCH(C1699, Barang!$B$2:$B$10001, 0)) * F1699, ""))</f>
        <v>4000</v>
      </c>
      <c r="H1699" s="10"/>
      <c r="J1699" s="27"/>
      <c r="K1699" s="28"/>
      <c r="L1699" s="28"/>
      <c r="M1699" s="28"/>
      <c r="N1699" s="28"/>
      <c r="O1699" s="25"/>
      <c r="P1699" s="29"/>
      <c r="Q1699" s="30"/>
      <c r="R1699" s="25">
        <f t="shared" si="7"/>
        <v>-10</v>
      </c>
      <c r="S1699" s="25"/>
      <c r="T1699" s="28"/>
    </row>
    <row r="1700" spans="1:20" ht="22.5" customHeight="1" x14ac:dyDescent="0.2">
      <c r="A1700" s="8"/>
      <c r="B1700" s="2" t="str">
        <f t="array" ref="B1700">IF(C1700="","", IFERROR(INDEX(Barang!$A$2:$A$10001, MATCH(C1700, Barang!$B$2:$B$10001, 0)), "Tidak ditemukan"))</f>
        <v>CL1001</v>
      </c>
      <c r="C1700" s="2" t="s">
        <v>77</v>
      </c>
      <c r="D1700" s="2" t="str">
        <f t="array" ref="D1700">IF(C1700="","", IFERROR(INDEX(Barang!$C$2:$C$10001, MATCH(C1700, Barang!$B$2:$B$10001, 0)), ""))</f>
        <v>Makanan</v>
      </c>
      <c r="E1700" s="2" t="str">
        <f t="array" ref="E1700">IF(C1700="","", IFERROR(INDEX(Barang!$E$2:$E$10001, MATCH(C1700, Barang!$B$2:$B$10001, 0)), ""))</f>
        <v>pcs</v>
      </c>
      <c r="F1700" s="10">
        <v>1</v>
      </c>
      <c r="G1700" s="11">
        <f t="array" ref="G1700">IF(C1700="","", IFERROR(INDEX(Barang!$F$2:$F$10001, MATCH(C1700, Barang!$B$2:$B$10001, 0)) * F1700, ""))</f>
        <v>1000</v>
      </c>
      <c r="H1700" s="10"/>
      <c r="J1700" s="27"/>
      <c r="K1700" s="28"/>
      <c r="L1700" s="28"/>
      <c r="M1700" s="28"/>
      <c r="N1700" s="28"/>
      <c r="O1700" s="25"/>
      <c r="P1700" s="29"/>
      <c r="Q1700" s="30"/>
      <c r="R1700" s="25">
        <f t="shared" si="7"/>
        <v>-1</v>
      </c>
      <c r="S1700" s="25"/>
      <c r="T1700" s="28"/>
    </row>
    <row r="1701" spans="1:20" ht="22.5" customHeight="1" x14ac:dyDescent="0.2">
      <c r="A1701" s="8"/>
      <c r="B1701" s="2" t="str">
        <f t="array" ref="B1701">IF(C1701="","", IFERROR(INDEX(Barang!$A$2:$A$10001, MATCH(C1701, Barang!$B$2:$B$10001, 0)), "Tidak ditemukan"))</f>
        <v>DLN02</v>
      </c>
      <c r="C1701" s="2" t="s">
        <v>493</v>
      </c>
      <c r="D1701" s="2" t="str">
        <f t="array" ref="D1701">IF(C1701="","", IFERROR(INDEX(Barang!$C$2:$C$10001, MATCH(C1701, Barang!$B$2:$B$10001, 0)), ""))</f>
        <v>Makanan</v>
      </c>
      <c r="E1701" s="2" t="str">
        <f t="array" ref="E1701">IF(C1701="","", IFERROR(INDEX(Barang!$E$2:$E$10001, MATCH(C1701, Barang!$B$2:$B$10001, 0)), ""))</f>
        <v>pcs</v>
      </c>
      <c r="F1701" s="10">
        <v>1</v>
      </c>
      <c r="G1701" s="11">
        <f t="array" ref="G1701">IF(C1701="","", IFERROR(INDEX(Barang!$F$2:$F$10001, MATCH(C1701, Barang!$B$2:$B$10001, 0)) * F1701, ""))</f>
        <v>2000</v>
      </c>
      <c r="H1701" s="10"/>
      <c r="J1701" s="27"/>
      <c r="K1701" s="28"/>
      <c r="L1701" s="28"/>
      <c r="M1701" s="28"/>
      <c r="N1701" s="28"/>
      <c r="O1701" s="25"/>
      <c r="P1701" s="29"/>
      <c r="Q1701" s="30"/>
      <c r="R1701" s="25">
        <f t="shared" si="7"/>
        <v>-3</v>
      </c>
      <c r="S1701" s="25"/>
      <c r="T1701" s="28"/>
    </row>
    <row r="1702" spans="1:20" ht="22.5" customHeight="1" x14ac:dyDescent="0.2">
      <c r="A1702" s="8"/>
      <c r="B1702" s="2" t="str">
        <f t="array" ref="B1702">IF(C1702="","", IFERROR(INDEX(Barang!$A$2:$A$10001, MATCH(C1702, Barang!$B$2:$B$10001, 0)), "Tidak ditemukan"))</f>
        <v>GRR001</v>
      </c>
      <c r="C1702" s="2" t="s">
        <v>141</v>
      </c>
      <c r="D1702" s="2" t="str">
        <f t="array" ref="D1702">IF(C1702="","", IFERROR(INDEX(Barang!$C$2:$C$10001, MATCH(C1702, Barang!$B$2:$B$10001, 0)), ""))</f>
        <v>Makanan</v>
      </c>
      <c r="E1702" s="2" t="str">
        <f t="array" ref="E1702">IF(C1702="","", IFERROR(INDEX(Barang!$E$2:$E$10001, MATCH(C1702, Barang!$B$2:$B$10001, 0)), ""))</f>
        <v>pcs</v>
      </c>
      <c r="F1702" s="10">
        <v>2</v>
      </c>
      <c r="G1702" s="11">
        <f t="array" ref="G1702">IF(C1702="","", IFERROR(INDEX(Barang!$F$2:$F$10001, MATCH(C1702, Barang!$B$2:$B$10001, 0)) * F1702, ""))</f>
        <v>1000</v>
      </c>
      <c r="H1702" s="10"/>
      <c r="J1702" s="27"/>
      <c r="K1702" s="28"/>
      <c r="L1702" s="28"/>
      <c r="M1702" s="28"/>
      <c r="N1702" s="28"/>
      <c r="O1702" s="25"/>
      <c r="P1702" s="29"/>
      <c r="Q1702" s="30"/>
      <c r="R1702" s="25">
        <f t="shared" si="7"/>
        <v>-1</v>
      </c>
      <c r="S1702" s="25"/>
      <c r="T1702" s="28"/>
    </row>
    <row r="1703" spans="1:20" ht="22.5" customHeight="1" x14ac:dyDescent="0.2">
      <c r="A1703" s="8"/>
      <c r="B1703" s="2" t="str">
        <f t="array" ref="B1703">IF(C1703="","", IFERROR(INDEX(Barang!$A$2:$A$10001, MATCH(C1703, Barang!$B$2:$B$10001, 0)), "Tidak ditemukan"))</f>
        <v>APT001</v>
      </c>
      <c r="C1703" s="2" t="s">
        <v>242</v>
      </c>
      <c r="D1703" s="2" t="str">
        <f t="array" ref="D1703">IF(C1703="","", IFERROR(INDEX(Barang!$C$2:$C$10001, MATCH(C1703, Barang!$B$2:$B$10001, 0)), ""))</f>
        <v>Makanan</v>
      </c>
      <c r="E1703" s="2" t="str">
        <f t="array" ref="E1703">IF(C1703="","", IFERROR(INDEX(Barang!$E$2:$E$10001, MATCH(C1703, Barang!$B$2:$B$10001, 0)), ""))</f>
        <v>pcs</v>
      </c>
      <c r="F1703" s="10">
        <v>1</v>
      </c>
      <c r="G1703" s="11">
        <f t="array" ref="G1703">IF(C1703="","", IFERROR(INDEX(Barang!$F$2:$F$10001, MATCH(C1703, Barang!$B$2:$B$10001, 0)) * F1703, ""))</f>
        <v>2000</v>
      </c>
      <c r="H1703" s="10"/>
      <c r="J1703" s="27"/>
      <c r="K1703" s="28"/>
      <c r="L1703" s="28"/>
      <c r="M1703" s="28"/>
      <c r="N1703" s="28"/>
      <c r="O1703" s="25"/>
      <c r="P1703" s="29"/>
      <c r="Q1703" s="30"/>
      <c r="R1703" s="25">
        <f t="shared" si="7"/>
        <v>-10</v>
      </c>
      <c r="S1703" s="25"/>
      <c r="T1703" s="28"/>
    </row>
    <row r="1704" spans="1:20" ht="22.5" customHeight="1" x14ac:dyDescent="0.2">
      <c r="A1704" s="8"/>
      <c r="B1704" s="2" t="str">
        <f t="array" ref="B1704">IF(C1704="","", IFERROR(INDEX(Barang!$A$2:$A$10001, MATCH(C1704, Barang!$B$2:$B$10001, 0)), "Tidak ditemukan"))</f>
        <v>GRT001</v>
      </c>
      <c r="C1704" s="2" t="s">
        <v>578</v>
      </c>
      <c r="D1704" s="2" t="str">
        <f t="array" ref="D1704">IF(C1704="","", IFERROR(INDEX(Barang!$C$2:$C$10001, MATCH(C1704, Barang!$B$2:$B$10001, 0)), ""))</f>
        <v>Beras jagung</v>
      </c>
      <c r="E1704" s="2" t="str">
        <f t="array" ref="E1704">IF(C1704="","", IFERROR(INDEX(Barang!$E$2:$E$10001, MATCH(C1704, Barang!$B$2:$B$10001, 0)), ""))</f>
        <v>pcs</v>
      </c>
      <c r="F1704" s="10">
        <v>2</v>
      </c>
      <c r="G1704" s="11">
        <f t="array" ref="G1704">IF(C1704="","", IFERROR(INDEX(Barang!$F$2:$F$10001, MATCH(C1704, Barang!$B$2:$B$10001, 0)) * F1704, ""))</f>
        <v>7000</v>
      </c>
      <c r="H1704" s="10"/>
      <c r="J1704" s="27"/>
      <c r="K1704" s="28"/>
      <c r="L1704" s="28"/>
      <c r="M1704" s="28"/>
      <c r="N1704" s="28"/>
      <c r="O1704" s="25"/>
      <c r="P1704" s="29"/>
      <c r="Q1704" s="30"/>
      <c r="R1704" s="25">
        <f t="shared" si="7"/>
        <v>-2</v>
      </c>
      <c r="S1704" s="25"/>
      <c r="T1704" s="28"/>
    </row>
    <row r="1705" spans="1:20" ht="22.5" customHeight="1" x14ac:dyDescent="0.2">
      <c r="A1705" s="8"/>
      <c r="B1705" s="2" t="str">
        <f t="array" ref="B1705">IF(C1705="","", IFERROR(INDEX(Barang!$A$2:$A$10001, MATCH(C1705, Barang!$B$2:$B$10001, 0)), "Tidak ditemukan"))</f>
        <v>TLR2</v>
      </c>
      <c r="C1705" s="2" t="s">
        <v>135</v>
      </c>
      <c r="D1705" s="2" t="str">
        <f t="array" ref="D1705">IF(C1705="","", IFERROR(INDEX(Barang!$C$2:$C$10001, MATCH(C1705, Barang!$B$2:$B$10001, 0)), ""))</f>
        <v>Sembako</v>
      </c>
      <c r="E1705" s="2" t="str">
        <f t="array" ref="E1705">IF(C1705="","", IFERROR(INDEX(Barang!$E$2:$E$10001, MATCH(C1705, Barang!$B$2:$B$10001, 0)), ""))</f>
        <v>kg</v>
      </c>
      <c r="F1705" s="10">
        <v>10</v>
      </c>
      <c r="G1705" s="11">
        <f t="array" ref="G1705">IF(C1705="","", IFERROR(INDEX(Barang!$F$2:$F$10001, MATCH(C1705, Barang!$B$2:$B$10001, 0)) * F1705, ""))</f>
        <v>155000</v>
      </c>
      <c r="H1705" s="10"/>
      <c r="J1705" s="27"/>
      <c r="K1705" s="28"/>
      <c r="L1705" s="28"/>
      <c r="M1705" s="28"/>
      <c r="N1705" s="28"/>
      <c r="O1705" s="25"/>
      <c r="P1705" s="29"/>
      <c r="Q1705" s="30"/>
      <c r="R1705" s="25">
        <f t="shared" si="7"/>
        <v>-10</v>
      </c>
      <c r="S1705" s="25"/>
      <c r="T1705" s="28"/>
    </row>
    <row r="1706" spans="1:20" ht="22.5" customHeight="1" x14ac:dyDescent="0.2">
      <c r="A1706" s="8"/>
      <c r="B1706" s="2" t="str">
        <f t="array" ref="B1706">IF(C1706="","", IFERROR(INDEX(Barang!$A$2:$A$10001, MATCH(C1706, Barang!$B$2:$B$10001, 0)), "Tidak ditemukan"))</f>
        <v>PLS002</v>
      </c>
      <c r="C1706" s="2" t="s">
        <v>56</v>
      </c>
      <c r="D1706" s="2" t="str">
        <f t="array" ref="D1706">IF(C1706="","", IFERROR(INDEX(Barang!$C$2:$C$10001, MATCH(C1706, Barang!$B$2:$B$10001, 0)), ""))</f>
        <v>Makanan</v>
      </c>
      <c r="E1706" s="2" t="str">
        <f t="array" ref="E1706">IF(C1706="","", IFERROR(INDEX(Barang!$E$2:$E$10001, MATCH(C1706, Barang!$B$2:$B$10001, 0)), ""))</f>
        <v>pcs</v>
      </c>
      <c r="F1706" s="10">
        <v>1</v>
      </c>
      <c r="G1706" s="11">
        <f t="array" ref="G1706">IF(C1706="","", IFERROR(INDEX(Barang!$F$2:$F$10001, MATCH(C1706, Barang!$B$2:$B$10001, 0)) * F1706, ""))</f>
        <v>1000</v>
      </c>
      <c r="H1706" s="10"/>
      <c r="J1706" s="27"/>
      <c r="K1706" s="28"/>
      <c r="L1706" s="28"/>
      <c r="M1706" s="28"/>
      <c r="N1706" s="28"/>
      <c r="O1706" s="25"/>
      <c r="P1706" s="29"/>
      <c r="Q1706" s="30"/>
      <c r="R1706" s="25">
        <f t="shared" si="7"/>
        <v>-10</v>
      </c>
      <c r="S1706" s="25"/>
      <c r="T1706" s="28"/>
    </row>
    <row r="1707" spans="1:20" ht="22.5" customHeight="1" x14ac:dyDescent="0.2">
      <c r="A1707" s="8"/>
      <c r="B1707" s="2" t="str">
        <f t="array" ref="B1707">IF(C1707="","", IFERROR(INDEX(Barang!$A$2:$A$10001, MATCH(C1707, Barang!$B$2:$B$10001, 0)), "Tidak ditemukan"))</f>
        <v>JPT001</v>
      </c>
      <c r="C1707" s="2" t="s">
        <v>603</v>
      </c>
      <c r="D1707" s="2" t="str">
        <f t="array" ref="D1707">IF(C1707="","", IFERROR(INDEX(Barang!$C$2:$C$10001, MATCH(C1707, Barang!$B$2:$B$10001, 0)), ""))</f>
        <v>Makanan</v>
      </c>
      <c r="E1707" s="2" t="str">
        <f t="array" ref="E1707">IF(C1707="","", IFERROR(INDEX(Barang!$E$2:$E$10001, MATCH(C1707, Barang!$B$2:$B$10001, 0)), ""))</f>
        <v>pcs</v>
      </c>
      <c r="F1707" s="10">
        <v>4</v>
      </c>
      <c r="G1707" s="11">
        <f t="array" ref="G1707">IF(C1707="","", IFERROR(INDEX(Barang!$F$2:$F$10001, MATCH(C1707, Barang!$B$2:$B$10001, 0)) * F1707, ""))</f>
        <v>8000</v>
      </c>
      <c r="H1707" s="10"/>
      <c r="J1707" s="27"/>
      <c r="K1707" s="28"/>
      <c r="L1707" s="28"/>
      <c r="M1707" s="28"/>
      <c r="N1707" s="28"/>
      <c r="O1707" s="25"/>
      <c r="P1707" s="29"/>
      <c r="Q1707" s="30"/>
      <c r="R1707" s="25">
        <f t="shared" si="7"/>
        <v>-10</v>
      </c>
      <c r="S1707" s="25"/>
      <c r="T1707" s="28"/>
    </row>
    <row r="1708" spans="1:20" ht="22.5" customHeight="1" x14ac:dyDescent="0.2">
      <c r="A1708" s="8"/>
      <c r="B1708" s="2" t="str">
        <f t="array" ref="B1708">IF(C1708="","", IFERROR(INDEX(Barang!$A$2:$A$10001, MATCH(C1708, Barang!$B$2:$B$10001, 0)), "Tidak ditemukan"))</f>
        <v>PSD001</v>
      </c>
      <c r="C1708" s="2" t="s">
        <v>187</v>
      </c>
      <c r="D1708" s="2" t="str">
        <f t="array" ref="D1708">IF(C1708="","", IFERROR(INDEX(Barang!$C$2:$C$10001, MATCH(C1708, Barang!$B$2:$B$10001, 0)), ""))</f>
        <v>Pasta gigi</v>
      </c>
      <c r="E1708" s="2" t="str">
        <f t="array" ref="E1708">IF(C1708="","", IFERROR(INDEX(Barang!$E$2:$E$10001, MATCH(C1708, Barang!$B$2:$B$10001, 0)), ""))</f>
        <v>pcs</v>
      </c>
      <c r="F1708" s="10">
        <v>1</v>
      </c>
      <c r="G1708" s="11">
        <f t="array" ref="G1708">IF(C1708="","", IFERROR(INDEX(Barang!$F$2:$F$10001, MATCH(C1708, Barang!$B$2:$B$10001, 0)) * F1708, ""))</f>
        <v>11500</v>
      </c>
      <c r="H1708" s="10"/>
      <c r="J1708" s="27"/>
      <c r="K1708" s="28"/>
      <c r="L1708" s="28"/>
      <c r="M1708" s="28"/>
      <c r="N1708" s="28"/>
      <c r="O1708" s="25"/>
      <c r="P1708" s="29"/>
      <c r="Q1708" s="30"/>
      <c r="R1708" s="25">
        <f t="shared" si="7"/>
        <v>-10</v>
      </c>
      <c r="S1708" s="25"/>
      <c r="T1708" s="28"/>
    </row>
    <row r="1709" spans="1:20" ht="22.5" customHeight="1" x14ac:dyDescent="0.2">
      <c r="A1709" s="8"/>
      <c r="B1709" s="2" t="str">
        <f t="array" ref="B1709">IF(C1709="","", IFERROR(INDEX(Barang!$A$2:$A$10001, MATCH(C1709, Barang!$B$2:$B$10001, 0)), "Tidak ditemukan"))</f>
        <v>GL2001</v>
      </c>
      <c r="C1709" s="2" t="s">
        <v>274</v>
      </c>
      <c r="D1709" s="2" t="str">
        <f t="array" ref="D1709">IF(C1709="","", IFERROR(INDEX(Barang!$C$2:$C$10001, MATCH(C1709, Barang!$B$2:$B$10001, 0)), ""))</f>
        <v>Makanan</v>
      </c>
      <c r="E1709" s="2" t="str">
        <f t="array" ref="E1709">IF(C1709="","", IFERROR(INDEX(Barang!$E$2:$E$10001, MATCH(C1709, Barang!$B$2:$B$10001, 0)), ""))</f>
        <v>kg</v>
      </c>
      <c r="F1709" s="10">
        <v>10</v>
      </c>
      <c r="G1709" s="11">
        <f t="array" ref="G1709">IF(C1709="","", IFERROR(INDEX(Barang!$F$2:$F$10001, MATCH(C1709, Barang!$B$2:$B$10001, 0)) * F1709, ""))</f>
        <v>85000</v>
      </c>
      <c r="H1709" s="10"/>
      <c r="J1709" s="27"/>
      <c r="K1709" s="28"/>
      <c r="L1709" s="28"/>
      <c r="M1709" s="28"/>
      <c r="N1709" s="28"/>
      <c r="O1709" s="25"/>
      <c r="P1709" s="29"/>
      <c r="Q1709" s="30"/>
      <c r="R1709" s="25">
        <f t="shared" si="7"/>
        <v>-1</v>
      </c>
      <c r="S1709" s="25"/>
      <c r="T1709" s="28"/>
    </row>
    <row r="1710" spans="1:20" ht="22.5" customHeight="1" x14ac:dyDescent="0.2">
      <c r="A1710" s="8"/>
      <c r="B1710" s="2" t="str">
        <f t="array" ref="B1710">IF(C1710="","", IFERROR(INDEX(Barang!$A$2:$A$10001, MATCH(C1710, Barang!$B$2:$B$10001, 0)), "Tidak ditemukan"))</f>
        <v>KPH001</v>
      </c>
      <c r="C1710" s="2" t="s">
        <v>138</v>
      </c>
      <c r="D1710" s="2" t="str">
        <f t="array" ref="D1710">IF(C1710="","", IFERROR(INDEX(Barang!$C$2:$C$10001, MATCH(C1710, Barang!$B$2:$B$10001, 0)), ""))</f>
        <v>Minuman</v>
      </c>
      <c r="E1710" s="2" t="str">
        <f t="array" ref="E1710">IF(C1710="","", IFERROR(INDEX(Barang!$E$2:$E$10001, MATCH(C1710, Barang!$B$2:$B$10001, 0)), ""))</f>
        <v>pcs</v>
      </c>
      <c r="F1710" s="10">
        <v>10</v>
      </c>
      <c r="G1710" s="11">
        <f t="array" ref="G1710">IF(C1710="","", IFERROR(INDEX(Barang!$F$2:$F$10001, MATCH(C1710, Barang!$B$2:$B$10001, 0)) * F1710, ""))</f>
        <v>10000</v>
      </c>
      <c r="H1710" s="10"/>
      <c r="J1710" s="27"/>
      <c r="K1710" s="28"/>
      <c r="L1710" s="28"/>
      <c r="M1710" s="28"/>
      <c r="N1710" s="28"/>
      <c r="O1710" s="25"/>
      <c r="P1710" s="29"/>
      <c r="Q1710" s="30"/>
      <c r="R1710" s="25">
        <f t="shared" si="7"/>
        <v>-20</v>
      </c>
      <c r="S1710" s="25"/>
      <c r="T1710" s="28"/>
    </row>
    <row r="1711" spans="1:20" ht="22.5" customHeight="1" x14ac:dyDescent="0.2">
      <c r="A1711" s="8"/>
      <c r="B1711" s="2" t="str">
        <f t="array" ref="B1711">IF(C1711="","", IFERROR(INDEX(Barang!$A$2:$A$10001, MATCH(C1711, Barang!$B$2:$B$10001, 0)), "Tidak ditemukan"))</f>
        <v>GDY001</v>
      </c>
      <c r="C1711" s="2" t="s">
        <v>189</v>
      </c>
      <c r="D1711" s="2" t="str">
        <f t="array" ref="D1711">IF(C1711="","", IFERROR(INDEX(Barang!$C$2:$C$10001, MATCH(C1711, Barang!$B$2:$B$10001, 0)), ""))</f>
        <v>Minuman</v>
      </c>
      <c r="E1711" s="2" t="str">
        <f t="array" ref="E1711">IF(C1711="","", IFERROR(INDEX(Barang!$E$2:$E$10001, MATCH(C1711, Barang!$B$2:$B$10001, 0)), ""))</f>
        <v>pcs</v>
      </c>
      <c r="F1711" s="10">
        <v>1</v>
      </c>
      <c r="G1711" s="11">
        <f t="array" ref="G1711">IF(C1711="","", IFERROR(INDEX(Barang!$F$2:$F$10001, MATCH(C1711, Barang!$B$2:$B$10001, 0)) * F1711, ""))</f>
        <v>2500</v>
      </c>
      <c r="H1711" s="10"/>
      <c r="J1711" s="27"/>
      <c r="K1711" s="28"/>
      <c r="L1711" s="28"/>
      <c r="M1711" s="28"/>
      <c r="N1711" s="28"/>
      <c r="O1711" s="25"/>
      <c r="P1711" s="29"/>
      <c r="Q1711" s="30"/>
      <c r="R1711" s="25">
        <f t="shared" si="7"/>
        <v>-1</v>
      </c>
      <c r="S1711" s="25"/>
      <c r="T1711" s="28"/>
    </row>
    <row r="1712" spans="1:20" ht="22.5" customHeight="1" x14ac:dyDescent="0.2">
      <c r="A1712" s="8"/>
      <c r="B1712" s="2" t="str">
        <f t="array" ref="B1712">IF(C1712="","", IFERROR(INDEX(Barang!$A$2:$A$10001, MATCH(C1712, Barang!$B$2:$B$10001, 0)), "Tidak ditemukan"))</f>
        <v>RTP001</v>
      </c>
      <c r="C1712" s="2" t="s">
        <v>534</v>
      </c>
      <c r="D1712" s="2" t="str">
        <f t="array" ref="D1712">IF(C1712="","", IFERROR(INDEX(Barang!$C$2:$C$10001, MATCH(C1712, Barang!$B$2:$B$10001, 0)), ""))</f>
        <v>Makanan</v>
      </c>
      <c r="E1712" s="2" t="str">
        <f t="array" ref="E1712">IF(C1712="","", IFERROR(INDEX(Barang!$E$2:$E$10001, MATCH(C1712, Barang!$B$2:$B$10001, 0)), ""))</f>
        <v>pcs</v>
      </c>
      <c r="F1712" s="10">
        <v>3</v>
      </c>
      <c r="G1712" s="11">
        <f t="array" ref="G1712">IF(C1712="","", IFERROR(INDEX(Barang!$F$2:$F$10001, MATCH(C1712, Barang!$B$2:$B$10001, 0)) * F1712, ""))</f>
        <v>6000</v>
      </c>
      <c r="H1712" s="10"/>
      <c r="J1712" s="27"/>
      <c r="K1712" s="28"/>
      <c r="L1712" s="28"/>
      <c r="M1712" s="28"/>
      <c r="N1712" s="28"/>
      <c r="O1712" s="25"/>
      <c r="P1712" s="29"/>
      <c r="Q1712" s="30"/>
      <c r="R1712" s="25">
        <f t="shared" si="7"/>
        <v>-2</v>
      </c>
      <c r="S1712" s="25"/>
      <c r="T1712" s="28"/>
    </row>
    <row r="1713" spans="1:20" ht="22.5" customHeight="1" x14ac:dyDescent="0.2">
      <c r="A1713" s="8"/>
      <c r="B1713" s="2" t="str">
        <f t="array" ref="B1713">IF(C1713="","", IFERROR(INDEX(Barang!$A$2:$A$10001, MATCH(C1713, Barang!$B$2:$B$10001, 0)), "Tidak ditemukan"))</f>
        <v>BRS1</v>
      </c>
      <c r="C1713" s="2" t="s">
        <v>371</v>
      </c>
      <c r="D1713" s="2" t="str">
        <f t="array" ref="D1713">IF(C1713="","", IFERROR(INDEX(Barang!$C$2:$C$10001, MATCH(C1713, Barang!$B$2:$B$10001, 0)), ""))</f>
        <v>Sembako</v>
      </c>
      <c r="E1713" s="2" t="str">
        <f t="array" ref="E1713">IF(C1713="","", IFERROR(INDEX(Barang!$E$2:$E$10001, MATCH(C1713, Barang!$B$2:$B$10001, 0)), ""))</f>
        <v>kg</v>
      </c>
      <c r="F1713" s="10">
        <v>20</v>
      </c>
      <c r="G1713" s="11">
        <f t="array" ref="G1713">IF(C1713="","", IFERROR(INDEX(Barang!$F$2:$F$10001, MATCH(C1713, Barang!$B$2:$B$10001, 0)) * F1713, ""))</f>
        <v>290000</v>
      </c>
      <c r="H1713" s="10"/>
      <c r="J1713" s="27"/>
      <c r="K1713" s="28"/>
      <c r="L1713" s="28"/>
      <c r="M1713" s="28"/>
      <c r="N1713" s="28"/>
      <c r="O1713" s="25"/>
      <c r="P1713" s="29"/>
      <c r="Q1713" s="30"/>
      <c r="R1713" s="25">
        <f t="shared" si="7"/>
        <v>-1</v>
      </c>
      <c r="S1713" s="25"/>
      <c r="T1713" s="28"/>
    </row>
    <row r="1714" spans="1:20" ht="22.5" customHeight="1" x14ac:dyDescent="0.2">
      <c r="A1714" s="8"/>
      <c r="B1714" s="2" t="str">
        <f t="array" ref="B1714">IF(C1714="","", IFERROR(INDEX(Barang!$A$2:$A$10001, MATCH(C1714, Barang!$B$2:$B$10001, 0)), "Tidak ditemukan"))</f>
        <v>LDK001</v>
      </c>
      <c r="C1714" s="2" t="s">
        <v>235</v>
      </c>
      <c r="D1714" s="2" t="str">
        <f t="array" ref="D1714">IF(C1714="","", IFERROR(INDEX(Barang!$C$2:$C$10001, MATCH(C1714, Barang!$B$2:$B$10001, 0)), ""))</f>
        <v>Bumbu</v>
      </c>
      <c r="E1714" s="2" t="str">
        <f t="array" ref="E1714">IF(C1714="","", IFERROR(INDEX(Barang!$E$2:$E$10001, MATCH(C1714, Barang!$B$2:$B$10001, 0)), ""))</f>
        <v>pcs</v>
      </c>
      <c r="F1714" s="10">
        <v>1</v>
      </c>
      <c r="G1714" s="11">
        <f t="array" ref="G1714">IF(C1714="","", IFERROR(INDEX(Barang!$F$2:$F$10001, MATCH(C1714, Barang!$B$2:$B$10001, 0)) * F1714, ""))</f>
        <v>1000</v>
      </c>
      <c r="H1714" s="10"/>
      <c r="J1714" s="27"/>
      <c r="K1714" s="28"/>
      <c r="L1714" s="28"/>
      <c r="M1714" s="28"/>
      <c r="N1714" s="28"/>
      <c r="O1714" s="25"/>
      <c r="P1714" s="29"/>
      <c r="Q1714" s="30"/>
      <c r="R1714" s="25">
        <f t="shared" si="7"/>
        <v>-1</v>
      </c>
      <c r="S1714" s="25"/>
      <c r="T1714" s="28"/>
    </row>
    <row r="1715" spans="1:20" ht="22.5" customHeight="1" x14ac:dyDescent="0.2">
      <c r="A1715" s="8"/>
      <c r="B1715" s="2" t="str">
        <f t="array" ref="B1715">IF(C1715="","", IFERROR(INDEX(Barang!$A$2:$A$10001, MATCH(C1715, Barang!$B$2:$B$10001, 0)), "Tidak ditemukan"))</f>
        <v>BPB001</v>
      </c>
      <c r="C1715" s="2" t="s">
        <v>754</v>
      </c>
      <c r="D1715" s="2" t="str">
        <f t="array" ref="D1715">IF(C1715="","", IFERROR(INDEX(Barang!$C$2:$C$10001, MATCH(C1715, Barang!$B$2:$B$10001, 0)), ""))</f>
        <v>Bumbu</v>
      </c>
      <c r="E1715" s="2" t="str">
        <f t="array" ref="E1715">IF(C1715="","", IFERROR(INDEX(Barang!$E$2:$E$10001, MATCH(C1715, Barang!$B$2:$B$10001, 0)), ""))</f>
        <v>pcs</v>
      </c>
      <c r="F1715" s="10">
        <v>1</v>
      </c>
      <c r="G1715" s="11">
        <f t="array" ref="G1715">IF(C1715="","", IFERROR(INDEX(Barang!$F$2:$F$10001, MATCH(C1715, Barang!$B$2:$B$10001, 0)) * F1715, ""))</f>
        <v>1000</v>
      </c>
      <c r="H1715" s="10"/>
      <c r="J1715" s="27"/>
      <c r="K1715" s="28"/>
      <c r="L1715" s="28"/>
      <c r="M1715" s="28"/>
      <c r="N1715" s="28"/>
      <c r="O1715" s="25"/>
      <c r="P1715" s="29"/>
      <c r="Q1715" s="30"/>
      <c r="R1715" s="25">
        <f t="shared" si="7"/>
        <v>-1</v>
      </c>
      <c r="S1715" s="25"/>
      <c r="T1715" s="28"/>
    </row>
    <row r="1716" spans="1:20" ht="22.5" customHeight="1" x14ac:dyDescent="0.2">
      <c r="A1716" s="8">
        <v>46194</v>
      </c>
      <c r="B1716" s="2" t="str">
        <f t="array" ref="B1716">IF(C1716="","", IFERROR(INDEX(Barang!$A$2:$A$10001, MATCH(C1716, Barang!$B$2:$B$10001, 0)), "Tidak ditemukan"))</f>
        <v>PDS001</v>
      </c>
      <c r="C1716" s="2" t="s">
        <v>1035</v>
      </c>
      <c r="D1716" s="2" t="str">
        <f t="array" ref="D1716">IF(C1716="","", IFERROR(INDEX(Barang!$C$2:$C$10001, MATCH(C1716, Barang!$B$2:$B$10001, 0)), ""))</f>
        <v>Pasta gigi</v>
      </c>
      <c r="E1716" s="2" t="str">
        <f t="array" ref="E1716">IF(C1716="","", IFERROR(INDEX(Barang!$E$2:$E$10001, MATCH(C1716, Barang!$B$2:$B$10001, 0)), ""))</f>
        <v>pcs</v>
      </c>
      <c r="F1716" s="10">
        <v>1</v>
      </c>
      <c r="G1716" s="11">
        <f t="array" ref="G1716">IF(C1716="","", IFERROR(INDEX(Barang!$F$2:$F$10001, MATCH(C1716, Barang!$B$2:$B$10001, 0)) * F1716, ""))</f>
        <v>18000</v>
      </c>
      <c r="H1716" s="10"/>
      <c r="J1716" s="27"/>
      <c r="K1716" s="28"/>
      <c r="L1716" s="28"/>
      <c r="M1716" s="28"/>
      <c r="N1716" s="28"/>
      <c r="O1716" s="25"/>
      <c r="P1716" s="29"/>
      <c r="Q1716" s="30"/>
      <c r="R1716" s="25">
        <f t="shared" si="7"/>
        <v>-1</v>
      </c>
      <c r="S1716" s="25"/>
      <c r="T1716" s="28"/>
    </row>
    <row r="1717" spans="1:20" ht="22.5" customHeight="1" x14ac:dyDescent="0.2">
      <c r="A1717" s="8"/>
      <c r="B1717" s="2" t="str">
        <f t="array" ref="B1717">IF(C1717="","", IFERROR(INDEX(Barang!$A$2:$A$10001, MATCH(C1717, Barang!$B$2:$B$10001, 0)), "Tidak ditemukan"))</f>
        <v>KCG4</v>
      </c>
      <c r="C1717" s="2" t="s">
        <v>165</v>
      </c>
      <c r="D1717" s="2" t="str">
        <f t="array" ref="D1717">IF(C1717="","", IFERROR(INDEX(Barang!$C$2:$C$10001, MATCH(C1717, Barang!$B$2:$B$10001, 0)), ""))</f>
        <v>Makanan</v>
      </c>
      <c r="E1717" s="2" t="str">
        <f t="array" ref="E1717">IF(C1717="","", IFERROR(INDEX(Barang!$E$2:$E$10001, MATCH(C1717, Barang!$B$2:$B$10001, 0)), ""))</f>
        <v>kg</v>
      </c>
      <c r="F1717" s="10">
        <v>1</v>
      </c>
      <c r="G1717" s="11">
        <f t="array" ref="G1717">IF(C1717="","", IFERROR(INDEX(Barang!$F$2:$F$10001, MATCH(C1717, Barang!$B$2:$B$10001, 0)) * F1717, ""))</f>
        <v>7500</v>
      </c>
      <c r="H1717" s="10"/>
      <c r="J1717" s="27"/>
      <c r="K1717" s="28"/>
      <c r="L1717" s="28"/>
      <c r="M1717" s="28"/>
      <c r="N1717" s="28"/>
      <c r="O1717" s="25"/>
      <c r="P1717" s="29"/>
      <c r="Q1717" s="30"/>
      <c r="R1717" s="25">
        <f t="shared" si="7"/>
        <v>-2</v>
      </c>
      <c r="S1717" s="25"/>
      <c r="T1717" s="28"/>
    </row>
    <row r="1718" spans="1:20" ht="22.5" customHeight="1" x14ac:dyDescent="0.2">
      <c r="A1718" s="8"/>
      <c r="B1718" s="2" t="str">
        <f t="array" ref="B1718">IF(C1718="","", IFERROR(INDEX(Barang!$A$2:$A$10001, MATCH(C1718, Barang!$B$2:$B$10001, 0)), "Tidak ditemukan"))</f>
        <v>BRS1</v>
      </c>
      <c r="C1718" s="2" t="s">
        <v>371</v>
      </c>
      <c r="D1718" s="2" t="str">
        <f t="array" ref="D1718">IF(C1718="","", IFERROR(INDEX(Barang!$C$2:$C$10001, MATCH(C1718, Barang!$B$2:$B$10001, 0)), ""))</f>
        <v>Sembako</v>
      </c>
      <c r="E1718" s="2" t="str">
        <f t="array" ref="E1718">IF(C1718="","", IFERROR(INDEX(Barang!$E$2:$E$10001, MATCH(C1718, Barang!$B$2:$B$10001, 0)), ""))</f>
        <v>kg</v>
      </c>
      <c r="F1718" s="10">
        <v>10</v>
      </c>
      <c r="G1718" s="11">
        <f t="array" ref="G1718">IF(C1718="","", IFERROR(INDEX(Barang!$F$2:$F$10001, MATCH(C1718, Barang!$B$2:$B$10001, 0)) * F1718, ""))</f>
        <v>145000</v>
      </c>
      <c r="H1718" s="10"/>
      <c r="J1718" s="27"/>
      <c r="K1718" s="28"/>
      <c r="L1718" s="28"/>
      <c r="M1718" s="28"/>
      <c r="N1718" s="28"/>
      <c r="O1718" s="25"/>
      <c r="P1718" s="29"/>
      <c r="Q1718" s="30"/>
      <c r="R1718" s="25">
        <f t="shared" si="7"/>
        <v>-1</v>
      </c>
      <c r="S1718" s="25"/>
      <c r="T1718" s="28"/>
    </row>
    <row r="1719" spans="1:20" ht="22.5" customHeight="1" x14ac:dyDescent="0.2">
      <c r="A1719" s="8"/>
      <c r="B1719" s="2" t="str">
        <f t="array" ref="B1719">IF(C1719="","", IFERROR(INDEX(Barang!$A$2:$A$10001, MATCH(C1719, Barang!$B$2:$B$10001, 0)), "Tidak ditemukan"))</f>
        <v>GL1001</v>
      </c>
      <c r="C1719" s="2" t="s">
        <v>49</v>
      </c>
      <c r="D1719" s="2" t="str">
        <f t="array" ref="D1719">IF(C1719="","", IFERROR(INDEX(Barang!$C$2:$C$10001, MATCH(C1719, Barang!$B$2:$B$10001, 0)), ""))</f>
        <v>Sembako</v>
      </c>
      <c r="E1719" s="2" t="str">
        <f t="array" ref="E1719">IF(C1719="","", IFERROR(INDEX(Barang!$E$2:$E$10001, MATCH(C1719, Barang!$B$2:$B$10001, 0)), ""))</f>
        <v>kg</v>
      </c>
      <c r="F1719" s="10">
        <v>10</v>
      </c>
      <c r="G1719" s="11">
        <f t="array" ref="G1719">IF(C1719="","", IFERROR(INDEX(Barang!$F$2:$F$10001, MATCH(C1719, Barang!$B$2:$B$10001, 0)) * F1719, ""))</f>
        <v>165000</v>
      </c>
      <c r="H1719" s="10"/>
      <c r="J1719" s="27"/>
      <c r="K1719" s="28"/>
      <c r="L1719" s="28"/>
      <c r="M1719" s="28"/>
      <c r="N1719" s="28"/>
      <c r="O1719" s="25"/>
      <c r="P1719" s="29"/>
      <c r="Q1719" s="30"/>
      <c r="R1719" s="25">
        <f t="shared" si="7"/>
        <v>-72</v>
      </c>
      <c r="S1719" s="25"/>
      <c r="T1719" s="28"/>
    </row>
    <row r="1720" spans="1:20" ht="22.5" customHeight="1" x14ac:dyDescent="0.2">
      <c r="A1720" s="8"/>
      <c r="B1720" s="2" t="str">
        <f t="array" ref="B1720">IF(C1720="","", IFERROR(INDEX(Barang!$A$2:$A$10001, MATCH(C1720, Barang!$B$2:$B$10001, 0)), "Tidak ditemukan"))</f>
        <v>BRW001</v>
      </c>
      <c r="C1720" s="2" t="s">
        <v>670</v>
      </c>
      <c r="D1720" s="2" t="str">
        <f t="array" ref="D1720">IF(C1720="","", IFERROR(INDEX(Barang!$C$2:$C$10001, MATCH(C1720, Barang!$B$2:$B$10001, 0)), ""))</f>
        <v>Bumbu</v>
      </c>
      <c r="E1720" s="2" t="str">
        <f t="array" ref="E1720">IF(C1720="","", IFERROR(INDEX(Barang!$E$2:$E$10001, MATCH(C1720, Barang!$B$2:$B$10001, 0)), ""))</f>
        <v>pcs</v>
      </c>
      <c r="F1720" s="10">
        <v>1</v>
      </c>
      <c r="G1720" s="11">
        <f t="array" ref="G1720">IF(C1720="","", IFERROR(INDEX(Barang!$F$2:$F$10001, MATCH(C1720, Barang!$B$2:$B$10001, 0)) * F1720, ""))</f>
        <v>30000</v>
      </c>
      <c r="H1720" s="10"/>
      <c r="J1720" s="27"/>
      <c r="K1720" s="28"/>
      <c r="L1720" s="28"/>
      <c r="M1720" s="28"/>
      <c r="N1720" s="28"/>
      <c r="O1720" s="25"/>
      <c r="P1720" s="29"/>
      <c r="Q1720" s="30"/>
      <c r="R1720" s="25">
        <f t="shared" si="7"/>
        <v>-34</v>
      </c>
      <c r="S1720" s="25"/>
      <c r="T1720" s="28"/>
    </row>
    <row r="1721" spans="1:20" ht="22.5" customHeight="1" x14ac:dyDescent="0.2">
      <c r="A1721" s="8"/>
      <c r="B1721" s="2" t="str">
        <f t="array" ref="B1721">IF(C1721="","", IFERROR(INDEX(Barang!$A$2:$A$10001, MATCH(C1721, Barang!$B$2:$B$10001, 0)), "Tidak ditemukan"))</f>
        <v>YP500</v>
      </c>
      <c r="C1721" s="2" t="s">
        <v>19</v>
      </c>
      <c r="D1721" s="2" t="str">
        <f t="array" ref="D1721">IF(C1721="","", IFERROR(INDEX(Barang!$C$2:$C$10001, MATCH(C1721, Barang!$B$2:$B$10001, 0)), ""))</f>
        <v>Makanan</v>
      </c>
      <c r="E1721" s="2" t="str">
        <f t="array" ref="E1721">IF(C1721="","", IFERROR(INDEX(Barang!$E$2:$E$10001, MATCH(C1721, Barang!$B$2:$B$10001, 0)), ""))</f>
        <v>pcs</v>
      </c>
      <c r="F1721" s="10">
        <v>2</v>
      </c>
      <c r="G1721" s="11">
        <f t="array" ref="G1721">IF(C1721="","", IFERROR(INDEX(Barang!$F$2:$F$10001, MATCH(C1721, Barang!$B$2:$B$10001, 0)) * F1721, ""))</f>
        <v>1000</v>
      </c>
      <c r="H1721" s="10"/>
      <c r="J1721" s="27"/>
      <c r="K1721" s="28"/>
      <c r="L1721" s="28"/>
      <c r="M1721" s="28"/>
      <c r="N1721" s="28"/>
      <c r="O1721" s="25"/>
      <c r="P1721" s="29"/>
      <c r="Q1721" s="30"/>
      <c r="R1721" s="25">
        <f t="shared" si="7"/>
        <v>-1</v>
      </c>
      <c r="S1721" s="25"/>
      <c r="T1721" s="28"/>
    </row>
    <row r="1722" spans="1:20" ht="22.5" customHeight="1" x14ac:dyDescent="0.2">
      <c r="A1722" s="8"/>
      <c r="B1722" s="2" t="str">
        <f t="array" ref="B1722">IF(C1722="","", IFERROR(INDEX(Barang!$A$2:$A$10001, MATCH(C1722, Barang!$B$2:$B$10001, 0)), "Tidak ditemukan"))</f>
        <v>POK001</v>
      </c>
      <c r="C1722" s="2" t="s">
        <v>1031</v>
      </c>
      <c r="D1722" s="2" t="str">
        <f t="array" ref="D1722">IF(C1722="","", IFERROR(INDEX(Barang!$C$2:$C$10001, MATCH(C1722, Barang!$B$2:$B$10001, 0)), ""))</f>
        <v>Makanan</v>
      </c>
      <c r="E1722" s="2" t="str">
        <f t="array" ref="E1722">IF(C1722="","", IFERROR(INDEX(Barang!$E$2:$E$10001, MATCH(C1722, Barang!$B$2:$B$10001, 0)), ""))</f>
        <v>pcs</v>
      </c>
      <c r="F1722" s="10">
        <v>3</v>
      </c>
      <c r="G1722" s="11">
        <f t="array" ref="G1722">IF(C1722="","", IFERROR(INDEX(Barang!$F$2:$F$10001, MATCH(C1722, Barang!$B$2:$B$10001, 0)) * F1722, ""))</f>
        <v>1500</v>
      </c>
      <c r="H1722" s="10"/>
      <c r="J1722" s="27"/>
      <c r="K1722" s="28"/>
      <c r="L1722" s="28"/>
      <c r="M1722" s="28"/>
      <c r="N1722" s="28"/>
      <c r="O1722" s="25"/>
      <c r="P1722" s="29"/>
      <c r="Q1722" s="30"/>
      <c r="R1722" s="25">
        <f t="shared" si="7"/>
        <v>-10</v>
      </c>
      <c r="S1722" s="25"/>
      <c r="T1722" s="28"/>
    </row>
    <row r="1723" spans="1:20" ht="22.5" customHeight="1" x14ac:dyDescent="0.2">
      <c r="A1723" s="8"/>
      <c r="B1723" s="2" t="str">
        <f t="array" ref="B1723">IF(C1723="","", IFERROR(INDEX(Barang!$A$2:$A$10001, MATCH(C1723, Barang!$B$2:$B$10001, 0)), "Tidak ditemukan"))</f>
        <v>FTG001</v>
      </c>
      <c r="C1723" s="2" t="s">
        <v>249</v>
      </c>
      <c r="D1723" s="2" t="str">
        <f t="array" ref="D1723">IF(C1723="","", IFERROR(INDEX(Barang!$C$2:$C$10001, MATCH(C1723, Barang!$B$2:$B$10001, 0)), ""))</f>
        <v>Makanan</v>
      </c>
      <c r="E1723" s="2" t="str">
        <f t="array" ref="E1723">IF(C1723="","", IFERROR(INDEX(Barang!$E$2:$E$10001, MATCH(C1723, Barang!$B$2:$B$10001, 0)), ""))</f>
        <v>pcs</v>
      </c>
      <c r="F1723" s="10">
        <v>1</v>
      </c>
      <c r="G1723" s="11">
        <f t="array" ref="G1723">IF(C1723="","", IFERROR(INDEX(Barang!$F$2:$F$10001, MATCH(C1723, Barang!$B$2:$B$10001, 0)) * F1723, ""))</f>
        <v>2000</v>
      </c>
      <c r="H1723" s="10"/>
      <c r="J1723" s="27"/>
      <c r="K1723" s="28"/>
      <c r="L1723" s="28"/>
      <c r="M1723" s="28"/>
      <c r="N1723" s="28"/>
      <c r="O1723" s="25"/>
      <c r="P1723" s="29"/>
      <c r="Q1723" s="30"/>
      <c r="R1723" s="25">
        <f t="shared" si="7"/>
        <v>-10</v>
      </c>
      <c r="S1723" s="25"/>
      <c r="T1723" s="28"/>
    </row>
    <row r="1724" spans="1:20" ht="22.5" customHeight="1" x14ac:dyDescent="0.2">
      <c r="A1724" s="8"/>
      <c r="B1724" s="2" t="str">
        <f t="array" ref="B1724">IF(C1724="","", IFERROR(INDEX(Barang!$A$2:$A$10001, MATCH(C1724, Barang!$B$2:$B$10001, 0)), "Tidak ditemukan"))</f>
        <v>CL1001</v>
      </c>
      <c r="C1724" s="2" t="s">
        <v>77</v>
      </c>
      <c r="D1724" s="2" t="str">
        <f t="array" ref="D1724">IF(C1724="","", IFERROR(INDEX(Barang!$C$2:$C$10001, MATCH(C1724, Barang!$B$2:$B$10001, 0)), ""))</f>
        <v>Makanan</v>
      </c>
      <c r="E1724" s="2" t="str">
        <f t="array" ref="E1724">IF(C1724="","", IFERROR(INDEX(Barang!$E$2:$E$10001, MATCH(C1724, Barang!$B$2:$B$10001, 0)), ""))</f>
        <v>pcs</v>
      </c>
      <c r="F1724" s="10">
        <v>1</v>
      </c>
      <c r="G1724" s="11">
        <f t="array" ref="G1724">IF(C1724="","", IFERROR(INDEX(Barang!$F$2:$F$10001, MATCH(C1724, Barang!$B$2:$B$10001, 0)) * F1724, ""))</f>
        <v>1000</v>
      </c>
      <c r="H1724" s="10"/>
      <c r="J1724" s="27"/>
      <c r="K1724" s="28"/>
      <c r="L1724" s="28"/>
      <c r="M1724" s="28"/>
      <c r="N1724" s="28"/>
      <c r="O1724" s="25"/>
      <c r="P1724" s="29"/>
      <c r="Q1724" s="30"/>
      <c r="R1724" s="25">
        <f t="shared" si="7"/>
        <v>-1</v>
      </c>
      <c r="S1724" s="25"/>
      <c r="T1724" s="28"/>
    </row>
    <row r="1725" spans="1:20" ht="22.5" customHeight="1" x14ac:dyDescent="0.2">
      <c r="A1725" s="8"/>
      <c r="B1725" s="2" t="str">
        <f t="array" ref="B1725">IF(C1725="","", IFERROR(INDEX(Barang!$A$2:$A$10001, MATCH(C1725, Barang!$B$2:$B$10001, 0)), "Tidak ditemukan"))</f>
        <v>CLB001</v>
      </c>
      <c r="C1725" s="2" t="s">
        <v>39</v>
      </c>
      <c r="D1725" s="2" t="str">
        <f t="array" ref="D1725">IF(C1725="","", IFERROR(INDEX(Barang!$C$2:$C$10001, MATCH(C1725, Barang!$B$2:$B$10001, 0)), ""))</f>
        <v>Minuman</v>
      </c>
      <c r="E1725" s="2" t="str">
        <f t="array" ref="E1725">IF(C1725="","", IFERROR(INDEX(Barang!$E$2:$E$10001, MATCH(C1725, Barang!$B$2:$B$10001, 0)), ""))</f>
        <v>pcs</v>
      </c>
      <c r="F1725" s="10">
        <v>2</v>
      </c>
      <c r="G1725" s="11">
        <f t="array" ref="G1725">IF(C1725="","", IFERROR(INDEX(Barang!$F$2:$F$10001, MATCH(C1725, Barang!$B$2:$B$10001, 0)) * F1725, ""))</f>
        <v>5000</v>
      </c>
      <c r="H1725" s="10"/>
      <c r="J1725" s="27"/>
      <c r="K1725" s="28"/>
      <c r="L1725" s="28"/>
      <c r="M1725" s="28"/>
      <c r="N1725" s="28"/>
      <c r="O1725" s="25"/>
      <c r="P1725" s="29"/>
      <c r="Q1725" s="30"/>
      <c r="R1725" s="25">
        <f t="shared" si="7"/>
        <v>-1</v>
      </c>
      <c r="S1725" s="25"/>
      <c r="T1725" s="28"/>
    </row>
    <row r="1726" spans="1:20" ht="22.5" customHeight="1" x14ac:dyDescent="0.2">
      <c r="A1726" s="8"/>
      <c r="B1726" s="2" t="str">
        <f t="array" ref="B1726">IF(C1726="","", IFERROR(INDEX(Barang!$A$2:$A$10001, MATCH(C1726, Barang!$B$2:$B$10001, 0)), "Tidak ditemukan"))</f>
        <v>MTY001</v>
      </c>
      <c r="C1726" s="2" t="s">
        <v>758</v>
      </c>
      <c r="D1726" s="2" t="str">
        <f t="array" ref="D1726">IF(C1726="","", IFERROR(INDEX(Barang!$C$2:$C$10001, MATCH(C1726, Barang!$B$2:$B$10001, 0)), ""))</f>
        <v>Minuman</v>
      </c>
      <c r="E1726" s="2" t="str">
        <f t="array" ref="E1726">IF(C1726="","", IFERROR(INDEX(Barang!$E$2:$E$10001, MATCH(C1726, Barang!$B$2:$B$10001, 0)), ""))</f>
        <v>pcs</v>
      </c>
      <c r="F1726" s="10">
        <v>1</v>
      </c>
      <c r="G1726" s="11">
        <f t="array" ref="G1726">IF(C1726="","", IFERROR(INDEX(Barang!$F$2:$F$10001, MATCH(C1726, Barang!$B$2:$B$10001, 0)) * F1726, ""))</f>
        <v>1000</v>
      </c>
      <c r="H1726" s="10"/>
      <c r="J1726" s="27"/>
      <c r="K1726" s="28"/>
      <c r="L1726" s="28"/>
      <c r="M1726" s="28"/>
      <c r="N1726" s="28"/>
      <c r="O1726" s="25"/>
      <c r="P1726" s="29"/>
      <c r="Q1726" s="30"/>
      <c r="R1726" s="25">
        <f t="shared" si="7"/>
        <v>-2</v>
      </c>
      <c r="S1726" s="25"/>
      <c r="T1726" s="28"/>
    </row>
    <row r="1727" spans="1:20" ht="22.5" customHeight="1" x14ac:dyDescent="0.2">
      <c r="A1727" s="8"/>
      <c r="B1727" s="2" t="str">
        <f t="array" ref="B1727">IF(C1727="","", IFERROR(INDEX(Barang!$A$2:$A$10001, MATCH(C1727, Barang!$B$2:$B$10001, 0)), "Tidak ditemukan"))</f>
        <v>DLN02</v>
      </c>
      <c r="C1727" s="2" t="s">
        <v>493</v>
      </c>
      <c r="D1727" s="2" t="str">
        <f t="array" ref="D1727">IF(C1727="","", IFERROR(INDEX(Barang!$C$2:$C$10001, MATCH(C1727, Barang!$B$2:$B$10001, 0)), ""))</f>
        <v>Makanan</v>
      </c>
      <c r="E1727" s="2" t="str">
        <f t="array" ref="E1727">IF(C1727="","", IFERROR(INDEX(Barang!$E$2:$E$10001, MATCH(C1727, Barang!$B$2:$B$10001, 0)), ""))</f>
        <v>pcs</v>
      </c>
      <c r="F1727" s="10">
        <v>1</v>
      </c>
      <c r="G1727" s="11">
        <f t="array" ref="G1727">IF(C1727="","", IFERROR(INDEX(Barang!$F$2:$F$10001, MATCH(C1727, Barang!$B$2:$B$10001, 0)) * F1727, ""))</f>
        <v>2000</v>
      </c>
      <c r="H1727" s="10"/>
      <c r="J1727" s="27"/>
      <c r="K1727" s="28"/>
      <c r="L1727" s="28"/>
      <c r="M1727" s="28"/>
      <c r="N1727" s="28"/>
      <c r="O1727" s="25"/>
      <c r="P1727" s="29"/>
      <c r="Q1727" s="30"/>
      <c r="R1727" s="25">
        <f t="shared" si="7"/>
        <v>-1</v>
      </c>
      <c r="S1727" s="25"/>
      <c r="T1727" s="28"/>
    </row>
    <row r="1728" spans="1:20" ht="22.5" customHeight="1" x14ac:dyDescent="0.2">
      <c r="A1728" s="8"/>
      <c r="B1728" s="2" t="str">
        <f t="array" ref="B1728">IF(C1728="","", IFERROR(INDEX(Barang!$A$2:$A$10001, MATCH(C1728, Barang!$B$2:$B$10001, 0)), "Tidak ditemukan"))</f>
        <v>TGP002</v>
      </c>
      <c r="C1728" s="2" t="s">
        <v>32</v>
      </c>
      <c r="D1728" s="2" t="str">
        <f t="array" ref="D1728">IF(C1728="","", IFERROR(INDEX(Barang!$C$2:$C$10001, MATCH(C1728, Barang!$B$2:$B$10001, 0)), ""))</f>
        <v>Bumbu</v>
      </c>
      <c r="E1728" s="2" t="str">
        <f t="array" ref="E1728">IF(C1728="","", IFERROR(INDEX(Barang!$E$2:$E$10001, MATCH(C1728, Barang!$B$2:$B$10001, 0)), ""))</f>
        <v>pcs</v>
      </c>
      <c r="F1728" s="10">
        <v>2</v>
      </c>
      <c r="G1728" s="11">
        <f t="array" ref="G1728">IF(C1728="","", IFERROR(INDEX(Barang!$F$2:$F$10001, MATCH(C1728, Barang!$B$2:$B$10001, 0)) * F1728, ""))</f>
        <v>2000</v>
      </c>
      <c r="H1728" s="10"/>
      <c r="J1728" s="27"/>
      <c r="K1728" s="28"/>
      <c r="L1728" s="28"/>
      <c r="M1728" s="28"/>
      <c r="N1728" s="28"/>
      <c r="O1728" s="25"/>
      <c r="P1728" s="29"/>
      <c r="Q1728" s="30"/>
      <c r="R1728" s="25">
        <f t="shared" si="7"/>
        <v>-4</v>
      </c>
      <c r="S1728" s="25"/>
      <c r="T1728" s="28"/>
    </row>
    <row r="1729" spans="1:20" ht="22.5" customHeight="1" x14ac:dyDescent="0.2">
      <c r="A1729" s="8"/>
      <c r="B1729" s="2" t="str">
        <f t="array" ref="B1729">IF(C1729="","", IFERROR(INDEX(Barang!$A$2:$A$10001, MATCH(C1729, Barang!$B$2:$B$10001, 0)), "Tidak ditemukan"))</f>
        <v>PJ001</v>
      </c>
      <c r="C1729" s="2" t="s">
        <v>1063</v>
      </c>
      <c r="D1729" s="2" t="str">
        <f t="array" ref="D1729">IF(C1729="","", IFERROR(INDEX(Barang!$C$2:$C$10001, MATCH(C1729, Barang!$B$2:$B$10001, 0)), ""))</f>
        <v>Makanan</v>
      </c>
      <c r="E1729" s="2" t="str">
        <f t="array" ref="E1729">IF(C1729="","", IFERROR(INDEX(Barang!$E$2:$E$10001, MATCH(C1729, Barang!$B$2:$B$10001, 0)), ""))</f>
        <v>pcs</v>
      </c>
      <c r="F1729" s="10">
        <v>1</v>
      </c>
      <c r="G1729" s="11">
        <f t="array" ref="G1729">IF(C1729="","", IFERROR(INDEX(Barang!$F$2:$F$10001, MATCH(C1729, Barang!$B$2:$B$10001, 0)) * F1729, ""))</f>
        <v>1000</v>
      </c>
      <c r="H1729" s="10"/>
      <c r="J1729" s="27"/>
      <c r="K1729" s="28"/>
      <c r="L1729" s="28"/>
      <c r="M1729" s="28"/>
      <c r="N1729" s="28"/>
      <c r="O1729" s="25"/>
      <c r="P1729" s="29"/>
      <c r="Q1729" s="30"/>
      <c r="R1729" s="25">
        <f t="shared" si="7"/>
        <v>-1</v>
      </c>
      <c r="S1729" s="25"/>
      <c r="T1729" s="28"/>
    </row>
    <row r="1730" spans="1:20" ht="22.5" customHeight="1" x14ac:dyDescent="0.2">
      <c r="A1730" s="8"/>
      <c r="B1730" s="2" t="str">
        <f t="array" ref="B1730">IF(C1730="","", IFERROR(INDEX(Barang!$A$2:$A$10001, MATCH(C1730, Barang!$B$2:$B$10001, 0)), "Tidak ditemukan"))</f>
        <v>LDK001</v>
      </c>
      <c r="C1730" s="2" t="s">
        <v>235</v>
      </c>
      <c r="D1730" s="2" t="str">
        <f t="array" ref="D1730">IF(C1730="","", IFERROR(INDEX(Barang!$C$2:$C$10001, MATCH(C1730, Barang!$B$2:$B$10001, 0)), ""))</f>
        <v>Bumbu</v>
      </c>
      <c r="E1730" s="2" t="str">
        <f t="array" ref="E1730">IF(C1730="","", IFERROR(INDEX(Barang!$E$2:$E$10001, MATCH(C1730, Barang!$B$2:$B$10001, 0)), ""))</f>
        <v>pcs</v>
      </c>
      <c r="F1730" s="10">
        <v>1</v>
      </c>
      <c r="G1730" s="11">
        <f t="array" ref="G1730">IF(C1730="","", IFERROR(INDEX(Barang!$F$2:$F$10001, MATCH(C1730, Barang!$B$2:$B$10001, 0)) * F1730, ""))</f>
        <v>1000</v>
      </c>
      <c r="H1730" s="10"/>
      <c r="J1730" s="27"/>
      <c r="K1730" s="28"/>
      <c r="L1730" s="28"/>
      <c r="M1730" s="28"/>
      <c r="N1730" s="28"/>
      <c r="O1730" s="25"/>
      <c r="P1730" s="29"/>
      <c r="Q1730" s="30"/>
      <c r="R1730" s="25">
        <f t="shared" si="7"/>
        <v>-1</v>
      </c>
      <c r="S1730" s="25"/>
      <c r="T1730" s="28"/>
    </row>
    <row r="1731" spans="1:20" ht="22.5" customHeight="1" x14ac:dyDescent="0.2">
      <c r="A1731" s="8"/>
      <c r="B1731" s="2" t="str">
        <f t="array" ref="B1731">IF(C1731="","", IFERROR(INDEX(Barang!$A$2:$A$10001, MATCH(C1731, Barang!$B$2:$B$10001, 0)), "Tidak ditemukan"))</f>
        <v>MSK001</v>
      </c>
      <c r="C1731" s="2" t="s">
        <v>44</v>
      </c>
      <c r="D1731" s="2" t="str">
        <f t="array" ref="D1731">IF(C1731="","", IFERROR(INDEX(Barang!$C$2:$C$10001, MATCH(C1731, Barang!$B$2:$B$10001, 0)), ""))</f>
        <v>Bumbu</v>
      </c>
      <c r="E1731" s="2" t="str">
        <f t="array" ref="E1731">IF(C1731="","", IFERROR(INDEX(Barang!$E$2:$E$10001, MATCH(C1731, Barang!$B$2:$B$10001, 0)), ""))</f>
        <v>pcs</v>
      </c>
      <c r="F1731" s="10">
        <v>2</v>
      </c>
      <c r="G1731" s="11">
        <f t="array" ref="G1731">IF(C1731="","", IFERROR(INDEX(Barang!$F$2:$F$10001, MATCH(C1731, Barang!$B$2:$B$10001, 0)) * F1731, ""))</f>
        <v>1000</v>
      </c>
      <c r="H1731" s="10"/>
      <c r="J1731" s="27"/>
      <c r="K1731" s="28"/>
      <c r="L1731" s="28"/>
      <c r="M1731" s="28"/>
      <c r="N1731" s="28"/>
      <c r="O1731" s="25"/>
      <c r="P1731" s="29"/>
      <c r="Q1731" s="30"/>
      <c r="R1731" s="25">
        <f t="shared" si="7"/>
        <v>-2</v>
      </c>
      <c r="S1731" s="25"/>
      <c r="T1731" s="28"/>
    </row>
    <row r="1732" spans="1:20" ht="22.5" customHeight="1" x14ac:dyDescent="0.2">
      <c r="A1732" s="8"/>
      <c r="B1732" s="2" t="str">
        <f t="array" ref="B1732">IF(C1732="","", IFERROR(INDEX(Barang!$A$2:$A$10001, MATCH(C1732, Barang!$B$2:$B$10001, 0)), "Tidak ditemukan"))</f>
        <v>GRR001</v>
      </c>
      <c r="C1732" s="2" t="s">
        <v>765</v>
      </c>
      <c r="D1732" s="2" t="str">
        <f t="array" ref="D1732">IF(C1732="","", IFERROR(INDEX(Barang!$C$2:$C$10001, MATCH(C1732, Barang!$B$2:$B$10001, 0)), ""))</f>
        <v>Makanan</v>
      </c>
      <c r="E1732" s="2" t="str">
        <f t="array" ref="E1732">IF(C1732="","", IFERROR(INDEX(Barang!$E$2:$E$10001, MATCH(C1732, Barang!$B$2:$B$10001, 0)), ""))</f>
        <v>pcs</v>
      </c>
      <c r="F1732" s="10">
        <v>1</v>
      </c>
      <c r="G1732" s="11">
        <f t="array" ref="G1732">IF(C1732="","", IFERROR(INDEX(Barang!$F$2:$F$10001, MATCH(C1732, Barang!$B$2:$B$10001, 0)) * F1732, ""))</f>
        <v>1000</v>
      </c>
      <c r="H1732" s="10"/>
      <c r="J1732" s="27"/>
      <c r="K1732" s="28"/>
      <c r="L1732" s="28"/>
      <c r="M1732" s="28"/>
      <c r="N1732" s="28"/>
      <c r="O1732" s="25"/>
      <c r="P1732" s="29"/>
      <c r="Q1732" s="30"/>
      <c r="R1732" s="25">
        <f t="shared" si="7"/>
        <v>-40</v>
      </c>
      <c r="S1732" s="25"/>
      <c r="T1732" s="28"/>
    </row>
    <row r="1733" spans="1:20" ht="22.5" customHeight="1" x14ac:dyDescent="0.2">
      <c r="A1733" s="8">
        <v>46195</v>
      </c>
      <c r="B1733" s="2" t="str">
        <f t="array" ref="B1733">IF(C1733="","", IFERROR(INDEX(Barang!$A$2:$A$10001, MATCH(C1733, Barang!$B$2:$B$10001, 0)), "Tidak ditemukan"))</f>
        <v>STS</v>
      </c>
      <c r="C1733" s="2" t="s">
        <v>136</v>
      </c>
      <c r="D1733" s="2" t="str">
        <f t="array" ref="D1733">IF(C1733="","", IFERROR(INDEX(Barang!$C$2:$C$10001, MATCH(C1733, Barang!$B$2:$B$10001, 0)), ""))</f>
        <v>Bumbu</v>
      </c>
      <c r="E1733" s="2" t="str">
        <f t="array" ref="E1733">IF(C1733="","", IFERROR(INDEX(Barang!$E$2:$E$10001, MATCH(C1733, Barang!$B$2:$B$10001, 0)), ""))</f>
        <v>pcs</v>
      </c>
      <c r="F1733" s="10">
        <v>1</v>
      </c>
      <c r="G1733" s="11">
        <f t="array" ref="G1733">IF(C1733="","", IFERROR(INDEX(Barang!$F$2:$F$10001, MATCH(C1733, Barang!$B$2:$B$10001, 0)) * F1733, ""))</f>
        <v>5500</v>
      </c>
      <c r="H1733" s="10"/>
      <c r="J1733" s="27"/>
      <c r="K1733" s="28"/>
      <c r="L1733" s="28"/>
      <c r="M1733" s="28"/>
      <c r="N1733" s="28"/>
      <c r="O1733" s="25"/>
      <c r="P1733" s="29"/>
      <c r="Q1733" s="30"/>
      <c r="R1733" s="25">
        <f t="shared" si="7"/>
        <v>-2</v>
      </c>
      <c r="S1733" s="25"/>
      <c r="T1733" s="28"/>
    </row>
    <row r="1734" spans="1:20" ht="22.5" customHeight="1" x14ac:dyDescent="0.2">
      <c r="A1734" s="8"/>
      <c r="B1734" s="2" t="str">
        <f t="array" ref="B1734">IF(C1734="","", IFERROR(INDEX(Barang!$A$2:$A$10001, MATCH(C1734, Barang!$B$2:$B$10001, 0)), "Tidak ditemukan"))</f>
        <v>KTB001</v>
      </c>
      <c r="C1734" s="2" t="s">
        <v>126</v>
      </c>
      <c r="D1734" s="2" t="str">
        <f t="array" ref="D1734">IF(C1734="","", IFERROR(INDEX(Barang!$C$2:$C$10001, MATCH(C1734, Barang!$B$2:$B$10001, 0)), ""))</f>
        <v>Rempah</v>
      </c>
      <c r="E1734" s="2" t="str">
        <f t="array" ref="E1734">IF(C1734="","", IFERROR(INDEX(Barang!$E$2:$E$10001, MATCH(C1734, Barang!$B$2:$B$10001, 0)), ""))</f>
        <v>pcs</v>
      </c>
      <c r="F1734" s="10">
        <v>1</v>
      </c>
      <c r="G1734" s="11">
        <f t="array" ref="G1734">IF(C1734="","", IFERROR(INDEX(Barang!$F$2:$F$10001, MATCH(C1734, Barang!$B$2:$B$10001, 0)) * F1734, ""))</f>
        <v>1000</v>
      </c>
      <c r="H1734" s="10"/>
      <c r="J1734" s="27"/>
      <c r="K1734" s="28"/>
      <c r="L1734" s="28"/>
      <c r="M1734" s="28"/>
      <c r="N1734" s="28"/>
      <c r="O1734" s="25"/>
      <c r="P1734" s="29"/>
      <c r="Q1734" s="30"/>
      <c r="R1734" s="25">
        <f t="shared" si="7"/>
        <v>-10</v>
      </c>
      <c r="S1734" s="25"/>
      <c r="T1734" s="28"/>
    </row>
    <row r="1735" spans="1:20" ht="22.5" customHeight="1" x14ac:dyDescent="0.2">
      <c r="A1735" s="8"/>
      <c r="B1735" s="2" t="str">
        <f t="array" ref="B1735">IF(C1735="","", IFERROR(INDEX(Barang!$A$2:$A$10001, MATCH(C1735, Barang!$B$2:$B$10001, 0)), "Tidak ditemukan"))</f>
        <v>GRR001</v>
      </c>
      <c r="C1735" s="2" t="s">
        <v>141</v>
      </c>
      <c r="D1735" s="2" t="str">
        <f t="array" ref="D1735">IF(C1735="","", IFERROR(INDEX(Barang!$C$2:$C$10001, MATCH(C1735, Barang!$B$2:$B$10001, 0)), ""))</f>
        <v>Makanan</v>
      </c>
      <c r="E1735" s="2" t="str">
        <f t="array" ref="E1735">IF(C1735="","", IFERROR(INDEX(Barang!$E$2:$E$10001, MATCH(C1735, Barang!$B$2:$B$10001, 0)), ""))</f>
        <v>pcs</v>
      </c>
      <c r="F1735" s="10">
        <v>5</v>
      </c>
      <c r="G1735" s="11">
        <f t="array" ref="G1735">IF(C1735="","", IFERROR(INDEX(Barang!$F$2:$F$10001, MATCH(C1735, Barang!$B$2:$B$10001, 0)) * F1735, ""))</f>
        <v>2500</v>
      </c>
      <c r="H1735" s="10"/>
      <c r="J1735" s="27"/>
      <c r="K1735" s="28"/>
      <c r="L1735" s="28"/>
      <c r="M1735" s="28"/>
      <c r="N1735" s="28"/>
      <c r="O1735" s="25"/>
      <c r="P1735" s="29"/>
      <c r="Q1735" s="30"/>
      <c r="R1735" s="25">
        <f t="shared" si="7"/>
        <v>-4</v>
      </c>
      <c r="S1735" s="25"/>
      <c r="T1735" s="28"/>
    </row>
    <row r="1736" spans="1:20" ht="22.5" customHeight="1" x14ac:dyDescent="0.2">
      <c r="A1736" s="8"/>
      <c r="B1736" s="2" t="str">
        <f t="array" ref="B1736">IF(C1736="","", IFERROR(INDEX(Barang!$A$2:$A$10001, MATCH(C1736, Barang!$B$2:$B$10001, 0)), "Tidak ditemukan"))</f>
        <v>RY001</v>
      </c>
      <c r="C1736" s="2" t="s">
        <v>268</v>
      </c>
      <c r="D1736" s="2" t="str">
        <f t="array" ref="D1736">IF(C1736="","", IFERROR(INDEX(Barang!$C$2:$C$10001, MATCH(C1736, Barang!$B$2:$B$10001, 0)), ""))</f>
        <v>Makanan</v>
      </c>
      <c r="E1736" s="2" t="str">
        <f t="array" ref="E1736">IF(C1736="","", IFERROR(INDEX(Barang!$E$2:$E$10001, MATCH(C1736, Barang!$B$2:$B$10001, 0)), ""))</f>
        <v>pcs</v>
      </c>
      <c r="F1736" s="10">
        <v>1</v>
      </c>
      <c r="G1736" s="11">
        <f t="array" ref="G1736">IF(C1736="","", IFERROR(INDEX(Barang!$F$2:$F$10001, MATCH(C1736, Barang!$B$2:$B$10001, 0)) * F1736, ""))</f>
        <v>8500</v>
      </c>
      <c r="H1736" s="10"/>
      <c r="J1736" s="27"/>
      <c r="K1736" s="28"/>
      <c r="L1736" s="28"/>
      <c r="M1736" s="28"/>
      <c r="N1736" s="28"/>
      <c r="O1736" s="25"/>
      <c r="P1736" s="29"/>
      <c r="Q1736" s="30"/>
      <c r="R1736" s="25">
        <f t="shared" si="7"/>
        <v>-40</v>
      </c>
      <c r="S1736" s="25"/>
      <c r="T1736" s="28"/>
    </row>
    <row r="1737" spans="1:20" ht="22.5" customHeight="1" x14ac:dyDescent="0.2">
      <c r="A1737" s="8"/>
      <c r="B1737" s="2" t="str">
        <f t="array" ref="B1737">IF(C1737="","", IFERROR(INDEX(Barang!$A$2:$A$10001, MATCH(C1737, Barang!$B$2:$B$10001, 0)), "Tidak ditemukan"))</f>
        <v>GG001</v>
      </c>
      <c r="C1737" s="2" t="s">
        <v>469</v>
      </c>
      <c r="D1737" s="2" t="str">
        <f t="array" ref="D1737">IF(C1737="","", IFERROR(INDEX(Barang!$C$2:$C$10001, MATCH(C1737, Barang!$B$2:$B$10001, 0)), ""))</f>
        <v>Detergen</v>
      </c>
      <c r="E1737" s="2" t="str">
        <f t="array" ref="E1737">IF(C1737="","", IFERROR(INDEX(Barang!$E$2:$E$10001, MATCH(C1737, Barang!$B$2:$B$10001, 0)), ""))</f>
        <v>pcs</v>
      </c>
      <c r="F1737" s="10">
        <v>2</v>
      </c>
      <c r="G1737" s="11">
        <f t="array" ref="G1737">IF(C1737="","", IFERROR(INDEX(Barang!$F$2:$F$10001, MATCH(C1737, Barang!$B$2:$B$10001, 0)) * F1737, ""))</f>
        <v>2000</v>
      </c>
      <c r="H1737" s="10"/>
      <c r="J1737" s="27"/>
      <c r="K1737" s="28"/>
      <c r="L1737" s="28"/>
      <c r="M1737" s="28"/>
      <c r="N1737" s="28"/>
      <c r="O1737" s="25"/>
      <c r="P1737" s="29"/>
      <c r="Q1737" s="30"/>
      <c r="R1737" s="25">
        <f t="shared" si="7"/>
        <v>-1</v>
      </c>
      <c r="S1737" s="25"/>
      <c r="T1737" s="28"/>
    </row>
    <row r="1738" spans="1:20" ht="22.5" customHeight="1" x14ac:dyDescent="0.2">
      <c r="A1738" s="8">
        <v>46196</v>
      </c>
      <c r="B1738" s="2" t="str">
        <f t="array" ref="B1738">IF(C1738="","", IFERROR(INDEX(Barang!$A$2:$A$10001, MATCH(C1738, Barang!$B$2:$B$10001, 0)), "Tidak ditemukan"))</f>
        <v>GL1001</v>
      </c>
      <c r="C1738" s="2" t="s">
        <v>49</v>
      </c>
      <c r="D1738" s="2" t="str">
        <f t="array" ref="D1738">IF(C1738="","", IFERROR(INDEX(Barang!$C$2:$C$10001, MATCH(C1738, Barang!$B$2:$B$10001, 0)), ""))</f>
        <v>Sembako</v>
      </c>
      <c r="E1738" s="2" t="str">
        <f t="array" ref="E1738">IF(C1738="","", IFERROR(INDEX(Barang!$E$2:$E$10001, MATCH(C1738, Barang!$B$2:$B$10001, 0)), ""))</f>
        <v>kg</v>
      </c>
      <c r="F1738" s="10">
        <v>10</v>
      </c>
      <c r="G1738" s="11">
        <f t="array" ref="G1738">IF(C1738="","", IFERROR(INDEX(Barang!$F$2:$F$10001, MATCH(C1738, Barang!$B$2:$B$10001, 0)) * F1738, ""))</f>
        <v>165000</v>
      </c>
      <c r="H1738" s="10"/>
      <c r="J1738" s="27"/>
      <c r="K1738" s="28"/>
      <c r="L1738" s="28"/>
      <c r="M1738" s="28"/>
      <c r="N1738" s="28"/>
      <c r="O1738" s="25"/>
      <c r="P1738" s="29"/>
      <c r="Q1738" s="30"/>
      <c r="R1738" s="25">
        <f t="shared" si="7"/>
        <v>-1</v>
      </c>
      <c r="S1738" s="25"/>
      <c r="T1738" s="28"/>
    </row>
    <row r="1739" spans="1:20" ht="22.5" customHeight="1" x14ac:dyDescent="0.2">
      <c r="A1739" s="8"/>
      <c r="B1739" s="2" t="str">
        <f t="array" ref="B1739">IF(C1739="","", IFERROR(INDEX(Barang!$A$2:$A$10001, MATCH(C1739, Barang!$B$2:$B$10001, 0)), "Tidak ditemukan"))</f>
        <v>THD001</v>
      </c>
      <c r="C1739" s="2" t="s">
        <v>108</v>
      </c>
      <c r="D1739" s="2" t="str">
        <f t="array" ref="D1739">IF(C1739="","", IFERROR(INDEX(Barang!$C$2:$C$10001, MATCH(C1739, Barang!$B$2:$B$10001, 0)), ""))</f>
        <v>Minuman</v>
      </c>
      <c r="E1739" s="2" t="str">
        <f t="array" ref="E1739">IF(C1739="","", IFERROR(INDEX(Barang!$E$2:$E$10001, MATCH(C1739, Barang!$B$2:$B$10001, 0)), ""))</f>
        <v>pcs</v>
      </c>
      <c r="F1739" s="10">
        <v>2</v>
      </c>
      <c r="G1739" s="11">
        <f t="array" ref="G1739">IF(C1739="","", IFERROR(INDEX(Barang!$F$2:$F$10001, MATCH(C1739, Barang!$B$2:$B$10001, 0)) * F1739, ""))</f>
        <v>4000</v>
      </c>
      <c r="H1739" s="10"/>
      <c r="J1739" s="27"/>
      <c r="K1739" s="28"/>
      <c r="L1739" s="28"/>
      <c r="M1739" s="28"/>
      <c r="N1739" s="28"/>
      <c r="O1739" s="25"/>
      <c r="P1739" s="29"/>
      <c r="Q1739" s="30"/>
      <c r="R1739" s="25">
        <f t="shared" si="7"/>
        <v>-1</v>
      </c>
      <c r="S1739" s="25"/>
      <c r="T1739" s="28"/>
    </row>
    <row r="1740" spans="1:20" ht="22.5" customHeight="1" x14ac:dyDescent="0.2">
      <c r="A1740" s="8"/>
      <c r="B1740" s="2" t="str">
        <f t="array" ref="B1740">IF(C1740="","", IFERROR(INDEX(Barang!$A$2:$A$10001, MATCH(C1740, Barang!$B$2:$B$10001, 0)), "Tidak ditemukan"))</f>
        <v>KPH001</v>
      </c>
      <c r="C1740" s="2" t="s">
        <v>138</v>
      </c>
      <c r="D1740" s="2" t="str">
        <f t="array" ref="D1740">IF(C1740="","", IFERROR(INDEX(Barang!$C$2:$C$10001, MATCH(C1740, Barang!$B$2:$B$10001, 0)), ""))</f>
        <v>Minuman</v>
      </c>
      <c r="E1740" s="2" t="str">
        <f t="array" ref="E1740">IF(C1740="","", IFERROR(INDEX(Barang!$E$2:$E$10001, MATCH(C1740, Barang!$B$2:$B$10001, 0)), ""))</f>
        <v>pcs</v>
      </c>
      <c r="F1740" s="10">
        <v>6</v>
      </c>
      <c r="G1740" s="11">
        <f t="array" ref="G1740">IF(C1740="","", IFERROR(INDEX(Barang!$F$2:$F$10001, MATCH(C1740, Barang!$B$2:$B$10001, 0)) * F1740, ""))</f>
        <v>6000</v>
      </c>
      <c r="H1740" s="10"/>
      <c r="J1740" s="27"/>
      <c r="K1740" s="28"/>
      <c r="L1740" s="28"/>
      <c r="M1740" s="28"/>
      <c r="N1740" s="28"/>
      <c r="O1740" s="25"/>
      <c r="P1740" s="29"/>
      <c r="Q1740" s="30"/>
      <c r="R1740" s="25">
        <f t="shared" si="7"/>
        <v>-1</v>
      </c>
      <c r="S1740" s="25"/>
      <c r="T1740" s="28"/>
    </row>
    <row r="1741" spans="1:20" ht="22.5" customHeight="1" x14ac:dyDescent="0.2">
      <c r="A1741" s="8"/>
      <c r="B1741" s="2" t="str">
        <f t="array" ref="B1741">IF(C1741="","", IFERROR(INDEX(Barang!$A$2:$A$10001, MATCH(C1741, Barang!$B$2:$B$10001, 0)), "Tidak ditemukan"))</f>
        <v>RY001</v>
      </c>
      <c r="C1741" s="2" t="s">
        <v>268</v>
      </c>
      <c r="D1741" s="2" t="str">
        <f t="array" ref="D1741">IF(C1741="","", IFERROR(INDEX(Barang!$C$2:$C$10001, MATCH(C1741, Barang!$B$2:$B$10001, 0)), ""))</f>
        <v>Makanan</v>
      </c>
      <c r="E1741" s="2" t="str">
        <f t="array" ref="E1741">IF(C1741="","", IFERROR(INDEX(Barang!$E$2:$E$10001, MATCH(C1741, Barang!$B$2:$B$10001, 0)), ""))</f>
        <v>pcs</v>
      </c>
      <c r="F1741" s="10">
        <v>1</v>
      </c>
      <c r="G1741" s="11">
        <f t="array" ref="G1741">IF(C1741="","", IFERROR(INDEX(Barang!$F$2:$F$10001, MATCH(C1741, Barang!$B$2:$B$10001, 0)) * F1741, ""))</f>
        <v>8500</v>
      </c>
      <c r="H1741" s="10"/>
      <c r="J1741" s="27"/>
      <c r="K1741" s="28"/>
      <c r="L1741" s="28"/>
      <c r="M1741" s="28"/>
      <c r="N1741" s="28"/>
      <c r="O1741" s="25"/>
      <c r="P1741" s="29"/>
      <c r="Q1741" s="30"/>
      <c r="R1741" s="25">
        <f t="shared" si="7"/>
        <v>-1</v>
      </c>
      <c r="S1741" s="25"/>
      <c r="T1741" s="28"/>
    </row>
    <row r="1742" spans="1:20" ht="22.5" customHeight="1" x14ac:dyDescent="0.2">
      <c r="A1742" s="8"/>
      <c r="B1742" s="2" t="str">
        <f t="array" ref="B1742">IF(C1742="","", IFERROR(INDEX(Barang!$A$2:$A$10001, MATCH(C1742, Barang!$B$2:$B$10001, 0)), "Tidak ditemukan"))</f>
        <v>SG7001</v>
      </c>
      <c r="C1742" s="2" t="s">
        <v>190</v>
      </c>
      <c r="D1742" s="2" t="str">
        <f t="array" ref="D1742">IF(C1742="","", IFERROR(INDEX(Barang!$C$2:$C$10001, MATCH(C1742, Barang!$B$2:$B$10001, 0)), ""))</f>
        <v>Makanan</v>
      </c>
      <c r="E1742" s="2" t="str">
        <f t="array" ref="E1742">IF(C1742="","", IFERROR(INDEX(Barang!$E$2:$E$10001, MATCH(C1742, Barang!$B$2:$B$10001, 0)), ""))</f>
        <v>pcs</v>
      </c>
      <c r="F1742" s="10">
        <v>1</v>
      </c>
      <c r="G1742" s="11">
        <f t="array" ref="G1742">IF(C1742="","", IFERROR(INDEX(Barang!$F$2:$F$10001, MATCH(C1742, Barang!$B$2:$B$10001, 0)) * F1742, ""))</f>
        <v>7500</v>
      </c>
      <c r="H1742" s="10"/>
      <c r="J1742" s="27"/>
      <c r="K1742" s="28"/>
      <c r="L1742" s="28"/>
      <c r="M1742" s="28"/>
      <c r="N1742" s="28"/>
      <c r="O1742" s="25"/>
      <c r="P1742" s="29"/>
      <c r="Q1742" s="30"/>
      <c r="R1742" s="25">
        <f t="shared" si="7"/>
        <v>-2</v>
      </c>
      <c r="S1742" s="25"/>
      <c r="T1742" s="28"/>
    </row>
    <row r="1743" spans="1:20" ht="22.5" customHeight="1" x14ac:dyDescent="0.2">
      <c r="A1743" s="8"/>
      <c r="B1743" s="2" t="str">
        <f t="array" ref="B1743">IF(C1743="","", IFERROR(INDEX(Barang!$A$2:$A$10001, MATCH(C1743, Barang!$B$2:$B$10001, 0)), "Tidak ditemukan"))</f>
        <v>IDM002</v>
      </c>
      <c r="C1743" s="2" t="s">
        <v>36</v>
      </c>
      <c r="D1743" s="2" t="str">
        <f t="array" ref="D1743">IF(C1743="","", IFERROR(INDEX(Barang!$C$2:$C$10001, MATCH(C1743, Barang!$B$2:$B$10001, 0)), ""))</f>
        <v>Minuman</v>
      </c>
      <c r="E1743" s="2" t="str">
        <f t="array" ref="E1743">IF(C1743="","", IFERROR(INDEX(Barang!$E$2:$E$10001, MATCH(C1743, Barang!$B$2:$B$10001, 0)), ""))</f>
        <v>pcs</v>
      </c>
      <c r="F1743" s="10">
        <v>6</v>
      </c>
      <c r="G1743" s="11">
        <f t="array" ref="G1743">IF(C1743="","", IFERROR(INDEX(Barang!$F$2:$F$10001, MATCH(C1743, Barang!$B$2:$B$10001, 0)) * F1743, ""))</f>
        <v>9000</v>
      </c>
      <c r="H1743" s="10"/>
      <c r="J1743" s="27"/>
      <c r="K1743" s="28"/>
      <c r="L1743" s="28"/>
      <c r="M1743" s="28"/>
      <c r="N1743" s="28"/>
      <c r="O1743" s="25"/>
      <c r="P1743" s="29"/>
      <c r="Q1743" s="30"/>
      <c r="R1743" s="25">
        <f t="shared" si="7"/>
        <v>-20</v>
      </c>
      <c r="S1743" s="25"/>
      <c r="T1743" s="28"/>
    </row>
    <row r="1744" spans="1:20" ht="22.5" customHeight="1" x14ac:dyDescent="0.2">
      <c r="A1744" s="8"/>
      <c r="B1744" s="2" t="str">
        <f t="array" ref="B1744">IF(C1744="","", IFERROR(INDEX(Barang!$A$2:$A$10001, MATCH(C1744, Barang!$B$2:$B$10001, 0)), "Tidak ditemukan"))</f>
        <v>MGR001</v>
      </c>
      <c r="C1744" s="2" t="s">
        <v>116</v>
      </c>
      <c r="D1744" s="2" t="str">
        <f t="array" ref="D1744">IF(C1744="","", IFERROR(INDEX(Barang!$C$2:$C$10001, MATCH(C1744, Barang!$B$2:$B$10001, 0)), ""))</f>
        <v>Makanan</v>
      </c>
      <c r="E1744" s="2" t="str">
        <f t="array" ref="E1744">IF(C1744="","", IFERROR(INDEX(Barang!$E$2:$E$10001, MATCH(C1744, Barang!$B$2:$B$10001, 0)), ""))</f>
        <v>pcs</v>
      </c>
      <c r="F1744" s="10">
        <v>1</v>
      </c>
      <c r="G1744" s="11">
        <f t="array" ref="G1744">IF(C1744="","", IFERROR(INDEX(Barang!$F$2:$F$10001, MATCH(C1744, Barang!$B$2:$B$10001, 0)) * F1744, ""))</f>
        <v>3500</v>
      </c>
      <c r="H1744" s="10"/>
      <c r="J1744" s="27"/>
      <c r="K1744" s="28"/>
      <c r="L1744" s="28"/>
      <c r="M1744" s="28"/>
      <c r="N1744" s="28"/>
      <c r="O1744" s="25"/>
      <c r="P1744" s="29"/>
      <c r="Q1744" s="30"/>
      <c r="R1744" s="25">
        <f t="shared" si="7"/>
        <v>-4</v>
      </c>
      <c r="S1744" s="25"/>
      <c r="T1744" s="28"/>
    </row>
    <row r="1745" spans="1:20" ht="22.5" customHeight="1" x14ac:dyDescent="0.2">
      <c r="A1745" s="8"/>
      <c r="B1745" s="2" t="str">
        <f t="array" ref="B1745">IF(C1745="","", IFERROR(INDEX(Barang!$A$2:$A$10001, MATCH(C1745, Barang!$B$2:$B$10001, 0)), "Tidak ditemukan"))</f>
        <v>DLN02</v>
      </c>
      <c r="C1745" s="2" t="s">
        <v>493</v>
      </c>
      <c r="D1745" s="2" t="str">
        <f t="array" ref="D1745">IF(C1745="","", IFERROR(INDEX(Barang!$C$2:$C$10001, MATCH(C1745, Barang!$B$2:$B$10001, 0)), ""))</f>
        <v>Makanan</v>
      </c>
      <c r="E1745" s="2" t="str">
        <f t="array" ref="E1745">IF(C1745="","", IFERROR(INDEX(Barang!$E$2:$E$10001, MATCH(C1745, Barang!$B$2:$B$10001, 0)), ""))</f>
        <v>pcs</v>
      </c>
      <c r="F1745" s="10">
        <v>1</v>
      </c>
      <c r="G1745" s="11">
        <f t="array" ref="G1745">IF(C1745="","", IFERROR(INDEX(Barang!$F$2:$F$10001, MATCH(C1745, Barang!$B$2:$B$10001, 0)) * F1745, ""))</f>
        <v>2000</v>
      </c>
      <c r="H1745" s="10"/>
      <c r="J1745" s="27"/>
      <c r="K1745" s="28"/>
      <c r="L1745" s="28"/>
      <c r="M1745" s="28"/>
      <c r="N1745" s="28"/>
      <c r="O1745" s="25"/>
      <c r="P1745" s="29"/>
      <c r="Q1745" s="30"/>
      <c r="R1745" s="25">
        <f t="shared" si="7"/>
        <v>-10</v>
      </c>
      <c r="S1745" s="25"/>
      <c r="T1745" s="28"/>
    </row>
    <row r="1746" spans="1:20" ht="22.5" customHeight="1" x14ac:dyDescent="0.2">
      <c r="A1746" s="8"/>
      <c r="B1746" s="2" t="str">
        <f t="array" ref="B1746">IF(C1746="","", IFERROR(INDEX(Barang!$A$2:$A$10001, MATCH(C1746, Barang!$B$2:$B$10001, 0)), "Tidak ditemukan"))</f>
        <v>PLS002</v>
      </c>
      <c r="C1746" s="2" t="s">
        <v>56</v>
      </c>
      <c r="D1746" s="2" t="str">
        <f t="array" ref="D1746">IF(C1746="","", IFERROR(INDEX(Barang!$C$2:$C$10001, MATCH(C1746, Barang!$B$2:$B$10001, 0)), ""))</f>
        <v>Makanan</v>
      </c>
      <c r="E1746" s="2" t="str">
        <f t="array" ref="E1746">IF(C1746="","", IFERROR(INDEX(Barang!$E$2:$E$10001, MATCH(C1746, Barang!$B$2:$B$10001, 0)), ""))</f>
        <v>pcs</v>
      </c>
      <c r="F1746" s="10">
        <v>1</v>
      </c>
      <c r="G1746" s="11">
        <f t="array" ref="G1746">IF(C1746="","", IFERROR(INDEX(Barang!$F$2:$F$10001, MATCH(C1746, Barang!$B$2:$B$10001, 0)) * F1746, ""))</f>
        <v>1000</v>
      </c>
      <c r="H1746" s="10"/>
      <c r="J1746" s="27"/>
      <c r="K1746" s="28"/>
      <c r="L1746" s="28"/>
      <c r="M1746" s="28"/>
      <c r="N1746" s="28"/>
      <c r="O1746" s="25"/>
      <c r="P1746" s="29"/>
      <c r="Q1746" s="30"/>
      <c r="R1746" s="25">
        <f t="shared" si="7"/>
        <v>-1</v>
      </c>
      <c r="S1746" s="25"/>
      <c r="T1746" s="28"/>
    </row>
    <row r="1747" spans="1:20" ht="22.5" customHeight="1" x14ac:dyDescent="0.2">
      <c r="A1747" s="8">
        <v>46197</v>
      </c>
      <c r="B1747" s="2" t="str">
        <f t="array" ref="B1747">IF(C1747="","", IFERROR(INDEX(Barang!$A$2:$A$10001, MATCH(C1747, Barang!$B$2:$B$10001, 0)), "Tidak ditemukan"))</f>
        <v>GM001</v>
      </c>
      <c r="C1747" s="2" t="s">
        <v>367</v>
      </c>
      <c r="D1747" s="2" t="str">
        <f t="array" ref="D1747">IF(C1747="","", IFERROR(INDEX(Barang!$C$2:$C$10001, MATCH(C1747, Barang!$B$2:$B$10001, 0)), ""))</f>
        <v>Makanan</v>
      </c>
      <c r="E1747" s="2" t="str">
        <f t="array" ref="E1747">IF(C1747="","", IFERROR(INDEX(Barang!$E$2:$E$10001, MATCH(C1747, Barang!$B$2:$B$10001, 0)), ""))</f>
        <v>pcs</v>
      </c>
      <c r="F1747" s="10">
        <v>1</v>
      </c>
      <c r="G1747" s="11">
        <f t="array" ref="G1747">IF(C1747="","", IFERROR(INDEX(Barang!$F$2:$F$10001, MATCH(C1747, Barang!$B$2:$B$10001, 0)) * F1747, ""))</f>
        <v>5000</v>
      </c>
      <c r="H1747" s="10"/>
      <c r="J1747" s="27"/>
      <c r="K1747" s="28"/>
      <c r="L1747" s="28"/>
      <c r="M1747" s="28"/>
      <c r="N1747" s="28"/>
      <c r="O1747" s="25"/>
      <c r="P1747" s="29"/>
      <c r="Q1747" s="30"/>
      <c r="R1747" s="25">
        <f t="shared" si="7"/>
        <v>-1</v>
      </c>
      <c r="S1747" s="25"/>
      <c r="T1747" s="28"/>
    </row>
    <row r="1748" spans="1:20" ht="22.5" customHeight="1" x14ac:dyDescent="0.2">
      <c r="A1748" s="8"/>
      <c r="B1748" s="2" t="str">
        <f t="array" ref="B1748">IF(C1748="","", IFERROR(INDEX(Barang!$A$2:$A$10001, MATCH(C1748, Barang!$B$2:$B$10001, 0)), "Tidak ditemukan"))</f>
        <v>FTG001</v>
      </c>
      <c r="C1748" s="2" t="s">
        <v>249</v>
      </c>
      <c r="D1748" s="2" t="str">
        <f t="array" ref="D1748">IF(C1748="","", IFERROR(INDEX(Barang!$C$2:$C$10001, MATCH(C1748, Barang!$B$2:$B$10001, 0)), ""))</f>
        <v>Makanan</v>
      </c>
      <c r="E1748" s="2" t="str">
        <f t="array" ref="E1748">IF(C1748="","", IFERROR(INDEX(Barang!$E$2:$E$10001, MATCH(C1748, Barang!$B$2:$B$10001, 0)), ""))</f>
        <v>pcs</v>
      </c>
      <c r="F1748" s="10">
        <v>1</v>
      </c>
      <c r="G1748" s="11">
        <f t="array" ref="G1748">IF(C1748="","", IFERROR(INDEX(Barang!$F$2:$F$10001, MATCH(C1748, Barang!$B$2:$B$10001, 0)) * F1748, ""))</f>
        <v>2000</v>
      </c>
      <c r="H1748" s="10"/>
      <c r="J1748" s="27"/>
      <c r="K1748" s="28"/>
      <c r="L1748" s="28"/>
      <c r="M1748" s="28"/>
      <c r="N1748" s="28"/>
      <c r="O1748" s="25"/>
      <c r="P1748" s="29"/>
      <c r="Q1748" s="30"/>
      <c r="R1748" s="25">
        <f t="shared" si="7"/>
        <v>-1</v>
      </c>
      <c r="S1748" s="25"/>
      <c r="T1748" s="28"/>
    </row>
    <row r="1749" spans="1:20" ht="22.5" customHeight="1" x14ac:dyDescent="0.2">
      <c r="A1749" s="8"/>
      <c r="B1749" s="2" t="str">
        <f t="array" ref="B1749">IF(C1749="","", IFERROR(INDEX(Barang!$A$2:$A$10001, MATCH(C1749, Barang!$B$2:$B$10001, 0)), "Tidak ditemukan"))</f>
        <v>TLR4</v>
      </c>
      <c r="C1749" s="2" t="s">
        <v>146</v>
      </c>
      <c r="D1749" s="2" t="str">
        <f t="array" ref="D1749">IF(C1749="","", IFERROR(INDEX(Barang!$C$2:$C$10001, MATCH(C1749, Barang!$B$2:$B$10001, 0)), ""))</f>
        <v>Sembako</v>
      </c>
      <c r="E1749" s="2" t="str">
        <f t="array" ref="E1749">IF(C1749="","", IFERROR(INDEX(Barang!$E$2:$E$10001, MATCH(C1749, Barang!$B$2:$B$10001, 0)), ""))</f>
        <v>kg</v>
      </c>
      <c r="F1749" s="10">
        <v>10</v>
      </c>
      <c r="G1749" s="11">
        <f t="array" ref="G1749">IF(C1749="","", IFERROR(INDEX(Barang!$F$2:$F$10001, MATCH(C1749, Barang!$B$2:$B$10001, 0)) * F1749, ""))</f>
        <v>80000</v>
      </c>
      <c r="H1749" s="10"/>
      <c r="J1749" s="27"/>
      <c r="K1749" s="28"/>
      <c r="L1749" s="28"/>
      <c r="M1749" s="28"/>
      <c r="N1749" s="28"/>
      <c r="O1749" s="25"/>
      <c r="P1749" s="29"/>
      <c r="Q1749" s="30"/>
      <c r="R1749" s="25">
        <f t="shared" si="7"/>
        <v>-1</v>
      </c>
      <c r="S1749" s="25"/>
      <c r="T1749" s="28"/>
    </row>
    <row r="1750" spans="1:20" ht="22.5" customHeight="1" x14ac:dyDescent="0.2">
      <c r="A1750" s="8"/>
      <c r="B1750" s="2" t="str">
        <f t="array" ref="B1750">IF(C1750="","", IFERROR(INDEX(Barang!$A$2:$A$10001, MATCH(C1750, Barang!$B$2:$B$10001, 0)), "Tidak ditemukan"))</f>
        <v>TLR2</v>
      </c>
      <c r="C1750" s="2" t="s">
        <v>135</v>
      </c>
      <c r="D1750" s="2" t="str">
        <f t="array" ref="D1750">IF(C1750="","", IFERROR(INDEX(Barang!$C$2:$C$10001, MATCH(C1750, Barang!$B$2:$B$10001, 0)), ""))</f>
        <v>Sembako</v>
      </c>
      <c r="E1750" s="2" t="str">
        <f t="array" ref="E1750">IF(C1750="","", IFERROR(INDEX(Barang!$E$2:$E$10001, MATCH(C1750, Barang!$B$2:$B$10001, 0)), ""))</f>
        <v>kg</v>
      </c>
      <c r="F1750" s="10">
        <v>20</v>
      </c>
      <c r="G1750" s="11">
        <f t="array" ref="G1750">IF(C1750="","", IFERROR(INDEX(Barang!$F$2:$F$10001, MATCH(C1750, Barang!$B$2:$B$10001, 0)) * F1750, ""))</f>
        <v>310000</v>
      </c>
      <c r="H1750" s="10"/>
      <c r="J1750" s="27"/>
      <c r="K1750" s="28"/>
      <c r="L1750" s="28"/>
      <c r="M1750" s="28"/>
      <c r="N1750" s="28"/>
      <c r="O1750" s="25"/>
      <c r="P1750" s="29"/>
      <c r="Q1750" s="30"/>
      <c r="R1750" s="25">
        <f t="shared" si="7"/>
        <v>-10</v>
      </c>
      <c r="S1750" s="25"/>
      <c r="T1750" s="28"/>
    </row>
    <row r="1751" spans="1:20" ht="22.5" customHeight="1" x14ac:dyDescent="0.2">
      <c r="A1751" s="8"/>
      <c r="B1751" s="2" t="str">
        <f t="array" ref="B1751">IF(C1751="","", IFERROR(INDEX(Barang!$A$2:$A$10001, MATCH(C1751, Barang!$B$2:$B$10001, 0)), "Tidak ditemukan"))</f>
        <v>DLN001</v>
      </c>
      <c r="C1751" s="2" t="s">
        <v>105</v>
      </c>
      <c r="D1751" s="2" t="str">
        <f t="array" ref="D1751">IF(C1751="","", IFERROR(INDEX(Barang!$C$2:$C$10001, MATCH(C1751, Barang!$B$2:$B$10001, 0)), ""))</f>
        <v>Makanan</v>
      </c>
      <c r="E1751" s="2" t="str">
        <f t="array" ref="E1751">IF(C1751="","", IFERROR(INDEX(Barang!$E$2:$E$10001, MATCH(C1751, Barang!$B$2:$B$10001, 0)), ""))</f>
        <v>pcs</v>
      </c>
      <c r="F1751" s="10">
        <v>1</v>
      </c>
      <c r="G1751" s="11">
        <f t="array" ref="G1751">IF(C1751="","", IFERROR(INDEX(Barang!$F$2:$F$10001, MATCH(C1751, Barang!$B$2:$B$10001, 0)) * F1751, ""))</f>
        <v>1000</v>
      </c>
      <c r="H1751" s="10"/>
      <c r="J1751" s="27"/>
      <c r="K1751" s="28"/>
      <c r="L1751" s="28"/>
      <c r="M1751" s="28"/>
      <c r="N1751" s="28"/>
      <c r="O1751" s="25"/>
      <c r="P1751" s="29"/>
      <c r="Q1751" s="30"/>
      <c r="R1751" s="25">
        <f t="shared" si="7"/>
        <v>-10</v>
      </c>
      <c r="S1751" s="25"/>
      <c r="T1751" s="28"/>
    </row>
    <row r="1752" spans="1:20" ht="22.5" customHeight="1" x14ac:dyDescent="0.2">
      <c r="A1752" s="8"/>
      <c r="B1752" s="2" t="str">
        <f t="array" ref="B1752">IF(C1752="","", IFERROR(INDEX(Barang!$A$2:$A$10001, MATCH(C1752, Barang!$B$2:$B$10001, 0)), "Tidak ditemukan"))</f>
        <v>BRS1</v>
      </c>
      <c r="C1752" s="2" t="s">
        <v>371</v>
      </c>
      <c r="D1752" s="2" t="str">
        <f t="array" ref="D1752">IF(C1752="","", IFERROR(INDEX(Barang!$C$2:$C$10001, MATCH(C1752, Barang!$B$2:$B$10001, 0)), ""))</f>
        <v>Sembako</v>
      </c>
      <c r="E1752" s="2" t="str">
        <f t="array" ref="E1752">IF(C1752="","", IFERROR(INDEX(Barang!$E$2:$E$10001, MATCH(C1752, Barang!$B$2:$B$10001, 0)), ""))</f>
        <v>kg</v>
      </c>
      <c r="F1752" s="10">
        <v>20</v>
      </c>
      <c r="G1752" s="11">
        <f t="array" ref="G1752">IF(C1752="","", IFERROR(INDEX(Barang!$F$2:$F$10001, MATCH(C1752, Barang!$B$2:$B$10001, 0)) * F1752, ""))</f>
        <v>290000</v>
      </c>
      <c r="H1752" s="10"/>
      <c r="J1752" s="27"/>
      <c r="K1752" s="28"/>
      <c r="L1752" s="28"/>
      <c r="M1752" s="28"/>
      <c r="N1752" s="28"/>
      <c r="O1752" s="25"/>
      <c r="P1752" s="29"/>
      <c r="Q1752" s="30"/>
      <c r="R1752" s="25">
        <f t="shared" si="7"/>
        <v>-1</v>
      </c>
      <c r="S1752" s="25"/>
      <c r="T1752" s="28"/>
    </row>
    <row r="1753" spans="1:20" ht="22.5" customHeight="1" x14ac:dyDescent="0.2">
      <c r="A1753" s="8"/>
      <c r="B1753" s="2" t="str">
        <f t="array" ref="B1753">IF(C1753="","", IFERROR(INDEX(Barang!$A$2:$A$10001, MATCH(C1753, Barang!$B$2:$B$10001, 0)), "Tidak ditemukan"))</f>
        <v>GRR001</v>
      </c>
      <c r="C1753" s="2" t="s">
        <v>141</v>
      </c>
      <c r="D1753" s="2" t="str">
        <f t="array" ref="D1753">IF(C1753="","", IFERROR(INDEX(Barang!$C$2:$C$10001, MATCH(C1753, Barang!$B$2:$B$10001, 0)), ""))</f>
        <v>Makanan</v>
      </c>
      <c r="E1753" s="2" t="str">
        <f t="array" ref="E1753">IF(C1753="","", IFERROR(INDEX(Barang!$E$2:$E$10001, MATCH(C1753, Barang!$B$2:$B$10001, 0)), ""))</f>
        <v>pcs</v>
      </c>
      <c r="F1753" s="10">
        <v>3</v>
      </c>
      <c r="G1753" s="11">
        <f t="array" ref="G1753">IF(C1753="","", IFERROR(INDEX(Barang!$F$2:$F$10001, MATCH(C1753, Barang!$B$2:$B$10001, 0)) * F1753, ""))</f>
        <v>1500</v>
      </c>
      <c r="H1753" s="10"/>
      <c r="J1753" s="27"/>
      <c r="K1753" s="28"/>
      <c r="L1753" s="28"/>
      <c r="M1753" s="28"/>
      <c r="N1753" s="28"/>
      <c r="O1753" s="25"/>
      <c r="P1753" s="29"/>
      <c r="Q1753" s="30"/>
      <c r="R1753" s="25">
        <f t="shared" si="7"/>
        <v>-10</v>
      </c>
      <c r="S1753" s="25"/>
      <c r="T1753" s="28"/>
    </row>
    <row r="1754" spans="1:20" ht="22.5" customHeight="1" x14ac:dyDescent="0.2">
      <c r="A1754" s="8"/>
      <c r="B1754" s="2" t="str">
        <f t="array" ref="B1754">IF(C1754="","", IFERROR(INDEX(Barang!$A$2:$A$10001, MATCH(C1754, Barang!$B$2:$B$10001, 0)), "Tidak ditemukan"))</f>
        <v>KTB001</v>
      </c>
      <c r="C1754" s="2" t="s">
        <v>126</v>
      </c>
      <c r="D1754" s="2" t="str">
        <f t="array" ref="D1754">IF(C1754="","", IFERROR(INDEX(Barang!$C$2:$C$10001, MATCH(C1754, Barang!$B$2:$B$10001, 0)), ""))</f>
        <v>Rempah</v>
      </c>
      <c r="E1754" s="2" t="str">
        <f t="array" ref="E1754">IF(C1754="","", IFERROR(INDEX(Barang!$E$2:$E$10001, MATCH(C1754, Barang!$B$2:$B$10001, 0)), ""))</f>
        <v>pcs</v>
      </c>
      <c r="F1754" s="10">
        <v>1</v>
      </c>
      <c r="G1754" s="11">
        <f t="array" ref="G1754">IF(C1754="","", IFERROR(INDEX(Barang!$F$2:$F$10001, MATCH(C1754, Barang!$B$2:$B$10001, 0)) * F1754, ""))</f>
        <v>1000</v>
      </c>
      <c r="H1754" s="10"/>
      <c r="J1754" s="27"/>
      <c r="K1754" s="28"/>
      <c r="L1754" s="28"/>
      <c r="M1754" s="28"/>
      <c r="N1754" s="28"/>
      <c r="O1754" s="25"/>
      <c r="P1754" s="29"/>
      <c r="Q1754" s="30"/>
      <c r="R1754" s="25">
        <f t="shared" si="7"/>
        <v>-10</v>
      </c>
      <c r="S1754" s="25"/>
      <c r="T1754" s="28"/>
    </row>
    <row r="1755" spans="1:20" ht="22.5" customHeight="1" x14ac:dyDescent="0.2">
      <c r="A1755" s="8"/>
      <c r="B1755" s="2" t="str">
        <f t="array" ref="B1755">IF(C1755="","", IFERROR(INDEX(Barang!$A$2:$A$10001, MATCH(C1755, Barang!$B$2:$B$10001, 0)), "Tidak ditemukan"))</f>
        <v>JPT001</v>
      </c>
      <c r="C1755" s="2" t="s">
        <v>603</v>
      </c>
      <c r="D1755" s="2" t="str">
        <f t="array" ref="D1755">IF(C1755="","", IFERROR(INDEX(Barang!$C$2:$C$10001, MATCH(C1755, Barang!$B$2:$B$10001, 0)), ""))</f>
        <v>Makanan</v>
      </c>
      <c r="E1755" s="2" t="str">
        <f t="array" ref="E1755">IF(C1755="","", IFERROR(INDEX(Barang!$E$2:$E$10001, MATCH(C1755, Barang!$B$2:$B$10001, 0)), ""))</f>
        <v>pcs</v>
      </c>
      <c r="F1755" s="10">
        <v>1</v>
      </c>
      <c r="G1755" s="11">
        <f t="array" ref="G1755">IF(C1755="","", IFERROR(INDEX(Barang!$F$2:$F$10001, MATCH(C1755, Barang!$B$2:$B$10001, 0)) * F1755, ""))</f>
        <v>2000</v>
      </c>
      <c r="H1755" s="10"/>
      <c r="J1755" s="27"/>
      <c r="K1755" s="28"/>
      <c r="L1755" s="28"/>
      <c r="M1755" s="28"/>
      <c r="N1755" s="28"/>
      <c r="O1755" s="25"/>
      <c r="P1755" s="29"/>
      <c r="Q1755" s="30"/>
      <c r="R1755" s="25">
        <f t="shared" si="7"/>
        <v>-10</v>
      </c>
      <c r="S1755" s="25"/>
      <c r="T1755" s="28"/>
    </row>
    <row r="1756" spans="1:20" ht="22.5" customHeight="1" x14ac:dyDescent="0.2">
      <c r="A1756" s="8"/>
      <c r="B1756" s="2" t="str">
        <f t="array" ref="B1756">IF(C1756="","", IFERROR(INDEX(Barang!$A$2:$A$10001, MATCH(C1756, Barang!$B$2:$B$10001, 0)), "Tidak ditemukan"))</f>
        <v>GRR001</v>
      </c>
      <c r="C1756" s="2" t="s">
        <v>141</v>
      </c>
      <c r="D1756" s="2" t="str">
        <f t="array" ref="D1756">IF(C1756="","", IFERROR(INDEX(Barang!$C$2:$C$10001, MATCH(C1756, Barang!$B$2:$B$10001, 0)), ""))</f>
        <v>Makanan</v>
      </c>
      <c r="E1756" s="2" t="str">
        <f t="array" ref="E1756">IF(C1756="","", IFERROR(INDEX(Barang!$E$2:$E$10001, MATCH(C1756, Barang!$B$2:$B$10001, 0)), ""))</f>
        <v>pcs</v>
      </c>
      <c r="F1756" s="10">
        <v>2</v>
      </c>
      <c r="G1756" s="11">
        <f t="array" ref="G1756">IF(C1756="","", IFERROR(INDEX(Barang!$F$2:$F$10001, MATCH(C1756, Barang!$B$2:$B$10001, 0)) * F1756, ""))</f>
        <v>1000</v>
      </c>
      <c r="H1756" s="10"/>
      <c r="J1756" s="27"/>
      <c r="K1756" s="28"/>
      <c r="L1756" s="28"/>
      <c r="M1756" s="28"/>
      <c r="N1756" s="28"/>
      <c r="O1756" s="25"/>
      <c r="P1756" s="29"/>
      <c r="Q1756" s="30"/>
      <c r="R1756" s="25">
        <f t="shared" si="7"/>
        <v>-1</v>
      </c>
      <c r="S1756" s="25"/>
      <c r="T1756" s="28"/>
    </row>
    <row r="1757" spans="1:20" ht="22.5" customHeight="1" x14ac:dyDescent="0.2">
      <c r="A1757" s="8"/>
      <c r="B1757" s="2" t="str">
        <f t="array" ref="B1757">IF(C1757="","", IFERROR(INDEX(Barang!$A$2:$A$10001, MATCH(C1757, Barang!$B$2:$B$10001, 0)), "Tidak ditemukan"))</f>
        <v>PJ001</v>
      </c>
      <c r="C1757" s="2" t="s">
        <v>1063</v>
      </c>
      <c r="D1757" s="2" t="str">
        <f t="array" ref="D1757">IF(C1757="","", IFERROR(INDEX(Barang!$C$2:$C$10001, MATCH(C1757, Barang!$B$2:$B$10001, 0)), ""))</f>
        <v>Makanan</v>
      </c>
      <c r="E1757" s="2" t="str">
        <f t="array" ref="E1757">IF(C1757="","", IFERROR(INDEX(Barang!$E$2:$E$10001, MATCH(C1757, Barang!$B$2:$B$10001, 0)), ""))</f>
        <v>pcs</v>
      </c>
      <c r="F1757" s="10">
        <v>2</v>
      </c>
      <c r="G1757" s="11">
        <f t="array" ref="G1757">IF(C1757="","", IFERROR(INDEX(Barang!$F$2:$F$10001, MATCH(C1757, Barang!$B$2:$B$10001, 0)) * F1757, ""))</f>
        <v>2000</v>
      </c>
      <c r="H1757" s="10"/>
      <c r="J1757" s="27"/>
      <c r="K1757" s="28"/>
      <c r="L1757" s="28"/>
      <c r="M1757" s="28"/>
      <c r="N1757" s="28"/>
      <c r="O1757" s="25"/>
      <c r="P1757" s="29"/>
      <c r="Q1757" s="30"/>
      <c r="R1757" s="25">
        <f t="shared" si="7"/>
        <v>-1</v>
      </c>
      <c r="S1757" s="25"/>
      <c r="T1757" s="28"/>
    </row>
    <row r="1758" spans="1:20" ht="22.5" customHeight="1" x14ac:dyDescent="0.2">
      <c r="A1758" s="8"/>
      <c r="B1758" s="2" t="str">
        <f t="array" ref="B1758">IF(C1758="","", IFERROR(INDEX(Barang!$A$2:$A$10001, MATCH(C1758, Barang!$B$2:$B$10001, 0)), "Tidak ditemukan"))</f>
        <v>DLN02</v>
      </c>
      <c r="C1758" s="2" t="s">
        <v>493</v>
      </c>
      <c r="D1758" s="2" t="str">
        <f t="array" ref="D1758">IF(C1758="","", IFERROR(INDEX(Barang!$C$2:$C$10001, MATCH(C1758, Barang!$B$2:$B$10001, 0)), ""))</f>
        <v>Makanan</v>
      </c>
      <c r="E1758" s="2" t="str">
        <f t="array" ref="E1758">IF(C1758="","", IFERROR(INDEX(Barang!$E$2:$E$10001, MATCH(C1758, Barang!$B$2:$B$10001, 0)), ""))</f>
        <v>pcs</v>
      </c>
      <c r="F1758" s="10">
        <v>1</v>
      </c>
      <c r="G1758" s="11">
        <f t="array" ref="G1758">IF(C1758="","", IFERROR(INDEX(Barang!$F$2:$F$10001, MATCH(C1758, Barang!$B$2:$B$10001, 0)) * F1758, ""))</f>
        <v>2000</v>
      </c>
      <c r="H1758" s="10"/>
      <c r="J1758" s="27"/>
      <c r="K1758" s="28"/>
      <c r="L1758" s="28"/>
      <c r="M1758" s="28"/>
      <c r="N1758" s="28"/>
      <c r="O1758" s="25"/>
      <c r="P1758" s="29"/>
      <c r="Q1758" s="30"/>
      <c r="R1758" s="25">
        <f t="shared" si="7"/>
        <v>-10</v>
      </c>
      <c r="S1758" s="25"/>
      <c r="T1758" s="28"/>
    </row>
    <row r="1759" spans="1:20" ht="22.5" customHeight="1" x14ac:dyDescent="0.2">
      <c r="A1759" s="8"/>
      <c r="B1759" s="2" t="str">
        <f t="array" ref="B1759">IF(C1759="","", IFERROR(INDEX(Barang!$A$2:$A$10001, MATCH(C1759, Barang!$B$2:$B$10001, 0)), "Tidak ditemukan"))</f>
        <v>APT001</v>
      </c>
      <c r="C1759" s="2" t="s">
        <v>242</v>
      </c>
      <c r="D1759" s="2" t="str">
        <f t="array" ref="D1759">IF(C1759="","", IFERROR(INDEX(Barang!$C$2:$C$10001, MATCH(C1759, Barang!$B$2:$B$10001, 0)), ""))</f>
        <v>Makanan</v>
      </c>
      <c r="E1759" s="2" t="str">
        <f t="array" ref="E1759">IF(C1759="","", IFERROR(INDEX(Barang!$E$2:$E$10001, MATCH(C1759, Barang!$B$2:$B$10001, 0)), ""))</f>
        <v>pcs</v>
      </c>
      <c r="F1759" s="10">
        <v>1</v>
      </c>
      <c r="G1759" s="11">
        <f t="array" ref="G1759">IF(C1759="","", IFERROR(INDEX(Barang!$F$2:$F$10001, MATCH(C1759, Barang!$B$2:$B$10001, 0)) * F1759, ""))</f>
        <v>2000</v>
      </c>
      <c r="H1759" s="10"/>
      <c r="J1759" s="27"/>
      <c r="K1759" s="28"/>
      <c r="L1759" s="28"/>
      <c r="M1759" s="28"/>
      <c r="N1759" s="28"/>
      <c r="O1759" s="25"/>
      <c r="P1759" s="29"/>
      <c r="Q1759" s="30"/>
      <c r="R1759" s="25">
        <f t="shared" si="7"/>
        <v>-2</v>
      </c>
      <c r="S1759" s="25"/>
      <c r="T1759" s="28"/>
    </row>
    <row r="1760" spans="1:20" ht="22.5" customHeight="1" x14ac:dyDescent="0.2">
      <c r="A1760" s="8"/>
      <c r="B1760" s="2" t="str">
        <f t="array" ref="B1760">IF(C1760="","", IFERROR(INDEX(Barang!$A$2:$A$10001, MATCH(C1760, Barang!$B$2:$B$10001, 0)), "Tidak ditemukan"))</f>
        <v>PLS002</v>
      </c>
      <c r="C1760" s="2" t="s">
        <v>56</v>
      </c>
      <c r="D1760" s="2" t="str">
        <f t="array" ref="D1760">IF(C1760="","", IFERROR(INDEX(Barang!$C$2:$C$10001, MATCH(C1760, Barang!$B$2:$B$10001, 0)), ""))</f>
        <v>Makanan</v>
      </c>
      <c r="E1760" s="2" t="str">
        <f t="array" ref="E1760">IF(C1760="","", IFERROR(INDEX(Barang!$E$2:$E$10001, MATCH(C1760, Barang!$B$2:$B$10001, 0)), ""))</f>
        <v>pcs</v>
      </c>
      <c r="F1760" s="10">
        <v>6</v>
      </c>
      <c r="G1760" s="11">
        <f t="array" ref="G1760">IF(C1760="","", IFERROR(INDEX(Barang!$F$2:$F$10001, MATCH(C1760, Barang!$B$2:$B$10001, 0)) * F1760, ""))</f>
        <v>6000</v>
      </c>
      <c r="H1760" s="10"/>
      <c r="J1760" s="27"/>
      <c r="K1760" s="28"/>
      <c r="L1760" s="28"/>
      <c r="M1760" s="28"/>
      <c r="N1760" s="28"/>
      <c r="O1760" s="25"/>
      <c r="P1760" s="29"/>
      <c r="Q1760" s="30"/>
      <c r="R1760" s="25">
        <f t="shared" si="7"/>
        <v>-1</v>
      </c>
      <c r="S1760" s="25"/>
      <c r="T1760" s="28"/>
    </row>
    <row r="1761" spans="1:20" ht="22.5" customHeight="1" x14ac:dyDescent="0.2">
      <c r="A1761" s="8"/>
      <c r="B1761" s="2" t="str">
        <f t="array" ref="B1761">IF(C1761="","", IFERROR(INDEX(Barang!$A$2:$A$10001, MATCH(C1761, Barang!$B$2:$B$10001, 0)), "Tidak ditemukan"))</f>
        <v>PTB001</v>
      </c>
      <c r="C1761" s="2" t="s">
        <v>775</v>
      </c>
      <c r="D1761" s="2" t="str">
        <f t="array" ref="D1761">IF(C1761="","", IFERROR(INDEX(Barang!$C$2:$C$10001, MATCH(C1761, Barang!$B$2:$B$10001, 0)), ""))</f>
        <v>Makanan</v>
      </c>
      <c r="E1761" s="2" t="str">
        <f t="array" ref="E1761">IF(C1761="","", IFERROR(INDEX(Barang!$E$2:$E$10001, MATCH(C1761, Barang!$B$2:$B$10001, 0)), ""))</f>
        <v>pcs</v>
      </c>
      <c r="F1761" s="10">
        <v>1</v>
      </c>
      <c r="G1761" s="11">
        <f t="array" ref="G1761">IF(C1761="","", IFERROR(INDEX(Barang!$F$2:$F$10001, MATCH(C1761, Barang!$B$2:$B$10001, 0)) * F1761, ""))</f>
        <v>2000</v>
      </c>
      <c r="H1761" s="10"/>
      <c r="J1761" s="27"/>
      <c r="K1761" s="28"/>
      <c r="L1761" s="28"/>
      <c r="M1761" s="28"/>
      <c r="N1761" s="28"/>
      <c r="O1761" s="25"/>
      <c r="P1761" s="29"/>
      <c r="Q1761" s="30"/>
      <c r="R1761" s="25">
        <f t="shared" si="7"/>
        <v>-1</v>
      </c>
      <c r="S1761" s="25"/>
      <c r="T1761" s="28"/>
    </row>
    <row r="1762" spans="1:20" ht="22.5" customHeight="1" x14ac:dyDescent="0.2">
      <c r="A1762" s="8"/>
      <c r="B1762" s="2" t="str">
        <f t="array" ref="B1762">IF(C1762="","", IFERROR(INDEX(Barang!$A$2:$A$10001, MATCH(C1762, Barang!$B$2:$B$10001, 0)), "Tidak ditemukan"))</f>
        <v>BRL001</v>
      </c>
      <c r="C1762" s="2" t="s">
        <v>722</v>
      </c>
      <c r="D1762" s="2" t="str">
        <f t="array" ref="D1762">IF(C1762="","", IFERROR(INDEX(Barang!$C$2:$C$10001, MATCH(C1762, Barang!$B$2:$B$10001, 0)), ""))</f>
        <v>Makanan</v>
      </c>
      <c r="E1762" s="2" t="str">
        <f t="array" ref="E1762">IF(C1762="","", IFERROR(INDEX(Barang!$E$2:$E$10001, MATCH(C1762, Barang!$B$2:$B$10001, 0)), ""))</f>
        <v>pcs</v>
      </c>
      <c r="F1762" s="10">
        <v>1</v>
      </c>
      <c r="G1762" s="11">
        <f t="array" ref="G1762">IF(C1762="","", IFERROR(INDEX(Barang!$F$2:$F$10001, MATCH(C1762, Barang!$B$2:$B$10001, 0)) * F1762, ""))</f>
        <v>2000</v>
      </c>
      <c r="H1762" s="10"/>
      <c r="J1762" s="27"/>
      <c r="K1762" s="28"/>
      <c r="L1762" s="28"/>
      <c r="M1762" s="28"/>
      <c r="N1762" s="28"/>
      <c r="O1762" s="25"/>
      <c r="P1762" s="29"/>
      <c r="Q1762" s="30"/>
      <c r="R1762" s="25">
        <f t="shared" si="7"/>
        <v>-1</v>
      </c>
      <c r="S1762" s="25"/>
      <c r="T1762" s="28"/>
    </row>
    <row r="1763" spans="1:20" ht="22.5" customHeight="1" x14ac:dyDescent="0.2">
      <c r="A1763" s="8"/>
      <c r="B1763" s="2" t="str">
        <f t="array" ref="B1763">IF(C1763="","", IFERROR(INDEX(Barang!$A$2:$A$10001, MATCH(C1763, Barang!$B$2:$B$10001, 0)), "Tidak ditemukan"))</f>
        <v>RTP001</v>
      </c>
      <c r="C1763" s="2" t="s">
        <v>534</v>
      </c>
      <c r="D1763" s="2" t="str">
        <f t="array" ref="D1763">IF(C1763="","", IFERROR(INDEX(Barang!$C$2:$C$10001, MATCH(C1763, Barang!$B$2:$B$10001, 0)), ""))</f>
        <v>Makanan</v>
      </c>
      <c r="E1763" s="2" t="str">
        <f t="array" ref="E1763">IF(C1763="","", IFERROR(INDEX(Barang!$E$2:$E$10001, MATCH(C1763, Barang!$B$2:$B$10001, 0)), ""))</f>
        <v>pcs</v>
      </c>
      <c r="F1763" s="10">
        <v>2</v>
      </c>
      <c r="G1763" s="11">
        <f t="array" ref="G1763">IF(C1763="","", IFERROR(INDEX(Barang!$F$2:$F$10001, MATCH(C1763, Barang!$B$2:$B$10001, 0)) * F1763, ""))</f>
        <v>4000</v>
      </c>
      <c r="H1763" s="10"/>
      <c r="J1763" s="27"/>
      <c r="K1763" s="28"/>
      <c r="L1763" s="28"/>
      <c r="M1763" s="28"/>
      <c r="N1763" s="28"/>
      <c r="O1763" s="25"/>
      <c r="P1763" s="29"/>
      <c r="Q1763" s="30"/>
      <c r="R1763" s="25">
        <f t="shared" si="7"/>
        <v>-3</v>
      </c>
      <c r="S1763" s="25"/>
      <c r="T1763" s="28"/>
    </row>
    <row r="1764" spans="1:20" ht="22.5" customHeight="1" x14ac:dyDescent="0.2">
      <c r="A1764" s="8"/>
      <c r="B1764" s="2" t="str">
        <f t="array" ref="B1764">IF(C1764="","", IFERROR(INDEX(Barang!$A$2:$A$10001, MATCH(C1764, Barang!$B$2:$B$10001, 0)), "Tidak ditemukan"))</f>
        <v>KPH001</v>
      </c>
      <c r="C1764" s="2" t="s">
        <v>138</v>
      </c>
      <c r="D1764" s="2" t="str">
        <f t="array" ref="D1764">IF(C1764="","", IFERROR(INDEX(Barang!$C$2:$C$10001, MATCH(C1764, Barang!$B$2:$B$10001, 0)), ""))</f>
        <v>Minuman</v>
      </c>
      <c r="E1764" s="2" t="str">
        <f t="array" ref="E1764">IF(C1764="","", IFERROR(INDEX(Barang!$E$2:$E$10001, MATCH(C1764, Barang!$B$2:$B$10001, 0)), ""))</f>
        <v>pcs</v>
      </c>
      <c r="F1764" s="10">
        <v>10</v>
      </c>
      <c r="G1764" s="11">
        <f t="array" ref="G1764">IF(C1764="","", IFERROR(INDEX(Barang!$F$2:$F$10001, MATCH(C1764, Barang!$B$2:$B$10001, 0)) * F1764, ""))</f>
        <v>10000</v>
      </c>
      <c r="H1764" s="10"/>
      <c r="J1764" s="27"/>
      <c r="K1764" s="28"/>
      <c r="L1764" s="28"/>
      <c r="M1764" s="28"/>
      <c r="N1764" s="28"/>
      <c r="O1764" s="25"/>
      <c r="P1764" s="29"/>
      <c r="Q1764" s="30"/>
      <c r="R1764" s="25">
        <f t="shared" si="7"/>
        <v>-1</v>
      </c>
      <c r="S1764" s="25"/>
      <c r="T1764" s="28"/>
    </row>
    <row r="1765" spans="1:20" ht="22.5" customHeight="1" x14ac:dyDescent="0.2">
      <c r="A1765" s="8"/>
      <c r="B1765" s="2" t="str">
        <f t="array" ref="B1765">IF(C1765="","", IFERROR(INDEX(Barang!$A$2:$A$10001, MATCH(C1765, Barang!$B$2:$B$10001, 0)), "Tidak ditemukan"))</f>
        <v>KCG4</v>
      </c>
      <c r="C1765" s="2" t="s">
        <v>165</v>
      </c>
      <c r="D1765" s="2" t="str">
        <f t="array" ref="D1765">IF(C1765="","", IFERROR(INDEX(Barang!$C$2:$C$10001, MATCH(C1765, Barang!$B$2:$B$10001, 0)), ""))</f>
        <v>Makanan</v>
      </c>
      <c r="E1765" s="2" t="str">
        <f t="array" ref="E1765">IF(C1765="","", IFERROR(INDEX(Barang!$E$2:$E$10001, MATCH(C1765, Barang!$B$2:$B$10001, 0)), ""))</f>
        <v>kg</v>
      </c>
      <c r="F1765" s="10">
        <v>1</v>
      </c>
      <c r="G1765" s="11">
        <f t="array" ref="G1765">IF(C1765="","", IFERROR(INDEX(Barang!$F$2:$F$10001, MATCH(C1765, Barang!$B$2:$B$10001, 0)) * F1765, ""))</f>
        <v>7500</v>
      </c>
      <c r="H1765" s="10"/>
      <c r="J1765" s="27"/>
      <c r="K1765" s="28"/>
      <c r="L1765" s="28"/>
      <c r="M1765" s="28"/>
      <c r="N1765" s="28"/>
      <c r="O1765" s="25"/>
      <c r="P1765" s="29"/>
      <c r="Q1765" s="30"/>
      <c r="R1765" s="25">
        <f t="shared" si="7"/>
        <v>-10</v>
      </c>
      <c r="S1765" s="25"/>
      <c r="T1765" s="28"/>
    </row>
    <row r="1766" spans="1:20" ht="22.5" customHeight="1" x14ac:dyDescent="0.2">
      <c r="A1766" s="8"/>
      <c r="B1766" s="2" t="str">
        <f t="array" ref="B1766">IF(C1766="","", IFERROR(INDEX(Barang!$A$2:$A$10001, MATCH(C1766, Barang!$B$2:$B$10001, 0)), "Tidak ditemukan"))</f>
        <v>OREO001</v>
      </c>
      <c r="C1766" s="2" t="s">
        <v>1042</v>
      </c>
      <c r="D1766" s="2" t="str">
        <f t="array" ref="D1766">IF(C1766="","", IFERROR(INDEX(Barang!$C$2:$C$10001, MATCH(C1766, Barang!$B$2:$B$10001, 0)), ""))</f>
        <v>Makanan</v>
      </c>
      <c r="E1766" s="2" t="str">
        <f t="array" ref="E1766">IF(C1766="","", IFERROR(INDEX(Barang!$E$2:$E$10001, MATCH(C1766, Barang!$B$2:$B$10001, 0)), ""))</f>
        <v>pcs</v>
      </c>
      <c r="F1766" s="10">
        <v>2</v>
      </c>
      <c r="G1766" s="11">
        <f t="array" ref="G1766">IF(C1766="","", IFERROR(INDEX(Barang!$F$2:$F$10001, MATCH(C1766, Barang!$B$2:$B$10001, 0)) * F1766, ""))</f>
        <v>4000</v>
      </c>
      <c r="H1766" s="10"/>
      <c r="J1766" s="27"/>
      <c r="K1766" s="28"/>
      <c r="L1766" s="28"/>
      <c r="M1766" s="28"/>
      <c r="N1766" s="28"/>
      <c r="O1766" s="25"/>
      <c r="P1766" s="29"/>
      <c r="Q1766" s="30"/>
      <c r="R1766" s="25">
        <f t="shared" si="7"/>
        <v>-2</v>
      </c>
      <c r="S1766" s="25"/>
      <c r="T1766" s="28"/>
    </row>
    <row r="1767" spans="1:20" ht="22.5" customHeight="1" x14ac:dyDescent="0.2">
      <c r="A1767" s="8">
        <v>46198</v>
      </c>
      <c r="B1767" s="2" t="str">
        <f t="array" ref="B1767">IF(C1767="","", IFERROR(INDEX(Barang!$A$2:$A$10001, MATCH(C1767, Barang!$B$2:$B$10001, 0)), "Tidak ditemukan"))</f>
        <v>PTB001</v>
      </c>
      <c r="C1767" s="2" t="s">
        <v>775</v>
      </c>
      <c r="D1767" s="2" t="str">
        <f t="array" ref="D1767">IF(C1767="","", IFERROR(INDEX(Barang!$C$2:$C$10001, MATCH(C1767, Barang!$B$2:$B$10001, 0)), ""))</f>
        <v>Makanan</v>
      </c>
      <c r="E1767" s="2" t="str">
        <f t="array" ref="E1767">IF(C1767="","", IFERROR(INDEX(Barang!$E$2:$E$10001, MATCH(C1767, Barang!$B$2:$B$10001, 0)), ""))</f>
        <v>pcs</v>
      </c>
      <c r="F1767" s="10">
        <v>7</v>
      </c>
      <c r="G1767" s="11">
        <f t="array" ref="G1767">IF(C1767="","", IFERROR(INDEX(Barang!$F$2:$F$10001, MATCH(C1767, Barang!$B$2:$B$10001, 0)) * F1767, ""))</f>
        <v>14000</v>
      </c>
      <c r="H1767" s="10"/>
      <c r="J1767" s="27"/>
      <c r="K1767" s="28"/>
      <c r="L1767" s="28"/>
      <c r="M1767" s="28"/>
      <c r="N1767" s="28"/>
      <c r="O1767" s="25"/>
      <c r="P1767" s="29"/>
      <c r="Q1767" s="30"/>
      <c r="R1767" s="25">
        <f t="shared" si="7"/>
        <v>-2</v>
      </c>
      <c r="S1767" s="25"/>
      <c r="T1767" s="28"/>
    </row>
    <row r="1768" spans="1:20" ht="22.5" customHeight="1" x14ac:dyDescent="0.2">
      <c r="A1768" s="8"/>
      <c r="B1768" s="2" t="str">
        <f t="array" ref="B1768">IF(C1768="","", IFERROR(INDEX(Barang!$A$2:$A$10001, MATCH(C1768, Barang!$B$2:$B$10001, 0)), "Tidak ditemukan"))</f>
        <v>TGS001</v>
      </c>
      <c r="C1768" s="2" t="s">
        <v>1040</v>
      </c>
      <c r="D1768" s="2" t="str">
        <f t="array" ref="D1768">IF(C1768="","", IFERROR(INDEX(Barang!$C$2:$C$10001, MATCH(C1768, Barang!$B$2:$B$10001, 0)), ""))</f>
        <v>Bumbu</v>
      </c>
      <c r="E1768" s="2" t="str">
        <f t="array" ref="E1768">IF(C1768="","", IFERROR(INDEX(Barang!$E$2:$E$10001, MATCH(C1768, Barang!$B$2:$B$10001, 0)), ""))</f>
        <v>pcs</v>
      </c>
      <c r="F1768" s="10">
        <v>1</v>
      </c>
      <c r="G1768" s="11">
        <f t="array" ref="G1768">IF(C1768="","", IFERROR(INDEX(Barang!$F$2:$F$10001, MATCH(C1768, Barang!$B$2:$B$10001, 0)) * F1768, ""))</f>
        <v>12000</v>
      </c>
      <c r="H1768" s="10"/>
      <c r="J1768" s="27"/>
      <c r="K1768" s="28"/>
      <c r="L1768" s="28"/>
      <c r="M1768" s="28"/>
      <c r="N1768" s="28"/>
      <c r="O1768" s="25"/>
      <c r="P1768" s="29"/>
      <c r="Q1768" s="30"/>
      <c r="R1768" s="25">
        <f t="shared" si="7"/>
        <v>-1</v>
      </c>
      <c r="S1768" s="25"/>
      <c r="T1768" s="28"/>
    </row>
    <row r="1769" spans="1:20" ht="22.5" customHeight="1" x14ac:dyDescent="0.2">
      <c r="A1769" s="8"/>
      <c r="B1769" s="2" t="str">
        <f t="array" ref="B1769">IF(C1769="","", IFERROR(INDEX(Barang!$A$2:$A$10001, MATCH(C1769, Barang!$B$2:$B$10001, 0)), "Tidak ditemukan"))</f>
        <v>DLN02</v>
      </c>
      <c r="C1769" s="2" t="s">
        <v>493</v>
      </c>
      <c r="D1769" s="2" t="str">
        <f t="array" ref="D1769">IF(C1769="","", IFERROR(INDEX(Barang!$C$2:$C$10001, MATCH(C1769, Barang!$B$2:$B$10001, 0)), ""))</f>
        <v>Makanan</v>
      </c>
      <c r="E1769" s="2" t="str">
        <f t="array" ref="E1769">IF(C1769="","", IFERROR(INDEX(Barang!$E$2:$E$10001, MATCH(C1769, Barang!$B$2:$B$10001, 0)), ""))</f>
        <v>pcs</v>
      </c>
      <c r="F1769" s="10">
        <v>3</v>
      </c>
      <c r="G1769" s="11">
        <f t="array" ref="G1769">IF(C1769="","", IFERROR(INDEX(Barang!$F$2:$F$10001, MATCH(C1769, Barang!$B$2:$B$10001, 0)) * F1769, ""))</f>
        <v>6000</v>
      </c>
      <c r="H1769" s="10"/>
      <c r="J1769" s="27"/>
      <c r="K1769" s="28"/>
      <c r="L1769" s="28"/>
      <c r="M1769" s="28"/>
      <c r="N1769" s="28"/>
      <c r="O1769" s="25"/>
      <c r="P1769" s="29"/>
      <c r="Q1769" s="30"/>
      <c r="R1769" s="25">
        <f t="shared" si="7"/>
        <v>-3</v>
      </c>
      <c r="S1769" s="25"/>
      <c r="T1769" s="28"/>
    </row>
    <row r="1770" spans="1:20" ht="22.5" customHeight="1" x14ac:dyDescent="0.2">
      <c r="A1770" s="8"/>
      <c r="B1770" s="2" t="str">
        <f t="array" ref="B1770">IF(C1770="","", IFERROR(INDEX(Barang!$A$2:$A$10001, MATCH(C1770, Barang!$B$2:$B$10001, 0)), "Tidak ditemukan"))</f>
        <v>OREO001</v>
      </c>
      <c r="C1770" s="2" t="s">
        <v>1042</v>
      </c>
      <c r="D1770" s="2" t="str">
        <f t="array" ref="D1770">IF(C1770="","", IFERROR(INDEX(Barang!$C$2:$C$10001, MATCH(C1770, Barang!$B$2:$B$10001, 0)), ""))</f>
        <v>Makanan</v>
      </c>
      <c r="E1770" s="2" t="str">
        <f t="array" ref="E1770">IF(C1770="","", IFERROR(INDEX(Barang!$E$2:$E$10001, MATCH(C1770, Barang!$B$2:$B$10001, 0)), ""))</f>
        <v>pcs</v>
      </c>
      <c r="F1770" s="10">
        <v>1</v>
      </c>
      <c r="G1770" s="11">
        <f t="array" ref="G1770">IF(C1770="","", IFERROR(INDEX(Barang!$F$2:$F$10001, MATCH(C1770, Barang!$B$2:$B$10001, 0)) * F1770, ""))</f>
        <v>2000</v>
      </c>
      <c r="H1770" s="10"/>
      <c r="J1770" s="27"/>
      <c r="K1770" s="28"/>
      <c r="L1770" s="28"/>
      <c r="M1770" s="28"/>
      <c r="N1770" s="28"/>
      <c r="O1770" s="25"/>
      <c r="P1770" s="29"/>
      <c r="Q1770" s="30"/>
      <c r="R1770" s="25">
        <f t="shared" si="7"/>
        <v>-1</v>
      </c>
      <c r="S1770" s="25"/>
      <c r="T1770" s="28"/>
    </row>
    <row r="1771" spans="1:20" ht="22.5" customHeight="1" x14ac:dyDescent="0.2">
      <c r="A1771" s="8"/>
      <c r="B1771" s="2" t="str">
        <f t="array" ref="B1771">IF(C1771="","", IFERROR(INDEX(Barang!$A$2:$A$10001, MATCH(C1771, Barang!$B$2:$B$10001, 0)), "Tidak ditemukan"))</f>
        <v>YP500</v>
      </c>
      <c r="C1771" s="2" t="s">
        <v>19</v>
      </c>
      <c r="D1771" s="2" t="str">
        <f t="array" ref="D1771">IF(C1771="","", IFERROR(INDEX(Barang!$C$2:$C$10001, MATCH(C1771, Barang!$B$2:$B$10001, 0)), ""))</f>
        <v>Makanan</v>
      </c>
      <c r="E1771" s="2" t="str">
        <f t="array" ref="E1771">IF(C1771="","", IFERROR(INDEX(Barang!$E$2:$E$10001, MATCH(C1771, Barang!$B$2:$B$10001, 0)), ""))</f>
        <v>pcs</v>
      </c>
      <c r="F1771" s="10">
        <v>6</v>
      </c>
      <c r="G1771" s="11">
        <f t="array" ref="G1771">IF(C1771="","", IFERROR(INDEX(Barang!$F$2:$F$10001, MATCH(C1771, Barang!$B$2:$B$10001, 0)) * F1771, ""))</f>
        <v>3000</v>
      </c>
      <c r="H1771" s="10"/>
      <c r="J1771" s="27"/>
      <c r="K1771" s="28"/>
      <c r="L1771" s="28"/>
      <c r="M1771" s="28"/>
      <c r="N1771" s="28"/>
      <c r="O1771" s="25"/>
      <c r="P1771" s="29"/>
      <c r="Q1771" s="30"/>
      <c r="R1771" s="25">
        <f t="shared" si="7"/>
        <v>-4</v>
      </c>
      <c r="S1771" s="25"/>
      <c r="T1771" s="28"/>
    </row>
    <row r="1772" spans="1:20" ht="22.5" customHeight="1" x14ac:dyDescent="0.2">
      <c r="A1772" s="8"/>
      <c r="B1772" s="2" t="str">
        <f t="array" ref="B1772">IF(C1772="","", IFERROR(INDEX(Barang!$A$2:$A$10001, MATCH(C1772, Barang!$B$2:$B$10001, 0)), "Tidak ditemukan"))</f>
        <v>GRR001</v>
      </c>
      <c r="C1772" s="2" t="s">
        <v>141</v>
      </c>
      <c r="D1772" s="2" t="str">
        <f t="array" ref="D1772">IF(C1772="","", IFERROR(INDEX(Barang!$C$2:$C$10001, MATCH(C1772, Barang!$B$2:$B$10001, 0)), ""))</f>
        <v>Makanan</v>
      </c>
      <c r="E1772" s="2" t="str">
        <f t="array" ref="E1772">IF(C1772="","", IFERROR(INDEX(Barang!$E$2:$E$10001, MATCH(C1772, Barang!$B$2:$B$10001, 0)), ""))</f>
        <v>pcs</v>
      </c>
      <c r="F1772" s="10">
        <v>3</v>
      </c>
      <c r="G1772" s="11">
        <f t="array" ref="G1772">IF(C1772="","", IFERROR(INDEX(Barang!$F$2:$F$10001, MATCH(C1772, Barang!$B$2:$B$10001, 0)) * F1772, ""))</f>
        <v>1500</v>
      </c>
      <c r="H1772" s="10"/>
      <c r="J1772" s="27"/>
      <c r="K1772" s="28"/>
      <c r="L1772" s="28"/>
      <c r="M1772" s="28"/>
      <c r="N1772" s="28"/>
      <c r="O1772" s="25"/>
      <c r="P1772" s="29"/>
      <c r="Q1772" s="30"/>
      <c r="R1772" s="25">
        <f t="shared" si="7"/>
        <v>-2</v>
      </c>
      <c r="S1772" s="25"/>
      <c r="T1772" s="28"/>
    </row>
    <row r="1773" spans="1:20" ht="22.5" customHeight="1" x14ac:dyDescent="0.2">
      <c r="A1773" s="8"/>
      <c r="B1773" s="2" t="str">
        <f t="array" ref="B1773">IF(C1773="","", IFERROR(INDEX(Barang!$A$2:$A$10001, MATCH(C1773, Barang!$B$2:$B$10001, 0)), "Tidak ditemukan"))</f>
        <v>CL1001</v>
      </c>
      <c r="C1773" s="2" t="s">
        <v>77</v>
      </c>
      <c r="D1773" s="2" t="str">
        <f t="array" ref="D1773">IF(C1773="","", IFERROR(INDEX(Barang!$C$2:$C$10001, MATCH(C1773, Barang!$B$2:$B$10001, 0)), ""))</f>
        <v>Makanan</v>
      </c>
      <c r="E1773" s="2" t="str">
        <f t="array" ref="E1773">IF(C1773="","", IFERROR(INDEX(Barang!$E$2:$E$10001, MATCH(C1773, Barang!$B$2:$B$10001, 0)), ""))</f>
        <v>pcs</v>
      </c>
      <c r="F1773" s="10">
        <v>1</v>
      </c>
      <c r="G1773" s="11">
        <f t="array" ref="G1773">IF(C1773="","", IFERROR(INDEX(Barang!$F$2:$F$10001, MATCH(C1773, Barang!$B$2:$B$10001, 0)) * F1773, ""))</f>
        <v>1000</v>
      </c>
      <c r="H1773" s="10"/>
      <c r="J1773" s="27"/>
      <c r="K1773" s="28"/>
      <c r="L1773" s="28"/>
      <c r="M1773" s="28"/>
      <c r="N1773" s="28"/>
      <c r="O1773" s="25"/>
      <c r="P1773" s="29"/>
      <c r="Q1773" s="30"/>
      <c r="R1773" s="25">
        <f t="shared" si="7"/>
        <v>-2</v>
      </c>
      <c r="S1773" s="25"/>
      <c r="T1773" s="28"/>
    </row>
    <row r="1774" spans="1:20" ht="22.5" customHeight="1" x14ac:dyDescent="0.2">
      <c r="A1774" s="8"/>
      <c r="B1774" s="2" t="str">
        <f t="array" ref="B1774">IF(C1774="","", IFERROR(INDEX(Barang!$A$2:$A$10001, MATCH(C1774, Barang!$B$2:$B$10001, 0)), "Tidak ditemukan"))</f>
        <v>TGJ001</v>
      </c>
      <c r="C1774" s="2" t="s">
        <v>307</v>
      </c>
      <c r="D1774" s="2" t="str">
        <f t="array" ref="D1774">IF(C1774="","", IFERROR(INDEX(Barang!$C$2:$C$10001, MATCH(C1774, Barang!$B$2:$B$10001, 0)), ""))</f>
        <v>Bumbu</v>
      </c>
      <c r="E1774" s="2" t="str">
        <f t="array" ref="E1774">IF(C1774="","", IFERROR(INDEX(Barang!$E$2:$E$10001, MATCH(C1774, Barang!$B$2:$B$10001, 0)), ""))</f>
        <v>pcs</v>
      </c>
      <c r="F1774" s="10">
        <v>1</v>
      </c>
      <c r="G1774" s="11">
        <f t="array" ref="G1774">IF(C1774="","", IFERROR(INDEX(Barang!$F$2:$F$10001, MATCH(C1774, Barang!$B$2:$B$10001, 0)) * F1774, ""))</f>
        <v>3000</v>
      </c>
      <c r="H1774" s="10"/>
      <c r="J1774" s="27"/>
      <c r="K1774" s="28"/>
      <c r="L1774" s="28"/>
      <c r="M1774" s="28"/>
      <c r="N1774" s="28"/>
      <c r="O1774" s="25"/>
      <c r="P1774" s="29"/>
      <c r="Q1774" s="30"/>
      <c r="R1774" s="25">
        <f t="shared" si="7"/>
        <v>-3</v>
      </c>
      <c r="S1774" s="25"/>
      <c r="T1774" s="28"/>
    </row>
    <row r="1775" spans="1:20" ht="22.5" customHeight="1" x14ac:dyDescent="0.2">
      <c r="A1775" s="8"/>
      <c r="B1775" s="2" t="str">
        <f t="array" ref="B1775">IF(C1775="","", IFERROR(INDEX(Barang!$A$2:$A$10001, MATCH(C1775, Barang!$B$2:$B$10001, 0)), "Tidak ditemukan"))</f>
        <v>MSK001</v>
      </c>
      <c r="C1775" s="2" t="s">
        <v>44</v>
      </c>
      <c r="D1775" s="2" t="str">
        <f t="array" ref="D1775">IF(C1775="","", IFERROR(INDEX(Barang!$C$2:$C$10001, MATCH(C1775, Barang!$B$2:$B$10001, 0)), ""))</f>
        <v>Bumbu</v>
      </c>
      <c r="E1775" s="2" t="str">
        <f t="array" ref="E1775">IF(C1775="","", IFERROR(INDEX(Barang!$E$2:$E$10001, MATCH(C1775, Barang!$B$2:$B$10001, 0)), ""))</f>
        <v>pcs</v>
      </c>
      <c r="F1775" s="10">
        <v>4</v>
      </c>
      <c r="G1775" s="11">
        <f t="array" ref="G1775">IF(C1775="","", IFERROR(INDEX(Barang!$F$2:$F$10001, MATCH(C1775, Barang!$B$2:$B$10001, 0)) * F1775, ""))</f>
        <v>2000</v>
      </c>
      <c r="H1775" s="10"/>
      <c r="J1775" s="27"/>
      <c r="K1775" s="28"/>
      <c r="L1775" s="28"/>
      <c r="M1775" s="28"/>
      <c r="N1775" s="28"/>
      <c r="O1775" s="25"/>
      <c r="P1775" s="29"/>
      <c r="Q1775" s="30"/>
      <c r="R1775" s="25">
        <f t="shared" si="7"/>
        <v>-1</v>
      </c>
      <c r="S1775" s="25"/>
      <c r="T1775" s="28"/>
    </row>
    <row r="1776" spans="1:20" ht="22.5" customHeight="1" x14ac:dyDescent="0.2">
      <c r="A1776" s="8"/>
      <c r="B1776" s="2" t="str">
        <f t="array" ref="B1776">IF(C1776="","", IFERROR(INDEX(Barang!$A$2:$A$10001, MATCH(C1776, Barang!$B$2:$B$10001, 0)), "Tidak ditemukan"))</f>
        <v>RTP001</v>
      </c>
      <c r="C1776" s="2" t="s">
        <v>534</v>
      </c>
      <c r="D1776" s="2" t="str">
        <f t="array" ref="D1776">IF(C1776="","", IFERROR(INDEX(Barang!$C$2:$C$10001, MATCH(C1776, Barang!$B$2:$B$10001, 0)), ""))</f>
        <v>Makanan</v>
      </c>
      <c r="E1776" s="2" t="str">
        <f t="array" ref="E1776">IF(C1776="","", IFERROR(INDEX(Barang!$E$2:$E$10001, MATCH(C1776, Barang!$B$2:$B$10001, 0)), ""))</f>
        <v>pcs</v>
      </c>
      <c r="F1776" s="10">
        <v>3</v>
      </c>
      <c r="G1776" s="11">
        <f t="array" ref="G1776">IF(C1776="","", IFERROR(INDEX(Barang!$F$2:$F$10001, MATCH(C1776, Barang!$B$2:$B$10001, 0)) * F1776, ""))</f>
        <v>6000</v>
      </c>
      <c r="H1776" s="10"/>
      <c r="J1776" s="27"/>
      <c r="K1776" s="28"/>
      <c r="L1776" s="28"/>
      <c r="M1776" s="28"/>
      <c r="N1776" s="28"/>
      <c r="O1776" s="25"/>
      <c r="P1776" s="29"/>
      <c r="Q1776" s="30"/>
      <c r="R1776" s="25">
        <f t="shared" si="7"/>
        <v>-2</v>
      </c>
      <c r="S1776" s="25"/>
      <c r="T1776" s="28"/>
    </row>
    <row r="1777" spans="1:20" ht="22.5" customHeight="1" x14ac:dyDescent="0.2">
      <c r="A1777" s="8"/>
      <c r="B1777" s="2" t="str">
        <f t="array" ref="B1777">IF(C1777="","", IFERROR(INDEX(Barang!$A$2:$A$10001, MATCH(C1777, Barang!$B$2:$B$10001, 0)), "Tidak ditemukan"))</f>
        <v>PLS002</v>
      </c>
      <c r="C1777" s="2" t="s">
        <v>56</v>
      </c>
      <c r="D1777" s="2" t="str">
        <f t="array" ref="D1777">IF(C1777="","", IFERROR(INDEX(Barang!$C$2:$C$10001, MATCH(C1777, Barang!$B$2:$B$10001, 0)), ""))</f>
        <v>Makanan</v>
      </c>
      <c r="E1777" s="2" t="str">
        <f t="array" ref="E1777">IF(C1777="","", IFERROR(INDEX(Barang!$E$2:$E$10001, MATCH(C1777, Barang!$B$2:$B$10001, 0)), ""))</f>
        <v>pcs</v>
      </c>
      <c r="F1777" s="10">
        <v>2</v>
      </c>
      <c r="G1777" s="11">
        <f t="array" ref="G1777">IF(C1777="","", IFERROR(INDEX(Barang!$F$2:$F$10001, MATCH(C1777, Barang!$B$2:$B$10001, 0)) * F1777, ""))</f>
        <v>2000</v>
      </c>
      <c r="H1777" s="10"/>
      <c r="J1777" s="27"/>
      <c r="K1777" s="28"/>
      <c r="L1777" s="28"/>
      <c r="M1777" s="28"/>
      <c r="N1777" s="28"/>
      <c r="O1777" s="25"/>
      <c r="P1777" s="29"/>
      <c r="Q1777" s="30"/>
      <c r="R1777" s="25">
        <f t="shared" si="7"/>
        <v>-1</v>
      </c>
      <c r="S1777" s="25"/>
      <c r="T1777" s="28"/>
    </row>
    <row r="1778" spans="1:20" ht="22.5" customHeight="1" x14ac:dyDescent="0.2">
      <c r="A1778" s="8"/>
      <c r="B1778" s="2" t="str">
        <f t="array" ref="B1778">IF(C1778="","", IFERROR(INDEX(Barang!$A$2:$A$10001, MATCH(C1778, Barang!$B$2:$B$10001, 0)), "Tidak ditemukan"))</f>
        <v>TLR2</v>
      </c>
      <c r="C1778" s="2" t="s">
        <v>135</v>
      </c>
      <c r="D1778" s="2" t="str">
        <f t="array" ref="D1778">IF(C1778="","", IFERROR(INDEX(Barang!$C$2:$C$10001, MATCH(C1778, Barang!$B$2:$B$10001, 0)), ""))</f>
        <v>Sembako</v>
      </c>
      <c r="E1778" s="2" t="str">
        <f t="array" ref="E1778">IF(C1778="","", IFERROR(INDEX(Barang!$E$2:$E$10001, MATCH(C1778, Barang!$B$2:$B$10001, 0)), ""))</f>
        <v>kg</v>
      </c>
      <c r="F1778" s="10">
        <v>10</v>
      </c>
      <c r="G1778" s="11">
        <f t="array" ref="G1778">IF(C1778="","", IFERROR(INDEX(Barang!$F$2:$F$10001, MATCH(C1778, Barang!$B$2:$B$10001, 0)) * F1778, ""))</f>
        <v>155000</v>
      </c>
      <c r="H1778" s="10"/>
      <c r="J1778" s="27"/>
      <c r="K1778" s="28"/>
      <c r="L1778" s="28"/>
      <c r="M1778" s="28"/>
      <c r="N1778" s="28"/>
      <c r="O1778" s="25"/>
      <c r="P1778" s="29"/>
      <c r="Q1778" s="30"/>
      <c r="R1778" s="25">
        <f t="shared" si="7"/>
        <v>-1</v>
      </c>
      <c r="S1778" s="25"/>
      <c r="T1778" s="28"/>
    </row>
    <row r="1779" spans="1:20" ht="22.5" customHeight="1" x14ac:dyDescent="0.2">
      <c r="A1779" s="8"/>
      <c r="B1779" s="2" t="str">
        <f t="array" ref="B1779">IF(C1779="","", IFERROR(INDEX(Barang!$A$2:$A$10001, MATCH(C1779, Barang!$B$2:$B$10001, 0)), "Tidak ditemukan"))</f>
        <v>GRM01</v>
      </c>
      <c r="C1779" s="2" t="s">
        <v>53</v>
      </c>
      <c r="D1779" s="2" t="str">
        <f t="array" ref="D1779">IF(C1779="","", IFERROR(INDEX(Barang!$C$2:$C$10001, MATCH(C1779, Barang!$B$2:$B$10001, 0)), ""))</f>
        <v>Bumbu</v>
      </c>
      <c r="E1779" s="2" t="str">
        <f t="array" ref="E1779">IF(C1779="","", IFERROR(INDEX(Barang!$E$2:$E$10001, MATCH(C1779, Barang!$B$2:$B$10001, 0)), ""))</f>
        <v>pcs</v>
      </c>
      <c r="F1779" s="10">
        <v>2</v>
      </c>
      <c r="G1779" s="11">
        <f t="array" ref="G1779">IF(C1779="","", IFERROR(INDEX(Barang!$F$2:$F$10001, MATCH(C1779, Barang!$B$2:$B$10001, 0)) * F1779, ""))</f>
        <v>5000</v>
      </c>
      <c r="H1779" s="10"/>
      <c r="J1779" s="27"/>
      <c r="K1779" s="28"/>
      <c r="L1779" s="28"/>
      <c r="M1779" s="28"/>
      <c r="N1779" s="28"/>
      <c r="O1779" s="25"/>
      <c r="P1779" s="29"/>
      <c r="Q1779" s="30"/>
      <c r="R1779" s="25">
        <f t="shared" si="7"/>
        <v>-10</v>
      </c>
      <c r="S1779" s="25"/>
      <c r="T1779" s="28"/>
    </row>
    <row r="1780" spans="1:20" ht="22.5" customHeight="1" x14ac:dyDescent="0.2">
      <c r="A1780" s="8"/>
      <c r="B1780" s="2" t="str">
        <f t="array" ref="B1780">IF(C1780="","", IFERROR(INDEX(Barang!$A$2:$A$10001, MATCH(C1780, Barang!$B$2:$B$10001, 0)), "Tidak ditemukan"))</f>
        <v>KCP001</v>
      </c>
      <c r="C1780" s="2" t="s">
        <v>155</v>
      </c>
      <c r="D1780" s="2" t="str">
        <f t="array" ref="D1780">IF(C1780="","", IFERROR(INDEX(Barang!$C$2:$C$10001, MATCH(C1780, Barang!$B$2:$B$10001, 0)), ""))</f>
        <v>Bumbu</v>
      </c>
      <c r="E1780" s="2" t="str">
        <f t="array" ref="E1780">IF(C1780="","", IFERROR(INDEX(Barang!$E$2:$E$10001, MATCH(C1780, Barang!$B$2:$B$10001, 0)), ""))</f>
        <v>pcs</v>
      </c>
      <c r="F1780" s="10">
        <v>5</v>
      </c>
      <c r="G1780" s="11">
        <f t="array" ref="G1780">IF(C1780="","", IFERROR(INDEX(Barang!$F$2:$F$10001, MATCH(C1780, Barang!$B$2:$B$10001, 0)) * F1780, ""))</f>
        <v>10000</v>
      </c>
      <c r="H1780" s="10"/>
      <c r="J1780" s="27"/>
      <c r="K1780" s="28"/>
      <c r="L1780" s="28"/>
      <c r="M1780" s="28"/>
      <c r="N1780" s="28"/>
      <c r="O1780" s="25"/>
      <c r="P1780" s="29"/>
      <c r="Q1780" s="30"/>
      <c r="R1780" s="25">
        <f t="shared" si="7"/>
        <v>-10</v>
      </c>
      <c r="S1780" s="25"/>
      <c r="T1780" s="28"/>
    </row>
    <row r="1781" spans="1:20" ht="22.5" customHeight="1" x14ac:dyDescent="0.2">
      <c r="A1781" s="8"/>
      <c r="B1781" s="2" t="str">
        <f t="array" ref="B1781">IF(C1781="","", IFERROR(INDEX(Barang!$A$2:$A$10001, MATCH(C1781, Barang!$B$2:$B$10001, 0)), "Tidak ditemukan"))</f>
        <v>MGR001</v>
      </c>
      <c r="C1781" s="2" t="s">
        <v>116</v>
      </c>
      <c r="D1781" s="2" t="str">
        <f t="array" ref="D1781">IF(C1781="","", IFERROR(INDEX(Barang!$C$2:$C$10001, MATCH(C1781, Barang!$B$2:$B$10001, 0)), ""))</f>
        <v>Makanan</v>
      </c>
      <c r="E1781" s="2" t="str">
        <f t="array" ref="E1781">IF(C1781="","", IFERROR(INDEX(Barang!$E$2:$E$10001, MATCH(C1781, Barang!$B$2:$B$10001, 0)), ""))</f>
        <v>pcs</v>
      </c>
      <c r="F1781" s="10">
        <v>2</v>
      </c>
      <c r="G1781" s="11">
        <f t="array" ref="G1781">IF(C1781="","", IFERROR(INDEX(Barang!$F$2:$F$10001, MATCH(C1781, Barang!$B$2:$B$10001, 0)) * F1781, ""))</f>
        <v>7000</v>
      </c>
      <c r="H1781" s="10"/>
      <c r="J1781" s="27"/>
      <c r="K1781" s="28"/>
      <c r="L1781" s="28"/>
      <c r="M1781" s="28"/>
      <c r="N1781" s="28"/>
      <c r="O1781" s="25"/>
      <c r="P1781" s="29"/>
      <c r="Q1781" s="30"/>
      <c r="R1781" s="25">
        <f t="shared" si="7"/>
        <v>-1</v>
      </c>
      <c r="S1781" s="25"/>
      <c r="T1781" s="28"/>
    </row>
    <row r="1782" spans="1:20" ht="22.5" customHeight="1" x14ac:dyDescent="0.2">
      <c r="A1782" s="8"/>
      <c r="B1782" s="2" t="str">
        <f t="array" ref="B1782">IF(C1782="","", IFERROR(INDEX(Barang!$A$2:$A$10001, MATCH(C1782, Barang!$B$2:$B$10001, 0)), "Tidak ditemukan"))</f>
        <v>MKH001</v>
      </c>
      <c r="C1782" s="2" t="s">
        <v>118</v>
      </c>
      <c r="D1782" s="2" t="str">
        <f t="array" ref="D1782">IF(C1782="","", IFERROR(INDEX(Barang!$C$2:$C$10001, MATCH(C1782, Barang!$B$2:$B$10001, 0)), ""))</f>
        <v>Makanan</v>
      </c>
      <c r="E1782" s="2" t="str">
        <f t="array" ref="E1782">IF(C1782="","", IFERROR(INDEX(Barang!$E$2:$E$10001, MATCH(C1782, Barang!$B$2:$B$10001, 0)), ""))</f>
        <v>pcs</v>
      </c>
      <c r="F1782" s="10">
        <v>1</v>
      </c>
      <c r="G1782" s="11">
        <f t="array" ref="G1782">IF(C1782="","", IFERROR(INDEX(Barang!$F$2:$F$10001, MATCH(C1782, Barang!$B$2:$B$10001, 0)) * F1782, ""))</f>
        <v>3500</v>
      </c>
      <c r="H1782" s="10"/>
      <c r="J1782" s="27"/>
      <c r="K1782" s="28"/>
      <c r="L1782" s="28"/>
      <c r="M1782" s="28"/>
      <c r="N1782" s="28"/>
      <c r="O1782" s="25"/>
      <c r="P1782" s="29"/>
      <c r="Q1782" s="30"/>
      <c r="R1782" s="25">
        <f t="shared" si="7"/>
        <v>-1</v>
      </c>
      <c r="S1782" s="25"/>
      <c r="T1782" s="28"/>
    </row>
    <row r="1783" spans="1:20" ht="22.5" customHeight="1" x14ac:dyDescent="0.2">
      <c r="A1783" s="8"/>
      <c r="B1783" s="2" t="str">
        <f t="array" ref="B1783">IF(C1783="","", IFERROR(INDEX(Barang!$A$2:$A$10001, MATCH(C1783, Barang!$B$2:$B$10001, 0)), "Tidak ditemukan"))</f>
        <v>INF001</v>
      </c>
      <c r="C1783" s="2" t="s">
        <v>784</v>
      </c>
      <c r="D1783" s="2" t="str">
        <f t="array" ref="D1783">IF(C1783="","", IFERROR(INDEX(Barang!$C$2:$C$10001, MATCH(C1783, Barang!$B$2:$B$10001, 0)), ""))</f>
        <v>Makanan</v>
      </c>
      <c r="E1783" s="2" t="str">
        <f t="array" ref="E1783">IF(C1783="","", IFERROR(INDEX(Barang!$E$2:$E$10001, MATCH(C1783, Barang!$B$2:$B$10001, 0)), ""))</f>
        <v>btl</v>
      </c>
      <c r="F1783" s="10">
        <v>1</v>
      </c>
      <c r="G1783" s="11">
        <f t="array" ref="G1783">IF(C1783="","", IFERROR(INDEX(Barang!$F$2:$F$10001, MATCH(C1783, Barang!$B$2:$B$10001, 0)) * F1783, ""))</f>
        <v>12000</v>
      </c>
      <c r="H1783" s="10"/>
      <c r="J1783" s="27"/>
      <c r="K1783" s="28"/>
      <c r="L1783" s="28"/>
      <c r="M1783" s="28"/>
      <c r="N1783" s="28"/>
      <c r="O1783" s="25"/>
      <c r="P1783" s="29"/>
      <c r="Q1783" s="30"/>
      <c r="R1783" s="25">
        <f t="shared" si="7"/>
        <v>-2</v>
      </c>
      <c r="S1783" s="25"/>
      <c r="T1783" s="28"/>
    </row>
    <row r="1784" spans="1:20" ht="22.5" customHeight="1" x14ac:dyDescent="0.2">
      <c r="A1784" s="8">
        <v>46199</v>
      </c>
      <c r="B1784" s="2" t="str">
        <f t="array" ref="B1784">IF(C1784="","", IFERROR(INDEX(Barang!$A$2:$A$10001, MATCH(C1784, Barang!$B$2:$B$10001, 0)), "Tidak ditemukan"))</f>
        <v>BRS1</v>
      </c>
      <c r="C1784" s="2" t="s">
        <v>371</v>
      </c>
      <c r="D1784" s="2" t="str">
        <f t="array" ref="D1784">IF(C1784="","", IFERROR(INDEX(Barang!$C$2:$C$10001, MATCH(C1784, Barang!$B$2:$B$10001, 0)), ""))</f>
        <v>Sembako</v>
      </c>
      <c r="E1784" s="2" t="str">
        <f t="array" ref="E1784">IF(C1784="","", IFERROR(INDEX(Barang!$E$2:$E$10001, MATCH(C1784, Barang!$B$2:$B$10001, 0)), ""))</f>
        <v>kg</v>
      </c>
      <c r="F1784" s="10">
        <v>20</v>
      </c>
      <c r="G1784" s="11">
        <f t="array" ref="G1784">IF(C1784="","", IFERROR(INDEX(Barang!$F$2:$F$10001, MATCH(C1784, Barang!$B$2:$B$10001, 0)) * F1784, ""))</f>
        <v>290000</v>
      </c>
      <c r="H1784" s="10"/>
      <c r="J1784" s="27"/>
      <c r="K1784" s="28"/>
      <c r="L1784" s="28"/>
      <c r="M1784" s="28"/>
      <c r="N1784" s="28"/>
      <c r="O1784" s="25"/>
      <c r="P1784" s="29"/>
      <c r="Q1784" s="30"/>
      <c r="R1784" s="25">
        <f t="shared" si="7"/>
        <v>-2</v>
      </c>
      <c r="S1784" s="25"/>
      <c r="T1784" s="28"/>
    </row>
    <row r="1785" spans="1:20" ht="22.5" customHeight="1" x14ac:dyDescent="0.2">
      <c r="A1785" s="8"/>
      <c r="B1785" s="2" t="str">
        <f t="array" ref="B1785">IF(C1785="","", IFERROR(INDEX(Barang!$A$2:$A$10001, MATCH(C1785, Barang!$B$2:$B$10001, 0)), "Tidak ditemukan"))</f>
        <v>TRS001</v>
      </c>
      <c r="C1785" s="2" t="s">
        <v>124</v>
      </c>
      <c r="D1785" s="2" t="str">
        <f t="array" ref="D1785">IF(C1785="","", IFERROR(INDEX(Barang!$C$2:$C$10001, MATCH(C1785, Barang!$B$2:$B$10001, 0)), ""))</f>
        <v>Bumbu</v>
      </c>
      <c r="E1785" s="2" t="str">
        <f t="array" ref="E1785">IF(C1785="","", IFERROR(INDEX(Barang!$E$2:$E$10001, MATCH(C1785, Barang!$B$2:$B$10001, 0)), ""))</f>
        <v>pcs</v>
      </c>
      <c r="F1785" s="10">
        <v>1</v>
      </c>
      <c r="G1785" s="11">
        <f t="array" ref="G1785">IF(C1785="","", IFERROR(INDEX(Barang!$F$2:$F$10001, MATCH(C1785, Barang!$B$2:$B$10001, 0)) * F1785, ""))</f>
        <v>500</v>
      </c>
      <c r="H1785" s="10"/>
      <c r="J1785" s="27"/>
      <c r="K1785" s="28"/>
      <c r="L1785" s="28"/>
      <c r="M1785" s="28"/>
      <c r="N1785" s="28"/>
      <c r="O1785" s="25"/>
      <c r="P1785" s="29"/>
      <c r="Q1785" s="30"/>
      <c r="R1785" s="25">
        <f t="shared" si="7"/>
        <v>-3</v>
      </c>
      <c r="S1785" s="25"/>
      <c r="T1785" s="28"/>
    </row>
    <row r="1786" spans="1:20" ht="22.5" customHeight="1" x14ac:dyDescent="0.2">
      <c r="A1786" s="8"/>
      <c r="B1786" s="2" t="str">
        <f t="array" ref="B1786">IF(C1786="","", IFERROR(INDEX(Barang!$A$2:$A$10001, MATCH(C1786, Barang!$B$2:$B$10001, 0)), "Tidak ditemukan"))</f>
        <v>PTN001</v>
      </c>
      <c r="C1786" s="2" t="s">
        <v>375</v>
      </c>
      <c r="D1786" s="2" t="str">
        <f t="array" ref="D1786">IF(C1786="","", IFERROR(INDEX(Barang!$C$2:$C$10001, MATCH(C1786, Barang!$B$2:$B$10001, 0)), ""))</f>
        <v>Shampo</v>
      </c>
      <c r="E1786" s="2" t="str">
        <f t="array" ref="E1786">IF(C1786="","", IFERROR(INDEX(Barang!$E$2:$E$10001, MATCH(C1786, Barang!$B$2:$B$10001, 0)), ""))</f>
        <v>pcs</v>
      </c>
      <c r="F1786" s="10">
        <v>2</v>
      </c>
      <c r="G1786" s="11">
        <f t="array" ref="G1786">IF(C1786="","", IFERROR(INDEX(Barang!$F$2:$F$10001, MATCH(C1786, Barang!$B$2:$B$10001, 0)) * F1786, ""))</f>
        <v>2000</v>
      </c>
      <c r="H1786" s="10"/>
      <c r="J1786" s="27"/>
      <c r="K1786" s="28"/>
      <c r="L1786" s="28"/>
      <c r="M1786" s="28"/>
      <c r="N1786" s="28"/>
      <c r="O1786" s="25"/>
      <c r="P1786" s="29"/>
      <c r="Q1786" s="30"/>
      <c r="R1786" s="25">
        <f t="shared" si="7"/>
        <v>-1</v>
      </c>
      <c r="S1786" s="25"/>
      <c r="T1786" s="28"/>
    </row>
    <row r="1787" spans="1:20" ht="22.5" customHeight="1" x14ac:dyDescent="0.2">
      <c r="A1787" s="8"/>
      <c r="B1787" s="2" t="str">
        <f t="array" ref="B1787">IF(C1787="","", IFERROR(INDEX(Barang!$A$2:$A$10001, MATCH(C1787, Barang!$B$2:$B$10001, 0)), "Tidak ditemukan"))</f>
        <v>RTP001</v>
      </c>
      <c r="C1787" s="2" t="s">
        <v>534</v>
      </c>
      <c r="D1787" s="2" t="str">
        <f t="array" ref="D1787">IF(C1787="","", IFERROR(INDEX(Barang!$C$2:$C$10001, MATCH(C1787, Barang!$B$2:$B$10001, 0)), ""))</f>
        <v>Makanan</v>
      </c>
      <c r="E1787" s="2" t="str">
        <f t="array" ref="E1787">IF(C1787="","", IFERROR(INDEX(Barang!$E$2:$E$10001, MATCH(C1787, Barang!$B$2:$B$10001, 0)), ""))</f>
        <v>pcs</v>
      </c>
      <c r="F1787" s="10">
        <v>2</v>
      </c>
      <c r="G1787" s="11">
        <f t="array" ref="G1787">IF(C1787="","", IFERROR(INDEX(Barang!$F$2:$F$10001, MATCH(C1787, Barang!$B$2:$B$10001, 0)) * F1787, ""))</f>
        <v>4000</v>
      </c>
      <c r="H1787" s="10"/>
      <c r="J1787" s="27"/>
      <c r="K1787" s="28"/>
      <c r="L1787" s="28"/>
      <c r="M1787" s="28"/>
      <c r="N1787" s="28"/>
      <c r="O1787" s="25"/>
      <c r="P1787" s="29"/>
      <c r="Q1787" s="30"/>
      <c r="R1787" s="25">
        <f t="shared" si="7"/>
        <v>-4</v>
      </c>
      <c r="S1787" s="25"/>
      <c r="T1787" s="28"/>
    </row>
    <row r="1788" spans="1:20" ht="22.5" customHeight="1" x14ac:dyDescent="0.2">
      <c r="A1788" s="8"/>
      <c r="B1788" s="2" t="str">
        <f t="array" ref="B1788">IF(C1788="","", IFERROR(INDEX(Barang!$A$2:$A$10001, MATCH(C1788, Barang!$B$2:$B$10001, 0)), "Tidak ditemukan"))</f>
        <v>DLN001</v>
      </c>
      <c r="C1788" s="2" t="s">
        <v>105</v>
      </c>
      <c r="D1788" s="2" t="str">
        <f t="array" ref="D1788">IF(C1788="","", IFERROR(INDEX(Barang!$C$2:$C$10001, MATCH(C1788, Barang!$B$2:$B$10001, 0)), ""))</f>
        <v>Makanan</v>
      </c>
      <c r="E1788" s="2" t="str">
        <f t="array" ref="E1788">IF(C1788="","", IFERROR(INDEX(Barang!$E$2:$E$10001, MATCH(C1788, Barang!$B$2:$B$10001, 0)), ""))</f>
        <v>pcs</v>
      </c>
      <c r="F1788" s="10">
        <v>1</v>
      </c>
      <c r="G1788" s="11">
        <f t="array" ref="G1788">IF(C1788="","", IFERROR(INDEX(Barang!$F$2:$F$10001, MATCH(C1788, Barang!$B$2:$B$10001, 0)) * F1788, ""))</f>
        <v>1000</v>
      </c>
      <c r="H1788" s="10"/>
      <c r="J1788" s="27"/>
      <c r="K1788" s="28"/>
      <c r="L1788" s="28"/>
      <c r="M1788" s="28"/>
      <c r="N1788" s="28"/>
      <c r="O1788" s="25"/>
      <c r="P1788" s="29"/>
      <c r="Q1788" s="30"/>
      <c r="R1788" s="25">
        <f t="shared" si="7"/>
        <v>-1</v>
      </c>
      <c r="S1788" s="25"/>
      <c r="T1788" s="28"/>
    </row>
    <row r="1789" spans="1:20" ht="22.5" customHeight="1" x14ac:dyDescent="0.2">
      <c r="A1789" s="8"/>
      <c r="B1789" s="2" t="str">
        <f t="array" ref="B1789">IF(C1789="","", IFERROR(INDEX(Barang!$A$2:$A$10001, MATCH(C1789, Barang!$B$2:$B$10001, 0)), "Tidak ditemukan"))</f>
        <v>TLR2</v>
      </c>
      <c r="C1789" s="2" t="s">
        <v>135</v>
      </c>
      <c r="D1789" s="2" t="str">
        <f t="array" ref="D1789">IF(C1789="","", IFERROR(INDEX(Barang!$C$2:$C$10001, MATCH(C1789, Barang!$B$2:$B$10001, 0)), ""))</f>
        <v>Sembako</v>
      </c>
      <c r="E1789" s="2" t="str">
        <f t="array" ref="E1789">IF(C1789="","", IFERROR(INDEX(Barang!$E$2:$E$10001, MATCH(C1789, Barang!$B$2:$B$10001, 0)), ""))</f>
        <v>kg</v>
      </c>
      <c r="F1789" s="10">
        <v>20</v>
      </c>
      <c r="G1789" s="11">
        <f t="array" ref="G1789">IF(C1789="","", IFERROR(INDEX(Barang!$F$2:$F$10001, MATCH(C1789, Barang!$B$2:$B$10001, 0)) * F1789, ""))</f>
        <v>310000</v>
      </c>
      <c r="H1789" s="10"/>
      <c r="J1789" s="27"/>
      <c r="K1789" s="28"/>
      <c r="L1789" s="28"/>
      <c r="M1789" s="28"/>
      <c r="N1789" s="28"/>
      <c r="O1789" s="25"/>
      <c r="P1789" s="29"/>
      <c r="Q1789" s="30"/>
      <c r="R1789" s="25">
        <f t="shared" si="7"/>
        <v>-1</v>
      </c>
      <c r="S1789" s="25"/>
      <c r="T1789" s="28"/>
    </row>
    <row r="1790" spans="1:20" ht="22.5" customHeight="1" x14ac:dyDescent="0.2">
      <c r="A1790" s="8"/>
      <c r="B1790" s="2" t="str">
        <f t="array" ref="B1790">IF(C1790="","", IFERROR(INDEX(Barang!$A$2:$A$10001, MATCH(C1790, Barang!$B$2:$B$10001, 0)), "Tidak ditemukan"))</f>
        <v>SBE001</v>
      </c>
      <c r="C1790" s="2" t="s">
        <v>237</v>
      </c>
      <c r="D1790" s="2" t="str">
        <f t="array" ref="D1790">IF(C1790="","", IFERROR(INDEX(Barang!$C$2:$C$10001, MATCH(C1790, Barang!$B$2:$B$10001, 0)), ""))</f>
        <v>Detergen</v>
      </c>
      <c r="E1790" s="2" t="str">
        <f t="array" ref="E1790">IF(C1790="","", IFERROR(INDEX(Barang!$E$2:$E$10001, MATCH(C1790, Barang!$B$2:$B$10001, 0)), ""))</f>
        <v>pcs</v>
      </c>
      <c r="F1790" s="10">
        <v>2</v>
      </c>
      <c r="G1790" s="11">
        <f t="array" ref="G1790">IF(C1790="","", IFERROR(INDEX(Barang!$F$2:$F$10001, MATCH(C1790, Barang!$B$2:$B$10001, 0)) * F1790, ""))</f>
        <v>4000</v>
      </c>
      <c r="H1790" s="10"/>
      <c r="J1790" s="27"/>
      <c r="K1790" s="28"/>
      <c r="L1790" s="28"/>
      <c r="M1790" s="28"/>
      <c r="N1790" s="28"/>
      <c r="O1790" s="25"/>
      <c r="P1790" s="29"/>
      <c r="Q1790" s="30"/>
      <c r="R1790" s="25">
        <f t="shared" si="7"/>
        <v>-2</v>
      </c>
      <c r="S1790" s="25"/>
      <c r="T1790" s="28"/>
    </row>
    <row r="1791" spans="1:20" ht="22.5" customHeight="1" x14ac:dyDescent="0.2">
      <c r="A1791" s="8"/>
      <c r="B1791" s="2" t="str">
        <f t="array" ref="B1791">IF(C1791="","", IFERROR(INDEX(Barang!$A$2:$A$10001, MATCH(C1791, Barang!$B$2:$B$10001, 0)), "Tidak ditemukan"))</f>
        <v>RPK001</v>
      </c>
      <c r="C1791" s="2" t="s">
        <v>264</v>
      </c>
      <c r="D1791" s="2" t="str">
        <f t="array" ref="D1791">IF(C1791="","", IFERROR(INDEX(Barang!$C$2:$C$10001, MATCH(C1791, Barang!$B$2:$B$10001, 0)), ""))</f>
        <v>Detergen</v>
      </c>
      <c r="E1791" s="2" t="str">
        <f t="array" ref="E1791">IF(C1791="","", IFERROR(INDEX(Barang!$E$2:$E$10001, MATCH(C1791, Barang!$B$2:$B$10001, 0)), ""))</f>
        <v>pcs</v>
      </c>
      <c r="F1791" s="10">
        <v>1</v>
      </c>
      <c r="G1791" s="11">
        <f t="array" ref="G1791">IF(C1791="","", IFERROR(INDEX(Barang!$F$2:$F$10001, MATCH(C1791, Barang!$B$2:$B$10001, 0)) * F1791, ""))</f>
        <v>5000</v>
      </c>
      <c r="H1791" s="10"/>
      <c r="J1791" s="27"/>
      <c r="K1791" s="28"/>
      <c r="L1791" s="28"/>
      <c r="M1791" s="28"/>
      <c r="N1791" s="28"/>
      <c r="O1791" s="25"/>
      <c r="P1791" s="29"/>
      <c r="Q1791" s="30"/>
      <c r="R1791" s="25">
        <f t="shared" si="7"/>
        <v>-1</v>
      </c>
      <c r="S1791" s="25"/>
      <c r="T1791" s="28"/>
    </row>
    <row r="1792" spans="1:20" ht="22.5" customHeight="1" x14ac:dyDescent="0.2">
      <c r="A1792" s="8"/>
      <c r="B1792" s="2" t="str">
        <f t="array" ref="B1792">IF(C1792="","", IFERROR(INDEX(Barang!$A$2:$A$10001, MATCH(C1792, Barang!$B$2:$B$10001, 0)), "Tidak ditemukan"))</f>
        <v>TSN001</v>
      </c>
      <c r="C1792" s="2" t="s">
        <v>255</v>
      </c>
      <c r="D1792" s="2" t="str">
        <f t="array" ref="D1792">IF(C1792="","", IFERROR(INDEX(Barang!$C$2:$C$10001, MATCH(C1792, Barang!$B$2:$B$10001, 0)), ""))</f>
        <v>Tissue</v>
      </c>
      <c r="E1792" s="2" t="str">
        <f t="array" ref="E1792">IF(C1792="","", IFERROR(INDEX(Barang!$E$2:$E$10001, MATCH(C1792, Barang!$B$2:$B$10001, 0)), ""))</f>
        <v>pcs</v>
      </c>
      <c r="F1792" s="10">
        <v>1</v>
      </c>
      <c r="G1792" s="11">
        <f t="array" ref="G1792">IF(C1792="","", IFERROR(INDEX(Barang!$F$2:$F$10001, MATCH(C1792, Barang!$B$2:$B$10001, 0)) * F1792, ""))</f>
        <v>8000</v>
      </c>
      <c r="H1792" s="10"/>
      <c r="J1792" s="27"/>
      <c r="K1792" s="28"/>
      <c r="L1792" s="28"/>
      <c r="M1792" s="28"/>
      <c r="N1792" s="28"/>
      <c r="O1792" s="25"/>
      <c r="P1792" s="29"/>
      <c r="Q1792" s="30"/>
      <c r="R1792" s="25">
        <f t="shared" si="7"/>
        <v>-1</v>
      </c>
      <c r="S1792" s="25"/>
      <c r="T1792" s="28"/>
    </row>
    <row r="1793" spans="1:20" ht="22.5" customHeight="1" x14ac:dyDescent="0.2">
      <c r="A1793" s="8"/>
      <c r="B1793" s="2" t="str">
        <f t="array" ref="B1793">IF(C1793="","", IFERROR(INDEX(Barang!$A$2:$A$10001, MATCH(C1793, Barang!$B$2:$B$10001, 0)), "Tidak ditemukan"))</f>
        <v>GRM01</v>
      </c>
      <c r="C1793" s="2" t="s">
        <v>53</v>
      </c>
      <c r="D1793" s="2" t="str">
        <f t="array" ref="D1793">IF(C1793="","", IFERROR(INDEX(Barang!$C$2:$C$10001, MATCH(C1793, Barang!$B$2:$B$10001, 0)), ""))</f>
        <v>Bumbu</v>
      </c>
      <c r="E1793" s="2" t="str">
        <f t="array" ref="E1793">IF(C1793="","", IFERROR(INDEX(Barang!$E$2:$E$10001, MATCH(C1793, Barang!$B$2:$B$10001, 0)), ""))</f>
        <v>pcs</v>
      </c>
      <c r="F1793" s="10">
        <v>1</v>
      </c>
      <c r="G1793" s="11">
        <f t="array" ref="G1793">IF(C1793="","", IFERROR(INDEX(Barang!$F$2:$F$10001, MATCH(C1793, Barang!$B$2:$B$10001, 0)) * F1793, ""))</f>
        <v>2500</v>
      </c>
      <c r="H1793" s="10"/>
      <c r="J1793" s="27"/>
      <c r="K1793" s="28"/>
      <c r="L1793" s="28"/>
      <c r="M1793" s="28"/>
      <c r="N1793" s="28"/>
      <c r="O1793" s="25"/>
      <c r="P1793" s="29"/>
      <c r="Q1793" s="30"/>
      <c r="R1793" s="25">
        <f t="shared" si="7"/>
        <v>-1</v>
      </c>
      <c r="S1793" s="25"/>
      <c r="T1793" s="28"/>
    </row>
    <row r="1794" spans="1:20" ht="22.5" customHeight="1" x14ac:dyDescent="0.2">
      <c r="A1794" s="8"/>
      <c r="B1794" s="2" t="str">
        <f t="array" ref="B1794">IF(C1794="","", IFERROR(INDEX(Barang!$A$2:$A$10001, MATCH(C1794, Barang!$B$2:$B$10001, 0)), "Tidak ditemukan"))</f>
        <v>RCK001</v>
      </c>
      <c r="C1794" s="2" t="s">
        <v>199</v>
      </c>
      <c r="D1794" s="2" t="str">
        <f t="array" ref="D1794">IF(C1794="","", IFERROR(INDEX(Barang!$C$2:$C$10001, MATCH(C1794, Barang!$B$2:$B$10001, 0)), ""))</f>
        <v>Bumbu</v>
      </c>
      <c r="E1794" s="2" t="str">
        <f t="array" ref="E1794">IF(C1794="","", IFERROR(INDEX(Barang!$E$2:$E$10001, MATCH(C1794, Barang!$B$2:$B$10001, 0)), ""))</f>
        <v>pcs</v>
      </c>
      <c r="F1794" s="10">
        <v>2</v>
      </c>
      <c r="G1794" s="11">
        <f t="array" ref="G1794">IF(C1794="","", IFERROR(INDEX(Barang!$F$2:$F$10001, MATCH(C1794, Barang!$B$2:$B$10001, 0)) * F1794, ""))</f>
        <v>4000</v>
      </c>
      <c r="H1794" s="10"/>
      <c r="J1794" s="27"/>
      <c r="K1794" s="28"/>
      <c r="L1794" s="28"/>
      <c r="M1794" s="28"/>
      <c r="N1794" s="28"/>
      <c r="O1794" s="25"/>
      <c r="P1794" s="29"/>
      <c r="Q1794" s="30"/>
      <c r="R1794" s="25">
        <f t="shared" si="7"/>
        <v>-1</v>
      </c>
      <c r="S1794" s="25"/>
      <c r="T1794" s="28"/>
    </row>
    <row r="1795" spans="1:20" ht="22.5" customHeight="1" x14ac:dyDescent="0.2">
      <c r="A1795" s="8"/>
      <c r="B1795" s="2" t="str">
        <f t="array" ref="B1795">IF(C1795="","", IFERROR(INDEX(Barang!$A$2:$A$10001, MATCH(C1795, Barang!$B$2:$B$10001, 0)), "Tidak ditemukan"))</f>
        <v>LDK001</v>
      </c>
      <c r="C1795" s="2" t="s">
        <v>235</v>
      </c>
      <c r="D1795" s="2" t="str">
        <f t="array" ref="D1795">IF(C1795="","", IFERROR(INDEX(Barang!$C$2:$C$10001, MATCH(C1795, Barang!$B$2:$B$10001, 0)), ""))</f>
        <v>Bumbu</v>
      </c>
      <c r="E1795" s="2" t="str">
        <f t="array" ref="E1795">IF(C1795="","", IFERROR(INDEX(Barang!$E$2:$E$10001, MATCH(C1795, Barang!$B$2:$B$10001, 0)), ""))</f>
        <v>pcs</v>
      </c>
      <c r="F1795" s="10">
        <v>3</v>
      </c>
      <c r="G1795" s="11">
        <f t="array" ref="G1795">IF(C1795="","", IFERROR(INDEX(Barang!$F$2:$F$10001, MATCH(C1795, Barang!$B$2:$B$10001, 0)) * F1795, ""))</f>
        <v>3000</v>
      </c>
      <c r="H1795" s="10"/>
      <c r="J1795" s="27"/>
      <c r="K1795" s="28"/>
      <c r="L1795" s="28"/>
      <c r="M1795" s="28"/>
      <c r="N1795" s="28"/>
      <c r="O1795" s="25"/>
      <c r="P1795" s="29"/>
      <c r="Q1795" s="30"/>
      <c r="R1795" s="25">
        <f t="shared" si="7"/>
        <v>-2</v>
      </c>
      <c r="S1795" s="25"/>
      <c r="T1795" s="28"/>
    </row>
    <row r="1796" spans="1:20" ht="22.5" customHeight="1" x14ac:dyDescent="0.2">
      <c r="A1796" s="8"/>
      <c r="B1796" s="2" t="str">
        <f t="array" ref="B1796">IF(C1796="","", IFERROR(INDEX(Barang!$A$2:$A$10001, MATCH(C1796, Barang!$B$2:$B$10001, 0)), "Tidak ditemukan"))</f>
        <v>SAR001</v>
      </c>
      <c r="C1796" s="2" t="s">
        <v>131</v>
      </c>
      <c r="D1796" s="2" t="str">
        <f t="array" ref="D1796">IF(C1796="","", IFERROR(INDEX(Barang!$C$2:$C$10001, MATCH(C1796, Barang!$B$2:$B$10001, 0)), ""))</f>
        <v>Bumbu</v>
      </c>
      <c r="E1796" s="2" t="str">
        <f t="array" ref="E1796">IF(C1796="","", IFERROR(INDEX(Barang!$E$2:$E$10001, MATCH(C1796, Barang!$B$2:$B$10001, 0)), ""))</f>
        <v>pcs</v>
      </c>
      <c r="F1796" s="10">
        <v>1</v>
      </c>
      <c r="G1796" s="11">
        <f t="array" ref="G1796">IF(C1796="","", IFERROR(INDEX(Barang!$F$2:$F$10001, MATCH(C1796, Barang!$B$2:$B$10001, 0)) * F1796, ""))</f>
        <v>3000</v>
      </c>
      <c r="H1796" s="10"/>
      <c r="J1796" s="27"/>
      <c r="K1796" s="28"/>
      <c r="L1796" s="28"/>
      <c r="M1796" s="28"/>
      <c r="N1796" s="28"/>
      <c r="O1796" s="25"/>
      <c r="P1796" s="29"/>
      <c r="Q1796" s="30"/>
      <c r="R1796" s="25">
        <f t="shared" si="7"/>
        <v>-3</v>
      </c>
      <c r="S1796" s="25"/>
      <c r="T1796" s="28"/>
    </row>
    <row r="1797" spans="1:20" ht="22.5" customHeight="1" x14ac:dyDescent="0.2">
      <c r="A1797" s="8"/>
      <c r="B1797" s="2" t="str">
        <f t="array" ref="B1797">IF(C1797="","", IFERROR(INDEX(Barang!$A$2:$A$10001, MATCH(C1797, Barang!$B$2:$B$10001, 0)), "Tidak ditemukan"))</f>
        <v>JPT001</v>
      </c>
      <c r="C1797" s="2" t="s">
        <v>603</v>
      </c>
      <c r="D1797" s="2" t="str">
        <f t="array" ref="D1797">IF(C1797="","", IFERROR(INDEX(Barang!$C$2:$C$10001, MATCH(C1797, Barang!$B$2:$B$10001, 0)), ""))</f>
        <v>Makanan</v>
      </c>
      <c r="E1797" s="2" t="str">
        <f t="array" ref="E1797">IF(C1797="","", IFERROR(INDEX(Barang!$E$2:$E$10001, MATCH(C1797, Barang!$B$2:$B$10001, 0)), ""))</f>
        <v>pcs</v>
      </c>
      <c r="F1797" s="10">
        <v>1</v>
      </c>
      <c r="G1797" s="11">
        <f t="array" ref="G1797">IF(C1797="","", IFERROR(INDEX(Barang!$F$2:$F$10001, MATCH(C1797, Barang!$B$2:$B$10001, 0)) * F1797, ""))</f>
        <v>2000</v>
      </c>
      <c r="H1797" s="10"/>
      <c r="J1797" s="27"/>
      <c r="K1797" s="28"/>
      <c r="L1797" s="28"/>
      <c r="M1797" s="28"/>
      <c r="N1797" s="28"/>
      <c r="O1797" s="25"/>
      <c r="P1797" s="29"/>
      <c r="Q1797" s="30"/>
      <c r="R1797" s="25">
        <f t="shared" si="7"/>
        <v>-3</v>
      </c>
      <c r="S1797" s="25"/>
      <c r="T1797" s="28"/>
    </row>
    <row r="1798" spans="1:20" ht="22.5" customHeight="1" x14ac:dyDescent="0.2">
      <c r="A1798" s="8"/>
      <c r="B1798" s="2" t="str">
        <f t="array" ref="B1798">IF(C1798="","", IFERROR(INDEX(Barang!$A$2:$A$10001, MATCH(C1798, Barang!$B$2:$B$10001, 0)), "Tidak ditemukan"))</f>
        <v>RTP001</v>
      </c>
      <c r="C1798" s="2" t="s">
        <v>534</v>
      </c>
      <c r="D1798" s="2" t="str">
        <f t="array" ref="D1798">IF(C1798="","", IFERROR(INDEX(Barang!$C$2:$C$10001, MATCH(C1798, Barang!$B$2:$B$10001, 0)), ""))</f>
        <v>Makanan</v>
      </c>
      <c r="E1798" s="2" t="str">
        <f t="array" ref="E1798">IF(C1798="","", IFERROR(INDEX(Barang!$E$2:$E$10001, MATCH(C1798, Barang!$B$2:$B$10001, 0)), ""))</f>
        <v>pcs</v>
      </c>
      <c r="F1798" s="10">
        <v>1</v>
      </c>
      <c r="G1798" s="11">
        <f t="array" ref="G1798">IF(C1798="","", IFERROR(INDEX(Barang!$F$2:$F$10001, MATCH(C1798, Barang!$B$2:$B$10001, 0)) * F1798, ""))</f>
        <v>2000</v>
      </c>
      <c r="H1798" s="10"/>
      <c r="J1798" s="27"/>
      <c r="K1798" s="28"/>
      <c r="L1798" s="28"/>
      <c r="M1798" s="28"/>
      <c r="N1798" s="28"/>
      <c r="O1798" s="25"/>
      <c r="P1798" s="29"/>
      <c r="Q1798" s="30"/>
      <c r="R1798" s="25">
        <f t="shared" si="7"/>
        <v>-20</v>
      </c>
      <c r="S1798" s="25"/>
      <c r="T1798" s="28"/>
    </row>
    <row r="1799" spans="1:20" ht="22.5" customHeight="1" x14ac:dyDescent="0.2">
      <c r="A1799" s="8"/>
      <c r="B1799" s="2" t="str">
        <f t="array" ref="B1799">IF(C1799="","", IFERROR(INDEX(Barang!$A$2:$A$10001, MATCH(C1799, Barang!$B$2:$B$10001, 0)), "Tidak ditemukan"))</f>
        <v>GCC001</v>
      </c>
      <c r="C1799" s="2" t="s">
        <v>130</v>
      </c>
      <c r="D1799" s="2" t="str">
        <f t="array" ref="D1799">IF(C1799="","", IFERROR(INDEX(Barang!$C$2:$C$10001, MATCH(C1799, Barang!$B$2:$B$10001, 0)), ""))</f>
        <v>Makanan</v>
      </c>
      <c r="E1799" s="2" t="str">
        <f t="array" ref="E1799">IF(C1799="","", IFERROR(INDEX(Barang!$E$2:$E$10001, MATCH(C1799, Barang!$B$2:$B$10001, 0)), ""))</f>
        <v>pcs</v>
      </c>
      <c r="F1799" s="10">
        <v>2</v>
      </c>
      <c r="G1799" s="11">
        <f t="array" ref="G1799">IF(C1799="","", IFERROR(INDEX(Barang!$F$2:$F$10001, MATCH(C1799, Barang!$B$2:$B$10001, 0)) * F1799, ""))</f>
        <v>4000</v>
      </c>
      <c r="H1799" s="10"/>
      <c r="J1799" s="27"/>
      <c r="K1799" s="28"/>
      <c r="L1799" s="28"/>
      <c r="M1799" s="28"/>
      <c r="N1799" s="28"/>
      <c r="O1799" s="25"/>
      <c r="P1799" s="29"/>
      <c r="Q1799" s="30"/>
      <c r="R1799" s="25">
        <f t="shared" si="7"/>
        <v>-1</v>
      </c>
      <c r="S1799" s="25"/>
      <c r="T1799" s="28"/>
    </row>
    <row r="1800" spans="1:20" ht="22.5" customHeight="1" x14ac:dyDescent="0.2">
      <c r="A1800" s="8"/>
      <c r="B1800" s="2" t="str">
        <f t="array" ref="B1800">IF(C1800="","", IFERROR(INDEX(Barang!$A$2:$A$10001, MATCH(C1800, Barang!$B$2:$B$10001, 0)), "Tidak ditemukan"))</f>
        <v>MGR001</v>
      </c>
      <c r="C1800" s="2" t="s">
        <v>116</v>
      </c>
      <c r="D1800" s="2" t="str">
        <f t="array" ref="D1800">IF(C1800="","", IFERROR(INDEX(Barang!$C$2:$C$10001, MATCH(C1800, Barang!$B$2:$B$10001, 0)), ""))</f>
        <v>Makanan</v>
      </c>
      <c r="E1800" s="2" t="str">
        <f t="array" ref="E1800">IF(C1800="","", IFERROR(INDEX(Barang!$E$2:$E$10001, MATCH(C1800, Barang!$B$2:$B$10001, 0)), ""))</f>
        <v>pcs</v>
      </c>
      <c r="F1800" s="10">
        <v>1</v>
      </c>
      <c r="G1800" s="11">
        <f t="array" ref="G1800">IF(C1800="","", IFERROR(INDEX(Barang!$F$2:$F$10001, MATCH(C1800, Barang!$B$2:$B$10001, 0)) * F1800, ""))</f>
        <v>3500</v>
      </c>
      <c r="H1800" s="10"/>
      <c r="J1800" s="27"/>
      <c r="K1800" s="28"/>
      <c r="L1800" s="28"/>
      <c r="M1800" s="28"/>
      <c r="N1800" s="28"/>
      <c r="O1800" s="25"/>
      <c r="P1800" s="29"/>
      <c r="Q1800" s="30"/>
      <c r="R1800" s="25">
        <f t="shared" si="7"/>
        <v>-1</v>
      </c>
      <c r="S1800" s="25"/>
      <c r="T1800" s="28"/>
    </row>
    <row r="1801" spans="1:20" ht="22.5" customHeight="1" x14ac:dyDescent="0.2">
      <c r="A1801" s="8">
        <v>46200</v>
      </c>
      <c r="B1801" s="2" t="str">
        <f t="array" ref="B1801">IF(C1801="","", IFERROR(INDEX(Barang!$A$2:$A$10001, MATCH(C1801, Barang!$B$2:$B$10001, 0)), "Tidak ditemukan"))</f>
        <v>GRR001</v>
      </c>
      <c r="C1801" s="2" t="s">
        <v>141</v>
      </c>
      <c r="D1801" s="2" t="str">
        <f t="array" ref="D1801">IF(C1801="","", IFERROR(INDEX(Barang!$C$2:$C$10001, MATCH(C1801, Barang!$B$2:$B$10001, 0)), ""))</f>
        <v>Makanan</v>
      </c>
      <c r="E1801" s="2" t="str">
        <f t="array" ref="E1801">IF(C1801="","", IFERROR(INDEX(Barang!$E$2:$E$10001, MATCH(C1801, Barang!$B$2:$B$10001, 0)), ""))</f>
        <v>pcs</v>
      </c>
      <c r="F1801" s="10">
        <v>8</v>
      </c>
      <c r="G1801" s="11">
        <f t="array" ref="G1801">IF(C1801="","", IFERROR(INDEX(Barang!$F$2:$F$10001, MATCH(C1801, Barang!$B$2:$B$10001, 0)) * F1801, ""))</f>
        <v>4000</v>
      </c>
      <c r="H1801" s="10"/>
      <c r="J1801" s="27"/>
      <c r="K1801" s="28"/>
      <c r="L1801" s="28"/>
      <c r="M1801" s="28"/>
      <c r="N1801" s="28"/>
      <c r="O1801" s="25"/>
      <c r="P1801" s="29"/>
      <c r="Q1801" s="30"/>
      <c r="R1801" s="25">
        <f t="shared" si="7"/>
        <v>-1</v>
      </c>
      <c r="S1801" s="25"/>
      <c r="T1801" s="28"/>
    </row>
    <row r="1802" spans="1:20" ht="22.5" customHeight="1" x14ac:dyDescent="0.2">
      <c r="A1802" s="8"/>
      <c r="B1802" s="2" t="str">
        <f t="array" ref="B1802">IF(C1802="","", IFERROR(INDEX(Barang!$A$2:$A$10001, MATCH(C1802, Barang!$B$2:$B$10001, 0)), "Tidak ditemukan"))</f>
        <v>RTP001</v>
      </c>
      <c r="C1802" s="2" t="s">
        <v>534</v>
      </c>
      <c r="D1802" s="2" t="str">
        <f t="array" ref="D1802">IF(C1802="","", IFERROR(INDEX(Barang!$C$2:$C$10001, MATCH(C1802, Barang!$B$2:$B$10001, 0)), ""))</f>
        <v>Makanan</v>
      </c>
      <c r="E1802" s="2" t="str">
        <f t="array" ref="E1802">IF(C1802="","", IFERROR(INDEX(Barang!$E$2:$E$10001, MATCH(C1802, Barang!$B$2:$B$10001, 0)), ""))</f>
        <v>pcs</v>
      </c>
      <c r="F1802" s="10">
        <v>1</v>
      </c>
      <c r="G1802" s="11">
        <f t="array" ref="G1802">IF(C1802="","", IFERROR(INDEX(Barang!$F$2:$F$10001, MATCH(C1802, Barang!$B$2:$B$10001, 0)) * F1802, ""))</f>
        <v>2000</v>
      </c>
      <c r="H1802" s="10"/>
      <c r="J1802" s="27"/>
      <c r="K1802" s="28"/>
      <c r="L1802" s="28"/>
      <c r="M1802" s="28"/>
      <c r="N1802" s="28"/>
      <c r="O1802" s="25"/>
      <c r="P1802" s="29"/>
      <c r="Q1802" s="30"/>
      <c r="R1802" s="25">
        <f t="shared" si="7"/>
        <v>-10</v>
      </c>
      <c r="S1802" s="25"/>
      <c r="T1802" s="28"/>
    </row>
    <row r="1803" spans="1:20" ht="22.5" customHeight="1" x14ac:dyDescent="0.2">
      <c r="A1803" s="8"/>
      <c r="B1803" s="2" t="str">
        <f t="array" ref="B1803">IF(C1803="","", IFERROR(INDEX(Barang!$A$2:$A$10001, MATCH(C1803, Barang!$B$2:$B$10001, 0)), "Tidak ditemukan"))</f>
        <v>GPT001</v>
      </c>
      <c r="C1803" s="2" t="s">
        <v>52</v>
      </c>
      <c r="D1803" s="2" t="str">
        <f t="array" ref="D1803">IF(C1803="","", IFERROR(INDEX(Barang!$C$2:$C$10001, MATCH(C1803, Barang!$B$2:$B$10001, 0)), ""))</f>
        <v>Makanan</v>
      </c>
      <c r="E1803" s="2" t="str">
        <f t="array" ref="E1803">IF(C1803="","", IFERROR(INDEX(Barang!$E$2:$E$10001, MATCH(C1803, Barang!$B$2:$B$10001, 0)), ""))</f>
        <v>pcs</v>
      </c>
      <c r="F1803" s="10">
        <v>4</v>
      </c>
      <c r="G1803" s="11">
        <f t="array" ref="G1803">IF(C1803="","", IFERROR(INDEX(Barang!$F$2:$F$10001, MATCH(C1803, Barang!$B$2:$B$10001, 0)) * F1803, ""))</f>
        <v>4000</v>
      </c>
      <c r="H1803" s="10"/>
      <c r="J1803" s="27"/>
      <c r="K1803" s="28"/>
      <c r="L1803" s="28"/>
      <c r="M1803" s="28"/>
      <c r="N1803" s="28"/>
      <c r="O1803" s="25"/>
      <c r="P1803" s="29"/>
      <c r="Q1803" s="30"/>
      <c r="R1803" s="25">
        <f t="shared" si="7"/>
        <v>-1</v>
      </c>
      <c r="S1803" s="25"/>
      <c r="T1803" s="28"/>
    </row>
    <row r="1804" spans="1:20" ht="22.5" customHeight="1" x14ac:dyDescent="0.2">
      <c r="A1804" s="8"/>
      <c r="B1804" s="2" t="str">
        <f t="array" ref="B1804">IF(C1804="","", IFERROR(INDEX(Barang!$A$2:$A$10001, MATCH(C1804, Barang!$B$2:$B$10001, 0)), "Tidak ditemukan"))</f>
        <v>GRR001</v>
      </c>
      <c r="C1804" s="2" t="s">
        <v>765</v>
      </c>
      <c r="D1804" s="2" t="str">
        <f t="array" ref="D1804">IF(C1804="","", IFERROR(INDEX(Barang!$C$2:$C$10001, MATCH(C1804, Barang!$B$2:$B$10001, 0)), ""))</f>
        <v>Makanan</v>
      </c>
      <c r="E1804" s="2" t="str">
        <f t="array" ref="E1804">IF(C1804="","", IFERROR(INDEX(Barang!$E$2:$E$10001, MATCH(C1804, Barang!$B$2:$B$10001, 0)), ""))</f>
        <v>pcs</v>
      </c>
      <c r="F1804" s="10">
        <v>2</v>
      </c>
      <c r="G1804" s="11">
        <f t="array" ref="G1804">IF(C1804="","", IFERROR(INDEX(Barang!$F$2:$F$10001, MATCH(C1804, Barang!$B$2:$B$10001, 0)) * F1804, ""))</f>
        <v>2000</v>
      </c>
      <c r="H1804" s="10"/>
      <c r="J1804" s="27"/>
      <c r="K1804" s="28"/>
      <c r="L1804" s="28"/>
      <c r="M1804" s="28"/>
      <c r="N1804" s="28"/>
      <c r="O1804" s="25"/>
      <c r="P1804" s="29"/>
      <c r="Q1804" s="30"/>
      <c r="R1804" s="25">
        <f t="shared" si="7"/>
        <v>-1</v>
      </c>
      <c r="S1804" s="25"/>
      <c r="T1804" s="28"/>
    </row>
    <row r="1805" spans="1:20" ht="22.5" customHeight="1" x14ac:dyDescent="0.2">
      <c r="A1805" s="8"/>
      <c r="B1805" s="2" t="str">
        <f t="array" ref="B1805">IF(C1805="","", IFERROR(INDEX(Barang!$A$2:$A$10001, MATCH(C1805, Barang!$B$2:$B$10001, 0)), "Tidak ditemukan"))</f>
        <v>CLB001</v>
      </c>
      <c r="C1805" s="2" t="s">
        <v>39</v>
      </c>
      <c r="D1805" s="2" t="str">
        <f t="array" ref="D1805">IF(C1805="","", IFERROR(INDEX(Barang!$C$2:$C$10001, MATCH(C1805, Barang!$B$2:$B$10001, 0)), ""))</f>
        <v>Minuman</v>
      </c>
      <c r="E1805" s="2" t="str">
        <f t="array" ref="E1805">IF(C1805="","", IFERROR(INDEX(Barang!$E$2:$E$10001, MATCH(C1805, Barang!$B$2:$B$10001, 0)), ""))</f>
        <v>pcs</v>
      </c>
      <c r="F1805" s="10">
        <v>1</v>
      </c>
      <c r="G1805" s="11">
        <f t="array" ref="G1805">IF(C1805="","", IFERROR(INDEX(Barang!$F$2:$F$10001, MATCH(C1805, Barang!$B$2:$B$10001, 0)) * F1805, ""))</f>
        <v>2500</v>
      </c>
      <c r="H1805" s="10"/>
      <c r="J1805" s="27"/>
      <c r="K1805" s="28"/>
      <c r="L1805" s="28"/>
      <c r="M1805" s="28"/>
      <c r="N1805" s="28"/>
      <c r="O1805" s="25"/>
      <c r="P1805" s="29"/>
      <c r="Q1805" s="30"/>
      <c r="R1805" s="25">
        <f t="shared" si="7"/>
        <v>-1</v>
      </c>
      <c r="S1805" s="25"/>
      <c r="T1805" s="28"/>
    </row>
    <row r="1806" spans="1:20" ht="22.5" customHeight="1" x14ac:dyDescent="0.2">
      <c r="A1806" s="8"/>
      <c r="B1806" s="2" t="str">
        <f t="array" ref="B1806">IF(C1806="","", IFERROR(INDEX(Barang!$A$2:$A$10001, MATCH(C1806, Barang!$B$2:$B$10001, 0)), "Tidak ditemukan"))</f>
        <v>STS</v>
      </c>
      <c r="C1806" s="2" t="s">
        <v>136</v>
      </c>
      <c r="D1806" s="2" t="str">
        <f t="array" ref="D1806">IF(C1806="","", IFERROR(INDEX(Barang!$C$2:$C$10001, MATCH(C1806, Barang!$B$2:$B$10001, 0)), ""))</f>
        <v>Bumbu</v>
      </c>
      <c r="E1806" s="2" t="str">
        <f t="array" ref="E1806">IF(C1806="","", IFERROR(INDEX(Barang!$E$2:$E$10001, MATCH(C1806, Barang!$B$2:$B$10001, 0)), ""))</f>
        <v>pcs</v>
      </c>
      <c r="F1806" s="10">
        <v>1</v>
      </c>
      <c r="G1806" s="11">
        <f t="array" ref="G1806">IF(C1806="","", IFERROR(INDEX(Barang!$F$2:$F$10001, MATCH(C1806, Barang!$B$2:$B$10001, 0)) * F1806, ""))</f>
        <v>5500</v>
      </c>
      <c r="H1806" s="10"/>
      <c r="J1806" s="27"/>
      <c r="K1806" s="28"/>
      <c r="L1806" s="28"/>
      <c r="M1806" s="28"/>
      <c r="N1806" s="28"/>
      <c r="O1806" s="25"/>
      <c r="P1806" s="29"/>
      <c r="Q1806" s="30"/>
      <c r="R1806" s="25">
        <f t="shared" si="7"/>
        <v>-1</v>
      </c>
      <c r="S1806" s="25"/>
      <c r="T1806" s="28"/>
    </row>
    <row r="1807" spans="1:20" ht="22.5" customHeight="1" x14ac:dyDescent="0.2">
      <c r="A1807" s="8"/>
      <c r="B1807" s="2" t="str">
        <f t="array" ref="B1807">IF(C1807="","", IFERROR(INDEX(Barang!$A$2:$A$10001, MATCH(C1807, Barang!$B$2:$B$10001, 0)), "Tidak ditemukan"))</f>
        <v>DLN001</v>
      </c>
      <c r="C1807" s="2" t="s">
        <v>105</v>
      </c>
      <c r="D1807" s="2" t="str">
        <f t="array" ref="D1807">IF(C1807="","", IFERROR(INDEX(Barang!$C$2:$C$10001, MATCH(C1807, Barang!$B$2:$B$10001, 0)), ""))</f>
        <v>Makanan</v>
      </c>
      <c r="E1807" s="2" t="str">
        <f t="array" ref="E1807">IF(C1807="","", IFERROR(INDEX(Barang!$E$2:$E$10001, MATCH(C1807, Barang!$B$2:$B$10001, 0)), ""))</f>
        <v>pcs</v>
      </c>
      <c r="F1807" s="10">
        <v>4</v>
      </c>
      <c r="G1807" s="11">
        <f t="array" ref="G1807">IF(C1807="","", IFERROR(INDEX(Barang!$F$2:$F$10001, MATCH(C1807, Barang!$B$2:$B$10001, 0)) * F1807, ""))</f>
        <v>4000</v>
      </c>
      <c r="H1807" s="10"/>
      <c r="J1807" s="27"/>
      <c r="K1807" s="28"/>
      <c r="L1807" s="28"/>
      <c r="M1807" s="28"/>
      <c r="N1807" s="28"/>
      <c r="O1807" s="25"/>
      <c r="P1807" s="29"/>
      <c r="Q1807" s="30"/>
      <c r="R1807" s="25">
        <f t="shared" si="7"/>
        <v>-1</v>
      </c>
      <c r="S1807" s="25"/>
      <c r="T1807" s="28"/>
    </row>
    <row r="1808" spans="1:20" ht="22.5" customHeight="1" x14ac:dyDescent="0.2">
      <c r="A1808" s="8"/>
      <c r="B1808" s="2" t="str">
        <f t="array" ref="B1808">IF(C1808="","", IFERROR(INDEX(Barang!$A$2:$A$10001, MATCH(C1808, Barang!$B$2:$B$10001, 0)), "Tidak ditemukan"))</f>
        <v>YP500</v>
      </c>
      <c r="C1808" s="2" t="s">
        <v>19</v>
      </c>
      <c r="D1808" s="2" t="str">
        <f t="array" ref="D1808">IF(C1808="","", IFERROR(INDEX(Barang!$C$2:$C$10001, MATCH(C1808, Barang!$B$2:$B$10001, 0)), ""))</f>
        <v>Makanan</v>
      </c>
      <c r="E1808" s="2" t="str">
        <f t="array" ref="E1808">IF(C1808="","", IFERROR(INDEX(Barang!$E$2:$E$10001, MATCH(C1808, Barang!$B$2:$B$10001, 0)), ""))</f>
        <v>pcs</v>
      </c>
      <c r="F1808" s="10">
        <v>2</v>
      </c>
      <c r="G1808" s="11">
        <f t="array" ref="G1808">IF(C1808="","", IFERROR(INDEX(Barang!$F$2:$F$10001, MATCH(C1808, Barang!$B$2:$B$10001, 0)) * F1808, ""))</f>
        <v>1000</v>
      </c>
      <c r="H1808" s="10"/>
      <c r="J1808" s="27"/>
      <c r="K1808" s="28"/>
      <c r="L1808" s="28"/>
      <c r="M1808" s="28"/>
      <c r="N1808" s="28"/>
      <c r="O1808" s="25"/>
      <c r="P1808" s="29"/>
      <c r="Q1808" s="30"/>
      <c r="R1808" s="25">
        <f t="shared" si="7"/>
        <v>-2</v>
      </c>
      <c r="S1808" s="25"/>
      <c r="T1808" s="28"/>
    </row>
    <row r="1809" spans="1:20" ht="22.5" customHeight="1" x14ac:dyDescent="0.2">
      <c r="A1809" s="8"/>
      <c r="B1809" s="2" t="str">
        <f t="array" ref="B1809">IF(C1809="","", IFERROR(INDEX(Barang!$A$2:$A$10001, MATCH(C1809, Barang!$B$2:$B$10001, 0)), "Tidak ditemukan"))</f>
        <v>GL1001</v>
      </c>
      <c r="C1809" s="2" t="s">
        <v>49</v>
      </c>
      <c r="D1809" s="2" t="str">
        <f t="array" ref="D1809">IF(C1809="","", IFERROR(INDEX(Barang!$C$2:$C$10001, MATCH(C1809, Barang!$B$2:$B$10001, 0)), ""))</f>
        <v>Sembako</v>
      </c>
      <c r="E1809" s="2" t="str">
        <f t="array" ref="E1809">IF(C1809="","", IFERROR(INDEX(Barang!$E$2:$E$10001, MATCH(C1809, Barang!$B$2:$B$10001, 0)), ""))</f>
        <v>kg</v>
      </c>
      <c r="F1809" s="10">
        <v>40</v>
      </c>
      <c r="G1809" s="11">
        <f t="array" ref="G1809">IF(C1809="","", IFERROR(INDEX(Barang!$F$2:$F$10001, MATCH(C1809, Barang!$B$2:$B$10001, 0)) * F1809, ""))</f>
        <v>660000</v>
      </c>
      <c r="H1809" s="10"/>
      <c r="J1809" s="27"/>
      <c r="K1809" s="28"/>
      <c r="L1809" s="28"/>
      <c r="M1809" s="28"/>
      <c r="N1809" s="28"/>
      <c r="O1809" s="25"/>
      <c r="P1809" s="29"/>
      <c r="Q1809" s="30"/>
      <c r="R1809" s="25">
        <f t="shared" si="7"/>
        <v>-30</v>
      </c>
      <c r="S1809" s="25"/>
      <c r="T1809" s="28"/>
    </row>
    <row r="1810" spans="1:20" ht="22.5" customHeight="1" x14ac:dyDescent="0.2">
      <c r="A1810" s="8"/>
      <c r="B1810" s="2" t="str">
        <f t="array" ref="B1810">IF(C1810="","", IFERROR(INDEX(Barang!$A$2:$A$10001, MATCH(C1810, Barang!$B$2:$B$10001, 0)), "Tidak ditemukan"))</f>
        <v>TTL001</v>
      </c>
      <c r="C1810" s="2" t="s">
        <v>1065</v>
      </c>
      <c r="D1810" s="2" t="str">
        <f t="array" ref="D1810">IF(C1810="","", IFERROR(INDEX(Barang!$C$2:$C$10001, MATCH(C1810, Barang!$B$2:$B$10001, 0)), ""))</f>
        <v>Bumbu</v>
      </c>
      <c r="E1810" s="2" t="str">
        <f t="array" ref="E1810">IF(C1810="","", IFERROR(INDEX(Barang!$E$2:$E$10001, MATCH(C1810, Barang!$B$2:$B$10001, 0)), ""))</f>
        <v>pcs</v>
      </c>
      <c r="F1810" s="10">
        <v>1</v>
      </c>
      <c r="G1810" s="11">
        <f t="array" ref="G1810">IF(C1810="","", IFERROR(INDEX(Barang!$F$2:$F$10001, MATCH(C1810, Barang!$B$2:$B$10001, 0)) * F1810, ""))</f>
        <v>9000</v>
      </c>
      <c r="H1810" s="10"/>
      <c r="J1810" s="27"/>
      <c r="K1810" s="28"/>
      <c r="L1810" s="28"/>
      <c r="M1810" s="28"/>
      <c r="N1810" s="28"/>
      <c r="O1810" s="25"/>
      <c r="P1810" s="29"/>
      <c r="Q1810" s="30"/>
      <c r="R1810" s="25">
        <f t="shared" si="7"/>
        <v>-1</v>
      </c>
      <c r="S1810" s="25"/>
      <c r="T1810" s="28"/>
    </row>
    <row r="1811" spans="1:20" ht="22.5" customHeight="1" x14ac:dyDescent="0.2">
      <c r="A1811" s="8"/>
      <c r="B1811" s="2" t="str">
        <f t="array" ref="B1811">IF(C1811="","", IFERROR(INDEX(Barang!$A$2:$A$10001, MATCH(C1811, Barang!$B$2:$B$10001, 0)), "Tidak ditemukan"))</f>
        <v>GDY001</v>
      </c>
      <c r="C1811" s="2" t="s">
        <v>189</v>
      </c>
      <c r="D1811" s="2" t="str">
        <f t="array" ref="D1811">IF(C1811="","", IFERROR(INDEX(Barang!$C$2:$C$10001, MATCH(C1811, Barang!$B$2:$B$10001, 0)), ""))</f>
        <v>Minuman</v>
      </c>
      <c r="E1811" s="2" t="str">
        <f t="array" ref="E1811">IF(C1811="","", IFERROR(INDEX(Barang!$E$2:$E$10001, MATCH(C1811, Barang!$B$2:$B$10001, 0)), ""))</f>
        <v>pcs</v>
      </c>
      <c r="F1811" s="10">
        <v>2</v>
      </c>
      <c r="G1811" s="11">
        <f t="array" ref="G1811">IF(C1811="","", IFERROR(INDEX(Barang!$F$2:$F$10001, MATCH(C1811, Barang!$B$2:$B$10001, 0)) * F1811, ""))</f>
        <v>5000</v>
      </c>
      <c r="H1811" s="10"/>
      <c r="J1811" s="27"/>
      <c r="K1811" s="28"/>
      <c r="L1811" s="28"/>
      <c r="M1811" s="28"/>
      <c r="N1811" s="28"/>
      <c r="O1811" s="25"/>
      <c r="P1811" s="29"/>
      <c r="Q1811" s="30"/>
      <c r="R1811" s="25">
        <f t="shared" si="7"/>
        <v>-1</v>
      </c>
      <c r="S1811" s="25"/>
      <c r="T1811" s="28"/>
    </row>
    <row r="1812" spans="1:20" ht="22.5" customHeight="1" x14ac:dyDescent="0.2">
      <c r="A1812" s="8"/>
      <c r="B1812" s="2" t="str">
        <f t="array" ref="B1812">IF(C1812="","", IFERROR(INDEX(Barang!$A$2:$A$10001, MATCH(C1812, Barang!$B$2:$B$10001, 0)), "Tidak ditemukan"))</f>
        <v>KS001</v>
      </c>
      <c r="C1812" s="2" t="s">
        <v>439</v>
      </c>
      <c r="D1812" s="2" t="str">
        <f t="array" ref="D1812">IF(C1812="","", IFERROR(INDEX(Barang!$C$2:$C$10001, MATCH(C1812, Barang!$B$2:$B$10001, 0)), ""))</f>
        <v>Makanan</v>
      </c>
      <c r="E1812" s="2" t="str">
        <f t="array" ref="E1812">IF(C1812="","", IFERROR(INDEX(Barang!$E$2:$E$10001, MATCH(C1812, Barang!$B$2:$B$10001, 0)), ""))</f>
        <v>pcs</v>
      </c>
      <c r="F1812" s="10">
        <v>1</v>
      </c>
      <c r="G1812" s="11">
        <f t="array" ref="G1812">IF(C1812="","", IFERROR(INDEX(Barang!$F$2:$F$10001, MATCH(C1812, Barang!$B$2:$B$10001, 0)) * F1812, ""))</f>
        <v>6000</v>
      </c>
      <c r="H1812" s="10"/>
      <c r="J1812" s="27"/>
      <c r="K1812" s="28"/>
      <c r="L1812" s="28"/>
      <c r="M1812" s="28"/>
      <c r="N1812" s="28"/>
      <c r="O1812" s="25"/>
      <c r="P1812" s="29"/>
      <c r="Q1812" s="30"/>
      <c r="R1812" s="25">
        <f t="shared" si="7"/>
        <v>-2</v>
      </c>
      <c r="S1812" s="25"/>
      <c r="T1812" s="28"/>
    </row>
    <row r="1813" spans="1:20" ht="22.5" customHeight="1" x14ac:dyDescent="0.2">
      <c r="A1813" s="8"/>
      <c r="B1813" s="2" t="str">
        <f t="array" ref="B1813">IF(C1813="","", IFERROR(INDEX(Barang!$A$2:$A$10001, MATCH(C1813, Barang!$B$2:$B$10001, 0)), "Tidak ditemukan"))</f>
        <v>KP001</v>
      </c>
      <c r="C1813" s="2" t="s">
        <v>788</v>
      </c>
      <c r="D1813" s="2" t="str">
        <f t="array" ref="D1813">IF(C1813="","", IFERROR(INDEX(Barang!$C$2:$C$10001, MATCH(C1813, Barang!$B$2:$B$10001, 0)), ""))</f>
        <v>Makanan</v>
      </c>
      <c r="E1813" s="2" t="str">
        <f t="array" ref="E1813">IF(C1813="","", IFERROR(INDEX(Barang!$E$2:$E$10001, MATCH(C1813, Barang!$B$2:$B$10001, 0)), ""))</f>
        <v>pcs</v>
      </c>
      <c r="F1813" s="10">
        <v>1</v>
      </c>
      <c r="G1813" s="11">
        <f t="array" ref="G1813">IF(C1813="","", IFERROR(INDEX(Barang!$F$2:$F$10001, MATCH(C1813, Barang!$B$2:$B$10001, 0)) * F1813, ""))</f>
        <v>7000</v>
      </c>
      <c r="H1813" s="10"/>
      <c r="J1813" s="27"/>
      <c r="K1813" s="28"/>
      <c r="L1813" s="28"/>
      <c r="M1813" s="28"/>
      <c r="N1813" s="28"/>
      <c r="O1813" s="25"/>
      <c r="P1813" s="29"/>
      <c r="Q1813" s="30"/>
      <c r="R1813" s="25">
        <f t="shared" si="7"/>
        <v>-10</v>
      </c>
      <c r="S1813" s="25"/>
      <c r="T1813" s="28"/>
    </row>
    <row r="1814" spans="1:20" ht="22.5" customHeight="1" x14ac:dyDescent="0.2">
      <c r="A1814" s="8"/>
      <c r="B1814" s="2" t="str">
        <f t="array" ref="B1814">IF(C1814="","", IFERROR(INDEX(Barang!$A$2:$A$10001, MATCH(C1814, Barang!$B$2:$B$10001, 0)), "Tidak ditemukan"))</f>
        <v>KSM001</v>
      </c>
      <c r="C1814" s="2" t="s">
        <v>623</v>
      </c>
      <c r="D1814" s="2" t="str">
        <f t="array" ref="D1814">IF(C1814="","", IFERROR(INDEX(Barang!$C$2:$C$10001, MATCH(C1814, Barang!$B$2:$B$10001, 0)), ""))</f>
        <v>Makanan</v>
      </c>
      <c r="E1814" s="2" t="str">
        <f t="array" ref="E1814">IF(C1814="","", IFERROR(INDEX(Barang!$E$2:$E$10001, MATCH(C1814, Barang!$B$2:$B$10001, 0)), ""))</f>
        <v>kg</v>
      </c>
      <c r="F1814" s="10">
        <v>1</v>
      </c>
      <c r="G1814" s="11">
        <f t="array" ref="G1814">IF(C1814="","", IFERROR(INDEX(Barang!$F$2:$F$10001, MATCH(C1814, Barang!$B$2:$B$10001, 0)) * F1814, ""))</f>
        <v>25000</v>
      </c>
      <c r="H1814" s="10"/>
      <c r="J1814" s="27"/>
      <c r="K1814" s="28"/>
      <c r="L1814" s="28"/>
      <c r="M1814" s="28"/>
      <c r="N1814" s="28"/>
      <c r="O1814" s="25"/>
      <c r="P1814" s="29"/>
      <c r="Q1814" s="30"/>
      <c r="R1814" s="25">
        <f t="shared" si="7"/>
        <v>-10</v>
      </c>
      <c r="S1814" s="25"/>
      <c r="T1814" s="28"/>
    </row>
    <row r="1815" spans="1:20" ht="22.5" customHeight="1" x14ac:dyDescent="0.2">
      <c r="A1815" s="8">
        <v>46201</v>
      </c>
      <c r="B1815" s="2" t="str">
        <f t="array" ref="B1815">IF(C1815="","", IFERROR(INDEX(Barang!$A$2:$A$10001, MATCH(C1815, Barang!$B$2:$B$10001, 0)), "Tidak ditemukan"))</f>
        <v>GC001</v>
      </c>
      <c r="C1815" s="2" t="s">
        <v>1066</v>
      </c>
      <c r="D1815" s="2" t="str">
        <f t="array" ref="D1815">IF(C1815="","", IFERROR(INDEX(Barang!$C$2:$C$10001, MATCH(C1815, Barang!$B$2:$B$10001, 0)), ""))</f>
        <v>Makanan</v>
      </c>
      <c r="E1815" s="2" t="str">
        <f t="array" ref="E1815">IF(C1815="","", IFERROR(INDEX(Barang!$E$2:$E$10001, MATCH(C1815, Barang!$B$2:$B$10001, 0)), ""))</f>
        <v>pcs</v>
      </c>
      <c r="F1815" s="10">
        <v>1</v>
      </c>
      <c r="G1815" s="11">
        <f t="array" ref="G1815">IF(C1815="","", IFERROR(INDEX(Barang!$F$2:$F$10001, MATCH(C1815, Barang!$B$2:$B$10001, 0)) * F1815, ""))</f>
        <v>2000</v>
      </c>
      <c r="H1815" s="10"/>
      <c r="J1815" s="27"/>
      <c r="K1815" s="28"/>
      <c r="L1815" s="28"/>
      <c r="M1815" s="28"/>
      <c r="N1815" s="28"/>
      <c r="O1815" s="25"/>
      <c r="P1815" s="29"/>
      <c r="Q1815" s="30"/>
      <c r="R1815" s="25">
        <f t="shared" si="7"/>
        <v>-10</v>
      </c>
      <c r="S1815" s="25"/>
      <c r="T1815" s="28"/>
    </row>
    <row r="1816" spans="1:20" ht="22.5" customHeight="1" x14ac:dyDescent="0.2">
      <c r="A1816" s="8"/>
      <c r="B1816" s="2" t="str">
        <f t="array" ref="B1816">IF(C1816="","", IFERROR(INDEX(Barang!$A$2:$A$10001, MATCH(C1816, Barang!$B$2:$B$10001, 0)), "Tidak ditemukan"))</f>
        <v>GRR001</v>
      </c>
      <c r="C1816" s="2" t="s">
        <v>141</v>
      </c>
      <c r="D1816" s="2" t="str">
        <f t="array" ref="D1816">IF(C1816="","", IFERROR(INDEX(Barang!$C$2:$C$10001, MATCH(C1816, Barang!$B$2:$B$10001, 0)), ""))</f>
        <v>Makanan</v>
      </c>
      <c r="E1816" s="2" t="str">
        <f t="array" ref="E1816">IF(C1816="","", IFERROR(INDEX(Barang!$E$2:$E$10001, MATCH(C1816, Barang!$B$2:$B$10001, 0)), ""))</f>
        <v>pcs</v>
      </c>
      <c r="F1816" s="10">
        <v>3</v>
      </c>
      <c r="G1816" s="11">
        <f t="array" ref="G1816">IF(C1816="","", IFERROR(INDEX(Barang!$F$2:$F$10001, MATCH(C1816, Barang!$B$2:$B$10001, 0)) * F1816, ""))</f>
        <v>1500</v>
      </c>
      <c r="H1816" s="10"/>
      <c r="J1816" s="27"/>
      <c r="K1816" s="28"/>
      <c r="L1816" s="28"/>
      <c r="M1816" s="28"/>
      <c r="N1816" s="28"/>
      <c r="O1816" s="25"/>
      <c r="P1816" s="29"/>
      <c r="Q1816" s="30"/>
      <c r="R1816" s="25">
        <f t="shared" si="7"/>
        <v>-10</v>
      </c>
      <c r="S1816" s="25"/>
      <c r="T1816" s="28"/>
    </row>
    <row r="1817" spans="1:20" ht="22.5" customHeight="1" x14ac:dyDescent="0.2">
      <c r="A1817" s="8"/>
      <c r="B1817" s="2" t="str">
        <f t="array" ref="B1817">IF(C1817="","", IFERROR(INDEX(Barang!$A$2:$A$10001, MATCH(C1817, Barang!$B$2:$B$10001, 0)), "Tidak ditemukan"))</f>
        <v>RST001</v>
      </c>
      <c r="C1817" s="2" t="s">
        <v>251</v>
      </c>
      <c r="D1817" s="2" t="str">
        <f t="array" ref="D1817">IF(C1817="","", IFERROR(INDEX(Barang!$C$2:$C$10001, MATCH(C1817, Barang!$B$2:$B$10001, 0)), ""))</f>
        <v>Makanan</v>
      </c>
      <c r="E1817" s="2" t="str">
        <f t="array" ref="E1817">IF(C1817="","", IFERROR(INDEX(Barang!$E$2:$E$10001, MATCH(C1817, Barang!$B$2:$B$10001, 0)), ""))</f>
        <v>pcs</v>
      </c>
      <c r="F1817" s="10">
        <v>1</v>
      </c>
      <c r="G1817" s="11">
        <f t="array" ref="G1817">IF(C1817="","", IFERROR(INDEX(Barang!$F$2:$F$10001, MATCH(C1817, Barang!$B$2:$B$10001, 0)) * F1817, ""))</f>
        <v>1000</v>
      </c>
      <c r="H1817" s="10"/>
      <c r="J1817" s="27"/>
      <c r="K1817" s="28"/>
      <c r="L1817" s="28"/>
      <c r="M1817" s="28"/>
      <c r="N1817" s="28"/>
      <c r="O1817" s="25"/>
      <c r="P1817" s="29"/>
      <c r="Q1817" s="30"/>
      <c r="R1817" s="25">
        <f t="shared" si="7"/>
        <v>-1</v>
      </c>
      <c r="S1817" s="25"/>
      <c r="T1817" s="28"/>
    </row>
    <row r="1818" spans="1:20" ht="22.5" customHeight="1" x14ac:dyDescent="0.2">
      <c r="A1818" s="8"/>
      <c r="B1818" s="2" t="str">
        <f t="array" ref="B1818">IF(C1818="","", IFERROR(INDEX(Barang!$A$2:$A$10001, MATCH(C1818, Barang!$B$2:$B$10001, 0)), "Tidak ditemukan"))</f>
        <v>GRR001</v>
      </c>
      <c r="C1818" s="2" t="s">
        <v>765</v>
      </c>
      <c r="D1818" s="2" t="str">
        <f t="array" ref="D1818">IF(C1818="","", IFERROR(INDEX(Barang!$C$2:$C$10001, MATCH(C1818, Barang!$B$2:$B$10001, 0)), ""))</f>
        <v>Makanan</v>
      </c>
      <c r="E1818" s="2" t="str">
        <f t="array" ref="E1818">IF(C1818="","", IFERROR(INDEX(Barang!$E$2:$E$10001, MATCH(C1818, Barang!$B$2:$B$10001, 0)), ""))</f>
        <v>pcs</v>
      </c>
      <c r="F1818" s="10">
        <v>1</v>
      </c>
      <c r="G1818" s="11">
        <f t="array" ref="G1818">IF(C1818="","", IFERROR(INDEX(Barang!$F$2:$F$10001, MATCH(C1818, Barang!$B$2:$B$10001, 0)) * F1818, ""))</f>
        <v>1000</v>
      </c>
      <c r="H1818" s="10"/>
      <c r="J1818" s="27"/>
      <c r="K1818" s="28"/>
      <c r="L1818" s="28"/>
      <c r="M1818" s="28"/>
      <c r="N1818" s="28"/>
      <c r="O1818" s="25"/>
      <c r="P1818" s="29"/>
      <c r="Q1818" s="30"/>
      <c r="R1818" s="25">
        <f t="shared" si="7"/>
        <v>-1</v>
      </c>
      <c r="S1818" s="25"/>
      <c r="T1818" s="28"/>
    </row>
    <row r="1819" spans="1:20" ht="22.5" customHeight="1" x14ac:dyDescent="0.2">
      <c r="A1819" s="8"/>
      <c r="B1819" s="2" t="str">
        <f t="array" ref="B1819">IF(C1819="","", IFERROR(INDEX(Barang!$A$2:$A$10001, MATCH(C1819, Barang!$B$2:$B$10001, 0)), "Tidak ditemukan"))</f>
        <v>POK001</v>
      </c>
      <c r="C1819" s="2" t="s">
        <v>1031</v>
      </c>
      <c r="D1819" s="2" t="str">
        <f t="array" ref="D1819">IF(C1819="","", IFERROR(INDEX(Barang!$C$2:$C$10001, MATCH(C1819, Barang!$B$2:$B$10001, 0)), ""))</f>
        <v>Makanan</v>
      </c>
      <c r="E1819" s="2" t="str">
        <f t="array" ref="E1819">IF(C1819="","", IFERROR(INDEX(Barang!$E$2:$E$10001, MATCH(C1819, Barang!$B$2:$B$10001, 0)), ""))</f>
        <v>pcs</v>
      </c>
      <c r="F1819" s="10">
        <v>1</v>
      </c>
      <c r="G1819" s="11">
        <f t="array" ref="G1819">IF(C1819="","", IFERROR(INDEX(Barang!$F$2:$F$10001, MATCH(C1819, Barang!$B$2:$B$10001, 0)) * F1819, ""))</f>
        <v>500</v>
      </c>
      <c r="H1819" s="10"/>
      <c r="J1819" s="27"/>
      <c r="K1819" s="28"/>
      <c r="L1819" s="28"/>
      <c r="M1819" s="28"/>
      <c r="N1819" s="28"/>
      <c r="O1819" s="25"/>
      <c r="P1819" s="29"/>
      <c r="Q1819" s="30"/>
      <c r="R1819" s="25">
        <f t="shared" si="7"/>
        <v>-1</v>
      </c>
      <c r="S1819" s="25"/>
      <c r="T1819" s="28"/>
    </row>
    <row r="1820" spans="1:20" ht="22.5" customHeight="1" x14ac:dyDescent="0.2">
      <c r="A1820" s="8"/>
      <c r="B1820" s="2" t="str">
        <f t="array" ref="B1820">IF(C1820="","", IFERROR(INDEX(Barang!$A$2:$A$10001, MATCH(C1820, Barang!$B$2:$B$10001, 0)), "Tidak ditemukan"))</f>
        <v>DLN02</v>
      </c>
      <c r="C1820" s="2" t="s">
        <v>493</v>
      </c>
      <c r="D1820" s="2" t="str">
        <f t="array" ref="D1820">IF(C1820="","", IFERROR(INDEX(Barang!$C$2:$C$10001, MATCH(C1820, Barang!$B$2:$B$10001, 0)), ""))</f>
        <v>Makanan</v>
      </c>
      <c r="E1820" s="2" t="str">
        <f t="array" ref="E1820">IF(C1820="","", IFERROR(INDEX(Barang!$E$2:$E$10001, MATCH(C1820, Barang!$B$2:$B$10001, 0)), ""))</f>
        <v>pcs</v>
      </c>
      <c r="F1820" s="10">
        <v>2</v>
      </c>
      <c r="G1820" s="11">
        <f t="array" ref="G1820">IF(C1820="","", IFERROR(INDEX(Barang!$F$2:$F$10001, MATCH(C1820, Barang!$B$2:$B$10001, 0)) * F1820, ""))</f>
        <v>4000</v>
      </c>
      <c r="H1820" s="10"/>
      <c r="J1820" s="27"/>
      <c r="K1820" s="28"/>
      <c r="L1820" s="28"/>
      <c r="M1820" s="28"/>
      <c r="N1820" s="28"/>
      <c r="O1820" s="25"/>
      <c r="P1820" s="29"/>
      <c r="Q1820" s="30"/>
      <c r="R1820" s="25">
        <f t="shared" si="7"/>
        <v>-40</v>
      </c>
      <c r="S1820" s="25"/>
      <c r="T1820" s="28"/>
    </row>
    <row r="1821" spans="1:20" ht="22.5" customHeight="1" x14ac:dyDescent="0.2">
      <c r="A1821" s="8"/>
      <c r="B1821" s="2" t="str">
        <f t="array" ref="B1821">IF(C1821="","", IFERROR(INDEX(Barang!$A$2:$A$10001, MATCH(C1821, Barang!$B$2:$B$10001, 0)), "Tidak ditemukan"))</f>
        <v>APT001</v>
      </c>
      <c r="C1821" s="2" t="s">
        <v>242</v>
      </c>
      <c r="D1821" s="2" t="str">
        <f t="array" ref="D1821">IF(C1821="","", IFERROR(INDEX(Barang!$C$2:$C$10001, MATCH(C1821, Barang!$B$2:$B$10001, 0)), ""))</f>
        <v>Makanan</v>
      </c>
      <c r="E1821" s="2" t="str">
        <f t="array" ref="E1821">IF(C1821="","", IFERROR(INDEX(Barang!$E$2:$E$10001, MATCH(C1821, Barang!$B$2:$B$10001, 0)), ""))</f>
        <v>pcs</v>
      </c>
      <c r="F1821" s="10">
        <v>1</v>
      </c>
      <c r="G1821" s="11">
        <f t="array" ref="G1821">IF(C1821="","", IFERROR(INDEX(Barang!$F$2:$F$10001, MATCH(C1821, Barang!$B$2:$B$10001, 0)) * F1821, ""))</f>
        <v>2000</v>
      </c>
      <c r="H1821" s="10"/>
      <c r="J1821" s="27"/>
      <c r="K1821" s="28"/>
      <c r="L1821" s="28"/>
      <c r="M1821" s="28"/>
      <c r="N1821" s="28"/>
      <c r="O1821" s="25"/>
      <c r="P1821" s="29"/>
      <c r="Q1821" s="30"/>
      <c r="R1821" s="25">
        <f t="shared" si="7"/>
        <v>-40</v>
      </c>
      <c r="S1821" s="25"/>
      <c r="T1821" s="28"/>
    </row>
    <row r="1822" spans="1:20" ht="22.5" customHeight="1" x14ac:dyDescent="0.2">
      <c r="A1822" s="8"/>
      <c r="B1822" s="2" t="str">
        <f t="array" ref="B1822">IF(C1822="","", IFERROR(INDEX(Barang!$A$2:$A$10001, MATCH(C1822, Barang!$B$2:$B$10001, 0)), "Tidak ditemukan"))</f>
        <v>OREO001</v>
      </c>
      <c r="C1822" s="2" t="s">
        <v>1042</v>
      </c>
      <c r="D1822" s="2" t="str">
        <f t="array" ref="D1822">IF(C1822="","", IFERROR(INDEX(Barang!$C$2:$C$10001, MATCH(C1822, Barang!$B$2:$B$10001, 0)), ""))</f>
        <v>Makanan</v>
      </c>
      <c r="E1822" s="2" t="str">
        <f t="array" ref="E1822">IF(C1822="","", IFERROR(INDEX(Barang!$E$2:$E$10001, MATCH(C1822, Barang!$B$2:$B$10001, 0)), ""))</f>
        <v>pcs</v>
      </c>
      <c r="F1822" s="10">
        <v>4</v>
      </c>
      <c r="G1822" s="11">
        <f t="array" ref="G1822">IF(C1822="","", IFERROR(INDEX(Barang!$F$2:$F$10001, MATCH(C1822, Barang!$B$2:$B$10001, 0)) * F1822, ""))</f>
        <v>8000</v>
      </c>
      <c r="H1822" s="10"/>
      <c r="J1822" s="27"/>
      <c r="K1822" s="28"/>
      <c r="L1822" s="28"/>
      <c r="M1822" s="28"/>
      <c r="N1822" s="28"/>
      <c r="O1822" s="25"/>
      <c r="P1822" s="29"/>
      <c r="Q1822" s="30"/>
      <c r="R1822" s="25">
        <f t="shared" si="7"/>
        <v>-1</v>
      </c>
      <c r="S1822" s="25"/>
      <c r="T1822" s="28"/>
    </row>
    <row r="1823" spans="1:20" ht="22.5" customHeight="1" x14ac:dyDescent="0.2">
      <c r="A1823" s="8"/>
      <c r="B1823" s="2" t="str">
        <f t="array" ref="B1823">IF(C1823="","", IFERROR(INDEX(Barang!$A$2:$A$10001, MATCH(C1823, Barang!$B$2:$B$10001, 0)), "Tidak ditemukan"))</f>
        <v>MTA001</v>
      </c>
      <c r="C1823" s="2" t="s">
        <v>739</v>
      </c>
      <c r="D1823" s="2" t="str">
        <f t="array" ref="D1823">IF(C1823="","", IFERROR(INDEX(Barang!$C$2:$C$10001, MATCH(C1823, Barang!$B$2:$B$10001, 0)), ""))</f>
        <v>Minuman</v>
      </c>
      <c r="E1823" s="2" t="str">
        <f t="array" ref="E1823">IF(C1823="","", IFERROR(INDEX(Barang!$E$2:$E$10001, MATCH(C1823, Barang!$B$2:$B$10001, 0)), ""))</f>
        <v>pcs</v>
      </c>
      <c r="F1823" s="10">
        <v>5</v>
      </c>
      <c r="G1823" s="11">
        <f t="array" ref="G1823">IF(C1823="","", IFERROR(INDEX(Barang!$F$2:$F$10001, MATCH(C1823, Barang!$B$2:$B$10001, 0)) * F1823, ""))</f>
        <v>10000</v>
      </c>
      <c r="H1823" s="10"/>
      <c r="J1823" s="27"/>
      <c r="K1823" s="28"/>
      <c r="L1823" s="28"/>
      <c r="M1823" s="28"/>
      <c r="N1823" s="28"/>
      <c r="O1823" s="25"/>
      <c r="P1823" s="29"/>
      <c r="Q1823" s="30"/>
      <c r="R1823" s="25">
        <f t="shared" si="7"/>
        <v>-2</v>
      </c>
      <c r="S1823" s="25"/>
      <c r="T1823" s="28"/>
    </row>
    <row r="1824" spans="1:20" ht="22.5" customHeight="1" x14ac:dyDescent="0.2">
      <c r="A1824" s="8"/>
      <c r="B1824" s="2" t="str">
        <f t="array" ref="B1824">IF(C1824="","", IFERROR(INDEX(Barang!$A$2:$A$10001, MATCH(C1824, Barang!$B$2:$B$10001, 0)), "Tidak ditemukan"))</f>
        <v>KS001</v>
      </c>
      <c r="C1824" s="2" t="s">
        <v>439</v>
      </c>
      <c r="D1824" s="2" t="str">
        <f t="array" ref="D1824">IF(C1824="","", IFERROR(INDEX(Barang!$C$2:$C$10001, MATCH(C1824, Barang!$B$2:$B$10001, 0)), ""))</f>
        <v>Makanan</v>
      </c>
      <c r="E1824" s="2" t="str">
        <f t="array" ref="E1824">IF(C1824="","", IFERROR(INDEX(Barang!$E$2:$E$10001, MATCH(C1824, Barang!$B$2:$B$10001, 0)), ""))</f>
        <v>pcs</v>
      </c>
      <c r="F1824" s="10">
        <v>1</v>
      </c>
      <c r="G1824" s="11">
        <f t="array" ref="G1824">IF(C1824="","", IFERROR(INDEX(Barang!$F$2:$F$10001, MATCH(C1824, Barang!$B$2:$B$10001, 0)) * F1824, ""))</f>
        <v>6000</v>
      </c>
      <c r="H1824" s="10"/>
      <c r="J1824" s="27"/>
      <c r="K1824" s="28"/>
      <c r="L1824" s="28"/>
      <c r="M1824" s="28"/>
      <c r="N1824" s="28"/>
      <c r="O1824" s="25"/>
      <c r="P1824" s="29"/>
      <c r="Q1824" s="30"/>
      <c r="R1824" s="25">
        <f t="shared" si="7"/>
        <v>-2</v>
      </c>
      <c r="S1824" s="25"/>
      <c r="T1824" s="28"/>
    </row>
    <row r="1825" spans="1:20" ht="22.5" customHeight="1" x14ac:dyDescent="0.2">
      <c r="A1825" s="8"/>
      <c r="B1825" s="2" t="str">
        <f t="array" ref="B1825">IF(C1825="","", IFERROR(INDEX(Barang!$A$2:$A$10001, MATCH(C1825, Barang!$B$2:$B$10001, 0)), "Tidak ditemukan"))</f>
        <v>GRM01</v>
      </c>
      <c r="C1825" s="2" t="s">
        <v>53</v>
      </c>
      <c r="D1825" s="2" t="str">
        <f t="array" ref="D1825">IF(C1825="","", IFERROR(INDEX(Barang!$C$2:$C$10001, MATCH(C1825, Barang!$B$2:$B$10001, 0)), ""))</f>
        <v>Bumbu</v>
      </c>
      <c r="E1825" s="2" t="str">
        <f t="array" ref="E1825">IF(C1825="","", IFERROR(INDEX(Barang!$E$2:$E$10001, MATCH(C1825, Barang!$B$2:$B$10001, 0)), ""))</f>
        <v>pcs</v>
      </c>
      <c r="F1825" s="10">
        <v>2</v>
      </c>
      <c r="G1825" s="11">
        <f t="array" ref="G1825">IF(C1825="","", IFERROR(INDEX(Barang!$F$2:$F$10001, MATCH(C1825, Barang!$B$2:$B$10001, 0)) * F1825, ""))</f>
        <v>5000</v>
      </c>
      <c r="H1825" s="10"/>
      <c r="J1825" s="27"/>
      <c r="K1825" s="28"/>
      <c r="L1825" s="28"/>
      <c r="M1825" s="28"/>
      <c r="N1825" s="28"/>
      <c r="O1825" s="25"/>
      <c r="P1825" s="29"/>
      <c r="Q1825" s="30"/>
      <c r="R1825" s="25">
        <f t="shared" si="7"/>
        <v>-4</v>
      </c>
      <c r="S1825" s="25"/>
      <c r="T1825" s="28"/>
    </row>
    <row r="1826" spans="1:20" ht="22.5" customHeight="1" x14ac:dyDescent="0.2">
      <c r="A1826" s="8">
        <v>46202</v>
      </c>
      <c r="B1826" s="2" t="str">
        <f t="array" ref="B1826">IF(C1826="","", IFERROR(INDEX(Barang!$A$2:$A$10001, MATCH(C1826, Barang!$B$2:$B$10001, 0)), "Tidak ditemukan"))</f>
        <v>KPH001</v>
      </c>
      <c r="C1826" s="2" t="s">
        <v>138</v>
      </c>
      <c r="D1826" s="2" t="str">
        <f t="array" ref="D1826">IF(C1826="","", IFERROR(INDEX(Barang!$C$2:$C$10001, MATCH(C1826, Barang!$B$2:$B$10001, 0)), ""))</f>
        <v>Minuman</v>
      </c>
      <c r="E1826" s="2" t="str">
        <f t="array" ref="E1826">IF(C1826="","", IFERROR(INDEX(Barang!$E$2:$E$10001, MATCH(C1826, Barang!$B$2:$B$10001, 0)), ""))</f>
        <v>pcs</v>
      </c>
      <c r="F1826" s="10">
        <v>20</v>
      </c>
      <c r="G1826" s="11">
        <f t="array" ref="G1826">IF(C1826="","", IFERROR(INDEX(Barang!$F$2:$F$10001, MATCH(C1826, Barang!$B$2:$B$10001, 0)) * F1826, ""))</f>
        <v>20000</v>
      </c>
      <c r="H1826" s="10"/>
      <c r="J1826" s="27"/>
      <c r="K1826" s="28"/>
      <c r="L1826" s="28"/>
      <c r="M1826" s="28"/>
      <c r="N1826" s="28"/>
      <c r="O1826" s="25"/>
      <c r="P1826" s="29"/>
      <c r="Q1826" s="30"/>
      <c r="R1826" s="25">
        <f t="shared" si="7"/>
        <v>-2</v>
      </c>
      <c r="S1826" s="25"/>
      <c r="T1826" s="28"/>
    </row>
    <row r="1827" spans="1:20" ht="22.5" customHeight="1" x14ac:dyDescent="0.2">
      <c r="A1827" s="8"/>
      <c r="B1827" s="2" t="str">
        <f t="array" ref="B1827">IF(C1827="","", IFERROR(INDEX(Barang!$A$2:$A$10001, MATCH(C1827, Barang!$B$2:$B$10001, 0)), "Tidak ditemukan"))</f>
        <v>CLB001</v>
      </c>
      <c r="C1827" s="2" t="s">
        <v>39</v>
      </c>
      <c r="D1827" s="2" t="str">
        <f t="array" ref="D1827">IF(C1827="","", IFERROR(INDEX(Barang!$C$2:$C$10001, MATCH(C1827, Barang!$B$2:$B$10001, 0)), ""))</f>
        <v>Minuman</v>
      </c>
      <c r="E1827" s="2" t="str">
        <f t="array" ref="E1827">IF(C1827="","", IFERROR(INDEX(Barang!$E$2:$E$10001, MATCH(C1827, Barang!$B$2:$B$10001, 0)), ""))</f>
        <v>pcs</v>
      </c>
      <c r="F1827" s="10">
        <v>1</v>
      </c>
      <c r="G1827" s="11">
        <f t="array" ref="G1827">IF(C1827="","", IFERROR(INDEX(Barang!$F$2:$F$10001, MATCH(C1827, Barang!$B$2:$B$10001, 0)) * F1827, ""))</f>
        <v>2500</v>
      </c>
      <c r="H1827" s="10"/>
      <c r="J1827" s="27"/>
      <c r="K1827" s="28"/>
      <c r="L1827" s="28"/>
      <c r="M1827" s="28"/>
      <c r="N1827" s="28"/>
      <c r="O1827" s="25"/>
      <c r="P1827" s="29"/>
      <c r="Q1827" s="30"/>
      <c r="R1827" s="25">
        <f t="shared" si="7"/>
        <v>-2</v>
      </c>
      <c r="S1827" s="25"/>
      <c r="T1827" s="28"/>
    </row>
    <row r="1828" spans="1:20" ht="22.5" customHeight="1" x14ac:dyDescent="0.2">
      <c r="A1828" s="8"/>
      <c r="B1828" s="2" t="str">
        <f t="array" ref="B1828">IF(C1828="","", IFERROR(INDEX(Barang!$A$2:$A$10001, MATCH(C1828, Barang!$B$2:$B$10001, 0)), "Tidak ditemukan"))</f>
        <v>TPL2</v>
      </c>
      <c r="C1828" s="2" t="s">
        <v>1067</v>
      </c>
      <c r="D1828" s="2" t="str">
        <f t="array" ref="D1828">IF(C1828="","", IFERROR(INDEX(Barang!$C$2:$C$10001, MATCH(C1828, Barang!$B$2:$B$10001, 0)), ""))</f>
        <v>Minyak</v>
      </c>
      <c r="E1828" s="2" t="str">
        <f t="array" ref="E1828">IF(C1828="","", IFERROR(INDEX(Barang!$E$2:$E$10001, MATCH(C1828, Barang!$B$2:$B$10001, 0)), ""))</f>
        <v>Liter</v>
      </c>
      <c r="F1828" s="10">
        <v>2</v>
      </c>
      <c r="G1828" s="11">
        <f t="array" ref="G1828">IF(C1828="","", IFERROR(INDEX(Barang!$F$2:$F$10001, MATCH(C1828, Barang!$B$2:$B$10001, 0)) * F1828, ""))</f>
        <v>80000</v>
      </c>
      <c r="H1828" s="10"/>
      <c r="J1828" s="27"/>
      <c r="K1828" s="28"/>
      <c r="L1828" s="28"/>
      <c r="M1828" s="28"/>
      <c r="N1828" s="28"/>
      <c r="O1828" s="25"/>
      <c r="P1828" s="29"/>
      <c r="Q1828" s="30"/>
      <c r="R1828" s="25">
        <f t="shared" si="7"/>
        <v>-1</v>
      </c>
      <c r="S1828" s="25"/>
      <c r="T1828" s="28"/>
    </row>
    <row r="1829" spans="1:20" ht="22.5" customHeight="1" x14ac:dyDescent="0.2">
      <c r="A1829" s="8"/>
      <c r="B1829" s="2" t="str">
        <f t="array" ref="B1829">IF(C1829="","", IFERROR(INDEX(Barang!$A$2:$A$10001, MATCH(C1829, Barang!$B$2:$B$10001, 0)), "Tidak ditemukan"))</f>
        <v>PT001</v>
      </c>
      <c r="C1829" s="2" t="s">
        <v>203</v>
      </c>
      <c r="D1829" s="2" t="str">
        <f t="array" ref="D1829">IF(C1829="","", IFERROR(INDEX(Barang!$C$2:$C$10001, MATCH(C1829, Barang!$B$2:$B$10001, 0)), ""))</f>
        <v>Bumbu</v>
      </c>
      <c r="E1829" s="2" t="str">
        <f t="array" ref="E1829">IF(C1829="","", IFERROR(INDEX(Barang!$E$2:$E$10001, MATCH(C1829, Barang!$B$2:$B$10001, 0)), ""))</f>
        <v>kg</v>
      </c>
      <c r="F1829" s="10">
        <v>1</v>
      </c>
      <c r="G1829" s="11">
        <f t="array" ref="G1829">IF(C1829="","", IFERROR(INDEX(Barang!$F$2:$F$10001, MATCH(C1829, Barang!$B$2:$B$10001, 0)) * F1829, ""))</f>
        <v>25000</v>
      </c>
      <c r="H1829" s="10"/>
      <c r="J1829" s="27"/>
      <c r="K1829" s="28"/>
      <c r="L1829" s="28"/>
      <c r="M1829" s="28"/>
      <c r="N1829" s="28"/>
      <c r="O1829" s="25"/>
      <c r="P1829" s="29"/>
      <c r="Q1829" s="30"/>
      <c r="R1829" s="25">
        <f t="shared" si="7"/>
        <v>-15</v>
      </c>
      <c r="S1829" s="25"/>
      <c r="T1829" s="28"/>
    </row>
    <row r="1830" spans="1:20" ht="22.5" customHeight="1" x14ac:dyDescent="0.2">
      <c r="A1830" s="8"/>
      <c r="B1830" s="2" t="str">
        <f t="array" ref="B1830">IF(C1830="","", IFERROR(INDEX(Barang!$A$2:$A$10001, MATCH(C1830, Barang!$B$2:$B$10001, 0)), "Tidak ditemukan"))</f>
        <v>GRR001</v>
      </c>
      <c r="C1830" s="2" t="s">
        <v>141</v>
      </c>
      <c r="D1830" s="2" t="str">
        <f t="array" ref="D1830">IF(C1830="","", IFERROR(INDEX(Barang!$C$2:$C$10001, MATCH(C1830, Barang!$B$2:$B$10001, 0)), ""))</f>
        <v>Makanan</v>
      </c>
      <c r="E1830" s="2" t="str">
        <f t="array" ref="E1830">IF(C1830="","", IFERROR(INDEX(Barang!$E$2:$E$10001, MATCH(C1830, Barang!$B$2:$B$10001, 0)), ""))</f>
        <v>pcs</v>
      </c>
      <c r="F1830" s="10">
        <v>6</v>
      </c>
      <c r="G1830" s="11">
        <f t="array" ref="G1830">IF(C1830="","", IFERROR(INDEX(Barang!$F$2:$F$10001, MATCH(C1830, Barang!$B$2:$B$10001, 0)) * F1830, ""))</f>
        <v>3000</v>
      </c>
      <c r="H1830" s="10"/>
      <c r="J1830" s="27"/>
      <c r="K1830" s="28"/>
      <c r="L1830" s="28"/>
      <c r="M1830" s="28"/>
      <c r="N1830" s="28"/>
      <c r="O1830" s="25"/>
      <c r="P1830" s="29"/>
      <c r="Q1830" s="30"/>
      <c r="R1830" s="25">
        <f t="shared" si="7"/>
        <v>-12</v>
      </c>
      <c r="S1830" s="25"/>
      <c r="T1830" s="28"/>
    </row>
    <row r="1831" spans="1:20" ht="22.5" customHeight="1" x14ac:dyDescent="0.2">
      <c r="A1831" s="8"/>
      <c r="B1831" s="2" t="str">
        <f t="array" ref="B1831">IF(C1831="","", IFERROR(INDEX(Barang!$A$2:$A$10001, MATCH(C1831, Barang!$B$2:$B$10001, 0)), "Tidak ditemukan"))</f>
        <v>GRR001</v>
      </c>
      <c r="C1831" s="2" t="s">
        <v>765</v>
      </c>
      <c r="D1831" s="2" t="str">
        <f t="array" ref="D1831">IF(C1831="","", IFERROR(INDEX(Barang!$C$2:$C$10001, MATCH(C1831, Barang!$B$2:$B$10001, 0)), ""))</f>
        <v>Makanan</v>
      </c>
      <c r="E1831" s="2" t="str">
        <f t="array" ref="E1831">IF(C1831="","", IFERROR(INDEX(Barang!$E$2:$E$10001, MATCH(C1831, Barang!$B$2:$B$10001, 0)), ""))</f>
        <v>pcs</v>
      </c>
      <c r="F1831" s="10">
        <v>1</v>
      </c>
      <c r="G1831" s="11">
        <f t="array" ref="G1831">IF(C1831="","", IFERROR(INDEX(Barang!$F$2:$F$10001, MATCH(C1831, Barang!$B$2:$B$10001, 0)) * F1831, ""))</f>
        <v>1000</v>
      </c>
      <c r="H1831" s="10"/>
      <c r="J1831" s="27"/>
      <c r="K1831" s="28"/>
      <c r="L1831" s="28"/>
      <c r="M1831" s="28"/>
      <c r="N1831" s="28"/>
      <c r="O1831" s="25"/>
      <c r="P1831" s="29"/>
      <c r="Q1831" s="30"/>
      <c r="R1831" s="25">
        <f t="shared" si="7"/>
        <v>-4</v>
      </c>
      <c r="S1831" s="25"/>
      <c r="T1831" s="28"/>
    </row>
    <row r="1832" spans="1:20" ht="22.5" customHeight="1" x14ac:dyDescent="0.2">
      <c r="A1832" s="8"/>
      <c r="B1832" s="2" t="str">
        <f t="array" ref="B1832">IF(C1832="","", IFERROR(INDEX(Barang!$A$2:$A$10001, MATCH(C1832, Barang!$B$2:$B$10001, 0)), "Tidak ditemukan"))</f>
        <v>DLN02</v>
      </c>
      <c r="C1832" s="2" t="s">
        <v>493</v>
      </c>
      <c r="D1832" s="2" t="str">
        <f t="array" ref="D1832">IF(C1832="","", IFERROR(INDEX(Barang!$C$2:$C$10001, MATCH(C1832, Barang!$B$2:$B$10001, 0)), ""))</f>
        <v>Makanan</v>
      </c>
      <c r="E1832" s="2" t="str">
        <f t="array" ref="E1832">IF(C1832="","", IFERROR(INDEX(Barang!$E$2:$E$10001, MATCH(C1832, Barang!$B$2:$B$10001, 0)), ""))</f>
        <v>pcs</v>
      </c>
      <c r="F1832" s="10">
        <v>1</v>
      </c>
      <c r="G1832" s="11">
        <f t="array" ref="G1832">IF(C1832="","", IFERROR(INDEX(Barang!$F$2:$F$10001, MATCH(C1832, Barang!$B$2:$B$10001, 0)) * F1832, ""))</f>
        <v>2000</v>
      </c>
      <c r="H1832" s="10"/>
      <c r="J1832" s="27"/>
      <c r="K1832" s="28"/>
      <c r="L1832" s="28"/>
      <c r="M1832" s="28"/>
      <c r="N1832" s="28"/>
      <c r="O1832" s="25"/>
      <c r="P1832" s="29"/>
      <c r="Q1832" s="30"/>
      <c r="R1832" s="25">
        <f t="shared" si="7"/>
        <v>-2</v>
      </c>
      <c r="S1832" s="25"/>
      <c r="T1832" s="28"/>
    </row>
    <row r="1833" spans="1:20" ht="22.5" customHeight="1" x14ac:dyDescent="0.2">
      <c r="A1833" s="8"/>
      <c r="B1833" s="2" t="str">
        <f t="array" ref="B1833">IF(C1833="","", IFERROR(INDEX(Barang!$A$2:$A$10001, MATCH(C1833, Barang!$B$2:$B$10001, 0)), "Tidak ditemukan"))</f>
        <v>RTP001</v>
      </c>
      <c r="C1833" s="2" t="s">
        <v>534</v>
      </c>
      <c r="D1833" s="2" t="str">
        <f t="array" ref="D1833">IF(C1833="","", IFERROR(INDEX(Barang!$C$2:$C$10001, MATCH(C1833, Barang!$B$2:$B$10001, 0)), ""))</f>
        <v>Makanan</v>
      </c>
      <c r="E1833" s="2" t="str">
        <f t="array" ref="E1833">IF(C1833="","", IFERROR(INDEX(Barang!$E$2:$E$10001, MATCH(C1833, Barang!$B$2:$B$10001, 0)), ""))</f>
        <v>pcs</v>
      </c>
      <c r="F1833" s="10">
        <v>3</v>
      </c>
      <c r="G1833" s="11">
        <f t="array" ref="G1833">IF(C1833="","", IFERROR(INDEX(Barang!$F$2:$F$10001, MATCH(C1833, Barang!$B$2:$B$10001, 0)) * F1833, ""))</f>
        <v>6000</v>
      </c>
      <c r="H1833" s="10"/>
      <c r="J1833" s="27"/>
      <c r="K1833" s="28"/>
      <c r="L1833" s="28"/>
      <c r="M1833" s="28"/>
      <c r="N1833" s="28"/>
      <c r="O1833" s="25"/>
      <c r="P1833" s="29"/>
      <c r="Q1833" s="30"/>
      <c r="R1833" s="25">
        <f t="shared" si="7"/>
        <v>-10</v>
      </c>
      <c r="S1833" s="25"/>
      <c r="T1833" s="28"/>
    </row>
    <row r="1834" spans="1:20" ht="22.5" customHeight="1" x14ac:dyDescent="0.2">
      <c r="A1834" s="8"/>
      <c r="B1834" s="2" t="str">
        <f t="array" ref="B1834">IF(C1834="","", IFERROR(INDEX(Barang!$A$2:$A$10001, MATCH(C1834, Barang!$B$2:$B$10001, 0)), "Tidak ditemukan"))</f>
        <v>VLP001</v>
      </c>
      <c r="C1834" s="2" t="s">
        <v>790</v>
      </c>
      <c r="D1834" s="2" t="str">
        <f t="array" ref="D1834">IF(C1834="","", IFERROR(INDEX(Barang!$C$2:$C$10001, MATCH(C1834, Barang!$B$2:$B$10001, 0)), ""))</f>
        <v>Makanan</v>
      </c>
      <c r="E1834" s="2" t="str">
        <f t="array" ref="E1834">IF(C1834="","", IFERROR(INDEX(Barang!$E$2:$E$10001, MATCH(C1834, Barang!$B$2:$B$10001, 0)), ""))</f>
        <v>pack</v>
      </c>
      <c r="F1834" s="10">
        <v>2</v>
      </c>
      <c r="G1834" s="11">
        <f t="array" ref="G1834">IF(C1834="","", IFERROR(INDEX(Barang!$F$2:$F$10001, MATCH(C1834, Barang!$B$2:$B$10001, 0)) * F1834, ""))</f>
        <v>26000</v>
      </c>
      <c r="H1834" s="10"/>
      <c r="J1834" s="27"/>
      <c r="K1834" s="28"/>
      <c r="L1834" s="28"/>
      <c r="M1834" s="28"/>
      <c r="N1834" s="28"/>
      <c r="O1834" s="25"/>
      <c r="P1834" s="29"/>
      <c r="Q1834" s="30"/>
      <c r="R1834" s="25">
        <f t="shared" si="7"/>
        <v>-1</v>
      </c>
      <c r="S1834" s="25"/>
      <c r="T1834" s="28"/>
    </row>
    <row r="1835" spans="1:20" ht="22.5" customHeight="1" x14ac:dyDescent="0.2">
      <c r="A1835" s="8"/>
      <c r="B1835" s="2" t="str">
        <f t="array" ref="B1835">IF(C1835="","", IFERROR(INDEX(Barang!$A$2:$A$10001, MATCH(C1835, Barang!$B$2:$B$10001, 0)), "Tidak ditemukan"))</f>
        <v>GDY001</v>
      </c>
      <c r="C1835" s="2" t="s">
        <v>189</v>
      </c>
      <c r="D1835" s="2" t="str">
        <f t="array" ref="D1835">IF(C1835="","", IFERROR(INDEX(Barang!$C$2:$C$10001, MATCH(C1835, Barang!$B$2:$B$10001, 0)), ""))</f>
        <v>Minuman</v>
      </c>
      <c r="E1835" s="2" t="str">
        <f t="array" ref="E1835">IF(C1835="","", IFERROR(INDEX(Barang!$E$2:$E$10001, MATCH(C1835, Barang!$B$2:$B$10001, 0)), ""))</f>
        <v>pcs</v>
      </c>
      <c r="F1835" s="10">
        <v>2</v>
      </c>
      <c r="G1835" s="11">
        <f t="array" ref="G1835">IF(C1835="","", IFERROR(INDEX(Barang!$F$2:$F$10001, MATCH(C1835, Barang!$B$2:$B$10001, 0)) * F1835, ""))</f>
        <v>5000</v>
      </c>
      <c r="H1835" s="10"/>
      <c r="J1835" s="27"/>
      <c r="K1835" s="28"/>
      <c r="L1835" s="28"/>
      <c r="M1835" s="28"/>
      <c r="N1835" s="28"/>
      <c r="O1835" s="25"/>
      <c r="P1835" s="29"/>
      <c r="Q1835" s="30"/>
      <c r="R1835" s="25">
        <f t="shared" si="7"/>
        <v>-20</v>
      </c>
      <c r="S1835" s="25"/>
      <c r="T1835" s="28"/>
    </row>
    <row r="1836" spans="1:20" ht="22.5" customHeight="1" x14ac:dyDescent="0.2">
      <c r="A1836" s="8"/>
      <c r="B1836" s="2" t="str">
        <f t="array" ref="B1836">IF(C1836="","", IFERROR(INDEX(Barang!$A$2:$A$10001, MATCH(C1836, Barang!$B$2:$B$10001, 0)), "Tidak ditemukan"))</f>
        <v>OREO001</v>
      </c>
      <c r="C1836" s="2" t="s">
        <v>1042</v>
      </c>
      <c r="D1836" s="2" t="str">
        <f t="array" ref="D1836">IF(C1836="","", IFERROR(INDEX(Barang!$C$2:$C$10001, MATCH(C1836, Barang!$B$2:$B$10001, 0)), ""))</f>
        <v>Makanan</v>
      </c>
      <c r="E1836" s="2" t="str">
        <f t="array" ref="E1836">IF(C1836="","", IFERROR(INDEX(Barang!$E$2:$E$10001, MATCH(C1836, Barang!$B$2:$B$10001, 0)), ""))</f>
        <v>pcs</v>
      </c>
      <c r="F1836" s="10">
        <v>1</v>
      </c>
      <c r="G1836" s="11">
        <f t="array" ref="G1836">IF(C1836="","", IFERROR(INDEX(Barang!$F$2:$F$10001, MATCH(C1836, Barang!$B$2:$B$10001, 0)) * F1836, ""))</f>
        <v>2000</v>
      </c>
      <c r="H1836" s="10"/>
      <c r="J1836" s="27"/>
      <c r="K1836" s="28"/>
      <c r="L1836" s="28"/>
      <c r="M1836" s="28"/>
      <c r="N1836" s="28"/>
      <c r="O1836" s="25"/>
      <c r="P1836" s="29"/>
      <c r="Q1836" s="30"/>
      <c r="R1836" s="25">
        <f t="shared" si="7"/>
        <v>-1</v>
      </c>
      <c r="S1836" s="25"/>
      <c r="T1836" s="28"/>
    </row>
    <row r="1837" spans="1:20" ht="22.5" customHeight="1" x14ac:dyDescent="0.2">
      <c r="A1837" s="8">
        <v>46203</v>
      </c>
      <c r="B1837" s="2" t="str">
        <f t="array" ref="B1837">IF(C1837="","", IFERROR(INDEX(Barang!$A$2:$A$10001, MATCH(C1837, Barang!$B$2:$B$10001, 0)), "Tidak ditemukan"))</f>
        <v>MGR001</v>
      </c>
      <c r="C1837" s="2" t="s">
        <v>116</v>
      </c>
      <c r="D1837" s="2" t="str">
        <f t="array" ref="D1837">IF(C1837="","", IFERROR(INDEX(Barang!$C$2:$C$10001, MATCH(C1837, Barang!$B$2:$B$10001, 0)), ""))</f>
        <v>Makanan</v>
      </c>
      <c r="E1837" s="2" t="str">
        <f t="array" ref="E1837">IF(C1837="","", IFERROR(INDEX(Barang!$E$2:$E$10001, MATCH(C1837, Barang!$B$2:$B$10001, 0)), ""))</f>
        <v>pcs</v>
      </c>
      <c r="F1837" s="10">
        <v>1</v>
      </c>
      <c r="G1837" s="11">
        <f t="array" ref="G1837">IF(C1837="","", IFERROR(INDEX(Barang!$F$2:$F$10001, MATCH(C1837, Barang!$B$2:$B$10001, 0)) * F1837, ""))</f>
        <v>3500</v>
      </c>
      <c r="H1837" s="10"/>
      <c r="J1837" s="27"/>
      <c r="K1837" s="28"/>
      <c r="L1837" s="28"/>
      <c r="M1837" s="28"/>
      <c r="N1837" s="28"/>
      <c r="O1837" s="25"/>
      <c r="P1837" s="29"/>
      <c r="Q1837" s="30"/>
      <c r="R1837" s="25">
        <f t="shared" si="7"/>
        <v>-10</v>
      </c>
      <c r="S1837" s="25"/>
      <c r="T1837" s="28"/>
    </row>
    <row r="1838" spans="1:20" ht="22.5" customHeight="1" x14ac:dyDescent="0.2">
      <c r="A1838" s="8"/>
      <c r="B1838" s="2" t="str">
        <f t="array" ref="B1838">IF(C1838="","", IFERROR(INDEX(Barang!$A$2:$A$10001, MATCH(C1838, Barang!$B$2:$B$10001, 0)), "Tidak ditemukan"))</f>
        <v>MKH001</v>
      </c>
      <c r="C1838" s="2" t="s">
        <v>118</v>
      </c>
      <c r="D1838" s="2" t="str">
        <f t="array" ref="D1838">IF(C1838="","", IFERROR(INDEX(Barang!$C$2:$C$10001, MATCH(C1838, Barang!$B$2:$B$10001, 0)), ""))</f>
        <v>Makanan</v>
      </c>
      <c r="E1838" s="2" t="str">
        <f t="array" ref="E1838">IF(C1838="","", IFERROR(INDEX(Barang!$E$2:$E$10001, MATCH(C1838, Barang!$B$2:$B$10001, 0)), ""))</f>
        <v>pcs</v>
      </c>
      <c r="F1838" s="10">
        <v>5</v>
      </c>
      <c r="G1838" s="11">
        <f t="array" ref="G1838">IF(C1838="","", IFERROR(INDEX(Barang!$F$2:$F$10001, MATCH(C1838, Barang!$B$2:$B$10001, 0)) * F1838, ""))</f>
        <v>17500</v>
      </c>
      <c r="H1838" s="10"/>
      <c r="J1838" s="27"/>
      <c r="K1838" s="28"/>
      <c r="L1838" s="28"/>
      <c r="M1838" s="28"/>
      <c r="N1838" s="28"/>
      <c r="O1838" s="25"/>
      <c r="P1838" s="29"/>
      <c r="Q1838" s="30"/>
      <c r="R1838" s="25">
        <f t="shared" si="7"/>
        <v>-1</v>
      </c>
      <c r="S1838" s="25"/>
      <c r="T1838" s="28"/>
    </row>
    <row r="1839" spans="1:20" ht="22.5" customHeight="1" x14ac:dyDescent="0.2">
      <c r="A1839" s="8"/>
      <c r="B1839" s="2" t="str">
        <f t="array" ref="B1839">IF(C1839="","", IFERROR(INDEX(Barang!$A$2:$A$10001, MATCH(C1839, Barang!$B$2:$B$10001, 0)), "Tidak ditemukan"))</f>
        <v>KCP001</v>
      </c>
      <c r="C1839" s="2" t="s">
        <v>155</v>
      </c>
      <c r="D1839" s="2" t="str">
        <f t="array" ref="D1839">IF(C1839="","", IFERROR(INDEX(Barang!$C$2:$C$10001, MATCH(C1839, Barang!$B$2:$B$10001, 0)), ""))</f>
        <v>Bumbu</v>
      </c>
      <c r="E1839" s="2" t="str">
        <f t="array" ref="E1839">IF(C1839="","", IFERROR(INDEX(Barang!$E$2:$E$10001, MATCH(C1839, Barang!$B$2:$B$10001, 0)), ""))</f>
        <v>pcs</v>
      </c>
      <c r="F1839" s="10">
        <v>5</v>
      </c>
      <c r="G1839" s="11">
        <f t="array" ref="G1839">IF(C1839="","", IFERROR(INDEX(Barang!$F$2:$F$10001, MATCH(C1839, Barang!$B$2:$B$10001, 0)) * F1839, ""))</f>
        <v>10000</v>
      </c>
      <c r="H1839" s="10"/>
      <c r="J1839" s="27"/>
      <c r="K1839" s="28"/>
      <c r="L1839" s="28"/>
      <c r="M1839" s="28"/>
      <c r="N1839" s="28"/>
      <c r="O1839" s="25"/>
      <c r="P1839" s="29"/>
      <c r="Q1839" s="30"/>
      <c r="R1839" s="25">
        <f t="shared" si="7"/>
        <v>-1</v>
      </c>
      <c r="S1839" s="25"/>
      <c r="T1839" s="28"/>
    </row>
    <row r="1840" spans="1:20" ht="22.5" customHeight="1" x14ac:dyDescent="0.2">
      <c r="A1840" s="8"/>
      <c r="B1840" s="2" t="str">
        <f t="array" ref="B1840">IF(C1840="","", IFERROR(INDEX(Barang!$A$2:$A$10001, MATCH(C1840, Barang!$B$2:$B$10001, 0)), "Tidak ditemukan"))</f>
        <v>GDY001</v>
      </c>
      <c r="C1840" s="2" t="s">
        <v>189</v>
      </c>
      <c r="D1840" s="2" t="str">
        <f t="array" ref="D1840">IF(C1840="","", IFERROR(INDEX(Barang!$C$2:$C$10001, MATCH(C1840, Barang!$B$2:$B$10001, 0)), ""))</f>
        <v>Minuman</v>
      </c>
      <c r="E1840" s="2" t="str">
        <f t="array" ref="E1840">IF(C1840="","", IFERROR(INDEX(Barang!$E$2:$E$10001, MATCH(C1840, Barang!$B$2:$B$10001, 0)), ""))</f>
        <v>pcs</v>
      </c>
      <c r="F1840" s="10">
        <v>2</v>
      </c>
      <c r="G1840" s="11">
        <f t="array" ref="G1840">IF(C1840="","", IFERROR(INDEX(Barang!$F$2:$F$10001, MATCH(C1840, Barang!$B$2:$B$10001, 0)) * F1840, ""))</f>
        <v>5000</v>
      </c>
      <c r="H1840" s="10"/>
      <c r="J1840" s="27"/>
      <c r="K1840" s="28"/>
      <c r="L1840" s="28"/>
      <c r="M1840" s="28"/>
      <c r="N1840" s="28"/>
      <c r="O1840" s="25"/>
      <c r="P1840" s="29"/>
      <c r="Q1840" s="30"/>
      <c r="R1840" s="25">
        <f t="shared" si="7"/>
        <v>-2</v>
      </c>
      <c r="S1840" s="25"/>
      <c r="T1840" s="28"/>
    </row>
    <row r="1841" spans="1:20" ht="22.5" customHeight="1" x14ac:dyDescent="0.2">
      <c r="A1841" s="8"/>
      <c r="B1841" s="2" t="str">
        <f t="array" ref="B1841">IF(C1841="","", IFERROR(INDEX(Barang!$A$2:$A$10001, MATCH(C1841, Barang!$B$2:$B$10001, 0)), "Tidak ditemukan"))</f>
        <v>TLR1</v>
      </c>
      <c r="C1841" s="2" t="s">
        <v>149</v>
      </c>
      <c r="D1841" s="2" t="str">
        <f t="array" ref="D1841">IF(C1841="","", IFERROR(INDEX(Barang!$C$2:$C$10001, MATCH(C1841, Barang!$B$2:$B$10001, 0)), ""))</f>
        <v>Sembako</v>
      </c>
      <c r="E1841" s="2" t="str">
        <f t="array" ref="E1841">IF(C1841="","", IFERROR(INDEX(Barang!$E$2:$E$10001, MATCH(C1841, Barang!$B$2:$B$10001, 0)), ""))</f>
        <v>kg</v>
      </c>
      <c r="F1841" s="10">
        <v>10</v>
      </c>
      <c r="G1841" s="11">
        <f t="array" ref="G1841">IF(C1841="","", IFERROR(INDEX(Barang!$F$2:$F$10001, MATCH(C1841, Barang!$B$2:$B$10001, 0)) * F1841, ""))</f>
        <v>310000</v>
      </c>
      <c r="H1841" s="10"/>
      <c r="J1841" s="27"/>
      <c r="K1841" s="28"/>
      <c r="L1841" s="28"/>
      <c r="M1841" s="28"/>
      <c r="N1841" s="28"/>
      <c r="O1841" s="25"/>
      <c r="P1841" s="29"/>
      <c r="Q1841" s="30"/>
      <c r="R1841" s="25">
        <f t="shared" si="7"/>
        <v>-2</v>
      </c>
      <c r="S1841" s="25"/>
      <c r="T1841" s="28"/>
    </row>
    <row r="1842" spans="1:20" ht="22.5" customHeight="1" x14ac:dyDescent="0.2">
      <c r="A1842" s="8"/>
      <c r="B1842" s="2" t="str">
        <f t="array" ref="B1842">IF(C1842="","", IFERROR(INDEX(Barang!$A$2:$A$10001, MATCH(C1842, Barang!$B$2:$B$10001, 0)), "Tidak ditemukan"))</f>
        <v>BPB001</v>
      </c>
      <c r="C1842" s="2" t="s">
        <v>754</v>
      </c>
      <c r="D1842" s="2" t="str">
        <f t="array" ref="D1842">IF(C1842="","", IFERROR(INDEX(Barang!$C$2:$C$10001, MATCH(C1842, Barang!$B$2:$B$10001, 0)), ""))</f>
        <v>Bumbu</v>
      </c>
      <c r="E1842" s="2" t="str">
        <f t="array" ref="E1842">IF(C1842="","", IFERROR(INDEX(Barang!$E$2:$E$10001, MATCH(C1842, Barang!$B$2:$B$10001, 0)), ""))</f>
        <v>pcs</v>
      </c>
      <c r="F1842" s="10">
        <v>3</v>
      </c>
      <c r="G1842" s="11">
        <f t="array" ref="G1842">IF(C1842="","", IFERROR(INDEX(Barang!$F$2:$F$10001, MATCH(C1842, Barang!$B$2:$B$10001, 0)) * F1842, ""))</f>
        <v>3000</v>
      </c>
      <c r="H1842" s="10"/>
      <c r="J1842" s="27"/>
      <c r="K1842" s="28"/>
      <c r="L1842" s="28"/>
      <c r="M1842" s="28"/>
      <c r="N1842" s="28"/>
      <c r="O1842" s="25"/>
      <c r="P1842" s="29"/>
      <c r="Q1842" s="30"/>
      <c r="R1842" s="25">
        <f t="shared" si="7"/>
        <v>-1</v>
      </c>
      <c r="S1842" s="25"/>
      <c r="T1842" s="28"/>
    </row>
    <row r="1843" spans="1:20" ht="22.5" customHeight="1" x14ac:dyDescent="0.2">
      <c r="A1843" s="8"/>
      <c r="B1843" s="2" t="str">
        <f t="array" ref="B1843">IF(C1843="","", IFERROR(INDEX(Barang!$A$2:$A$10001, MATCH(C1843, Barang!$B$2:$B$10001, 0)), "Tidak ditemukan"))</f>
        <v>GSK001</v>
      </c>
      <c r="C1843" s="2" t="s">
        <v>330</v>
      </c>
      <c r="D1843" s="2" t="str">
        <f t="array" ref="D1843">IF(C1843="","", IFERROR(INDEX(Barang!$C$2:$C$10001, MATCH(C1843, Barang!$B$2:$B$10001, 0)), ""))</f>
        <v>Makanan</v>
      </c>
      <c r="E1843" s="2" t="str">
        <f t="array" ref="E1843">IF(C1843="","", IFERROR(INDEX(Barang!$E$2:$E$10001, MATCH(C1843, Barang!$B$2:$B$10001, 0)), ""))</f>
        <v>pcs</v>
      </c>
      <c r="F1843" s="10">
        <v>1</v>
      </c>
      <c r="G1843" s="11">
        <f t="array" ref="G1843">IF(C1843="","", IFERROR(INDEX(Barang!$F$2:$F$10001, MATCH(C1843, Barang!$B$2:$B$10001, 0)) * F1843, ""))</f>
        <v>1000</v>
      </c>
      <c r="H1843" s="10"/>
      <c r="J1843" s="27"/>
      <c r="K1843" s="28"/>
      <c r="L1843" s="28"/>
      <c r="M1843" s="28"/>
      <c r="N1843" s="28"/>
      <c r="O1843" s="25"/>
      <c r="P1843" s="29"/>
      <c r="Q1843" s="30"/>
      <c r="R1843" s="25">
        <f t="shared" si="7"/>
        <v>-1</v>
      </c>
      <c r="S1843" s="25"/>
      <c r="T1843" s="28"/>
    </row>
    <row r="1844" spans="1:20" ht="22.5" customHeight="1" x14ac:dyDescent="0.2">
      <c r="A1844" s="8"/>
      <c r="B1844" s="2" t="str">
        <f t="array" ref="B1844">IF(C1844="","", IFERROR(INDEX(Barang!$A$2:$A$10001, MATCH(C1844, Barang!$B$2:$B$10001, 0)), "Tidak ditemukan"))</f>
        <v>GRR001</v>
      </c>
      <c r="C1844" s="2" t="s">
        <v>141</v>
      </c>
      <c r="D1844" s="2" t="str">
        <f t="array" ref="D1844">IF(C1844="","", IFERROR(INDEX(Barang!$C$2:$C$10001, MATCH(C1844, Barang!$B$2:$B$10001, 0)), ""))</f>
        <v>Makanan</v>
      </c>
      <c r="E1844" s="2" t="str">
        <f t="array" ref="E1844">IF(C1844="","", IFERROR(INDEX(Barang!$E$2:$E$10001, MATCH(C1844, Barang!$B$2:$B$10001, 0)), ""))</f>
        <v>pcs</v>
      </c>
      <c r="F1844" s="10">
        <v>3</v>
      </c>
      <c r="G1844" s="11">
        <f t="array" ref="G1844">IF(C1844="","", IFERROR(INDEX(Barang!$F$2:$F$10001, MATCH(C1844, Barang!$B$2:$B$10001, 0)) * F1844, ""))</f>
        <v>1500</v>
      </c>
      <c r="H1844" s="10"/>
      <c r="J1844" s="27"/>
      <c r="K1844" s="28"/>
      <c r="L1844" s="28"/>
      <c r="M1844" s="28"/>
      <c r="N1844" s="28"/>
      <c r="O1844" s="25"/>
      <c r="P1844" s="29"/>
      <c r="Q1844" s="30"/>
      <c r="R1844" s="25">
        <f t="shared" si="7"/>
        <v>-2</v>
      </c>
      <c r="S1844" s="25"/>
      <c r="T1844" s="28"/>
    </row>
    <row r="1845" spans="1:20" ht="22.5" customHeight="1" x14ac:dyDescent="0.2">
      <c r="A1845" s="8"/>
      <c r="B1845" s="2" t="str">
        <f t="array" ref="B1845">IF(C1845="","", IFERROR(INDEX(Barang!$A$2:$A$10001, MATCH(C1845, Barang!$B$2:$B$10001, 0)), "Tidak ditemukan"))</f>
        <v>PTT001</v>
      </c>
      <c r="C1845" s="2" t="s">
        <v>257</v>
      </c>
      <c r="D1845" s="2" t="str">
        <f t="array" ref="D1845">IF(C1845="","", IFERROR(INDEX(Barang!$C$2:$C$10001, MATCH(C1845, Barang!$B$2:$B$10001, 0)), ""))</f>
        <v>Makanan</v>
      </c>
      <c r="E1845" s="2" t="str">
        <f t="array" ref="E1845">IF(C1845="","", IFERROR(INDEX(Barang!$E$2:$E$10001, MATCH(C1845, Barang!$B$2:$B$10001, 0)), ""))</f>
        <v>pcs</v>
      </c>
      <c r="F1845" s="10">
        <v>4</v>
      </c>
      <c r="G1845" s="11">
        <f t="array" ref="G1845">IF(C1845="","", IFERROR(INDEX(Barang!$F$2:$F$10001, MATCH(C1845, Barang!$B$2:$B$10001, 0)) * F1845, ""))</f>
        <v>2000</v>
      </c>
      <c r="H1845" s="10"/>
      <c r="J1845" s="27"/>
      <c r="K1845" s="28"/>
      <c r="L1845" s="28"/>
      <c r="M1845" s="28"/>
      <c r="N1845" s="28"/>
      <c r="O1845" s="25"/>
      <c r="P1845" s="29"/>
      <c r="Q1845" s="30"/>
      <c r="R1845" s="25">
        <f t="shared" si="7"/>
        <v>-1</v>
      </c>
      <c r="S1845" s="25"/>
      <c r="T1845" s="28"/>
    </row>
    <row r="1846" spans="1:20" ht="22.5" customHeight="1" x14ac:dyDescent="0.2">
      <c r="A1846" s="8"/>
      <c r="B1846" s="2" t="str">
        <f t="array" ref="B1846">IF(C1846="","", IFERROR(INDEX(Barang!$A$2:$A$10001, MATCH(C1846, Barang!$B$2:$B$10001, 0)), "Tidak ditemukan"))</f>
        <v>POK001</v>
      </c>
      <c r="C1846" s="2" t="s">
        <v>1031</v>
      </c>
      <c r="D1846" s="2" t="str">
        <f t="array" ref="D1846">IF(C1846="","", IFERROR(INDEX(Barang!$C$2:$C$10001, MATCH(C1846, Barang!$B$2:$B$10001, 0)), ""))</f>
        <v>Makanan</v>
      </c>
      <c r="E1846" s="2" t="str">
        <f t="array" ref="E1846">IF(C1846="","", IFERROR(INDEX(Barang!$E$2:$E$10001, MATCH(C1846, Barang!$B$2:$B$10001, 0)), ""))</f>
        <v>pcs</v>
      </c>
      <c r="F1846" s="10">
        <v>1</v>
      </c>
      <c r="G1846" s="11">
        <f t="array" ref="G1846">IF(C1846="","", IFERROR(INDEX(Barang!$F$2:$F$10001, MATCH(C1846, Barang!$B$2:$B$10001, 0)) * F1846, ""))</f>
        <v>500</v>
      </c>
      <c r="H1846" s="10"/>
      <c r="J1846" s="27"/>
      <c r="K1846" s="28"/>
      <c r="L1846" s="28"/>
      <c r="M1846" s="28"/>
      <c r="N1846" s="28"/>
      <c r="O1846" s="25"/>
      <c r="P1846" s="29"/>
      <c r="Q1846" s="30"/>
      <c r="R1846" s="25">
        <f t="shared" si="7"/>
        <v>-1</v>
      </c>
      <c r="S1846" s="25"/>
      <c r="T1846" s="28"/>
    </row>
    <row r="1847" spans="1:20" ht="22.5" customHeight="1" x14ac:dyDescent="0.2">
      <c r="A1847" s="8"/>
      <c r="B1847" s="2" t="str">
        <f t="array" ref="B1847">IF(C1847="","", IFERROR(INDEX(Barang!$A$2:$A$10001, MATCH(C1847, Barang!$B$2:$B$10001, 0)), "Tidak ditemukan"))</f>
        <v>DLN02</v>
      </c>
      <c r="C1847" s="2" t="s">
        <v>493</v>
      </c>
      <c r="D1847" s="2" t="str">
        <f t="array" ref="D1847">IF(C1847="","", IFERROR(INDEX(Barang!$C$2:$C$10001, MATCH(C1847, Barang!$B$2:$B$10001, 0)), ""))</f>
        <v>Makanan</v>
      </c>
      <c r="E1847" s="2" t="str">
        <f t="array" ref="E1847">IF(C1847="","", IFERROR(INDEX(Barang!$E$2:$E$10001, MATCH(C1847, Barang!$B$2:$B$10001, 0)), ""))</f>
        <v>pcs</v>
      </c>
      <c r="F1847" s="10">
        <v>1</v>
      </c>
      <c r="G1847" s="11">
        <f t="array" ref="G1847">IF(C1847="","", IFERROR(INDEX(Barang!$F$2:$F$10001, MATCH(C1847, Barang!$B$2:$B$10001, 0)) * F1847, ""))</f>
        <v>2000</v>
      </c>
      <c r="H1847" s="10"/>
      <c r="J1847" s="27"/>
      <c r="K1847" s="28"/>
      <c r="L1847" s="28"/>
      <c r="M1847" s="28"/>
      <c r="N1847" s="28"/>
      <c r="O1847" s="25"/>
      <c r="P1847" s="29"/>
      <c r="Q1847" s="30"/>
      <c r="R1847" s="25">
        <f t="shared" si="7"/>
        <v>-2</v>
      </c>
      <c r="S1847" s="25"/>
      <c r="T1847" s="28"/>
    </row>
    <row r="1848" spans="1:20" ht="22.5" customHeight="1" x14ac:dyDescent="0.2">
      <c r="A1848" s="8"/>
      <c r="B1848" s="2" t="str">
        <f t="array" ref="B1848">IF(C1848="","", IFERROR(INDEX(Barang!$A$2:$A$10001, MATCH(C1848, Barang!$B$2:$B$10001, 0)), "Tidak ditemukan"))</f>
        <v>RTP001</v>
      </c>
      <c r="C1848" s="2" t="s">
        <v>534</v>
      </c>
      <c r="D1848" s="2" t="str">
        <f t="array" ref="D1848">IF(C1848="","", IFERROR(INDEX(Barang!$C$2:$C$10001, MATCH(C1848, Barang!$B$2:$B$10001, 0)), ""))</f>
        <v>Makanan</v>
      </c>
      <c r="E1848" s="2" t="str">
        <f t="array" ref="E1848">IF(C1848="","", IFERROR(INDEX(Barang!$E$2:$E$10001, MATCH(C1848, Barang!$B$2:$B$10001, 0)), ""))</f>
        <v>pcs</v>
      </c>
      <c r="F1848" s="10">
        <v>1</v>
      </c>
      <c r="G1848" s="11">
        <f t="array" ref="G1848">IF(C1848="","", IFERROR(INDEX(Barang!$F$2:$F$10001, MATCH(C1848, Barang!$B$2:$B$10001, 0)) * F1848, ""))</f>
        <v>2000</v>
      </c>
      <c r="H1848" s="10"/>
      <c r="J1848" s="27"/>
      <c r="K1848" s="28"/>
      <c r="L1848" s="28"/>
      <c r="M1848" s="28"/>
      <c r="N1848" s="28"/>
      <c r="O1848" s="25"/>
      <c r="P1848" s="29"/>
      <c r="Q1848" s="30"/>
      <c r="R1848" s="25">
        <f t="shared" si="7"/>
        <v>-2</v>
      </c>
      <c r="S1848" s="25"/>
      <c r="T1848" s="28"/>
    </row>
    <row r="1849" spans="1:20" ht="22.5" customHeight="1" x14ac:dyDescent="0.2">
      <c r="A1849" s="8"/>
      <c r="B1849" s="2" t="str">
        <f t="array" ref="B1849">IF(C1849="","", IFERROR(INDEX(Barang!$A$2:$A$10001, MATCH(C1849, Barang!$B$2:$B$10001, 0)), "Tidak ditemukan"))</f>
        <v>KPH001</v>
      </c>
      <c r="C1849" s="2" t="s">
        <v>138</v>
      </c>
      <c r="D1849" s="2" t="str">
        <f t="array" ref="D1849">IF(C1849="","", IFERROR(INDEX(Barang!$C$2:$C$10001, MATCH(C1849, Barang!$B$2:$B$10001, 0)), ""))</f>
        <v>Minuman</v>
      </c>
      <c r="E1849" s="2" t="str">
        <f t="array" ref="E1849">IF(C1849="","", IFERROR(INDEX(Barang!$E$2:$E$10001, MATCH(C1849, Barang!$B$2:$B$10001, 0)), ""))</f>
        <v>pcs</v>
      </c>
      <c r="F1849" s="10">
        <v>10</v>
      </c>
      <c r="G1849" s="11">
        <f t="array" ref="G1849">IF(C1849="","", IFERROR(INDEX(Barang!$F$2:$F$10001, MATCH(C1849, Barang!$B$2:$B$10001, 0)) * F1849, ""))</f>
        <v>10000</v>
      </c>
      <c r="H1849" s="10"/>
      <c r="J1849" s="27"/>
      <c r="K1849" s="28"/>
      <c r="L1849" s="28"/>
      <c r="M1849" s="28"/>
      <c r="N1849" s="28"/>
      <c r="O1849" s="25"/>
      <c r="P1849" s="29"/>
      <c r="Q1849" s="30"/>
      <c r="R1849" s="25">
        <f t="shared" si="7"/>
        <v>-2</v>
      </c>
      <c r="S1849" s="25"/>
      <c r="T1849" s="28"/>
    </row>
    <row r="1850" spans="1:20" ht="22.5" customHeight="1" x14ac:dyDescent="0.2">
      <c r="A1850" s="8">
        <v>46204</v>
      </c>
      <c r="B1850" s="2" t="str">
        <f t="array" ref="B1850">IF(C1850="","", IFERROR(INDEX(Barang!$A$2:$A$10001, MATCH(C1850, Barang!$B$2:$B$10001, 0)), "Tidak ditemukan"))</f>
        <v>DLN02</v>
      </c>
      <c r="C1850" s="2" t="s">
        <v>493</v>
      </c>
      <c r="D1850" s="2" t="str">
        <f t="array" ref="D1850">IF(C1850="","", IFERROR(INDEX(Barang!$C$2:$C$10001, MATCH(C1850, Barang!$B$2:$B$10001, 0)), ""))</f>
        <v>Makanan</v>
      </c>
      <c r="E1850" s="2" t="str">
        <f t="array" ref="E1850">IF(C1850="","", IFERROR(INDEX(Barang!$E$2:$E$10001, MATCH(C1850, Barang!$B$2:$B$10001, 0)), ""))</f>
        <v>pcs</v>
      </c>
      <c r="F1850" s="10">
        <v>1</v>
      </c>
      <c r="G1850" s="11">
        <f t="array" ref="G1850">IF(C1850="","", IFERROR(INDEX(Barang!$F$2:$F$10001, MATCH(C1850, Barang!$B$2:$B$10001, 0)) * F1850, ""))</f>
        <v>2000</v>
      </c>
      <c r="H1850" s="10"/>
      <c r="J1850" s="27"/>
      <c r="K1850" s="28"/>
      <c r="L1850" s="28"/>
      <c r="M1850" s="28"/>
      <c r="N1850" s="28"/>
      <c r="O1850" s="25"/>
      <c r="P1850" s="29"/>
      <c r="Q1850" s="30"/>
      <c r="R1850" s="25">
        <f t="shared" si="7"/>
        <v>-2</v>
      </c>
      <c r="S1850" s="25"/>
      <c r="T1850" s="28"/>
    </row>
    <row r="1851" spans="1:20" ht="22.5" customHeight="1" x14ac:dyDescent="0.2">
      <c r="A1851" s="8"/>
      <c r="B1851" s="2" t="str">
        <f t="array" ref="B1851">IF(C1851="","", IFERROR(INDEX(Barang!$A$2:$A$10001, MATCH(C1851, Barang!$B$2:$B$10001, 0)), "Tidak ditemukan"))</f>
        <v>TLR2</v>
      </c>
      <c r="C1851" s="2" t="s">
        <v>135</v>
      </c>
      <c r="D1851" s="2" t="str">
        <f t="array" ref="D1851">IF(C1851="","", IFERROR(INDEX(Barang!$C$2:$C$10001, MATCH(C1851, Barang!$B$2:$B$10001, 0)), ""))</f>
        <v>Sembako</v>
      </c>
      <c r="E1851" s="2" t="str">
        <f t="array" ref="E1851">IF(C1851="","", IFERROR(INDEX(Barang!$E$2:$E$10001, MATCH(C1851, Barang!$B$2:$B$10001, 0)), ""))</f>
        <v>kg</v>
      </c>
      <c r="F1851" s="10">
        <v>10</v>
      </c>
      <c r="G1851" s="11">
        <f t="array" ref="G1851">IF(C1851="","", IFERROR(INDEX(Barang!$F$2:$F$10001, MATCH(C1851, Barang!$B$2:$B$10001, 0)) * F1851, ""))</f>
        <v>155000</v>
      </c>
      <c r="H1851" s="10"/>
      <c r="J1851" s="27"/>
      <c r="K1851" s="28"/>
      <c r="L1851" s="28"/>
      <c r="M1851" s="28"/>
      <c r="N1851" s="28"/>
      <c r="O1851" s="25"/>
      <c r="P1851" s="29"/>
      <c r="Q1851" s="30"/>
      <c r="R1851" s="25">
        <f t="shared" si="7"/>
        <v>-1</v>
      </c>
      <c r="S1851" s="25"/>
      <c r="T1851" s="28"/>
    </row>
    <row r="1852" spans="1:20" ht="22.5" customHeight="1" x14ac:dyDescent="0.2">
      <c r="A1852" s="8"/>
      <c r="B1852" s="2" t="str">
        <f t="array" ref="B1852">IF(C1852="","", IFERROR(INDEX(Barang!$A$2:$A$10001, MATCH(C1852, Barang!$B$2:$B$10001, 0)), "Tidak ditemukan"))</f>
        <v>LDK001</v>
      </c>
      <c r="C1852" s="2" t="s">
        <v>235</v>
      </c>
      <c r="D1852" s="2" t="str">
        <f t="array" ref="D1852">IF(C1852="","", IFERROR(INDEX(Barang!$C$2:$C$10001, MATCH(C1852, Barang!$B$2:$B$10001, 0)), ""))</f>
        <v>Bumbu</v>
      </c>
      <c r="E1852" s="2" t="str">
        <f t="array" ref="E1852">IF(C1852="","", IFERROR(INDEX(Barang!$E$2:$E$10001, MATCH(C1852, Barang!$B$2:$B$10001, 0)), ""))</f>
        <v>pcs</v>
      </c>
      <c r="F1852" s="10">
        <v>1</v>
      </c>
      <c r="G1852" s="11">
        <f t="array" ref="G1852">IF(C1852="","", IFERROR(INDEX(Barang!$F$2:$F$10001, MATCH(C1852, Barang!$B$2:$B$10001, 0)) * F1852, ""))</f>
        <v>1000</v>
      </c>
      <c r="H1852" s="10"/>
      <c r="J1852" s="27"/>
      <c r="K1852" s="28"/>
      <c r="L1852" s="28"/>
      <c r="M1852" s="28"/>
      <c r="N1852" s="28"/>
      <c r="O1852" s="25"/>
      <c r="P1852" s="29"/>
      <c r="Q1852" s="30"/>
      <c r="R1852" s="25">
        <f t="shared" si="7"/>
        <v>-1</v>
      </c>
      <c r="S1852" s="25"/>
      <c r="T1852" s="28"/>
    </row>
    <row r="1853" spans="1:20" ht="22.5" customHeight="1" x14ac:dyDescent="0.2">
      <c r="A1853" s="8"/>
      <c r="B1853" s="2" t="str">
        <f t="array" ref="B1853">IF(C1853="","", IFERROR(INDEX(Barang!$A$2:$A$10001, MATCH(C1853, Barang!$B$2:$B$10001, 0)), "Tidak ditemukan"))</f>
        <v>MSK001</v>
      </c>
      <c r="C1853" s="2" t="s">
        <v>44</v>
      </c>
      <c r="D1853" s="2" t="str">
        <f t="array" ref="D1853">IF(C1853="","", IFERROR(INDEX(Barang!$C$2:$C$10001, MATCH(C1853, Barang!$B$2:$B$10001, 0)), ""))</f>
        <v>Bumbu</v>
      </c>
      <c r="E1853" s="2" t="str">
        <f t="array" ref="E1853">IF(C1853="","", IFERROR(INDEX(Barang!$E$2:$E$10001, MATCH(C1853, Barang!$B$2:$B$10001, 0)), ""))</f>
        <v>pcs</v>
      </c>
      <c r="F1853" s="10">
        <v>1</v>
      </c>
      <c r="G1853" s="11">
        <f t="array" ref="G1853">IF(C1853="","", IFERROR(INDEX(Barang!$F$2:$F$10001, MATCH(C1853, Barang!$B$2:$B$10001, 0)) * F1853, ""))</f>
        <v>500</v>
      </c>
      <c r="H1853" s="10"/>
      <c r="J1853" s="27"/>
      <c r="K1853" s="28"/>
      <c r="L1853" s="28"/>
      <c r="M1853" s="28"/>
      <c r="N1853" s="28"/>
      <c r="O1853" s="25"/>
      <c r="P1853" s="29"/>
      <c r="Q1853" s="30"/>
      <c r="R1853" s="25">
        <f t="shared" si="7"/>
        <v>-10</v>
      </c>
      <c r="S1853" s="25"/>
      <c r="T1853" s="28"/>
    </row>
    <row r="1854" spans="1:20" ht="22.5" customHeight="1" x14ac:dyDescent="0.2">
      <c r="A1854" s="8"/>
      <c r="B1854" s="2" t="str">
        <f t="array" ref="B1854">IF(C1854="","", IFERROR(INDEX(Barang!$A$2:$A$10001, MATCH(C1854, Barang!$B$2:$B$10001, 0)), "Tidak ditemukan"))</f>
        <v>GRM01</v>
      </c>
      <c r="C1854" s="2" t="s">
        <v>53</v>
      </c>
      <c r="D1854" s="2" t="str">
        <f t="array" ref="D1854">IF(C1854="","", IFERROR(INDEX(Barang!$C$2:$C$10001, MATCH(C1854, Barang!$B$2:$B$10001, 0)), ""))</f>
        <v>Bumbu</v>
      </c>
      <c r="E1854" s="2" t="str">
        <f t="array" ref="E1854">IF(C1854="","", IFERROR(INDEX(Barang!$E$2:$E$10001, MATCH(C1854, Barang!$B$2:$B$10001, 0)), ""))</f>
        <v>pcs</v>
      </c>
      <c r="F1854" s="10">
        <v>2</v>
      </c>
      <c r="G1854" s="11">
        <f t="array" ref="G1854">IF(C1854="","", IFERROR(INDEX(Barang!$F$2:$F$10001, MATCH(C1854, Barang!$B$2:$B$10001, 0)) * F1854, ""))</f>
        <v>5000</v>
      </c>
      <c r="H1854" s="10"/>
      <c r="J1854" s="27"/>
      <c r="K1854" s="28"/>
      <c r="L1854" s="28"/>
      <c r="M1854" s="28"/>
      <c r="N1854" s="28"/>
      <c r="O1854" s="25"/>
      <c r="P1854" s="29"/>
      <c r="Q1854" s="30"/>
      <c r="R1854" s="25">
        <f t="shared" si="7"/>
        <v>-20</v>
      </c>
      <c r="S1854" s="25"/>
      <c r="T1854" s="28"/>
    </row>
    <row r="1855" spans="1:20" ht="22.5" customHeight="1" x14ac:dyDescent="0.2">
      <c r="A1855" s="8"/>
      <c r="B1855" s="2" t="str">
        <f t="array" ref="B1855">IF(C1855="","", IFERROR(INDEX(Barang!$A$2:$A$10001, MATCH(C1855, Barang!$B$2:$B$10001, 0)), "Tidak ditemukan"))</f>
        <v>SAR001</v>
      </c>
      <c r="C1855" s="2" t="s">
        <v>131</v>
      </c>
      <c r="D1855" s="2" t="str">
        <f t="array" ref="D1855">IF(C1855="","", IFERROR(INDEX(Barang!$C$2:$C$10001, MATCH(C1855, Barang!$B$2:$B$10001, 0)), ""))</f>
        <v>Bumbu</v>
      </c>
      <c r="E1855" s="2" t="str">
        <f t="array" ref="E1855">IF(C1855="","", IFERROR(INDEX(Barang!$E$2:$E$10001, MATCH(C1855, Barang!$B$2:$B$10001, 0)), ""))</f>
        <v>pcs</v>
      </c>
      <c r="F1855" s="10">
        <v>1</v>
      </c>
      <c r="G1855" s="11">
        <f t="array" ref="G1855">IF(C1855="","", IFERROR(INDEX(Barang!$F$2:$F$10001, MATCH(C1855, Barang!$B$2:$B$10001, 0)) * F1855, ""))</f>
        <v>3000</v>
      </c>
      <c r="H1855" s="10"/>
      <c r="J1855" s="27"/>
      <c r="K1855" s="28"/>
      <c r="L1855" s="28"/>
      <c r="M1855" s="28"/>
      <c r="N1855" s="28"/>
      <c r="O1855" s="25"/>
      <c r="P1855" s="29"/>
      <c r="Q1855" s="30"/>
      <c r="R1855" s="25">
        <f t="shared" si="7"/>
        <v>-1</v>
      </c>
      <c r="S1855" s="25"/>
      <c r="T1855" s="28"/>
    </row>
    <row r="1856" spans="1:20" ht="22.5" customHeight="1" x14ac:dyDescent="0.2">
      <c r="A1856" s="8"/>
      <c r="B1856" s="2" t="str">
        <f t="array" ref="B1856">IF(C1856="","", IFERROR(INDEX(Barang!$A$2:$A$10001, MATCH(C1856, Barang!$B$2:$B$10001, 0)), "Tidak ditemukan"))</f>
        <v>KCP001</v>
      </c>
      <c r="C1856" s="2" t="s">
        <v>155</v>
      </c>
      <c r="D1856" s="2" t="str">
        <f t="array" ref="D1856">IF(C1856="","", IFERROR(INDEX(Barang!$C$2:$C$10001, MATCH(C1856, Barang!$B$2:$B$10001, 0)), ""))</f>
        <v>Bumbu</v>
      </c>
      <c r="E1856" s="2" t="str">
        <f t="array" ref="E1856">IF(C1856="","", IFERROR(INDEX(Barang!$E$2:$E$10001, MATCH(C1856, Barang!$B$2:$B$10001, 0)), ""))</f>
        <v>pcs</v>
      </c>
      <c r="F1856" s="10">
        <v>1</v>
      </c>
      <c r="G1856" s="11">
        <f t="array" ref="G1856">IF(C1856="","", IFERROR(INDEX(Barang!$F$2:$F$10001, MATCH(C1856, Barang!$B$2:$B$10001, 0)) * F1856, ""))</f>
        <v>2000</v>
      </c>
      <c r="H1856" s="10"/>
      <c r="J1856" s="27"/>
      <c r="K1856" s="28"/>
      <c r="L1856" s="28"/>
      <c r="M1856" s="28"/>
      <c r="N1856" s="28"/>
      <c r="O1856" s="25"/>
      <c r="P1856" s="29"/>
      <c r="Q1856" s="30"/>
      <c r="R1856" s="25">
        <f t="shared" si="7"/>
        <v>-10</v>
      </c>
      <c r="S1856" s="25"/>
      <c r="T1856" s="28"/>
    </row>
    <row r="1857" spans="1:20" ht="22.5" customHeight="1" x14ac:dyDescent="0.2">
      <c r="A1857" s="8">
        <v>46205</v>
      </c>
      <c r="B1857" s="2" t="str">
        <f t="array" ref="B1857">IF(C1857="","", IFERROR(INDEX(Barang!$A$2:$A$10001, MATCH(C1857, Barang!$B$2:$B$10001, 0)), "Tidak ditemukan"))</f>
        <v>GG001</v>
      </c>
      <c r="C1857" s="2" t="s">
        <v>469</v>
      </c>
      <c r="D1857" s="2" t="str">
        <f t="array" ref="D1857">IF(C1857="","", IFERROR(INDEX(Barang!$C$2:$C$10001, MATCH(C1857, Barang!$B$2:$B$10001, 0)), ""))</f>
        <v>Detergen</v>
      </c>
      <c r="E1857" s="2" t="str">
        <f t="array" ref="E1857">IF(C1857="","", IFERROR(INDEX(Barang!$E$2:$E$10001, MATCH(C1857, Barang!$B$2:$B$10001, 0)), ""))</f>
        <v>pcs</v>
      </c>
      <c r="F1857" s="10">
        <v>2</v>
      </c>
      <c r="G1857" s="11">
        <f t="array" ref="G1857">IF(C1857="","", IFERROR(INDEX(Barang!$F$2:$F$10001, MATCH(C1857, Barang!$B$2:$B$10001, 0)) * F1857, ""))</f>
        <v>2000</v>
      </c>
      <c r="H1857" s="10"/>
      <c r="J1857" s="27"/>
      <c r="K1857" s="28"/>
      <c r="L1857" s="28"/>
      <c r="M1857" s="28"/>
      <c r="N1857" s="28"/>
      <c r="O1857" s="25"/>
      <c r="P1857" s="29"/>
      <c r="Q1857" s="30"/>
      <c r="R1857" s="25">
        <f t="shared" si="7"/>
        <v>-2</v>
      </c>
      <c r="S1857" s="25"/>
      <c r="T1857" s="28"/>
    </row>
    <row r="1858" spans="1:20" ht="22.5" customHeight="1" x14ac:dyDescent="0.2">
      <c r="A1858" s="8"/>
      <c r="B1858" s="2" t="str">
        <f t="array" ref="B1858">IF(C1858="","", IFERROR(INDEX(Barang!$A$2:$A$10001, MATCH(C1858, Barang!$B$2:$B$10001, 0)), "Tidak ditemukan"))</f>
        <v>TSN001</v>
      </c>
      <c r="C1858" s="2" t="s">
        <v>255</v>
      </c>
      <c r="D1858" s="2" t="str">
        <f t="array" ref="D1858">IF(C1858="","", IFERROR(INDEX(Barang!$C$2:$C$10001, MATCH(C1858, Barang!$B$2:$B$10001, 0)), ""))</f>
        <v>Tissue</v>
      </c>
      <c r="E1858" s="2" t="str">
        <f t="array" ref="E1858">IF(C1858="","", IFERROR(INDEX(Barang!$E$2:$E$10001, MATCH(C1858, Barang!$B$2:$B$10001, 0)), ""))</f>
        <v>pcs</v>
      </c>
      <c r="F1858" s="10">
        <v>1</v>
      </c>
      <c r="G1858" s="11">
        <f t="array" ref="G1858">IF(C1858="","", IFERROR(INDEX(Barang!$F$2:$F$10001, MATCH(C1858, Barang!$B$2:$B$10001, 0)) * F1858, ""))</f>
        <v>8000</v>
      </c>
      <c r="H1858" s="10"/>
      <c r="J1858" s="27"/>
      <c r="K1858" s="28"/>
      <c r="L1858" s="28"/>
      <c r="M1858" s="28"/>
      <c r="N1858" s="28"/>
      <c r="O1858" s="25"/>
      <c r="P1858" s="29"/>
      <c r="Q1858" s="30"/>
      <c r="R1858" s="25">
        <f t="shared" si="7"/>
        <v>-1</v>
      </c>
      <c r="S1858" s="25"/>
      <c r="T1858" s="28"/>
    </row>
    <row r="1859" spans="1:20" ht="22.5" customHeight="1" x14ac:dyDescent="0.2">
      <c r="A1859" s="8"/>
      <c r="B1859" s="2" t="str">
        <f t="array" ref="B1859">IF(C1859="","", IFERROR(INDEX(Barang!$A$2:$A$10001, MATCH(C1859, Barang!$B$2:$B$10001, 0)), "Tidak ditemukan"))</f>
        <v>GRR001</v>
      </c>
      <c r="C1859" s="2" t="s">
        <v>141</v>
      </c>
      <c r="D1859" s="2" t="str">
        <f t="array" ref="D1859">IF(C1859="","", IFERROR(INDEX(Barang!$C$2:$C$10001, MATCH(C1859, Barang!$B$2:$B$10001, 0)), ""))</f>
        <v>Makanan</v>
      </c>
      <c r="E1859" s="2" t="str">
        <f t="array" ref="E1859">IF(C1859="","", IFERROR(INDEX(Barang!$E$2:$E$10001, MATCH(C1859, Barang!$B$2:$B$10001, 0)), ""))</f>
        <v>pcs</v>
      </c>
      <c r="F1859" s="10">
        <v>4</v>
      </c>
      <c r="G1859" s="11">
        <f t="array" ref="G1859">IF(C1859="","", IFERROR(INDEX(Barang!$F$2:$F$10001, MATCH(C1859, Barang!$B$2:$B$10001, 0)) * F1859, ""))</f>
        <v>2000</v>
      </c>
      <c r="H1859" s="10"/>
      <c r="J1859" s="27"/>
      <c r="K1859" s="28"/>
      <c r="L1859" s="28"/>
      <c r="M1859" s="28"/>
      <c r="N1859" s="28"/>
      <c r="O1859" s="25"/>
      <c r="P1859" s="29"/>
      <c r="Q1859" s="30"/>
      <c r="R1859" s="25">
        <f t="shared" si="7"/>
        <v>-1</v>
      </c>
      <c r="S1859" s="25"/>
      <c r="T1859" s="28"/>
    </row>
    <row r="1860" spans="1:20" ht="22.5" customHeight="1" x14ac:dyDescent="0.2">
      <c r="A1860" s="8"/>
      <c r="B1860" s="2" t="str">
        <f t="array" ref="B1860">IF(C1860="","", IFERROR(INDEX(Barang!$A$2:$A$10001, MATCH(C1860, Barang!$B$2:$B$10001, 0)), "Tidak ditemukan"))</f>
        <v>RTP001</v>
      </c>
      <c r="C1860" s="2" t="s">
        <v>534</v>
      </c>
      <c r="D1860" s="2" t="str">
        <f t="array" ref="D1860">IF(C1860="","", IFERROR(INDEX(Barang!$C$2:$C$10001, MATCH(C1860, Barang!$B$2:$B$10001, 0)), ""))</f>
        <v>Makanan</v>
      </c>
      <c r="E1860" s="2" t="str">
        <f t="array" ref="E1860">IF(C1860="","", IFERROR(INDEX(Barang!$E$2:$E$10001, MATCH(C1860, Barang!$B$2:$B$10001, 0)), ""))</f>
        <v>pcs</v>
      </c>
      <c r="F1860" s="10">
        <v>4</v>
      </c>
      <c r="G1860" s="11">
        <f t="array" ref="G1860">IF(C1860="","", IFERROR(INDEX(Barang!$F$2:$F$10001, MATCH(C1860, Barang!$B$2:$B$10001, 0)) * F1860, ""))</f>
        <v>8000</v>
      </c>
      <c r="H1860" s="10"/>
      <c r="J1860" s="27"/>
      <c r="K1860" s="28"/>
      <c r="L1860" s="28"/>
      <c r="M1860" s="28"/>
      <c r="N1860" s="28"/>
      <c r="O1860" s="25"/>
      <c r="P1860" s="29"/>
      <c r="Q1860" s="30"/>
      <c r="R1860" s="25">
        <f t="shared" si="7"/>
        <v>-1</v>
      </c>
      <c r="S1860" s="25"/>
      <c r="T1860" s="28"/>
    </row>
    <row r="1861" spans="1:20" ht="22.5" customHeight="1" x14ac:dyDescent="0.2">
      <c r="A1861" s="8"/>
      <c r="B1861" s="2" t="str">
        <f t="array" ref="B1861">IF(C1861="","", IFERROR(INDEX(Barang!$A$2:$A$10001, MATCH(C1861, Barang!$B$2:$B$10001, 0)), "Tidak ditemukan"))</f>
        <v>RDR001</v>
      </c>
      <c r="C1861" s="2" t="s">
        <v>826</v>
      </c>
      <c r="D1861" s="2" t="str">
        <f t="array" ref="D1861">IF(C1861="","", IFERROR(INDEX(Barang!$C$2:$C$10001, MATCH(C1861, Barang!$B$2:$B$10001, 0)), ""))</f>
        <v>Makanan</v>
      </c>
      <c r="E1861" s="2" t="str">
        <f t="array" ref="E1861">IF(C1861="","", IFERROR(INDEX(Barang!$E$2:$E$10001, MATCH(C1861, Barang!$B$2:$B$10001, 0)), ""))</f>
        <v>pcs</v>
      </c>
      <c r="F1861" s="10">
        <v>1</v>
      </c>
      <c r="G1861" s="11">
        <f t="array" ref="G1861">IF(C1861="","", IFERROR(INDEX(Barang!$F$2:$F$10001, MATCH(C1861, Barang!$B$2:$B$10001, 0)) * F1861, ""))</f>
        <v>9000</v>
      </c>
      <c r="H1861" s="10"/>
      <c r="J1861" s="27"/>
      <c r="K1861" s="28"/>
      <c r="L1861" s="28"/>
      <c r="M1861" s="28"/>
      <c r="N1861" s="28"/>
      <c r="O1861" s="25"/>
      <c r="P1861" s="29"/>
      <c r="Q1861" s="30"/>
      <c r="R1861" s="25">
        <f t="shared" si="7"/>
        <v>-2</v>
      </c>
      <c r="S1861" s="25"/>
      <c r="T1861" s="28"/>
    </row>
    <row r="1862" spans="1:20" ht="22.5" customHeight="1" x14ac:dyDescent="0.2">
      <c r="A1862" s="8"/>
      <c r="B1862" s="2" t="str">
        <f t="array" ref="B1862">IF(C1862="","", IFERROR(INDEX(Barang!$A$2:$A$10001, MATCH(C1862, Barang!$B$2:$B$10001, 0)), "Tidak ditemukan"))</f>
        <v>GRR001</v>
      </c>
      <c r="C1862" s="2" t="s">
        <v>765</v>
      </c>
      <c r="D1862" s="2" t="str">
        <f t="array" ref="D1862">IF(C1862="","", IFERROR(INDEX(Barang!$C$2:$C$10001, MATCH(C1862, Barang!$B$2:$B$10001, 0)), ""))</f>
        <v>Makanan</v>
      </c>
      <c r="E1862" s="2" t="str">
        <f t="array" ref="E1862">IF(C1862="","", IFERROR(INDEX(Barang!$E$2:$E$10001, MATCH(C1862, Barang!$B$2:$B$10001, 0)), ""))</f>
        <v>pcs</v>
      </c>
      <c r="F1862" s="10">
        <v>2</v>
      </c>
      <c r="G1862" s="11">
        <f t="array" ref="G1862">IF(C1862="","", IFERROR(INDEX(Barang!$F$2:$F$10001, MATCH(C1862, Barang!$B$2:$B$10001, 0)) * F1862, ""))</f>
        <v>2000</v>
      </c>
      <c r="H1862" s="10"/>
      <c r="J1862" s="27"/>
      <c r="K1862" s="28"/>
      <c r="L1862" s="28"/>
      <c r="M1862" s="28"/>
      <c r="N1862" s="28"/>
      <c r="O1862" s="25"/>
      <c r="P1862" s="29"/>
      <c r="Q1862" s="30"/>
      <c r="R1862" s="25">
        <f t="shared" si="7"/>
        <v>-2</v>
      </c>
      <c r="S1862" s="25"/>
      <c r="T1862" s="28"/>
    </row>
    <row r="1863" spans="1:20" ht="22.5" customHeight="1" x14ac:dyDescent="0.2">
      <c r="A1863" s="8">
        <v>46206</v>
      </c>
      <c r="B1863" s="2" t="str">
        <f t="array" ref="B1863">IF(C1863="","", IFERROR(INDEX(Barang!$A$2:$A$10001, MATCH(C1863, Barang!$B$2:$B$10001, 0)), "Tidak ditemukan"))</f>
        <v>GRR001</v>
      </c>
      <c r="C1863" s="2" t="s">
        <v>141</v>
      </c>
      <c r="D1863" s="2" t="str">
        <f t="array" ref="D1863">IF(C1863="","", IFERROR(INDEX(Barang!$C$2:$C$10001, MATCH(C1863, Barang!$B$2:$B$10001, 0)), ""))</f>
        <v>Makanan</v>
      </c>
      <c r="E1863" s="2" t="str">
        <f t="array" ref="E1863">IF(C1863="","", IFERROR(INDEX(Barang!$E$2:$E$10001, MATCH(C1863, Barang!$B$2:$B$10001, 0)), ""))</f>
        <v>pcs</v>
      </c>
      <c r="F1863" s="10">
        <v>4</v>
      </c>
      <c r="G1863" s="11">
        <f t="array" ref="G1863">IF(C1863="","", IFERROR(INDEX(Barang!$F$2:$F$10001, MATCH(C1863, Barang!$B$2:$B$10001, 0)) * F1863, ""))</f>
        <v>2000</v>
      </c>
      <c r="H1863" s="10"/>
      <c r="J1863" s="27"/>
      <c r="K1863" s="28"/>
      <c r="L1863" s="28"/>
      <c r="M1863" s="28"/>
      <c r="N1863" s="28"/>
      <c r="O1863" s="25"/>
      <c r="P1863" s="29"/>
      <c r="Q1863" s="30"/>
      <c r="R1863" s="25">
        <f t="shared" si="7"/>
        <v>-2</v>
      </c>
      <c r="S1863" s="25"/>
      <c r="T1863" s="28"/>
    </row>
    <row r="1864" spans="1:20" ht="22.5" customHeight="1" x14ac:dyDescent="0.2">
      <c r="A1864" s="8"/>
      <c r="B1864" s="2" t="str">
        <f t="array" ref="B1864">IF(C1864="","", IFERROR(INDEX(Barang!$A$2:$A$10001, MATCH(C1864, Barang!$B$2:$B$10001, 0)), "Tidak ditemukan"))</f>
        <v>RY001</v>
      </c>
      <c r="C1864" s="2" t="s">
        <v>268</v>
      </c>
      <c r="D1864" s="2" t="str">
        <f t="array" ref="D1864">IF(C1864="","", IFERROR(INDEX(Barang!$C$2:$C$10001, MATCH(C1864, Barang!$B$2:$B$10001, 0)), ""))</f>
        <v>Makanan</v>
      </c>
      <c r="E1864" s="2" t="str">
        <f t="array" ref="E1864">IF(C1864="","", IFERROR(INDEX(Barang!$E$2:$E$10001, MATCH(C1864, Barang!$B$2:$B$10001, 0)), ""))</f>
        <v>pcs</v>
      </c>
      <c r="F1864" s="10">
        <v>1</v>
      </c>
      <c r="G1864" s="11">
        <f t="array" ref="G1864">IF(C1864="","", IFERROR(INDEX(Barang!$F$2:$F$10001, MATCH(C1864, Barang!$B$2:$B$10001, 0)) * F1864, ""))</f>
        <v>8500</v>
      </c>
      <c r="H1864" s="10"/>
      <c r="J1864" s="27"/>
      <c r="K1864" s="28"/>
      <c r="L1864" s="28"/>
      <c r="M1864" s="28"/>
      <c r="N1864" s="28"/>
      <c r="O1864" s="25"/>
      <c r="P1864" s="29"/>
      <c r="Q1864" s="30"/>
      <c r="R1864" s="25">
        <f t="shared" si="7"/>
        <v>-1</v>
      </c>
      <c r="S1864" s="25"/>
      <c r="T1864" s="28"/>
    </row>
    <row r="1865" spans="1:20" ht="22.5" customHeight="1" x14ac:dyDescent="0.2">
      <c r="A1865" s="8"/>
      <c r="B1865" s="2" t="str">
        <f t="array" ref="B1865">IF(C1865="","", IFERROR(INDEX(Barang!$A$2:$A$10001, MATCH(C1865, Barang!$B$2:$B$10001, 0)), "Tidak ditemukan"))</f>
        <v>GRR001</v>
      </c>
      <c r="C1865" s="2" t="s">
        <v>765</v>
      </c>
      <c r="D1865" s="2" t="str">
        <f t="array" ref="D1865">IF(C1865="","", IFERROR(INDEX(Barang!$C$2:$C$10001, MATCH(C1865, Barang!$B$2:$B$10001, 0)), ""))</f>
        <v>Makanan</v>
      </c>
      <c r="E1865" s="2" t="str">
        <f t="array" ref="E1865">IF(C1865="","", IFERROR(INDEX(Barang!$E$2:$E$10001, MATCH(C1865, Barang!$B$2:$B$10001, 0)), ""))</f>
        <v>pcs</v>
      </c>
      <c r="F1865" s="10">
        <v>4</v>
      </c>
      <c r="G1865" s="11">
        <f t="array" ref="G1865">IF(C1865="","", IFERROR(INDEX(Barang!$F$2:$F$10001, MATCH(C1865, Barang!$B$2:$B$10001, 0)) * F1865, ""))</f>
        <v>4000</v>
      </c>
      <c r="H1865" s="10"/>
      <c r="J1865" s="27"/>
      <c r="K1865" s="28"/>
      <c r="L1865" s="28"/>
      <c r="M1865" s="28"/>
      <c r="N1865" s="28"/>
      <c r="O1865" s="25"/>
      <c r="P1865" s="29"/>
      <c r="Q1865" s="30"/>
      <c r="R1865" s="25">
        <f t="shared" si="7"/>
        <v>-2</v>
      </c>
      <c r="S1865" s="25"/>
      <c r="T1865" s="28"/>
    </row>
    <row r="1866" spans="1:20" ht="22.5" customHeight="1" x14ac:dyDescent="0.2">
      <c r="A1866" s="8"/>
      <c r="B1866" s="2" t="str">
        <f t="array" ref="B1866">IF(C1866="","", IFERROR(INDEX(Barang!$A$2:$A$10001, MATCH(C1866, Barang!$B$2:$B$10001, 0)), "Tidak ditemukan"))</f>
        <v>RST001</v>
      </c>
      <c r="C1866" s="2" t="s">
        <v>251</v>
      </c>
      <c r="D1866" s="2" t="str">
        <f t="array" ref="D1866">IF(C1866="","", IFERROR(INDEX(Barang!$C$2:$C$10001, MATCH(C1866, Barang!$B$2:$B$10001, 0)), ""))</f>
        <v>Makanan</v>
      </c>
      <c r="E1866" s="2" t="str">
        <f t="array" ref="E1866">IF(C1866="","", IFERROR(INDEX(Barang!$E$2:$E$10001, MATCH(C1866, Barang!$B$2:$B$10001, 0)), ""))</f>
        <v>pcs</v>
      </c>
      <c r="F1866" s="10">
        <v>1</v>
      </c>
      <c r="G1866" s="11">
        <f t="array" ref="G1866">IF(C1866="","", IFERROR(INDEX(Barang!$F$2:$F$10001, MATCH(C1866, Barang!$B$2:$B$10001, 0)) * F1866, ""))</f>
        <v>1000</v>
      </c>
      <c r="H1866" s="10"/>
      <c r="J1866" s="27"/>
      <c r="K1866" s="28"/>
      <c r="L1866" s="28"/>
      <c r="M1866" s="28"/>
      <c r="N1866" s="28"/>
      <c r="O1866" s="25"/>
      <c r="P1866" s="29"/>
      <c r="Q1866" s="30"/>
      <c r="R1866" s="25">
        <f t="shared" si="7"/>
        <v>-1</v>
      </c>
      <c r="S1866" s="25"/>
      <c r="T1866" s="28"/>
    </row>
    <row r="1867" spans="1:20" ht="22.5" customHeight="1" x14ac:dyDescent="0.2">
      <c r="A1867" s="8"/>
      <c r="B1867" s="2" t="str">
        <f t="array" ref="B1867">IF(C1867="","", IFERROR(INDEX(Barang!$A$2:$A$10001, MATCH(C1867, Barang!$B$2:$B$10001, 0)), "Tidak ditemukan"))</f>
        <v>PTB001</v>
      </c>
      <c r="C1867" s="2" t="s">
        <v>775</v>
      </c>
      <c r="D1867" s="2" t="str">
        <f t="array" ref="D1867">IF(C1867="","", IFERROR(INDEX(Barang!$C$2:$C$10001, MATCH(C1867, Barang!$B$2:$B$10001, 0)), ""))</f>
        <v>Makanan</v>
      </c>
      <c r="E1867" s="2" t="str">
        <f t="array" ref="E1867">IF(C1867="","", IFERROR(INDEX(Barang!$E$2:$E$10001, MATCH(C1867, Barang!$B$2:$B$10001, 0)), ""))</f>
        <v>pcs</v>
      </c>
      <c r="F1867" s="10">
        <v>1</v>
      </c>
      <c r="G1867" s="11">
        <f t="array" ref="G1867">IF(C1867="","", IFERROR(INDEX(Barang!$F$2:$F$10001, MATCH(C1867, Barang!$B$2:$B$10001, 0)) * F1867, ""))</f>
        <v>2000</v>
      </c>
      <c r="H1867" s="10"/>
      <c r="J1867" s="27"/>
      <c r="K1867" s="28"/>
      <c r="L1867" s="28"/>
      <c r="M1867" s="28"/>
      <c r="N1867" s="28"/>
      <c r="O1867" s="25"/>
      <c r="P1867" s="29"/>
      <c r="Q1867" s="30"/>
      <c r="R1867" s="25">
        <f t="shared" si="7"/>
        <v>-1</v>
      </c>
      <c r="S1867" s="25"/>
      <c r="T1867" s="28"/>
    </row>
    <row r="1868" spans="1:20" ht="22.5" customHeight="1" x14ac:dyDescent="0.2">
      <c r="A1868" s="8"/>
      <c r="B1868" s="2" t="str">
        <f t="array" ref="B1868">IF(C1868="","", IFERROR(INDEX(Barang!$A$2:$A$10001, MATCH(C1868, Barang!$B$2:$B$10001, 0)), "Tidak ditemukan"))</f>
        <v>POK001</v>
      </c>
      <c r="C1868" s="2" t="s">
        <v>1031</v>
      </c>
      <c r="D1868" s="2" t="str">
        <f t="array" ref="D1868">IF(C1868="","", IFERROR(INDEX(Barang!$C$2:$C$10001, MATCH(C1868, Barang!$B$2:$B$10001, 0)), ""))</f>
        <v>Makanan</v>
      </c>
      <c r="E1868" s="2" t="str">
        <f t="array" ref="E1868">IF(C1868="","", IFERROR(INDEX(Barang!$E$2:$E$10001, MATCH(C1868, Barang!$B$2:$B$10001, 0)), ""))</f>
        <v>pcs</v>
      </c>
      <c r="F1868" s="10">
        <v>2</v>
      </c>
      <c r="G1868" s="11">
        <f t="array" ref="G1868">IF(C1868="","", IFERROR(INDEX(Barang!$F$2:$F$10001, MATCH(C1868, Barang!$B$2:$B$10001, 0)) * F1868, ""))</f>
        <v>1000</v>
      </c>
      <c r="H1868" s="10"/>
      <c r="J1868" s="27"/>
      <c r="K1868" s="28"/>
      <c r="L1868" s="28"/>
      <c r="M1868" s="28"/>
      <c r="N1868" s="28"/>
      <c r="O1868" s="25"/>
      <c r="P1868" s="29"/>
      <c r="Q1868" s="30"/>
      <c r="R1868" s="25">
        <f t="shared" si="7"/>
        <v>-1</v>
      </c>
      <c r="S1868" s="25"/>
      <c r="T1868" s="28"/>
    </row>
    <row r="1869" spans="1:20" ht="22.5" customHeight="1" x14ac:dyDescent="0.2">
      <c r="A1869" s="8"/>
      <c r="B1869" s="2" t="str">
        <f t="array" ref="B1869">IF(C1869="","", IFERROR(INDEX(Barang!$A$2:$A$10001, MATCH(C1869, Barang!$B$2:$B$10001, 0)), "Tidak ditemukan"))</f>
        <v>TLR2</v>
      </c>
      <c r="C1869" s="2" t="s">
        <v>135</v>
      </c>
      <c r="D1869" s="2" t="str">
        <f t="array" ref="D1869">IF(C1869="","", IFERROR(INDEX(Barang!$C$2:$C$10001, MATCH(C1869, Barang!$B$2:$B$10001, 0)), ""))</f>
        <v>Sembako</v>
      </c>
      <c r="E1869" s="2" t="str">
        <f t="array" ref="E1869">IF(C1869="","", IFERROR(INDEX(Barang!$E$2:$E$10001, MATCH(C1869, Barang!$B$2:$B$10001, 0)), ""))</f>
        <v>kg</v>
      </c>
      <c r="F1869" s="10">
        <v>10</v>
      </c>
      <c r="G1869" s="11">
        <f t="array" ref="G1869">IF(C1869="","", IFERROR(INDEX(Barang!$F$2:$F$10001, MATCH(C1869, Barang!$B$2:$B$10001, 0)) * F1869, ""))</f>
        <v>155000</v>
      </c>
      <c r="H1869" s="10"/>
      <c r="J1869" s="27"/>
      <c r="K1869" s="28"/>
      <c r="L1869" s="28"/>
      <c r="M1869" s="28"/>
      <c r="N1869" s="28"/>
      <c r="O1869" s="25"/>
      <c r="P1869" s="29"/>
      <c r="Q1869" s="30"/>
      <c r="R1869" s="25">
        <f t="shared" si="7"/>
        <v>-2</v>
      </c>
      <c r="S1869" s="25"/>
      <c r="T1869" s="28"/>
    </row>
    <row r="1870" spans="1:20" ht="22.5" customHeight="1" x14ac:dyDescent="0.2">
      <c r="A1870" s="8">
        <v>46207</v>
      </c>
      <c r="B1870" s="2" t="str">
        <f t="array" ref="B1870">IF(C1870="","", IFERROR(INDEX(Barang!$A$2:$A$10001, MATCH(C1870, Barang!$B$2:$B$10001, 0)), "Tidak ditemukan"))</f>
        <v>IDM002</v>
      </c>
      <c r="C1870" s="2" t="s">
        <v>36</v>
      </c>
      <c r="D1870" s="2" t="str">
        <f t="array" ref="D1870">IF(C1870="","", IFERROR(INDEX(Barang!$C$2:$C$10001, MATCH(C1870, Barang!$B$2:$B$10001, 0)), ""))</f>
        <v>Minuman</v>
      </c>
      <c r="E1870" s="2" t="str">
        <f t="array" ref="E1870">IF(C1870="","", IFERROR(INDEX(Barang!$E$2:$E$10001, MATCH(C1870, Barang!$B$2:$B$10001, 0)), ""))</f>
        <v>pcs</v>
      </c>
      <c r="F1870" s="10">
        <v>6</v>
      </c>
      <c r="G1870" s="11">
        <f t="array" ref="G1870">IF(C1870="","", IFERROR(INDEX(Barang!$F$2:$F$10001, MATCH(C1870, Barang!$B$2:$B$10001, 0)) * F1870, ""))</f>
        <v>9000</v>
      </c>
      <c r="H1870" s="10"/>
      <c r="J1870" s="27"/>
      <c r="K1870" s="28"/>
      <c r="L1870" s="28"/>
      <c r="M1870" s="28"/>
      <c r="N1870" s="28"/>
      <c r="O1870" s="25"/>
      <c r="P1870" s="29"/>
      <c r="Q1870" s="30"/>
      <c r="R1870" s="25">
        <f t="shared" si="7"/>
        <v>-10</v>
      </c>
      <c r="S1870" s="25"/>
      <c r="T1870" s="28"/>
    </row>
    <row r="1871" spans="1:20" ht="22.5" customHeight="1" x14ac:dyDescent="0.2">
      <c r="A1871" s="8"/>
      <c r="B1871" s="2" t="str">
        <f t="array" ref="B1871">IF(C1871="","", IFERROR(INDEX(Barang!$A$2:$A$10001, MATCH(C1871, Barang!$B$2:$B$10001, 0)), "Tidak ditemukan"))</f>
        <v>OREO001</v>
      </c>
      <c r="C1871" s="2" t="s">
        <v>1042</v>
      </c>
      <c r="D1871" s="2" t="str">
        <f t="array" ref="D1871">IF(C1871="","", IFERROR(INDEX(Barang!$C$2:$C$10001, MATCH(C1871, Barang!$B$2:$B$10001, 0)), ""))</f>
        <v>Makanan</v>
      </c>
      <c r="E1871" s="2" t="str">
        <f t="array" ref="E1871">IF(C1871="","", IFERROR(INDEX(Barang!$E$2:$E$10001, MATCH(C1871, Barang!$B$2:$B$10001, 0)), ""))</f>
        <v>pcs</v>
      </c>
      <c r="F1871" s="10">
        <v>1</v>
      </c>
      <c r="G1871" s="11">
        <f t="array" ref="G1871">IF(C1871="","", IFERROR(INDEX(Barang!$F$2:$F$10001, MATCH(C1871, Barang!$B$2:$B$10001, 0)) * F1871, ""))</f>
        <v>2000</v>
      </c>
      <c r="H1871" s="10"/>
      <c r="J1871" s="27"/>
      <c r="K1871" s="28"/>
      <c r="L1871" s="28"/>
      <c r="M1871" s="28"/>
      <c r="N1871" s="28"/>
      <c r="O1871" s="25"/>
      <c r="P1871" s="29"/>
      <c r="Q1871" s="30"/>
      <c r="R1871" s="25">
        <f t="shared" si="7"/>
        <v>-20</v>
      </c>
      <c r="S1871" s="25"/>
      <c r="T1871" s="28"/>
    </row>
    <row r="1872" spans="1:20" ht="22.5" customHeight="1" x14ac:dyDescent="0.2">
      <c r="A1872" s="8"/>
      <c r="B1872" s="2" t="str">
        <f t="array" ref="B1872">IF(C1872="","", IFERROR(INDEX(Barang!$A$2:$A$10001, MATCH(C1872, Barang!$B$2:$B$10001, 0)), "Tidak ditemukan"))</f>
        <v>GDY001</v>
      </c>
      <c r="C1872" s="2" t="s">
        <v>189</v>
      </c>
      <c r="D1872" s="2" t="str">
        <f t="array" ref="D1872">IF(C1872="","", IFERROR(INDEX(Barang!$C$2:$C$10001, MATCH(C1872, Barang!$B$2:$B$10001, 0)), ""))</f>
        <v>Minuman</v>
      </c>
      <c r="E1872" s="2" t="str">
        <f t="array" ref="E1872">IF(C1872="","", IFERROR(INDEX(Barang!$E$2:$E$10001, MATCH(C1872, Barang!$B$2:$B$10001, 0)), ""))</f>
        <v>pcs</v>
      </c>
      <c r="F1872" s="10">
        <v>1</v>
      </c>
      <c r="G1872" s="11">
        <f t="array" ref="G1872">IF(C1872="","", IFERROR(INDEX(Barang!$F$2:$F$10001, MATCH(C1872, Barang!$B$2:$B$10001, 0)) * F1872, ""))</f>
        <v>2500</v>
      </c>
      <c r="H1872" s="10"/>
      <c r="J1872" s="27"/>
      <c r="K1872" s="28"/>
      <c r="L1872" s="28"/>
      <c r="M1872" s="28"/>
      <c r="N1872" s="28"/>
      <c r="O1872" s="25"/>
      <c r="P1872" s="29"/>
      <c r="Q1872" s="30"/>
      <c r="R1872" s="25">
        <f t="shared" si="7"/>
        <v>-2</v>
      </c>
      <c r="S1872" s="25"/>
      <c r="T1872" s="28"/>
    </row>
    <row r="1873" spans="1:20" ht="22.5" customHeight="1" x14ac:dyDescent="0.2">
      <c r="A1873" s="8"/>
      <c r="B1873" s="2" t="str">
        <f t="array" ref="B1873">IF(C1873="","", IFERROR(INDEX(Barang!$A$2:$A$10001, MATCH(C1873, Barang!$B$2:$B$10001, 0)), "Tidak ditemukan"))</f>
        <v>TLR2</v>
      </c>
      <c r="C1873" s="2" t="s">
        <v>135</v>
      </c>
      <c r="D1873" s="2" t="str">
        <f t="array" ref="D1873">IF(C1873="","", IFERROR(INDEX(Barang!$C$2:$C$10001, MATCH(C1873, Barang!$B$2:$B$10001, 0)), ""))</f>
        <v>Sembako</v>
      </c>
      <c r="E1873" s="2" t="str">
        <f t="array" ref="E1873">IF(C1873="","", IFERROR(INDEX(Barang!$E$2:$E$10001, MATCH(C1873, Barang!$B$2:$B$10001, 0)), ""))</f>
        <v>kg</v>
      </c>
      <c r="F1873" s="10">
        <v>20</v>
      </c>
      <c r="G1873" s="11">
        <f t="array" ref="G1873">IF(C1873="","", IFERROR(INDEX(Barang!$F$2:$F$10001, MATCH(C1873, Barang!$B$2:$B$10001, 0)) * F1873, ""))</f>
        <v>310000</v>
      </c>
      <c r="H1873" s="10"/>
      <c r="J1873" s="27"/>
      <c r="K1873" s="28"/>
      <c r="L1873" s="28"/>
      <c r="M1873" s="28"/>
      <c r="N1873" s="28"/>
      <c r="O1873" s="25"/>
      <c r="P1873" s="29"/>
      <c r="Q1873" s="30"/>
      <c r="R1873" s="25">
        <f t="shared" si="7"/>
        <v>-1</v>
      </c>
      <c r="S1873" s="25"/>
      <c r="T1873" s="28"/>
    </row>
    <row r="1874" spans="1:20" ht="22.5" customHeight="1" x14ac:dyDescent="0.2">
      <c r="A1874" s="8"/>
      <c r="B1874" s="2" t="str">
        <f t="array" ref="B1874">IF(C1874="","", IFERROR(INDEX(Barang!$A$2:$A$10001, MATCH(C1874, Barang!$B$2:$B$10001, 0)), "Tidak ditemukan"))</f>
        <v>DLN02</v>
      </c>
      <c r="C1874" s="2" t="s">
        <v>493</v>
      </c>
      <c r="D1874" s="2" t="str">
        <f t="array" ref="D1874">IF(C1874="","", IFERROR(INDEX(Barang!$C$2:$C$10001, MATCH(C1874, Barang!$B$2:$B$10001, 0)), ""))</f>
        <v>Makanan</v>
      </c>
      <c r="E1874" s="2" t="str">
        <f t="array" ref="E1874">IF(C1874="","", IFERROR(INDEX(Barang!$E$2:$E$10001, MATCH(C1874, Barang!$B$2:$B$10001, 0)), ""))</f>
        <v>pcs</v>
      </c>
      <c r="F1874" s="10">
        <v>4</v>
      </c>
      <c r="G1874" s="11">
        <f t="array" ref="G1874">IF(C1874="","", IFERROR(INDEX(Barang!$F$2:$F$10001, MATCH(C1874, Barang!$B$2:$B$10001, 0)) * F1874, ""))</f>
        <v>8000</v>
      </c>
      <c r="H1874" s="10"/>
      <c r="J1874" s="27"/>
      <c r="K1874" s="28"/>
      <c r="L1874" s="28"/>
      <c r="M1874" s="28"/>
      <c r="N1874" s="28"/>
      <c r="O1874" s="25"/>
      <c r="P1874" s="29"/>
      <c r="Q1874" s="30"/>
      <c r="R1874" s="25">
        <f t="shared" si="7"/>
        <v>-2</v>
      </c>
      <c r="S1874" s="25"/>
      <c r="T1874" s="28"/>
    </row>
    <row r="1875" spans="1:20" ht="22.5" customHeight="1" x14ac:dyDescent="0.2">
      <c r="A1875" s="8"/>
      <c r="B1875" s="2" t="str">
        <f t="array" ref="B1875">IF(C1875="","", IFERROR(INDEX(Barang!$A$2:$A$10001, MATCH(C1875, Barang!$B$2:$B$10001, 0)), "Tidak ditemukan"))</f>
        <v>YP500</v>
      </c>
      <c r="C1875" s="2" t="s">
        <v>19</v>
      </c>
      <c r="D1875" s="2" t="str">
        <f t="array" ref="D1875">IF(C1875="","", IFERROR(INDEX(Barang!$C$2:$C$10001, MATCH(C1875, Barang!$B$2:$B$10001, 0)), ""))</f>
        <v>Makanan</v>
      </c>
      <c r="E1875" s="2" t="str">
        <f t="array" ref="E1875">IF(C1875="","", IFERROR(INDEX(Barang!$E$2:$E$10001, MATCH(C1875, Barang!$B$2:$B$10001, 0)), ""))</f>
        <v>pcs</v>
      </c>
      <c r="F1875" s="10">
        <v>4</v>
      </c>
      <c r="G1875" s="11">
        <f t="array" ref="G1875">IF(C1875="","", IFERROR(INDEX(Barang!$F$2:$F$10001, MATCH(C1875, Barang!$B$2:$B$10001, 0)) * F1875, ""))</f>
        <v>2000</v>
      </c>
      <c r="H1875" s="10"/>
      <c r="J1875" s="27"/>
      <c r="K1875" s="28"/>
      <c r="L1875" s="28"/>
      <c r="M1875" s="28"/>
      <c r="N1875" s="28"/>
      <c r="O1875" s="25"/>
      <c r="P1875" s="29"/>
      <c r="Q1875" s="30"/>
      <c r="R1875" s="25">
        <f t="shared" si="7"/>
        <v>-40</v>
      </c>
      <c r="S1875" s="25"/>
      <c r="T1875" s="28"/>
    </row>
    <row r="1876" spans="1:20" ht="22.5" customHeight="1" x14ac:dyDescent="0.2">
      <c r="A1876" s="8"/>
      <c r="B1876" s="2" t="str">
        <f t="array" ref="B1876">IF(C1876="","", IFERROR(INDEX(Barang!$A$2:$A$10001, MATCH(C1876, Barang!$B$2:$B$10001, 0)), "Tidak ditemukan"))</f>
        <v>GRR001</v>
      </c>
      <c r="C1876" s="2" t="s">
        <v>141</v>
      </c>
      <c r="D1876" s="2" t="str">
        <f t="array" ref="D1876">IF(C1876="","", IFERROR(INDEX(Barang!$C$2:$C$10001, MATCH(C1876, Barang!$B$2:$B$10001, 0)), ""))</f>
        <v>Makanan</v>
      </c>
      <c r="E1876" s="2" t="str">
        <f t="array" ref="E1876">IF(C1876="","", IFERROR(INDEX(Barang!$E$2:$E$10001, MATCH(C1876, Barang!$B$2:$B$10001, 0)), ""))</f>
        <v>pcs</v>
      </c>
      <c r="F1876" s="10">
        <v>4</v>
      </c>
      <c r="G1876" s="11">
        <f t="array" ref="G1876">IF(C1876="","", IFERROR(INDEX(Barang!$F$2:$F$10001, MATCH(C1876, Barang!$B$2:$B$10001, 0)) * F1876, ""))</f>
        <v>2000</v>
      </c>
      <c r="H1876" s="10"/>
      <c r="J1876" s="27"/>
      <c r="K1876" s="28"/>
      <c r="L1876" s="28"/>
      <c r="M1876" s="28"/>
      <c r="N1876" s="28"/>
      <c r="O1876" s="25"/>
      <c r="P1876" s="29"/>
      <c r="Q1876" s="30"/>
      <c r="R1876" s="25">
        <f t="shared" si="7"/>
        <v>-40</v>
      </c>
      <c r="S1876" s="25"/>
      <c r="T1876" s="28"/>
    </row>
    <row r="1877" spans="1:20" ht="22.5" customHeight="1" x14ac:dyDescent="0.2">
      <c r="A1877" s="8">
        <v>46208</v>
      </c>
      <c r="B1877" s="2" t="str">
        <f t="array" ref="B1877">IF(C1877="","", IFERROR(INDEX(Barang!$A$2:$A$10001, MATCH(C1877, Barang!$B$2:$B$10001, 0)), "Tidak ditemukan"))</f>
        <v>MGR001</v>
      </c>
      <c r="C1877" s="2" t="s">
        <v>116</v>
      </c>
      <c r="D1877" s="2" t="str">
        <f t="array" ref="D1877">IF(C1877="","", IFERROR(INDEX(Barang!$C$2:$C$10001, MATCH(C1877, Barang!$B$2:$B$10001, 0)), ""))</f>
        <v>Makanan</v>
      </c>
      <c r="E1877" s="2" t="str">
        <f t="array" ref="E1877">IF(C1877="","", IFERROR(INDEX(Barang!$E$2:$E$10001, MATCH(C1877, Barang!$B$2:$B$10001, 0)), ""))</f>
        <v>pcs</v>
      </c>
      <c r="F1877" s="10">
        <v>2</v>
      </c>
      <c r="G1877" s="11">
        <f t="array" ref="G1877">IF(C1877="","", IFERROR(INDEX(Barang!$F$2:$F$10001, MATCH(C1877, Barang!$B$2:$B$10001, 0)) * F1877, ""))</f>
        <v>7000</v>
      </c>
      <c r="H1877" s="10"/>
      <c r="J1877" s="27"/>
      <c r="K1877" s="28"/>
      <c r="L1877" s="28"/>
      <c r="M1877" s="28"/>
      <c r="N1877" s="28"/>
      <c r="O1877" s="25"/>
      <c r="P1877" s="29"/>
      <c r="Q1877" s="30"/>
      <c r="R1877" s="25">
        <f t="shared" si="7"/>
        <v>-10</v>
      </c>
      <c r="S1877" s="25"/>
      <c r="T1877" s="28"/>
    </row>
    <row r="1878" spans="1:20" ht="22.5" customHeight="1" x14ac:dyDescent="0.2">
      <c r="A1878" s="8"/>
      <c r="B1878" s="2" t="str">
        <f t="array" ref="B1878">IF(C1878="","", IFERROR(INDEX(Barang!$A$2:$A$10001, MATCH(C1878, Barang!$B$2:$B$10001, 0)), "Tidak ditemukan"))</f>
        <v>GG02</v>
      </c>
      <c r="C1878" s="2" t="s">
        <v>585</v>
      </c>
      <c r="D1878" s="2" t="str">
        <f t="array" ref="D1878">IF(C1878="","", IFERROR(INDEX(Barang!$C$2:$C$10001, MATCH(C1878, Barang!$B$2:$B$10001, 0)), ""))</f>
        <v>Detergen</v>
      </c>
      <c r="E1878" s="2" t="str">
        <f t="array" ref="E1878">IF(C1878="","", IFERROR(INDEX(Barang!$E$2:$E$10001, MATCH(C1878, Barang!$B$2:$B$10001, 0)), ""))</f>
        <v>btl</v>
      </c>
      <c r="F1878" s="10">
        <v>1</v>
      </c>
      <c r="G1878" s="11">
        <f t="array" ref="G1878">IF(C1878="","", IFERROR(INDEX(Barang!$F$2:$F$10001, MATCH(C1878, Barang!$B$2:$B$10001, 0)) * F1878, ""))</f>
        <v>10000</v>
      </c>
      <c r="H1878" s="10"/>
      <c r="J1878" s="27"/>
      <c r="K1878" s="28"/>
      <c r="L1878" s="28"/>
      <c r="M1878" s="28"/>
      <c r="N1878" s="28"/>
      <c r="O1878" s="25"/>
      <c r="P1878" s="29"/>
      <c r="Q1878" s="30"/>
      <c r="R1878" s="25">
        <f t="shared" si="7"/>
        <v>-10</v>
      </c>
      <c r="S1878" s="25"/>
      <c r="T1878" s="28"/>
    </row>
    <row r="1879" spans="1:20" ht="22.5" customHeight="1" x14ac:dyDescent="0.2">
      <c r="A1879" s="8"/>
      <c r="B1879" s="2" t="str">
        <f t="array" ref="B1879">IF(C1879="","", IFERROR(INDEX(Barang!$A$2:$A$10001, MATCH(C1879, Barang!$B$2:$B$10001, 0)), "Tidak ditemukan"))</f>
        <v>MP001</v>
      </c>
      <c r="C1879" s="2" t="s">
        <v>906</v>
      </c>
      <c r="D1879" s="2" t="str">
        <f t="array" ref="D1879">IF(C1879="","", IFERROR(INDEX(Barang!$C$2:$C$10001, MATCH(C1879, Barang!$B$2:$B$10001, 0)), ""))</f>
        <v>Makanan</v>
      </c>
      <c r="E1879" s="2" t="str">
        <f t="array" ref="E1879">IF(C1879="","", IFERROR(INDEX(Barang!$E$2:$E$10001, MATCH(C1879, Barang!$B$2:$B$10001, 0)), ""))</f>
        <v>pcs</v>
      </c>
      <c r="F1879" s="10">
        <v>1</v>
      </c>
      <c r="G1879" s="11">
        <f t="array" ref="G1879">IF(C1879="","", IFERROR(INDEX(Barang!$F$2:$F$10001, MATCH(C1879, Barang!$B$2:$B$10001, 0)) * F1879, ""))</f>
        <v>6000</v>
      </c>
      <c r="H1879" s="10"/>
      <c r="J1879" s="27"/>
      <c r="K1879" s="28"/>
      <c r="L1879" s="28"/>
      <c r="M1879" s="28"/>
      <c r="N1879" s="28"/>
      <c r="O1879" s="25"/>
      <c r="P1879" s="29"/>
      <c r="Q1879" s="30"/>
      <c r="R1879" s="25">
        <f t="shared" si="7"/>
        <v>-10</v>
      </c>
      <c r="S1879" s="25"/>
      <c r="T1879" s="28"/>
    </row>
    <row r="1880" spans="1:20" ht="22.5" customHeight="1" x14ac:dyDescent="0.2">
      <c r="A1880" s="8"/>
      <c r="B1880" s="2" t="str">
        <f t="array" ref="B1880">IF(C1880="","", IFERROR(INDEX(Barang!$A$2:$A$10001, MATCH(C1880, Barang!$B$2:$B$10001, 0)), "Tidak ditemukan"))</f>
        <v>TTL001</v>
      </c>
      <c r="C1880" s="2" t="s">
        <v>1065</v>
      </c>
      <c r="D1880" s="2" t="str">
        <f t="array" ref="D1880">IF(C1880="","", IFERROR(INDEX(Barang!$C$2:$C$10001, MATCH(C1880, Barang!$B$2:$B$10001, 0)), ""))</f>
        <v>Bumbu</v>
      </c>
      <c r="E1880" s="2" t="str">
        <f t="array" ref="E1880">IF(C1880="","", IFERROR(INDEX(Barang!$E$2:$E$10001, MATCH(C1880, Barang!$B$2:$B$10001, 0)), ""))</f>
        <v>pcs</v>
      </c>
      <c r="F1880" s="10">
        <v>1</v>
      </c>
      <c r="G1880" s="11">
        <f t="array" ref="G1880">IF(C1880="","", IFERROR(INDEX(Barang!$F$2:$F$10001, MATCH(C1880, Barang!$B$2:$B$10001, 0)) * F1880, ""))</f>
        <v>9000</v>
      </c>
      <c r="H1880" s="10"/>
      <c r="J1880" s="27"/>
      <c r="K1880" s="28"/>
      <c r="L1880" s="28"/>
      <c r="M1880" s="28"/>
      <c r="N1880" s="28"/>
      <c r="O1880" s="25"/>
      <c r="P1880" s="29"/>
      <c r="Q1880" s="30"/>
      <c r="R1880" s="25">
        <f t="shared" si="7"/>
        <v>-40</v>
      </c>
      <c r="S1880" s="25"/>
      <c r="T1880" s="28"/>
    </row>
    <row r="1881" spans="1:20" ht="22.5" customHeight="1" x14ac:dyDescent="0.2">
      <c r="A1881" s="8"/>
      <c r="B1881" s="2" t="str">
        <f t="array" ref="B1881">IF(C1881="","", IFERROR(INDEX(Barang!$A$2:$A$10001, MATCH(C1881, Barang!$B$2:$B$10001, 0)), "Tidak ditemukan"))</f>
        <v>CLO01</v>
      </c>
      <c r="C1881" s="2" t="s">
        <v>420</v>
      </c>
      <c r="D1881" s="2" t="str">
        <f t="array" ref="D1881">IF(C1881="","", IFERROR(INDEX(Barang!$C$2:$C$10001, MATCH(C1881, Barang!$B$2:$B$10001, 0)), ""))</f>
        <v>Minuman</v>
      </c>
      <c r="E1881" s="2" t="str">
        <f t="array" ref="E1881">IF(C1881="","", IFERROR(INDEX(Barang!$E$2:$E$10001, MATCH(C1881, Barang!$B$2:$B$10001, 0)), ""))</f>
        <v>krat</v>
      </c>
      <c r="F1881" s="10">
        <v>1</v>
      </c>
      <c r="G1881" s="11">
        <f t="array" ref="G1881">IF(C1881="","", IFERROR(INDEX(Barang!$F$2:$F$10001, MATCH(C1881, Barang!$B$2:$B$10001, 0)) * F1881, ""))</f>
        <v>21000</v>
      </c>
      <c r="H1881" s="10"/>
      <c r="J1881" s="27"/>
      <c r="K1881" s="28"/>
      <c r="L1881" s="28"/>
      <c r="M1881" s="28"/>
      <c r="N1881" s="28"/>
      <c r="O1881" s="25"/>
      <c r="P1881" s="29"/>
      <c r="Q1881" s="30"/>
      <c r="R1881" s="25">
        <f t="shared" si="7"/>
        <v>-1</v>
      </c>
      <c r="S1881" s="25"/>
      <c r="T1881" s="28"/>
    </row>
    <row r="1882" spans="1:20" ht="22.5" customHeight="1" x14ac:dyDescent="0.2">
      <c r="A1882" s="8"/>
      <c r="B1882" s="2" t="str">
        <f t="array" ref="B1882">IF(C1882="","", IFERROR(INDEX(Barang!$A$2:$A$10001, MATCH(C1882, Barang!$B$2:$B$10001, 0)), "Tidak ditemukan"))</f>
        <v>VLP001</v>
      </c>
      <c r="C1882" s="2" t="s">
        <v>790</v>
      </c>
      <c r="D1882" s="2" t="str">
        <f t="array" ref="D1882">IF(C1882="","", IFERROR(INDEX(Barang!$C$2:$C$10001, MATCH(C1882, Barang!$B$2:$B$10001, 0)), ""))</f>
        <v>Makanan</v>
      </c>
      <c r="E1882" s="2" t="str">
        <f t="array" ref="E1882">IF(C1882="","", IFERROR(INDEX(Barang!$E$2:$E$10001, MATCH(C1882, Barang!$B$2:$B$10001, 0)), ""))</f>
        <v>pack</v>
      </c>
      <c r="F1882" s="10">
        <v>1</v>
      </c>
      <c r="G1882" s="11">
        <f t="array" ref="G1882">IF(C1882="","", IFERROR(INDEX(Barang!$F$2:$F$10001, MATCH(C1882, Barang!$B$2:$B$10001, 0)) * F1882, ""))</f>
        <v>13000</v>
      </c>
      <c r="H1882" s="10"/>
      <c r="J1882" s="27"/>
      <c r="K1882" s="28"/>
      <c r="L1882" s="28"/>
      <c r="M1882" s="28"/>
      <c r="N1882" s="28"/>
      <c r="O1882" s="25"/>
      <c r="P1882" s="29"/>
      <c r="Q1882" s="30"/>
      <c r="R1882" s="25">
        <f t="shared" si="7"/>
        <v>-1</v>
      </c>
      <c r="S1882" s="25"/>
      <c r="T1882" s="28"/>
    </row>
    <row r="1883" spans="1:20" ht="22.5" customHeight="1" x14ac:dyDescent="0.2">
      <c r="A1883" s="8"/>
      <c r="B1883" s="2" t="str">
        <f t="array" ref="B1883">IF(C1883="","", IFERROR(INDEX(Barang!$A$2:$A$10001, MATCH(C1883, Barang!$B$2:$B$10001, 0)), "Tidak ditemukan"))</f>
        <v>MKH001</v>
      </c>
      <c r="C1883" s="2" t="s">
        <v>118</v>
      </c>
      <c r="D1883" s="2" t="str">
        <f t="array" ref="D1883">IF(C1883="","", IFERROR(INDEX(Barang!$C$2:$C$10001, MATCH(C1883, Barang!$B$2:$B$10001, 0)), ""))</f>
        <v>Makanan</v>
      </c>
      <c r="E1883" s="2" t="str">
        <f t="array" ref="E1883">IF(C1883="","", IFERROR(INDEX(Barang!$E$2:$E$10001, MATCH(C1883, Barang!$B$2:$B$10001, 0)), ""))</f>
        <v>pcs</v>
      </c>
      <c r="F1883" s="10">
        <v>1</v>
      </c>
      <c r="G1883" s="11">
        <f t="array" ref="G1883">IF(C1883="","", IFERROR(INDEX(Barang!$F$2:$F$10001, MATCH(C1883, Barang!$B$2:$B$10001, 0)) * F1883, ""))</f>
        <v>3500</v>
      </c>
      <c r="H1883" s="10"/>
      <c r="J1883" s="27"/>
      <c r="K1883" s="28"/>
      <c r="L1883" s="28"/>
      <c r="M1883" s="28"/>
      <c r="N1883" s="28"/>
      <c r="O1883" s="25"/>
      <c r="P1883" s="29"/>
      <c r="Q1883" s="30"/>
      <c r="R1883" s="25">
        <f t="shared" si="7"/>
        <v>-1</v>
      </c>
      <c r="S1883" s="25"/>
      <c r="T1883" s="28"/>
    </row>
    <row r="1884" spans="1:20" ht="22.5" customHeight="1" x14ac:dyDescent="0.2">
      <c r="A1884" s="8">
        <v>46209</v>
      </c>
      <c r="B1884" s="2" t="str">
        <f t="array" ref="B1884">IF(C1884="","", IFERROR(INDEX(Barang!$A$2:$A$10001, MATCH(C1884, Barang!$B$2:$B$10001, 0)), "Tidak ditemukan"))</f>
        <v>GC001</v>
      </c>
      <c r="C1884" s="2" t="s">
        <v>484</v>
      </c>
      <c r="D1884" s="2" t="str">
        <f t="array" ref="D1884">IF(C1884="","", IFERROR(INDEX(Barang!$C$2:$C$10001, MATCH(C1884, Barang!$B$2:$B$10001, 0)), ""))</f>
        <v>Makanan</v>
      </c>
      <c r="E1884" s="2" t="str">
        <f t="array" ref="E1884">IF(C1884="","", IFERROR(INDEX(Barang!$E$2:$E$10001, MATCH(C1884, Barang!$B$2:$B$10001, 0)), ""))</f>
        <v>pcs</v>
      </c>
      <c r="F1884" s="10">
        <v>1</v>
      </c>
      <c r="G1884" s="11">
        <f t="array" ref="G1884">IF(C1884="","", IFERROR(INDEX(Barang!$F$2:$F$10001, MATCH(C1884, Barang!$B$2:$B$10001, 0)) * F1884, ""))</f>
        <v>2000</v>
      </c>
      <c r="H1884" s="10"/>
      <c r="J1884" s="27"/>
      <c r="K1884" s="28"/>
      <c r="L1884" s="28"/>
      <c r="M1884" s="28"/>
      <c r="N1884" s="28"/>
      <c r="O1884" s="25"/>
      <c r="P1884" s="29"/>
      <c r="Q1884" s="30"/>
      <c r="R1884" s="25">
        <f t="shared" si="7"/>
        <v>-5</v>
      </c>
      <c r="S1884" s="25"/>
      <c r="T1884" s="28"/>
    </row>
    <row r="1885" spans="1:20" ht="22.5" customHeight="1" x14ac:dyDescent="0.2">
      <c r="A1885" s="8"/>
      <c r="B1885" s="2" t="str">
        <f t="array" ref="B1885">IF(C1885="","", IFERROR(INDEX(Barang!$A$2:$A$10001, MATCH(C1885, Barang!$B$2:$B$10001, 0)), "Tidak ditemukan"))</f>
        <v>APT001</v>
      </c>
      <c r="C1885" s="2" t="s">
        <v>242</v>
      </c>
      <c r="D1885" s="2" t="str">
        <f t="array" ref="D1885">IF(C1885="","", IFERROR(INDEX(Barang!$C$2:$C$10001, MATCH(C1885, Barang!$B$2:$B$10001, 0)), ""))</f>
        <v>Makanan</v>
      </c>
      <c r="E1885" s="2" t="str">
        <f t="array" ref="E1885">IF(C1885="","", IFERROR(INDEX(Barang!$E$2:$E$10001, MATCH(C1885, Barang!$B$2:$B$10001, 0)), ""))</f>
        <v>pcs</v>
      </c>
      <c r="F1885" s="10">
        <v>1</v>
      </c>
      <c r="G1885" s="11">
        <f t="array" ref="G1885">IF(C1885="","", IFERROR(INDEX(Barang!$F$2:$F$10001, MATCH(C1885, Barang!$B$2:$B$10001, 0)) * F1885, ""))</f>
        <v>2000</v>
      </c>
      <c r="H1885" s="10"/>
      <c r="J1885" s="27"/>
      <c r="K1885" s="28"/>
      <c r="L1885" s="28"/>
      <c r="M1885" s="28"/>
      <c r="N1885" s="28"/>
      <c r="O1885" s="25"/>
      <c r="P1885" s="29"/>
      <c r="Q1885" s="30"/>
      <c r="R1885" s="25">
        <f t="shared" si="7"/>
        <v>-10</v>
      </c>
      <c r="S1885" s="25"/>
      <c r="T1885" s="28"/>
    </row>
    <row r="1886" spans="1:20" ht="22.5" customHeight="1" x14ac:dyDescent="0.2">
      <c r="A1886" s="8"/>
      <c r="B1886" s="2" t="str">
        <f t="array" ref="B1886">IF(C1886="","", IFERROR(INDEX(Barang!$A$2:$A$10001, MATCH(C1886, Barang!$B$2:$B$10001, 0)), "Tidak ditemukan"))</f>
        <v>PLS002</v>
      </c>
      <c r="C1886" s="2" t="s">
        <v>56</v>
      </c>
      <c r="D1886" s="2" t="str">
        <f t="array" ref="D1886">IF(C1886="","", IFERROR(INDEX(Barang!$C$2:$C$10001, MATCH(C1886, Barang!$B$2:$B$10001, 0)), ""))</f>
        <v>Makanan</v>
      </c>
      <c r="E1886" s="2" t="str">
        <f t="array" ref="E1886">IF(C1886="","", IFERROR(INDEX(Barang!$E$2:$E$10001, MATCH(C1886, Barang!$B$2:$B$10001, 0)), ""))</f>
        <v>pcs</v>
      </c>
      <c r="F1886" s="10">
        <v>1</v>
      </c>
      <c r="G1886" s="11">
        <f t="array" ref="G1886">IF(C1886="","", IFERROR(INDEX(Barang!$F$2:$F$10001, MATCH(C1886, Barang!$B$2:$B$10001, 0)) * F1886, ""))</f>
        <v>1000</v>
      </c>
      <c r="H1886" s="10"/>
      <c r="J1886" s="27"/>
      <c r="K1886" s="28"/>
      <c r="L1886" s="28"/>
      <c r="M1886" s="28"/>
      <c r="N1886" s="28"/>
      <c r="O1886" s="25"/>
      <c r="P1886" s="29"/>
      <c r="Q1886" s="30"/>
      <c r="R1886" s="25">
        <f t="shared" si="7"/>
        <v>-1</v>
      </c>
      <c r="S1886" s="25"/>
      <c r="T1886" s="28"/>
    </row>
    <row r="1887" spans="1:20" ht="22.5" customHeight="1" x14ac:dyDescent="0.2">
      <c r="A1887" s="8"/>
      <c r="B1887" s="2" t="str">
        <f t="array" ref="B1887">IF(C1887="","", IFERROR(INDEX(Barang!$A$2:$A$10001, MATCH(C1887, Barang!$B$2:$B$10001, 0)), "Tidak ditemukan"))</f>
        <v>GPT001</v>
      </c>
      <c r="C1887" s="2" t="s">
        <v>52</v>
      </c>
      <c r="D1887" s="2" t="str">
        <f t="array" ref="D1887">IF(C1887="","", IFERROR(INDEX(Barang!$C$2:$C$10001, MATCH(C1887, Barang!$B$2:$B$10001, 0)), ""))</f>
        <v>Makanan</v>
      </c>
      <c r="E1887" s="2" t="str">
        <f t="array" ref="E1887">IF(C1887="","", IFERROR(INDEX(Barang!$E$2:$E$10001, MATCH(C1887, Barang!$B$2:$B$10001, 0)), ""))</f>
        <v>pcs</v>
      </c>
      <c r="F1887" s="10">
        <v>2</v>
      </c>
      <c r="G1887" s="11">
        <f t="array" ref="G1887">IF(C1887="","", IFERROR(INDEX(Barang!$F$2:$F$10001, MATCH(C1887, Barang!$B$2:$B$10001, 0)) * F1887, ""))</f>
        <v>2000</v>
      </c>
      <c r="H1887" s="10"/>
      <c r="J1887" s="27"/>
      <c r="K1887" s="28"/>
      <c r="L1887" s="28"/>
      <c r="M1887" s="28"/>
      <c r="N1887" s="28"/>
      <c r="O1887" s="25"/>
      <c r="P1887" s="29"/>
      <c r="Q1887" s="30"/>
      <c r="R1887" s="25">
        <f t="shared" si="7"/>
        <v>-1</v>
      </c>
      <c r="S1887" s="25"/>
      <c r="T1887" s="28"/>
    </row>
    <row r="1888" spans="1:20" ht="22.5" customHeight="1" x14ac:dyDescent="0.2">
      <c r="A1888" s="8"/>
      <c r="B1888" s="2" t="str">
        <f t="array" ref="B1888">IF(C1888="","", IFERROR(INDEX(Barang!$A$2:$A$10001, MATCH(C1888, Barang!$B$2:$B$10001, 0)), "Tidak ditemukan"))</f>
        <v>YP500</v>
      </c>
      <c r="C1888" s="2" t="s">
        <v>19</v>
      </c>
      <c r="D1888" s="2" t="str">
        <f t="array" ref="D1888">IF(C1888="","", IFERROR(INDEX(Barang!$C$2:$C$10001, MATCH(C1888, Barang!$B$2:$B$10001, 0)), ""))</f>
        <v>Makanan</v>
      </c>
      <c r="E1888" s="2" t="str">
        <f t="array" ref="E1888">IF(C1888="","", IFERROR(INDEX(Barang!$E$2:$E$10001, MATCH(C1888, Barang!$B$2:$B$10001, 0)), ""))</f>
        <v>pcs</v>
      </c>
      <c r="F1888" s="10">
        <v>2</v>
      </c>
      <c r="G1888" s="11">
        <f t="array" ref="G1888">IF(C1888="","", IFERROR(INDEX(Barang!$F$2:$F$10001, MATCH(C1888, Barang!$B$2:$B$10001, 0)) * F1888, ""))</f>
        <v>1000</v>
      </c>
      <c r="H1888" s="10"/>
      <c r="J1888" s="27"/>
      <c r="K1888" s="28"/>
      <c r="L1888" s="28"/>
      <c r="M1888" s="28"/>
      <c r="N1888" s="28"/>
      <c r="O1888" s="25"/>
      <c r="P1888" s="29"/>
      <c r="Q1888" s="30"/>
      <c r="R1888" s="25">
        <f t="shared" si="7"/>
        <v>-1</v>
      </c>
      <c r="S1888" s="25"/>
      <c r="T1888" s="28"/>
    </row>
    <row r="1889" spans="1:20" ht="22.5" customHeight="1" x14ac:dyDescent="0.2">
      <c r="A1889" s="8"/>
      <c r="B1889" s="2" t="str">
        <f t="array" ref="B1889">IF(C1889="","", IFERROR(INDEX(Barang!$A$2:$A$10001, MATCH(C1889, Barang!$B$2:$B$10001, 0)), "Tidak ditemukan"))</f>
        <v>MGR001</v>
      </c>
      <c r="C1889" s="2" t="s">
        <v>116</v>
      </c>
      <c r="D1889" s="2" t="str">
        <f t="array" ref="D1889">IF(C1889="","", IFERROR(INDEX(Barang!$C$2:$C$10001, MATCH(C1889, Barang!$B$2:$B$10001, 0)), ""))</f>
        <v>Makanan</v>
      </c>
      <c r="E1889" s="2" t="str">
        <f t="array" ref="E1889">IF(C1889="","", IFERROR(INDEX(Barang!$E$2:$E$10001, MATCH(C1889, Barang!$B$2:$B$10001, 0)), ""))</f>
        <v>pcs</v>
      </c>
      <c r="F1889" s="10">
        <v>1</v>
      </c>
      <c r="G1889" s="11">
        <f t="array" ref="G1889">IF(C1889="","", IFERROR(INDEX(Barang!$F$2:$F$10001, MATCH(C1889, Barang!$B$2:$B$10001, 0)) * F1889, ""))</f>
        <v>3500</v>
      </c>
      <c r="H1889" s="10"/>
      <c r="J1889" s="27"/>
      <c r="K1889" s="28"/>
      <c r="L1889" s="28"/>
      <c r="M1889" s="28"/>
      <c r="N1889" s="28"/>
      <c r="O1889" s="25"/>
      <c r="P1889" s="29"/>
      <c r="Q1889" s="30"/>
      <c r="R1889" s="25">
        <f t="shared" si="7"/>
        <v>-1</v>
      </c>
      <c r="S1889" s="25"/>
      <c r="T1889" s="28"/>
    </row>
    <row r="1890" spans="1:20" ht="22.5" customHeight="1" x14ac:dyDescent="0.2">
      <c r="A1890" s="8"/>
      <c r="B1890" s="2" t="str">
        <f t="array" ref="B1890">IF(C1890="","", IFERROR(INDEX(Barang!$A$2:$A$10001, MATCH(C1890, Barang!$B$2:$B$10001, 0)), "Tidak ditemukan"))</f>
        <v>KCP001</v>
      </c>
      <c r="C1890" s="2" t="s">
        <v>155</v>
      </c>
      <c r="D1890" s="2" t="str">
        <f t="array" ref="D1890">IF(C1890="","", IFERROR(INDEX(Barang!$C$2:$C$10001, MATCH(C1890, Barang!$B$2:$B$10001, 0)), ""))</f>
        <v>Bumbu</v>
      </c>
      <c r="E1890" s="2" t="str">
        <f t="array" ref="E1890">IF(C1890="","", IFERROR(INDEX(Barang!$E$2:$E$10001, MATCH(C1890, Barang!$B$2:$B$10001, 0)), ""))</f>
        <v>pcs</v>
      </c>
      <c r="F1890" s="10">
        <v>3</v>
      </c>
      <c r="G1890" s="11">
        <f t="array" ref="G1890">IF(C1890="","", IFERROR(INDEX(Barang!$F$2:$F$10001, MATCH(C1890, Barang!$B$2:$B$10001, 0)) * F1890, ""))</f>
        <v>6000</v>
      </c>
      <c r="H1890" s="10"/>
      <c r="J1890" s="27"/>
      <c r="K1890" s="28"/>
      <c r="L1890" s="28"/>
      <c r="M1890" s="28"/>
      <c r="N1890" s="28"/>
      <c r="O1890" s="25"/>
      <c r="P1890" s="29"/>
      <c r="Q1890" s="30"/>
      <c r="R1890" s="25">
        <f t="shared" si="7"/>
        <v>-4</v>
      </c>
      <c r="S1890" s="25"/>
      <c r="T1890" s="28"/>
    </row>
    <row r="1891" spans="1:20" ht="22.5" customHeight="1" x14ac:dyDescent="0.2">
      <c r="A1891" s="8"/>
      <c r="B1891" s="2" t="str">
        <f t="array" ref="B1891">IF(C1891="","", IFERROR(INDEX(Barang!$A$2:$A$10001, MATCH(C1891, Barang!$B$2:$B$10001, 0)), "Tidak ditemukan"))</f>
        <v>SAR001</v>
      </c>
      <c r="C1891" s="2" t="s">
        <v>131</v>
      </c>
      <c r="D1891" s="2" t="str">
        <f t="array" ref="D1891">IF(C1891="","", IFERROR(INDEX(Barang!$C$2:$C$10001, MATCH(C1891, Barang!$B$2:$B$10001, 0)), ""))</f>
        <v>Bumbu</v>
      </c>
      <c r="E1891" s="2" t="str">
        <f t="array" ref="E1891">IF(C1891="","", IFERROR(INDEX(Barang!$E$2:$E$10001, MATCH(C1891, Barang!$B$2:$B$10001, 0)), ""))</f>
        <v>pcs</v>
      </c>
      <c r="F1891" s="10">
        <v>1</v>
      </c>
      <c r="G1891" s="11">
        <f t="array" ref="G1891">IF(C1891="","", IFERROR(INDEX(Barang!$F$2:$F$10001, MATCH(C1891, Barang!$B$2:$B$10001, 0)) * F1891, ""))</f>
        <v>3000</v>
      </c>
      <c r="H1891" s="10"/>
      <c r="J1891" s="27"/>
      <c r="K1891" s="28"/>
      <c r="L1891" s="28"/>
      <c r="M1891" s="28"/>
      <c r="N1891" s="28"/>
      <c r="O1891" s="25"/>
      <c r="P1891" s="29"/>
      <c r="Q1891" s="30"/>
      <c r="R1891" s="25">
        <f t="shared" si="7"/>
        <v>-4</v>
      </c>
      <c r="S1891" s="25"/>
      <c r="T1891" s="28"/>
    </row>
    <row r="1892" spans="1:20" ht="22.5" customHeight="1" x14ac:dyDescent="0.2">
      <c r="A1892" s="8"/>
      <c r="B1892" s="2" t="str">
        <f t="array" ref="B1892">IF(C1892="","", IFERROR(INDEX(Barang!$A$2:$A$10001, MATCH(C1892, Barang!$B$2:$B$10001, 0)), "Tidak ditemukan"))</f>
        <v>GDY001</v>
      </c>
      <c r="C1892" s="2" t="s">
        <v>189</v>
      </c>
      <c r="D1892" s="2" t="str">
        <f t="array" ref="D1892">IF(C1892="","", IFERROR(INDEX(Barang!$C$2:$C$10001, MATCH(C1892, Barang!$B$2:$B$10001, 0)), ""))</f>
        <v>Minuman</v>
      </c>
      <c r="E1892" s="2" t="str">
        <f t="array" ref="E1892">IF(C1892="","", IFERROR(INDEX(Barang!$E$2:$E$10001, MATCH(C1892, Barang!$B$2:$B$10001, 0)), ""))</f>
        <v>pcs</v>
      </c>
      <c r="F1892" s="10">
        <v>1</v>
      </c>
      <c r="G1892" s="11">
        <f t="array" ref="G1892">IF(C1892="","", IFERROR(INDEX(Barang!$F$2:$F$10001, MATCH(C1892, Barang!$B$2:$B$10001, 0)) * F1892, ""))</f>
        <v>2500</v>
      </c>
      <c r="H1892" s="10"/>
      <c r="J1892" s="27"/>
      <c r="K1892" s="28"/>
      <c r="L1892" s="28"/>
      <c r="M1892" s="28"/>
      <c r="N1892" s="28"/>
      <c r="O1892" s="25"/>
      <c r="P1892" s="29"/>
      <c r="Q1892" s="30"/>
      <c r="R1892" s="25">
        <f t="shared" si="7"/>
        <v>-10</v>
      </c>
      <c r="S1892" s="25"/>
      <c r="T1892" s="28"/>
    </row>
    <row r="1893" spans="1:20" ht="22.5" customHeight="1" x14ac:dyDescent="0.2">
      <c r="A1893" s="8">
        <v>46210</v>
      </c>
      <c r="B1893" s="2" t="str">
        <f t="array" ref="B1893">IF(C1893="","", IFERROR(INDEX(Barang!$A$2:$A$10001, MATCH(C1893, Barang!$B$2:$B$10001, 0)), "Tidak ditemukan"))</f>
        <v>GL1001</v>
      </c>
      <c r="C1893" s="2" t="s">
        <v>49</v>
      </c>
      <c r="D1893" s="2" t="str">
        <f t="array" ref="D1893">IF(C1893="","", IFERROR(INDEX(Barang!$C$2:$C$10001, MATCH(C1893, Barang!$B$2:$B$10001, 0)), ""))</f>
        <v>Sembako</v>
      </c>
      <c r="E1893" s="2" t="str">
        <f t="array" ref="E1893">IF(C1893="","", IFERROR(INDEX(Barang!$E$2:$E$10001, MATCH(C1893, Barang!$B$2:$B$10001, 0)), ""))</f>
        <v>kg</v>
      </c>
      <c r="F1893" s="10">
        <v>1</v>
      </c>
      <c r="G1893" s="11">
        <f t="array" ref="G1893">IF(C1893="","", IFERROR(INDEX(Barang!$F$2:$F$10001, MATCH(C1893, Barang!$B$2:$B$10001, 0)) * F1893, ""))</f>
        <v>16500</v>
      </c>
      <c r="H1893" s="10"/>
      <c r="J1893" s="27"/>
      <c r="K1893" s="28"/>
      <c r="L1893" s="28"/>
      <c r="M1893" s="28"/>
      <c r="N1893" s="28"/>
      <c r="O1893" s="25"/>
      <c r="P1893" s="29"/>
      <c r="Q1893" s="30"/>
      <c r="R1893" s="25">
        <f t="shared" si="7"/>
        <v>-10</v>
      </c>
      <c r="S1893" s="25"/>
      <c r="T1893" s="28"/>
    </row>
    <row r="1894" spans="1:20" ht="22.5" customHeight="1" x14ac:dyDescent="0.2">
      <c r="A1894" s="8"/>
      <c r="B1894" s="2" t="str">
        <f t="array" ref="B1894">IF(C1894="","", IFERROR(INDEX(Barang!$A$2:$A$10001, MATCH(C1894, Barang!$B$2:$B$10001, 0)), "Tidak ditemukan"))</f>
        <v>MGR001</v>
      </c>
      <c r="C1894" s="2" t="s">
        <v>116</v>
      </c>
      <c r="D1894" s="2" t="str">
        <f t="array" ref="D1894">IF(C1894="","", IFERROR(INDEX(Barang!$C$2:$C$10001, MATCH(C1894, Barang!$B$2:$B$10001, 0)), ""))</f>
        <v>Makanan</v>
      </c>
      <c r="E1894" s="2" t="str">
        <f t="array" ref="E1894">IF(C1894="","", IFERROR(INDEX(Barang!$E$2:$E$10001, MATCH(C1894, Barang!$B$2:$B$10001, 0)), ""))</f>
        <v>pcs</v>
      </c>
      <c r="F1894" s="10">
        <v>3</v>
      </c>
      <c r="G1894" s="11">
        <f t="array" ref="G1894">IF(C1894="","", IFERROR(INDEX(Barang!$F$2:$F$10001, MATCH(C1894, Barang!$B$2:$B$10001, 0)) * F1894, ""))</f>
        <v>10500</v>
      </c>
      <c r="H1894" s="10"/>
      <c r="J1894" s="27"/>
      <c r="K1894" s="28"/>
      <c r="L1894" s="28"/>
      <c r="M1894" s="28"/>
      <c r="N1894" s="28"/>
      <c r="O1894" s="25"/>
      <c r="P1894" s="29"/>
      <c r="Q1894" s="30"/>
      <c r="R1894" s="25">
        <f t="shared" si="7"/>
        <v>-15</v>
      </c>
      <c r="S1894" s="25"/>
      <c r="T1894" s="28"/>
    </row>
    <row r="1895" spans="1:20" ht="22.5" customHeight="1" x14ac:dyDescent="0.2">
      <c r="A1895" s="8"/>
      <c r="B1895" s="2" t="str">
        <f t="array" ref="B1895">IF(C1895="","", IFERROR(INDEX(Barang!$A$2:$A$10001, MATCH(C1895, Barang!$B$2:$B$10001, 0)), "Tidak ditemukan"))</f>
        <v>SBE001</v>
      </c>
      <c r="C1895" s="2" t="s">
        <v>237</v>
      </c>
      <c r="D1895" s="2" t="str">
        <f t="array" ref="D1895">IF(C1895="","", IFERROR(INDEX(Barang!$C$2:$C$10001, MATCH(C1895, Barang!$B$2:$B$10001, 0)), ""))</f>
        <v>Detergen</v>
      </c>
      <c r="E1895" s="2" t="str">
        <f t="array" ref="E1895">IF(C1895="","", IFERROR(INDEX(Barang!$E$2:$E$10001, MATCH(C1895, Barang!$B$2:$B$10001, 0)), ""))</f>
        <v>pcs</v>
      </c>
      <c r="F1895" s="10">
        <v>2</v>
      </c>
      <c r="G1895" s="11">
        <f t="array" ref="G1895">IF(C1895="","", IFERROR(INDEX(Barang!$F$2:$F$10001, MATCH(C1895, Barang!$B$2:$B$10001, 0)) * F1895, ""))</f>
        <v>4000</v>
      </c>
      <c r="H1895" s="10"/>
      <c r="J1895" s="27"/>
      <c r="K1895" s="28"/>
      <c r="L1895" s="28"/>
      <c r="M1895" s="28"/>
      <c r="N1895" s="28"/>
      <c r="O1895" s="25"/>
      <c r="P1895" s="29"/>
      <c r="Q1895" s="30"/>
      <c r="R1895" s="25">
        <f t="shared" si="7"/>
        <v>-20</v>
      </c>
      <c r="S1895" s="25"/>
      <c r="T1895" s="28"/>
    </row>
    <row r="1896" spans="1:20" ht="22.5" customHeight="1" x14ac:dyDescent="0.2">
      <c r="A1896" s="8"/>
      <c r="B1896" s="2" t="str">
        <f t="array" ref="B1896">IF(C1896="","", IFERROR(INDEX(Barang!$A$2:$A$10001, MATCH(C1896, Barang!$B$2:$B$10001, 0)), "Tidak ditemukan"))</f>
        <v>RY001</v>
      </c>
      <c r="C1896" s="2" t="s">
        <v>268</v>
      </c>
      <c r="D1896" s="2" t="str">
        <f t="array" ref="D1896">IF(C1896="","", IFERROR(INDEX(Barang!$C$2:$C$10001, MATCH(C1896, Barang!$B$2:$B$10001, 0)), ""))</f>
        <v>Makanan</v>
      </c>
      <c r="E1896" s="2" t="str">
        <f t="array" ref="E1896">IF(C1896="","", IFERROR(INDEX(Barang!$E$2:$E$10001, MATCH(C1896, Barang!$B$2:$B$10001, 0)), ""))</f>
        <v>pcs</v>
      </c>
      <c r="F1896" s="10">
        <v>1</v>
      </c>
      <c r="G1896" s="11">
        <f t="array" ref="G1896">IF(C1896="","", IFERROR(INDEX(Barang!$F$2:$F$10001, MATCH(C1896, Barang!$B$2:$B$10001, 0)) * F1896, ""))</f>
        <v>8500</v>
      </c>
      <c r="H1896" s="10"/>
      <c r="J1896" s="27"/>
      <c r="K1896" s="28"/>
      <c r="L1896" s="28"/>
      <c r="M1896" s="28"/>
      <c r="N1896" s="28"/>
      <c r="O1896" s="25"/>
      <c r="P1896" s="29"/>
      <c r="Q1896" s="30"/>
      <c r="R1896" s="25">
        <f t="shared" si="7"/>
        <v>-1</v>
      </c>
      <c r="S1896" s="25"/>
      <c r="T1896" s="28"/>
    </row>
    <row r="1897" spans="1:20" ht="22.5" customHeight="1" x14ac:dyDescent="0.2">
      <c r="A1897" s="8"/>
      <c r="B1897" s="2" t="str">
        <f t="array" ref="B1897">IF(C1897="","", IFERROR(INDEX(Barang!$A$2:$A$10001, MATCH(C1897, Barang!$B$2:$B$10001, 0)), "Tidak ditemukan"))</f>
        <v>MKH001</v>
      </c>
      <c r="C1897" s="2" t="s">
        <v>118</v>
      </c>
      <c r="D1897" s="2" t="str">
        <f t="array" ref="D1897">IF(C1897="","", IFERROR(INDEX(Barang!$C$2:$C$10001, MATCH(C1897, Barang!$B$2:$B$10001, 0)), ""))</f>
        <v>Makanan</v>
      </c>
      <c r="E1897" s="2" t="str">
        <f t="array" ref="E1897">IF(C1897="","", IFERROR(INDEX(Barang!$E$2:$E$10001, MATCH(C1897, Barang!$B$2:$B$10001, 0)), ""))</f>
        <v>pcs</v>
      </c>
      <c r="F1897" s="10">
        <v>2</v>
      </c>
      <c r="G1897" s="11">
        <f t="array" ref="G1897">IF(C1897="","", IFERROR(INDEX(Barang!$F$2:$F$10001, MATCH(C1897, Barang!$B$2:$B$10001, 0)) * F1897, ""))</f>
        <v>7000</v>
      </c>
      <c r="H1897" s="10"/>
      <c r="J1897" s="27"/>
      <c r="K1897" s="28"/>
      <c r="L1897" s="28"/>
      <c r="M1897" s="28"/>
      <c r="N1897" s="28"/>
      <c r="O1897" s="25"/>
      <c r="P1897" s="29"/>
      <c r="Q1897" s="30"/>
      <c r="R1897" s="25">
        <f t="shared" si="7"/>
        <v>-10</v>
      </c>
      <c r="S1897" s="25"/>
      <c r="T1897" s="28"/>
    </row>
    <row r="1898" spans="1:20" ht="22.5" customHeight="1" x14ac:dyDescent="0.2">
      <c r="A1898" s="8"/>
      <c r="B1898" s="2" t="str">
        <f t="array" ref="B1898">IF(C1898="","", IFERROR(INDEX(Barang!$A$2:$A$10001, MATCH(C1898, Barang!$B$2:$B$10001, 0)), "Tidak ditemukan"))</f>
        <v>GRR001</v>
      </c>
      <c r="C1898" s="2" t="s">
        <v>765</v>
      </c>
      <c r="D1898" s="2" t="str">
        <f t="array" ref="D1898">IF(C1898="","", IFERROR(INDEX(Barang!$C$2:$C$10001, MATCH(C1898, Barang!$B$2:$B$10001, 0)), ""))</f>
        <v>Makanan</v>
      </c>
      <c r="E1898" s="2" t="str">
        <f t="array" ref="E1898">IF(C1898="","", IFERROR(INDEX(Barang!$E$2:$E$10001, MATCH(C1898, Barang!$B$2:$B$10001, 0)), ""))</f>
        <v>pcs</v>
      </c>
      <c r="F1898" s="10">
        <v>2</v>
      </c>
      <c r="G1898" s="11">
        <f t="array" ref="G1898">IF(C1898="","", IFERROR(INDEX(Barang!$F$2:$F$10001, MATCH(C1898, Barang!$B$2:$B$10001, 0)) * F1898, ""))</f>
        <v>2000</v>
      </c>
      <c r="H1898" s="10"/>
      <c r="J1898" s="27"/>
      <c r="K1898" s="28"/>
      <c r="L1898" s="28"/>
      <c r="M1898" s="28"/>
      <c r="N1898" s="28"/>
      <c r="O1898" s="25"/>
      <c r="P1898" s="29"/>
      <c r="Q1898" s="30"/>
      <c r="R1898" s="25">
        <f t="shared" si="7"/>
        <v>-1</v>
      </c>
      <c r="S1898" s="25"/>
      <c r="T1898" s="28"/>
    </row>
    <row r="1899" spans="1:20" ht="22.5" customHeight="1" x14ac:dyDescent="0.2">
      <c r="A1899" s="8"/>
      <c r="B1899" s="2" t="str">
        <f t="array" ref="B1899">IF(C1899="","", IFERROR(INDEX(Barang!$A$2:$A$10001, MATCH(C1899, Barang!$B$2:$B$10001, 0)), "Tidak ditemukan"))</f>
        <v>LDK001</v>
      </c>
      <c r="C1899" s="2" t="s">
        <v>235</v>
      </c>
      <c r="D1899" s="2" t="str">
        <f t="array" ref="D1899">IF(C1899="","", IFERROR(INDEX(Barang!$C$2:$C$10001, MATCH(C1899, Barang!$B$2:$B$10001, 0)), ""))</f>
        <v>Bumbu</v>
      </c>
      <c r="E1899" s="2" t="str">
        <f t="array" ref="E1899">IF(C1899="","", IFERROR(INDEX(Barang!$E$2:$E$10001, MATCH(C1899, Barang!$B$2:$B$10001, 0)), ""))</f>
        <v>pcs</v>
      </c>
      <c r="F1899" s="10">
        <v>1</v>
      </c>
      <c r="G1899" s="11">
        <f t="array" ref="G1899">IF(C1899="","", IFERROR(INDEX(Barang!$F$2:$F$10001, MATCH(C1899, Barang!$B$2:$B$10001, 0)) * F1899, ""))</f>
        <v>1000</v>
      </c>
      <c r="H1899" s="10"/>
      <c r="J1899" s="27"/>
      <c r="K1899" s="28"/>
      <c r="L1899" s="28"/>
      <c r="M1899" s="28"/>
      <c r="N1899" s="28"/>
      <c r="O1899" s="25"/>
      <c r="P1899" s="29"/>
      <c r="Q1899" s="30"/>
      <c r="R1899" s="25">
        <f t="shared" si="7"/>
        <v>-1</v>
      </c>
      <c r="S1899" s="25"/>
      <c r="T1899" s="28"/>
    </row>
    <row r="1900" spans="1:20" ht="22.5" customHeight="1" x14ac:dyDescent="0.2">
      <c r="A1900" s="8"/>
      <c r="B1900" s="2" t="str">
        <f t="array" ref="B1900">IF(C1900="","", IFERROR(INDEX(Barang!$A$2:$A$10001, MATCH(C1900, Barang!$B$2:$B$10001, 0)), "Tidak ditemukan"))</f>
        <v>MCN001</v>
      </c>
      <c r="C1900" s="2" t="s">
        <v>171</v>
      </c>
      <c r="D1900" s="2" t="str">
        <f t="array" ref="D1900">IF(C1900="","", IFERROR(INDEX(Barang!$C$2:$C$10001, MATCH(C1900, Barang!$B$2:$B$10001, 0)), ""))</f>
        <v>Bumbu</v>
      </c>
      <c r="E1900" s="2" t="str">
        <f t="array" ref="E1900">IF(C1900="","", IFERROR(INDEX(Barang!$E$2:$E$10001, MATCH(C1900, Barang!$B$2:$B$10001, 0)), ""))</f>
        <v>pcs</v>
      </c>
      <c r="F1900" s="10">
        <v>1</v>
      </c>
      <c r="G1900" s="11">
        <f t="array" ref="G1900">IF(C1900="","", IFERROR(INDEX(Barang!$F$2:$F$10001, MATCH(C1900, Barang!$B$2:$B$10001, 0)) * F1900, ""))</f>
        <v>1000</v>
      </c>
      <c r="H1900" s="10"/>
      <c r="J1900" s="27"/>
      <c r="K1900" s="28"/>
      <c r="L1900" s="28"/>
      <c r="M1900" s="28"/>
      <c r="N1900" s="28"/>
      <c r="O1900" s="25"/>
      <c r="P1900" s="29"/>
      <c r="Q1900" s="30"/>
      <c r="R1900" s="25">
        <f t="shared" si="7"/>
        <v>-1</v>
      </c>
      <c r="S1900" s="25"/>
      <c r="T1900" s="28"/>
    </row>
    <row r="1901" spans="1:20" ht="22.5" customHeight="1" x14ac:dyDescent="0.2">
      <c r="A1901" s="8"/>
      <c r="B1901" s="2" t="str">
        <f t="array" ref="B1901">IF(C1901="","", IFERROR(INDEX(Barang!$A$2:$A$10001, MATCH(C1901, Barang!$B$2:$B$10001, 0)), "Tidak ditemukan"))</f>
        <v>SG10.001</v>
      </c>
      <c r="C1901" s="2" t="s">
        <v>633</v>
      </c>
      <c r="D1901" s="2" t="str">
        <f t="array" ref="D1901">IF(C1901="","", IFERROR(INDEX(Barang!$C$2:$C$10001, MATCH(C1901, Barang!$B$2:$B$10001, 0)), ""))</f>
        <v>Makanan</v>
      </c>
      <c r="E1901" s="2" t="str">
        <f t="array" ref="E1901">IF(C1901="","", IFERROR(INDEX(Barang!$E$2:$E$10001, MATCH(C1901, Barang!$B$2:$B$10001, 0)), ""))</f>
        <v>pcs</v>
      </c>
      <c r="F1901" s="10">
        <v>1</v>
      </c>
      <c r="G1901" s="11">
        <f t="array" ref="G1901">IF(C1901="","", IFERROR(INDEX(Barang!$F$2:$F$10001, MATCH(C1901, Barang!$B$2:$B$10001, 0)) * F1901, ""))</f>
        <v>10000</v>
      </c>
      <c r="H1901" s="10"/>
      <c r="J1901" s="27"/>
      <c r="K1901" s="28"/>
      <c r="L1901" s="28"/>
      <c r="M1901" s="28"/>
      <c r="N1901" s="28"/>
      <c r="O1901" s="25"/>
      <c r="P1901" s="29"/>
      <c r="Q1901" s="30"/>
      <c r="R1901" s="25">
        <f t="shared" si="7"/>
        <v>-2</v>
      </c>
      <c r="S1901" s="25"/>
      <c r="T1901" s="28"/>
    </row>
    <row r="1902" spans="1:20" ht="22.5" customHeight="1" x14ac:dyDescent="0.2">
      <c r="A1902" s="8"/>
      <c r="B1902" s="2" t="str">
        <f t="array" ref="B1902">IF(C1902="","", IFERROR(INDEX(Barang!$A$2:$A$10001, MATCH(C1902, Barang!$B$2:$B$10001, 0)), "Tidak ditemukan"))</f>
        <v>KPH001</v>
      </c>
      <c r="C1902" s="2" t="s">
        <v>138</v>
      </c>
      <c r="D1902" s="2" t="str">
        <f t="array" ref="D1902">IF(C1902="","", IFERROR(INDEX(Barang!$C$2:$C$10001, MATCH(C1902, Barang!$B$2:$B$10001, 0)), ""))</f>
        <v>Minuman</v>
      </c>
      <c r="E1902" s="2" t="str">
        <f t="array" ref="E1902">IF(C1902="","", IFERROR(INDEX(Barang!$E$2:$E$10001, MATCH(C1902, Barang!$B$2:$B$10001, 0)), ""))</f>
        <v>pcs</v>
      </c>
      <c r="F1902" s="10">
        <v>20</v>
      </c>
      <c r="G1902" s="11">
        <f t="array" ref="G1902">IF(C1902="","", IFERROR(INDEX(Barang!$F$2:$F$10001, MATCH(C1902, Barang!$B$2:$B$10001, 0)) * F1902, ""))</f>
        <v>20000</v>
      </c>
      <c r="H1902" s="10"/>
      <c r="J1902" s="27"/>
      <c r="K1902" s="28"/>
      <c r="L1902" s="28"/>
      <c r="M1902" s="28"/>
      <c r="N1902" s="28"/>
      <c r="O1902" s="25"/>
      <c r="P1902" s="29"/>
      <c r="Q1902" s="30"/>
      <c r="R1902" s="25">
        <f t="shared" si="7"/>
        <v>-4</v>
      </c>
      <c r="S1902" s="25"/>
      <c r="T1902" s="28"/>
    </row>
    <row r="1903" spans="1:20" ht="22.5" customHeight="1" x14ac:dyDescent="0.2">
      <c r="A1903" s="8">
        <v>46211</v>
      </c>
      <c r="B1903" s="2" t="str">
        <f t="array" ref="B1903">IF(C1903="","", IFERROR(INDEX(Barang!$A$2:$A$10001, MATCH(C1903, Barang!$B$2:$B$10001, 0)), "Tidak ditemukan"))</f>
        <v>RTP001</v>
      </c>
      <c r="C1903" s="2" t="s">
        <v>534</v>
      </c>
      <c r="D1903" s="2" t="str">
        <f t="array" ref="D1903">IF(C1903="","", IFERROR(INDEX(Barang!$C$2:$C$10001, MATCH(C1903, Barang!$B$2:$B$10001, 0)), ""))</f>
        <v>Makanan</v>
      </c>
      <c r="E1903" s="2" t="str">
        <f t="array" ref="E1903">IF(C1903="","", IFERROR(INDEX(Barang!$E$2:$E$10001, MATCH(C1903, Barang!$B$2:$B$10001, 0)), ""))</f>
        <v>pcs</v>
      </c>
      <c r="F1903" s="10">
        <v>5</v>
      </c>
      <c r="G1903" s="11">
        <f t="array" ref="G1903">IF(C1903="","", IFERROR(INDEX(Barang!$F$2:$F$10001, MATCH(C1903, Barang!$B$2:$B$10001, 0)) * F1903, ""))</f>
        <v>10000</v>
      </c>
      <c r="H1903" s="10"/>
      <c r="J1903" s="27"/>
      <c r="K1903" s="28"/>
      <c r="L1903" s="28"/>
      <c r="M1903" s="28"/>
      <c r="N1903" s="28"/>
      <c r="O1903" s="25"/>
      <c r="P1903" s="29"/>
      <c r="Q1903" s="30"/>
      <c r="R1903" s="25">
        <f t="shared" si="7"/>
        <v>-4</v>
      </c>
      <c r="S1903" s="25"/>
      <c r="T1903" s="28"/>
    </row>
    <row r="1904" spans="1:20" ht="22.5" customHeight="1" x14ac:dyDescent="0.2">
      <c r="A1904" s="8"/>
      <c r="B1904" s="2" t="str">
        <f t="array" ref="B1904">IF(C1904="","", IFERROR(INDEX(Barang!$A$2:$A$10001, MATCH(C1904, Barang!$B$2:$B$10001, 0)), "Tidak ditemukan"))</f>
        <v>RY001</v>
      </c>
      <c r="C1904" s="2" t="s">
        <v>268</v>
      </c>
      <c r="D1904" s="2" t="str">
        <f t="array" ref="D1904">IF(C1904="","", IFERROR(INDEX(Barang!$C$2:$C$10001, MATCH(C1904, Barang!$B$2:$B$10001, 0)), ""))</f>
        <v>Makanan</v>
      </c>
      <c r="E1904" s="2" t="str">
        <f t="array" ref="E1904">IF(C1904="","", IFERROR(INDEX(Barang!$E$2:$E$10001, MATCH(C1904, Barang!$B$2:$B$10001, 0)), ""))</f>
        <v>pcs</v>
      </c>
      <c r="F1904" s="10">
        <v>1</v>
      </c>
      <c r="G1904" s="11">
        <f t="array" ref="G1904">IF(C1904="","", IFERROR(INDEX(Barang!$F$2:$F$10001, MATCH(C1904, Barang!$B$2:$B$10001, 0)) * F1904, ""))</f>
        <v>8500</v>
      </c>
      <c r="H1904" s="10"/>
      <c r="J1904" s="27"/>
      <c r="K1904" s="28"/>
      <c r="L1904" s="28"/>
      <c r="M1904" s="28"/>
      <c r="N1904" s="28"/>
      <c r="O1904" s="25"/>
      <c r="P1904" s="29"/>
      <c r="Q1904" s="30"/>
      <c r="R1904" s="25">
        <f t="shared" si="7"/>
        <v>-2</v>
      </c>
      <c r="S1904" s="25"/>
      <c r="T1904" s="28"/>
    </row>
    <row r="1905" spans="1:20" ht="22.5" customHeight="1" x14ac:dyDescent="0.2">
      <c r="A1905" s="8"/>
      <c r="B1905" s="2" t="str">
        <f t="array" ref="B1905">IF(C1905="","", IFERROR(INDEX(Barang!$A$2:$A$10001, MATCH(C1905, Barang!$B$2:$B$10001, 0)), "Tidak ditemukan"))</f>
        <v>ZN001</v>
      </c>
      <c r="C1905" s="2" t="s">
        <v>373</v>
      </c>
      <c r="D1905" s="2" t="str">
        <f t="array" ref="D1905">IF(C1905="","", IFERROR(INDEX(Barang!$C$2:$C$10001, MATCH(C1905, Barang!$B$2:$B$10001, 0)), ""))</f>
        <v>Sabun</v>
      </c>
      <c r="E1905" s="2" t="str">
        <f t="array" ref="E1905">IF(C1905="","", IFERROR(INDEX(Barang!$E$2:$E$10001, MATCH(C1905, Barang!$B$2:$B$10001, 0)), ""))</f>
        <v>pcs</v>
      </c>
      <c r="F1905" s="10">
        <v>2</v>
      </c>
      <c r="G1905" s="11">
        <f t="array" ref="G1905">IF(C1905="","", IFERROR(INDEX(Barang!$F$2:$F$10001, MATCH(C1905, Barang!$B$2:$B$10001, 0)) * F1905, ""))</f>
        <v>7000</v>
      </c>
      <c r="H1905" s="10"/>
      <c r="J1905" s="27"/>
      <c r="K1905" s="28"/>
      <c r="L1905" s="28"/>
      <c r="M1905" s="28"/>
      <c r="N1905" s="28"/>
      <c r="O1905" s="25"/>
      <c r="P1905" s="29"/>
      <c r="Q1905" s="30"/>
      <c r="R1905" s="25">
        <f t="shared" si="7"/>
        <v>-2</v>
      </c>
      <c r="S1905" s="25"/>
      <c r="T1905" s="28"/>
    </row>
    <row r="1906" spans="1:20" ht="22.5" customHeight="1" x14ac:dyDescent="0.2">
      <c r="A1906" s="8"/>
      <c r="B1906" s="2" t="str">
        <f t="array" ref="B1906">IF(C1906="","", IFERROR(INDEX(Barang!$A$2:$A$10001, MATCH(C1906, Barang!$B$2:$B$10001, 0)), "Tidak ditemukan"))</f>
        <v>TLR2</v>
      </c>
      <c r="C1906" s="2" t="s">
        <v>135</v>
      </c>
      <c r="D1906" s="2" t="str">
        <f t="array" ref="D1906">IF(C1906="","", IFERROR(INDEX(Barang!$C$2:$C$10001, MATCH(C1906, Barang!$B$2:$B$10001, 0)), ""))</f>
        <v>Sembako</v>
      </c>
      <c r="E1906" s="2" t="str">
        <f t="array" ref="E1906">IF(C1906="","", IFERROR(INDEX(Barang!$E$2:$E$10001, MATCH(C1906, Barang!$B$2:$B$10001, 0)), ""))</f>
        <v>kg</v>
      </c>
      <c r="F1906" s="10">
        <v>10</v>
      </c>
      <c r="G1906" s="11">
        <f t="array" ref="G1906">IF(C1906="","", IFERROR(INDEX(Barang!$F$2:$F$10001, MATCH(C1906, Barang!$B$2:$B$10001, 0)) * F1906, ""))</f>
        <v>155000</v>
      </c>
      <c r="H1906" s="10"/>
      <c r="J1906" s="27"/>
      <c r="K1906" s="28"/>
      <c r="L1906" s="28"/>
      <c r="M1906" s="28"/>
      <c r="N1906" s="28"/>
      <c r="O1906" s="25"/>
      <c r="P1906" s="29"/>
      <c r="Q1906" s="30"/>
      <c r="R1906" s="25">
        <f t="shared" si="7"/>
        <v>-10</v>
      </c>
      <c r="S1906" s="25"/>
      <c r="T1906" s="28"/>
    </row>
    <row r="1907" spans="1:20" ht="22.5" customHeight="1" x14ac:dyDescent="0.2">
      <c r="A1907" s="8"/>
      <c r="B1907" s="2" t="str">
        <f t="array" ref="B1907">IF(C1907="","", IFERROR(INDEX(Barang!$A$2:$A$10001, MATCH(C1907, Barang!$B$2:$B$10001, 0)), "Tidak ditemukan"))</f>
        <v>GM001</v>
      </c>
      <c r="C1907" s="2" t="s">
        <v>367</v>
      </c>
      <c r="D1907" s="2" t="str">
        <f t="array" ref="D1907">IF(C1907="","", IFERROR(INDEX(Barang!$C$2:$C$10001, MATCH(C1907, Barang!$B$2:$B$10001, 0)), ""))</f>
        <v>Makanan</v>
      </c>
      <c r="E1907" s="2" t="str">
        <f t="array" ref="E1907">IF(C1907="","", IFERROR(INDEX(Barang!$E$2:$E$10001, MATCH(C1907, Barang!$B$2:$B$10001, 0)), ""))</f>
        <v>pcs</v>
      </c>
      <c r="F1907" s="10">
        <v>1</v>
      </c>
      <c r="G1907" s="11">
        <f t="array" ref="G1907">IF(C1907="","", IFERROR(INDEX(Barang!$F$2:$F$10001, MATCH(C1907, Barang!$B$2:$B$10001, 0)) * F1907, ""))</f>
        <v>5000</v>
      </c>
      <c r="H1907" s="10"/>
      <c r="J1907" s="27"/>
      <c r="K1907" s="28"/>
      <c r="L1907" s="28"/>
      <c r="M1907" s="28"/>
      <c r="N1907" s="28"/>
      <c r="O1907" s="25"/>
      <c r="P1907" s="29"/>
      <c r="Q1907" s="30"/>
      <c r="R1907" s="25">
        <f t="shared" si="7"/>
        <v>-10</v>
      </c>
      <c r="S1907" s="25"/>
      <c r="T1907" s="28"/>
    </row>
    <row r="1908" spans="1:20" ht="22.5" customHeight="1" x14ac:dyDescent="0.2">
      <c r="A1908" s="8"/>
      <c r="B1908" s="2" t="str">
        <f t="array" ref="B1908">IF(C1908="","", IFERROR(INDEX(Barang!$A$2:$A$10001, MATCH(C1908, Barang!$B$2:$B$10001, 0)), "Tidak ditemukan"))</f>
        <v>PT1001</v>
      </c>
      <c r="C1908" s="2" t="s">
        <v>96</v>
      </c>
      <c r="D1908" s="2" t="str">
        <f t="array" ref="D1908">IF(C1908="","", IFERROR(INDEX(Barang!$C$2:$C$10001, MATCH(C1908, Barang!$B$2:$B$10001, 0)), ""))</f>
        <v>Plastik</v>
      </c>
      <c r="E1908" s="2" t="str">
        <f t="array" ref="E1908">IF(C1908="","", IFERROR(INDEX(Barang!$E$2:$E$10001, MATCH(C1908, Barang!$B$2:$B$10001, 0)), ""))</f>
        <v>kg</v>
      </c>
      <c r="F1908" s="10">
        <v>1</v>
      </c>
      <c r="G1908" s="11">
        <f t="array" ref="G1908">IF(C1908="","", IFERROR(INDEX(Barang!$F$2:$F$10001, MATCH(C1908, Barang!$B$2:$B$10001, 0)) * F1908, ""))</f>
        <v>5000</v>
      </c>
      <c r="H1908" s="10"/>
      <c r="J1908" s="27"/>
      <c r="K1908" s="28"/>
      <c r="L1908" s="28"/>
      <c r="M1908" s="28"/>
      <c r="N1908" s="28"/>
      <c r="O1908" s="25"/>
      <c r="P1908" s="29"/>
      <c r="Q1908" s="30"/>
      <c r="R1908" s="25">
        <f t="shared" si="7"/>
        <v>-40</v>
      </c>
      <c r="S1908" s="25"/>
      <c r="T1908" s="28"/>
    </row>
    <row r="1909" spans="1:20" ht="22.5" customHeight="1" x14ac:dyDescent="0.2">
      <c r="A1909" s="8"/>
      <c r="B1909" s="2" t="str">
        <f t="array" ref="B1909">IF(C1909="","", IFERROR(INDEX(Barang!$A$2:$A$10001, MATCH(C1909, Barang!$B$2:$B$10001, 0)), "Tidak ditemukan"))</f>
        <v>FTG001</v>
      </c>
      <c r="C1909" s="2" t="s">
        <v>249</v>
      </c>
      <c r="D1909" s="2" t="str">
        <f t="array" ref="D1909">IF(C1909="","", IFERROR(INDEX(Barang!$C$2:$C$10001, MATCH(C1909, Barang!$B$2:$B$10001, 0)), ""))</f>
        <v>Makanan</v>
      </c>
      <c r="E1909" s="2" t="str">
        <f t="array" ref="E1909">IF(C1909="","", IFERROR(INDEX(Barang!$E$2:$E$10001, MATCH(C1909, Barang!$B$2:$B$10001, 0)), ""))</f>
        <v>pcs</v>
      </c>
      <c r="F1909" s="10">
        <v>2</v>
      </c>
      <c r="G1909" s="11">
        <f t="array" ref="G1909">IF(C1909="","", IFERROR(INDEX(Barang!$F$2:$F$10001, MATCH(C1909, Barang!$B$2:$B$10001, 0)) * F1909, ""))</f>
        <v>4000</v>
      </c>
      <c r="H1909" s="10"/>
      <c r="J1909" s="27"/>
      <c r="K1909" s="28"/>
      <c r="L1909" s="28"/>
      <c r="M1909" s="28"/>
      <c r="N1909" s="28"/>
      <c r="O1909" s="25"/>
      <c r="P1909" s="29"/>
      <c r="Q1909" s="30"/>
      <c r="R1909" s="25">
        <f t="shared" ref="R1909:R2163" si="8">H1022-F1022+O1909</f>
        <v>-1</v>
      </c>
      <c r="S1909" s="25"/>
      <c r="T1909" s="28"/>
    </row>
    <row r="1910" spans="1:20" ht="22.5" customHeight="1" x14ac:dyDescent="0.2">
      <c r="A1910" s="8"/>
      <c r="B1910" s="2" t="str">
        <f t="array" ref="B1910">IF(C1910="","", IFERROR(INDEX(Barang!$A$2:$A$10001, MATCH(C1910, Barang!$B$2:$B$10001, 0)), "Tidak ditemukan"))</f>
        <v>TTL001</v>
      </c>
      <c r="C1910" s="2" t="s">
        <v>1065</v>
      </c>
      <c r="D1910" s="2" t="str">
        <f t="array" ref="D1910">IF(C1910="","", IFERROR(INDEX(Barang!$C$2:$C$10001, MATCH(C1910, Barang!$B$2:$B$10001, 0)), ""))</f>
        <v>Bumbu</v>
      </c>
      <c r="E1910" s="2" t="str">
        <f t="array" ref="E1910">IF(C1910="","", IFERROR(INDEX(Barang!$E$2:$E$10001, MATCH(C1910, Barang!$B$2:$B$10001, 0)), ""))</f>
        <v>pcs</v>
      </c>
      <c r="F1910" s="10">
        <v>2</v>
      </c>
      <c r="G1910" s="11">
        <f t="array" ref="G1910">IF(C1910="","", IFERROR(INDEX(Barang!$F$2:$F$10001, MATCH(C1910, Barang!$B$2:$B$10001, 0)) * F1910, ""))</f>
        <v>18000</v>
      </c>
      <c r="H1910" s="10"/>
      <c r="J1910" s="27"/>
      <c r="K1910" s="28"/>
      <c r="L1910" s="28"/>
      <c r="M1910" s="28"/>
      <c r="N1910" s="28"/>
      <c r="O1910" s="25"/>
      <c r="P1910" s="29"/>
      <c r="Q1910" s="30"/>
      <c r="R1910" s="25">
        <f t="shared" si="8"/>
        <v>-10</v>
      </c>
      <c r="S1910" s="25"/>
      <c r="T1910" s="28"/>
    </row>
    <row r="1911" spans="1:20" ht="22.5" customHeight="1" x14ac:dyDescent="0.2">
      <c r="A1911" s="8"/>
      <c r="B1911" s="2" t="str">
        <f t="array" ref="B1911">IF(C1911="","", IFERROR(INDEX(Barang!$A$2:$A$10001, MATCH(C1911, Barang!$B$2:$B$10001, 0)), "Tidak ditemukan"))</f>
        <v>BRS1</v>
      </c>
      <c r="C1911" s="2" t="s">
        <v>371</v>
      </c>
      <c r="D1911" s="2" t="str">
        <f t="array" ref="D1911">IF(C1911="","", IFERROR(INDEX(Barang!$C$2:$C$10001, MATCH(C1911, Barang!$B$2:$B$10001, 0)), ""))</f>
        <v>Sembako</v>
      </c>
      <c r="E1911" s="2" t="str">
        <f t="array" ref="E1911">IF(C1911="","", IFERROR(INDEX(Barang!$E$2:$E$10001, MATCH(C1911, Barang!$B$2:$B$10001, 0)), ""))</f>
        <v>kg</v>
      </c>
      <c r="F1911" s="10">
        <v>20</v>
      </c>
      <c r="G1911" s="11">
        <f t="array" ref="G1911">IF(C1911="","", IFERROR(INDEX(Barang!$F$2:$F$10001, MATCH(C1911, Barang!$B$2:$B$10001, 0)) * F1911, ""))</f>
        <v>290000</v>
      </c>
      <c r="H1911" s="10"/>
      <c r="J1911" s="27"/>
      <c r="K1911" s="28"/>
      <c r="L1911" s="28"/>
      <c r="M1911" s="28"/>
      <c r="N1911" s="28"/>
      <c r="O1911" s="25"/>
      <c r="P1911" s="29"/>
      <c r="Q1911" s="30"/>
      <c r="R1911" s="25">
        <f t="shared" si="8"/>
        <v>-10</v>
      </c>
      <c r="S1911" s="25"/>
      <c r="T1911" s="28"/>
    </row>
    <row r="1912" spans="1:20" ht="22.5" customHeight="1" x14ac:dyDescent="0.2">
      <c r="A1912" s="8"/>
      <c r="B1912" s="2" t="str">
        <f t="array" ref="B1912">IF(C1912="","", IFERROR(INDEX(Barang!$A$2:$A$10001, MATCH(C1912, Barang!$B$2:$B$10001, 0)), "Tidak ditemukan"))</f>
        <v>SBE001</v>
      </c>
      <c r="C1912" s="2" t="s">
        <v>237</v>
      </c>
      <c r="D1912" s="2" t="str">
        <f t="array" ref="D1912">IF(C1912="","", IFERROR(INDEX(Barang!$C$2:$C$10001, MATCH(C1912, Barang!$B$2:$B$10001, 0)), ""))</f>
        <v>Detergen</v>
      </c>
      <c r="E1912" s="2" t="str">
        <f t="array" ref="E1912">IF(C1912="","", IFERROR(INDEX(Barang!$E$2:$E$10001, MATCH(C1912, Barang!$B$2:$B$10001, 0)), ""))</f>
        <v>pcs</v>
      </c>
      <c r="F1912" s="10">
        <v>2</v>
      </c>
      <c r="G1912" s="11">
        <f t="array" ref="G1912">IF(C1912="","", IFERROR(INDEX(Barang!$F$2:$F$10001, MATCH(C1912, Barang!$B$2:$B$10001, 0)) * F1912, ""))</f>
        <v>4000</v>
      </c>
      <c r="H1912" s="10"/>
      <c r="J1912" s="27"/>
      <c r="K1912" s="28"/>
      <c r="L1912" s="28"/>
      <c r="M1912" s="28"/>
      <c r="N1912" s="28"/>
      <c r="O1912" s="25"/>
      <c r="P1912" s="29"/>
      <c r="Q1912" s="30"/>
      <c r="R1912" s="25">
        <f t="shared" si="8"/>
        <v>-10</v>
      </c>
      <c r="S1912" s="25"/>
      <c r="T1912" s="28"/>
    </row>
    <row r="1913" spans="1:20" ht="22.5" customHeight="1" x14ac:dyDescent="0.2">
      <c r="A1913" s="8"/>
      <c r="B1913" s="2" t="str">
        <f t="array" ref="B1913">IF(C1913="","", IFERROR(INDEX(Barang!$A$2:$A$10001, MATCH(C1913, Barang!$B$2:$B$10001, 0)), "Tidak ditemukan"))</f>
        <v>APT001</v>
      </c>
      <c r="C1913" s="2" t="s">
        <v>242</v>
      </c>
      <c r="D1913" s="2" t="str">
        <f t="array" ref="D1913">IF(C1913="","", IFERROR(INDEX(Barang!$C$2:$C$10001, MATCH(C1913, Barang!$B$2:$B$10001, 0)), ""))</f>
        <v>Makanan</v>
      </c>
      <c r="E1913" s="2" t="str">
        <f t="array" ref="E1913">IF(C1913="","", IFERROR(INDEX(Barang!$E$2:$E$10001, MATCH(C1913, Barang!$B$2:$B$10001, 0)), ""))</f>
        <v>pcs</v>
      </c>
      <c r="F1913" s="10">
        <v>2</v>
      </c>
      <c r="G1913" s="11">
        <f t="array" ref="G1913">IF(C1913="","", IFERROR(INDEX(Barang!$F$2:$F$10001, MATCH(C1913, Barang!$B$2:$B$10001, 0)) * F1913, ""))</f>
        <v>4000</v>
      </c>
      <c r="H1913" s="10"/>
      <c r="J1913" s="27"/>
      <c r="K1913" s="28"/>
      <c r="L1913" s="28"/>
      <c r="M1913" s="28"/>
      <c r="N1913" s="28"/>
      <c r="O1913" s="25"/>
      <c r="P1913" s="29"/>
      <c r="Q1913" s="30"/>
      <c r="R1913" s="25">
        <f t="shared" si="8"/>
        <v>-200</v>
      </c>
      <c r="S1913" s="25"/>
      <c r="T1913" s="28"/>
    </row>
    <row r="1914" spans="1:20" ht="22.5" customHeight="1" x14ac:dyDescent="0.2">
      <c r="A1914" s="8"/>
      <c r="B1914" s="2" t="str">
        <f t="array" ref="B1914">IF(C1914="","", IFERROR(INDEX(Barang!$A$2:$A$10001, MATCH(C1914, Barang!$B$2:$B$10001, 0)), "Tidak ditemukan"))</f>
        <v>PTT001</v>
      </c>
      <c r="C1914" s="2" t="s">
        <v>257</v>
      </c>
      <c r="D1914" s="2" t="str">
        <f t="array" ref="D1914">IF(C1914="","", IFERROR(INDEX(Barang!$C$2:$C$10001, MATCH(C1914, Barang!$B$2:$B$10001, 0)), ""))</f>
        <v>Makanan</v>
      </c>
      <c r="E1914" s="2" t="str">
        <f t="array" ref="E1914">IF(C1914="","", IFERROR(INDEX(Barang!$E$2:$E$10001, MATCH(C1914, Barang!$B$2:$B$10001, 0)), ""))</f>
        <v>pcs</v>
      </c>
      <c r="F1914" s="10">
        <v>1</v>
      </c>
      <c r="G1914" s="11">
        <f t="array" ref="G1914">IF(C1914="","", IFERROR(INDEX(Barang!$F$2:$F$10001, MATCH(C1914, Barang!$B$2:$B$10001, 0)) * F1914, ""))</f>
        <v>500</v>
      </c>
      <c r="H1914" s="10"/>
      <c r="J1914" s="27"/>
      <c r="K1914" s="28"/>
      <c r="L1914" s="28"/>
      <c r="M1914" s="28"/>
      <c r="N1914" s="28"/>
      <c r="O1914" s="25"/>
      <c r="P1914" s="29"/>
      <c r="Q1914" s="30"/>
      <c r="R1914" s="25">
        <f t="shared" si="8"/>
        <v>-10</v>
      </c>
      <c r="S1914" s="25"/>
      <c r="T1914" s="28"/>
    </row>
    <row r="1915" spans="1:20" ht="22.5" customHeight="1" x14ac:dyDescent="0.2">
      <c r="A1915" s="8"/>
      <c r="B1915" s="2" t="str">
        <f t="array" ref="B1915">IF(C1915="","", IFERROR(INDEX(Barang!$A$2:$A$10001, MATCH(C1915, Barang!$B$2:$B$10001, 0)), "Tidak ditemukan"))</f>
        <v>MGR001</v>
      </c>
      <c r="C1915" s="2" t="s">
        <v>116</v>
      </c>
      <c r="D1915" s="2" t="str">
        <f t="array" ref="D1915">IF(C1915="","", IFERROR(INDEX(Barang!$C$2:$C$10001, MATCH(C1915, Barang!$B$2:$B$10001, 0)), ""))</f>
        <v>Makanan</v>
      </c>
      <c r="E1915" s="2" t="str">
        <f t="array" ref="E1915">IF(C1915="","", IFERROR(INDEX(Barang!$E$2:$E$10001, MATCH(C1915, Barang!$B$2:$B$10001, 0)), ""))</f>
        <v>pcs</v>
      </c>
      <c r="F1915" s="10">
        <v>2</v>
      </c>
      <c r="G1915" s="11">
        <f t="array" ref="G1915">IF(C1915="","", IFERROR(INDEX(Barang!$F$2:$F$10001, MATCH(C1915, Barang!$B$2:$B$10001, 0)) * F1915, ""))</f>
        <v>7000</v>
      </c>
      <c r="H1915" s="10"/>
      <c r="J1915" s="27"/>
      <c r="K1915" s="28"/>
      <c r="L1915" s="28"/>
      <c r="M1915" s="28"/>
      <c r="N1915" s="28"/>
      <c r="O1915" s="25"/>
      <c r="P1915" s="29"/>
      <c r="Q1915" s="30"/>
      <c r="R1915" s="25">
        <f t="shared" si="8"/>
        <v>-10</v>
      </c>
      <c r="S1915" s="25"/>
      <c r="T1915" s="28"/>
    </row>
    <row r="1916" spans="1:20" ht="22.5" customHeight="1" x14ac:dyDescent="0.2">
      <c r="A1916" s="8"/>
      <c r="B1916" s="2" t="str">
        <f t="array" ref="B1916">IF(C1916="","", IFERROR(INDEX(Barang!$A$2:$A$10001, MATCH(C1916, Barang!$B$2:$B$10001, 0)), "Tidak ditemukan"))</f>
        <v/>
      </c>
      <c r="C1916" s="2"/>
      <c r="D1916" s="2" t="str">
        <f t="array" ref="D1916">IF(C1916="","", IFERROR(INDEX(Barang!$C$2:$C$10001, MATCH(C1916, Barang!$B$2:$B$10001, 0)), ""))</f>
        <v/>
      </c>
      <c r="E1916" s="2" t="str">
        <f t="array" ref="E1916">IF(C1916="","", IFERROR(INDEX(Barang!$E$2:$E$10001, MATCH(C1916, Barang!$B$2:$B$10001, 0)), ""))</f>
        <v/>
      </c>
      <c r="F1916" s="10"/>
      <c r="G1916" s="11" t="str">
        <f t="array" ref="G1916">IF(C1916="","", IFERROR(INDEX(Barang!$F$2:$F$10001, MATCH(C1916, Barang!$B$2:$B$10001, 0)) * F1916, ""))</f>
        <v/>
      </c>
      <c r="H1916" s="10"/>
      <c r="J1916" s="27"/>
      <c r="K1916" s="28"/>
      <c r="L1916" s="28"/>
      <c r="M1916" s="28"/>
      <c r="N1916" s="28"/>
      <c r="O1916" s="25"/>
      <c r="P1916" s="29"/>
      <c r="Q1916" s="30"/>
      <c r="R1916" s="25">
        <f t="shared" si="8"/>
        <v>-1</v>
      </c>
      <c r="S1916" s="25"/>
      <c r="T1916" s="28"/>
    </row>
    <row r="1917" spans="1:20" ht="22.5" customHeight="1" x14ac:dyDescent="0.2">
      <c r="A1917" s="8"/>
      <c r="B1917" s="2" t="str">
        <f t="array" ref="B1917">IF(C1917="","", IFERROR(INDEX(Barang!$A$2:$A$10001, MATCH(C1917, Barang!$B$2:$B$10001, 0)), "Tidak ditemukan"))</f>
        <v/>
      </c>
      <c r="C1917" s="2"/>
      <c r="D1917" s="2" t="str">
        <f t="array" ref="D1917">IF(C1917="","", IFERROR(INDEX(Barang!$C$2:$C$10001, MATCH(C1917, Barang!$B$2:$B$10001, 0)), ""))</f>
        <v/>
      </c>
      <c r="E1917" s="2" t="str">
        <f t="array" ref="E1917">IF(C1917="","", IFERROR(INDEX(Barang!$E$2:$E$10001, MATCH(C1917, Barang!$B$2:$B$10001, 0)), ""))</f>
        <v/>
      </c>
      <c r="F1917" s="10"/>
      <c r="G1917" s="11" t="str">
        <f t="array" ref="G1917">IF(C1917="","", IFERROR(INDEX(Barang!$F$2:$F$10001, MATCH(C1917, Barang!$B$2:$B$10001, 0)) * F1917, ""))</f>
        <v/>
      </c>
      <c r="H1917" s="10"/>
      <c r="J1917" s="27"/>
      <c r="K1917" s="28"/>
      <c r="L1917" s="28"/>
      <c r="M1917" s="28"/>
      <c r="N1917" s="28"/>
      <c r="O1917" s="25"/>
      <c r="P1917" s="29"/>
      <c r="Q1917" s="30"/>
      <c r="R1917" s="25">
        <f t="shared" si="8"/>
        <v>-1</v>
      </c>
      <c r="S1917" s="25"/>
      <c r="T1917" s="28"/>
    </row>
    <row r="1918" spans="1:20" ht="22.5" customHeight="1" x14ac:dyDescent="0.2">
      <c r="A1918" s="8"/>
      <c r="B1918" s="2" t="str">
        <f t="array" ref="B1918">IF(C1918="","", IFERROR(INDEX(Barang!$A$2:$A$10001, MATCH(C1918, Barang!$B$2:$B$10001, 0)), "Tidak ditemukan"))</f>
        <v/>
      </c>
      <c r="C1918" s="2"/>
      <c r="D1918" s="2" t="str">
        <f t="array" ref="D1918">IF(C1918="","", IFERROR(INDEX(Barang!$C$2:$C$10001, MATCH(C1918, Barang!$B$2:$B$10001, 0)), ""))</f>
        <v/>
      </c>
      <c r="E1918" s="2" t="str">
        <f t="array" ref="E1918">IF(C1918="","", IFERROR(INDEX(Barang!$E$2:$E$10001, MATCH(C1918, Barang!$B$2:$B$10001, 0)), ""))</f>
        <v/>
      </c>
      <c r="F1918" s="10"/>
      <c r="G1918" s="11" t="str">
        <f t="array" ref="G1918">IF(C1918="","", IFERROR(INDEX(Barang!$F$2:$F$10001, MATCH(C1918, Barang!$B$2:$B$10001, 0)) * F1918, ""))</f>
        <v/>
      </c>
      <c r="H1918" s="10"/>
      <c r="J1918" s="27"/>
      <c r="K1918" s="28"/>
      <c r="L1918" s="28"/>
      <c r="M1918" s="28"/>
      <c r="N1918" s="28"/>
      <c r="O1918" s="25"/>
      <c r="P1918" s="29"/>
      <c r="Q1918" s="30"/>
      <c r="R1918" s="25">
        <f t="shared" si="8"/>
        <v>-2</v>
      </c>
      <c r="S1918" s="25"/>
      <c r="T1918" s="28"/>
    </row>
    <row r="1919" spans="1:20" ht="22.5" customHeight="1" x14ac:dyDescent="0.2">
      <c r="A1919" s="8"/>
      <c r="B1919" s="2" t="str">
        <f t="array" ref="B1919">IF(C1919="","", IFERROR(INDEX(Barang!$A$2:$A$10001, MATCH(C1919, Barang!$B$2:$B$10001, 0)), "Tidak ditemukan"))</f>
        <v/>
      </c>
      <c r="C1919" s="2"/>
      <c r="D1919" s="2" t="str">
        <f t="array" ref="D1919">IF(C1919="","", IFERROR(INDEX(Barang!$C$2:$C$10001, MATCH(C1919, Barang!$B$2:$B$10001, 0)), ""))</f>
        <v/>
      </c>
      <c r="E1919" s="2" t="str">
        <f t="array" ref="E1919">IF(C1919="","", IFERROR(INDEX(Barang!$E$2:$E$10001, MATCH(C1919, Barang!$B$2:$B$10001, 0)), ""))</f>
        <v/>
      </c>
      <c r="F1919" s="10"/>
      <c r="G1919" s="11" t="str">
        <f t="array" ref="G1919">IF(C1919="","", IFERROR(INDEX(Barang!$F$2:$F$10001, MATCH(C1919, Barang!$B$2:$B$10001, 0)) * F1919, ""))</f>
        <v/>
      </c>
      <c r="H1919" s="10"/>
      <c r="J1919" s="27"/>
      <c r="K1919" s="28"/>
      <c r="L1919" s="28"/>
      <c r="M1919" s="28"/>
      <c r="N1919" s="28"/>
      <c r="O1919" s="25"/>
      <c r="P1919" s="29"/>
      <c r="Q1919" s="30"/>
      <c r="R1919" s="25">
        <f t="shared" si="8"/>
        <v>-10</v>
      </c>
      <c r="S1919" s="25"/>
      <c r="T1919" s="28"/>
    </row>
    <row r="1920" spans="1:20" ht="22.5" customHeight="1" x14ac:dyDescent="0.2">
      <c r="A1920" s="8"/>
      <c r="B1920" s="2" t="str">
        <f t="array" ref="B1920">IF(C1920="","", IFERROR(INDEX(Barang!$A$2:$A$10001, MATCH(C1920, Barang!$B$2:$B$10001, 0)), "Tidak ditemukan"))</f>
        <v/>
      </c>
      <c r="C1920" s="2"/>
      <c r="D1920" s="2" t="str">
        <f t="array" ref="D1920">IF(C1920="","", IFERROR(INDEX(Barang!$C$2:$C$10001, MATCH(C1920, Barang!$B$2:$B$10001, 0)), ""))</f>
        <v/>
      </c>
      <c r="E1920" s="2" t="str">
        <f t="array" ref="E1920">IF(C1920="","", IFERROR(INDEX(Barang!$E$2:$E$10001, MATCH(C1920, Barang!$B$2:$B$10001, 0)), ""))</f>
        <v/>
      </c>
      <c r="F1920" s="10"/>
      <c r="G1920" s="11" t="str">
        <f t="array" ref="G1920">IF(C1920="","", IFERROR(INDEX(Barang!$F$2:$F$10001, MATCH(C1920, Barang!$B$2:$B$10001, 0)) * F1920, ""))</f>
        <v/>
      </c>
      <c r="H1920" s="10"/>
      <c r="J1920" s="27"/>
      <c r="K1920" s="28"/>
      <c r="L1920" s="28"/>
      <c r="M1920" s="28"/>
      <c r="N1920" s="28"/>
      <c r="O1920" s="25"/>
      <c r="P1920" s="29"/>
      <c r="Q1920" s="30"/>
      <c r="R1920" s="25">
        <f t="shared" si="8"/>
        <v>-2</v>
      </c>
      <c r="S1920" s="25"/>
      <c r="T1920" s="28"/>
    </row>
    <row r="1921" spans="1:20" ht="22.5" customHeight="1" x14ac:dyDescent="0.2">
      <c r="A1921" s="8"/>
      <c r="B1921" s="2" t="str">
        <f t="array" ref="B1921">IF(C1921="","", IFERROR(INDEX(Barang!$A$2:$A$10001, MATCH(C1921, Barang!$B$2:$B$10001, 0)), "Tidak ditemukan"))</f>
        <v/>
      </c>
      <c r="C1921" s="2"/>
      <c r="D1921" s="2" t="str">
        <f t="array" ref="D1921">IF(C1921="","", IFERROR(INDEX(Barang!$C$2:$C$10001, MATCH(C1921, Barang!$B$2:$B$10001, 0)), ""))</f>
        <v/>
      </c>
      <c r="E1921" s="2" t="str">
        <f t="array" ref="E1921">IF(C1921="","", IFERROR(INDEX(Barang!$E$2:$E$10001, MATCH(C1921, Barang!$B$2:$B$10001, 0)), ""))</f>
        <v/>
      </c>
      <c r="F1921" s="10"/>
      <c r="G1921" s="11" t="str">
        <f t="array" ref="G1921">IF(C1921="","", IFERROR(INDEX(Barang!$F$2:$F$10001, MATCH(C1921, Barang!$B$2:$B$10001, 0)) * F1921, ""))</f>
        <v/>
      </c>
      <c r="H1921" s="10"/>
      <c r="J1921" s="27"/>
      <c r="K1921" s="28"/>
      <c r="L1921" s="28"/>
      <c r="M1921" s="28"/>
      <c r="N1921" s="28"/>
      <c r="O1921" s="25"/>
      <c r="P1921" s="29"/>
      <c r="Q1921" s="30"/>
      <c r="R1921" s="25">
        <f t="shared" si="8"/>
        <v>-1</v>
      </c>
      <c r="S1921" s="25"/>
      <c r="T1921" s="28"/>
    </row>
    <row r="1922" spans="1:20" ht="22.5" customHeight="1" x14ac:dyDescent="0.2">
      <c r="A1922" s="8"/>
      <c r="B1922" s="2" t="str">
        <f t="array" ref="B1922">IF(C1922="","", IFERROR(INDEX(Barang!$A$2:$A$10001, MATCH(C1922, Barang!$B$2:$B$10001, 0)), "Tidak ditemukan"))</f>
        <v/>
      </c>
      <c r="C1922" s="2"/>
      <c r="D1922" s="2" t="str">
        <f t="array" ref="D1922">IF(C1922="","", IFERROR(INDEX(Barang!$C$2:$C$10001, MATCH(C1922, Barang!$B$2:$B$10001, 0)), ""))</f>
        <v/>
      </c>
      <c r="E1922" s="2" t="str">
        <f t="array" ref="E1922">IF(C1922="","", IFERROR(INDEX(Barang!$E$2:$E$10001, MATCH(C1922, Barang!$B$2:$B$10001, 0)), ""))</f>
        <v/>
      </c>
      <c r="F1922" s="10"/>
      <c r="G1922" s="11" t="str">
        <f t="array" ref="G1922">IF(C1922="","", IFERROR(INDEX(Barang!$F$2:$F$10001, MATCH(C1922, Barang!$B$2:$B$10001, 0)) * F1922, ""))</f>
        <v/>
      </c>
      <c r="H1922" s="10"/>
      <c r="J1922" s="27"/>
      <c r="K1922" s="28"/>
      <c r="L1922" s="28"/>
      <c r="M1922" s="28"/>
      <c r="N1922" s="28"/>
      <c r="O1922" s="25"/>
      <c r="P1922" s="29"/>
      <c r="Q1922" s="30"/>
      <c r="R1922" s="25">
        <f t="shared" si="8"/>
        <v>-3</v>
      </c>
      <c r="S1922" s="25"/>
      <c r="T1922" s="28"/>
    </row>
    <row r="1923" spans="1:20" ht="22.5" customHeight="1" x14ac:dyDescent="0.2">
      <c r="A1923" s="8"/>
      <c r="B1923" s="2" t="str">
        <f t="array" ref="B1923">IF(C1923="","", IFERROR(INDEX(Barang!$A$2:$A$10001, MATCH(C1923, Barang!$B$2:$B$10001, 0)), "Tidak ditemukan"))</f>
        <v/>
      </c>
      <c r="C1923" s="2"/>
      <c r="D1923" s="2" t="str">
        <f t="array" ref="D1923">IF(C1923="","", IFERROR(INDEX(Barang!$C$2:$C$10001, MATCH(C1923, Barang!$B$2:$B$10001, 0)), ""))</f>
        <v/>
      </c>
      <c r="E1923" s="2" t="str">
        <f t="array" ref="E1923">IF(C1923="","", IFERROR(INDEX(Barang!$E$2:$E$10001, MATCH(C1923, Barang!$B$2:$B$10001, 0)), ""))</f>
        <v/>
      </c>
      <c r="F1923" s="10"/>
      <c r="G1923" s="11" t="str">
        <f t="array" ref="G1923">IF(C1923="","", IFERROR(INDEX(Barang!$F$2:$F$10001, MATCH(C1923, Barang!$B$2:$B$10001, 0)) * F1923, ""))</f>
        <v/>
      </c>
      <c r="H1923" s="10"/>
      <c r="J1923" s="27"/>
      <c r="K1923" s="28"/>
      <c r="L1923" s="28"/>
      <c r="M1923" s="28"/>
      <c r="N1923" s="28"/>
      <c r="O1923" s="25"/>
      <c r="P1923" s="29"/>
      <c r="Q1923" s="30"/>
      <c r="R1923" s="25">
        <f t="shared" si="8"/>
        <v>-1</v>
      </c>
      <c r="S1923" s="25"/>
      <c r="T1923" s="28"/>
    </row>
    <row r="1924" spans="1:20" ht="22.5" customHeight="1" x14ac:dyDescent="0.2">
      <c r="A1924" s="8"/>
      <c r="B1924" s="2" t="str">
        <f t="array" ref="B1924">IF(C1924="","", IFERROR(INDEX(Barang!$A$2:$A$10001, MATCH(C1924, Barang!$B$2:$B$10001, 0)), "Tidak ditemukan"))</f>
        <v/>
      </c>
      <c r="C1924" s="2"/>
      <c r="D1924" s="2" t="str">
        <f t="array" ref="D1924">IF(C1924="","", IFERROR(INDEX(Barang!$C$2:$C$10001, MATCH(C1924, Barang!$B$2:$B$10001, 0)), ""))</f>
        <v/>
      </c>
      <c r="E1924" s="2" t="str">
        <f t="array" ref="E1924">IF(C1924="","", IFERROR(INDEX(Barang!$E$2:$E$10001, MATCH(C1924, Barang!$B$2:$B$10001, 0)), ""))</f>
        <v/>
      </c>
      <c r="F1924" s="10"/>
      <c r="G1924" s="11" t="str">
        <f t="array" ref="G1924">IF(C1924="","", IFERROR(INDEX(Barang!$F$2:$F$10001, MATCH(C1924, Barang!$B$2:$B$10001, 0)) * F1924, ""))</f>
        <v/>
      </c>
      <c r="H1924" s="10"/>
      <c r="J1924" s="27"/>
      <c r="K1924" s="28"/>
      <c r="L1924" s="28"/>
      <c r="M1924" s="28"/>
      <c r="N1924" s="28"/>
      <c r="O1924" s="25"/>
      <c r="P1924" s="29"/>
      <c r="Q1924" s="30"/>
      <c r="R1924" s="25">
        <f t="shared" si="8"/>
        <v>-4</v>
      </c>
      <c r="S1924" s="25"/>
      <c r="T1924" s="28"/>
    </row>
    <row r="1925" spans="1:20" ht="22.5" customHeight="1" x14ac:dyDescent="0.2">
      <c r="A1925" s="8"/>
      <c r="B1925" s="2" t="str">
        <f t="array" ref="B1925">IF(C1925="","", IFERROR(INDEX(Barang!$A$2:$A$10001, MATCH(C1925, Barang!$B$2:$B$10001, 0)), "Tidak ditemukan"))</f>
        <v/>
      </c>
      <c r="C1925" s="2"/>
      <c r="D1925" s="2" t="str">
        <f t="array" ref="D1925">IF(C1925="","", IFERROR(INDEX(Barang!$C$2:$C$10001, MATCH(C1925, Barang!$B$2:$B$10001, 0)), ""))</f>
        <v/>
      </c>
      <c r="E1925" s="2" t="str">
        <f t="array" ref="E1925">IF(C1925="","", IFERROR(INDEX(Barang!$E$2:$E$10001, MATCH(C1925, Barang!$B$2:$B$10001, 0)), ""))</f>
        <v/>
      </c>
      <c r="F1925" s="10"/>
      <c r="G1925" s="11" t="str">
        <f t="array" ref="G1925">IF(C1925="","", IFERROR(INDEX(Barang!$F$2:$F$10001, MATCH(C1925, Barang!$B$2:$B$10001, 0)) * F1925, ""))</f>
        <v/>
      </c>
      <c r="H1925" s="10"/>
      <c r="J1925" s="27"/>
      <c r="K1925" s="28"/>
      <c r="L1925" s="28"/>
      <c r="M1925" s="28"/>
      <c r="N1925" s="28"/>
      <c r="O1925" s="25"/>
      <c r="P1925" s="29"/>
      <c r="Q1925" s="30"/>
      <c r="R1925" s="25">
        <f t="shared" si="8"/>
        <v>-10</v>
      </c>
      <c r="S1925" s="25"/>
      <c r="T1925" s="28"/>
    </row>
    <row r="1926" spans="1:20" ht="22.5" customHeight="1" x14ac:dyDescent="0.2">
      <c r="A1926" s="8"/>
      <c r="B1926" s="2" t="str">
        <f t="array" ref="B1926">IF(C1926="","", IFERROR(INDEX(Barang!$A$2:$A$10001, MATCH(C1926, Barang!$B$2:$B$10001, 0)), "Tidak ditemukan"))</f>
        <v/>
      </c>
      <c r="C1926" s="2"/>
      <c r="D1926" s="2" t="str">
        <f t="array" ref="D1926">IF(C1926="","", IFERROR(INDEX(Barang!$C$2:$C$10001, MATCH(C1926, Barang!$B$2:$B$10001, 0)), ""))</f>
        <v/>
      </c>
      <c r="E1926" s="2" t="str">
        <f t="array" ref="E1926">IF(C1926="","", IFERROR(INDEX(Barang!$E$2:$E$10001, MATCH(C1926, Barang!$B$2:$B$10001, 0)), ""))</f>
        <v/>
      </c>
      <c r="F1926" s="10"/>
      <c r="G1926" s="11" t="str">
        <f t="array" ref="G1926">IF(C1926="","", IFERROR(INDEX(Barang!$F$2:$F$10001, MATCH(C1926, Barang!$B$2:$B$10001, 0)) * F1926, ""))</f>
        <v/>
      </c>
      <c r="H1926" s="10"/>
      <c r="J1926" s="27"/>
      <c r="K1926" s="28"/>
      <c r="L1926" s="28"/>
      <c r="M1926" s="28"/>
      <c r="N1926" s="28"/>
      <c r="O1926" s="25"/>
      <c r="P1926" s="29"/>
      <c r="Q1926" s="30"/>
      <c r="R1926" s="25">
        <f t="shared" si="8"/>
        <v>-4</v>
      </c>
      <c r="S1926" s="25"/>
      <c r="T1926" s="28"/>
    </row>
    <row r="1927" spans="1:20" ht="22.5" customHeight="1" x14ac:dyDescent="0.2">
      <c r="A1927" s="8"/>
      <c r="B1927" s="2" t="str">
        <f t="array" ref="B1927">IF(C1927="","", IFERROR(INDEX(Barang!$A$2:$A$10001, MATCH(C1927, Barang!$B$2:$B$10001, 0)), "Tidak ditemukan"))</f>
        <v/>
      </c>
      <c r="C1927" s="2"/>
      <c r="D1927" s="2" t="str">
        <f t="array" ref="D1927">IF(C1927="","", IFERROR(INDEX(Barang!$C$2:$C$10001, MATCH(C1927, Barang!$B$2:$B$10001, 0)), ""))</f>
        <v/>
      </c>
      <c r="E1927" s="2" t="str">
        <f t="array" ref="E1927">IF(C1927="","", IFERROR(INDEX(Barang!$E$2:$E$10001, MATCH(C1927, Barang!$B$2:$B$10001, 0)), ""))</f>
        <v/>
      </c>
      <c r="F1927" s="10"/>
      <c r="G1927" s="11" t="str">
        <f t="array" ref="G1927">IF(C1927="","", IFERROR(INDEX(Barang!$F$2:$F$10001, MATCH(C1927, Barang!$B$2:$B$10001, 0)) * F1927, ""))</f>
        <v/>
      </c>
      <c r="H1927" s="10"/>
      <c r="J1927" s="27"/>
      <c r="K1927" s="28"/>
      <c r="L1927" s="28"/>
      <c r="M1927" s="28"/>
      <c r="N1927" s="28"/>
      <c r="O1927" s="25"/>
      <c r="P1927" s="29"/>
      <c r="Q1927" s="30"/>
      <c r="R1927" s="25">
        <f t="shared" si="8"/>
        <v>-10</v>
      </c>
      <c r="S1927" s="25"/>
      <c r="T1927" s="28"/>
    </row>
    <row r="1928" spans="1:20" ht="22.5" customHeight="1" x14ac:dyDescent="0.2">
      <c r="A1928" s="8"/>
      <c r="B1928" s="2" t="str">
        <f t="array" ref="B1928">IF(C1928="","", IFERROR(INDEX(Barang!$A$2:$A$10001, MATCH(C1928, Barang!$B$2:$B$10001, 0)), "Tidak ditemukan"))</f>
        <v/>
      </c>
      <c r="C1928" s="2"/>
      <c r="D1928" s="2" t="str">
        <f t="array" ref="D1928">IF(C1928="","", IFERROR(INDEX(Barang!$C$2:$C$10001, MATCH(C1928, Barang!$B$2:$B$10001, 0)), ""))</f>
        <v/>
      </c>
      <c r="E1928" s="2" t="str">
        <f t="array" ref="E1928">IF(C1928="","", IFERROR(INDEX(Barang!$E$2:$E$10001, MATCH(C1928, Barang!$B$2:$B$10001, 0)), ""))</f>
        <v/>
      </c>
      <c r="F1928" s="10"/>
      <c r="G1928" s="11" t="str">
        <f t="array" ref="G1928">IF(C1928="","", IFERROR(INDEX(Barang!$F$2:$F$10001, MATCH(C1928, Barang!$B$2:$B$10001, 0)) * F1928, ""))</f>
        <v/>
      </c>
      <c r="H1928" s="10"/>
      <c r="J1928" s="27"/>
      <c r="K1928" s="28"/>
      <c r="L1928" s="28"/>
      <c r="M1928" s="28"/>
      <c r="N1928" s="28"/>
      <c r="O1928" s="25"/>
      <c r="P1928" s="29"/>
      <c r="Q1928" s="30"/>
      <c r="R1928" s="25">
        <f t="shared" si="8"/>
        <v>-40</v>
      </c>
      <c r="S1928" s="25"/>
      <c r="T1928" s="28"/>
    </row>
    <row r="1929" spans="1:20" ht="22.5" customHeight="1" x14ac:dyDescent="0.2">
      <c r="A1929" s="8"/>
      <c r="B1929" s="2" t="str">
        <f t="array" ref="B1929">IF(C1929="","", IFERROR(INDEX(Barang!$A$2:$A$10001, MATCH(C1929, Barang!$B$2:$B$10001, 0)), "Tidak ditemukan"))</f>
        <v/>
      </c>
      <c r="C1929" s="2"/>
      <c r="D1929" s="2" t="str">
        <f t="array" ref="D1929">IF(C1929="","", IFERROR(INDEX(Barang!$C$2:$C$10001, MATCH(C1929, Barang!$B$2:$B$10001, 0)), ""))</f>
        <v/>
      </c>
      <c r="E1929" s="2" t="str">
        <f t="array" ref="E1929">IF(C1929="","", IFERROR(INDEX(Barang!$E$2:$E$10001, MATCH(C1929, Barang!$B$2:$B$10001, 0)), ""))</f>
        <v/>
      </c>
      <c r="F1929" s="10"/>
      <c r="G1929" s="11" t="str">
        <f t="array" ref="G1929">IF(C1929="","", IFERROR(INDEX(Barang!$F$2:$F$10001, MATCH(C1929, Barang!$B$2:$B$10001, 0)) * F1929, ""))</f>
        <v/>
      </c>
      <c r="H1929" s="10"/>
      <c r="J1929" s="27"/>
      <c r="K1929" s="28"/>
      <c r="L1929" s="28"/>
      <c r="M1929" s="28"/>
      <c r="N1929" s="28"/>
      <c r="O1929" s="25"/>
      <c r="P1929" s="29"/>
      <c r="Q1929" s="30"/>
      <c r="R1929" s="25">
        <f t="shared" si="8"/>
        <v>-3</v>
      </c>
      <c r="S1929" s="25"/>
      <c r="T1929" s="28"/>
    </row>
    <row r="1930" spans="1:20" ht="22.5" customHeight="1" x14ac:dyDescent="0.2">
      <c r="A1930" s="8"/>
      <c r="B1930" s="2" t="str">
        <f t="array" ref="B1930">IF(C1930="","", IFERROR(INDEX(Barang!$A$2:$A$10001, MATCH(C1930, Barang!$B$2:$B$10001, 0)), "Tidak ditemukan"))</f>
        <v/>
      </c>
      <c r="C1930" s="2"/>
      <c r="D1930" s="2" t="str">
        <f t="array" ref="D1930">IF(C1930="","", IFERROR(INDEX(Barang!$C$2:$C$10001, MATCH(C1930, Barang!$B$2:$B$10001, 0)), ""))</f>
        <v/>
      </c>
      <c r="E1930" s="2" t="str">
        <f t="array" ref="E1930">IF(C1930="","", IFERROR(INDEX(Barang!$E$2:$E$10001, MATCH(C1930, Barang!$B$2:$B$10001, 0)), ""))</f>
        <v/>
      </c>
      <c r="F1930" s="10"/>
      <c r="G1930" s="11" t="str">
        <f t="array" ref="G1930">IF(C1930="","", IFERROR(INDEX(Barang!$F$2:$F$10001, MATCH(C1930, Barang!$B$2:$B$10001, 0)) * F1930, ""))</f>
        <v/>
      </c>
      <c r="H1930" s="10"/>
      <c r="J1930" s="27"/>
      <c r="K1930" s="28"/>
      <c r="L1930" s="28"/>
      <c r="M1930" s="28"/>
      <c r="N1930" s="28"/>
      <c r="O1930" s="25"/>
      <c r="P1930" s="29"/>
      <c r="Q1930" s="30"/>
      <c r="R1930" s="25">
        <f t="shared" si="8"/>
        <v>-6</v>
      </c>
      <c r="S1930" s="25"/>
      <c r="T1930" s="28"/>
    </row>
    <row r="1931" spans="1:20" ht="22.5" customHeight="1" x14ac:dyDescent="0.2">
      <c r="A1931" s="8"/>
      <c r="B1931" s="2" t="str">
        <f t="array" ref="B1931">IF(C1931="","", IFERROR(INDEX(Barang!$A$2:$A$10001, MATCH(C1931, Barang!$B$2:$B$10001, 0)), "Tidak ditemukan"))</f>
        <v/>
      </c>
      <c r="C1931" s="2"/>
      <c r="D1931" s="2" t="str">
        <f t="array" ref="D1931">IF(C1931="","", IFERROR(INDEX(Barang!$C$2:$C$10001, MATCH(C1931, Barang!$B$2:$B$10001, 0)), ""))</f>
        <v/>
      </c>
      <c r="E1931" s="2" t="str">
        <f t="array" ref="E1931">IF(C1931="","", IFERROR(INDEX(Barang!$E$2:$E$10001, MATCH(C1931, Barang!$B$2:$B$10001, 0)), ""))</f>
        <v/>
      </c>
      <c r="F1931" s="10"/>
      <c r="G1931" s="11" t="str">
        <f t="array" ref="G1931">IF(C1931="","", IFERROR(INDEX(Barang!$F$2:$F$10001, MATCH(C1931, Barang!$B$2:$B$10001, 0)) * F1931, ""))</f>
        <v/>
      </c>
      <c r="H1931" s="10"/>
      <c r="J1931" s="27"/>
      <c r="K1931" s="28"/>
      <c r="L1931" s="28"/>
      <c r="M1931" s="28"/>
      <c r="N1931" s="28"/>
      <c r="O1931" s="25"/>
      <c r="P1931" s="29"/>
      <c r="Q1931" s="30"/>
      <c r="R1931" s="25">
        <f t="shared" si="8"/>
        <v>-20</v>
      </c>
      <c r="S1931" s="25"/>
      <c r="T1931" s="28"/>
    </row>
    <row r="1932" spans="1:20" ht="22.5" customHeight="1" x14ac:dyDescent="0.2">
      <c r="A1932" s="8"/>
      <c r="B1932" s="2" t="str">
        <f t="array" ref="B1932">IF(C1932="","", IFERROR(INDEX(Barang!$A$2:$A$10001, MATCH(C1932, Barang!$B$2:$B$10001, 0)), "Tidak ditemukan"))</f>
        <v/>
      </c>
      <c r="C1932" s="2"/>
      <c r="D1932" s="2" t="str">
        <f t="array" ref="D1932">IF(C1932="","", IFERROR(INDEX(Barang!$C$2:$C$10001, MATCH(C1932, Barang!$B$2:$B$10001, 0)), ""))</f>
        <v/>
      </c>
      <c r="E1932" s="2" t="str">
        <f t="array" ref="E1932">IF(C1932="","", IFERROR(INDEX(Barang!$E$2:$E$10001, MATCH(C1932, Barang!$B$2:$B$10001, 0)), ""))</f>
        <v/>
      </c>
      <c r="F1932" s="10"/>
      <c r="G1932" s="11" t="str">
        <f t="array" ref="G1932">IF(C1932="","", IFERROR(INDEX(Barang!$F$2:$F$10001, MATCH(C1932, Barang!$B$2:$B$10001, 0)) * F1932, ""))</f>
        <v/>
      </c>
      <c r="H1932" s="10"/>
      <c r="J1932" s="27"/>
      <c r="K1932" s="28"/>
      <c r="L1932" s="28"/>
      <c r="M1932" s="28"/>
      <c r="N1932" s="28"/>
      <c r="O1932" s="25"/>
      <c r="P1932" s="29"/>
      <c r="Q1932" s="30"/>
      <c r="R1932" s="25">
        <f t="shared" si="8"/>
        <v>-1</v>
      </c>
      <c r="S1932" s="25"/>
      <c r="T1932" s="28"/>
    </row>
    <row r="1933" spans="1:20" ht="22.5" customHeight="1" x14ac:dyDescent="0.2">
      <c r="A1933" s="8"/>
      <c r="B1933" s="2" t="str">
        <f t="array" ref="B1933">IF(C1933="","", IFERROR(INDEX(Barang!$A$2:$A$10001, MATCH(C1933, Barang!$B$2:$B$10001, 0)), "Tidak ditemukan"))</f>
        <v/>
      </c>
      <c r="C1933" s="2"/>
      <c r="D1933" s="2" t="str">
        <f t="array" ref="D1933">IF(C1933="","", IFERROR(INDEX(Barang!$C$2:$C$10001, MATCH(C1933, Barang!$B$2:$B$10001, 0)), ""))</f>
        <v/>
      </c>
      <c r="E1933" s="2" t="str">
        <f t="array" ref="E1933">IF(C1933="","", IFERROR(INDEX(Barang!$E$2:$E$10001, MATCH(C1933, Barang!$B$2:$B$10001, 0)), ""))</f>
        <v/>
      </c>
      <c r="F1933" s="10"/>
      <c r="G1933" s="11" t="str">
        <f t="array" ref="G1933">IF(C1933="","", IFERROR(INDEX(Barang!$F$2:$F$10001, MATCH(C1933, Barang!$B$2:$B$10001, 0)) * F1933, ""))</f>
        <v/>
      </c>
      <c r="H1933" s="10"/>
      <c r="J1933" s="27"/>
      <c r="K1933" s="28"/>
      <c r="L1933" s="28"/>
      <c r="M1933" s="28"/>
      <c r="N1933" s="28"/>
      <c r="O1933" s="25"/>
      <c r="P1933" s="29"/>
      <c r="Q1933" s="30"/>
      <c r="R1933" s="25">
        <f t="shared" si="8"/>
        <v>-2</v>
      </c>
      <c r="S1933" s="25"/>
      <c r="T1933" s="28"/>
    </row>
    <row r="1934" spans="1:20" ht="22.5" customHeight="1" x14ac:dyDescent="0.2">
      <c r="A1934" s="8"/>
      <c r="B1934" s="2" t="str">
        <f t="array" ref="B1934">IF(C1934="","", IFERROR(INDEX(Barang!$A$2:$A$10001, MATCH(C1934, Barang!$B$2:$B$10001, 0)), "Tidak ditemukan"))</f>
        <v/>
      </c>
      <c r="C1934" s="2"/>
      <c r="D1934" s="2" t="str">
        <f t="array" ref="D1934">IF(C1934="","", IFERROR(INDEX(Barang!$C$2:$C$10001, MATCH(C1934, Barang!$B$2:$B$10001, 0)), ""))</f>
        <v/>
      </c>
      <c r="E1934" s="2" t="str">
        <f t="array" ref="E1934">IF(C1934="","", IFERROR(INDEX(Barang!$E$2:$E$10001, MATCH(C1934, Barang!$B$2:$B$10001, 0)), ""))</f>
        <v/>
      </c>
      <c r="F1934" s="10"/>
      <c r="G1934" s="11" t="str">
        <f t="array" ref="G1934">IF(C1934="","", IFERROR(INDEX(Barang!$F$2:$F$10001, MATCH(C1934, Barang!$B$2:$B$10001, 0)) * F1934, ""))</f>
        <v/>
      </c>
      <c r="H1934" s="10"/>
      <c r="J1934" s="27"/>
      <c r="K1934" s="28"/>
      <c r="L1934" s="28"/>
      <c r="M1934" s="28"/>
      <c r="N1934" s="28"/>
      <c r="O1934" s="25"/>
      <c r="P1934" s="29"/>
      <c r="Q1934" s="30"/>
      <c r="R1934" s="25">
        <f t="shared" si="8"/>
        <v>-8</v>
      </c>
      <c r="S1934" s="25"/>
      <c r="T1934" s="28"/>
    </row>
    <row r="1935" spans="1:20" ht="22.5" customHeight="1" x14ac:dyDescent="0.2">
      <c r="A1935" s="8"/>
      <c r="B1935" s="2" t="str">
        <f t="array" ref="B1935">IF(C1935="","", IFERROR(INDEX(Barang!$A$2:$A$10001, MATCH(C1935, Barang!$B$2:$B$10001, 0)), "Tidak ditemukan"))</f>
        <v/>
      </c>
      <c r="C1935" s="2"/>
      <c r="D1935" s="2" t="str">
        <f t="array" ref="D1935">IF(C1935="","", IFERROR(INDEX(Barang!$C$2:$C$10001, MATCH(C1935, Barang!$B$2:$B$10001, 0)), ""))</f>
        <v/>
      </c>
      <c r="E1935" s="2" t="str">
        <f t="array" ref="E1935">IF(C1935="","", IFERROR(INDEX(Barang!$E$2:$E$10001, MATCH(C1935, Barang!$B$2:$B$10001, 0)), ""))</f>
        <v/>
      </c>
      <c r="F1935" s="10"/>
      <c r="G1935" s="11" t="str">
        <f t="array" ref="G1935">IF(C1935="","", IFERROR(INDEX(Barang!$F$2:$F$10001, MATCH(C1935, Barang!$B$2:$B$10001, 0)) * F1935, ""))</f>
        <v/>
      </c>
      <c r="H1935" s="10"/>
      <c r="J1935" s="27"/>
      <c r="K1935" s="28"/>
      <c r="L1935" s="28"/>
      <c r="M1935" s="28"/>
      <c r="N1935" s="28"/>
      <c r="O1935" s="25"/>
      <c r="P1935" s="29"/>
      <c r="Q1935" s="30"/>
      <c r="R1935" s="25">
        <f t="shared" si="8"/>
        <v>-1</v>
      </c>
      <c r="S1935" s="25"/>
      <c r="T1935" s="28"/>
    </row>
    <row r="1936" spans="1:20" ht="22.5" customHeight="1" x14ac:dyDescent="0.2">
      <c r="A1936" s="8"/>
      <c r="B1936" s="2" t="str">
        <f t="array" ref="B1936">IF(C1936="","", IFERROR(INDEX(Barang!$A$2:$A$10001, MATCH(C1936, Barang!$B$2:$B$10001, 0)), "Tidak ditemukan"))</f>
        <v/>
      </c>
      <c r="C1936" s="2"/>
      <c r="D1936" s="2" t="str">
        <f t="array" ref="D1936">IF(C1936="","", IFERROR(INDEX(Barang!$C$2:$C$10001, MATCH(C1936, Barang!$B$2:$B$10001, 0)), ""))</f>
        <v/>
      </c>
      <c r="E1936" s="2" t="str">
        <f t="array" ref="E1936">IF(C1936="","", IFERROR(INDEX(Barang!$E$2:$E$10001, MATCH(C1936, Barang!$B$2:$B$10001, 0)), ""))</f>
        <v/>
      </c>
      <c r="F1936" s="10"/>
      <c r="G1936" s="11" t="str">
        <f t="array" ref="G1936">IF(C1936="","", IFERROR(INDEX(Barang!$F$2:$F$10001, MATCH(C1936, Barang!$B$2:$B$10001, 0)) * F1936, ""))</f>
        <v/>
      </c>
      <c r="H1936" s="10"/>
      <c r="J1936" s="27"/>
      <c r="K1936" s="28"/>
      <c r="L1936" s="28"/>
      <c r="M1936" s="28"/>
      <c r="N1936" s="28"/>
      <c r="O1936" s="25"/>
      <c r="P1936" s="29"/>
      <c r="Q1936" s="30"/>
      <c r="R1936" s="25">
        <f t="shared" si="8"/>
        <v>-1</v>
      </c>
      <c r="S1936" s="25"/>
      <c r="T1936" s="28"/>
    </row>
    <row r="1937" spans="1:20" ht="22.5" customHeight="1" x14ac:dyDescent="0.2">
      <c r="A1937" s="8"/>
      <c r="B1937" s="2" t="str">
        <f t="array" ref="B1937">IF(C1937="","", IFERROR(INDEX(Barang!$A$2:$A$10001, MATCH(C1937, Barang!$B$2:$B$10001, 0)), "Tidak ditemukan"))</f>
        <v/>
      </c>
      <c r="C1937" s="2"/>
      <c r="D1937" s="2" t="str">
        <f t="array" ref="D1937">IF(C1937="","", IFERROR(INDEX(Barang!$C$2:$C$10001, MATCH(C1937, Barang!$B$2:$B$10001, 0)), ""))</f>
        <v/>
      </c>
      <c r="E1937" s="2" t="str">
        <f t="array" ref="E1937">IF(C1937="","", IFERROR(INDEX(Barang!$E$2:$E$10001, MATCH(C1937, Barang!$B$2:$B$10001, 0)), ""))</f>
        <v/>
      </c>
      <c r="F1937" s="10"/>
      <c r="G1937" s="11" t="str">
        <f t="array" ref="G1937">IF(C1937="","", IFERROR(INDEX(Barang!$F$2:$F$10001, MATCH(C1937, Barang!$B$2:$B$10001, 0)) * F1937, ""))</f>
        <v/>
      </c>
      <c r="H1937" s="10"/>
      <c r="J1937" s="27"/>
      <c r="K1937" s="28"/>
      <c r="L1937" s="28"/>
      <c r="M1937" s="28"/>
      <c r="N1937" s="28"/>
      <c r="O1937" s="25"/>
      <c r="P1937" s="29"/>
      <c r="Q1937" s="30"/>
      <c r="R1937" s="25">
        <f t="shared" si="8"/>
        <v>-4</v>
      </c>
      <c r="S1937" s="25"/>
      <c r="T1937" s="28"/>
    </row>
    <row r="1938" spans="1:20" ht="22.5" customHeight="1" x14ac:dyDescent="0.2">
      <c r="A1938" s="8"/>
      <c r="B1938" s="2" t="str">
        <f t="array" ref="B1938">IF(C1938="","", IFERROR(INDEX(Barang!$A$2:$A$10001, MATCH(C1938, Barang!$B$2:$B$10001, 0)), "Tidak ditemukan"))</f>
        <v/>
      </c>
      <c r="C1938" s="2"/>
      <c r="D1938" s="2" t="str">
        <f t="array" ref="D1938">IF(C1938="","", IFERROR(INDEX(Barang!$C$2:$C$10001, MATCH(C1938, Barang!$B$2:$B$10001, 0)), ""))</f>
        <v/>
      </c>
      <c r="E1938" s="2" t="str">
        <f t="array" ref="E1938">IF(C1938="","", IFERROR(INDEX(Barang!$E$2:$E$10001, MATCH(C1938, Barang!$B$2:$B$10001, 0)), ""))</f>
        <v/>
      </c>
      <c r="F1938" s="10"/>
      <c r="G1938" s="11" t="str">
        <f t="array" ref="G1938">IF(C1938="","", IFERROR(INDEX(Barang!$F$2:$F$10001, MATCH(C1938, Barang!$B$2:$B$10001, 0)) * F1938, ""))</f>
        <v/>
      </c>
      <c r="H1938" s="10"/>
      <c r="J1938" s="27"/>
      <c r="K1938" s="28"/>
      <c r="L1938" s="28"/>
      <c r="M1938" s="28"/>
      <c r="N1938" s="28"/>
      <c r="O1938" s="25"/>
      <c r="P1938" s="29"/>
      <c r="Q1938" s="30"/>
      <c r="R1938" s="25">
        <f t="shared" si="8"/>
        <v>-2</v>
      </c>
      <c r="S1938" s="25"/>
      <c r="T1938" s="28"/>
    </row>
    <row r="1939" spans="1:20" ht="22.5" customHeight="1" x14ac:dyDescent="0.2">
      <c r="A1939" s="8"/>
      <c r="B1939" s="2" t="str">
        <f t="array" ref="B1939">IF(C1939="","", IFERROR(INDEX(Barang!$A$2:$A$10001, MATCH(C1939, Barang!$B$2:$B$10001, 0)), "Tidak ditemukan"))</f>
        <v/>
      </c>
      <c r="C1939" s="2"/>
      <c r="D1939" s="2" t="str">
        <f t="array" ref="D1939">IF(C1939="","", IFERROR(INDEX(Barang!$C$2:$C$10001, MATCH(C1939, Barang!$B$2:$B$10001, 0)), ""))</f>
        <v/>
      </c>
      <c r="E1939" s="2" t="str">
        <f t="array" ref="E1939">IF(C1939="","", IFERROR(INDEX(Barang!$E$2:$E$10001, MATCH(C1939, Barang!$B$2:$B$10001, 0)), ""))</f>
        <v/>
      </c>
      <c r="F1939" s="10"/>
      <c r="G1939" s="11" t="str">
        <f t="array" ref="G1939">IF(C1939="","", IFERROR(INDEX(Barang!$F$2:$F$10001, MATCH(C1939, Barang!$B$2:$B$10001, 0)) * F1939, ""))</f>
        <v/>
      </c>
      <c r="H1939" s="10"/>
      <c r="J1939" s="27"/>
      <c r="K1939" s="28"/>
      <c r="L1939" s="28"/>
      <c r="M1939" s="28"/>
      <c r="N1939" s="28"/>
      <c r="O1939" s="25"/>
      <c r="P1939" s="29"/>
      <c r="Q1939" s="30"/>
      <c r="R1939" s="25">
        <f t="shared" si="8"/>
        <v>-2</v>
      </c>
      <c r="S1939" s="25"/>
      <c r="T1939" s="28"/>
    </row>
    <row r="1940" spans="1:20" ht="22.5" customHeight="1" x14ac:dyDescent="0.2">
      <c r="A1940" s="8"/>
      <c r="B1940" s="2" t="str">
        <f t="array" ref="B1940">IF(C1940="","", IFERROR(INDEX(Barang!$A$2:$A$10001, MATCH(C1940, Barang!$B$2:$B$10001, 0)), "Tidak ditemukan"))</f>
        <v/>
      </c>
      <c r="C1940" s="2"/>
      <c r="D1940" s="2" t="str">
        <f t="array" ref="D1940">IF(C1940="","", IFERROR(INDEX(Barang!$C$2:$C$10001, MATCH(C1940, Barang!$B$2:$B$10001, 0)), ""))</f>
        <v/>
      </c>
      <c r="E1940" s="2" t="str">
        <f t="array" ref="E1940">IF(C1940="","", IFERROR(INDEX(Barang!$E$2:$E$10001, MATCH(C1940, Barang!$B$2:$B$10001, 0)), ""))</f>
        <v/>
      </c>
      <c r="F1940" s="10"/>
      <c r="G1940" s="11" t="str">
        <f t="array" ref="G1940">IF(C1940="","", IFERROR(INDEX(Barang!$F$2:$F$10001, MATCH(C1940, Barang!$B$2:$B$10001, 0)) * F1940, ""))</f>
        <v/>
      </c>
      <c r="H1940" s="10"/>
      <c r="J1940" s="27"/>
      <c r="K1940" s="28"/>
      <c r="L1940" s="28"/>
      <c r="M1940" s="28"/>
      <c r="N1940" s="28"/>
      <c r="O1940" s="25"/>
      <c r="P1940" s="29"/>
      <c r="Q1940" s="30"/>
      <c r="R1940" s="25">
        <f t="shared" si="8"/>
        <v>-24</v>
      </c>
      <c r="S1940" s="25"/>
      <c r="T1940" s="28"/>
    </row>
    <row r="1941" spans="1:20" ht="22.5" customHeight="1" x14ac:dyDescent="0.2">
      <c r="A1941" s="8"/>
      <c r="B1941" s="2" t="str">
        <f t="array" ref="B1941">IF(C1941="","", IFERROR(INDEX(Barang!$A$2:$A$10001, MATCH(C1941, Barang!$B$2:$B$10001, 0)), "Tidak ditemukan"))</f>
        <v/>
      </c>
      <c r="C1941" s="2"/>
      <c r="D1941" s="2" t="str">
        <f t="array" ref="D1941">IF(C1941="","", IFERROR(INDEX(Barang!$C$2:$C$10001, MATCH(C1941, Barang!$B$2:$B$10001, 0)), ""))</f>
        <v/>
      </c>
      <c r="E1941" s="2" t="str">
        <f t="array" ref="E1941">IF(C1941="","", IFERROR(INDEX(Barang!$E$2:$E$10001, MATCH(C1941, Barang!$B$2:$B$10001, 0)), ""))</f>
        <v/>
      </c>
      <c r="F1941" s="10"/>
      <c r="G1941" s="11" t="str">
        <f t="array" ref="G1941">IF(C1941="","", IFERROR(INDEX(Barang!$F$2:$F$10001, MATCH(C1941, Barang!$B$2:$B$10001, 0)) * F1941, ""))</f>
        <v/>
      </c>
      <c r="H1941" s="10"/>
      <c r="J1941" s="27"/>
      <c r="K1941" s="28"/>
      <c r="L1941" s="28"/>
      <c r="M1941" s="28"/>
      <c r="N1941" s="28"/>
      <c r="O1941" s="25"/>
      <c r="P1941" s="29"/>
      <c r="Q1941" s="30"/>
      <c r="R1941" s="25">
        <f t="shared" si="8"/>
        <v>-3</v>
      </c>
      <c r="S1941" s="25"/>
      <c r="T1941" s="28"/>
    </row>
    <row r="1942" spans="1:20" ht="22.5" customHeight="1" x14ac:dyDescent="0.2">
      <c r="A1942" s="8"/>
      <c r="B1942" s="2" t="str">
        <f t="array" ref="B1942">IF(C1942="","", IFERROR(INDEX(Barang!$A$2:$A$10001, MATCH(C1942, Barang!$B$2:$B$10001, 0)), "Tidak ditemukan"))</f>
        <v/>
      </c>
      <c r="C1942" s="2"/>
      <c r="D1942" s="2" t="str">
        <f t="array" ref="D1942">IF(C1942="","", IFERROR(INDEX(Barang!$C$2:$C$10001, MATCH(C1942, Barang!$B$2:$B$10001, 0)), ""))</f>
        <v/>
      </c>
      <c r="E1942" s="2" t="str">
        <f t="array" ref="E1942">IF(C1942="","", IFERROR(INDEX(Barang!$E$2:$E$10001, MATCH(C1942, Barang!$B$2:$B$10001, 0)), ""))</f>
        <v/>
      </c>
      <c r="F1942" s="10"/>
      <c r="G1942" s="11" t="str">
        <f t="array" ref="G1942">IF(C1942="","", IFERROR(INDEX(Barang!$F$2:$F$10001, MATCH(C1942, Barang!$B$2:$B$10001, 0)) * F1942, ""))</f>
        <v/>
      </c>
      <c r="H1942" s="10"/>
      <c r="J1942" s="27"/>
      <c r="K1942" s="28"/>
      <c r="L1942" s="28"/>
      <c r="M1942" s="28"/>
      <c r="N1942" s="28"/>
      <c r="O1942" s="25"/>
      <c r="P1942" s="29"/>
      <c r="Q1942" s="30"/>
      <c r="R1942" s="25">
        <f t="shared" si="8"/>
        <v>-1</v>
      </c>
      <c r="S1942" s="25"/>
      <c r="T1942" s="28"/>
    </row>
    <row r="1943" spans="1:20" ht="22.5" customHeight="1" x14ac:dyDescent="0.2">
      <c r="A1943" s="8"/>
      <c r="B1943" s="2" t="str">
        <f t="array" ref="B1943">IF(C1943="","", IFERROR(INDEX(Barang!$A$2:$A$10001, MATCH(C1943, Barang!$B$2:$B$10001, 0)), "Tidak ditemukan"))</f>
        <v/>
      </c>
      <c r="C1943" s="2"/>
      <c r="D1943" s="2" t="str">
        <f t="array" ref="D1943">IF(C1943="","", IFERROR(INDEX(Barang!$C$2:$C$10001, MATCH(C1943, Barang!$B$2:$B$10001, 0)), ""))</f>
        <v/>
      </c>
      <c r="E1943" s="2" t="str">
        <f t="array" ref="E1943">IF(C1943="","", IFERROR(INDEX(Barang!$E$2:$E$10001, MATCH(C1943, Barang!$B$2:$B$10001, 0)), ""))</f>
        <v/>
      </c>
      <c r="F1943" s="10"/>
      <c r="G1943" s="11" t="str">
        <f t="array" ref="G1943">IF(C1943="","", IFERROR(INDEX(Barang!$F$2:$F$10001, MATCH(C1943, Barang!$B$2:$B$10001, 0)) * F1943, ""))</f>
        <v/>
      </c>
      <c r="H1943" s="10"/>
      <c r="J1943" s="27"/>
      <c r="K1943" s="28"/>
      <c r="L1943" s="28"/>
      <c r="M1943" s="28"/>
      <c r="N1943" s="28"/>
      <c r="O1943" s="25"/>
      <c r="P1943" s="29"/>
      <c r="Q1943" s="30"/>
      <c r="R1943" s="25">
        <f t="shared" si="8"/>
        <v>-10</v>
      </c>
      <c r="S1943" s="25"/>
      <c r="T1943" s="28"/>
    </row>
    <row r="1944" spans="1:20" ht="22.5" customHeight="1" x14ac:dyDescent="0.2">
      <c r="A1944" s="8"/>
      <c r="B1944" s="2" t="str">
        <f t="array" ref="B1944">IF(C1944="","", IFERROR(INDEX(Barang!$A$2:$A$10001, MATCH(C1944, Barang!$B$2:$B$10001, 0)), "Tidak ditemukan"))</f>
        <v/>
      </c>
      <c r="C1944" s="2"/>
      <c r="D1944" s="2" t="str">
        <f t="array" ref="D1944">IF(C1944="","", IFERROR(INDEX(Barang!$C$2:$C$10001, MATCH(C1944, Barang!$B$2:$B$10001, 0)), ""))</f>
        <v/>
      </c>
      <c r="E1944" s="2" t="str">
        <f t="array" ref="E1944">IF(C1944="","", IFERROR(INDEX(Barang!$E$2:$E$10001, MATCH(C1944, Barang!$B$2:$B$10001, 0)), ""))</f>
        <v/>
      </c>
      <c r="F1944" s="10"/>
      <c r="G1944" s="11" t="str">
        <f t="array" ref="G1944">IF(C1944="","", IFERROR(INDEX(Barang!$F$2:$F$10001, MATCH(C1944, Barang!$B$2:$B$10001, 0)) * F1944, ""))</f>
        <v/>
      </c>
      <c r="H1944" s="10"/>
      <c r="J1944" s="27"/>
      <c r="K1944" s="28"/>
      <c r="L1944" s="28"/>
      <c r="M1944" s="28"/>
      <c r="N1944" s="28"/>
      <c r="O1944" s="25"/>
      <c r="P1944" s="29"/>
      <c r="Q1944" s="30"/>
      <c r="R1944" s="25">
        <f t="shared" si="8"/>
        <v>-1</v>
      </c>
      <c r="S1944" s="25"/>
      <c r="T1944" s="28"/>
    </row>
    <row r="1945" spans="1:20" ht="22.5" customHeight="1" x14ac:dyDescent="0.2">
      <c r="A1945" s="8"/>
      <c r="B1945" s="2" t="str">
        <f t="array" ref="B1945">IF(C1945="","", IFERROR(INDEX(Barang!$A$2:$A$10001, MATCH(C1945, Barang!$B$2:$B$10001, 0)), "Tidak ditemukan"))</f>
        <v/>
      </c>
      <c r="C1945" s="2"/>
      <c r="D1945" s="2" t="str">
        <f t="array" ref="D1945">IF(C1945="","", IFERROR(INDEX(Barang!$C$2:$C$10001, MATCH(C1945, Barang!$B$2:$B$10001, 0)), ""))</f>
        <v/>
      </c>
      <c r="E1945" s="2" t="str">
        <f t="array" ref="E1945">IF(C1945="","", IFERROR(INDEX(Barang!$E$2:$E$10001, MATCH(C1945, Barang!$B$2:$B$10001, 0)), ""))</f>
        <v/>
      </c>
      <c r="F1945" s="10"/>
      <c r="G1945" s="11" t="str">
        <f t="array" ref="G1945">IF(C1945="","", IFERROR(INDEX(Barang!$F$2:$F$10001, MATCH(C1945, Barang!$B$2:$B$10001, 0)) * F1945, ""))</f>
        <v/>
      </c>
      <c r="H1945" s="10"/>
      <c r="J1945" s="27"/>
      <c r="K1945" s="28"/>
      <c r="L1945" s="28"/>
      <c r="M1945" s="28"/>
      <c r="N1945" s="28"/>
      <c r="O1945" s="25"/>
      <c r="P1945" s="29"/>
      <c r="Q1945" s="30"/>
      <c r="R1945" s="25">
        <f t="shared" si="8"/>
        <v>-1</v>
      </c>
      <c r="S1945" s="25"/>
      <c r="T1945" s="28"/>
    </row>
    <row r="1946" spans="1:20" ht="22.5" customHeight="1" x14ac:dyDescent="0.2">
      <c r="A1946" s="8"/>
      <c r="B1946" s="2" t="str">
        <f t="array" ref="B1946">IF(C1946="","", IFERROR(INDEX(Barang!$A$2:$A$10001, MATCH(C1946, Barang!$B$2:$B$10001, 0)), "Tidak ditemukan"))</f>
        <v/>
      </c>
      <c r="C1946" s="2"/>
      <c r="D1946" s="2" t="str">
        <f t="array" ref="D1946">IF(C1946="","", IFERROR(INDEX(Barang!$C$2:$C$10001, MATCH(C1946, Barang!$B$2:$B$10001, 0)), ""))</f>
        <v/>
      </c>
      <c r="E1946" s="2" t="str">
        <f t="array" ref="E1946">IF(C1946="","", IFERROR(INDEX(Barang!$E$2:$E$10001, MATCH(C1946, Barang!$B$2:$B$10001, 0)), ""))</f>
        <v/>
      </c>
      <c r="F1946" s="10"/>
      <c r="G1946" s="11" t="str">
        <f t="array" ref="G1946">IF(C1946="","", IFERROR(INDEX(Barang!$F$2:$F$10001, MATCH(C1946, Barang!$B$2:$B$10001, 0)) * F1946, ""))</f>
        <v/>
      </c>
      <c r="H1946" s="10"/>
      <c r="J1946" s="27"/>
      <c r="K1946" s="28"/>
      <c r="L1946" s="28"/>
      <c r="M1946" s="28"/>
      <c r="N1946" s="28"/>
      <c r="O1946" s="25"/>
      <c r="P1946" s="29"/>
      <c r="Q1946" s="30"/>
      <c r="R1946" s="25">
        <f t="shared" si="8"/>
        <v>-2</v>
      </c>
      <c r="S1946" s="25"/>
      <c r="T1946" s="28"/>
    </row>
    <row r="1947" spans="1:20" ht="22.5" customHeight="1" x14ac:dyDescent="0.2">
      <c r="A1947" s="8"/>
      <c r="B1947" s="2" t="str">
        <f t="array" ref="B1947">IF(C1947="","", IFERROR(INDEX(Barang!$A$2:$A$10001, MATCH(C1947, Barang!$B$2:$B$10001, 0)), "Tidak ditemukan"))</f>
        <v/>
      </c>
      <c r="C1947" s="2"/>
      <c r="D1947" s="2" t="str">
        <f t="array" ref="D1947">IF(C1947="","", IFERROR(INDEX(Barang!$C$2:$C$10001, MATCH(C1947, Barang!$B$2:$B$10001, 0)), ""))</f>
        <v/>
      </c>
      <c r="E1947" s="2" t="str">
        <f t="array" ref="E1947">IF(C1947="","", IFERROR(INDEX(Barang!$E$2:$E$10001, MATCH(C1947, Barang!$B$2:$B$10001, 0)), ""))</f>
        <v/>
      </c>
      <c r="F1947" s="10"/>
      <c r="G1947" s="11" t="str">
        <f t="array" ref="G1947">IF(C1947="","", IFERROR(INDEX(Barang!$F$2:$F$10001, MATCH(C1947, Barang!$B$2:$B$10001, 0)) * F1947, ""))</f>
        <v/>
      </c>
      <c r="H1947" s="10"/>
      <c r="J1947" s="27"/>
      <c r="K1947" s="28"/>
      <c r="L1947" s="28"/>
      <c r="M1947" s="28"/>
      <c r="N1947" s="28"/>
      <c r="O1947" s="25"/>
      <c r="P1947" s="29"/>
      <c r="Q1947" s="30"/>
      <c r="R1947" s="25">
        <f t="shared" si="8"/>
        <v>-2</v>
      </c>
      <c r="S1947" s="25"/>
      <c r="T1947" s="28"/>
    </row>
    <row r="1948" spans="1:20" ht="22.5" customHeight="1" x14ac:dyDescent="0.2">
      <c r="A1948" s="8"/>
      <c r="B1948" s="2" t="str">
        <f t="array" ref="B1948">IF(C1948="","", IFERROR(INDEX(Barang!$A$2:$A$10001, MATCH(C1948, Barang!$B$2:$B$10001, 0)), "Tidak ditemukan"))</f>
        <v/>
      </c>
      <c r="C1948" s="2"/>
      <c r="D1948" s="2" t="str">
        <f t="array" ref="D1948">IF(C1948="","", IFERROR(INDEX(Barang!$C$2:$C$10001, MATCH(C1948, Barang!$B$2:$B$10001, 0)), ""))</f>
        <v/>
      </c>
      <c r="E1948" s="2" t="str">
        <f t="array" ref="E1948">IF(C1948="","", IFERROR(INDEX(Barang!$E$2:$E$10001, MATCH(C1948, Barang!$B$2:$B$10001, 0)), ""))</f>
        <v/>
      </c>
      <c r="F1948" s="10"/>
      <c r="G1948" s="11" t="str">
        <f t="array" ref="G1948">IF(C1948="","", IFERROR(INDEX(Barang!$F$2:$F$10001, MATCH(C1948, Barang!$B$2:$B$10001, 0)) * F1948, ""))</f>
        <v/>
      </c>
      <c r="H1948" s="10"/>
      <c r="J1948" s="27"/>
      <c r="K1948" s="28"/>
      <c r="L1948" s="28"/>
      <c r="M1948" s="28"/>
      <c r="N1948" s="28"/>
      <c r="O1948" s="25"/>
      <c r="P1948" s="29"/>
      <c r="Q1948" s="30"/>
      <c r="R1948" s="25">
        <f t="shared" si="8"/>
        <v>-3</v>
      </c>
      <c r="S1948" s="25"/>
      <c r="T1948" s="28"/>
    </row>
    <row r="1949" spans="1:20" ht="22.5" customHeight="1" x14ac:dyDescent="0.2">
      <c r="A1949" s="8"/>
      <c r="B1949" s="2" t="str">
        <f t="array" ref="B1949">IF(C1949="","", IFERROR(INDEX(Barang!$A$2:$A$10001, MATCH(C1949, Barang!$B$2:$B$10001, 0)), "Tidak ditemukan"))</f>
        <v/>
      </c>
      <c r="C1949" s="2"/>
      <c r="D1949" s="2" t="str">
        <f t="array" ref="D1949">IF(C1949="","", IFERROR(INDEX(Barang!$C$2:$C$10001, MATCH(C1949, Barang!$B$2:$B$10001, 0)), ""))</f>
        <v/>
      </c>
      <c r="E1949" s="2" t="str">
        <f t="array" ref="E1949">IF(C1949="","", IFERROR(INDEX(Barang!$E$2:$E$10001, MATCH(C1949, Barang!$B$2:$B$10001, 0)), ""))</f>
        <v/>
      </c>
      <c r="F1949" s="10"/>
      <c r="G1949" s="11" t="str">
        <f t="array" ref="G1949">IF(C1949="","", IFERROR(INDEX(Barang!$F$2:$F$10001, MATCH(C1949, Barang!$B$2:$B$10001, 0)) * F1949, ""))</f>
        <v/>
      </c>
      <c r="H1949" s="10"/>
      <c r="J1949" s="27"/>
      <c r="K1949" s="28"/>
      <c r="L1949" s="28"/>
      <c r="M1949" s="28"/>
      <c r="N1949" s="28"/>
      <c r="O1949" s="25"/>
      <c r="P1949" s="29"/>
      <c r="Q1949" s="30"/>
      <c r="R1949" s="25">
        <f t="shared" si="8"/>
        <v>-1</v>
      </c>
      <c r="S1949" s="25"/>
      <c r="T1949" s="28"/>
    </row>
    <row r="1950" spans="1:20" ht="22.5" customHeight="1" x14ac:dyDescent="0.2">
      <c r="A1950" s="8"/>
      <c r="B1950" s="2" t="str">
        <f t="array" ref="B1950">IF(C1950="","", IFERROR(INDEX(Barang!$A$2:$A$10001, MATCH(C1950, Barang!$B$2:$B$10001, 0)), "Tidak ditemukan"))</f>
        <v/>
      </c>
      <c r="C1950" s="2"/>
      <c r="D1950" s="2" t="str">
        <f t="array" ref="D1950">IF(C1950="","", IFERROR(INDEX(Barang!$C$2:$C$10001, MATCH(C1950, Barang!$B$2:$B$10001, 0)), ""))</f>
        <v/>
      </c>
      <c r="E1950" s="2" t="str">
        <f t="array" ref="E1950">IF(C1950="","", IFERROR(INDEX(Barang!$E$2:$E$10001, MATCH(C1950, Barang!$B$2:$B$10001, 0)), ""))</f>
        <v/>
      </c>
      <c r="F1950" s="10"/>
      <c r="G1950" s="11" t="str">
        <f t="array" ref="G1950">IF(C1950="","", IFERROR(INDEX(Barang!$F$2:$F$10001, MATCH(C1950, Barang!$B$2:$B$10001, 0)) * F1950, ""))</f>
        <v/>
      </c>
      <c r="H1950" s="10"/>
      <c r="J1950" s="27"/>
      <c r="K1950" s="28"/>
      <c r="L1950" s="28"/>
      <c r="M1950" s="28"/>
      <c r="N1950" s="28"/>
      <c r="O1950" s="25"/>
      <c r="P1950" s="29"/>
      <c r="Q1950" s="30"/>
      <c r="R1950" s="25">
        <f t="shared" si="8"/>
        <v>-1</v>
      </c>
      <c r="S1950" s="25"/>
      <c r="T1950" s="28"/>
    </row>
    <row r="1951" spans="1:20" ht="22.5" customHeight="1" x14ac:dyDescent="0.2">
      <c r="A1951" s="8"/>
      <c r="B1951" s="2" t="str">
        <f t="array" ref="B1951">IF(C1951="","", IFERROR(INDEX(Barang!$A$2:$A$10001, MATCH(C1951, Barang!$B$2:$B$10001, 0)), "Tidak ditemukan"))</f>
        <v/>
      </c>
      <c r="C1951" s="2"/>
      <c r="D1951" s="2" t="str">
        <f t="array" ref="D1951">IF(C1951="","", IFERROR(INDEX(Barang!$C$2:$C$10001, MATCH(C1951, Barang!$B$2:$B$10001, 0)), ""))</f>
        <v/>
      </c>
      <c r="E1951" s="2" t="str">
        <f t="array" ref="E1951">IF(C1951="","", IFERROR(INDEX(Barang!$E$2:$E$10001, MATCH(C1951, Barang!$B$2:$B$10001, 0)), ""))</f>
        <v/>
      </c>
      <c r="F1951" s="10"/>
      <c r="G1951" s="11" t="str">
        <f t="array" ref="G1951">IF(C1951="","", IFERROR(INDEX(Barang!$F$2:$F$10001, MATCH(C1951, Barang!$B$2:$B$10001, 0)) * F1951, ""))</f>
        <v/>
      </c>
      <c r="H1951" s="10"/>
      <c r="J1951" s="27"/>
      <c r="K1951" s="28"/>
      <c r="L1951" s="28"/>
      <c r="M1951" s="28"/>
      <c r="N1951" s="28"/>
      <c r="O1951" s="25"/>
      <c r="P1951" s="29"/>
      <c r="Q1951" s="30"/>
      <c r="R1951" s="25">
        <f t="shared" si="8"/>
        <v>-40</v>
      </c>
      <c r="S1951" s="25"/>
      <c r="T1951" s="28"/>
    </row>
    <row r="1952" spans="1:20" ht="22.5" customHeight="1" x14ac:dyDescent="0.2">
      <c r="A1952" s="8"/>
      <c r="B1952" s="2" t="str">
        <f t="array" ref="B1952">IF(C1952="","", IFERROR(INDEX(Barang!$A$2:$A$10001, MATCH(C1952, Barang!$B$2:$B$10001, 0)), "Tidak ditemukan"))</f>
        <v/>
      </c>
      <c r="C1952" s="2"/>
      <c r="D1952" s="2" t="str">
        <f t="array" ref="D1952">IF(C1952="","", IFERROR(INDEX(Barang!$C$2:$C$10001, MATCH(C1952, Barang!$B$2:$B$10001, 0)), ""))</f>
        <v/>
      </c>
      <c r="E1952" s="2" t="str">
        <f t="array" ref="E1952">IF(C1952="","", IFERROR(INDEX(Barang!$E$2:$E$10001, MATCH(C1952, Barang!$B$2:$B$10001, 0)), ""))</f>
        <v/>
      </c>
      <c r="F1952" s="10"/>
      <c r="G1952" s="11" t="str">
        <f t="array" ref="G1952">IF(C1952="","", IFERROR(INDEX(Barang!$F$2:$F$10001, MATCH(C1952, Barang!$B$2:$B$10001, 0)) * F1952, ""))</f>
        <v/>
      </c>
      <c r="H1952" s="10"/>
      <c r="J1952" s="27"/>
      <c r="K1952" s="28"/>
      <c r="L1952" s="28"/>
      <c r="M1952" s="28"/>
      <c r="N1952" s="28"/>
      <c r="O1952" s="25"/>
      <c r="P1952" s="29"/>
      <c r="Q1952" s="30"/>
      <c r="R1952" s="25">
        <f t="shared" si="8"/>
        <v>-6</v>
      </c>
      <c r="S1952" s="25"/>
      <c r="T1952" s="28"/>
    </row>
    <row r="1953" spans="1:20" ht="22.5" customHeight="1" x14ac:dyDescent="0.2">
      <c r="A1953" s="8"/>
      <c r="B1953" s="2" t="str">
        <f t="array" ref="B1953">IF(C1953="","", IFERROR(INDEX(Barang!$A$2:$A$10001, MATCH(C1953, Barang!$B$2:$B$10001, 0)), "Tidak ditemukan"))</f>
        <v/>
      </c>
      <c r="C1953" s="2"/>
      <c r="D1953" s="2" t="str">
        <f t="array" ref="D1953">IF(C1953="","", IFERROR(INDEX(Barang!$C$2:$C$10001, MATCH(C1953, Barang!$B$2:$B$10001, 0)), ""))</f>
        <v/>
      </c>
      <c r="E1953" s="2" t="str">
        <f t="array" ref="E1953">IF(C1953="","", IFERROR(INDEX(Barang!$E$2:$E$10001, MATCH(C1953, Barang!$B$2:$B$10001, 0)), ""))</f>
        <v/>
      </c>
      <c r="F1953" s="10"/>
      <c r="G1953" s="11" t="str">
        <f t="array" ref="G1953">IF(C1953="","", IFERROR(INDEX(Barang!$F$2:$F$10001, MATCH(C1953, Barang!$B$2:$B$10001, 0)) * F1953, ""))</f>
        <v/>
      </c>
      <c r="H1953" s="10"/>
      <c r="J1953" s="27"/>
      <c r="K1953" s="28"/>
      <c r="L1953" s="28"/>
      <c r="M1953" s="28"/>
      <c r="N1953" s="28"/>
      <c r="O1953" s="25"/>
      <c r="P1953" s="29"/>
      <c r="Q1953" s="30"/>
      <c r="R1953" s="25">
        <f t="shared" si="8"/>
        <v>-1</v>
      </c>
      <c r="S1953" s="25"/>
      <c r="T1953" s="28"/>
    </row>
    <row r="1954" spans="1:20" ht="22.5" customHeight="1" x14ac:dyDescent="0.2">
      <c r="A1954" s="8"/>
      <c r="B1954" s="2" t="str">
        <f t="array" ref="B1954">IF(C1954="","", IFERROR(INDEX(Barang!$A$2:$A$10001, MATCH(C1954, Barang!$B$2:$B$10001, 0)), "Tidak ditemukan"))</f>
        <v/>
      </c>
      <c r="C1954" s="2"/>
      <c r="D1954" s="2" t="str">
        <f t="array" ref="D1954">IF(C1954="","", IFERROR(INDEX(Barang!$C$2:$C$10001, MATCH(C1954, Barang!$B$2:$B$10001, 0)), ""))</f>
        <v/>
      </c>
      <c r="E1954" s="2" t="str">
        <f t="array" ref="E1954">IF(C1954="","", IFERROR(INDEX(Barang!$E$2:$E$10001, MATCH(C1954, Barang!$B$2:$B$10001, 0)), ""))</f>
        <v/>
      </c>
      <c r="F1954" s="10"/>
      <c r="G1954" s="11" t="str">
        <f t="array" ref="G1954">IF(C1954="","", IFERROR(INDEX(Barang!$F$2:$F$10001, MATCH(C1954, Barang!$B$2:$B$10001, 0)) * F1954, ""))</f>
        <v/>
      </c>
      <c r="H1954" s="10"/>
      <c r="J1954" s="27"/>
      <c r="K1954" s="28"/>
      <c r="L1954" s="28"/>
      <c r="M1954" s="28"/>
      <c r="N1954" s="28"/>
      <c r="O1954" s="25"/>
      <c r="P1954" s="29"/>
      <c r="Q1954" s="30"/>
      <c r="R1954" s="25">
        <f t="shared" si="8"/>
        <v>-10</v>
      </c>
      <c r="S1954" s="25"/>
      <c r="T1954" s="28"/>
    </row>
    <row r="1955" spans="1:20" ht="22.5" customHeight="1" x14ac:dyDescent="0.2">
      <c r="A1955" s="8"/>
      <c r="B1955" s="2" t="str">
        <f t="array" ref="B1955">IF(C1955="","", IFERROR(INDEX(Barang!$A$2:$A$10001, MATCH(C1955, Barang!$B$2:$B$10001, 0)), "Tidak ditemukan"))</f>
        <v/>
      </c>
      <c r="C1955" s="2"/>
      <c r="D1955" s="2" t="str">
        <f t="array" ref="D1955">IF(C1955="","", IFERROR(INDEX(Barang!$C$2:$C$10001, MATCH(C1955, Barang!$B$2:$B$10001, 0)), ""))</f>
        <v/>
      </c>
      <c r="E1955" s="2" t="str">
        <f t="array" ref="E1955">IF(C1955="","", IFERROR(INDEX(Barang!$E$2:$E$10001, MATCH(C1955, Barang!$B$2:$B$10001, 0)), ""))</f>
        <v/>
      </c>
      <c r="F1955" s="10"/>
      <c r="G1955" s="11" t="str">
        <f t="array" ref="G1955">IF(C1955="","", IFERROR(INDEX(Barang!$F$2:$F$10001, MATCH(C1955, Barang!$B$2:$B$10001, 0)) * F1955, ""))</f>
        <v/>
      </c>
      <c r="H1955" s="10"/>
      <c r="J1955" s="27"/>
      <c r="K1955" s="28"/>
      <c r="L1955" s="28"/>
      <c r="M1955" s="28"/>
      <c r="N1955" s="28"/>
      <c r="O1955" s="25"/>
      <c r="P1955" s="29"/>
      <c r="Q1955" s="30"/>
      <c r="R1955" s="25">
        <f t="shared" si="8"/>
        <v>-1</v>
      </c>
      <c r="S1955" s="25"/>
      <c r="T1955" s="28"/>
    </row>
    <row r="1956" spans="1:20" ht="22.5" customHeight="1" x14ac:dyDescent="0.2">
      <c r="A1956" s="8"/>
      <c r="B1956" s="2" t="str">
        <f t="array" ref="B1956">IF(C1956="","", IFERROR(INDEX(Barang!$A$2:$A$10001, MATCH(C1956, Barang!$B$2:$B$10001, 0)), "Tidak ditemukan"))</f>
        <v/>
      </c>
      <c r="C1956" s="2"/>
      <c r="D1956" s="2" t="str">
        <f t="array" ref="D1956">IF(C1956="","", IFERROR(INDEX(Barang!$C$2:$C$10001, MATCH(C1956, Barang!$B$2:$B$10001, 0)), ""))</f>
        <v/>
      </c>
      <c r="E1956" s="2" t="str">
        <f t="array" ref="E1956">IF(C1956="","", IFERROR(INDEX(Barang!$E$2:$E$10001, MATCH(C1956, Barang!$B$2:$B$10001, 0)), ""))</f>
        <v/>
      </c>
      <c r="F1956" s="10"/>
      <c r="G1956" s="11" t="str">
        <f t="array" ref="G1956">IF(C1956="","", IFERROR(INDEX(Barang!$F$2:$F$10001, MATCH(C1956, Barang!$B$2:$B$10001, 0)) * F1956, ""))</f>
        <v/>
      </c>
      <c r="H1956" s="10"/>
      <c r="J1956" s="27"/>
      <c r="K1956" s="28"/>
      <c r="L1956" s="28"/>
      <c r="M1956" s="28"/>
      <c r="N1956" s="28"/>
      <c r="O1956" s="25"/>
      <c r="P1956" s="29"/>
      <c r="Q1956" s="30"/>
      <c r="R1956" s="25">
        <f t="shared" si="8"/>
        <v>-100</v>
      </c>
      <c r="S1956" s="25"/>
      <c r="T1956" s="28"/>
    </row>
    <row r="1957" spans="1:20" ht="22.5" customHeight="1" x14ac:dyDescent="0.2">
      <c r="A1957" s="8"/>
      <c r="B1957" s="2" t="str">
        <f t="array" ref="B1957">IF(C1957="","", IFERROR(INDEX(Barang!$A$2:$A$10001, MATCH(C1957, Barang!$B$2:$B$10001, 0)), "Tidak ditemukan"))</f>
        <v/>
      </c>
      <c r="C1957" s="2"/>
      <c r="D1957" s="2" t="str">
        <f t="array" ref="D1957">IF(C1957="","", IFERROR(INDEX(Barang!$C$2:$C$10001, MATCH(C1957, Barang!$B$2:$B$10001, 0)), ""))</f>
        <v/>
      </c>
      <c r="E1957" s="2" t="str">
        <f t="array" ref="E1957">IF(C1957="","", IFERROR(INDEX(Barang!$E$2:$E$10001, MATCH(C1957, Barang!$B$2:$B$10001, 0)), ""))</f>
        <v/>
      </c>
      <c r="F1957" s="10"/>
      <c r="G1957" s="11" t="str">
        <f t="array" ref="G1957">IF(C1957="","", IFERROR(INDEX(Barang!$F$2:$F$10001, MATCH(C1957, Barang!$B$2:$B$10001, 0)) * F1957, ""))</f>
        <v/>
      </c>
      <c r="H1957" s="10"/>
      <c r="J1957" s="27"/>
      <c r="K1957" s="28"/>
      <c r="L1957" s="28"/>
      <c r="M1957" s="28"/>
      <c r="N1957" s="28"/>
      <c r="O1957" s="25"/>
      <c r="P1957" s="29"/>
      <c r="Q1957" s="30"/>
      <c r="R1957" s="25">
        <f t="shared" si="8"/>
        <v>-20</v>
      </c>
      <c r="S1957" s="25"/>
      <c r="T1957" s="28"/>
    </row>
    <row r="1958" spans="1:20" ht="22.5" customHeight="1" x14ac:dyDescent="0.2">
      <c r="A1958" s="8"/>
      <c r="B1958" s="2" t="str">
        <f t="array" ref="B1958">IF(C1958="","", IFERROR(INDEX(Barang!$A$2:$A$10001, MATCH(C1958, Barang!$B$2:$B$10001, 0)), "Tidak ditemukan"))</f>
        <v/>
      </c>
      <c r="C1958" s="2"/>
      <c r="D1958" s="2" t="str">
        <f t="array" ref="D1958">IF(C1958="","", IFERROR(INDEX(Barang!$C$2:$C$10001, MATCH(C1958, Barang!$B$2:$B$10001, 0)), ""))</f>
        <v/>
      </c>
      <c r="E1958" s="2" t="str">
        <f t="array" ref="E1958">IF(C1958="","", IFERROR(INDEX(Barang!$E$2:$E$10001, MATCH(C1958, Barang!$B$2:$B$10001, 0)), ""))</f>
        <v/>
      </c>
      <c r="F1958" s="10"/>
      <c r="G1958" s="11" t="str">
        <f t="array" ref="G1958">IF(C1958="","", IFERROR(INDEX(Barang!$F$2:$F$10001, MATCH(C1958, Barang!$B$2:$B$10001, 0)) * F1958, ""))</f>
        <v/>
      </c>
      <c r="H1958" s="10"/>
      <c r="J1958" s="27"/>
      <c r="K1958" s="28"/>
      <c r="L1958" s="28"/>
      <c r="M1958" s="28"/>
      <c r="N1958" s="28"/>
      <c r="O1958" s="25"/>
      <c r="P1958" s="29"/>
      <c r="Q1958" s="30"/>
      <c r="R1958" s="25">
        <f t="shared" si="8"/>
        <v>-10</v>
      </c>
      <c r="S1958" s="25"/>
      <c r="T1958" s="28"/>
    </row>
    <row r="1959" spans="1:20" ht="22.5" customHeight="1" x14ac:dyDescent="0.2">
      <c r="A1959" s="8"/>
      <c r="B1959" s="2" t="str">
        <f t="array" ref="B1959">IF(C1959="","", IFERROR(INDEX(Barang!$A$2:$A$10001, MATCH(C1959, Barang!$B$2:$B$10001, 0)), "Tidak ditemukan"))</f>
        <v/>
      </c>
      <c r="C1959" s="2"/>
      <c r="D1959" s="2" t="str">
        <f t="array" ref="D1959">IF(C1959="","", IFERROR(INDEX(Barang!$C$2:$C$10001, MATCH(C1959, Barang!$B$2:$B$10001, 0)), ""))</f>
        <v/>
      </c>
      <c r="E1959" s="2" t="str">
        <f t="array" ref="E1959">IF(C1959="","", IFERROR(INDEX(Barang!$E$2:$E$10001, MATCH(C1959, Barang!$B$2:$B$10001, 0)), ""))</f>
        <v/>
      </c>
      <c r="F1959" s="10"/>
      <c r="G1959" s="11" t="str">
        <f t="array" ref="G1959">IF(C1959="","", IFERROR(INDEX(Barang!$F$2:$F$10001, MATCH(C1959, Barang!$B$2:$B$10001, 0)) * F1959, ""))</f>
        <v/>
      </c>
      <c r="H1959" s="10"/>
      <c r="J1959" s="27"/>
      <c r="K1959" s="28"/>
      <c r="L1959" s="28"/>
      <c r="M1959" s="28"/>
      <c r="N1959" s="28"/>
      <c r="O1959" s="25"/>
      <c r="P1959" s="29"/>
      <c r="Q1959" s="30"/>
      <c r="R1959" s="25">
        <f t="shared" si="8"/>
        <v>-1</v>
      </c>
      <c r="S1959" s="25"/>
      <c r="T1959" s="28"/>
    </row>
    <row r="1960" spans="1:20" ht="22.5" customHeight="1" x14ac:dyDescent="0.2">
      <c r="A1960" s="8"/>
      <c r="B1960" s="2" t="str">
        <f t="array" ref="B1960">IF(C1960="","", IFERROR(INDEX(Barang!$A$2:$A$10001, MATCH(C1960, Barang!$B$2:$B$10001, 0)), "Tidak ditemukan"))</f>
        <v/>
      </c>
      <c r="C1960" s="2"/>
      <c r="D1960" s="2" t="str">
        <f t="array" ref="D1960">IF(C1960="","", IFERROR(INDEX(Barang!$C$2:$C$10001, MATCH(C1960, Barang!$B$2:$B$10001, 0)), ""))</f>
        <v/>
      </c>
      <c r="E1960" s="2" t="str">
        <f t="array" ref="E1960">IF(C1960="","", IFERROR(INDEX(Barang!$E$2:$E$10001, MATCH(C1960, Barang!$B$2:$B$10001, 0)), ""))</f>
        <v/>
      </c>
      <c r="F1960" s="10"/>
      <c r="G1960" s="11" t="str">
        <f t="array" ref="G1960">IF(C1960="","", IFERROR(INDEX(Barang!$F$2:$F$10001, MATCH(C1960, Barang!$B$2:$B$10001, 0)) * F1960, ""))</f>
        <v/>
      </c>
      <c r="H1960" s="10"/>
      <c r="J1960" s="27"/>
      <c r="K1960" s="28"/>
      <c r="L1960" s="28"/>
      <c r="M1960" s="28"/>
      <c r="N1960" s="28"/>
      <c r="O1960" s="25"/>
      <c r="P1960" s="29"/>
      <c r="Q1960" s="30"/>
      <c r="R1960" s="25">
        <f t="shared" si="8"/>
        <v>-4</v>
      </c>
      <c r="S1960" s="25"/>
      <c r="T1960" s="28"/>
    </row>
    <row r="1961" spans="1:20" ht="22.5" customHeight="1" x14ac:dyDescent="0.2">
      <c r="A1961" s="8"/>
      <c r="B1961" s="2" t="str">
        <f t="array" ref="B1961">IF(C1961="","", IFERROR(INDEX(Barang!$A$2:$A$10001, MATCH(C1961, Barang!$B$2:$B$10001, 0)), "Tidak ditemukan"))</f>
        <v/>
      </c>
      <c r="C1961" s="2"/>
      <c r="D1961" s="2" t="str">
        <f t="array" ref="D1961">IF(C1961="","", IFERROR(INDEX(Barang!$C$2:$C$10001, MATCH(C1961, Barang!$B$2:$B$10001, 0)), ""))</f>
        <v/>
      </c>
      <c r="E1961" s="2" t="str">
        <f t="array" ref="E1961">IF(C1961="","", IFERROR(INDEX(Barang!$E$2:$E$10001, MATCH(C1961, Barang!$B$2:$B$10001, 0)), ""))</f>
        <v/>
      </c>
      <c r="F1961" s="10"/>
      <c r="G1961" s="11" t="str">
        <f t="array" ref="G1961">IF(C1961="","", IFERROR(INDEX(Barang!$F$2:$F$10001, MATCH(C1961, Barang!$B$2:$B$10001, 0)) * F1961, ""))</f>
        <v/>
      </c>
      <c r="H1961" s="10"/>
      <c r="J1961" s="27"/>
      <c r="K1961" s="28"/>
      <c r="L1961" s="28"/>
      <c r="M1961" s="28"/>
      <c r="N1961" s="28"/>
      <c r="O1961" s="25"/>
      <c r="P1961" s="29"/>
      <c r="Q1961" s="30"/>
      <c r="R1961" s="25">
        <f t="shared" si="8"/>
        <v>-2</v>
      </c>
      <c r="S1961" s="25"/>
      <c r="T1961" s="28"/>
    </row>
    <row r="1962" spans="1:20" ht="22.5" customHeight="1" x14ac:dyDescent="0.2">
      <c r="A1962" s="8"/>
      <c r="B1962" s="2" t="str">
        <f t="array" ref="B1962">IF(C1962="","", IFERROR(INDEX(Barang!$A$2:$A$10001, MATCH(C1962, Barang!$B$2:$B$10001, 0)), "Tidak ditemukan"))</f>
        <v/>
      </c>
      <c r="C1962" s="2"/>
      <c r="D1962" s="2" t="str">
        <f t="array" ref="D1962">IF(C1962="","", IFERROR(INDEX(Barang!$C$2:$C$10001, MATCH(C1962, Barang!$B$2:$B$10001, 0)), ""))</f>
        <v/>
      </c>
      <c r="E1962" s="2" t="str">
        <f t="array" ref="E1962">IF(C1962="","", IFERROR(INDEX(Barang!$E$2:$E$10001, MATCH(C1962, Barang!$B$2:$B$10001, 0)), ""))</f>
        <v/>
      </c>
      <c r="F1962" s="10"/>
      <c r="G1962" s="11" t="str">
        <f t="array" ref="G1962">IF(C1962="","", IFERROR(INDEX(Barang!$F$2:$F$10001, MATCH(C1962, Barang!$B$2:$B$10001, 0)) * F1962, ""))</f>
        <v/>
      </c>
      <c r="H1962" s="10"/>
      <c r="J1962" s="27"/>
      <c r="K1962" s="28"/>
      <c r="L1962" s="28"/>
      <c r="M1962" s="28"/>
      <c r="N1962" s="28"/>
      <c r="O1962" s="25"/>
      <c r="P1962" s="29"/>
      <c r="Q1962" s="30"/>
      <c r="R1962" s="25">
        <f t="shared" si="8"/>
        <v>-20</v>
      </c>
      <c r="S1962" s="25"/>
      <c r="T1962" s="28"/>
    </row>
    <row r="1963" spans="1:20" ht="22.5" customHeight="1" x14ac:dyDescent="0.2">
      <c r="A1963" s="8"/>
      <c r="B1963" s="2" t="str">
        <f t="array" ref="B1963">IF(C1963="","", IFERROR(INDEX(Barang!$A$2:$A$10001, MATCH(C1963, Barang!$B$2:$B$10001, 0)), "Tidak ditemukan"))</f>
        <v/>
      </c>
      <c r="C1963" s="2"/>
      <c r="D1963" s="2" t="str">
        <f t="array" ref="D1963">IF(C1963="","", IFERROR(INDEX(Barang!$C$2:$C$10001, MATCH(C1963, Barang!$B$2:$B$10001, 0)), ""))</f>
        <v/>
      </c>
      <c r="E1963" s="2" t="str">
        <f t="array" ref="E1963">IF(C1963="","", IFERROR(INDEX(Barang!$E$2:$E$10001, MATCH(C1963, Barang!$B$2:$B$10001, 0)), ""))</f>
        <v/>
      </c>
      <c r="F1963" s="10"/>
      <c r="G1963" s="11" t="str">
        <f t="array" ref="G1963">IF(C1963="","", IFERROR(INDEX(Barang!$F$2:$F$10001, MATCH(C1963, Barang!$B$2:$B$10001, 0)) * F1963, ""))</f>
        <v/>
      </c>
      <c r="H1963" s="10"/>
      <c r="J1963" s="27"/>
      <c r="K1963" s="28"/>
      <c r="L1963" s="28"/>
      <c r="M1963" s="28"/>
      <c r="N1963" s="28"/>
      <c r="O1963" s="25"/>
      <c r="P1963" s="29"/>
      <c r="Q1963" s="30"/>
      <c r="R1963" s="25">
        <f t="shared" si="8"/>
        <v>-40</v>
      </c>
      <c r="S1963" s="25"/>
      <c r="T1963" s="28"/>
    </row>
    <row r="1964" spans="1:20" ht="22.5" customHeight="1" x14ac:dyDescent="0.2">
      <c r="A1964" s="8"/>
      <c r="B1964" s="2" t="str">
        <f t="array" ref="B1964">IF(C1964="","", IFERROR(INDEX(Barang!$A$2:$A$10001, MATCH(C1964, Barang!$B$2:$B$10001, 0)), "Tidak ditemukan"))</f>
        <v/>
      </c>
      <c r="C1964" s="2"/>
      <c r="D1964" s="2" t="str">
        <f t="array" ref="D1964">IF(C1964="","", IFERROR(INDEX(Barang!$C$2:$C$10001, MATCH(C1964, Barang!$B$2:$B$10001, 0)), ""))</f>
        <v/>
      </c>
      <c r="E1964" s="2" t="str">
        <f t="array" ref="E1964">IF(C1964="","", IFERROR(INDEX(Barang!$E$2:$E$10001, MATCH(C1964, Barang!$B$2:$B$10001, 0)), ""))</f>
        <v/>
      </c>
      <c r="F1964" s="10"/>
      <c r="G1964" s="11" t="str">
        <f t="array" ref="G1964">IF(C1964="","", IFERROR(INDEX(Barang!$F$2:$F$10001, MATCH(C1964, Barang!$B$2:$B$10001, 0)) * F1964, ""))</f>
        <v/>
      </c>
      <c r="H1964" s="10"/>
      <c r="J1964" s="27"/>
      <c r="K1964" s="28"/>
      <c r="L1964" s="28"/>
      <c r="M1964" s="28"/>
      <c r="N1964" s="28"/>
      <c r="O1964" s="25"/>
      <c r="P1964" s="29"/>
      <c r="Q1964" s="30"/>
      <c r="R1964" s="25">
        <f t="shared" si="8"/>
        <v>-10</v>
      </c>
      <c r="S1964" s="25"/>
      <c r="T1964" s="28"/>
    </row>
    <row r="1965" spans="1:20" ht="22.5" customHeight="1" x14ac:dyDescent="0.2">
      <c r="A1965" s="8"/>
      <c r="B1965" s="2" t="str">
        <f t="array" ref="B1965">IF(C1965="","", IFERROR(INDEX(Barang!$A$2:$A$10001, MATCH(C1965, Barang!$B$2:$B$10001, 0)), "Tidak ditemukan"))</f>
        <v/>
      </c>
      <c r="C1965" s="2"/>
      <c r="D1965" s="2" t="str">
        <f t="array" ref="D1965">IF(C1965="","", IFERROR(INDEX(Barang!$C$2:$C$10001, MATCH(C1965, Barang!$B$2:$B$10001, 0)), ""))</f>
        <v/>
      </c>
      <c r="E1965" s="2" t="str">
        <f t="array" ref="E1965">IF(C1965="","", IFERROR(INDEX(Barang!$E$2:$E$10001, MATCH(C1965, Barang!$B$2:$B$10001, 0)), ""))</f>
        <v/>
      </c>
      <c r="F1965" s="10"/>
      <c r="G1965" s="11" t="str">
        <f t="array" ref="G1965">IF(C1965="","", IFERROR(INDEX(Barang!$F$2:$F$10001, MATCH(C1965, Barang!$B$2:$B$10001, 0)) * F1965, ""))</f>
        <v/>
      </c>
      <c r="H1965" s="10"/>
      <c r="J1965" s="27"/>
      <c r="K1965" s="28"/>
      <c r="L1965" s="28"/>
      <c r="M1965" s="28"/>
      <c r="N1965" s="28"/>
      <c r="O1965" s="25"/>
      <c r="P1965" s="29"/>
      <c r="Q1965" s="30"/>
      <c r="R1965" s="25">
        <f t="shared" si="8"/>
        <v>-40</v>
      </c>
      <c r="S1965" s="25"/>
      <c r="T1965" s="28"/>
    </row>
    <row r="1966" spans="1:20" ht="22.5" customHeight="1" x14ac:dyDescent="0.2">
      <c r="A1966" s="8"/>
      <c r="B1966" s="2" t="str">
        <f t="array" ref="B1966">IF(C1966="","", IFERROR(INDEX(Barang!$A$2:$A$10001, MATCH(C1966, Barang!$B$2:$B$10001, 0)), "Tidak ditemukan"))</f>
        <v/>
      </c>
      <c r="C1966" s="2"/>
      <c r="D1966" s="2" t="str">
        <f t="array" ref="D1966">IF(C1966="","", IFERROR(INDEX(Barang!$C$2:$C$10001, MATCH(C1966, Barang!$B$2:$B$10001, 0)), ""))</f>
        <v/>
      </c>
      <c r="E1966" s="2" t="str">
        <f t="array" ref="E1966">IF(C1966="","", IFERROR(INDEX(Barang!$E$2:$E$10001, MATCH(C1966, Barang!$B$2:$B$10001, 0)), ""))</f>
        <v/>
      </c>
      <c r="F1966" s="10"/>
      <c r="G1966" s="11" t="str">
        <f t="array" ref="G1966">IF(C1966="","", IFERROR(INDEX(Barang!$F$2:$F$10001, MATCH(C1966, Barang!$B$2:$B$10001, 0)) * F1966, ""))</f>
        <v/>
      </c>
      <c r="H1966" s="10"/>
      <c r="J1966" s="27"/>
      <c r="K1966" s="28"/>
      <c r="L1966" s="28"/>
      <c r="M1966" s="28"/>
      <c r="N1966" s="28"/>
      <c r="O1966" s="25"/>
      <c r="P1966" s="29"/>
      <c r="Q1966" s="30"/>
      <c r="R1966" s="25">
        <f t="shared" si="8"/>
        <v>-40</v>
      </c>
      <c r="S1966" s="25"/>
      <c r="T1966" s="28"/>
    </row>
    <row r="1967" spans="1:20" ht="22.5" customHeight="1" x14ac:dyDescent="0.2">
      <c r="A1967" s="8"/>
      <c r="B1967" s="2" t="str">
        <f t="array" ref="B1967">IF(C1967="","", IFERROR(INDEX(Barang!$A$2:$A$10001, MATCH(C1967, Barang!$B$2:$B$10001, 0)), "Tidak ditemukan"))</f>
        <v/>
      </c>
      <c r="C1967" s="2"/>
      <c r="D1967" s="2" t="str">
        <f t="array" ref="D1967">IF(C1967="","", IFERROR(INDEX(Barang!$C$2:$C$10001, MATCH(C1967, Barang!$B$2:$B$10001, 0)), ""))</f>
        <v/>
      </c>
      <c r="E1967" s="2" t="str">
        <f t="array" ref="E1967">IF(C1967="","", IFERROR(INDEX(Barang!$E$2:$E$10001, MATCH(C1967, Barang!$B$2:$B$10001, 0)), ""))</f>
        <v/>
      </c>
      <c r="F1967" s="10"/>
      <c r="G1967" s="11" t="str">
        <f t="array" ref="G1967">IF(C1967="","", IFERROR(INDEX(Barang!$F$2:$F$10001, MATCH(C1967, Barang!$B$2:$B$10001, 0)) * F1967, ""))</f>
        <v/>
      </c>
      <c r="H1967" s="10"/>
      <c r="J1967" s="27"/>
      <c r="K1967" s="28"/>
      <c r="L1967" s="28"/>
      <c r="M1967" s="28"/>
      <c r="N1967" s="28"/>
      <c r="O1967" s="25"/>
      <c r="P1967" s="29"/>
      <c r="Q1967" s="30"/>
      <c r="R1967" s="25">
        <f t="shared" si="8"/>
        <v>-8</v>
      </c>
      <c r="S1967" s="25"/>
      <c r="T1967" s="28"/>
    </row>
    <row r="1968" spans="1:20" ht="22.5" customHeight="1" x14ac:dyDescent="0.2">
      <c r="A1968" s="8"/>
      <c r="B1968" s="2" t="str">
        <f t="array" ref="B1968">IF(C1968="","", IFERROR(INDEX(Barang!$A$2:$A$10001, MATCH(C1968, Barang!$B$2:$B$10001, 0)), "Tidak ditemukan"))</f>
        <v/>
      </c>
      <c r="C1968" s="2"/>
      <c r="D1968" s="2" t="str">
        <f t="array" ref="D1968">IF(C1968="","", IFERROR(INDEX(Barang!$C$2:$C$10001, MATCH(C1968, Barang!$B$2:$B$10001, 0)), ""))</f>
        <v/>
      </c>
      <c r="E1968" s="2" t="str">
        <f t="array" ref="E1968">IF(C1968="","", IFERROR(INDEX(Barang!$E$2:$E$10001, MATCH(C1968, Barang!$B$2:$B$10001, 0)), ""))</f>
        <v/>
      </c>
      <c r="F1968" s="10"/>
      <c r="G1968" s="11" t="str">
        <f t="array" ref="G1968">IF(C1968="","", IFERROR(INDEX(Barang!$F$2:$F$10001, MATCH(C1968, Barang!$B$2:$B$10001, 0)) * F1968, ""))</f>
        <v/>
      </c>
      <c r="H1968" s="10"/>
      <c r="J1968" s="27"/>
      <c r="K1968" s="28"/>
      <c r="L1968" s="28"/>
      <c r="M1968" s="28"/>
      <c r="N1968" s="28"/>
      <c r="O1968" s="25"/>
      <c r="P1968" s="29"/>
      <c r="Q1968" s="30"/>
      <c r="R1968" s="25">
        <f t="shared" si="8"/>
        <v>-2</v>
      </c>
      <c r="S1968" s="25"/>
      <c r="T1968" s="28"/>
    </row>
    <row r="1969" spans="1:20" ht="22.5" customHeight="1" x14ac:dyDescent="0.2">
      <c r="A1969" s="8"/>
      <c r="B1969" s="2" t="str">
        <f t="array" ref="B1969">IF(C1969="","", IFERROR(INDEX(Barang!$A$2:$A$10001, MATCH(C1969, Barang!$B$2:$B$10001, 0)), "Tidak ditemukan"))</f>
        <v/>
      </c>
      <c r="C1969" s="2"/>
      <c r="D1969" s="2" t="str">
        <f t="array" ref="D1969">IF(C1969="","", IFERROR(INDEX(Barang!$C$2:$C$10001, MATCH(C1969, Barang!$B$2:$B$10001, 0)), ""))</f>
        <v/>
      </c>
      <c r="E1969" s="2" t="str">
        <f t="array" ref="E1969">IF(C1969="","", IFERROR(INDEX(Barang!$E$2:$E$10001, MATCH(C1969, Barang!$B$2:$B$10001, 0)), ""))</f>
        <v/>
      </c>
      <c r="F1969" s="10"/>
      <c r="G1969" s="11" t="str">
        <f t="array" ref="G1969">IF(C1969="","", IFERROR(INDEX(Barang!$F$2:$F$10001, MATCH(C1969, Barang!$B$2:$B$10001, 0)) * F1969, ""))</f>
        <v/>
      </c>
      <c r="H1969" s="10"/>
      <c r="J1969" s="27"/>
      <c r="K1969" s="28"/>
      <c r="L1969" s="28"/>
      <c r="M1969" s="28"/>
      <c r="N1969" s="28"/>
      <c r="O1969" s="25"/>
      <c r="P1969" s="29"/>
      <c r="Q1969" s="30"/>
      <c r="R1969" s="25">
        <f t="shared" si="8"/>
        <v>-1</v>
      </c>
      <c r="S1969" s="25"/>
      <c r="T1969" s="28"/>
    </row>
    <row r="1970" spans="1:20" ht="22.5" customHeight="1" x14ac:dyDescent="0.2">
      <c r="A1970" s="8"/>
      <c r="B1970" s="2" t="str">
        <f t="array" ref="B1970">IF(C1970="","", IFERROR(INDEX(Barang!$A$2:$A$10001, MATCH(C1970, Barang!$B$2:$B$10001, 0)), "Tidak ditemukan"))</f>
        <v/>
      </c>
      <c r="C1970" s="2"/>
      <c r="D1970" s="2" t="str">
        <f t="array" ref="D1970">IF(C1970="","", IFERROR(INDEX(Barang!$C$2:$C$10001, MATCH(C1970, Barang!$B$2:$B$10001, 0)), ""))</f>
        <v/>
      </c>
      <c r="E1970" s="2" t="str">
        <f t="array" ref="E1970">IF(C1970="","", IFERROR(INDEX(Barang!$E$2:$E$10001, MATCH(C1970, Barang!$B$2:$B$10001, 0)), ""))</f>
        <v/>
      </c>
      <c r="F1970" s="10"/>
      <c r="G1970" s="11" t="str">
        <f t="array" ref="G1970">IF(C1970="","", IFERROR(INDEX(Barang!$F$2:$F$10001, MATCH(C1970, Barang!$B$2:$B$10001, 0)) * F1970, ""))</f>
        <v/>
      </c>
      <c r="H1970" s="10"/>
      <c r="J1970" s="27"/>
      <c r="K1970" s="28"/>
      <c r="L1970" s="28"/>
      <c r="M1970" s="28"/>
      <c r="N1970" s="28"/>
      <c r="O1970" s="25"/>
      <c r="P1970" s="29"/>
      <c r="Q1970" s="30"/>
      <c r="R1970" s="25">
        <f t="shared" si="8"/>
        <v>-1</v>
      </c>
      <c r="S1970" s="25"/>
      <c r="T1970" s="28"/>
    </row>
    <row r="1971" spans="1:20" ht="22.5" customHeight="1" x14ac:dyDescent="0.2">
      <c r="A1971" s="8"/>
      <c r="B1971" s="2" t="str">
        <f t="array" ref="B1971">IF(C1971="","", IFERROR(INDEX(Barang!$A$2:$A$10001, MATCH(C1971, Barang!$B$2:$B$10001, 0)), "Tidak ditemukan"))</f>
        <v/>
      </c>
      <c r="C1971" s="2"/>
      <c r="D1971" s="2" t="str">
        <f t="array" ref="D1971">IF(C1971="","", IFERROR(INDEX(Barang!$C$2:$C$10001, MATCH(C1971, Barang!$B$2:$B$10001, 0)), ""))</f>
        <v/>
      </c>
      <c r="E1971" s="2" t="str">
        <f t="array" ref="E1971">IF(C1971="","", IFERROR(INDEX(Barang!$E$2:$E$10001, MATCH(C1971, Barang!$B$2:$B$10001, 0)), ""))</f>
        <v/>
      </c>
      <c r="F1971" s="10"/>
      <c r="G1971" s="11" t="str">
        <f t="array" ref="G1971">IF(C1971="","", IFERROR(INDEX(Barang!$F$2:$F$10001, MATCH(C1971, Barang!$B$2:$B$10001, 0)) * F1971, ""))</f>
        <v/>
      </c>
      <c r="H1971" s="10"/>
      <c r="J1971" s="27"/>
      <c r="K1971" s="28"/>
      <c r="L1971" s="28"/>
      <c r="M1971" s="28"/>
      <c r="N1971" s="28"/>
      <c r="O1971" s="25"/>
      <c r="P1971" s="29"/>
      <c r="Q1971" s="30"/>
      <c r="R1971" s="25">
        <f t="shared" si="8"/>
        <v>-10</v>
      </c>
      <c r="S1971" s="25"/>
      <c r="T1971" s="28"/>
    </row>
    <row r="1972" spans="1:20" ht="22.5" customHeight="1" x14ac:dyDescent="0.2">
      <c r="A1972" s="8"/>
      <c r="B1972" s="2" t="str">
        <f t="array" ref="B1972">IF(C1972="","", IFERROR(INDEX(Barang!$A$2:$A$10001, MATCH(C1972, Barang!$B$2:$B$10001, 0)), "Tidak ditemukan"))</f>
        <v/>
      </c>
      <c r="C1972" s="2"/>
      <c r="D1972" s="2" t="str">
        <f t="array" ref="D1972">IF(C1972="","", IFERROR(INDEX(Barang!$C$2:$C$10001, MATCH(C1972, Barang!$B$2:$B$10001, 0)), ""))</f>
        <v/>
      </c>
      <c r="E1972" s="2" t="str">
        <f t="array" ref="E1972">IF(C1972="","", IFERROR(INDEX(Barang!$E$2:$E$10001, MATCH(C1972, Barang!$B$2:$B$10001, 0)), ""))</f>
        <v/>
      </c>
      <c r="F1972" s="10"/>
      <c r="G1972" s="11" t="str">
        <f t="array" ref="G1972">IF(C1972="","", IFERROR(INDEX(Barang!$F$2:$F$10001, MATCH(C1972, Barang!$B$2:$B$10001, 0)) * F1972, ""))</f>
        <v/>
      </c>
      <c r="H1972" s="10"/>
      <c r="J1972" s="27"/>
      <c r="K1972" s="28"/>
      <c r="L1972" s="28"/>
      <c r="M1972" s="28"/>
      <c r="N1972" s="28"/>
      <c r="O1972" s="25"/>
      <c r="P1972" s="29"/>
      <c r="Q1972" s="30"/>
      <c r="R1972" s="25">
        <f t="shared" si="8"/>
        <v>-10</v>
      </c>
      <c r="S1972" s="25"/>
      <c r="T1972" s="28"/>
    </row>
    <row r="1973" spans="1:20" ht="22.5" customHeight="1" x14ac:dyDescent="0.2">
      <c r="A1973" s="8"/>
      <c r="B1973" s="2" t="str">
        <f t="array" ref="B1973">IF(C1973="","", IFERROR(INDEX(Barang!$A$2:$A$10001, MATCH(C1973, Barang!$B$2:$B$10001, 0)), "Tidak ditemukan"))</f>
        <v/>
      </c>
      <c r="C1973" s="2"/>
      <c r="D1973" s="2" t="str">
        <f t="array" ref="D1973">IF(C1973="","", IFERROR(INDEX(Barang!$C$2:$C$10001, MATCH(C1973, Barang!$B$2:$B$10001, 0)), ""))</f>
        <v/>
      </c>
      <c r="E1973" s="2" t="str">
        <f t="array" ref="E1973">IF(C1973="","", IFERROR(INDEX(Barang!$E$2:$E$10001, MATCH(C1973, Barang!$B$2:$B$10001, 0)), ""))</f>
        <v/>
      </c>
      <c r="F1973" s="10"/>
      <c r="G1973" s="11" t="str">
        <f t="array" ref="G1973">IF(C1973="","", IFERROR(INDEX(Barang!$F$2:$F$10001, MATCH(C1973, Barang!$B$2:$B$10001, 0)) * F1973, ""))</f>
        <v/>
      </c>
      <c r="H1973" s="10"/>
      <c r="J1973" s="27"/>
      <c r="K1973" s="28"/>
      <c r="L1973" s="28"/>
      <c r="M1973" s="28"/>
      <c r="N1973" s="28"/>
      <c r="O1973" s="25"/>
      <c r="P1973" s="29"/>
      <c r="Q1973" s="30"/>
      <c r="R1973" s="25">
        <f t="shared" si="8"/>
        <v>-1</v>
      </c>
      <c r="S1973" s="25"/>
      <c r="T1973" s="28"/>
    </row>
    <row r="1974" spans="1:20" ht="22.5" customHeight="1" x14ac:dyDescent="0.2">
      <c r="A1974" s="8"/>
      <c r="B1974" s="2" t="str">
        <f t="array" ref="B1974">IF(C1974="","", IFERROR(INDEX(Barang!$A$2:$A$10001, MATCH(C1974, Barang!$B$2:$B$10001, 0)), "Tidak ditemukan"))</f>
        <v/>
      </c>
      <c r="C1974" s="2"/>
      <c r="D1974" s="2" t="str">
        <f t="array" ref="D1974">IF(C1974="","", IFERROR(INDEX(Barang!$C$2:$C$10001, MATCH(C1974, Barang!$B$2:$B$10001, 0)), ""))</f>
        <v/>
      </c>
      <c r="E1974" s="2" t="str">
        <f t="array" ref="E1974">IF(C1974="","", IFERROR(INDEX(Barang!$E$2:$E$10001, MATCH(C1974, Barang!$B$2:$B$10001, 0)), ""))</f>
        <v/>
      </c>
      <c r="F1974" s="10"/>
      <c r="G1974" s="11" t="str">
        <f t="array" ref="G1974">IF(C1974="","", IFERROR(INDEX(Barang!$F$2:$F$10001, MATCH(C1974, Barang!$B$2:$B$10001, 0)) * F1974, ""))</f>
        <v/>
      </c>
      <c r="H1974" s="10"/>
      <c r="J1974" s="27"/>
      <c r="K1974" s="28"/>
      <c r="L1974" s="28"/>
      <c r="M1974" s="28"/>
      <c r="N1974" s="28"/>
      <c r="O1974" s="25"/>
      <c r="P1974" s="29"/>
      <c r="Q1974" s="30"/>
      <c r="R1974" s="25">
        <f t="shared" si="8"/>
        <v>-2</v>
      </c>
      <c r="S1974" s="25"/>
      <c r="T1974" s="28"/>
    </row>
    <row r="1975" spans="1:20" ht="22.5" customHeight="1" x14ac:dyDescent="0.2">
      <c r="A1975" s="8"/>
      <c r="B1975" s="2" t="str">
        <f t="array" ref="B1975">IF(C1975="","", IFERROR(INDEX(Barang!$A$2:$A$10001, MATCH(C1975, Barang!$B$2:$B$10001, 0)), "Tidak ditemukan"))</f>
        <v/>
      </c>
      <c r="C1975" s="2"/>
      <c r="D1975" s="2" t="str">
        <f t="array" ref="D1975">IF(C1975="","", IFERROR(INDEX(Barang!$C$2:$C$10001, MATCH(C1975, Barang!$B$2:$B$10001, 0)), ""))</f>
        <v/>
      </c>
      <c r="E1975" s="2" t="str">
        <f t="array" ref="E1975">IF(C1975="","", IFERROR(INDEX(Barang!$E$2:$E$10001, MATCH(C1975, Barang!$B$2:$B$10001, 0)), ""))</f>
        <v/>
      </c>
      <c r="F1975" s="10"/>
      <c r="G1975" s="11" t="str">
        <f t="array" ref="G1975">IF(C1975="","", IFERROR(INDEX(Barang!$F$2:$F$10001, MATCH(C1975, Barang!$B$2:$B$10001, 0)) * F1975, ""))</f>
        <v/>
      </c>
      <c r="H1975" s="10"/>
      <c r="J1975" s="27"/>
      <c r="K1975" s="28"/>
      <c r="L1975" s="28"/>
      <c r="M1975" s="28"/>
      <c r="N1975" s="28"/>
      <c r="O1975" s="25"/>
      <c r="P1975" s="29"/>
      <c r="Q1975" s="30"/>
      <c r="R1975" s="25">
        <f t="shared" si="8"/>
        <v>-1</v>
      </c>
      <c r="S1975" s="25"/>
      <c r="T1975" s="28"/>
    </row>
    <row r="1976" spans="1:20" ht="22.5" customHeight="1" x14ac:dyDescent="0.2">
      <c r="A1976" s="8"/>
      <c r="B1976" s="2" t="str">
        <f t="array" ref="B1976">IF(C1976="","", IFERROR(INDEX(Barang!$A$2:$A$10001, MATCH(C1976, Barang!$B$2:$B$10001, 0)), "Tidak ditemukan"))</f>
        <v/>
      </c>
      <c r="C1976" s="2"/>
      <c r="D1976" s="2" t="str">
        <f t="array" ref="D1976">IF(C1976="","", IFERROR(INDEX(Barang!$C$2:$C$10001, MATCH(C1976, Barang!$B$2:$B$10001, 0)), ""))</f>
        <v/>
      </c>
      <c r="E1976" s="2" t="str">
        <f t="array" ref="E1976">IF(C1976="","", IFERROR(INDEX(Barang!$E$2:$E$10001, MATCH(C1976, Barang!$B$2:$B$10001, 0)), ""))</f>
        <v/>
      </c>
      <c r="F1976" s="10"/>
      <c r="G1976" s="11" t="str">
        <f t="array" ref="G1976">IF(C1976="","", IFERROR(INDEX(Barang!$F$2:$F$10001, MATCH(C1976, Barang!$B$2:$B$10001, 0)) * F1976, ""))</f>
        <v/>
      </c>
      <c r="H1976" s="10"/>
      <c r="J1976" s="27"/>
      <c r="K1976" s="28"/>
      <c r="L1976" s="28"/>
      <c r="M1976" s="28"/>
      <c r="N1976" s="28"/>
      <c r="O1976" s="25"/>
      <c r="P1976" s="29"/>
      <c r="Q1976" s="30"/>
      <c r="R1976" s="25">
        <f t="shared" si="8"/>
        <v>-20</v>
      </c>
      <c r="S1976" s="25"/>
      <c r="T1976" s="28"/>
    </row>
    <row r="1977" spans="1:20" ht="22.5" customHeight="1" x14ac:dyDescent="0.2">
      <c r="A1977" s="8"/>
      <c r="B1977" s="2" t="str">
        <f t="array" ref="B1977">IF(C1977="","", IFERROR(INDEX(Barang!$A$2:$A$10001, MATCH(C1977, Barang!$B$2:$B$10001, 0)), "Tidak ditemukan"))</f>
        <v/>
      </c>
      <c r="C1977" s="2"/>
      <c r="D1977" s="2" t="str">
        <f t="array" ref="D1977">IF(C1977="","", IFERROR(INDEX(Barang!$C$2:$C$10001, MATCH(C1977, Barang!$B$2:$B$10001, 0)), ""))</f>
        <v/>
      </c>
      <c r="E1977" s="2" t="str">
        <f t="array" ref="E1977">IF(C1977="","", IFERROR(INDEX(Barang!$E$2:$E$10001, MATCH(C1977, Barang!$B$2:$B$10001, 0)), ""))</f>
        <v/>
      </c>
      <c r="F1977" s="10"/>
      <c r="G1977" s="11" t="str">
        <f t="array" ref="G1977">IF(C1977="","", IFERROR(INDEX(Barang!$F$2:$F$10001, MATCH(C1977, Barang!$B$2:$B$10001, 0)) * F1977, ""))</f>
        <v/>
      </c>
      <c r="H1977" s="10"/>
      <c r="J1977" s="27"/>
      <c r="K1977" s="28"/>
      <c r="L1977" s="28"/>
      <c r="M1977" s="28"/>
      <c r="N1977" s="28"/>
      <c r="O1977" s="25"/>
      <c r="P1977" s="29"/>
      <c r="Q1977" s="30"/>
      <c r="R1977" s="25">
        <f t="shared" si="8"/>
        <v>-10</v>
      </c>
      <c r="S1977" s="25"/>
      <c r="T1977" s="28"/>
    </row>
    <row r="1978" spans="1:20" ht="22.5" customHeight="1" x14ac:dyDescent="0.2">
      <c r="A1978" s="8"/>
      <c r="B1978" s="2" t="str">
        <f t="array" ref="B1978">IF(C1978="","", IFERROR(INDEX(Barang!$A$2:$A$10001, MATCH(C1978, Barang!$B$2:$B$10001, 0)), "Tidak ditemukan"))</f>
        <v/>
      </c>
      <c r="C1978" s="2"/>
      <c r="D1978" s="2" t="str">
        <f t="array" ref="D1978">IF(C1978="","", IFERROR(INDEX(Barang!$C$2:$C$10001, MATCH(C1978, Barang!$B$2:$B$10001, 0)), ""))</f>
        <v/>
      </c>
      <c r="E1978" s="2" t="str">
        <f t="array" ref="E1978">IF(C1978="","", IFERROR(INDEX(Barang!$E$2:$E$10001, MATCH(C1978, Barang!$B$2:$B$10001, 0)), ""))</f>
        <v/>
      </c>
      <c r="F1978" s="10"/>
      <c r="G1978" s="11" t="str">
        <f t="array" ref="G1978">IF(C1978="","", IFERROR(INDEX(Barang!$F$2:$F$10001, MATCH(C1978, Barang!$B$2:$B$10001, 0)) * F1978, ""))</f>
        <v/>
      </c>
      <c r="H1978" s="10"/>
      <c r="J1978" s="27"/>
      <c r="K1978" s="28"/>
      <c r="L1978" s="28"/>
      <c r="M1978" s="28"/>
      <c r="N1978" s="28"/>
      <c r="O1978" s="25"/>
      <c r="P1978" s="29"/>
      <c r="Q1978" s="30"/>
      <c r="R1978" s="25">
        <f t="shared" si="8"/>
        <v>-2</v>
      </c>
      <c r="S1978" s="25"/>
      <c r="T1978" s="28"/>
    </row>
    <row r="1979" spans="1:20" ht="22.5" customHeight="1" x14ac:dyDescent="0.2">
      <c r="A1979" s="8"/>
      <c r="B1979" s="2" t="str">
        <f t="array" ref="B1979">IF(C1979="","", IFERROR(INDEX(Barang!$A$2:$A$10001, MATCH(C1979, Barang!$B$2:$B$10001, 0)), "Tidak ditemukan"))</f>
        <v/>
      </c>
      <c r="C1979" s="2"/>
      <c r="D1979" s="2" t="str">
        <f t="array" ref="D1979">IF(C1979="","", IFERROR(INDEX(Barang!$C$2:$C$10001, MATCH(C1979, Barang!$B$2:$B$10001, 0)), ""))</f>
        <v/>
      </c>
      <c r="E1979" s="2" t="str">
        <f t="array" ref="E1979">IF(C1979="","", IFERROR(INDEX(Barang!$E$2:$E$10001, MATCH(C1979, Barang!$B$2:$B$10001, 0)), ""))</f>
        <v/>
      </c>
      <c r="F1979" s="10"/>
      <c r="G1979" s="11" t="str">
        <f t="array" ref="G1979">IF(C1979="","", IFERROR(INDEX(Barang!$F$2:$F$10001, MATCH(C1979, Barang!$B$2:$B$10001, 0)) * F1979, ""))</f>
        <v/>
      </c>
      <c r="H1979" s="10"/>
      <c r="J1979" s="27"/>
      <c r="K1979" s="28"/>
      <c r="L1979" s="28"/>
      <c r="M1979" s="28"/>
      <c r="N1979" s="28"/>
      <c r="O1979" s="25"/>
      <c r="P1979" s="29"/>
      <c r="Q1979" s="30"/>
      <c r="R1979" s="25">
        <f t="shared" si="8"/>
        <v>-1</v>
      </c>
      <c r="S1979" s="25"/>
      <c r="T1979" s="28"/>
    </row>
    <row r="1980" spans="1:20" ht="22.5" customHeight="1" x14ac:dyDescent="0.2">
      <c r="A1980" s="8"/>
      <c r="B1980" s="2" t="str">
        <f t="array" ref="B1980">IF(C1980="","", IFERROR(INDEX(Barang!$A$2:$A$10001, MATCH(C1980, Barang!$B$2:$B$10001, 0)), "Tidak ditemukan"))</f>
        <v/>
      </c>
      <c r="C1980" s="2"/>
      <c r="D1980" s="2" t="str">
        <f t="array" ref="D1980">IF(C1980="","", IFERROR(INDEX(Barang!$C$2:$C$10001, MATCH(C1980, Barang!$B$2:$B$10001, 0)), ""))</f>
        <v/>
      </c>
      <c r="E1980" s="2" t="str">
        <f t="array" ref="E1980">IF(C1980="","", IFERROR(INDEX(Barang!$E$2:$E$10001, MATCH(C1980, Barang!$B$2:$B$10001, 0)), ""))</f>
        <v/>
      </c>
      <c r="F1980" s="10"/>
      <c r="G1980" s="11" t="str">
        <f t="array" ref="G1980">IF(C1980="","", IFERROR(INDEX(Barang!$F$2:$F$10001, MATCH(C1980, Barang!$B$2:$B$10001, 0)) * F1980, ""))</f>
        <v/>
      </c>
      <c r="H1980" s="10"/>
      <c r="J1980" s="27"/>
      <c r="K1980" s="28"/>
      <c r="L1980" s="28"/>
      <c r="M1980" s="28"/>
      <c r="N1980" s="28"/>
      <c r="O1980" s="25"/>
      <c r="P1980" s="29"/>
      <c r="Q1980" s="30"/>
      <c r="R1980" s="25">
        <f t="shared" si="8"/>
        <v>-3</v>
      </c>
      <c r="S1980" s="25"/>
      <c r="T1980" s="28"/>
    </row>
    <row r="1981" spans="1:20" ht="22.5" customHeight="1" x14ac:dyDescent="0.2">
      <c r="A1981" s="8"/>
      <c r="B1981" s="2" t="str">
        <f t="array" ref="B1981">IF(C1981="","", IFERROR(INDEX(Barang!$A$2:$A$10001, MATCH(C1981, Barang!$B$2:$B$10001, 0)), "Tidak ditemukan"))</f>
        <v/>
      </c>
      <c r="C1981" s="2"/>
      <c r="D1981" s="2" t="str">
        <f t="array" ref="D1981">IF(C1981="","", IFERROR(INDEX(Barang!$C$2:$C$10001, MATCH(C1981, Barang!$B$2:$B$10001, 0)), ""))</f>
        <v/>
      </c>
      <c r="E1981" s="2" t="str">
        <f t="array" ref="E1981">IF(C1981="","", IFERROR(INDEX(Barang!$E$2:$E$10001, MATCH(C1981, Barang!$B$2:$B$10001, 0)), ""))</f>
        <v/>
      </c>
      <c r="F1981" s="10"/>
      <c r="G1981" s="11" t="str">
        <f t="array" ref="G1981">IF(C1981="","", IFERROR(INDEX(Barang!$F$2:$F$10001, MATCH(C1981, Barang!$B$2:$B$10001, 0)) * F1981, ""))</f>
        <v/>
      </c>
      <c r="H1981" s="10"/>
      <c r="J1981" s="27"/>
      <c r="K1981" s="28"/>
      <c r="L1981" s="28"/>
      <c r="M1981" s="28"/>
      <c r="N1981" s="28"/>
      <c r="O1981" s="25"/>
      <c r="P1981" s="29"/>
      <c r="Q1981" s="30"/>
      <c r="R1981" s="25">
        <f t="shared" si="8"/>
        <v>-1</v>
      </c>
      <c r="S1981" s="25"/>
      <c r="T1981" s="28"/>
    </row>
    <row r="1982" spans="1:20" ht="22.5" customHeight="1" x14ac:dyDescent="0.2">
      <c r="A1982" s="8"/>
      <c r="B1982" s="2" t="str">
        <f t="array" ref="B1982">IF(C1982="","", IFERROR(INDEX(Barang!$A$2:$A$10001, MATCH(C1982, Barang!$B$2:$B$10001, 0)), "Tidak ditemukan"))</f>
        <v/>
      </c>
      <c r="C1982" s="2"/>
      <c r="D1982" s="2" t="str">
        <f t="array" ref="D1982">IF(C1982="","", IFERROR(INDEX(Barang!$C$2:$C$10001, MATCH(C1982, Barang!$B$2:$B$10001, 0)), ""))</f>
        <v/>
      </c>
      <c r="E1982" s="2" t="str">
        <f t="array" ref="E1982">IF(C1982="","", IFERROR(INDEX(Barang!$E$2:$E$10001, MATCH(C1982, Barang!$B$2:$B$10001, 0)), ""))</f>
        <v/>
      </c>
      <c r="F1982" s="10"/>
      <c r="G1982" s="11" t="str">
        <f t="array" ref="G1982">IF(C1982="","", IFERROR(INDEX(Barang!$F$2:$F$10001, MATCH(C1982, Barang!$B$2:$B$10001, 0)) * F1982, ""))</f>
        <v/>
      </c>
      <c r="H1982" s="10"/>
      <c r="J1982" s="27"/>
      <c r="K1982" s="28"/>
      <c r="L1982" s="28"/>
      <c r="M1982" s="28"/>
      <c r="N1982" s="28"/>
      <c r="O1982" s="25"/>
      <c r="P1982" s="29"/>
      <c r="Q1982" s="30"/>
      <c r="R1982" s="25">
        <f t="shared" si="8"/>
        <v>-1</v>
      </c>
      <c r="S1982" s="25"/>
      <c r="T1982" s="28"/>
    </row>
    <row r="1983" spans="1:20" ht="22.5" customHeight="1" x14ac:dyDescent="0.2">
      <c r="A1983" s="8"/>
      <c r="B1983" s="2" t="str">
        <f t="array" ref="B1983">IF(C1983="","", IFERROR(INDEX(Barang!$A$2:$A$10001, MATCH(C1983, Barang!$B$2:$B$10001, 0)), "Tidak ditemukan"))</f>
        <v/>
      </c>
      <c r="C1983" s="2"/>
      <c r="D1983" s="2" t="str">
        <f t="array" ref="D1983">IF(C1983="","", IFERROR(INDEX(Barang!$C$2:$C$10001, MATCH(C1983, Barang!$B$2:$B$10001, 0)), ""))</f>
        <v/>
      </c>
      <c r="E1983" s="2" t="str">
        <f t="array" ref="E1983">IF(C1983="","", IFERROR(INDEX(Barang!$E$2:$E$10001, MATCH(C1983, Barang!$B$2:$B$10001, 0)), ""))</f>
        <v/>
      </c>
      <c r="F1983" s="10"/>
      <c r="G1983" s="11" t="str">
        <f t="array" ref="G1983">IF(C1983="","", IFERROR(INDEX(Barang!$F$2:$F$10001, MATCH(C1983, Barang!$B$2:$B$10001, 0)) * F1983, ""))</f>
        <v/>
      </c>
      <c r="H1983" s="10"/>
      <c r="J1983" s="27"/>
      <c r="K1983" s="28"/>
      <c r="L1983" s="28"/>
      <c r="M1983" s="28"/>
      <c r="N1983" s="28"/>
      <c r="O1983" s="25"/>
      <c r="P1983" s="29"/>
      <c r="Q1983" s="30"/>
      <c r="R1983" s="25">
        <f t="shared" si="8"/>
        <v>-7</v>
      </c>
      <c r="S1983" s="25"/>
      <c r="T1983" s="28"/>
    </row>
    <row r="1984" spans="1:20" ht="22.5" customHeight="1" x14ac:dyDescent="0.2">
      <c r="A1984" s="8"/>
      <c r="B1984" s="2" t="str">
        <f t="array" ref="B1984">IF(C1984="","", IFERROR(INDEX(Barang!$A$2:$A$10001, MATCH(C1984, Barang!$B$2:$B$10001, 0)), "Tidak ditemukan"))</f>
        <v/>
      </c>
      <c r="C1984" s="2"/>
      <c r="D1984" s="2" t="str">
        <f t="array" ref="D1984">IF(C1984="","", IFERROR(INDEX(Barang!$C$2:$C$10001, MATCH(C1984, Barang!$B$2:$B$10001, 0)), ""))</f>
        <v/>
      </c>
      <c r="E1984" s="2" t="str">
        <f t="array" ref="E1984">IF(C1984="","", IFERROR(INDEX(Barang!$E$2:$E$10001, MATCH(C1984, Barang!$B$2:$B$10001, 0)), ""))</f>
        <v/>
      </c>
      <c r="F1984" s="10"/>
      <c r="G1984" s="11" t="str">
        <f t="array" ref="G1984">IF(C1984="","", IFERROR(INDEX(Barang!$F$2:$F$10001, MATCH(C1984, Barang!$B$2:$B$10001, 0)) * F1984, ""))</f>
        <v/>
      </c>
      <c r="H1984" s="10"/>
      <c r="J1984" s="27"/>
      <c r="K1984" s="28"/>
      <c r="L1984" s="28"/>
      <c r="M1984" s="28"/>
      <c r="N1984" s="28"/>
      <c r="O1984" s="25"/>
      <c r="P1984" s="29"/>
      <c r="Q1984" s="30"/>
      <c r="R1984" s="25">
        <f t="shared" si="8"/>
        <v>-7</v>
      </c>
      <c r="S1984" s="25"/>
      <c r="T1984" s="28"/>
    </row>
    <row r="1985" spans="1:20" ht="22.5" customHeight="1" x14ac:dyDescent="0.2">
      <c r="A1985" s="8"/>
      <c r="B1985" s="2" t="str">
        <f t="array" ref="B1985">IF(C1985="","", IFERROR(INDEX(Barang!$A$2:$A$10001, MATCH(C1985, Barang!$B$2:$B$10001, 0)), "Tidak ditemukan"))</f>
        <v/>
      </c>
      <c r="C1985" s="2"/>
      <c r="D1985" s="2" t="str">
        <f t="array" ref="D1985">IF(C1985="","", IFERROR(INDEX(Barang!$C$2:$C$10001, MATCH(C1985, Barang!$B$2:$B$10001, 0)), ""))</f>
        <v/>
      </c>
      <c r="E1985" s="2" t="str">
        <f t="array" ref="E1985">IF(C1985="","", IFERROR(INDEX(Barang!$E$2:$E$10001, MATCH(C1985, Barang!$B$2:$B$10001, 0)), ""))</f>
        <v/>
      </c>
      <c r="F1985" s="10"/>
      <c r="G1985" s="11" t="str">
        <f t="array" ref="G1985">IF(C1985="","", IFERROR(INDEX(Barang!$F$2:$F$10001, MATCH(C1985, Barang!$B$2:$B$10001, 0)) * F1985, ""))</f>
        <v/>
      </c>
      <c r="H1985" s="10"/>
      <c r="J1985" s="27"/>
      <c r="K1985" s="28"/>
      <c r="L1985" s="28"/>
      <c r="M1985" s="28"/>
      <c r="N1985" s="28"/>
      <c r="O1985" s="25"/>
      <c r="P1985" s="29"/>
      <c r="Q1985" s="30"/>
      <c r="R1985" s="25">
        <f t="shared" si="8"/>
        <v>-7</v>
      </c>
      <c r="S1985" s="25"/>
      <c r="T1985" s="28"/>
    </row>
    <row r="1986" spans="1:20" ht="22.5" customHeight="1" x14ac:dyDescent="0.2">
      <c r="A1986" s="8"/>
      <c r="B1986" s="2" t="str">
        <f t="array" ref="B1986">IF(C1986="","", IFERROR(INDEX(Barang!$A$2:$A$10001, MATCH(C1986, Barang!$B$2:$B$10001, 0)), "Tidak ditemukan"))</f>
        <v/>
      </c>
      <c r="C1986" s="2"/>
      <c r="D1986" s="2" t="str">
        <f t="array" ref="D1986">IF(C1986="","", IFERROR(INDEX(Barang!$C$2:$C$10001, MATCH(C1986, Barang!$B$2:$B$10001, 0)), ""))</f>
        <v/>
      </c>
      <c r="E1986" s="2" t="str">
        <f t="array" ref="E1986">IF(C1986="","", IFERROR(INDEX(Barang!$E$2:$E$10001, MATCH(C1986, Barang!$B$2:$B$10001, 0)), ""))</f>
        <v/>
      </c>
      <c r="F1986" s="10"/>
      <c r="G1986" s="11" t="str">
        <f t="array" ref="G1986">IF(C1986="","", IFERROR(INDEX(Barang!$F$2:$F$10001, MATCH(C1986, Barang!$B$2:$B$10001, 0)) * F1986, ""))</f>
        <v/>
      </c>
      <c r="H1986" s="10"/>
      <c r="J1986" s="27"/>
      <c r="K1986" s="28"/>
      <c r="L1986" s="28"/>
      <c r="M1986" s="28"/>
      <c r="N1986" s="28"/>
      <c r="O1986" s="25"/>
      <c r="P1986" s="29"/>
      <c r="Q1986" s="30"/>
      <c r="R1986" s="25">
        <f t="shared" si="8"/>
        <v>-7</v>
      </c>
      <c r="S1986" s="25"/>
      <c r="T1986" s="28"/>
    </row>
    <row r="1987" spans="1:20" ht="22.5" customHeight="1" x14ac:dyDescent="0.2">
      <c r="A1987" s="8"/>
      <c r="B1987" s="2" t="str">
        <f t="array" ref="B1987">IF(C1987="","", IFERROR(INDEX(Barang!$A$2:$A$10001, MATCH(C1987, Barang!$B$2:$B$10001, 0)), "Tidak ditemukan"))</f>
        <v/>
      </c>
      <c r="C1987" s="2"/>
      <c r="D1987" s="2" t="str">
        <f t="array" ref="D1987">IF(C1987="","", IFERROR(INDEX(Barang!$C$2:$C$10001, MATCH(C1987, Barang!$B$2:$B$10001, 0)), ""))</f>
        <v/>
      </c>
      <c r="E1987" s="2" t="str">
        <f t="array" ref="E1987">IF(C1987="","", IFERROR(INDEX(Barang!$E$2:$E$10001, MATCH(C1987, Barang!$B$2:$B$10001, 0)), ""))</f>
        <v/>
      </c>
      <c r="F1987" s="10"/>
      <c r="G1987" s="11" t="str">
        <f t="array" ref="G1987">IF(C1987="","", IFERROR(INDEX(Barang!$F$2:$F$10001, MATCH(C1987, Barang!$B$2:$B$10001, 0)) * F1987, ""))</f>
        <v/>
      </c>
      <c r="H1987" s="10"/>
      <c r="J1987" s="27"/>
      <c r="K1987" s="28"/>
      <c r="L1987" s="28"/>
      <c r="M1987" s="28"/>
      <c r="N1987" s="28"/>
      <c r="O1987" s="25"/>
      <c r="P1987" s="29"/>
      <c r="Q1987" s="30"/>
      <c r="R1987" s="25">
        <f t="shared" si="8"/>
        <v>-7</v>
      </c>
      <c r="S1987" s="25"/>
      <c r="T1987" s="28"/>
    </row>
    <row r="1988" spans="1:20" ht="22.5" customHeight="1" x14ac:dyDescent="0.2">
      <c r="A1988" s="8"/>
      <c r="B1988" s="2" t="str">
        <f t="array" ref="B1988">IF(C1988="","", IFERROR(INDEX(Barang!$A$2:$A$10001, MATCH(C1988, Barang!$B$2:$B$10001, 0)), "Tidak ditemukan"))</f>
        <v/>
      </c>
      <c r="C1988" s="2"/>
      <c r="D1988" s="2" t="str">
        <f t="array" ref="D1988">IF(C1988="","", IFERROR(INDEX(Barang!$C$2:$C$10001, MATCH(C1988, Barang!$B$2:$B$10001, 0)), ""))</f>
        <v/>
      </c>
      <c r="E1988" s="2" t="str">
        <f t="array" ref="E1988">IF(C1988="","", IFERROR(INDEX(Barang!$E$2:$E$10001, MATCH(C1988, Barang!$B$2:$B$10001, 0)), ""))</f>
        <v/>
      </c>
      <c r="F1988" s="10"/>
      <c r="G1988" s="11" t="str">
        <f t="array" ref="G1988">IF(C1988="","", IFERROR(INDEX(Barang!$F$2:$F$10001, MATCH(C1988, Barang!$B$2:$B$10001, 0)) * F1988, ""))</f>
        <v/>
      </c>
      <c r="H1988" s="10"/>
      <c r="J1988" s="27"/>
      <c r="K1988" s="28"/>
      <c r="L1988" s="28"/>
      <c r="M1988" s="28"/>
      <c r="N1988" s="28"/>
      <c r="O1988" s="25"/>
      <c r="P1988" s="29"/>
      <c r="Q1988" s="30"/>
      <c r="R1988" s="25">
        <f t="shared" si="8"/>
        <v>-7</v>
      </c>
      <c r="S1988" s="25"/>
      <c r="T1988" s="28"/>
    </row>
    <row r="1989" spans="1:20" ht="22.5" customHeight="1" x14ac:dyDescent="0.2">
      <c r="A1989" s="8"/>
      <c r="B1989" s="2" t="str">
        <f t="array" ref="B1989">IF(C1989="","", IFERROR(INDEX(Barang!$A$2:$A$10001, MATCH(C1989, Barang!$B$2:$B$10001, 0)), "Tidak ditemukan"))</f>
        <v/>
      </c>
      <c r="C1989" s="2"/>
      <c r="D1989" s="2" t="str">
        <f t="array" ref="D1989">IF(C1989="","", IFERROR(INDEX(Barang!$C$2:$C$10001, MATCH(C1989, Barang!$B$2:$B$10001, 0)), ""))</f>
        <v/>
      </c>
      <c r="E1989" s="2" t="str">
        <f t="array" ref="E1989">IF(C1989="","", IFERROR(INDEX(Barang!$E$2:$E$10001, MATCH(C1989, Barang!$B$2:$B$10001, 0)), ""))</f>
        <v/>
      </c>
      <c r="F1989" s="10"/>
      <c r="G1989" s="11" t="str">
        <f t="array" ref="G1989">IF(C1989="","", IFERROR(INDEX(Barang!$F$2:$F$10001, MATCH(C1989, Barang!$B$2:$B$10001, 0)) * F1989, ""))</f>
        <v/>
      </c>
      <c r="H1989" s="10"/>
      <c r="J1989" s="27"/>
      <c r="K1989" s="28"/>
      <c r="L1989" s="28"/>
      <c r="M1989" s="28"/>
      <c r="N1989" s="28"/>
      <c r="O1989" s="25"/>
      <c r="P1989" s="29"/>
      <c r="Q1989" s="30"/>
      <c r="R1989" s="25">
        <f t="shared" si="8"/>
        <v>-10</v>
      </c>
      <c r="S1989" s="25"/>
      <c r="T1989" s="28"/>
    </row>
    <row r="1990" spans="1:20" ht="22.5" customHeight="1" x14ac:dyDescent="0.2">
      <c r="A1990" s="8"/>
      <c r="B1990" s="2" t="str">
        <f t="array" ref="B1990">IF(C1990="","", IFERROR(INDEX(Barang!$A$2:$A$10001, MATCH(C1990, Barang!$B$2:$B$10001, 0)), "Tidak ditemukan"))</f>
        <v/>
      </c>
      <c r="C1990" s="2"/>
      <c r="D1990" s="2" t="str">
        <f t="array" ref="D1990">IF(C1990="","", IFERROR(INDEX(Barang!$C$2:$C$10001, MATCH(C1990, Barang!$B$2:$B$10001, 0)), ""))</f>
        <v/>
      </c>
      <c r="E1990" s="2" t="str">
        <f t="array" ref="E1990">IF(C1990="","", IFERROR(INDEX(Barang!$E$2:$E$10001, MATCH(C1990, Barang!$B$2:$B$10001, 0)), ""))</f>
        <v/>
      </c>
      <c r="F1990" s="10"/>
      <c r="G1990" s="11" t="str">
        <f t="array" ref="G1990">IF(C1990="","", IFERROR(INDEX(Barang!$F$2:$F$10001, MATCH(C1990, Barang!$B$2:$B$10001, 0)) * F1990, ""))</f>
        <v/>
      </c>
      <c r="H1990" s="10"/>
      <c r="J1990" s="27"/>
      <c r="K1990" s="28"/>
      <c r="L1990" s="28"/>
      <c r="M1990" s="28"/>
      <c r="N1990" s="28"/>
      <c r="O1990" s="25"/>
      <c r="P1990" s="29"/>
      <c r="Q1990" s="30"/>
      <c r="R1990" s="25">
        <f t="shared" si="8"/>
        <v>-1</v>
      </c>
      <c r="S1990" s="25"/>
      <c r="T1990" s="28"/>
    </row>
    <row r="1991" spans="1:20" ht="22.5" customHeight="1" x14ac:dyDescent="0.2">
      <c r="A1991" s="8"/>
      <c r="B1991" s="2" t="str">
        <f t="array" ref="B1991">IF(C1991="","", IFERROR(INDEX(Barang!$A$2:$A$10001, MATCH(C1991, Barang!$B$2:$B$10001, 0)), "Tidak ditemukan"))</f>
        <v/>
      </c>
      <c r="C1991" s="2"/>
      <c r="D1991" s="2" t="str">
        <f t="array" ref="D1991">IF(C1991="","", IFERROR(INDEX(Barang!$C$2:$C$10001, MATCH(C1991, Barang!$B$2:$B$10001, 0)), ""))</f>
        <v/>
      </c>
      <c r="E1991" s="2" t="str">
        <f t="array" ref="E1991">IF(C1991="","", IFERROR(INDEX(Barang!$E$2:$E$10001, MATCH(C1991, Barang!$B$2:$B$10001, 0)), ""))</f>
        <v/>
      </c>
      <c r="F1991" s="10"/>
      <c r="G1991" s="11" t="str">
        <f t="array" ref="G1991">IF(C1991="","", IFERROR(INDEX(Barang!$F$2:$F$10001, MATCH(C1991, Barang!$B$2:$B$10001, 0)) * F1991, ""))</f>
        <v/>
      </c>
      <c r="H1991" s="10"/>
      <c r="J1991" s="27"/>
      <c r="K1991" s="28"/>
      <c r="L1991" s="28"/>
      <c r="M1991" s="28"/>
      <c r="N1991" s="28"/>
      <c r="O1991" s="25"/>
      <c r="P1991" s="29"/>
      <c r="Q1991" s="30"/>
      <c r="R1991" s="25">
        <f t="shared" si="8"/>
        <v>-40</v>
      </c>
      <c r="S1991" s="25"/>
      <c r="T1991" s="28"/>
    </row>
    <row r="1992" spans="1:20" ht="22.5" customHeight="1" x14ac:dyDescent="0.2">
      <c r="A1992" s="8"/>
      <c r="B1992" s="2" t="str">
        <f t="array" ref="B1992">IF(C1992="","", IFERROR(INDEX(Barang!$A$2:$A$10001, MATCH(C1992, Barang!$B$2:$B$10001, 0)), "Tidak ditemukan"))</f>
        <v/>
      </c>
      <c r="C1992" s="2"/>
      <c r="D1992" s="2" t="str">
        <f t="array" ref="D1992">IF(C1992="","", IFERROR(INDEX(Barang!$C$2:$C$10001, MATCH(C1992, Barang!$B$2:$B$10001, 0)), ""))</f>
        <v/>
      </c>
      <c r="E1992" s="2" t="str">
        <f t="array" ref="E1992">IF(C1992="","", IFERROR(INDEX(Barang!$E$2:$E$10001, MATCH(C1992, Barang!$B$2:$B$10001, 0)), ""))</f>
        <v/>
      </c>
      <c r="F1992" s="10"/>
      <c r="G1992" s="11" t="str">
        <f t="array" ref="G1992">IF(C1992="","", IFERROR(INDEX(Barang!$F$2:$F$10001, MATCH(C1992, Barang!$B$2:$B$10001, 0)) * F1992, ""))</f>
        <v/>
      </c>
      <c r="H1992" s="10"/>
      <c r="J1992" s="27"/>
      <c r="K1992" s="28"/>
      <c r="L1992" s="28"/>
      <c r="M1992" s="28"/>
      <c r="N1992" s="28"/>
      <c r="O1992" s="25"/>
      <c r="P1992" s="29"/>
      <c r="Q1992" s="30"/>
      <c r="R1992" s="25">
        <f t="shared" si="8"/>
        <v>-2</v>
      </c>
      <c r="S1992" s="25"/>
      <c r="T1992" s="28"/>
    </row>
    <row r="1993" spans="1:20" ht="22.5" customHeight="1" x14ac:dyDescent="0.2">
      <c r="A1993" s="8"/>
      <c r="B1993" s="2" t="str">
        <f t="array" ref="B1993">IF(C1993="","", IFERROR(INDEX(Barang!$A$2:$A$10001, MATCH(C1993, Barang!$B$2:$B$10001, 0)), "Tidak ditemukan"))</f>
        <v/>
      </c>
      <c r="C1993" s="2"/>
      <c r="D1993" s="2" t="str">
        <f t="array" ref="D1993">IF(C1993="","", IFERROR(INDEX(Barang!$C$2:$C$10001, MATCH(C1993, Barang!$B$2:$B$10001, 0)), ""))</f>
        <v/>
      </c>
      <c r="E1993" s="2" t="str">
        <f t="array" ref="E1993">IF(C1993="","", IFERROR(INDEX(Barang!$E$2:$E$10001, MATCH(C1993, Barang!$B$2:$B$10001, 0)), ""))</f>
        <v/>
      </c>
      <c r="F1993" s="10"/>
      <c r="G1993" s="11" t="str">
        <f t="array" ref="G1993">IF(C1993="","", IFERROR(INDEX(Barang!$F$2:$F$10001, MATCH(C1993, Barang!$B$2:$B$10001, 0)) * F1993, ""))</f>
        <v/>
      </c>
      <c r="H1993" s="10"/>
      <c r="J1993" s="27"/>
      <c r="K1993" s="28"/>
      <c r="L1993" s="28"/>
      <c r="M1993" s="28"/>
      <c r="N1993" s="28"/>
      <c r="O1993" s="25"/>
      <c r="P1993" s="29"/>
      <c r="Q1993" s="30"/>
      <c r="R1993" s="25">
        <f t="shared" si="8"/>
        <v>-1</v>
      </c>
      <c r="S1993" s="25"/>
      <c r="T1993" s="28"/>
    </row>
    <row r="1994" spans="1:20" ht="22.5" customHeight="1" x14ac:dyDescent="0.2">
      <c r="A1994" s="8"/>
      <c r="B1994" s="2" t="str">
        <f t="array" ref="B1994">IF(C1994="","", IFERROR(INDEX(Barang!$A$2:$A$10001, MATCH(C1994, Barang!$B$2:$B$10001, 0)), "Tidak ditemukan"))</f>
        <v/>
      </c>
      <c r="C1994" s="2"/>
      <c r="D1994" s="2" t="str">
        <f t="array" ref="D1994">IF(C1994="","", IFERROR(INDEX(Barang!$C$2:$C$10001, MATCH(C1994, Barang!$B$2:$B$10001, 0)), ""))</f>
        <v/>
      </c>
      <c r="E1994" s="2" t="str">
        <f t="array" ref="E1994">IF(C1994="","", IFERROR(INDEX(Barang!$E$2:$E$10001, MATCH(C1994, Barang!$B$2:$B$10001, 0)), ""))</f>
        <v/>
      </c>
      <c r="F1994" s="10"/>
      <c r="G1994" s="11" t="str">
        <f t="array" ref="G1994">IF(C1994="","", IFERROR(INDEX(Barang!$F$2:$F$10001, MATCH(C1994, Barang!$B$2:$B$10001, 0)) * F1994, ""))</f>
        <v/>
      </c>
      <c r="H1994" s="10"/>
      <c r="J1994" s="27"/>
      <c r="K1994" s="28"/>
      <c r="L1994" s="28"/>
      <c r="M1994" s="28"/>
      <c r="N1994" s="28"/>
      <c r="O1994" s="25"/>
      <c r="P1994" s="29"/>
      <c r="Q1994" s="30"/>
      <c r="R1994" s="25">
        <f t="shared" si="8"/>
        <v>-1</v>
      </c>
      <c r="S1994" s="25"/>
      <c r="T1994" s="28"/>
    </row>
    <row r="1995" spans="1:20" ht="22.5" customHeight="1" x14ac:dyDescent="0.2">
      <c r="A1995" s="8"/>
      <c r="B1995" s="2" t="str">
        <f t="array" ref="B1995">IF(C1995="","", IFERROR(INDEX(Barang!$A$2:$A$10001, MATCH(C1995, Barang!$B$2:$B$10001, 0)), "Tidak ditemukan"))</f>
        <v/>
      </c>
      <c r="C1995" s="2"/>
      <c r="D1995" s="2" t="str">
        <f t="array" ref="D1995">IF(C1995="","", IFERROR(INDEX(Barang!$C$2:$C$10001, MATCH(C1995, Barang!$B$2:$B$10001, 0)), ""))</f>
        <v/>
      </c>
      <c r="E1995" s="2" t="str">
        <f t="array" ref="E1995">IF(C1995="","", IFERROR(INDEX(Barang!$E$2:$E$10001, MATCH(C1995, Barang!$B$2:$B$10001, 0)), ""))</f>
        <v/>
      </c>
      <c r="F1995" s="10"/>
      <c r="G1995" s="11" t="str">
        <f t="array" ref="G1995">IF(C1995="","", IFERROR(INDEX(Barang!$F$2:$F$10001, MATCH(C1995, Barang!$B$2:$B$10001, 0)) * F1995, ""))</f>
        <v/>
      </c>
      <c r="H1995" s="10"/>
      <c r="J1995" s="27"/>
      <c r="K1995" s="28"/>
      <c r="L1995" s="28"/>
      <c r="M1995" s="28"/>
      <c r="N1995" s="28"/>
      <c r="O1995" s="25"/>
      <c r="P1995" s="29"/>
      <c r="Q1995" s="30"/>
      <c r="R1995" s="25">
        <f t="shared" si="8"/>
        <v>-20</v>
      </c>
      <c r="S1995" s="25"/>
      <c r="T1995" s="28"/>
    </row>
    <row r="1996" spans="1:20" ht="22.5" customHeight="1" x14ac:dyDescent="0.2">
      <c r="A1996" s="8"/>
      <c r="B1996" s="2" t="str">
        <f t="array" ref="B1996">IF(C1996="","", IFERROR(INDEX(Barang!$A$2:$A$10001, MATCH(C1996, Barang!$B$2:$B$10001, 0)), "Tidak ditemukan"))</f>
        <v/>
      </c>
      <c r="C1996" s="2"/>
      <c r="D1996" s="2" t="str">
        <f t="array" ref="D1996">IF(C1996="","", IFERROR(INDEX(Barang!$C$2:$C$10001, MATCH(C1996, Barang!$B$2:$B$10001, 0)), ""))</f>
        <v/>
      </c>
      <c r="E1996" s="2" t="str">
        <f t="array" ref="E1996">IF(C1996="","", IFERROR(INDEX(Barang!$E$2:$E$10001, MATCH(C1996, Barang!$B$2:$B$10001, 0)), ""))</f>
        <v/>
      </c>
      <c r="F1996" s="10"/>
      <c r="G1996" s="11" t="str">
        <f t="array" ref="G1996">IF(C1996="","", IFERROR(INDEX(Barang!$F$2:$F$10001, MATCH(C1996, Barang!$B$2:$B$10001, 0)) * F1996, ""))</f>
        <v/>
      </c>
      <c r="H1996" s="10"/>
      <c r="J1996" s="27"/>
      <c r="K1996" s="28"/>
      <c r="L1996" s="28"/>
      <c r="M1996" s="28"/>
      <c r="N1996" s="28"/>
      <c r="O1996" s="25"/>
      <c r="P1996" s="29"/>
      <c r="Q1996" s="30"/>
      <c r="R1996" s="25">
        <f t="shared" si="8"/>
        <v>-100</v>
      </c>
      <c r="S1996" s="25"/>
      <c r="T1996" s="28"/>
    </row>
    <row r="1997" spans="1:20" ht="22.5" customHeight="1" x14ac:dyDescent="0.2">
      <c r="A1997" s="8"/>
      <c r="B1997" s="2" t="str">
        <f t="array" ref="B1997">IF(C1997="","", IFERROR(INDEX(Barang!$A$2:$A$10001, MATCH(C1997, Barang!$B$2:$B$10001, 0)), "Tidak ditemukan"))</f>
        <v/>
      </c>
      <c r="C1997" s="2"/>
      <c r="D1997" s="2" t="str">
        <f t="array" ref="D1997">IF(C1997="","", IFERROR(INDEX(Barang!$C$2:$C$10001, MATCH(C1997, Barang!$B$2:$B$10001, 0)), ""))</f>
        <v/>
      </c>
      <c r="E1997" s="2" t="str">
        <f t="array" ref="E1997">IF(C1997="","", IFERROR(INDEX(Barang!$E$2:$E$10001, MATCH(C1997, Barang!$B$2:$B$10001, 0)), ""))</f>
        <v/>
      </c>
      <c r="F1997" s="10"/>
      <c r="G1997" s="11" t="str">
        <f t="array" ref="G1997">IF(C1997="","", IFERROR(INDEX(Barang!$F$2:$F$10001, MATCH(C1997, Barang!$B$2:$B$10001, 0)) * F1997, ""))</f>
        <v/>
      </c>
      <c r="H1997" s="10"/>
      <c r="J1997" s="27"/>
      <c r="K1997" s="28"/>
      <c r="L1997" s="28"/>
      <c r="M1997" s="28"/>
      <c r="N1997" s="28"/>
      <c r="O1997" s="25"/>
      <c r="P1997" s="29"/>
      <c r="Q1997" s="30"/>
      <c r="R1997" s="25">
        <f t="shared" si="8"/>
        <v>-4</v>
      </c>
      <c r="S1997" s="25"/>
      <c r="T1997" s="28"/>
    </row>
    <row r="1998" spans="1:20" ht="22.5" customHeight="1" x14ac:dyDescent="0.2">
      <c r="A1998" s="8"/>
      <c r="B1998" s="2" t="str">
        <f t="array" ref="B1998">IF(C1998="","", IFERROR(INDEX(Barang!$A$2:$A$10001, MATCH(C1998, Barang!$B$2:$B$10001, 0)), "Tidak ditemukan"))</f>
        <v/>
      </c>
      <c r="C1998" s="2"/>
      <c r="D1998" s="2" t="str">
        <f t="array" ref="D1998">IF(C1998="","", IFERROR(INDEX(Barang!$C$2:$C$10001, MATCH(C1998, Barang!$B$2:$B$10001, 0)), ""))</f>
        <v/>
      </c>
      <c r="E1998" s="2" t="str">
        <f t="array" ref="E1998">IF(C1998="","", IFERROR(INDEX(Barang!$E$2:$E$10001, MATCH(C1998, Barang!$B$2:$B$10001, 0)), ""))</f>
        <v/>
      </c>
      <c r="F1998" s="10"/>
      <c r="G1998" s="11" t="str">
        <f t="array" ref="G1998">IF(C1998="","", IFERROR(INDEX(Barang!$F$2:$F$10001, MATCH(C1998, Barang!$B$2:$B$10001, 0)) * F1998, ""))</f>
        <v/>
      </c>
      <c r="H1998" s="10"/>
      <c r="J1998" s="27"/>
      <c r="K1998" s="28"/>
      <c r="L1998" s="28"/>
      <c r="M1998" s="28"/>
      <c r="N1998" s="28"/>
      <c r="O1998" s="25"/>
      <c r="P1998" s="29"/>
      <c r="Q1998" s="30"/>
      <c r="R1998" s="25">
        <f t="shared" si="8"/>
        <v>-1</v>
      </c>
      <c r="S1998" s="25"/>
      <c r="T1998" s="28"/>
    </row>
    <row r="1999" spans="1:20" ht="22.5" customHeight="1" x14ac:dyDescent="0.2">
      <c r="A1999" s="8"/>
      <c r="B1999" s="2" t="str">
        <f t="array" ref="B1999">IF(C1999="","", IFERROR(INDEX(Barang!$A$2:$A$10001, MATCH(C1999, Barang!$B$2:$B$10001, 0)), "Tidak ditemukan"))</f>
        <v/>
      </c>
      <c r="C1999" s="2"/>
      <c r="D1999" s="2" t="str">
        <f t="array" ref="D1999">IF(C1999="","", IFERROR(INDEX(Barang!$C$2:$C$10001, MATCH(C1999, Barang!$B$2:$B$10001, 0)), ""))</f>
        <v/>
      </c>
      <c r="E1999" s="2" t="str">
        <f t="array" ref="E1999">IF(C1999="","", IFERROR(INDEX(Barang!$E$2:$E$10001, MATCH(C1999, Barang!$B$2:$B$10001, 0)), ""))</f>
        <v/>
      </c>
      <c r="F1999" s="10"/>
      <c r="G1999" s="11" t="str">
        <f t="array" ref="G1999">IF(C1999="","", IFERROR(INDEX(Barang!$F$2:$F$10001, MATCH(C1999, Barang!$B$2:$B$10001, 0)) * F1999, ""))</f>
        <v/>
      </c>
      <c r="H1999" s="10"/>
      <c r="J1999" s="27"/>
      <c r="K1999" s="28"/>
      <c r="L1999" s="28"/>
      <c r="M1999" s="28"/>
      <c r="N1999" s="28"/>
      <c r="O1999" s="25"/>
      <c r="P1999" s="29"/>
      <c r="Q1999" s="30"/>
      <c r="R1999" s="25">
        <f t="shared" si="8"/>
        <v>-1</v>
      </c>
      <c r="S1999" s="25"/>
      <c r="T1999" s="28"/>
    </row>
    <row r="2000" spans="1:20" ht="22.5" customHeight="1" x14ac:dyDescent="0.2">
      <c r="A2000" s="8"/>
      <c r="B2000" s="2" t="str">
        <f t="array" ref="B2000">IF(C2000="","", IFERROR(INDEX(Barang!$A$2:$A$10001, MATCH(C2000, Barang!$B$2:$B$10001, 0)), "Tidak ditemukan"))</f>
        <v/>
      </c>
      <c r="C2000" s="2"/>
      <c r="D2000" s="2" t="str">
        <f t="array" ref="D2000">IF(C2000="","", IFERROR(INDEX(Barang!$C$2:$C$10001, MATCH(C2000, Barang!$B$2:$B$10001, 0)), ""))</f>
        <v/>
      </c>
      <c r="E2000" s="2" t="str">
        <f t="array" ref="E2000">IF(C2000="","", IFERROR(INDEX(Barang!$E$2:$E$10001, MATCH(C2000, Barang!$B$2:$B$10001, 0)), ""))</f>
        <v/>
      </c>
      <c r="F2000" s="10"/>
      <c r="G2000" s="11" t="str">
        <f t="array" ref="G2000">IF(C2000="","", IFERROR(INDEX(Barang!$F$2:$F$10001, MATCH(C2000, Barang!$B$2:$B$10001, 0)) * F2000, ""))</f>
        <v/>
      </c>
      <c r="H2000" s="10"/>
      <c r="J2000" s="27"/>
      <c r="K2000" s="28"/>
      <c r="L2000" s="28"/>
      <c r="M2000" s="28"/>
      <c r="N2000" s="28"/>
      <c r="O2000" s="25"/>
      <c r="P2000" s="29"/>
      <c r="Q2000" s="30"/>
      <c r="R2000" s="25">
        <f t="shared" si="8"/>
        <v>-10</v>
      </c>
      <c r="S2000" s="25"/>
      <c r="T2000" s="28"/>
    </row>
    <row r="2001" spans="1:20" ht="22.5" customHeight="1" x14ac:dyDescent="0.2">
      <c r="A2001" s="8"/>
      <c r="B2001" s="2" t="str">
        <f t="array" ref="B2001">IF(C2001="","", IFERROR(INDEX(Barang!$A$2:$A$10001, MATCH(C2001, Barang!$B$2:$B$10001, 0)), "Tidak ditemukan"))</f>
        <v/>
      </c>
      <c r="C2001" s="2"/>
      <c r="D2001" s="2" t="str">
        <f t="array" ref="D2001">IF(C2001="","", IFERROR(INDEX(Barang!$C$2:$C$10001, MATCH(C2001, Barang!$B$2:$B$10001, 0)), ""))</f>
        <v/>
      </c>
      <c r="E2001" s="2" t="str">
        <f t="array" ref="E2001">IF(C2001="","", IFERROR(INDEX(Barang!$E$2:$E$10001, MATCH(C2001, Barang!$B$2:$B$10001, 0)), ""))</f>
        <v/>
      </c>
      <c r="F2001" s="10"/>
      <c r="G2001" s="11" t="str">
        <f t="array" ref="G2001">IF(C2001="","", IFERROR(INDEX(Barang!$F$2:$F$10001, MATCH(C2001, Barang!$B$2:$B$10001, 0)) * F2001, ""))</f>
        <v/>
      </c>
      <c r="H2001" s="10"/>
      <c r="J2001" s="27"/>
      <c r="K2001" s="28"/>
      <c r="L2001" s="28"/>
      <c r="M2001" s="28"/>
      <c r="N2001" s="28"/>
      <c r="O2001" s="25"/>
      <c r="P2001" s="29"/>
      <c r="Q2001" s="30"/>
      <c r="R2001" s="25">
        <f t="shared" si="8"/>
        <v>-10</v>
      </c>
      <c r="S2001" s="25"/>
      <c r="T2001" s="28"/>
    </row>
    <row r="2002" spans="1:20" ht="22.5" customHeight="1" x14ac:dyDescent="0.2">
      <c r="A2002" s="8"/>
      <c r="B2002" s="2" t="str">
        <f t="array" ref="B2002">IF(C2002="","", IFERROR(INDEX(Barang!$A$2:$A$10001, MATCH(C2002, Barang!$B$2:$B$10001, 0)), "Tidak ditemukan"))</f>
        <v/>
      </c>
      <c r="C2002" s="2"/>
      <c r="D2002" s="2" t="str">
        <f t="array" ref="D2002">IF(C2002="","", IFERROR(INDEX(Barang!$C$2:$C$10001, MATCH(C2002, Barang!$B$2:$B$10001, 0)), ""))</f>
        <v/>
      </c>
      <c r="E2002" s="2" t="str">
        <f t="array" ref="E2002">IF(C2002="","", IFERROR(INDEX(Barang!$E$2:$E$10001, MATCH(C2002, Barang!$B$2:$B$10001, 0)), ""))</f>
        <v/>
      </c>
      <c r="F2002" s="10"/>
      <c r="G2002" s="11" t="str">
        <f t="array" ref="G2002">IF(C2002="","", IFERROR(INDEX(Barang!$F$2:$F$10001, MATCH(C2002, Barang!$B$2:$B$10001, 0)) * F2002, ""))</f>
        <v/>
      </c>
      <c r="H2002" s="10"/>
      <c r="J2002" s="27"/>
      <c r="K2002" s="28"/>
      <c r="L2002" s="28"/>
      <c r="M2002" s="28"/>
      <c r="N2002" s="28"/>
      <c r="O2002" s="25"/>
      <c r="P2002" s="29"/>
      <c r="Q2002" s="30"/>
      <c r="R2002" s="25">
        <f t="shared" si="8"/>
        <v>-10</v>
      </c>
      <c r="S2002" s="25"/>
      <c r="T2002" s="28"/>
    </row>
    <row r="2003" spans="1:20" ht="22.5" customHeight="1" x14ac:dyDescent="0.2">
      <c r="A2003" s="8"/>
      <c r="B2003" s="2" t="str">
        <f t="array" ref="B2003">IF(C2003="","", IFERROR(INDEX(Barang!$A$2:$A$10001, MATCH(C2003, Barang!$B$2:$B$10001, 0)), "Tidak ditemukan"))</f>
        <v/>
      </c>
      <c r="C2003" s="2"/>
      <c r="D2003" s="2" t="str">
        <f t="array" ref="D2003">IF(C2003="","", IFERROR(INDEX(Barang!$C$2:$C$10001, MATCH(C2003, Barang!$B$2:$B$10001, 0)), ""))</f>
        <v/>
      </c>
      <c r="E2003" s="2" t="str">
        <f t="array" ref="E2003">IF(C2003="","", IFERROR(INDEX(Barang!$E$2:$E$10001, MATCH(C2003, Barang!$B$2:$B$10001, 0)), ""))</f>
        <v/>
      </c>
      <c r="F2003" s="10"/>
      <c r="G2003" s="11" t="str">
        <f t="array" ref="G2003">IF(C2003="","", IFERROR(INDEX(Barang!$F$2:$F$10001, MATCH(C2003, Barang!$B$2:$B$10001, 0)) * F2003, ""))</f>
        <v/>
      </c>
      <c r="H2003" s="10"/>
      <c r="J2003" s="27"/>
      <c r="K2003" s="28"/>
      <c r="L2003" s="28"/>
      <c r="M2003" s="28"/>
      <c r="N2003" s="28"/>
      <c r="O2003" s="25"/>
      <c r="P2003" s="29"/>
      <c r="Q2003" s="30"/>
      <c r="R2003" s="25">
        <f t="shared" si="8"/>
        <v>-10</v>
      </c>
      <c r="S2003" s="25"/>
      <c r="T2003" s="28"/>
    </row>
    <row r="2004" spans="1:20" ht="22.5" customHeight="1" x14ac:dyDescent="0.2">
      <c r="A2004" s="8"/>
      <c r="B2004" s="2" t="str">
        <f t="array" ref="B2004">IF(C2004="","", IFERROR(INDEX(Barang!$A$2:$A$10001, MATCH(C2004, Barang!$B$2:$B$10001, 0)), "Tidak ditemukan"))</f>
        <v/>
      </c>
      <c r="C2004" s="2"/>
      <c r="D2004" s="2" t="str">
        <f t="array" ref="D2004">IF(C2004="","", IFERROR(INDEX(Barang!$C$2:$C$10001, MATCH(C2004, Barang!$B$2:$B$10001, 0)), ""))</f>
        <v/>
      </c>
      <c r="E2004" s="2" t="str">
        <f t="array" ref="E2004">IF(C2004="","", IFERROR(INDEX(Barang!$E$2:$E$10001, MATCH(C2004, Barang!$B$2:$B$10001, 0)), ""))</f>
        <v/>
      </c>
      <c r="F2004" s="10"/>
      <c r="G2004" s="11" t="str">
        <f t="array" ref="G2004">IF(C2004="","", IFERROR(INDEX(Barang!$F$2:$F$10001, MATCH(C2004, Barang!$B$2:$B$10001, 0)) * F2004, ""))</f>
        <v/>
      </c>
      <c r="H2004" s="10"/>
      <c r="J2004" s="27"/>
      <c r="K2004" s="28"/>
      <c r="L2004" s="28"/>
      <c r="M2004" s="28"/>
      <c r="N2004" s="28"/>
      <c r="O2004" s="25"/>
      <c r="P2004" s="29"/>
      <c r="Q2004" s="30"/>
      <c r="R2004" s="25">
        <f t="shared" si="8"/>
        <v>-4</v>
      </c>
      <c r="S2004" s="25"/>
      <c r="T2004" s="28"/>
    </row>
    <row r="2005" spans="1:20" ht="22.5" customHeight="1" x14ac:dyDescent="0.2">
      <c r="A2005" s="8"/>
      <c r="B2005" s="2" t="str">
        <f t="array" ref="B2005">IF(C2005="","", IFERROR(INDEX(Barang!$A$2:$A$10001, MATCH(C2005, Barang!$B$2:$B$10001, 0)), "Tidak ditemukan"))</f>
        <v/>
      </c>
      <c r="C2005" s="2"/>
      <c r="D2005" s="2" t="str">
        <f t="array" ref="D2005">IF(C2005="","", IFERROR(INDEX(Barang!$C$2:$C$10001, MATCH(C2005, Barang!$B$2:$B$10001, 0)), ""))</f>
        <v/>
      </c>
      <c r="E2005" s="2" t="str">
        <f t="array" ref="E2005">IF(C2005="","", IFERROR(INDEX(Barang!$E$2:$E$10001, MATCH(C2005, Barang!$B$2:$B$10001, 0)), ""))</f>
        <v/>
      </c>
      <c r="F2005" s="10"/>
      <c r="G2005" s="11" t="str">
        <f t="array" ref="G2005">IF(C2005="","", IFERROR(INDEX(Barang!$F$2:$F$10001, MATCH(C2005, Barang!$B$2:$B$10001, 0)) * F2005, ""))</f>
        <v/>
      </c>
      <c r="H2005" s="10"/>
      <c r="J2005" s="27"/>
      <c r="K2005" s="28"/>
      <c r="L2005" s="28"/>
      <c r="M2005" s="28"/>
      <c r="N2005" s="28"/>
      <c r="O2005" s="25"/>
      <c r="P2005" s="29"/>
      <c r="Q2005" s="30"/>
      <c r="R2005" s="25">
        <f t="shared" si="8"/>
        <v>-1</v>
      </c>
      <c r="S2005" s="25"/>
      <c r="T2005" s="28"/>
    </row>
    <row r="2006" spans="1:20" ht="22.5" customHeight="1" x14ac:dyDescent="0.2">
      <c r="A2006" s="8"/>
      <c r="B2006" s="2" t="str">
        <f t="array" ref="B2006">IF(C2006="","", IFERROR(INDEX(Barang!$A$2:$A$10001, MATCH(C2006, Barang!$B$2:$B$10001, 0)), "Tidak ditemukan"))</f>
        <v/>
      </c>
      <c r="C2006" s="2"/>
      <c r="D2006" s="2" t="str">
        <f t="array" ref="D2006">IF(C2006="","", IFERROR(INDEX(Barang!$C$2:$C$10001, MATCH(C2006, Barang!$B$2:$B$10001, 0)), ""))</f>
        <v/>
      </c>
      <c r="E2006" s="2" t="str">
        <f t="array" ref="E2006">IF(C2006="","", IFERROR(INDEX(Barang!$E$2:$E$10001, MATCH(C2006, Barang!$B$2:$B$10001, 0)), ""))</f>
        <v/>
      </c>
      <c r="F2006" s="10"/>
      <c r="G2006" s="11" t="str">
        <f t="array" ref="G2006">IF(C2006="","", IFERROR(INDEX(Barang!$F$2:$F$10001, MATCH(C2006, Barang!$B$2:$B$10001, 0)) * F2006, ""))</f>
        <v/>
      </c>
      <c r="H2006" s="10"/>
      <c r="J2006" s="27"/>
      <c r="K2006" s="28"/>
      <c r="L2006" s="28"/>
      <c r="M2006" s="28"/>
      <c r="N2006" s="28"/>
      <c r="O2006" s="25"/>
      <c r="P2006" s="29"/>
      <c r="Q2006" s="30"/>
      <c r="R2006" s="25">
        <f t="shared" si="8"/>
        <v>-2</v>
      </c>
      <c r="S2006" s="25"/>
      <c r="T2006" s="28"/>
    </row>
    <row r="2007" spans="1:20" ht="22.5" customHeight="1" x14ac:dyDescent="0.2">
      <c r="A2007" s="8"/>
      <c r="B2007" s="2" t="str">
        <f t="array" ref="B2007">IF(C2007="","", IFERROR(INDEX(Barang!$A$2:$A$10001, MATCH(C2007, Barang!$B$2:$B$10001, 0)), "Tidak ditemukan"))</f>
        <v/>
      </c>
      <c r="C2007" s="2"/>
      <c r="D2007" s="2" t="str">
        <f t="array" ref="D2007">IF(C2007="","", IFERROR(INDEX(Barang!$C$2:$C$10001, MATCH(C2007, Barang!$B$2:$B$10001, 0)), ""))</f>
        <v/>
      </c>
      <c r="E2007" s="2" t="str">
        <f t="array" ref="E2007">IF(C2007="","", IFERROR(INDEX(Barang!$E$2:$E$10001, MATCH(C2007, Barang!$B$2:$B$10001, 0)), ""))</f>
        <v/>
      </c>
      <c r="F2007" s="10"/>
      <c r="G2007" s="11" t="str">
        <f t="array" ref="G2007">IF(C2007="","", IFERROR(INDEX(Barang!$F$2:$F$10001, MATCH(C2007, Barang!$B$2:$B$10001, 0)) * F2007, ""))</f>
        <v/>
      </c>
      <c r="H2007" s="10"/>
      <c r="J2007" s="27"/>
      <c r="K2007" s="28"/>
      <c r="L2007" s="28"/>
      <c r="M2007" s="28"/>
      <c r="N2007" s="28"/>
      <c r="O2007" s="25"/>
      <c r="P2007" s="29"/>
      <c r="Q2007" s="30"/>
      <c r="R2007" s="25">
        <f t="shared" si="8"/>
        <v>-6</v>
      </c>
      <c r="S2007" s="25"/>
      <c r="T2007" s="28"/>
    </row>
    <row r="2008" spans="1:20" ht="22.5" customHeight="1" x14ac:dyDescent="0.2">
      <c r="A2008" s="8"/>
      <c r="B2008" s="2" t="str">
        <f t="array" ref="B2008">IF(C2008="","", IFERROR(INDEX(Barang!$A$2:$A$10001, MATCH(C2008, Barang!$B$2:$B$10001, 0)), "Tidak ditemukan"))</f>
        <v/>
      </c>
      <c r="C2008" s="2"/>
      <c r="D2008" s="2" t="str">
        <f t="array" ref="D2008">IF(C2008="","", IFERROR(INDEX(Barang!$C$2:$C$10001, MATCH(C2008, Barang!$B$2:$B$10001, 0)), ""))</f>
        <v/>
      </c>
      <c r="E2008" s="2" t="str">
        <f t="array" ref="E2008">IF(C2008="","", IFERROR(INDEX(Barang!$E$2:$E$10001, MATCH(C2008, Barang!$B$2:$B$10001, 0)), ""))</f>
        <v/>
      </c>
      <c r="F2008" s="10"/>
      <c r="G2008" s="11" t="str">
        <f t="array" ref="G2008">IF(C2008="","", IFERROR(INDEX(Barang!$F$2:$F$10001, MATCH(C2008, Barang!$B$2:$B$10001, 0)) * F2008, ""))</f>
        <v/>
      </c>
      <c r="H2008" s="10"/>
      <c r="J2008" s="27"/>
      <c r="K2008" s="28"/>
      <c r="L2008" s="28"/>
      <c r="M2008" s="28"/>
      <c r="N2008" s="28"/>
      <c r="O2008" s="25"/>
      <c r="P2008" s="29"/>
      <c r="Q2008" s="30"/>
      <c r="R2008" s="25">
        <f t="shared" si="8"/>
        <v>-2</v>
      </c>
      <c r="S2008" s="25"/>
      <c r="T2008" s="28"/>
    </row>
    <row r="2009" spans="1:20" ht="22.5" customHeight="1" x14ac:dyDescent="0.2">
      <c r="A2009" s="8"/>
      <c r="B2009" s="2" t="str">
        <f t="array" ref="B2009">IF(C2009="","", IFERROR(INDEX(Barang!$A$2:$A$10001, MATCH(C2009, Barang!$B$2:$B$10001, 0)), "Tidak ditemukan"))</f>
        <v/>
      </c>
      <c r="C2009" s="2"/>
      <c r="D2009" s="2" t="str">
        <f t="array" ref="D2009">IF(C2009="","", IFERROR(INDEX(Barang!$C$2:$C$10001, MATCH(C2009, Barang!$B$2:$B$10001, 0)), ""))</f>
        <v/>
      </c>
      <c r="E2009" s="2" t="str">
        <f t="array" ref="E2009">IF(C2009="","", IFERROR(INDEX(Barang!$E$2:$E$10001, MATCH(C2009, Barang!$B$2:$B$10001, 0)), ""))</f>
        <v/>
      </c>
      <c r="F2009" s="10"/>
      <c r="G2009" s="11" t="str">
        <f t="array" ref="G2009">IF(C2009="","", IFERROR(INDEX(Barang!$F$2:$F$10001, MATCH(C2009, Barang!$B$2:$B$10001, 0)) * F2009, ""))</f>
        <v/>
      </c>
      <c r="H2009" s="10"/>
      <c r="J2009" s="27"/>
      <c r="K2009" s="28"/>
      <c r="L2009" s="28"/>
      <c r="M2009" s="28"/>
      <c r="N2009" s="28"/>
      <c r="O2009" s="25"/>
      <c r="P2009" s="29"/>
      <c r="Q2009" s="30"/>
      <c r="R2009" s="25">
        <f t="shared" si="8"/>
        <v>-20</v>
      </c>
      <c r="S2009" s="25"/>
      <c r="T2009" s="28"/>
    </row>
    <row r="2010" spans="1:20" ht="22.5" customHeight="1" x14ac:dyDescent="0.2">
      <c r="A2010" s="8"/>
      <c r="B2010" s="2" t="str">
        <f t="array" ref="B2010">IF(C2010="","", IFERROR(INDEX(Barang!$A$2:$A$10001, MATCH(C2010, Barang!$B$2:$B$10001, 0)), "Tidak ditemukan"))</f>
        <v/>
      </c>
      <c r="C2010" s="2"/>
      <c r="D2010" s="2" t="str">
        <f t="array" ref="D2010">IF(C2010="","", IFERROR(INDEX(Barang!$C$2:$C$10001, MATCH(C2010, Barang!$B$2:$B$10001, 0)), ""))</f>
        <v/>
      </c>
      <c r="E2010" s="2" t="str">
        <f t="array" ref="E2010">IF(C2010="","", IFERROR(INDEX(Barang!$E$2:$E$10001, MATCH(C2010, Barang!$B$2:$B$10001, 0)), ""))</f>
        <v/>
      </c>
      <c r="F2010" s="10"/>
      <c r="G2010" s="11" t="str">
        <f t="array" ref="G2010">IF(C2010="","", IFERROR(INDEX(Barang!$F$2:$F$10001, MATCH(C2010, Barang!$B$2:$B$10001, 0)) * F2010, ""))</f>
        <v/>
      </c>
      <c r="H2010" s="10"/>
      <c r="J2010" s="27"/>
      <c r="K2010" s="28"/>
      <c r="L2010" s="28"/>
      <c r="M2010" s="28"/>
      <c r="N2010" s="28"/>
      <c r="O2010" s="25"/>
      <c r="P2010" s="29"/>
      <c r="Q2010" s="30"/>
      <c r="R2010" s="25">
        <f t="shared" si="8"/>
        <v>-40</v>
      </c>
      <c r="S2010" s="25"/>
      <c r="T2010" s="28"/>
    </row>
    <row r="2011" spans="1:20" ht="22.5" customHeight="1" x14ac:dyDescent="0.2">
      <c r="A2011" s="8"/>
      <c r="B2011" s="2" t="str">
        <f t="array" ref="B2011">IF(C2011="","", IFERROR(INDEX(Barang!$A$2:$A$10001, MATCH(C2011, Barang!$B$2:$B$10001, 0)), "Tidak ditemukan"))</f>
        <v/>
      </c>
      <c r="C2011" s="2"/>
      <c r="D2011" s="2" t="str">
        <f t="array" ref="D2011">IF(C2011="","", IFERROR(INDEX(Barang!$C$2:$C$10001, MATCH(C2011, Barang!$B$2:$B$10001, 0)), ""))</f>
        <v/>
      </c>
      <c r="E2011" s="2" t="str">
        <f t="array" ref="E2011">IF(C2011="","", IFERROR(INDEX(Barang!$E$2:$E$10001, MATCH(C2011, Barang!$B$2:$B$10001, 0)), ""))</f>
        <v/>
      </c>
      <c r="F2011" s="10"/>
      <c r="G2011" s="11" t="str">
        <f t="array" ref="G2011">IF(C2011="","", IFERROR(INDEX(Barang!$F$2:$F$10001, MATCH(C2011, Barang!$B$2:$B$10001, 0)) * F2011, ""))</f>
        <v/>
      </c>
      <c r="H2011" s="10"/>
      <c r="J2011" s="27"/>
      <c r="K2011" s="28"/>
      <c r="L2011" s="28"/>
      <c r="M2011" s="28"/>
      <c r="N2011" s="28"/>
      <c r="O2011" s="25"/>
      <c r="P2011" s="29"/>
      <c r="Q2011" s="30"/>
      <c r="R2011" s="25">
        <f t="shared" si="8"/>
        <v>-4</v>
      </c>
      <c r="S2011" s="25"/>
      <c r="T2011" s="28"/>
    </row>
    <row r="2012" spans="1:20" ht="22.5" customHeight="1" x14ac:dyDescent="0.2">
      <c r="A2012" s="8"/>
      <c r="B2012" s="2" t="str">
        <f t="array" ref="B2012">IF(C2012="","", IFERROR(INDEX(Barang!$A$2:$A$10001, MATCH(C2012, Barang!$B$2:$B$10001, 0)), "Tidak ditemukan"))</f>
        <v/>
      </c>
      <c r="C2012" s="2"/>
      <c r="D2012" s="2" t="str">
        <f t="array" ref="D2012">IF(C2012="","", IFERROR(INDEX(Barang!$C$2:$C$10001, MATCH(C2012, Barang!$B$2:$B$10001, 0)), ""))</f>
        <v/>
      </c>
      <c r="E2012" s="2" t="str">
        <f t="array" ref="E2012">IF(C2012="","", IFERROR(INDEX(Barang!$E$2:$E$10001, MATCH(C2012, Barang!$B$2:$B$10001, 0)), ""))</f>
        <v/>
      </c>
      <c r="F2012" s="10"/>
      <c r="G2012" s="11" t="str">
        <f t="array" ref="G2012">IF(C2012="","", IFERROR(INDEX(Barang!$F$2:$F$10001, MATCH(C2012, Barang!$B$2:$B$10001, 0)) * F2012, ""))</f>
        <v/>
      </c>
      <c r="H2012" s="10"/>
      <c r="J2012" s="27"/>
      <c r="K2012" s="28"/>
      <c r="L2012" s="28"/>
      <c r="M2012" s="28"/>
      <c r="N2012" s="28"/>
      <c r="O2012" s="25"/>
      <c r="P2012" s="29"/>
      <c r="Q2012" s="30"/>
      <c r="R2012" s="25">
        <f t="shared" si="8"/>
        <v>-4</v>
      </c>
      <c r="S2012" s="25"/>
      <c r="T2012" s="28"/>
    </row>
    <row r="2013" spans="1:20" ht="22.5" customHeight="1" x14ac:dyDescent="0.2">
      <c r="A2013" s="8"/>
      <c r="B2013" s="2" t="str">
        <f t="array" ref="B2013">IF(C2013="","", IFERROR(INDEX(Barang!$A$2:$A$10001, MATCH(C2013, Barang!$B$2:$B$10001, 0)), "Tidak ditemukan"))</f>
        <v/>
      </c>
      <c r="C2013" s="2"/>
      <c r="D2013" s="2" t="str">
        <f t="array" ref="D2013">IF(C2013="","", IFERROR(INDEX(Barang!$C$2:$C$10001, MATCH(C2013, Barang!$B$2:$B$10001, 0)), ""))</f>
        <v/>
      </c>
      <c r="E2013" s="2" t="str">
        <f t="array" ref="E2013">IF(C2013="","", IFERROR(INDEX(Barang!$E$2:$E$10001, MATCH(C2013, Barang!$B$2:$B$10001, 0)), ""))</f>
        <v/>
      </c>
      <c r="F2013" s="10"/>
      <c r="G2013" s="11" t="str">
        <f t="array" ref="G2013">IF(C2013="","", IFERROR(INDEX(Barang!$F$2:$F$10001, MATCH(C2013, Barang!$B$2:$B$10001, 0)) * F2013, ""))</f>
        <v/>
      </c>
      <c r="H2013" s="10"/>
      <c r="J2013" s="27"/>
      <c r="K2013" s="28"/>
      <c r="L2013" s="28"/>
      <c r="M2013" s="28"/>
      <c r="N2013" s="28"/>
      <c r="O2013" s="25"/>
      <c r="P2013" s="29"/>
      <c r="Q2013" s="30"/>
      <c r="R2013" s="25">
        <f t="shared" si="8"/>
        <v>-2</v>
      </c>
      <c r="S2013" s="25"/>
      <c r="T2013" s="28"/>
    </row>
    <row r="2014" spans="1:20" ht="22.5" customHeight="1" x14ac:dyDescent="0.2">
      <c r="A2014" s="8"/>
      <c r="B2014" s="2" t="str">
        <f t="array" ref="B2014">IF(C2014="","", IFERROR(INDEX(Barang!$A$2:$A$10001, MATCH(C2014, Barang!$B$2:$B$10001, 0)), "Tidak ditemukan"))</f>
        <v/>
      </c>
      <c r="C2014" s="2"/>
      <c r="D2014" s="2" t="str">
        <f t="array" ref="D2014">IF(C2014="","", IFERROR(INDEX(Barang!$C$2:$C$10001, MATCH(C2014, Barang!$B$2:$B$10001, 0)), ""))</f>
        <v/>
      </c>
      <c r="E2014" s="2" t="str">
        <f t="array" ref="E2014">IF(C2014="","", IFERROR(INDEX(Barang!$E$2:$E$10001, MATCH(C2014, Barang!$B$2:$B$10001, 0)), ""))</f>
        <v/>
      </c>
      <c r="F2014" s="10"/>
      <c r="G2014" s="11" t="str">
        <f t="array" ref="G2014">IF(C2014="","", IFERROR(INDEX(Barang!$F$2:$F$10001, MATCH(C2014, Barang!$B$2:$B$10001, 0)) * F2014, ""))</f>
        <v/>
      </c>
      <c r="H2014" s="10"/>
      <c r="J2014" s="27"/>
      <c r="K2014" s="28"/>
      <c r="L2014" s="28"/>
      <c r="M2014" s="28"/>
      <c r="N2014" s="28"/>
      <c r="O2014" s="25"/>
      <c r="P2014" s="29"/>
      <c r="Q2014" s="30"/>
      <c r="R2014" s="25">
        <f t="shared" si="8"/>
        <v>-2</v>
      </c>
      <c r="S2014" s="25"/>
      <c r="T2014" s="28"/>
    </row>
    <row r="2015" spans="1:20" ht="22.5" customHeight="1" x14ac:dyDescent="0.2">
      <c r="A2015" s="8"/>
      <c r="B2015" s="2" t="str">
        <f t="array" ref="B2015">IF(C2015="","", IFERROR(INDEX(Barang!$A$2:$A$10001, MATCH(C2015, Barang!$B$2:$B$10001, 0)), "Tidak ditemukan"))</f>
        <v/>
      </c>
      <c r="C2015" s="2"/>
      <c r="D2015" s="2" t="str">
        <f t="array" ref="D2015">IF(C2015="","", IFERROR(INDEX(Barang!$C$2:$C$10001, MATCH(C2015, Barang!$B$2:$B$10001, 0)), ""))</f>
        <v/>
      </c>
      <c r="E2015" s="2" t="str">
        <f t="array" ref="E2015">IF(C2015="","", IFERROR(INDEX(Barang!$E$2:$E$10001, MATCH(C2015, Barang!$B$2:$B$10001, 0)), ""))</f>
        <v/>
      </c>
      <c r="F2015" s="10"/>
      <c r="G2015" s="11" t="str">
        <f t="array" ref="G2015">IF(C2015="","", IFERROR(INDEX(Barang!$F$2:$F$10001, MATCH(C2015, Barang!$B$2:$B$10001, 0)) * F2015, ""))</f>
        <v/>
      </c>
      <c r="H2015" s="10"/>
      <c r="J2015" s="27"/>
      <c r="K2015" s="28"/>
      <c r="L2015" s="28"/>
      <c r="M2015" s="28"/>
      <c r="N2015" s="28"/>
      <c r="O2015" s="25"/>
      <c r="P2015" s="29"/>
      <c r="Q2015" s="30"/>
      <c r="R2015" s="25">
        <f t="shared" si="8"/>
        <v>-1</v>
      </c>
      <c r="S2015" s="25"/>
      <c r="T2015" s="28"/>
    </row>
    <row r="2016" spans="1:20" ht="22.5" customHeight="1" x14ac:dyDescent="0.2">
      <c r="A2016" s="8"/>
      <c r="B2016" s="2" t="str">
        <f t="array" ref="B2016">IF(C2016="","", IFERROR(INDEX(Barang!$A$2:$A$10001, MATCH(C2016, Barang!$B$2:$B$10001, 0)), "Tidak ditemukan"))</f>
        <v/>
      </c>
      <c r="C2016" s="2"/>
      <c r="D2016" s="2" t="str">
        <f t="array" ref="D2016">IF(C2016="","", IFERROR(INDEX(Barang!$C$2:$C$10001, MATCH(C2016, Barang!$B$2:$B$10001, 0)), ""))</f>
        <v/>
      </c>
      <c r="E2016" s="2" t="str">
        <f t="array" ref="E2016">IF(C2016="","", IFERROR(INDEX(Barang!$E$2:$E$10001, MATCH(C2016, Barang!$B$2:$B$10001, 0)), ""))</f>
        <v/>
      </c>
      <c r="F2016" s="10"/>
      <c r="G2016" s="11" t="str">
        <f t="array" ref="G2016">IF(C2016="","", IFERROR(INDEX(Barang!$F$2:$F$10001, MATCH(C2016, Barang!$B$2:$B$10001, 0)) * F2016, ""))</f>
        <v/>
      </c>
      <c r="H2016" s="10"/>
      <c r="J2016" s="27"/>
      <c r="K2016" s="28"/>
      <c r="L2016" s="28"/>
      <c r="M2016" s="28"/>
      <c r="N2016" s="28"/>
      <c r="O2016" s="25"/>
      <c r="P2016" s="29"/>
      <c r="Q2016" s="30"/>
      <c r="R2016" s="25">
        <f t="shared" si="8"/>
        <v>-1</v>
      </c>
      <c r="S2016" s="25"/>
      <c r="T2016" s="28"/>
    </row>
    <row r="2017" spans="1:20" ht="22.5" customHeight="1" x14ac:dyDescent="0.2">
      <c r="A2017" s="8"/>
      <c r="B2017" s="2" t="str">
        <f t="array" ref="B2017">IF(C2017="","", IFERROR(INDEX(Barang!$A$2:$A$10001, MATCH(C2017, Barang!$B$2:$B$10001, 0)), "Tidak ditemukan"))</f>
        <v/>
      </c>
      <c r="C2017" s="2"/>
      <c r="D2017" s="2" t="str">
        <f t="array" ref="D2017">IF(C2017="","", IFERROR(INDEX(Barang!$C$2:$C$10001, MATCH(C2017, Barang!$B$2:$B$10001, 0)), ""))</f>
        <v/>
      </c>
      <c r="E2017" s="2" t="str">
        <f t="array" ref="E2017">IF(C2017="","", IFERROR(INDEX(Barang!$E$2:$E$10001, MATCH(C2017, Barang!$B$2:$B$10001, 0)), ""))</f>
        <v/>
      </c>
      <c r="F2017" s="10"/>
      <c r="G2017" s="11" t="str">
        <f t="array" ref="G2017">IF(C2017="","", IFERROR(INDEX(Barang!$F$2:$F$10001, MATCH(C2017, Barang!$B$2:$B$10001, 0)) * F2017, ""))</f>
        <v/>
      </c>
      <c r="H2017" s="10"/>
      <c r="J2017" s="27"/>
      <c r="K2017" s="28"/>
      <c r="L2017" s="28"/>
      <c r="M2017" s="28"/>
      <c r="N2017" s="28"/>
      <c r="O2017" s="25"/>
      <c r="P2017" s="29"/>
      <c r="Q2017" s="30"/>
      <c r="R2017" s="25">
        <f t="shared" si="8"/>
        <v>-1</v>
      </c>
      <c r="S2017" s="25"/>
      <c r="T2017" s="28"/>
    </row>
    <row r="2018" spans="1:20" ht="22.5" customHeight="1" x14ac:dyDescent="0.2">
      <c r="A2018" s="8"/>
      <c r="B2018" s="2" t="str">
        <f t="array" ref="B2018">IF(C2018="","", IFERROR(INDEX(Barang!$A$2:$A$10001, MATCH(C2018, Barang!$B$2:$B$10001, 0)), "Tidak ditemukan"))</f>
        <v/>
      </c>
      <c r="C2018" s="2"/>
      <c r="D2018" s="2" t="str">
        <f t="array" ref="D2018">IF(C2018="","", IFERROR(INDEX(Barang!$C$2:$C$10001, MATCH(C2018, Barang!$B$2:$B$10001, 0)), ""))</f>
        <v/>
      </c>
      <c r="E2018" s="2" t="str">
        <f t="array" ref="E2018">IF(C2018="","", IFERROR(INDEX(Barang!$E$2:$E$10001, MATCH(C2018, Barang!$B$2:$B$10001, 0)), ""))</f>
        <v/>
      </c>
      <c r="F2018" s="10"/>
      <c r="G2018" s="11" t="str">
        <f t="array" ref="G2018">IF(C2018="","", IFERROR(INDEX(Barang!$F$2:$F$10001, MATCH(C2018, Barang!$B$2:$B$10001, 0)) * F2018, ""))</f>
        <v/>
      </c>
      <c r="H2018" s="10"/>
      <c r="J2018" s="27"/>
      <c r="K2018" s="28"/>
      <c r="L2018" s="28"/>
      <c r="M2018" s="28"/>
      <c r="N2018" s="28"/>
      <c r="O2018" s="25"/>
      <c r="P2018" s="29"/>
      <c r="Q2018" s="30"/>
      <c r="R2018" s="25">
        <f t="shared" si="8"/>
        <v>-1</v>
      </c>
      <c r="S2018" s="25"/>
      <c r="T2018" s="28"/>
    </row>
    <row r="2019" spans="1:20" ht="22.5" customHeight="1" x14ac:dyDescent="0.2">
      <c r="A2019" s="8"/>
      <c r="B2019" s="2" t="str">
        <f t="array" ref="B2019">IF(C2019="","", IFERROR(INDEX(Barang!$A$2:$A$10001, MATCH(C2019, Barang!$B$2:$B$10001, 0)), "Tidak ditemukan"))</f>
        <v/>
      </c>
      <c r="C2019" s="2"/>
      <c r="D2019" s="2" t="str">
        <f t="array" ref="D2019">IF(C2019="","", IFERROR(INDEX(Barang!$C$2:$C$10001, MATCH(C2019, Barang!$B$2:$B$10001, 0)), ""))</f>
        <v/>
      </c>
      <c r="E2019" s="2" t="str">
        <f t="array" ref="E2019">IF(C2019="","", IFERROR(INDEX(Barang!$E$2:$E$10001, MATCH(C2019, Barang!$B$2:$B$10001, 0)), ""))</f>
        <v/>
      </c>
      <c r="F2019" s="10"/>
      <c r="G2019" s="11" t="str">
        <f t="array" ref="G2019">IF(C2019="","", IFERROR(INDEX(Barang!$F$2:$F$10001, MATCH(C2019, Barang!$B$2:$B$10001, 0)) * F2019, ""))</f>
        <v/>
      </c>
      <c r="H2019" s="10"/>
      <c r="J2019" s="27"/>
      <c r="K2019" s="28"/>
      <c r="L2019" s="28"/>
      <c r="M2019" s="28"/>
      <c r="N2019" s="28"/>
      <c r="O2019" s="25"/>
      <c r="P2019" s="29"/>
      <c r="Q2019" s="30"/>
      <c r="R2019" s="25">
        <f t="shared" si="8"/>
        <v>-2</v>
      </c>
      <c r="S2019" s="25"/>
      <c r="T2019" s="28"/>
    </row>
    <row r="2020" spans="1:20" ht="22.5" customHeight="1" x14ac:dyDescent="0.2">
      <c r="A2020" s="8"/>
      <c r="B2020" s="2" t="str">
        <f t="array" ref="B2020">IF(C2020="","", IFERROR(INDEX(Barang!$A$2:$A$10001, MATCH(C2020, Barang!$B$2:$B$10001, 0)), "Tidak ditemukan"))</f>
        <v/>
      </c>
      <c r="C2020" s="2"/>
      <c r="D2020" s="2" t="str">
        <f t="array" ref="D2020">IF(C2020="","", IFERROR(INDEX(Barang!$C$2:$C$10001, MATCH(C2020, Barang!$B$2:$B$10001, 0)), ""))</f>
        <v/>
      </c>
      <c r="E2020" s="2" t="str">
        <f t="array" ref="E2020">IF(C2020="","", IFERROR(INDEX(Barang!$E$2:$E$10001, MATCH(C2020, Barang!$B$2:$B$10001, 0)), ""))</f>
        <v/>
      </c>
      <c r="F2020" s="10"/>
      <c r="G2020" s="11" t="str">
        <f t="array" ref="G2020">IF(C2020="","", IFERROR(INDEX(Barang!$F$2:$F$10001, MATCH(C2020, Barang!$B$2:$B$10001, 0)) * F2020, ""))</f>
        <v/>
      </c>
      <c r="H2020" s="10"/>
      <c r="J2020" s="27"/>
      <c r="K2020" s="28"/>
      <c r="L2020" s="28"/>
      <c r="M2020" s="28"/>
      <c r="N2020" s="28"/>
      <c r="O2020" s="25"/>
      <c r="P2020" s="29"/>
      <c r="Q2020" s="30"/>
      <c r="R2020" s="25">
        <f t="shared" si="8"/>
        <v>-2</v>
      </c>
      <c r="S2020" s="25"/>
      <c r="T2020" s="28"/>
    </row>
    <row r="2021" spans="1:20" ht="22.5" customHeight="1" x14ac:dyDescent="0.2">
      <c r="A2021" s="8"/>
      <c r="B2021" s="2" t="str">
        <f t="array" ref="B2021">IF(C2021="","", IFERROR(INDEX(Barang!$A$2:$A$10001, MATCH(C2021, Barang!$B$2:$B$10001, 0)), "Tidak ditemukan"))</f>
        <v/>
      </c>
      <c r="C2021" s="2"/>
      <c r="D2021" s="2" t="str">
        <f t="array" ref="D2021">IF(C2021="","", IFERROR(INDEX(Barang!$C$2:$C$10001, MATCH(C2021, Barang!$B$2:$B$10001, 0)), ""))</f>
        <v/>
      </c>
      <c r="E2021" s="2" t="str">
        <f t="array" ref="E2021">IF(C2021="","", IFERROR(INDEX(Barang!$E$2:$E$10001, MATCH(C2021, Barang!$B$2:$B$10001, 0)), ""))</f>
        <v/>
      </c>
      <c r="F2021" s="10"/>
      <c r="G2021" s="11" t="str">
        <f t="array" ref="G2021">IF(C2021="","", IFERROR(INDEX(Barang!$F$2:$F$10001, MATCH(C2021, Barang!$B$2:$B$10001, 0)) * F2021, ""))</f>
        <v/>
      </c>
      <c r="H2021" s="10"/>
      <c r="J2021" s="27"/>
      <c r="K2021" s="28"/>
      <c r="L2021" s="28"/>
      <c r="M2021" s="28"/>
      <c r="N2021" s="28"/>
      <c r="O2021" s="25"/>
      <c r="P2021" s="29"/>
      <c r="Q2021" s="30"/>
      <c r="R2021" s="25">
        <f t="shared" si="8"/>
        <v>-7</v>
      </c>
      <c r="S2021" s="25"/>
      <c r="T2021" s="28"/>
    </row>
    <row r="2022" spans="1:20" ht="22.5" customHeight="1" x14ac:dyDescent="0.2">
      <c r="A2022" s="8"/>
      <c r="B2022" s="2" t="str">
        <f t="array" ref="B2022">IF(C2022="","", IFERROR(INDEX(Barang!$A$2:$A$10001, MATCH(C2022, Barang!$B$2:$B$10001, 0)), "Tidak ditemukan"))</f>
        <v/>
      </c>
      <c r="C2022" s="2"/>
      <c r="D2022" s="2" t="str">
        <f t="array" ref="D2022">IF(C2022="","", IFERROR(INDEX(Barang!$C$2:$C$10001, MATCH(C2022, Barang!$B$2:$B$10001, 0)), ""))</f>
        <v/>
      </c>
      <c r="E2022" s="2" t="str">
        <f t="array" ref="E2022">IF(C2022="","", IFERROR(INDEX(Barang!$E$2:$E$10001, MATCH(C2022, Barang!$B$2:$B$10001, 0)), ""))</f>
        <v/>
      </c>
      <c r="F2022" s="10"/>
      <c r="G2022" s="11" t="str">
        <f t="array" ref="G2022">IF(C2022="","", IFERROR(INDEX(Barang!$F$2:$F$10001, MATCH(C2022, Barang!$B$2:$B$10001, 0)) * F2022, ""))</f>
        <v/>
      </c>
      <c r="H2022" s="10"/>
      <c r="J2022" s="27"/>
      <c r="K2022" s="28"/>
      <c r="L2022" s="28"/>
      <c r="M2022" s="28"/>
      <c r="N2022" s="28"/>
      <c r="O2022" s="25"/>
      <c r="P2022" s="29"/>
      <c r="Q2022" s="30"/>
      <c r="R2022" s="25">
        <f t="shared" si="8"/>
        <v>-3</v>
      </c>
      <c r="S2022" s="25"/>
      <c r="T2022" s="28"/>
    </row>
    <row r="2023" spans="1:20" ht="22.5" customHeight="1" x14ac:dyDescent="0.2">
      <c r="A2023" s="8"/>
      <c r="B2023" s="2" t="str">
        <f t="array" ref="B2023">IF(C2023="","", IFERROR(INDEX(Barang!$A$2:$A$10001, MATCH(C2023, Barang!$B$2:$B$10001, 0)), "Tidak ditemukan"))</f>
        <v/>
      </c>
      <c r="C2023" s="2"/>
      <c r="D2023" s="2" t="str">
        <f t="array" ref="D2023">IF(C2023="","", IFERROR(INDEX(Barang!$C$2:$C$10001, MATCH(C2023, Barang!$B$2:$B$10001, 0)), ""))</f>
        <v/>
      </c>
      <c r="E2023" s="2" t="str">
        <f t="array" ref="E2023">IF(C2023="","", IFERROR(INDEX(Barang!$E$2:$E$10001, MATCH(C2023, Barang!$B$2:$B$10001, 0)), ""))</f>
        <v/>
      </c>
      <c r="F2023" s="10"/>
      <c r="G2023" s="11" t="str">
        <f t="array" ref="G2023">IF(C2023="","", IFERROR(INDEX(Barang!$F$2:$F$10001, MATCH(C2023, Barang!$B$2:$B$10001, 0)) * F2023, ""))</f>
        <v/>
      </c>
      <c r="H2023" s="10"/>
      <c r="J2023" s="27"/>
      <c r="K2023" s="28"/>
      <c r="L2023" s="28"/>
      <c r="M2023" s="28"/>
      <c r="N2023" s="28"/>
      <c r="O2023" s="25"/>
      <c r="P2023" s="29"/>
      <c r="Q2023" s="30"/>
      <c r="R2023" s="25">
        <f t="shared" si="8"/>
        <v>-1</v>
      </c>
      <c r="S2023" s="25"/>
      <c r="T2023" s="28"/>
    </row>
    <row r="2024" spans="1:20" ht="22.5" customHeight="1" x14ac:dyDescent="0.2">
      <c r="A2024" s="8"/>
      <c r="B2024" s="2" t="str">
        <f t="array" ref="B2024">IF(C2024="","", IFERROR(INDEX(Barang!$A$2:$A$10001, MATCH(C2024, Barang!$B$2:$B$10001, 0)), "Tidak ditemukan"))</f>
        <v/>
      </c>
      <c r="C2024" s="2"/>
      <c r="D2024" s="2" t="str">
        <f t="array" ref="D2024">IF(C2024="","", IFERROR(INDEX(Barang!$C$2:$C$10001, MATCH(C2024, Barang!$B$2:$B$10001, 0)), ""))</f>
        <v/>
      </c>
      <c r="E2024" s="2" t="str">
        <f t="array" ref="E2024">IF(C2024="","", IFERROR(INDEX(Barang!$E$2:$E$10001, MATCH(C2024, Barang!$B$2:$B$10001, 0)), ""))</f>
        <v/>
      </c>
      <c r="F2024" s="10"/>
      <c r="G2024" s="11" t="str">
        <f t="array" ref="G2024">IF(C2024="","", IFERROR(INDEX(Barang!$F$2:$F$10001, MATCH(C2024, Barang!$B$2:$B$10001, 0)) * F2024, ""))</f>
        <v/>
      </c>
      <c r="H2024" s="10"/>
      <c r="J2024" s="27"/>
      <c r="K2024" s="28"/>
      <c r="L2024" s="28"/>
      <c r="M2024" s="28"/>
      <c r="N2024" s="28"/>
      <c r="O2024" s="25"/>
      <c r="P2024" s="29"/>
      <c r="Q2024" s="30"/>
      <c r="R2024" s="25">
        <f t="shared" si="8"/>
        <v>-20</v>
      </c>
      <c r="S2024" s="25"/>
      <c r="T2024" s="28"/>
    </row>
    <row r="2025" spans="1:20" ht="22.5" customHeight="1" x14ac:dyDescent="0.2">
      <c r="A2025" s="8"/>
      <c r="B2025" s="2" t="str">
        <f t="array" ref="B2025">IF(C2025="","", IFERROR(INDEX(Barang!$A$2:$A$10001, MATCH(C2025, Barang!$B$2:$B$10001, 0)), "Tidak ditemukan"))</f>
        <v/>
      </c>
      <c r="C2025" s="2"/>
      <c r="D2025" s="2" t="str">
        <f t="array" ref="D2025">IF(C2025="","", IFERROR(INDEX(Barang!$C$2:$C$10001, MATCH(C2025, Barang!$B$2:$B$10001, 0)), ""))</f>
        <v/>
      </c>
      <c r="E2025" s="2" t="str">
        <f t="array" ref="E2025">IF(C2025="","", IFERROR(INDEX(Barang!$E$2:$E$10001, MATCH(C2025, Barang!$B$2:$B$10001, 0)), ""))</f>
        <v/>
      </c>
      <c r="F2025" s="10"/>
      <c r="G2025" s="11" t="str">
        <f t="array" ref="G2025">IF(C2025="","", IFERROR(INDEX(Barang!$F$2:$F$10001, MATCH(C2025, Barang!$B$2:$B$10001, 0)) * F2025, ""))</f>
        <v/>
      </c>
      <c r="H2025" s="10"/>
      <c r="J2025" s="27"/>
      <c r="K2025" s="28"/>
      <c r="L2025" s="28"/>
      <c r="M2025" s="28"/>
      <c r="N2025" s="28"/>
      <c r="O2025" s="25"/>
      <c r="P2025" s="29"/>
      <c r="Q2025" s="30"/>
      <c r="R2025" s="25">
        <f t="shared" si="8"/>
        <v>-1</v>
      </c>
      <c r="S2025" s="25"/>
      <c r="T2025" s="28"/>
    </row>
    <row r="2026" spans="1:20" ht="22.5" customHeight="1" x14ac:dyDescent="0.2">
      <c r="A2026" s="8"/>
      <c r="B2026" s="2" t="str">
        <f t="array" ref="B2026">IF(C2026="","", IFERROR(INDEX(Barang!$A$2:$A$10001, MATCH(C2026, Barang!$B$2:$B$10001, 0)), "Tidak ditemukan"))</f>
        <v/>
      </c>
      <c r="C2026" s="2"/>
      <c r="D2026" s="2" t="str">
        <f t="array" ref="D2026">IF(C2026="","", IFERROR(INDEX(Barang!$C$2:$C$10001, MATCH(C2026, Barang!$B$2:$B$10001, 0)), ""))</f>
        <v/>
      </c>
      <c r="E2026" s="2" t="str">
        <f t="array" ref="E2026">IF(C2026="","", IFERROR(INDEX(Barang!$E$2:$E$10001, MATCH(C2026, Barang!$B$2:$B$10001, 0)), ""))</f>
        <v/>
      </c>
      <c r="F2026" s="10"/>
      <c r="G2026" s="11" t="str">
        <f t="array" ref="G2026">IF(C2026="","", IFERROR(INDEX(Barang!$F$2:$F$10001, MATCH(C2026, Barang!$B$2:$B$10001, 0)) * F2026, ""))</f>
        <v/>
      </c>
      <c r="H2026" s="10"/>
      <c r="J2026" s="27"/>
      <c r="K2026" s="28"/>
      <c r="L2026" s="28"/>
      <c r="M2026" s="28"/>
      <c r="N2026" s="28"/>
      <c r="O2026" s="25"/>
      <c r="P2026" s="29"/>
      <c r="Q2026" s="30"/>
      <c r="R2026" s="25">
        <f t="shared" si="8"/>
        <v>-1</v>
      </c>
      <c r="S2026" s="25"/>
      <c r="T2026" s="28"/>
    </row>
    <row r="2027" spans="1:20" ht="22.5" customHeight="1" x14ac:dyDescent="0.2">
      <c r="A2027" s="8"/>
      <c r="B2027" s="2" t="str">
        <f t="array" ref="B2027">IF(C2027="","", IFERROR(INDEX(Barang!$A$2:$A$10001, MATCH(C2027, Barang!$B$2:$B$10001, 0)), "Tidak ditemukan"))</f>
        <v/>
      </c>
      <c r="C2027" s="2"/>
      <c r="D2027" s="2" t="str">
        <f t="array" ref="D2027">IF(C2027="","", IFERROR(INDEX(Barang!$C$2:$C$10001, MATCH(C2027, Barang!$B$2:$B$10001, 0)), ""))</f>
        <v/>
      </c>
      <c r="E2027" s="2" t="str">
        <f t="array" ref="E2027">IF(C2027="","", IFERROR(INDEX(Barang!$E$2:$E$10001, MATCH(C2027, Barang!$B$2:$B$10001, 0)), ""))</f>
        <v/>
      </c>
      <c r="F2027" s="10"/>
      <c r="G2027" s="11" t="str">
        <f t="array" ref="G2027">IF(C2027="","", IFERROR(INDEX(Barang!$F$2:$F$10001, MATCH(C2027, Barang!$B$2:$B$10001, 0)) * F2027, ""))</f>
        <v/>
      </c>
      <c r="H2027" s="10"/>
      <c r="J2027" s="27"/>
      <c r="K2027" s="28"/>
      <c r="L2027" s="28"/>
      <c r="M2027" s="28"/>
      <c r="N2027" s="28"/>
      <c r="O2027" s="25"/>
      <c r="P2027" s="29"/>
      <c r="Q2027" s="30"/>
      <c r="R2027" s="25">
        <f t="shared" si="8"/>
        <v>-11</v>
      </c>
      <c r="S2027" s="25"/>
      <c r="T2027" s="28"/>
    </row>
    <row r="2028" spans="1:20" ht="22.5" customHeight="1" x14ac:dyDescent="0.2">
      <c r="A2028" s="8"/>
      <c r="B2028" s="2" t="str">
        <f t="array" ref="B2028">IF(C2028="","", IFERROR(INDEX(Barang!$A$2:$A$10001, MATCH(C2028, Barang!$B$2:$B$10001, 0)), "Tidak ditemukan"))</f>
        <v/>
      </c>
      <c r="C2028" s="2"/>
      <c r="D2028" s="2" t="str">
        <f t="array" ref="D2028">IF(C2028="","", IFERROR(INDEX(Barang!$C$2:$C$10001, MATCH(C2028, Barang!$B$2:$B$10001, 0)), ""))</f>
        <v/>
      </c>
      <c r="E2028" s="2" t="str">
        <f t="array" ref="E2028">IF(C2028="","", IFERROR(INDEX(Barang!$E$2:$E$10001, MATCH(C2028, Barang!$B$2:$B$10001, 0)), ""))</f>
        <v/>
      </c>
      <c r="F2028" s="10"/>
      <c r="G2028" s="11" t="str">
        <f t="array" ref="G2028">IF(C2028="","", IFERROR(INDEX(Barang!$F$2:$F$10001, MATCH(C2028, Barang!$B$2:$B$10001, 0)) * F2028, ""))</f>
        <v/>
      </c>
      <c r="H2028" s="10"/>
      <c r="J2028" s="27"/>
      <c r="K2028" s="28"/>
      <c r="L2028" s="28"/>
      <c r="M2028" s="28"/>
      <c r="N2028" s="28"/>
      <c r="O2028" s="25"/>
      <c r="P2028" s="29"/>
      <c r="Q2028" s="30"/>
      <c r="R2028" s="25">
        <f t="shared" si="8"/>
        <v>-10</v>
      </c>
      <c r="S2028" s="25"/>
      <c r="T2028" s="28"/>
    </row>
    <row r="2029" spans="1:20" ht="22.5" customHeight="1" x14ac:dyDescent="0.2">
      <c r="A2029" s="8"/>
      <c r="B2029" s="2" t="str">
        <f t="array" ref="B2029">IF(C2029="","", IFERROR(INDEX(Barang!$A$2:$A$10001, MATCH(C2029, Barang!$B$2:$B$10001, 0)), "Tidak ditemukan"))</f>
        <v/>
      </c>
      <c r="C2029" s="2"/>
      <c r="D2029" s="2" t="str">
        <f t="array" ref="D2029">IF(C2029="","", IFERROR(INDEX(Barang!$C$2:$C$10001, MATCH(C2029, Barang!$B$2:$B$10001, 0)), ""))</f>
        <v/>
      </c>
      <c r="E2029" s="2" t="str">
        <f t="array" ref="E2029">IF(C2029="","", IFERROR(INDEX(Barang!$E$2:$E$10001, MATCH(C2029, Barang!$B$2:$B$10001, 0)), ""))</f>
        <v/>
      </c>
      <c r="F2029" s="10"/>
      <c r="G2029" s="11" t="str">
        <f t="array" ref="G2029">IF(C2029="","", IFERROR(INDEX(Barang!$F$2:$F$10001, MATCH(C2029, Barang!$B$2:$B$10001, 0)) * F2029, ""))</f>
        <v/>
      </c>
      <c r="H2029" s="10"/>
      <c r="J2029" s="27"/>
      <c r="K2029" s="28"/>
      <c r="L2029" s="28"/>
      <c r="M2029" s="28"/>
      <c r="N2029" s="28"/>
      <c r="O2029" s="25"/>
      <c r="P2029" s="29"/>
      <c r="Q2029" s="30"/>
      <c r="R2029" s="25">
        <f t="shared" si="8"/>
        <v>-2</v>
      </c>
      <c r="S2029" s="25"/>
      <c r="T2029" s="28"/>
    </row>
    <row r="2030" spans="1:20" ht="22.5" customHeight="1" x14ac:dyDescent="0.2">
      <c r="A2030" s="8"/>
      <c r="B2030" s="2" t="str">
        <f t="array" ref="B2030">IF(C2030="","", IFERROR(INDEX(Barang!$A$2:$A$10001, MATCH(C2030, Barang!$B$2:$B$10001, 0)), "Tidak ditemukan"))</f>
        <v/>
      </c>
      <c r="C2030" s="2"/>
      <c r="D2030" s="2" t="str">
        <f t="array" ref="D2030">IF(C2030="","", IFERROR(INDEX(Barang!$C$2:$C$10001, MATCH(C2030, Barang!$B$2:$B$10001, 0)), ""))</f>
        <v/>
      </c>
      <c r="E2030" s="2" t="str">
        <f t="array" ref="E2030">IF(C2030="","", IFERROR(INDEX(Barang!$E$2:$E$10001, MATCH(C2030, Barang!$B$2:$B$10001, 0)), ""))</f>
        <v/>
      </c>
      <c r="F2030" s="10"/>
      <c r="G2030" s="11" t="str">
        <f t="array" ref="G2030">IF(C2030="","", IFERROR(INDEX(Barang!$F$2:$F$10001, MATCH(C2030, Barang!$B$2:$B$10001, 0)) * F2030, ""))</f>
        <v/>
      </c>
      <c r="H2030" s="10"/>
      <c r="J2030" s="27"/>
      <c r="K2030" s="28"/>
      <c r="L2030" s="28"/>
      <c r="M2030" s="28"/>
      <c r="N2030" s="28"/>
      <c r="O2030" s="25"/>
      <c r="P2030" s="29"/>
      <c r="Q2030" s="30"/>
      <c r="R2030" s="25">
        <f t="shared" si="8"/>
        <v>-2</v>
      </c>
      <c r="S2030" s="25"/>
      <c r="T2030" s="28"/>
    </row>
    <row r="2031" spans="1:20" ht="22.5" customHeight="1" x14ac:dyDescent="0.2">
      <c r="A2031" s="8"/>
      <c r="B2031" s="2" t="str">
        <f t="array" ref="B2031">IF(C2031="","", IFERROR(INDEX(Barang!$A$2:$A$10001, MATCH(C2031, Barang!$B$2:$B$10001, 0)), "Tidak ditemukan"))</f>
        <v/>
      </c>
      <c r="C2031" s="2"/>
      <c r="D2031" s="2" t="str">
        <f t="array" ref="D2031">IF(C2031="","", IFERROR(INDEX(Barang!$C$2:$C$10001, MATCH(C2031, Barang!$B$2:$B$10001, 0)), ""))</f>
        <v/>
      </c>
      <c r="E2031" s="2" t="str">
        <f t="array" ref="E2031">IF(C2031="","", IFERROR(INDEX(Barang!$E$2:$E$10001, MATCH(C2031, Barang!$B$2:$B$10001, 0)), ""))</f>
        <v/>
      </c>
      <c r="F2031" s="10"/>
      <c r="G2031" s="11" t="str">
        <f t="array" ref="G2031">IF(C2031="","", IFERROR(INDEX(Barang!$F$2:$F$10001, MATCH(C2031, Barang!$B$2:$B$10001, 0)) * F2031, ""))</f>
        <v/>
      </c>
      <c r="H2031" s="10"/>
      <c r="J2031" s="27"/>
      <c r="K2031" s="28"/>
      <c r="L2031" s="28"/>
      <c r="M2031" s="28"/>
      <c r="N2031" s="28"/>
      <c r="O2031" s="25"/>
      <c r="P2031" s="29"/>
      <c r="Q2031" s="30"/>
      <c r="R2031" s="25">
        <f t="shared" si="8"/>
        <v>-1</v>
      </c>
      <c r="S2031" s="25"/>
      <c r="T2031" s="28"/>
    </row>
    <row r="2032" spans="1:20" ht="22.5" customHeight="1" x14ac:dyDescent="0.2">
      <c r="A2032" s="8"/>
      <c r="B2032" s="2" t="str">
        <f t="array" ref="B2032">IF(C2032="","", IFERROR(INDEX(Barang!$A$2:$A$10001, MATCH(C2032, Barang!$B$2:$B$10001, 0)), "Tidak ditemukan"))</f>
        <v/>
      </c>
      <c r="C2032" s="2"/>
      <c r="D2032" s="2" t="str">
        <f t="array" ref="D2032">IF(C2032="","", IFERROR(INDEX(Barang!$C$2:$C$10001, MATCH(C2032, Barang!$B$2:$B$10001, 0)), ""))</f>
        <v/>
      </c>
      <c r="E2032" s="2" t="str">
        <f t="array" ref="E2032">IF(C2032="","", IFERROR(INDEX(Barang!$E$2:$E$10001, MATCH(C2032, Barang!$B$2:$B$10001, 0)), ""))</f>
        <v/>
      </c>
      <c r="F2032" s="10"/>
      <c r="G2032" s="11" t="str">
        <f t="array" ref="G2032">IF(C2032="","", IFERROR(INDEX(Barang!$F$2:$F$10001, MATCH(C2032, Barang!$B$2:$B$10001, 0)) * F2032, ""))</f>
        <v/>
      </c>
      <c r="H2032" s="10"/>
      <c r="J2032" s="27"/>
      <c r="K2032" s="28"/>
      <c r="L2032" s="28"/>
      <c r="M2032" s="28"/>
      <c r="N2032" s="28"/>
      <c r="O2032" s="25"/>
      <c r="P2032" s="29"/>
      <c r="Q2032" s="30"/>
      <c r="R2032" s="25">
        <f t="shared" si="8"/>
        <v>-1</v>
      </c>
      <c r="S2032" s="25"/>
      <c r="T2032" s="28"/>
    </row>
    <row r="2033" spans="1:20" ht="22.5" customHeight="1" x14ac:dyDescent="0.2">
      <c r="A2033" s="8"/>
      <c r="B2033" s="2" t="str">
        <f t="array" ref="B2033">IF(C2033="","", IFERROR(INDEX(Barang!$A$2:$A$10001, MATCH(C2033, Barang!$B$2:$B$10001, 0)), "Tidak ditemukan"))</f>
        <v/>
      </c>
      <c r="C2033" s="2"/>
      <c r="D2033" s="2" t="str">
        <f t="array" ref="D2033">IF(C2033="","", IFERROR(INDEX(Barang!$C$2:$C$10001, MATCH(C2033, Barang!$B$2:$B$10001, 0)), ""))</f>
        <v/>
      </c>
      <c r="E2033" s="2" t="str">
        <f t="array" ref="E2033">IF(C2033="","", IFERROR(INDEX(Barang!$E$2:$E$10001, MATCH(C2033, Barang!$B$2:$B$10001, 0)), ""))</f>
        <v/>
      </c>
      <c r="F2033" s="10"/>
      <c r="G2033" s="11" t="str">
        <f t="array" ref="G2033">IF(C2033="","", IFERROR(INDEX(Barang!$F$2:$F$10001, MATCH(C2033, Barang!$B$2:$B$10001, 0)) * F2033, ""))</f>
        <v/>
      </c>
      <c r="H2033" s="10"/>
      <c r="J2033" s="27"/>
      <c r="K2033" s="28"/>
      <c r="L2033" s="28"/>
      <c r="M2033" s="28"/>
      <c r="N2033" s="28"/>
      <c r="O2033" s="25"/>
      <c r="P2033" s="29"/>
      <c r="Q2033" s="30"/>
      <c r="R2033" s="25">
        <f t="shared" si="8"/>
        <v>-1</v>
      </c>
      <c r="S2033" s="25"/>
      <c r="T2033" s="28"/>
    </row>
    <row r="2034" spans="1:20" ht="22.5" customHeight="1" x14ac:dyDescent="0.2">
      <c r="A2034" s="8"/>
      <c r="B2034" s="2" t="str">
        <f t="array" ref="B2034">IF(C2034="","", IFERROR(INDEX(Barang!$A$2:$A$10001, MATCH(C2034, Barang!$B$2:$B$10001, 0)), "Tidak ditemukan"))</f>
        <v/>
      </c>
      <c r="C2034" s="2"/>
      <c r="D2034" s="2" t="str">
        <f t="array" ref="D2034">IF(C2034="","", IFERROR(INDEX(Barang!$C$2:$C$10001, MATCH(C2034, Barang!$B$2:$B$10001, 0)), ""))</f>
        <v/>
      </c>
      <c r="E2034" s="2" t="str">
        <f t="array" ref="E2034">IF(C2034="","", IFERROR(INDEX(Barang!$E$2:$E$10001, MATCH(C2034, Barang!$B$2:$B$10001, 0)), ""))</f>
        <v/>
      </c>
      <c r="F2034" s="10"/>
      <c r="G2034" s="11" t="str">
        <f t="array" ref="G2034">IF(C2034="","", IFERROR(INDEX(Barang!$F$2:$F$10001, MATCH(C2034, Barang!$B$2:$B$10001, 0)) * F2034, ""))</f>
        <v/>
      </c>
      <c r="H2034" s="10"/>
      <c r="J2034" s="27"/>
      <c r="K2034" s="28"/>
      <c r="L2034" s="28"/>
      <c r="M2034" s="28"/>
      <c r="N2034" s="28"/>
      <c r="O2034" s="25"/>
      <c r="P2034" s="29"/>
      <c r="Q2034" s="30"/>
      <c r="R2034" s="25">
        <f t="shared" si="8"/>
        <v>-1</v>
      </c>
      <c r="S2034" s="25"/>
      <c r="T2034" s="28"/>
    </row>
    <row r="2035" spans="1:20" ht="22.5" customHeight="1" x14ac:dyDescent="0.2">
      <c r="A2035" s="8"/>
      <c r="B2035" s="2" t="str">
        <f t="array" ref="B2035">IF(C2035="","", IFERROR(INDEX(Barang!$A$2:$A$10001, MATCH(C2035, Barang!$B$2:$B$10001, 0)), "Tidak ditemukan"))</f>
        <v/>
      </c>
      <c r="C2035" s="2"/>
      <c r="D2035" s="2" t="str">
        <f t="array" ref="D2035">IF(C2035="","", IFERROR(INDEX(Barang!$C$2:$C$10001, MATCH(C2035, Barang!$B$2:$B$10001, 0)), ""))</f>
        <v/>
      </c>
      <c r="E2035" s="2" t="str">
        <f t="array" ref="E2035">IF(C2035="","", IFERROR(INDEX(Barang!$E$2:$E$10001, MATCH(C2035, Barang!$B$2:$B$10001, 0)), ""))</f>
        <v/>
      </c>
      <c r="F2035" s="10"/>
      <c r="G2035" s="11" t="str">
        <f t="array" ref="G2035">IF(C2035="","", IFERROR(INDEX(Barang!$F$2:$F$10001, MATCH(C2035, Barang!$B$2:$B$10001, 0)) * F2035, ""))</f>
        <v/>
      </c>
      <c r="H2035" s="10"/>
      <c r="J2035" s="27"/>
      <c r="K2035" s="28"/>
      <c r="L2035" s="28"/>
      <c r="M2035" s="28"/>
      <c r="N2035" s="28"/>
      <c r="O2035" s="25"/>
      <c r="P2035" s="29"/>
      <c r="Q2035" s="30"/>
      <c r="R2035" s="25">
        <f t="shared" si="8"/>
        <v>-3</v>
      </c>
      <c r="S2035" s="25"/>
      <c r="T2035" s="28"/>
    </row>
    <row r="2036" spans="1:20" ht="22.5" customHeight="1" x14ac:dyDescent="0.2">
      <c r="A2036" s="8"/>
      <c r="B2036" s="2" t="str">
        <f t="array" ref="B2036">IF(C2036="","", IFERROR(INDEX(Barang!$A$2:$A$10001, MATCH(C2036, Barang!$B$2:$B$10001, 0)), "Tidak ditemukan"))</f>
        <v/>
      </c>
      <c r="C2036" s="2"/>
      <c r="D2036" s="2" t="str">
        <f t="array" ref="D2036">IF(C2036="","", IFERROR(INDEX(Barang!$C$2:$C$10001, MATCH(C2036, Barang!$B$2:$B$10001, 0)), ""))</f>
        <v/>
      </c>
      <c r="E2036" s="2" t="str">
        <f t="array" ref="E2036">IF(C2036="","", IFERROR(INDEX(Barang!$E$2:$E$10001, MATCH(C2036, Barang!$B$2:$B$10001, 0)), ""))</f>
        <v/>
      </c>
      <c r="F2036" s="10"/>
      <c r="G2036" s="11" t="str">
        <f t="array" ref="G2036">IF(C2036="","", IFERROR(INDEX(Barang!$F$2:$F$10001, MATCH(C2036, Barang!$B$2:$B$10001, 0)) * F2036, ""))</f>
        <v/>
      </c>
      <c r="H2036" s="10"/>
      <c r="J2036" s="27"/>
      <c r="K2036" s="28"/>
      <c r="L2036" s="28"/>
      <c r="M2036" s="28"/>
      <c r="N2036" s="28"/>
      <c r="O2036" s="25"/>
      <c r="P2036" s="29"/>
      <c r="Q2036" s="30"/>
      <c r="R2036" s="25">
        <f t="shared" si="8"/>
        <v>-45</v>
      </c>
      <c r="S2036" s="25"/>
      <c r="T2036" s="28"/>
    </row>
    <row r="2037" spans="1:20" ht="22.5" customHeight="1" x14ac:dyDescent="0.2">
      <c r="A2037" s="8"/>
      <c r="B2037" s="2" t="str">
        <f t="array" ref="B2037">IF(C2037="","", IFERROR(INDEX(Barang!$A$2:$A$10001, MATCH(C2037, Barang!$B$2:$B$10001, 0)), "Tidak ditemukan"))</f>
        <v/>
      </c>
      <c r="C2037" s="2"/>
      <c r="D2037" s="2" t="str">
        <f t="array" ref="D2037">IF(C2037="","", IFERROR(INDEX(Barang!$C$2:$C$10001, MATCH(C2037, Barang!$B$2:$B$10001, 0)), ""))</f>
        <v/>
      </c>
      <c r="E2037" s="2" t="str">
        <f t="array" ref="E2037">IF(C2037="","", IFERROR(INDEX(Barang!$E$2:$E$10001, MATCH(C2037, Barang!$B$2:$B$10001, 0)), ""))</f>
        <v/>
      </c>
      <c r="F2037" s="10"/>
      <c r="G2037" s="11" t="str">
        <f t="array" ref="G2037">IF(C2037="","", IFERROR(INDEX(Barang!$F$2:$F$10001, MATCH(C2037, Barang!$B$2:$B$10001, 0)) * F2037, ""))</f>
        <v/>
      </c>
      <c r="H2037" s="10"/>
      <c r="J2037" s="27"/>
      <c r="K2037" s="28"/>
      <c r="L2037" s="28"/>
      <c r="M2037" s="28"/>
      <c r="N2037" s="28"/>
      <c r="O2037" s="25"/>
      <c r="P2037" s="29"/>
      <c r="Q2037" s="30"/>
      <c r="R2037" s="25">
        <f t="shared" si="8"/>
        <v>-10</v>
      </c>
      <c r="S2037" s="25"/>
      <c r="T2037" s="28"/>
    </row>
    <row r="2038" spans="1:20" ht="22.5" customHeight="1" x14ac:dyDescent="0.2">
      <c r="A2038" s="8"/>
      <c r="B2038" s="2" t="str">
        <f t="array" ref="B2038">IF(C2038="","", IFERROR(INDEX(Barang!$A$2:$A$10001, MATCH(C2038, Barang!$B$2:$B$10001, 0)), "Tidak ditemukan"))</f>
        <v/>
      </c>
      <c r="C2038" s="2"/>
      <c r="D2038" s="2" t="str">
        <f t="array" ref="D2038">IF(C2038="","", IFERROR(INDEX(Barang!$C$2:$C$10001, MATCH(C2038, Barang!$B$2:$B$10001, 0)), ""))</f>
        <v/>
      </c>
      <c r="E2038" s="2" t="str">
        <f t="array" ref="E2038">IF(C2038="","", IFERROR(INDEX(Barang!$E$2:$E$10001, MATCH(C2038, Barang!$B$2:$B$10001, 0)), ""))</f>
        <v/>
      </c>
      <c r="F2038" s="10"/>
      <c r="G2038" s="11" t="str">
        <f t="array" ref="G2038">IF(C2038="","", IFERROR(INDEX(Barang!$F$2:$F$10001, MATCH(C2038, Barang!$B$2:$B$10001, 0)) * F2038, ""))</f>
        <v/>
      </c>
      <c r="H2038" s="10"/>
      <c r="J2038" s="27"/>
      <c r="K2038" s="28"/>
      <c r="L2038" s="28"/>
      <c r="M2038" s="28"/>
      <c r="N2038" s="28"/>
      <c r="O2038" s="25"/>
      <c r="P2038" s="29"/>
      <c r="Q2038" s="30"/>
      <c r="R2038" s="25">
        <f t="shared" si="8"/>
        <v>-2</v>
      </c>
      <c r="S2038" s="25"/>
      <c r="T2038" s="28"/>
    </row>
    <row r="2039" spans="1:20" ht="22.5" customHeight="1" x14ac:dyDescent="0.2">
      <c r="A2039" s="8"/>
      <c r="B2039" s="2" t="str">
        <f t="array" ref="B2039">IF(C2039="","", IFERROR(INDEX(Barang!$A$2:$A$10001, MATCH(C2039, Barang!$B$2:$B$10001, 0)), "Tidak ditemukan"))</f>
        <v/>
      </c>
      <c r="C2039" s="2"/>
      <c r="D2039" s="2" t="str">
        <f t="array" ref="D2039">IF(C2039="","", IFERROR(INDEX(Barang!$C$2:$C$10001, MATCH(C2039, Barang!$B$2:$B$10001, 0)), ""))</f>
        <v/>
      </c>
      <c r="E2039" s="2" t="str">
        <f t="array" ref="E2039">IF(C2039="","", IFERROR(INDEX(Barang!$E$2:$E$10001, MATCH(C2039, Barang!$B$2:$B$10001, 0)), ""))</f>
        <v/>
      </c>
      <c r="F2039" s="10"/>
      <c r="G2039" s="11" t="str">
        <f t="array" ref="G2039">IF(C2039="","", IFERROR(INDEX(Barang!$F$2:$F$10001, MATCH(C2039, Barang!$B$2:$B$10001, 0)) * F2039, ""))</f>
        <v/>
      </c>
      <c r="H2039" s="10"/>
      <c r="J2039" s="27"/>
      <c r="K2039" s="28"/>
      <c r="L2039" s="28"/>
      <c r="M2039" s="28"/>
      <c r="N2039" s="28"/>
      <c r="O2039" s="25"/>
      <c r="P2039" s="29"/>
      <c r="Q2039" s="30"/>
      <c r="R2039" s="25">
        <f t="shared" si="8"/>
        <v>-5</v>
      </c>
      <c r="S2039" s="25"/>
      <c r="T2039" s="28"/>
    </row>
    <row r="2040" spans="1:20" ht="22.5" customHeight="1" x14ac:dyDescent="0.2">
      <c r="A2040" s="8"/>
      <c r="B2040" s="2" t="str">
        <f t="array" ref="B2040">IF(C2040="","", IFERROR(INDEX(Barang!$A$2:$A$10001, MATCH(C2040, Barang!$B$2:$B$10001, 0)), "Tidak ditemukan"))</f>
        <v/>
      </c>
      <c r="C2040" s="2"/>
      <c r="D2040" s="2" t="str">
        <f t="array" ref="D2040">IF(C2040="","", IFERROR(INDEX(Barang!$C$2:$C$10001, MATCH(C2040, Barang!$B$2:$B$10001, 0)), ""))</f>
        <v/>
      </c>
      <c r="E2040" s="2" t="str">
        <f t="array" ref="E2040">IF(C2040="","", IFERROR(INDEX(Barang!$E$2:$E$10001, MATCH(C2040, Barang!$B$2:$B$10001, 0)), ""))</f>
        <v/>
      </c>
      <c r="F2040" s="10"/>
      <c r="G2040" s="11" t="str">
        <f t="array" ref="G2040">IF(C2040="","", IFERROR(INDEX(Barang!$F$2:$F$10001, MATCH(C2040, Barang!$B$2:$B$10001, 0)) * F2040, ""))</f>
        <v/>
      </c>
      <c r="H2040" s="10"/>
      <c r="J2040" s="27"/>
      <c r="K2040" s="28"/>
      <c r="L2040" s="28"/>
      <c r="M2040" s="28"/>
      <c r="N2040" s="28"/>
      <c r="O2040" s="25"/>
      <c r="P2040" s="29"/>
      <c r="Q2040" s="30"/>
      <c r="R2040" s="25">
        <f t="shared" si="8"/>
        <v>-1</v>
      </c>
      <c r="S2040" s="25"/>
      <c r="T2040" s="28"/>
    </row>
    <row r="2041" spans="1:20" ht="22.5" customHeight="1" x14ac:dyDescent="0.2">
      <c r="A2041" s="8"/>
      <c r="B2041" s="2" t="str">
        <f t="array" ref="B2041">IF(C2041="","", IFERROR(INDEX(Barang!$A$2:$A$10001, MATCH(C2041, Barang!$B$2:$B$10001, 0)), "Tidak ditemukan"))</f>
        <v/>
      </c>
      <c r="C2041" s="2"/>
      <c r="D2041" s="2" t="str">
        <f t="array" ref="D2041">IF(C2041="","", IFERROR(INDEX(Barang!$C$2:$C$10001, MATCH(C2041, Barang!$B$2:$B$10001, 0)), ""))</f>
        <v/>
      </c>
      <c r="E2041" s="2" t="str">
        <f t="array" ref="E2041">IF(C2041="","", IFERROR(INDEX(Barang!$E$2:$E$10001, MATCH(C2041, Barang!$B$2:$B$10001, 0)), ""))</f>
        <v/>
      </c>
      <c r="F2041" s="10"/>
      <c r="G2041" s="11" t="str">
        <f t="array" ref="G2041">IF(C2041="","", IFERROR(INDEX(Barang!$F$2:$F$10001, MATCH(C2041, Barang!$B$2:$B$10001, 0)) * F2041, ""))</f>
        <v/>
      </c>
      <c r="H2041" s="10"/>
      <c r="J2041" s="27"/>
      <c r="K2041" s="28"/>
      <c r="L2041" s="28"/>
      <c r="M2041" s="28"/>
      <c r="N2041" s="28"/>
      <c r="O2041" s="25"/>
      <c r="P2041" s="29"/>
      <c r="Q2041" s="30"/>
      <c r="R2041" s="25">
        <f t="shared" si="8"/>
        <v>-1</v>
      </c>
      <c r="S2041" s="25"/>
      <c r="T2041" s="28"/>
    </row>
    <row r="2042" spans="1:20" ht="22.5" customHeight="1" x14ac:dyDescent="0.2">
      <c r="A2042" s="8"/>
      <c r="B2042" s="2" t="str">
        <f t="array" ref="B2042">IF(C2042="","", IFERROR(INDEX(Barang!$A$2:$A$10001, MATCH(C2042, Barang!$B$2:$B$10001, 0)), "Tidak ditemukan"))</f>
        <v/>
      </c>
      <c r="C2042" s="2"/>
      <c r="D2042" s="2" t="str">
        <f t="array" ref="D2042">IF(C2042="","", IFERROR(INDEX(Barang!$C$2:$C$10001, MATCH(C2042, Barang!$B$2:$B$10001, 0)), ""))</f>
        <v/>
      </c>
      <c r="E2042" s="2" t="str">
        <f t="array" ref="E2042">IF(C2042="","", IFERROR(INDEX(Barang!$E$2:$E$10001, MATCH(C2042, Barang!$B$2:$B$10001, 0)), ""))</f>
        <v/>
      </c>
      <c r="F2042" s="10"/>
      <c r="G2042" s="11" t="str">
        <f t="array" ref="G2042">IF(C2042="","", IFERROR(INDEX(Barang!$F$2:$F$10001, MATCH(C2042, Barang!$B$2:$B$10001, 0)) * F2042, ""))</f>
        <v/>
      </c>
      <c r="H2042" s="10"/>
      <c r="J2042" s="27"/>
      <c r="K2042" s="28"/>
      <c r="L2042" s="28"/>
      <c r="M2042" s="28"/>
      <c r="N2042" s="28"/>
      <c r="O2042" s="25"/>
      <c r="P2042" s="29"/>
      <c r="Q2042" s="30"/>
      <c r="R2042" s="25">
        <f t="shared" si="8"/>
        <v>-3</v>
      </c>
      <c r="S2042" s="25"/>
      <c r="T2042" s="28"/>
    </row>
    <row r="2043" spans="1:20" ht="22.5" customHeight="1" x14ac:dyDescent="0.2">
      <c r="A2043" s="8"/>
      <c r="B2043" s="2" t="str">
        <f t="array" ref="B2043">IF(C2043="","", IFERROR(INDEX(Barang!$A$2:$A$10001, MATCH(C2043, Barang!$B$2:$B$10001, 0)), "Tidak ditemukan"))</f>
        <v/>
      </c>
      <c r="C2043" s="2"/>
      <c r="D2043" s="2" t="str">
        <f t="array" ref="D2043">IF(C2043="","", IFERROR(INDEX(Barang!$C$2:$C$10001, MATCH(C2043, Barang!$B$2:$B$10001, 0)), ""))</f>
        <v/>
      </c>
      <c r="E2043" s="2" t="str">
        <f t="array" ref="E2043">IF(C2043="","", IFERROR(INDEX(Barang!$E$2:$E$10001, MATCH(C2043, Barang!$B$2:$B$10001, 0)), ""))</f>
        <v/>
      </c>
      <c r="F2043" s="10"/>
      <c r="G2043" s="11" t="str">
        <f t="array" ref="G2043">IF(C2043="","", IFERROR(INDEX(Barang!$F$2:$F$10001, MATCH(C2043, Barang!$B$2:$B$10001, 0)) * F2043, ""))</f>
        <v/>
      </c>
      <c r="H2043" s="10"/>
      <c r="J2043" s="27"/>
      <c r="K2043" s="28"/>
      <c r="L2043" s="28"/>
      <c r="M2043" s="28"/>
      <c r="N2043" s="28"/>
      <c r="O2043" s="25"/>
      <c r="P2043" s="29"/>
      <c r="Q2043" s="30"/>
      <c r="R2043" s="25">
        <f t="shared" si="8"/>
        <v>-30</v>
      </c>
      <c r="S2043" s="25"/>
      <c r="T2043" s="28"/>
    </row>
    <row r="2044" spans="1:20" ht="22.5" customHeight="1" x14ac:dyDescent="0.2">
      <c r="A2044" s="8"/>
      <c r="B2044" s="2" t="str">
        <f t="array" ref="B2044">IF(C2044="","", IFERROR(INDEX(Barang!$A$2:$A$10001, MATCH(C2044, Barang!$B$2:$B$10001, 0)), "Tidak ditemukan"))</f>
        <v/>
      </c>
      <c r="C2044" s="2"/>
      <c r="D2044" s="2" t="str">
        <f t="array" ref="D2044">IF(C2044="","", IFERROR(INDEX(Barang!$C$2:$C$10001, MATCH(C2044, Barang!$B$2:$B$10001, 0)), ""))</f>
        <v/>
      </c>
      <c r="E2044" s="2" t="str">
        <f t="array" ref="E2044">IF(C2044="","", IFERROR(INDEX(Barang!$E$2:$E$10001, MATCH(C2044, Barang!$B$2:$B$10001, 0)), ""))</f>
        <v/>
      </c>
      <c r="F2044" s="10"/>
      <c r="G2044" s="11" t="str">
        <f t="array" ref="G2044">IF(C2044="","", IFERROR(INDEX(Barang!$F$2:$F$10001, MATCH(C2044, Barang!$B$2:$B$10001, 0)) * F2044, ""))</f>
        <v/>
      </c>
      <c r="H2044" s="10"/>
      <c r="J2044" s="27"/>
      <c r="K2044" s="28"/>
      <c r="L2044" s="28"/>
      <c r="M2044" s="28"/>
      <c r="N2044" s="28"/>
      <c r="O2044" s="25"/>
      <c r="P2044" s="29"/>
      <c r="Q2044" s="30"/>
      <c r="R2044" s="25">
        <f t="shared" si="8"/>
        <v>-10</v>
      </c>
      <c r="S2044" s="25"/>
      <c r="T2044" s="28"/>
    </row>
    <row r="2045" spans="1:20" ht="22.5" customHeight="1" x14ac:dyDescent="0.2">
      <c r="A2045" s="8"/>
      <c r="B2045" s="2" t="str">
        <f t="array" ref="B2045">IF(C2045="","", IFERROR(INDEX(Barang!$A$2:$A$10001, MATCH(C2045, Barang!$B$2:$B$10001, 0)), "Tidak ditemukan"))</f>
        <v/>
      </c>
      <c r="C2045" s="2"/>
      <c r="D2045" s="2" t="str">
        <f t="array" ref="D2045">IF(C2045="","", IFERROR(INDEX(Barang!$C$2:$C$10001, MATCH(C2045, Barang!$B$2:$B$10001, 0)), ""))</f>
        <v/>
      </c>
      <c r="E2045" s="2" t="str">
        <f t="array" ref="E2045">IF(C2045="","", IFERROR(INDEX(Barang!$E$2:$E$10001, MATCH(C2045, Barang!$B$2:$B$10001, 0)), ""))</f>
        <v/>
      </c>
      <c r="F2045" s="10"/>
      <c r="G2045" s="11" t="str">
        <f t="array" ref="G2045">IF(C2045="","", IFERROR(INDEX(Barang!$F$2:$F$10001, MATCH(C2045, Barang!$B$2:$B$10001, 0)) * F2045, ""))</f>
        <v/>
      </c>
      <c r="H2045" s="10"/>
      <c r="J2045" s="27"/>
      <c r="K2045" s="28"/>
      <c r="L2045" s="28"/>
      <c r="M2045" s="28"/>
      <c r="N2045" s="28"/>
      <c r="O2045" s="25"/>
      <c r="P2045" s="29"/>
      <c r="Q2045" s="30"/>
      <c r="R2045" s="25">
        <f t="shared" si="8"/>
        <v>-40</v>
      </c>
      <c r="S2045" s="25"/>
      <c r="T2045" s="28"/>
    </row>
    <row r="2046" spans="1:20" ht="22.5" customHeight="1" x14ac:dyDescent="0.2">
      <c r="A2046" s="8"/>
      <c r="B2046" s="2" t="str">
        <f t="array" ref="B2046">IF(C2046="","", IFERROR(INDEX(Barang!$A$2:$A$10001, MATCH(C2046, Barang!$B$2:$B$10001, 0)), "Tidak ditemukan"))</f>
        <v/>
      </c>
      <c r="C2046" s="2"/>
      <c r="D2046" s="2" t="str">
        <f t="array" ref="D2046">IF(C2046="","", IFERROR(INDEX(Barang!$C$2:$C$10001, MATCH(C2046, Barang!$B$2:$B$10001, 0)), ""))</f>
        <v/>
      </c>
      <c r="E2046" s="2" t="str">
        <f t="array" ref="E2046">IF(C2046="","", IFERROR(INDEX(Barang!$E$2:$E$10001, MATCH(C2046, Barang!$B$2:$B$10001, 0)), ""))</f>
        <v/>
      </c>
      <c r="F2046" s="10"/>
      <c r="G2046" s="11" t="str">
        <f t="array" ref="G2046">IF(C2046="","", IFERROR(INDEX(Barang!$F$2:$F$10001, MATCH(C2046, Barang!$B$2:$B$10001, 0)) * F2046, ""))</f>
        <v/>
      </c>
      <c r="H2046" s="10"/>
      <c r="J2046" s="27"/>
      <c r="K2046" s="28"/>
      <c r="L2046" s="28"/>
      <c r="M2046" s="28"/>
      <c r="N2046" s="28"/>
      <c r="O2046" s="25"/>
      <c r="P2046" s="29"/>
      <c r="Q2046" s="30"/>
      <c r="R2046" s="25">
        <f t="shared" si="8"/>
        <v>-10</v>
      </c>
      <c r="S2046" s="25"/>
      <c r="T2046" s="28"/>
    </row>
    <row r="2047" spans="1:20" ht="22.5" customHeight="1" x14ac:dyDescent="0.2">
      <c r="A2047" s="8"/>
      <c r="B2047" s="2" t="str">
        <f t="array" ref="B2047">IF(C2047="","", IFERROR(INDEX(Barang!$A$2:$A$10001, MATCH(C2047, Barang!$B$2:$B$10001, 0)), "Tidak ditemukan"))</f>
        <v/>
      </c>
      <c r="C2047" s="2"/>
      <c r="D2047" s="2" t="str">
        <f t="array" ref="D2047">IF(C2047="","", IFERROR(INDEX(Barang!$C$2:$C$10001, MATCH(C2047, Barang!$B$2:$B$10001, 0)), ""))</f>
        <v/>
      </c>
      <c r="E2047" s="2" t="str">
        <f t="array" ref="E2047">IF(C2047="","", IFERROR(INDEX(Barang!$E$2:$E$10001, MATCH(C2047, Barang!$B$2:$B$10001, 0)), ""))</f>
        <v/>
      </c>
      <c r="F2047" s="10"/>
      <c r="G2047" s="11" t="str">
        <f t="array" ref="G2047">IF(C2047="","", IFERROR(INDEX(Barang!$F$2:$F$10001, MATCH(C2047, Barang!$B$2:$B$10001, 0)) * F2047, ""))</f>
        <v/>
      </c>
      <c r="H2047" s="10"/>
      <c r="J2047" s="27"/>
      <c r="K2047" s="28"/>
      <c r="L2047" s="28"/>
      <c r="M2047" s="28"/>
      <c r="N2047" s="28"/>
      <c r="O2047" s="25"/>
      <c r="P2047" s="29"/>
      <c r="Q2047" s="30"/>
      <c r="R2047" s="25">
        <f t="shared" si="8"/>
        <v>-6</v>
      </c>
      <c r="S2047" s="25"/>
      <c r="T2047" s="28"/>
    </row>
    <row r="2048" spans="1:20" ht="22.5" customHeight="1" x14ac:dyDescent="0.2">
      <c r="A2048" s="8"/>
      <c r="B2048" s="2" t="str">
        <f t="array" ref="B2048">IF(C2048="","", IFERROR(INDEX(Barang!$A$2:$A$10001, MATCH(C2048, Barang!$B$2:$B$10001, 0)), "Tidak ditemukan"))</f>
        <v/>
      </c>
      <c r="C2048" s="2"/>
      <c r="D2048" s="2" t="str">
        <f t="array" ref="D2048">IF(C2048="","", IFERROR(INDEX(Barang!$C$2:$C$10001, MATCH(C2048, Barang!$B$2:$B$10001, 0)), ""))</f>
        <v/>
      </c>
      <c r="E2048" s="2" t="str">
        <f t="array" ref="E2048">IF(C2048="","", IFERROR(INDEX(Barang!$E$2:$E$10001, MATCH(C2048, Barang!$B$2:$B$10001, 0)), ""))</f>
        <v/>
      </c>
      <c r="F2048" s="10"/>
      <c r="G2048" s="11" t="str">
        <f t="array" ref="G2048">IF(C2048="","", IFERROR(INDEX(Barang!$F$2:$F$10001, MATCH(C2048, Barang!$B$2:$B$10001, 0)) * F2048, ""))</f>
        <v/>
      </c>
      <c r="H2048" s="10"/>
      <c r="J2048" s="27"/>
      <c r="K2048" s="28"/>
      <c r="L2048" s="28"/>
      <c r="M2048" s="28"/>
      <c r="N2048" s="28"/>
      <c r="O2048" s="25"/>
      <c r="P2048" s="29"/>
      <c r="Q2048" s="30"/>
      <c r="R2048" s="25">
        <f t="shared" si="8"/>
        <v>-7</v>
      </c>
      <c r="S2048" s="25"/>
      <c r="T2048" s="28"/>
    </row>
    <row r="2049" spans="1:20" ht="22.5" customHeight="1" x14ac:dyDescent="0.2">
      <c r="A2049" s="8"/>
      <c r="B2049" s="2" t="str">
        <f t="array" ref="B2049">IF(C2049="","", IFERROR(INDEX(Barang!$A$2:$A$10001, MATCH(C2049, Barang!$B$2:$B$10001, 0)), "Tidak ditemukan"))</f>
        <v/>
      </c>
      <c r="C2049" s="2"/>
      <c r="D2049" s="2" t="str">
        <f t="array" ref="D2049">IF(C2049="","", IFERROR(INDEX(Barang!$C$2:$C$10001, MATCH(C2049, Barang!$B$2:$B$10001, 0)), ""))</f>
        <v/>
      </c>
      <c r="E2049" s="2" t="str">
        <f t="array" ref="E2049">IF(C2049="","", IFERROR(INDEX(Barang!$E$2:$E$10001, MATCH(C2049, Barang!$B$2:$B$10001, 0)), ""))</f>
        <v/>
      </c>
      <c r="F2049" s="10"/>
      <c r="G2049" s="11" t="str">
        <f t="array" ref="G2049">IF(C2049="","", IFERROR(INDEX(Barang!$F$2:$F$10001, MATCH(C2049, Barang!$B$2:$B$10001, 0)) * F2049, ""))</f>
        <v/>
      </c>
      <c r="H2049" s="10"/>
      <c r="J2049" s="27"/>
      <c r="K2049" s="28"/>
      <c r="L2049" s="28"/>
      <c r="M2049" s="28"/>
      <c r="N2049" s="28"/>
      <c r="O2049" s="25"/>
      <c r="P2049" s="29"/>
      <c r="Q2049" s="30"/>
      <c r="R2049" s="25">
        <f t="shared" si="8"/>
        <v>-10</v>
      </c>
      <c r="S2049" s="25"/>
      <c r="T2049" s="28"/>
    </row>
    <row r="2050" spans="1:20" ht="22.5" customHeight="1" x14ac:dyDescent="0.2">
      <c r="A2050" s="8"/>
      <c r="B2050" s="2" t="str">
        <f t="array" ref="B2050">IF(C2050="","", IFERROR(INDEX(Barang!$A$2:$A$10001, MATCH(C2050, Barang!$B$2:$B$10001, 0)), "Tidak ditemukan"))</f>
        <v/>
      </c>
      <c r="C2050" s="2"/>
      <c r="D2050" s="2" t="str">
        <f t="array" ref="D2050">IF(C2050="","", IFERROR(INDEX(Barang!$C$2:$C$10001, MATCH(C2050, Barang!$B$2:$B$10001, 0)), ""))</f>
        <v/>
      </c>
      <c r="E2050" s="2" t="str">
        <f t="array" ref="E2050">IF(C2050="","", IFERROR(INDEX(Barang!$E$2:$E$10001, MATCH(C2050, Barang!$B$2:$B$10001, 0)), ""))</f>
        <v/>
      </c>
      <c r="F2050" s="10"/>
      <c r="G2050" s="11" t="str">
        <f t="array" ref="G2050">IF(C2050="","", IFERROR(INDEX(Barang!$F$2:$F$10001, MATCH(C2050, Barang!$B$2:$B$10001, 0)) * F2050, ""))</f>
        <v/>
      </c>
      <c r="H2050" s="10"/>
      <c r="J2050" s="27"/>
      <c r="K2050" s="28"/>
      <c r="L2050" s="28"/>
      <c r="M2050" s="28"/>
      <c r="N2050" s="28"/>
      <c r="O2050" s="25"/>
      <c r="P2050" s="29"/>
      <c r="Q2050" s="30"/>
      <c r="R2050" s="25">
        <f t="shared" si="8"/>
        <v>-10</v>
      </c>
      <c r="S2050" s="25"/>
      <c r="T2050" s="28"/>
    </row>
    <row r="2051" spans="1:20" ht="22.5" customHeight="1" x14ac:dyDescent="0.2">
      <c r="A2051" s="8"/>
      <c r="B2051" s="2" t="str">
        <f t="array" ref="B2051">IF(C2051="","", IFERROR(INDEX(Barang!$A$2:$A$10001, MATCH(C2051, Barang!$B$2:$B$10001, 0)), "Tidak ditemukan"))</f>
        <v/>
      </c>
      <c r="C2051" s="2"/>
      <c r="D2051" s="2" t="str">
        <f t="array" ref="D2051">IF(C2051="","", IFERROR(INDEX(Barang!$C$2:$C$10001, MATCH(C2051, Barang!$B$2:$B$10001, 0)), ""))</f>
        <v/>
      </c>
      <c r="E2051" s="2" t="str">
        <f t="array" ref="E2051">IF(C2051="","", IFERROR(INDEX(Barang!$E$2:$E$10001, MATCH(C2051, Barang!$B$2:$B$10001, 0)), ""))</f>
        <v/>
      </c>
      <c r="F2051" s="10"/>
      <c r="G2051" s="11" t="str">
        <f t="array" ref="G2051">IF(C2051="","", IFERROR(INDEX(Barang!$F$2:$F$10001, MATCH(C2051, Barang!$B$2:$B$10001, 0)) * F2051, ""))</f>
        <v/>
      </c>
      <c r="H2051" s="10"/>
      <c r="J2051" s="27"/>
      <c r="K2051" s="28"/>
      <c r="L2051" s="28"/>
      <c r="M2051" s="28"/>
      <c r="N2051" s="28"/>
      <c r="O2051" s="25"/>
      <c r="P2051" s="29"/>
      <c r="Q2051" s="30"/>
      <c r="R2051" s="25">
        <f t="shared" si="8"/>
        <v>-10</v>
      </c>
      <c r="S2051" s="25"/>
      <c r="T2051" s="28"/>
    </row>
    <row r="2052" spans="1:20" ht="22.5" customHeight="1" x14ac:dyDescent="0.2">
      <c r="A2052" s="8"/>
      <c r="B2052" s="2" t="str">
        <f t="array" ref="B2052">IF(C2052="","", IFERROR(INDEX(Barang!$A$2:$A$10001, MATCH(C2052, Barang!$B$2:$B$10001, 0)), "Tidak ditemukan"))</f>
        <v/>
      </c>
      <c r="C2052" s="2"/>
      <c r="D2052" s="2" t="str">
        <f t="array" ref="D2052">IF(C2052="","", IFERROR(INDEX(Barang!$C$2:$C$10001, MATCH(C2052, Barang!$B$2:$B$10001, 0)), ""))</f>
        <v/>
      </c>
      <c r="E2052" s="2" t="str">
        <f t="array" ref="E2052">IF(C2052="","", IFERROR(INDEX(Barang!$E$2:$E$10001, MATCH(C2052, Barang!$B$2:$B$10001, 0)), ""))</f>
        <v/>
      </c>
      <c r="F2052" s="10"/>
      <c r="G2052" s="11" t="str">
        <f t="array" ref="G2052">IF(C2052="","", IFERROR(INDEX(Barang!$F$2:$F$10001, MATCH(C2052, Barang!$B$2:$B$10001, 0)) * F2052, ""))</f>
        <v/>
      </c>
      <c r="H2052" s="10"/>
      <c r="J2052" s="27"/>
      <c r="K2052" s="28"/>
      <c r="L2052" s="28"/>
      <c r="M2052" s="28"/>
      <c r="N2052" s="28"/>
      <c r="O2052" s="25"/>
      <c r="P2052" s="29"/>
      <c r="Q2052" s="30"/>
      <c r="R2052" s="25">
        <f t="shared" si="8"/>
        <v>-20</v>
      </c>
      <c r="S2052" s="25"/>
      <c r="T2052" s="28"/>
    </row>
    <row r="2053" spans="1:20" ht="22.5" customHeight="1" x14ac:dyDescent="0.2">
      <c r="A2053" s="8"/>
      <c r="B2053" s="2" t="str">
        <f t="array" ref="B2053">IF(C2053="","", IFERROR(INDEX(Barang!$A$2:$A$10001, MATCH(C2053, Barang!$B$2:$B$10001, 0)), "Tidak ditemukan"))</f>
        <v/>
      </c>
      <c r="C2053" s="2"/>
      <c r="D2053" s="2" t="str">
        <f t="array" ref="D2053">IF(C2053="","", IFERROR(INDEX(Barang!$C$2:$C$10001, MATCH(C2053, Barang!$B$2:$B$10001, 0)), ""))</f>
        <v/>
      </c>
      <c r="E2053" s="2" t="str">
        <f t="array" ref="E2053">IF(C2053="","", IFERROR(INDEX(Barang!$E$2:$E$10001, MATCH(C2053, Barang!$B$2:$B$10001, 0)), ""))</f>
        <v/>
      </c>
      <c r="F2053" s="10"/>
      <c r="G2053" s="11" t="str">
        <f t="array" ref="G2053">IF(C2053="","", IFERROR(INDEX(Barang!$F$2:$F$10001, MATCH(C2053, Barang!$B$2:$B$10001, 0)) * F2053, ""))</f>
        <v/>
      </c>
      <c r="H2053" s="10"/>
      <c r="J2053" s="27"/>
      <c r="K2053" s="28"/>
      <c r="L2053" s="28"/>
      <c r="M2053" s="28"/>
      <c r="N2053" s="28"/>
      <c r="O2053" s="25"/>
      <c r="P2053" s="29"/>
      <c r="Q2053" s="30"/>
      <c r="R2053" s="25">
        <f t="shared" si="8"/>
        <v>-2</v>
      </c>
      <c r="S2053" s="25"/>
      <c r="T2053" s="28"/>
    </row>
    <row r="2054" spans="1:20" ht="22.5" customHeight="1" x14ac:dyDescent="0.2">
      <c r="A2054" s="8"/>
      <c r="B2054" s="2" t="str">
        <f t="array" ref="B2054">IF(C2054="","", IFERROR(INDEX(Barang!$A$2:$A$10001, MATCH(C2054, Barang!$B$2:$B$10001, 0)), "Tidak ditemukan"))</f>
        <v/>
      </c>
      <c r="C2054" s="2"/>
      <c r="D2054" s="2" t="str">
        <f t="array" ref="D2054">IF(C2054="","", IFERROR(INDEX(Barang!$C$2:$C$10001, MATCH(C2054, Barang!$B$2:$B$10001, 0)), ""))</f>
        <v/>
      </c>
      <c r="E2054" s="2" t="str">
        <f t="array" ref="E2054">IF(C2054="","", IFERROR(INDEX(Barang!$E$2:$E$10001, MATCH(C2054, Barang!$B$2:$B$10001, 0)), ""))</f>
        <v/>
      </c>
      <c r="F2054" s="10"/>
      <c r="G2054" s="11" t="str">
        <f t="array" ref="G2054">IF(C2054="","", IFERROR(INDEX(Barang!$F$2:$F$10001, MATCH(C2054, Barang!$B$2:$B$10001, 0)) * F2054, ""))</f>
        <v/>
      </c>
      <c r="H2054" s="10"/>
      <c r="J2054" s="27"/>
      <c r="K2054" s="28"/>
      <c r="L2054" s="28"/>
      <c r="M2054" s="28"/>
      <c r="N2054" s="28"/>
      <c r="O2054" s="25"/>
      <c r="P2054" s="29"/>
      <c r="Q2054" s="30"/>
      <c r="R2054" s="25">
        <f t="shared" si="8"/>
        <v>-1</v>
      </c>
      <c r="S2054" s="25"/>
      <c r="T2054" s="28"/>
    </row>
    <row r="2055" spans="1:20" ht="22.5" customHeight="1" x14ac:dyDescent="0.2">
      <c r="A2055" s="8"/>
      <c r="B2055" s="2" t="str">
        <f t="array" ref="B2055">IF(C2055="","", IFERROR(INDEX(Barang!$A$2:$A$10001, MATCH(C2055, Barang!$B$2:$B$10001, 0)), "Tidak ditemukan"))</f>
        <v/>
      </c>
      <c r="C2055" s="2"/>
      <c r="D2055" s="2" t="str">
        <f t="array" ref="D2055">IF(C2055="","", IFERROR(INDEX(Barang!$C$2:$C$10001, MATCH(C2055, Barang!$B$2:$B$10001, 0)), ""))</f>
        <v/>
      </c>
      <c r="E2055" s="2" t="str">
        <f t="array" ref="E2055">IF(C2055="","", IFERROR(INDEX(Barang!$E$2:$E$10001, MATCH(C2055, Barang!$B$2:$B$10001, 0)), ""))</f>
        <v/>
      </c>
      <c r="F2055" s="10"/>
      <c r="G2055" s="11" t="str">
        <f t="array" ref="G2055">IF(C2055="","", IFERROR(INDEX(Barang!$F$2:$F$10001, MATCH(C2055, Barang!$B$2:$B$10001, 0)) * F2055, ""))</f>
        <v/>
      </c>
      <c r="H2055" s="10"/>
      <c r="J2055" s="27"/>
      <c r="K2055" s="28"/>
      <c r="L2055" s="28"/>
      <c r="M2055" s="28"/>
      <c r="N2055" s="28"/>
      <c r="O2055" s="25"/>
      <c r="P2055" s="29"/>
      <c r="Q2055" s="30"/>
      <c r="R2055" s="25">
        <f t="shared" si="8"/>
        <v>-3</v>
      </c>
      <c r="S2055" s="25"/>
      <c r="T2055" s="28"/>
    </row>
    <row r="2056" spans="1:20" ht="22.5" customHeight="1" x14ac:dyDescent="0.2">
      <c r="A2056" s="8"/>
      <c r="B2056" s="2" t="str">
        <f t="array" ref="B2056">IF(C2056="","", IFERROR(INDEX(Barang!$A$2:$A$10001, MATCH(C2056, Barang!$B$2:$B$10001, 0)), "Tidak ditemukan"))</f>
        <v/>
      </c>
      <c r="C2056" s="2"/>
      <c r="D2056" s="2" t="str">
        <f t="array" ref="D2056">IF(C2056="","", IFERROR(INDEX(Barang!$C$2:$C$10001, MATCH(C2056, Barang!$B$2:$B$10001, 0)), ""))</f>
        <v/>
      </c>
      <c r="E2056" s="2" t="str">
        <f t="array" ref="E2056">IF(C2056="","", IFERROR(INDEX(Barang!$E$2:$E$10001, MATCH(C2056, Barang!$B$2:$B$10001, 0)), ""))</f>
        <v/>
      </c>
      <c r="F2056" s="10"/>
      <c r="G2056" s="11" t="str">
        <f t="array" ref="G2056">IF(C2056="","", IFERROR(INDEX(Barang!$F$2:$F$10001, MATCH(C2056, Barang!$B$2:$B$10001, 0)) * F2056, ""))</f>
        <v/>
      </c>
      <c r="H2056" s="10"/>
      <c r="J2056" s="27"/>
      <c r="K2056" s="28"/>
      <c r="L2056" s="28"/>
      <c r="M2056" s="28"/>
      <c r="N2056" s="28"/>
      <c r="O2056" s="25"/>
      <c r="P2056" s="29"/>
      <c r="Q2056" s="30"/>
      <c r="R2056" s="25">
        <f t="shared" si="8"/>
        <v>-10</v>
      </c>
      <c r="S2056" s="25"/>
      <c r="T2056" s="28"/>
    </row>
    <row r="2057" spans="1:20" ht="22.5" customHeight="1" x14ac:dyDescent="0.2">
      <c r="A2057" s="8"/>
      <c r="B2057" s="2" t="str">
        <f t="array" ref="B2057">IF(C2057="","", IFERROR(INDEX(Barang!$A$2:$A$10001, MATCH(C2057, Barang!$B$2:$B$10001, 0)), "Tidak ditemukan"))</f>
        <v/>
      </c>
      <c r="C2057" s="2"/>
      <c r="D2057" s="2" t="str">
        <f t="array" ref="D2057">IF(C2057="","", IFERROR(INDEX(Barang!$C$2:$C$10001, MATCH(C2057, Barang!$B$2:$B$10001, 0)), ""))</f>
        <v/>
      </c>
      <c r="E2057" s="2" t="str">
        <f t="array" ref="E2057">IF(C2057="","", IFERROR(INDEX(Barang!$E$2:$E$10001, MATCH(C2057, Barang!$B$2:$B$10001, 0)), ""))</f>
        <v/>
      </c>
      <c r="F2057" s="10"/>
      <c r="G2057" s="11" t="str">
        <f t="array" ref="G2057">IF(C2057="","", IFERROR(INDEX(Barang!$F$2:$F$10001, MATCH(C2057, Barang!$B$2:$B$10001, 0)) * F2057, ""))</f>
        <v/>
      </c>
      <c r="H2057" s="10"/>
      <c r="J2057" s="27"/>
      <c r="K2057" s="28"/>
      <c r="L2057" s="28"/>
      <c r="M2057" s="28"/>
      <c r="N2057" s="28"/>
      <c r="O2057" s="25"/>
      <c r="P2057" s="29"/>
      <c r="Q2057" s="30"/>
      <c r="R2057" s="25">
        <f t="shared" si="8"/>
        <v>-1</v>
      </c>
      <c r="S2057" s="25"/>
      <c r="T2057" s="28"/>
    </row>
    <row r="2058" spans="1:20" ht="22.5" customHeight="1" x14ac:dyDescent="0.2">
      <c r="A2058" s="8"/>
      <c r="B2058" s="2" t="str">
        <f t="array" ref="B2058">IF(C2058="","", IFERROR(INDEX(Barang!$A$2:$A$10001, MATCH(C2058, Barang!$B$2:$B$10001, 0)), "Tidak ditemukan"))</f>
        <v/>
      </c>
      <c r="C2058" s="2"/>
      <c r="D2058" s="2" t="str">
        <f t="array" ref="D2058">IF(C2058="","", IFERROR(INDEX(Barang!$C$2:$C$10001, MATCH(C2058, Barang!$B$2:$B$10001, 0)), ""))</f>
        <v/>
      </c>
      <c r="E2058" s="2" t="str">
        <f t="array" ref="E2058">IF(C2058="","", IFERROR(INDEX(Barang!$E$2:$E$10001, MATCH(C2058, Barang!$B$2:$B$10001, 0)), ""))</f>
        <v/>
      </c>
      <c r="F2058" s="10"/>
      <c r="G2058" s="11" t="str">
        <f t="array" ref="G2058">IF(C2058="","", IFERROR(INDEX(Barang!$F$2:$F$10001, MATCH(C2058, Barang!$B$2:$B$10001, 0)) * F2058, ""))</f>
        <v/>
      </c>
      <c r="H2058" s="10"/>
      <c r="J2058" s="27"/>
      <c r="K2058" s="28"/>
      <c r="L2058" s="28"/>
      <c r="M2058" s="28"/>
      <c r="N2058" s="28"/>
      <c r="O2058" s="25"/>
      <c r="P2058" s="29"/>
      <c r="Q2058" s="30"/>
      <c r="R2058" s="25">
        <f t="shared" si="8"/>
        <v>-1</v>
      </c>
      <c r="S2058" s="25"/>
      <c r="T2058" s="28"/>
    </row>
    <row r="2059" spans="1:20" ht="22.5" customHeight="1" x14ac:dyDescent="0.2">
      <c r="A2059" s="8"/>
      <c r="B2059" s="2" t="str">
        <f t="array" ref="B2059">IF(C2059="","", IFERROR(INDEX(Barang!$A$2:$A$10001, MATCH(C2059, Barang!$B$2:$B$10001, 0)), "Tidak ditemukan"))</f>
        <v/>
      </c>
      <c r="C2059" s="2"/>
      <c r="D2059" s="2" t="str">
        <f t="array" ref="D2059">IF(C2059="","", IFERROR(INDEX(Barang!$C$2:$C$10001, MATCH(C2059, Barang!$B$2:$B$10001, 0)), ""))</f>
        <v/>
      </c>
      <c r="E2059" s="2" t="str">
        <f t="array" ref="E2059">IF(C2059="","", IFERROR(INDEX(Barang!$E$2:$E$10001, MATCH(C2059, Barang!$B$2:$B$10001, 0)), ""))</f>
        <v/>
      </c>
      <c r="F2059" s="10"/>
      <c r="G2059" s="11" t="str">
        <f t="array" ref="G2059">IF(C2059="","", IFERROR(INDEX(Barang!$F$2:$F$10001, MATCH(C2059, Barang!$B$2:$B$10001, 0)) * F2059, ""))</f>
        <v/>
      </c>
      <c r="H2059" s="10"/>
      <c r="J2059" s="27"/>
      <c r="K2059" s="28"/>
      <c r="L2059" s="28"/>
      <c r="M2059" s="28"/>
      <c r="N2059" s="28"/>
      <c r="O2059" s="25"/>
      <c r="P2059" s="29"/>
      <c r="Q2059" s="30"/>
      <c r="R2059" s="25">
        <f t="shared" si="8"/>
        <v>-2</v>
      </c>
      <c r="S2059" s="25"/>
      <c r="T2059" s="28"/>
    </row>
    <row r="2060" spans="1:20" ht="22.5" customHeight="1" x14ac:dyDescent="0.2">
      <c r="A2060" s="8"/>
      <c r="B2060" s="2" t="str">
        <f t="array" ref="B2060">IF(C2060="","", IFERROR(INDEX(Barang!$A$2:$A$10001, MATCH(C2060, Barang!$B$2:$B$10001, 0)), "Tidak ditemukan"))</f>
        <v/>
      </c>
      <c r="C2060" s="2"/>
      <c r="D2060" s="2" t="str">
        <f t="array" ref="D2060">IF(C2060="","", IFERROR(INDEX(Barang!$C$2:$C$10001, MATCH(C2060, Barang!$B$2:$B$10001, 0)), ""))</f>
        <v/>
      </c>
      <c r="E2060" s="2" t="str">
        <f t="array" ref="E2060">IF(C2060="","", IFERROR(INDEX(Barang!$E$2:$E$10001, MATCH(C2060, Barang!$B$2:$B$10001, 0)), ""))</f>
        <v/>
      </c>
      <c r="F2060" s="10"/>
      <c r="G2060" s="11" t="str">
        <f t="array" ref="G2060">IF(C2060="","", IFERROR(INDEX(Barang!$F$2:$F$10001, MATCH(C2060, Barang!$B$2:$B$10001, 0)) * F2060, ""))</f>
        <v/>
      </c>
      <c r="H2060" s="10"/>
      <c r="J2060" s="27"/>
      <c r="K2060" s="28"/>
      <c r="L2060" s="28"/>
      <c r="M2060" s="28"/>
      <c r="N2060" s="28"/>
      <c r="O2060" s="25"/>
      <c r="P2060" s="29"/>
      <c r="Q2060" s="30"/>
      <c r="R2060" s="25">
        <f t="shared" si="8"/>
        <v>-2</v>
      </c>
      <c r="S2060" s="25"/>
      <c r="T2060" s="28"/>
    </row>
    <row r="2061" spans="1:20" ht="22.5" customHeight="1" x14ac:dyDescent="0.2">
      <c r="A2061" s="8"/>
      <c r="B2061" s="2" t="str">
        <f t="array" ref="B2061">IF(C2061="","", IFERROR(INDEX(Barang!$A$2:$A$10001, MATCH(C2061, Barang!$B$2:$B$10001, 0)), "Tidak ditemukan"))</f>
        <v/>
      </c>
      <c r="C2061" s="2"/>
      <c r="D2061" s="2" t="str">
        <f t="array" ref="D2061">IF(C2061="","", IFERROR(INDEX(Barang!$C$2:$C$10001, MATCH(C2061, Barang!$B$2:$B$10001, 0)), ""))</f>
        <v/>
      </c>
      <c r="E2061" s="2" t="str">
        <f t="array" ref="E2061">IF(C2061="","", IFERROR(INDEX(Barang!$E$2:$E$10001, MATCH(C2061, Barang!$B$2:$B$10001, 0)), ""))</f>
        <v/>
      </c>
      <c r="F2061" s="10"/>
      <c r="G2061" s="11" t="str">
        <f t="array" ref="G2061">IF(C2061="","", IFERROR(INDEX(Barang!$F$2:$F$10001, MATCH(C2061, Barang!$B$2:$B$10001, 0)) * F2061, ""))</f>
        <v/>
      </c>
      <c r="H2061" s="10"/>
      <c r="J2061" s="27"/>
      <c r="K2061" s="28"/>
      <c r="L2061" s="28"/>
      <c r="M2061" s="28"/>
      <c r="N2061" s="28"/>
      <c r="O2061" s="25"/>
      <c r="P2061" s="29"/>
      <c r="Q2061" s="30"/>
      <c r="R2061" s="25">
        <f t="shared" si="8"/>
        <v>-40</v>
      </c>
      <c r="S2061" s="25"/>
      <c r="T2061" s="28"/>
    </row>
    <row r="2062" spans="1:20" ht="22.5" customHeight="1" x14ac:dyDescent="0.2">
      <c r="A2062" s="8"/>
      <c r="B2062" s="2" t="str">
        <f t="array" ref="B2062">IF(C2062="","", IFERROR(INDEX(Barang!$A$2:$A$10001, MATCH(C2062, Barang!$B$2:$B$10001, 0)), "Tidak ditemukan"))</f>
        <v/>
      </c>
      <c r="C2062" s="2"/>
      <c r="D2062" s="2" t="str">
        <f t="array" ref="D2062">IF(C2062="","", IFERROR(INDEX(Barang!$C$2:$C$10001, MATCH(C2062, Barang!$B$2:$B$10001, 0)), ""))</f>
        <v/>
      </c>
      <c r="E2062" s="2" t="str">
        <f t="array" ref="E2062">IF(C2062="","", IFERROR(INDEX(Barang!$E$2:$E$10001, MATCH(C2062, Barang!$B$2:$B$10001, 0)), ""))</f>
        <v/>
      </c>
      <c r="F2062" s="10"/>
      <c r="G2062" s="11" t="str">
        <f t="array" ref="G2062">IF(C2062="","", IFERROR(INDEX(Barang!$F$2:$F$10001, MATCH(C2062, Barang!$B$2:$B$10001, 0)) * F2062, ""))</f>
        <v/>
      </c>
      <c r="H2062" s="10"/>
      <c r="J2062" s="27"/>
      <c r="K2062" s="28"/>
      <c r="L2062" s="28"/>
      <c r="M2062" s="28"/>
      <c r="N2062" s="28"/>
      <c r="O2062" s="25"/>
      <c r="P2062" s="29"/>
      <c r="Q2062" s="30"/>
      <c r="R2062" s="25">
        <f t="shared" si="8"/>
        <v>-10</v>
      </c>
      <c r="S2062" s="25"/>
      <c r="T2062" s="28"/>
    </row>
    <row r="2063" spans="1:20" ht="22.5" customHeight="1" x14ac:dyDescent="0.2">
      <c r="A2063" s="8"/>
      <c r="B2063" s="2" t="str">
        <f t="array" ref="B2063">IF(C2063="","", IFERROR(INDEX(Barang!$A$2:$A$10001, MATCH(C2063, Barang!$B$2:$B$10001, 0)), "Tidak ditemukan"))</f>
        <v/>
      </c>
      <c r="C2063" s="2"/>
      <c r="D2063" s="2" t="str">
        <f t="array" ref="D2063">IF(C2063="","", IFERROR(INDEX(Barang!$C$2:$C$10001, MATCH(C2063, Barang!$B$2:$B$10001, 0)), ""))</f>
        <v/>
      </c>
      <c r="E2063" s="2" t="str">
        <f t="array" ref="E2063">IF(C2063="","", IFERROR(INDEX(Barang!$E$2:$E$10001, MATCH(C2063, Barang!$B$2:$B$10001, 0)), ""))</f>
        <v/>
      </c>
      <c r="F2063" s="10"/>
      <c r="G2063" s="11" t="str">
        <f t="array" ref="G2063">IF(C2063="","", IFERROR(INDEX(Barang!$F$2:$F$10001, MATCH(C2063, Barang!$B$2:$B$10001, 0)) * F2063, ""))</f>
        <v/>
      </c>
      <c r="H2063" s="10"/>
      <c r="J2063" s="27"/>
      <c r="K2063" s="28"/>
      <c r="L2063" s="28"/>
      <c r="M2063" s="28"/>
      <c r="N2063" s="28"/>
      <c r="O2063" s="25"/>
      <c r="P2063" s="29"/>
      <c r="Q2063" s="30"/>
      <c r="R2063" s="25">
        <f t="shared" si="8"/>
        <v>-4</v>
      </c>
      <c r="S2063" s="25"/>
      <c r="T2063" s="28"/>
    </row>
    <row r="2064" spans="1:20" ht="22.5" customHeight="1" x14ac:dyDescent="0.2">
      <c r="A2064" s="8"/>
      <c r="B2064" s="2" t="str">
        <f t="array" ref="B2064">IF(C2064="","", IFERROR(INDEX(Barang!$A$2:$A$10001, MATCH(C2064, Barang!$B$2:$B$10001, 0)), "Tidak ditemukan"))</f>
        <v/>
      </c>
      <c r="C2064" s="2"/>
      <c r="D2064" s="2" t="str">
        <f t="array" ref="D2064">IF(C2064="","", IFERROR(INDEX(Barang!$C$2:$C$10001, MATCH(C2064, Barang!$B$2:$B$10001, 0)), ""))</f>
        <v/>
      </c>
      <c r="E2064" s="2" t="str">
        <f t="array" ref="E2064">IF(C2064="","", IFERROR(INDEX(Barang!$E$2:$E$10001, MATCH(C2064, Barang!$B$2:$B$10001, 0)), ""))</f>
        <v/>
      </c>
      <c r="F2064" s="10"/>
      <c r="G2064" s="11" t="str">
        <f t="array" ref="G2064">IF(C2064="","", IFERROR(INDEX(Barang!$F$2:$F$10001, MATCH(C2064, Barang!$B$2:$B$10001, 0)) * F2064, ""))</f>
        <v/>
      </c>
      <c r="H2064" s="10"/>
      <c r="J2064" s="27"/>
      <c r="K2064" s="28"/>
      <c r="L2064" s="28"/>
      <c r="M2064" s="28"/>
      <c r="N2064" s="28"/>
      <c r="O2064" s="25"/>
      <c r="P2064" s="29"/>
      <c r="Q2064" s="30"/>
      <c r="R2064" s="25">
        <f t="shared" si="8"/>
        <v>-3</v>
      </c>
      <c r="S2064" s="25"/>
      <c r="T2064" s="28"/>
    </row>
    <row r="2065" spans="1:20" ht="22.5" customHeight="1" x14ac:dyDescent="0.2">
      <c r="A2065" s="8"/>
      <c r="B2065" s="2" t="str">
        <f t="array" ref="B2065">IF(C2065="","", IFERROR(INDEX(Barang!$A$2:$A$10001, MATCH(C2065, Barang!$B$2:$B$10001, 0)), "Tidak ditemukan"))</f>
        <v/>
      </c>
      <c r="C2065" s="2"/>
      <c r="D2065" s="2" t="str">
        <f t="array" ref="D2065">IF(C2065="","", IFERROR(INDEX(Barang!$C$2:$C$10001, MATCH(C2065, Barang!$B$2:$B$10001, 0)), ""))</f>
        <v/>
      </c>
      <c r="E2065" s="2" t="str">
        <f t="array" ref="E2065">IF(C2065="","", IFERROR(INDEX(Barang!$E$2:$E$10001, MATCH(C2065, Barang!$B$2:$B$10001, 0)), ""))</f>
        <v/>
      </c>
      <c r="F2065" s="10"/>
      <c r="G2065" s="11" t="str">
        <f t="array" ref="G2065">IF(C2065="","", IFERROR(INDEX(Barang!$F$2:$F$10001, MATCH(C2065, Barang!$B$2:$B$10001, 0)) * F2065, ""))</f>
        <v/>
      </c>
      <c r="H2065" s="10"/>
      <c r="J2065" s="27"/>
      <c r="K2065" s="28"/>
      <c r="L2065" s="28"/>
      <c r="M2065" s="28"/>
      <c r="N2065" s="28"/>
      <c r="O2065" s="25"/>
      <c r="P2065" s="29"/>
      <c r="Q2065" s="30"/>
      <c r="R2065" s="25">
        <f t="shared" si="8"/>
        <v>-20</v>
      </c>
      <c r="S2065" s="25"/>
      <c r="T2065" s="28"/>
    </row>
    <row r="2066" spans="1:20" ht="22.5" customHeight="1" x14ac:dyDescent="0.2">
      <c r="A2066" s="8"/>
      <c r="B2066" s="2" t="str">
        <f t="array" ref="B2066">IF(C2066="","", IFERROR(INDEX(Barang!$A$2:$A$10001, MATCH(C2066, Barang!$B$2:$B$10001, 0)), "Tidak ditemukan"))</f>
        <v/>
      </c>
      <c r="C2066" s="2"/>
      <c r="D2066" s="2" t="str">
        <f t="array" ref="D2066">IF(C2066="","", IFERROR(INDEX(Barang!$C$2:$C$10001, MATCH(C2066, Barang!$B$2:$B$10001, 0)), ""))</f>
        <v/>
      </c>
      <c r="E2066" s="2" t="str">
        <f t="array" ref="E2066">IF(C2066="","", IFERROR(INDEX(Barang!$E$2:$E$10001, MATCH(C2066, Barang!$B$2:$B$10001, 0)), ""))</f>
        <v/>
      </c>
      <c r="F2066" s="10"/>
      <c r="G2066" s="11" t="str">
        <f t="array" ref="G2066">IF(C2066="","", IFERROR(INDEX(Barang!$F$2:$F$10001, MATCH(C2066, Barang!$B$2:$B$10001, 0)) * F2066, ""))</f>
        <v/>
      </c>
      <c r="H2066" s="10"/>
      <c r="J2066" s="27"/>
      <c r="K2066" s="28"/>
      <c r="L2066" s="28"/>
      <c r="M2066" s="28"/>
      <c r="N2066" s="28"/>
      <c r="O2066" s="25"/>
      <c r="P2066" s="29"/>
      <c r="Q2066" s="30"/>
      <c r="R2066" s="25">
        <f t="shared" si="8"/>
        <v>-10</v>
      </c>
      <c r="S2066" s="25"/>
      <c r="T2066" s="28"/>
    </row>
    <row r="2067" spans="1:20" ht="22.5" customHeight="1" x14ac:dyDescent="0.2">
      <c r="A2067" s="8"/>
      <c r="B2067" s="2" t="str">
        <f t="array" ref="B2067">IF(C2067="","", IFERROR(INDEX(Barang!$A$2:$A$10001, MATCH(C2067, Barang!$B$2:$B$10001, 0)), "Tidak ditemukan"))</f>
        <v/>
      </c>
      <c r="C2067" s="2"/>
      <c r="D2067" s="2" t="str">
        <f t="array" ref="D2067">IF(C2067="","", IFERROR(INDEX(Barang!$C$2:$C$10001, MATCH(C2067, Barang!$B$2:$B$10001, 0)), ""))</f>
        <v/>
      </c>
      <c r="E2067" s="2" t="str">
        <f t="array" ref="E2067">IF(C2067="","", IFERROR(INDEX(Barang!$E$2:$E$10001, MATCH(C2067, Barang!$B$2:$B$10001, 0)), ""))</f>
        <v/>
      </c>
      <c r="F2067" s="10"/>
      <c r="G2067" s="11" t="str">
        <f t="array" ref="G2067">IF(C2067="","", IFERROR(INDEX(Barang!$F$2:$F$10001, MATCH(C2067, Barang!$B$2:$B$10001, 0)) * F2067, ""))</f>
        <v/>
      </c>
      <c r="H2067" s="10"/>
      <c r="J2067" s="27"/>
      <c r="K2067" s="28"/>
      <c r="L2067" s="28"/>
      <c r="M2067" s="28"/>
      <c r="N2067" s="28"/>
      <c r="O2067" s="25"/>
      <c r="P2067" s="29"/>
      <c r="Q2067" s="30"/>
      <c r="R2067" s="25">
        <f t="shared" si="8"/>
        <v>-10</v>
      </c>
      <c r="S2067" s="25"/>
      <c r="T2067" s="28"/>
    </row>
    <row r="2068" spans="1:20" ht="22.5" customHeight="1" x14ac:dyDescent="0.2">
      <c r="A2068" s="8"/>
      <c r="B2068" s="2" t="str">
        <f t="array" ref="B2068">IF(C2068="","", IFERROR(INDEX(Barang!$A$2:$A$10001, MATCH(C2068, Barang!$B$2:$B$10001, 0)), "Tidak ditemukan"))</f>
        <v/>
      </c>
      <c r="C2068" s="2"/>
      <c r="D2068" s="2" t="str">
        <f t="array" ref="D2068">IF(C2068="","", IFERROR(INDEX(Barang!$C$2:$C$10001, MATCH(C2068, Barang!$B$2:$B$10001, 0)), ""))</f>
        <v/>
      </c>
      <c r="E2068" s="2" t="str">
        <f t="array" ref="E2068">IF(C2068="","", IFERROR(INDEX(Barang!$E$2:$E$10001, MATCH(C2068, Barang!$B$2:$B$10001, 0)), ""))</f>
        <v/>
      </c>
      <c r="F2068" s="10"/>
      <c r="G2068" s="11" t="str">
        <f t="array" ref="G2068">IF(C2068="","", IFERROR(INDEX(Barang!$F$2:$F$10001, MATCH(C2068, Barang!$B$2:$B$10001, 0)) * F2068, ""))</f>
        <v/>
      </c>
      <c r="H2068" s="10"/>
      <c r="J2068" s="27"/>
      <c r="K2068" s="28"/>
      <c r="L2068" s="28"/>
      <c r="M2068" s="28"/>
      <c r="N2068" s="28"/>
      <c r="O2068" s="25"/>
      <c r="P2068" s="29"/>
      <c r="Q2068" s="30"/>
      <c r="R2068" s="25">
        <f t="shared" si="8"/>
        <v>-10</v>
      </c>
      <c r="S2068" s="25"/>
      <c r="T2068" s="28"/>
    </row>
    <row r="2069" spans="1:20" ht="22.5" customHeight="1" x14ac:dyDescent="0.2">
      <c r="A2069" s="8"/>
      <c r="B2069" s="2" t="str">
        <f t="array" ref="B2069">IF(C2069="","", IFERROR(INDEX(Barang!$A$2:$A$10001, MATCH(C2069, Barang!$B$2:$B$10001, 0)), "Tidak ditemukan"))</f>
        <v/>
      </c>
      <c r="C2069" s="2"/>
      <c r="D2069" s="2" t="str">
        <f t="array" ref="D2069">IF(C2069="","", IFERROR(INDEX(Barang!$C$2:$C$10001, MATCH(C2069, Barang!$B$2:$B$10001, 0)), ""))</f>
        <v/>
      </c>
      <c r="E2069" s="2" t="str">
        <f t="array" ref="E2069">IF(C2069="","", IFERROR(INDEX(Barang!$E$2:$E$10001, MATCH(C2069, Barang!$B$2:$B$10001, 0)), ""))</f>
        <v/>
      </c>
      <c r="F2069" s="10"/>
      <c r="G2069" s="11" t="str">
        <f t="array" ref="G2069">IF(C2069="","", IFERROR(INDEX(Barang!$F$2:$F$10001, MATCH(C2069, Barang!$B$2:$B$10001, 0)) * F2069, ""))</f>
        <v/>
      </c>
      <c r="H2069" s="10"/>
      <c r="J2069" s="27"/>
      <c r="K2069" s="28"/>
      <c r="L2069" s="28"/>
      <c r="M2069" s="28"/>
      <c r="N2069" s="28"/>
      <c r="O2069" s="25"/>
      <c r="P2069" s="29"/>
      <c r="Q2069" s="30"/>
      <c r="R2069" s="25">
        <f t="shared" si="8"/>
        <v>-3</v>
      </c>
      <c r="S2069" s="25"/>
      <c r="T2069" s="28"/>
    </row>
    <row r="2070" spans="1:20" ht="22.5" customHeight="1" x14ac:dyDescent="0.2">
      <c r="A2070" s="8"/>
      <c r="B2070" s="2" t="str">
        <f t="array" ref="B2070">IF(C2070="","", IFERROR(INDEX(Barang!$A$2:$A$10001, MATCH(C2070, Barang!$B$2:$B$10001, 0)), "Tidak ditemukan"))</f>
        <v/>
      </c>
      <c r="C2070" s="2"/>
      <c r="D2070" s="2" t="str">
        <f t="array" ref="D2070">IF(C2070="","", IFERROR(INDEX(Barang!$C$2:$C$10001, MATCH(C2070, Barang!$B$2:$B$10001, 0)), ""))</f>
        <v/>
      </c>
      <c r="E2070" s="2" t="str">
        <f t="array" ref="E2070">IF(C2070="","", IFERROR(INDEX(Barang!$E$2:$E$10001, MATCH(C2070, Barang!$B$2:$B$10001, 0)), ""))</f>
        <v/>
      </c>
      <c r="F2070" s="10"/>
      <c r="G2070" s="11" t="str">
        <f t="array" ref="G2070">IF(C2070="","", IFERROR(INDEX(Barang!$F$2:$F$10001, MATCH(C2070, Barang!$B$2:$B$10001, 0)) * F2070, ""))</f>
        <v/>
      </c>
      <c r="H2070" s="10"/>
      <c r="J2070" s="27"/>
      <c r="K2070" s="28"/>
      <c r="L2070" s="28"/>
      <c r="M2070" s="28"/>
      <c r="N2070" s="28"/>
      <c r="O2070" s="25"/>
      <c r="P2070" s="29"/>
      <c r="Q2070" s="30"/>
      <c r="R2070" s="25">
        <f t="shared" si="8"/>
        <v>-4</v>
      </c>
      <c r="S2070" s="25"/>
      <c r="T2070" s="28"/>
    </row>
    <row r="2071" spans="1:20" ht="22.5" customHeight="1" x14ac:dyDescent="0.2">
      <c r="A2071" s="8"/>
      <c r="B2071" s="2" t="str">
        <f t="array" ref="B2071">IF(C2071="","", IFERROR(INDEX(Barang!$A$2:$A$10001, MATCH(C2071, Barang!$B$2:$B$10001, 0)), "Tidak ditemukan"))</f>
        <v/>
      </c>
      <c r="C2071" s="2"/>
      <c r="D2071" s="2" t="str">
        <f t="array" ref="D2071">IF(C2071="","", IFERROR(INDEX(Barang!$C$2:$C$10001, MATCH(C2071, Barang!$B$2:$B$10001, 0)), ""))</f>
        <v/>
      </c>
      <c r="E2071" s="2" t="str">
        <f t="array" ref="E2071">IF(C2071="","", IFERROR(INDEX(Barang!$E$2:$E$10001, MATCH(C2071, Barang!$B$2:$B$10001, 0)), ""))</f>
        <v/>
      </c>
      <c r="F2071" s="10"/>
      <c r="G2071" s="11" t="str">
        <f t="array" ref="G2071">IF(C2071="","", IFERROR(INDEX(Barang!$F$2:$F$10001, MATCH(C2071, Barang!$B$2:$B$10001, 0)) * F2071, ""))</f>
        <v/>
      </c>
      <c r="H2071" s="10"/>
      <c r="J2071" s="27"/>
      <c r="K2071" s="28"/>
      <c r="L2071" s="28"/>
      <c r="M2071" s="28"/>
      <c r="N2071" s="28"/>
      <c r="O2071" s="25"/>
      <c r="P2071" s="29"/>
      <c r="Q2071" s="30"/>
      <c r="R2071" s="25">
        <f t="shared" si="8"/>
        <v>-3</v>
      </c>
      <c r="S2071" s="25"/>
      <c r="T2071" s="28"/>
    </row>
    <row r="2072" spans="1:20" ht="22.5" customHeight="1" x14ac:dyDescent="0.2">
      <c r="A2072" s="8"/>
      <c r="B2072" s="2" t="str">
        <f t="array" ref="B2072">IF(C2072="","", IFERROR(INDEX(Barang!$A$2:$A$10001, MATCH(C2072, Barang!$B$2:$B$10001, 0)), "Tidak ditemukan"))</f>
        <v/>
      </c>
      <c r="C2072" s="2"/>
      <c r="D2072" s="2" t="str">
        <f t="array" ref="D2072">IF(C2072="","", IFERROR(INDEX(Barang!$C$2:$C$10001, MATCH(C2072, Barang!$B$2:$B$10001, 0)), ""))</f>
        <v/>
      </c>
      <c r="E2072" s="2" t="str">
        <f t="array" ref="E2072">IF(C2072="","", IFERROR(INDEX(Barang!$E$2:$E$10001, MATCH(C2072, Barang!$B$2:$B$10001, 0)), ""))</f>
        <v/>
      </c>
      <c r="F2072" s="10"/>
      <c r="G2072" s="11" t="str">
        <f t="array" ref="G2072">IF(C2072="","", IFERROR(INDEX(Barang!$F$2:$F$10001, MATCH(C2072, Barang!$B$2:$B$10001, 0)) * F2072, ""))</f>
        <v/>
      </c>
      <c r="H2072" s="10"/>
      <c r="J2072" s="27"/>
      <c r="K2072" s="28"/>
      <c r="L2072" s="28"/>
      <c r="M2072" s="28"/>
      <c r="N2072" s="28"/>
      <c r="O2072" s="25"/>
      <c r="P2072" s="29"/>
      <c r="Q2072" s="30"/>
      <c r="R2072" s="25">
        <f t="shared" si="8"/>
        <v>-2</v>
      </c>
      <c r="S2072" s="25"/>
      <c r="T2072" s="28"/>
    </row>
    <row r="2073" spans="1:20" ht="22.5" customHeight="1" x14ac:dyDescent="0.2">
      <c r="A2073" s="8"/>
      <c r="B2073" s="2" t="str">
        <f t="array" ref="B2073">IF(C2073="","", IFERROR(INDEX(Barang!$A$2:$A$10001, MATCH(C2073, Barang!$B$2:$B$10001, 0)), "Tidak ditemukan"))</f>
        <v/>
      </c>
      <c r="C2073" s="2"/>
      <c r="D2073" s="2" t="str">
        <f t="array" ref="D2073">IF(C2073="","", IFERROR(INDEX(Barang!$C$2:$C$10001, MATCH(C2073, Barang!$B$2:$B$10001, 0)), ""))</f>
        <v/>
      </c>
      <c r="E2073" s="2" t="str">
        <f t="array" ref="E2073">IF(C2073="","", IFERROR(INDEX(Barang!$E$2:$E$10001, MATCH(C2073, Barang!$B$2:$B$10001, 0)), ""))</f>
        <v/>
      </c>
      <c r="F2073" s="10"/>
      <c r="G2073" s="11" t="str">
        <f t="array" ref="G2073">IF(C2073="","", IFERROR(INDEX(Barang!$F$2:$F$10001, MATCH(C2073, Barang!$B$2:$B$10001, 0)) * F2073, ""))</f>
        <v/>
      </c>
      <c r="H2073" s="10"/>
      <c r="J2073" s="27"/>
      <c r="K2073" s="28"/>
      <c r="L2073" s="28"/>
      <c r="M2073" s="28"/>
      <c r="N2073" s="28"/>
      <c r="O2073" s="25"/>
      <c r="P2073" s="29"/>
      <c r="Q2073" s="30"/>
      <c r="R2073" s="25">
        <f t="shared" si="8"/>
        <v>-1</v>
      </c>
      <c r="S2073" s="25"/>
      <c r="T2073" s="28"/>
    </row>
    <row r="2074" spans="1:20" ht="22.5" customHeight="1" x14ac:dyDescent="0.2">
      <c r="A2074" s="8"/>
      <c r="B2074" s="2" t="str">
        <f t="array" ref="B2074">IF(C2074="","", IFERROR(INDEX(Barang!$A$2:$A$10001, MATCH(C2074, Barang!$B$2:$B$10001, 0)), "Tidak ditemukan"))</f>
        <v/>
      </c>
      <c r="C2074" s="2"/>
      <c r="D2074" s="2" t="str">
        <f t="array" ref="D2074">IF(C2074="","", IFERROR(INDEX(Barang!$C$2:$C$10001, MATCH(C2074, Barang!$B$2:$B$10001, 0)), ""))</f>
        <v/>
      </c>
      <c r="E2074" s="2" t="str">
        <f t="array" ref="E2074">IF(C2074="","", IFERROR(INDEX(Barang!$E$2:$E$10001, MATCH(C2074, Barang!$B$2:$B$10001, 0)), ""))</f>
        <v/>
      </c>
      <c r="F2074" s="10"/>
      <c r="G2074" s="11" t="str">
        <f t="array" ref="G2074">IF(C2074="","", IFERROR(INDEX(Barang!$F$2:$F$10001, MATCH(C2074, Barang!$B$2:$B$10001, 0)) * F2074, ""))</f>
        <v/>
      </c>
      <c r="H2074" s="10"/>
      <c r="J2074" s="27"/>
      <c r="K2074" s="28"/>
      <c r="L2074" s="28"/>
      <c r="M2074" s="28"/>
      <c r="N2074" s="28"/>
      <c r="O2074" s="25"/>
      <c r="P2074" s="29"/>
      <c r="Q2074" s="30"/>
      <c r="R2074" s="25">
        <f t="shared" si="8"/>
        <v>-13</v>
      </c>
      <c r="S2074" s="25"/>
      <c r="T2074" s="28"/>
    </row>
    <row r="2075" spans="1:20" ht="22.5" customHeight="1" x14ac:dyDescent="0.2">
      <c r="A2075" s="8"/>
      <c r="B2075" s="2" t="str">
        <f t="array" ref="B2075">IF(C2075="","", IFERROR(INDEX(Barang!$A$2:$A$10001, MATCH(C2075, Barang!$B$2:$B$10001, 0)), "Tidak ditemukan"))</f>
        <v/>
      </c>
      <c r="C2075" s="2"/>
      <c r="D2075" s="2" t="str">
        <f t="array" ref="D2075">IF(C2075="","", IFERROR(INDEX(Barang!$C$2:$C$10001, MATCH(C2075, Barang!$B$2:$B$10001, 0)), ""))</f>
        <v/>
      </c>
      <c r="E2075" s="2" t="str">
        <f t="array" ref="E2075">IF(C2075="","", IFERROR(INDEX(Barang!$E$2:$E$10001, MATCH(C2075, Barang!$B$2:$B$10001, 0)), ""))</f>
        <v/>
      </c>
      <c r="F2075" s="10"/>
      <c r="G2075" s="11" t="str">
        <f t="array" ref="G2075">IF(C2075="","", IFERROR(INDEX(Barang!$F$2:$F$10001, MATCH(C2075, Barang!$B$2:$B$10001, 0)) * F2075, ""))</f>
        <v/>
      </c>
      <c r="H2075" s="10"/>
      <c r="J2075" s="27"/>
      <c r="K2075" s="28"/>
      <c r="L2075" s="28"/>
      <c r="M2075" s="28"/>
      <c r="N2075" s="28"/>
      <c r="O2075" s="25"/>
      <c r="P2075" s="29"/>
      <c r="Q2075" s="30"/>
      <c r="R2075" s="25">
        <f t="shared" si="8"/>
        <v>-2</v>
      </c>
      <c r="S2075" s="25"/>
      <c r="T2075" s="28"/>
    </row>
    <row r="2076" spans="1:20" ht="22.5" customHeight="1" x14ac:dyDescent="0.2">
      <c r="A2076" s="8"/>
      <c r="B2076" s="2" t="str">
        <f t="array" ref="B2076">IF(C2076="","", IFERROR(INDEX(Barang!$A$2:$A$10001, MATCH(C2076, Barang!$B$2:$B$10001, 0)), "Tidak ditemukan"))</f>
        <v/>
      </c>
      <c r="C2076" s="2"/>
      <c r="D2076" s="2" t="str">
        <f t="array" ref="D2076">IF(C2076="","", IFERROR(INDEX(Barang!$C$2:$C$10001, MATCH(C2076, Barang!$B$2:$B$10001, 0)), ""))</f>
        <v/>
      </c>
      <c r="E2076" s="2" t="str">
        <f t="array" ref="E2076">IF(C2076="","", IFERROR(INDEX(Barang!$E$2:$E$10001, MATCH(C2076, Barang!$B$2:$B$10001, 0)), ""))</f>
        <v/>
      </c>
      <c r="F2076" s="10"/>
      <c r="G2076" s="11" t="str">
        <f t="array" ref="G2076">IF(C2076="","", IFERROR(INDEX(Barang!$F$2:$F$10001, MATCH(C2076, Barang!$B$2:$B$10001, 0)) * F2076, ""))</f>
        <v/>
      </c>
      <c r="H2076" s="10"/>
      <c r="J2076" s="27"/>
      <c r="K2076" s="28"/>
      <c r="L2076" s="28"/>
      <c r="M2076" s="28"/>
      <c r="N2076" s="28"/>
      <c r="O2076" s="25"/>
      <c r="P2076" s="29"/>
      <c r="Q2076" s="30"/>
      <c r="R2076" s="25">
        <f t="shared" si="8"/>
        <v>-2</v>
      </c>
      <c r="S2076" s="25"/>
      <c r="T2076" s="28"/>
    </row>
    <row r="2077" spans="1:20" ht="22.5" customHeight="1" x14ac:dyDescent="0.2">
      <c r="A2077" s="8"/>
      <c r="B2077" s="2" t="str">
        <f t="array" ref="B2077">IF(C2077="","", IFERROR(INDEX(Barang!$A$2:$A$10001, MATCH(C2077, Barang!$B$2:$B$10001, 0)), "Tidak ditemukan"))</f>
        <v/>
      </c>
      <c r="C2077" s="2"/>
      <c r="D2077" s="2" t="str">
        <f t="array" ref="D2077">IF(C2077="","", IFERROR(INDEX(Barang!$C$2:$C$10001, MATCH(C2077, Barang!$B$2:$B$10001, 0)), ""))</f>
        <v/>
      </c>
      <c r="E2077" s="2" t="str">
        <f t="array" ref="E2077">IF(C2077="","", IFERROR(INDEX(Barang!$E$2:$E$10001, MATCH(C2077, Barang!$B$2:$B$10001, 0)), ""))</f>
        <v/>
      </c>
      <c r="F2077" s="10"/>
      <c r="G2077" s="11" t="str">
        <f t="array" ref="G2077">IF(C2077="","", IFERROR(INDEX(Barang!$F$2:$F$10001, MATCH(C2077, Barang!$B$2:$B$10001, 0)) * F2077, ""))</f>
        <v/>
      </c>
      <c r="H2077" s="10"/>
      <c r="J2077" s="27"/>
      <c r="K2077" s="28"/>
      <c r="L2077" s="28"/>
      <c r="M2077" s="28"/>
      <c r="N2077" s="28"/>
      <c r="O2077" s="25"/>
      <c r="P2077" s="29"/>
      <c r="Q2077" s="30"/>
      <c r="R2077" s="25">
        <f t="shared" si="8"/>
        <v>-40</v>
      </c>
      <c r="S2077" s="25"/>
      <c r="T2077" s="28"/>
    </row>
    <row r="2078" spans="1:20" ht="22.5" customHeight="1" x14ac:dyDescent="0.2">
      <c r="A2078" s="8"/>
      <c r="B2078" s="2" t="str">
        <f t="array" ref="B2078">IF(C2078="","", IFERROR(INDEX(Barang!$A$2:$A$10001, MATCH(C2078, Barang!$B$2:$B$10001, 0)), "Tidak ditemukan"))</f>
        <v/>
      </c>
      <c r="C2078" s="2"/>
      <c r="D2078" s="2" t="str">
        <f t="array" ref="D2078">IF(C2078="","", IFERROR(INDEX(Barang!$C$2:$C$10001, MATCH(C2078, Barang!$B$2:$B$10001, 0)), ""))</f>
        <v/>
      </c>
      <c r="E2078" s="2" t="str">
        <f t="array" ref="E2078">IF(C2078="","", IFERROR(INDEX(Barang!$E$2:$E$10001, MATCH(C2078, Barang!$B$2:$B$10001, 0)), ""))</f>
        <v/>
      </c>
      <c r="F2078" s="10"/>
      <c r="G2078" s="11" t="str">
        <f t="array" ref="G2078">IF(C2078="","", IFERROR(INDEX(Barang!$F$2:$F$10001, MATCH(C2078, Barang!$B$2:$B$10001, 0)) * F2078, ""))</f>
        <v/>
      </c>
      <c r="H2078" s="10"/>
      <c r="J2078" s="27"/>
      <c r="K2078" s="28"/>
      <c r="L2078" s="28"/>
      <c r="M2078" s="28"/>
      <c r="N2078" s="28"/>
      <c r="O2078" s="25"/>
      <c r="P2078" s="29"/>
      <c r="Q2078" s="30"/>
      <c r="R2078" s="25">
        <f t="shared" si="8"/>
        <v>-2</v>
      </c>
      <c r="S2078" s="25"/>
      <c r="T2078" s="28"/>
    </row>
    <row r="2079" spans="1:20" ht="22.5" customHeight="1" x14ac:dyDescent="0.2">
      <c r="A2079" s="8"/>
      <c r="B2079" s="2" t="str">
        <f t="array" ref="B2079">IF(C2079="","", IFERROR(INDEX(Barang!$A$2:$A$10001, MATCH(C2079, Barang!$B$2:$B$10001, 0)), "Tidak ditemukan"))</f>
        <v/>
      </c>
      <c r="C2079" s="2"/>
      <c r="D2079" s="2" t="str">
        <f t="array" ref="D2079">IF(C2079="","", IFERROR(INDEX(Barang!$C$2:$C$10001, MATCH(C2079, Barang!$B$2:$B$10001, 0)), ""))</f>
        <v/>
      </c>
      <c r="E2079" s="2" t="str">
        <f t="array" ref="E2079">IF(C2079="","", IFERROR(INDEX(Barang!$E$2:$E$10001, MATCH(C2079, Barang!$B$2:$B$10001, 0)), ""))</f>
        <v/>
      </c>
      <c r="F2079" s="10"/>
      <c r="G2079" s="11" t="str">
        <f t="array" ref="G2079">IF(C2079="","", IFERROR(INDEX(Barang!$F$2:$F$10001, MATCH(C2079, Barang!$B$2:$B$10001, 0)) * F2079, ""))</f>
        <v/>
      </c>
      <c r="H2079" s="10"/>
      <c r="J2079" s="27"/>
      <c r="K2079" s="28"/>
      <c r="L2079" s="28"/>
      <c r="M2079" s="28"/>
      <c r="N2079" s="28"/>
      <c r="O2079" s="25"/>
      <c r="P2079" s="29"/>
      <c r="Q2079" s="30"/>
      <c r="R2079" s="25">
        <f t="shared" si="8"/>
        <v>-11</v>
      </c>
      <c r="S2079" s="25"/>
      <c r="T2079" s="28"/>
    </row>
    <row r="2080" spans="1:20" ht="22.5" customHeight="1" x14ac:dyDescent="0.2">
      <c r="A2080" s="8"/>
      <c r="B2080" s="2" t="str">
        <f t="array" ref="B2080">IF(C2080="","", IFERROR(INDEX(Barang!$A$2:$A$10001, MATCH(C2080, Barang!$B$2:$B$10001, 0)), "Tidak ditemukan"))</f>
        <v/>
      </c>
      <c r="C2080" s="2"/>
      <c r="D2080" s="2" t="str">
        <f t="array" ref="D2080">IF(C2080="","", IFERROR(INDEX(Barang!$C$2:$C$10001, MATCH(C2080, Barang!$B$2:$B$10001, 0)), ""))</f>
        <v/>
      </c>
      <c r="E2080" s="2" t="str">
        <f t="array" ref="E2080">IF(C2080="","", IFERROR(INDEX(Barang!$E$2:$E$10001, MATCH(C2080, Barang!$B$2:$B$10001, 0)), ""))</f>
        <v/>
      </c>
      <c r="F2080" s="10"/>
      <c r="G2080" s="11" t="str">
        <f t="array" ref="G2080">IF(C2080="","", IFERROR(INDEX(Barang!$F$2:$F$10001, MATCH(C2080, Barang!$B$2:$B$10001, 0)) * F2080, ""))</f>
        <v/>
      </c>
      <c r="H2080" s="10"/>
      <c r="J2080" s="27"/>
      <c r="K2080" s="28"/>
      <c r="L2080" s="28"/>
      <c r="M2080" s="28"/>
      <c r="N2080" s="28"/>
      <c r="O2080" s="25"/>
      <c r="P2080" s="29"/>
      <c r="Q2080" s="30"/>
      <c r="R2080" s="25">
        <f t="shared" si="8"/>
        <v>-2</v>
      </c>
      <c r="S2080" s="25"/>
      <c r="T2080" s="28"/>
    </row>
    <row r="2081" spans="1:20" ht="22.5" customHeight="1" x14ac:dyDescent="0.2">
      <c r="A2081" s="8"/>
      <c r="B2081" s="2" t="str">
        <f t="array" ref="B2081">IF(C2081="","", IFERROR(INDEX(Barang!$A$2:$A$10001, MATCH(C2081, Barang!$B$2:$B$10001, 0)), "Tidak ditemukan"))</f>
        <v/>
      </c>
      <c r="C2081" s="2"/>
      <c r="D2081" s="2" t="str">
        <f t="array" ref="D2081">IF(C2081="","", IFERROR(INDEX(Barang!$C$2:$C$10001, MATCH(C2081, Barang!$B$2:$B$10001, 0)), ""))</f>
        <v/>
      </c>
      <c r="E2081" s="2" t="str">
        <f t="array" ref="E2081">IF(C2081="","", IFERROR(INDEX(Barang!$E$2:$E$10001, MATCH(C2081, Barang!$B$2:$B$10001, 0)), ""))</f>
        <v/>
      </c>
      <c r="F2081" s="10"/>
      <c r="G2081" s="11" t="str">
        <f t="array" ref="G2081">IF(C2081="","", IFERROR(INDEX(Barang!$F$2:$F$10001, MATCH(C2081, Barang!$B$2:$B$10001, 0)) * F2081, ""))</f>
        <v/>
      </c>
      <c r="H2081" s="10"/>
      <c r="J2081" s="27"/>
      <c r="K2081" s="28"/>
      <c r="L2081" s="28"/>
      <c r="M2081" s="28"/>
      <c r="N2081" s="28"/>
      <c r="O2081" s="25"/>
      <c r="P2081" s="29"/>
      <c r="Q2081" s="30"/>
      <c r="R2081" s="25">
        <f t="shared" si="8"/>
        <v>-1</v>
      </c>
      <c r="S2081" s="25"/>
      <c r="T2081" s="28"/>
    </row>
    <row r="2082" spans="1:20" ht="22.5" customHeight="1" x14ac:dyDescent="0.2">
      <c r="A2082" s="8"/>
      <c r="B2082" s="2" t="str">
        <f t="array" ref="B2082">IF(C2082="","", IFERROR(INDEX(Barang!$A$2:$A$10001, MATCH(C2082, Barang!$B$2:$B$10001, 0)), "Tidak ditemukan"))</f>
        <v/>
      </c>
      <c r="C2082" s="2"/>
      <c r="D2082" s="2" t="str">
        <f t="array" ref="D2082">IF(C2082="","", IFERROR(INDEX(Barang!$C$2:$C$10001, MATCH(C2082, Barang!$B$2:$B$10001, 0)), ""))</f>
        <v/>
      </c>
      <c r="E2082" s="2" t="str">
        <f t="array" ref="E2082">IF(C2082="","", IFERROR(INDEX(Barang!$E$2:$E$10001, MATCH(C2082, Barang!$B$2:$B$10001, 0)), ""))</f>
        <v/>
      </c>
      <c r="F2082" s="10"/>
      <c r="G2082" s="11" t="str">
        <f t="array" ref="G2082">IF(C2082="","", IFERROR(INDEX(Barang!$F$2:$F$10001, MATCH(C2082, Barang!$B$2:$B$10001, 0)) * F2082, ""))</f>
        <v/>
      </c>
      <c r="H2082" s="10"/>
      <c r="J2082" s="27"/>
      <c r="K2082" s="28"/>
      <c r="L2082" s="28"/>
      <c r="M2082" s="28"/>
      <c r="N2082" s="28"/>
      <c r="O2082" s="25"/>
      <c r="P2082" s="29"/>
      <c r="Q2082" s="30"/>
      <c r="R2082" s="25">
        <f t="shared" si="8"/>
        <v>-10</v>
      </c>
      <c r="S2082" s="25"/>
      <c r="T2082" s="28"/>
    </row>
    <row r="2083" spans="1:20" ht="22.5" customHeight="1" x14ac:dyDescent="0.2">
      <c r="A2083" s="8"/>
      <c r="B2083" s="2" t="str">
        <f t="array" ref="B2083">IF(C2083="","", IFERROR(INDEX(Barang!$A$2:$A$10001, MATCH(C2083, Barang!$B$2:$B$10001, 0)), "Tidak ditemukan"))</f>
        <v/>
      </c>
      <c r="C2083" s="2"/>
      <c r="D2083" s="2" t="str">
        <f t="array" ref="D2083">IF(C2083="","", IFERROR(INDEX(Barang!$C$2:$C$10001, MATCH(C2083, Barang!$B$2:$B$10001, 0)), ""))</f>
        <v/>
      </c>
      <c r="E2083" s="2" t="str">
        <f t="array" ref="E2083">IF(C2083="","", IFERROR(INDEX(Barang!$E$2:$E$10001, MATCH(C2083, Barang!$B$2:$B$10001, 0)), ""))</f>
        <v/>
      </c>
      <c r="F2083" s="10"/>
      <c r="G2083" s="11" t="str">
        <f t="array" ref="G2083">IF(C2083="","", IFERROR(INDEX(Barang!$F$2:$F$10001, MATCH(C2083, Barang!$B$2:$B$10001, 0)) * F2083, ""))</f>
        <v/>
      </c>
      <c r="H2083" s="10"/>
      <c r="J2083" s="27"/>
      <c r="K2083" s="28"/>
      <c r="L2083" s="28"/>
      <c r="M2083" s="28"/>
      <c r="N2083" s="28"/>
      <c r="O2083" s="25"/>
      <c r="P2083" s="29"/>
      <c r="Q2083" s="30"/>
      <c r="R2083" s="25">
        <f t="shared" si="8"/>
        <v>-10</v>
      </c>
      <c r="S2083" s="25"/>
      <c r="T2083" s="28"/>
    </row>
    <row r="2084" spans="1:20" ht="22.5" customHeight="1" x14ac:dyDescent="0.2">
      <c r="A2084" s="8"/>
      <c r="B2084" s="2" t="str">
        <f t="array" ref="B2084">IF(C2084="","", IFERROR(INDEX(Barang!$A$2:$A$10001, MATCH(C2084, Barang!$B$2:$B$10001, 0)), "Tidak ditemukan"))</f>
        <v/>
      </c>
      <c r="C2084" s="2"/>
      <c r="D2084" s="2" t="str">
        <f t="array" ref="D2084">IF(C2084="","", IFERROR(INDEX(Barang!$C$2:$C$10001, MATCH(C2084, Barang!$B$2:$B$10001, 0)), ""))</f>
        <v/>
      </c>
      <c r="E2084" s="2" t="str">
        <f t="array" ref="E2084">IF(C2084="","", IFERROR(INDEX(Barang!$E$2:$E$10001, MATCH(C2084, Barang!$B$2:$B$10001, 0)), ""))</f>
        <v/>
      </c>
      <c r="F2084" s="10"/>
      <c r="G2084" s="11" t="str">
        <f t="array" ref="G2084">IF(C2084="","", IFERROR(INDEX(Barang!$F$2:$F$10001, MATCH(C2084, Barang!$B$2:$B$10001, 0)) * F2084, ""))</f>
        <v/>
      </c>
      <c r="H2084" s="10"/>
      <c r="J2084" s="27"/>
      <c r="K2084" s="28"/>
      <c r="L2084" s="28"/>
      <c r="M2084" s="28"/>
      <c r="N2084" s="28"/>
      <c r="O2084" s="25"/>
      <c r="P2084" s="29"/>
      <c r="Q2084" s="30"/>
      <c r="R2084" s="25">
        <f t="shared" si="8"/>
        <v>-1</v>
      </c>
      <c r="S2084" s="25"/>
      <c r="T2084" s="28"/>
    </row>
    <row r="2085" spans="1:20" ht="22.5" customHeight="1" x14ac:dyDescent="0.2">
      <c r="A2085" s="8"/>
      <c r="B2085" s="2" t="str">
        <f t="array" ref="B2085">IF(C2085="","", IFERROR(INDEX(Barang!$A$2:$A$10001, MATCH(C2085, Barang!$B$2:$B$10001, 0)), "Tidak ditemukan"))</f>
        <v/>
      </c>
      <c r="C2085" s="2"/>
      <c r="D2085" s="2" t="str">
        <f t="array" ref="D2085">IF(C2085="","", IFERROR(INDEX(Barang!$C$2:$C$10001, MATCH(C2085, Barang!$B$2:$B$10001, 0)), ""))</f>
        <v/>
      </c>
      <c r="E2085" s="2" t="str">
        <f t="array" ref="E2085">IF(C2085="","", IFERROR(INDEX(Barang!$E$2:$E$10001, MATCH(C2085, Barang!$B$2:$B$10001, 0)), ""))</f>
        <v/>
      </c>
      <c r="F2085" s="10"/>
      <c r="G2085" s="11" t="str">
        <f t="array" ref="G2085">IF(C2085="","", IFERROR(INDEX(Barang!$F$2:$F$10001, MATCH(C2085, Barang!$B$2:$B$10001, 0)) * F2085, ""))</f>
        <v/>
      </c>
      <c r="H2085" s="10"/>
      <c r="J2085" s="27"/>
      <c r="K2085" s="28"/>
      <c r="L2085" s="28"/>
      <c r="M2085" s="28"/>
      <c r="N2085" s="28"/>
      <c r="O2085" s="25"/>
      <c r="P2085" s="29"/>
      <c r="Q2085" s="30"/>
      <c r="R2085" s="25">
        <f t="shared" si="8"/>
        <v>-1</v>
      </c>
      <c r="S2085" s="25"/>
      <c r="T2085" s="28"/>
    </row>
    <row r="2086" spans="1:20" ht="22.5" customHeight="1" x14ac:dyDescent="0.2">
      <c r="A2086" s="8"/>
      <c r="B2086" s="2" t="str">
        <f t="array" ref="B2086">IF(C2086="","", IFERROR(INDEX(Barang!$A$2:$A$10001, MATCH(C2086, Barang!$B$2:$B$10001, 0)), "Tidak ditemukan"))</f>
        <v/>
      </c>
      <c r="C2086" s="2"/>
      <c r="D2086" s="2" t="str">
        <f t="array" ref="D2086">IF(C2086="","", IFERROR(INDEX(Barang!$C$2:$C$10001, MATCH(C2086, Barang!$B$2:$B$10001, 0)), ""))</f>
        <v/>
      </c>
      <c r="E2086" s="2" t="str">
        <f t="array" ref="E2086">IF(C2086="","", IFERROR(INDEX(Barang!$E$2:$E$10001, MATCH(C2086, Barang!$B$2:$B$10001, 0)), ""))</f>
        <v/>
      </c>
      <c r="F2086" s="10"/>
      <c r="G2086" s="11" t="str">
        <f t="array" ref="G2086">IF(C2086="","", IFERROR(INDEX(Barang!$F$2:$F$10001, MATCH(C2086, Barang!$B$2:$B$10001, 0)) * F2086, ""))</f>
        <v/>
      </c>
      <c r="H2086" s="10"/>
      <c r="J2086" s="27"/>
      <c r="K2086" s="28"/>
      <c r="L2086" s="28"/>
      <c r="M2086" s="28"/>
      <c r="N2086" s="28"/>
      <c r="O2086" s="25"/>
      <c r="P2086" s="29"/>
      <c r="Q2086" s="30"/>
      <c r="R2086" s="25">
        <f t="shared" si="8"/>
        <v>-1</v>
      </c>
      <c r="S2086" s="25"/>
      <c r="T2086" s="28"/>
    </row>
    <row r="2087" spans="1:20" ht="22.5" customHeight="1" x14ac:dyDescent="0.2">
      <c r="A2087" s="8"/>
      <c r="B2087" s="2" t="str">
        <f t="array" ref="B2087">IF(C2087="","", IFERROR(INDEX(Barang!$A$2:$A$10001, MATCH(C2087, Barang!$B$2:$B$10001, 0)), "Tidak ditemukan"))</f>
        <v/>
      </c>
      <c r="C2087" s="2"/>
      <c r="D2087" s="2" t="str">
        <f t="array" ref="D2087">IF(C2087="","", IFERROR(INDEX(Barang!$C$2:$C$10001, MATCH(C2087, Barang!$B$2:$B$10001, 0)), ""))</f>
        <v/>
      </c>
      <c r="E2087" s="2" t="str">
        <f t="array" ref="E2087">IF(C2087="","", IFERROR(INDEX(Barang!$E$2:$E$10001, MATCH(C2087, Barang!$B$2:$B$10001, 0)), ""))</f>
        <v/>
      </c>
      <c r="F2087" s="10"/>
      <c r="G2087" s="11" t="str">
        <f t="array" ref="G2087">IF(C2087="","", IFERROR(INDEX(Barang!$F$2:$F$10001, MATCH(C2087, Barang!$B$2:$B$10001, 0)) * F2087, ""))</f>
        <v/>
      </c>
      <c r="H2087" s="10"/>
      <c r="J2087" s="27"/>
      <c r="K2087" s="28"/>
      <c r="L2087" s="28"/>
      <c r="M2087" s="28"/>
      <c r="N2087" s="28"/>
      <c r="O2087" s="25"/>
      <c r="P2087" s="29"/>
      <c r="Q2087" s="30"/>
      <c r="R2087" s="25">
        <f t="shared" si="8"/>
        <v>-3</v>
      </c>
      <c r="S2087" s="25"/>
      <c r="T2087" s="28"/>
    </row>
    <row r="2088" spans="1:20" ht="22.5" customHeight="1" x14ac:dyDescent="0.2">
      <c r="A2088" s="8"/>
      <c r="B2088" s="2" t="str">
        <f t="array" ref="B2088">IF(C2088="","", IFERROR(INDEX(Barang!$A$2:$A$10001, MATCH(C2088, Barang!$B$2:$B$10001, 0)), "Tidak ditemukan"))</f>
        <v/>
      </c>
      <c r="C2088" s="2"/>
      <c r="D2088" s="2" t="str">
        <f t="array" ref="D2088">IF(C2088="","", IFERROR(INDEX(Barang!$C$2:$C$10001, MATCH(C2088, Barang!$B$2:$B$10001, 0)), ""))</f>
        <v/>
      </c>
      <c r="E2088" s="2" t="str">
        <f t="array" ref="E2088">IF(C2088="","", IFERROR(INDEX(Barang!$E$2:$E$10001, MATCH(C2088, Barang!$B$2:$B$10001, 0)), ""))</f>
        <v/>
      </c>
      <c r="F2088" s="10"/>
      <c r="G2088" s="11" t="str">
        <f t="array" ref="G2088">IF(C2088="","", IFERROR(INDEX(Barang!$F$2:$F$10001, MATCH(C2088, Barang!$B$2:$B$10001, 0)) * F2088, ""))</f>
        <v/>
      </c>
      <c r="H2088" s="10"/>
      <c r="J2088" s="27"/>
      <c r="K2088" s="28"/>
      <c r="L2088" s="28"/>
      <c r="M2088" s="28"/>
      <c r="N2088" s="28"/>
      <c r="O2088" s="25"/>
      <c r="P2088" s="29"/>
      <c r="Q2088" s="30"/>
      <c r="R2088" s="25">
        <f t="shared" si="8"/>
        <v>-2</v>
      </c>
      <c r="S2088" s="25"/>
      <c r="T2088" s="28"/>
    </row>
    <row r="2089" spans="1:20" ht="22.5" customHeight="1" x14ac:dyDescent="0.2">
      <c r="A2089" s="8"/>
      <c r="B2089" s="2" t="str">
        <f t="array" ref="B2089">IF(C2089="","", IFERROR(INDEX(Barang!$A$2:$A$10001, MATCH(C2089, Barang!$B$2:$B$10001, 0)), "Tidak ditemukan"))</f>
        <v/>
      </c>
      <c r="C2089" s="2"/>
      <c r="D2089" s="2" t="str">
        <f t="array" ref="D2089">IF(C2089="","", IFERROR(INDEX(Barang!$C$2:$C$10001, MATCH(C2089, Barang!$B$2:$B$10001, 0)), ""))</f>
        <v/>
      </c>
      <c r="E2089" s="2" t="str">
        <f t="array" ref="E2089">IF(C2089="","", IFERROR(INDEX(Barang!$E$2:$E$10001, MATCH(C2089, Barang!$B$2:$B$10001, 0)), ""))</f>
        <v/>
      </c>
      <c r="F2089" s="10"/>
      <c r="G2089" s="11" t="str">
        <f t="array" ref="G2089">IF(C2089="","", IFERROR(INDEX(Barang!$F$2:$F$10001, MATCH(C2089, Barang!$B$2:$B$10001, 0)) * F2089, ""))</f>
        <v/>
      </c>
      <c r="H2089" s="10"/>
      <c r="J2089" s="27"/>
      <c r="K2089" s="28"/>
      <c r="L2089" s="28"/>
      <c r="M2089" s="28"/>
      <c r="N2089" s="28"/>
      <c r="O2089" s="25"/>
      <c r="P2089" s="29"/>
      <c r="Q2089" s="30"/>
      <c r="R2089" s="25">
        <f t="shared" si="8"/>
        <v>-10</v>
      </c>
      <c r="S2089" s="25"/>
      <c r="T2089" s="28"/>
    </row>
    <row r="2090" spans="1:20" ht="22.5" customHeight="1" x14ac:dyDescent="0.2">
      <c r="A2090" s="8"/>
      <c r="B2090" s="2" t="str">
        <f t="array" ref="B2090">IF(C2090="","", IFERROR(INDEX(Barang!$A$2:$A$10001, MATCH(C2090, Barang!$B$2:$B$10001, 0)), "Tidak ditemukan"))</f>
        <v/>
      </c>
      <c r="C2090" s="2"/>
      <c r="D2090" s="2" t="str">
        <f t="array" ref="D2090">IF(C2090="","", IFERROR(INDEX(Barang!$C$2:$C$10001, MATCH(C2090, Barang!$B$2:$B$10001, 0)), ""))</f>
        <v/>
      </c>
      <c r="E2090" s="2" t="str">
        <f t="array" ref="E2090">IF(C2090="","", IFERROR(INDEX(Barang!$E$2:$E$10001, MATCH(C2090, Barang!$B$2:$B$10001, 0)), ""))</f>
        <v/>
      </c>
      <c r="F2090" s="10"/>
      <c r="G2090" s="11" t="str">
        <f t="array" ref="G2090">IF(C2090="","", IFERROR(INDEX(Barang!$F$2:$F$10001, MATCH(C2090, Barang!$B$2:$B$10001, 0)) * F2090, ""))</f>
        <v/>
      </c>
      <c r="H2090" s="10"/>
      <c r="J2090" s="27"/>
      <c r="K2090" s="28"/>
      <c r="L2090" s="28"/>
      <c r="M2090" s="28"/>
      <c r="N2090" s="28"/>
      <c r="O2090" s="25"/>
      <c r="P2090" s="29"/>
      <c r="Q2090" s="30"/>
      <c r="R2090" s="25">
        <f t="shared" si="8"/>
        <v>-10</v>
      </c>
      <c r="S2090" s="25"/>
      <c r="T2090" s="28"/>
    </row>
    <row r="2091" spans="1:20" ht="22.5" customHeight="1" x14ac:dyDescent="0.2">
      <c r="A2091" s="8"/>
      <c r="B2091" s="2" t="str">
        <f t="array" ref="B2091">IF(C2091="","", IFERROR(INDEX(Barang!$A$2:$A$10001, MATCH(C2091, Barang!$B$2:$B$10001, 0)), "Tidak ditemukan"))</f>
        <v/>
      </c>
      <c r="C2091" s="2"/>
      <c r="D2091" s="2" t="str">
        <f t="array" ref="D2091">IF(C2091="","", IFERROR(INDEX(Barang!$C$2:$C$10001, MATCH(C2091, Barang!$B$2:$B$10001, 0)), ""))</f>
        <v/>
      </c>
      <c r="E2091" s="2" t="str">
        <f t="array" ref="E2091">IF(C2091="","", IFERROR(INDEX(Barang!$E$2:$E$10001, MATCH(C2091, Barang!$B$2:$B$10001, 0)), ""))</f>
        <v/>
      </c>
      <c r="F2091" s="10"/>
      <c r="G2091" s="11" t="str">
        <f t="array" ref="G2091">IF(C2091="","", IFERROR(INDEX(Barang!$F$2:$F$10001, MATCH(C2091, Barang!$B$2:$B$10001, 0)) * F2091, ""))</f>
        <v/>
      </c>
      <c r="H2091" s="10"/>
      <c r="J2091" s="27"/>
      <c r="K2091" s="28"/>
      <c r="L2091" s="28"/>
      <c r="M2091" s="28"/>
      <c r="N2091" s="28"/>
      <c r="O2091" s="25"/>
      <c r="P2091" s="29"/>
      <c r="Q2091" s="30"/>
      <c r="R2091" s="25">
        <f t="shared" si="8"/>
        <v>-4</v>
      </c>
      <c r="S2091" s="25"/>
      <c r="T2091" s="28"/>
    </row>
    <row r="2092" spans="1:20" ht="22.5" customHeight="1" x14ac:dyDescent="0.2">
      <c r="A2092" s="8"/>
      <c r="B2092" s="2" t="str">
        <f t="array" ref="B2092">IF(C2092="","", IFERROR(INDEX(Barang!$A$2:$A$10001, MATCH(C2092, Barang!$B$2:$B$10001, 0)), "Tidak ditemukan"))</f>
        <v/>
      </c>
      <c r="C2092" s="2"/>
      <c r="D2092" s="2" t="str">
        <f t="array" ref="D2092">IF(C2092="","", IFERROR(INDEX(Barang!$C$2:$C$10001, MATCH(C2092, Barang!$B$2:$B$10001, 0)), ""))</f>
        <v/>
      </c>
      <c r="E2092" s="2" t="str">
        <f t="array" ref="E2092">IF(C2092="","", IFERROR(INDEX(Barang!$E$2:$E$10001, MATCH(C2092, Barang!$B$2:$B$10001, 0)), ""))</f>
        <v/>
      </c>
      <c r="F2092" s="10"/>
      <c r="G2092" s="11" t="str">
        <f t="array" ref="G2092">IF(C2092="","", IFERROR(INDEX(Barang!$F$2:$F$10001, MATCH(C2092, Barang!$B$2:$B$10001, 0)) * F2092, ""))</f>
        <v/>
      </c>
      <c r="H2092" s="10"/>
      <c r="J2092" s="27"/>
      <c r="K2092" s="28"/>
      <c r="L2092" s="28"/>
      <c r="M2092" s="28"/>
      <c r="N2092" s="28"/>
      <c r="O2092" s="25"/>
      <c r="P2092" s="29"/>
      <c r="Q2092" s="30"/>
      <c r="R2092" s="25">
        <f t="shared" si="8"/>
        <v>-2</v>
      </c>
      <c r="S2092" s="25"/>
      <c r="T2092" s="28"/>
    </row>
    <row r="2093" spans="1:20" ht="22.5" customHeight="1" x14ac:dyDescent="0.2">
      <c r="A2093" s="8"/>
      <c r="B2093" s="2" t="str">
        <f t="array" ref="B2093">IF(C2093="","", IFERROR(INDEX(Barang!$A$2:$A$10001, MATCH(C2093, Barang!$B$2:$B$10001, 0)), "Tidak ditemukan"))</f>
        <v/>
      </c>
      <c r="C2093" s="2"/>
      <c r="D2093" s="2" t="str">
        <f t="array" ref="D2093">IF(C2093="","", IFERROR(INDEX(Barang!$C$2:$C$10001, MATCH(C2093, Barang!$B$2:$B$10001, 0)), ""))</f>
        <v/>
      </c>
      <c r="E2093" s="2" t="str">
        <f t="array" ref="E2093">IF(C2093="","", IFERROR(INDEX(Barang!$E$2:$E$10001, MATCH(C2093, Barang!$B$2:$B$10001, 0)), ""))</f>
        <v/>
      </c>
      <c r="F2093" s="10"/>
      <c r="G2093" s="11" t="str">
        <f t="array" ref="G2093">IF(C2093="","", IFERROR(INDEX(Barang!$F$2:$F$10001, MATCH(C2093, Barang!$B$2:$B$10001, 0)) * F2093, ""))</f>
        <v/>
      </c>
      <c r="H2093" s="10"/>
      <c r="J2093" s="27"/>
      <c r="K2093" s="28"/>
      <c r="L2093" s="28"/>
      <c r="M2093" s="28"/>
      <c r="N2093" s="28"/>
      <c r="O2093" s="25"/>
      <c r="P2093" s="29"/>
      <c r="Q2093" s="30"/>
      <c r="R2093" s="25">
        <f t="shared" si="8"/>
        <v>-1</v>
      </c>
      <c r="S2093" s="25"/>
      <c r="T2093" s="28"/>
    </row>
    <row r="2094" spans="1:20" ht="22.5" customHeight="1" x14ac:dyDescent="0.2">
      <c r="A2094" s="8"/>
      <c r="B2094" s="2" t="str">
        <f t="array" ref="B2094">IF(C2094="","", IFERROR(INDEX(Barang!$A$2:$A$10001, MATCH(C2094, Barang!$B$2:$B$10001, 0)), "Tidak ditemukan"))</f>
        <v/>
      </c>
      <c r="C2094" s="2"/>
      <c r="D2094" s="2" t="str">
        <f t="array" ref="D2094">IF(C2094="","", IFERROR(INDEX(Barang!$C$2:$C$10001, MATCH(C2094, Barang!$B$2:$B$10001, 0)), ""))</f>
        <v/>
      </c>
      <c r="E2094" s="2" t="str">
        <f t="array" ref="E2094">IF(C2094="","", IFERROR(INDEX(Barang!$E$2:$E$10001, MATCH(C2094, Barang!$B$2:$B$10001, 0)), ""))</f>
        <v/>
      </c>
      <c r="F2094" s="10"/>
      <c r="G2094" s="11" t="str">
        <f t="array" ref="G2094">IF(C2094="","", IFERROR(INDEX(Barang!$F$2:$F$10001, MATCH(C2094, Barang!$B$2:$B$10001, 0)) * F2094, ""))</f>
        <v/>
      </c>
      <c r="H2094" s="10"/>
      <c r="J2094" s="27"/>
      <c r="K2094" s="28"/>
      <c r="L2094" s="28"/>
      <c r="M2094" s="28"/>
      <c r="N2094" s="28"/>
      <c r="O2094" s="25"/>
      <c r="P2094" s="29"/>
      <c r="Q2094" s="30"/>
      <c r="R2094" s="25">
        <f t="shared" si="8"/>
        <v>-24</v>
      </c>
      <c r="S2094" s="25"/>
      <c r="T2094" s="28"/>
    </row>
    <row r="2095" spans="1:20" ht="22.5" customHeight="1" x14ac:dyDescent="0.2">
      <c r="A2095" s="8"/>
      <c r="B2095" s="2" t="str">
        <f t="array" ref="B2095">IF(C2095="","", IFERROR(INDEX(Barang!$A$2:$A$10001, MATCH(C2095, Barang!$B$2:$B$10001, 0)), "Tidak ditemukan"))</f>
        <v/>
      </c>
      <c r="C2095" s="2"/>
      <c r="D2095" s="2" t="str">
        <f t="array" ref="D2095">IF(C2095="","", IFERROR(INDEX(Barang!$C$2:$C$10001, MATCH(C2095, Barang!$B$2:$B$10001, 0)), ""))</f>
        <v/>
      </c>
      <c r="E2095" s="2" t="str">
        <f t="array" ref="E2095">IF(C2095="","", IFERROR(INDEX(Barang!$E$2:$E$10001, MATCH(C2095, Barang!$B$2:$B$10001, 0)), ""))</f>
        <v/>
      </c>
      <c r="F2095" s="10"/>
      <c r="G2095" s="11" t="str">
        <f t="array" ref="G2095">IF(C2095="","", IFERROR(INDEX(Barang!$F$2:$F$10001, MATCH(C2095, Barang!$B$2:$B$10001, 0)) * F2095, ""))</f>
        <v/>
      </c>
      <c r="H2095" s="10"/>
      <c r="J2095" s="27"/>
      <c r="K2095" s="28"/>
      <c r="L2095" s="28"/>
      <c r="M2095" s="28"/>
      <c r="N2095" s="28"/>
      <c r="O2095" s="25"/>
      <c r="P2095" s="29"/>
      <c r="Q2095" s="30"/>
      <c r="R2095" s="25">
        <f t="shared" si="8"/>
        <v>-1</v>
      </c>
      <c r="S2095" s="25"/>
      <c r="T2095" s="28"/>
    </row>
    <row r="2096" spans="1:20" ht="22.5" customHeight="1" x14ac:dyDescent="0.2">
      <c r="A2096" s="8"/>
      <c r="B2096" s="2" t="str">
        <f t="array" ref="B2096">IF(C2096="","", IFERROR(INDEX(Barang!$A$2:$A$10001, MATCH(C2096, Barang!$B$2:$B$10001, 0)), "Tidak ditemukan"))</f>
        <v/>
      </c>
      <c r="C2096" s="2"/>
      <c r="D2096" s="2" t="str">
        <f t="array" ref="D2096">IF(C2096="","", IFERROR(INDEX(Barang!$C$2:$C$10001, MATCH(C2096, Barang!$B$2:$B$10001, 0)), ""))</f>
        <v/>
      </c>
      <c r="E2096" s="2" t="str">
        <f t="array" ref="E2096">IF(C2096="","", IFERROR(INDEX(Barang!$E$2:$E$10001, MATCH(C2096, Barang!$B$2:$B$10001, 0)), ""))</f>
        <v/>
      </c>
      <c r="F2096" s="10"/>
      <c r="G2096" s="11" t="str">
        <f t="array" ref="G2096">IF(C2096="","", IFERROR(INDEX(Barang!$F$2:$F$10001, MATCH(C2096, Barang!$B$2:$B$10001, 0)) * F2096, ""))</f>
        <v/>
      </c>
      <c r="H2096" s="10"/>
      <c r="J2096" s="27"/>
      <c r="K2096" s="28"/>
      <c r="L2096" s="28"/>
      <c r="M2096" s="28"/>
      <c r="N2096" s="28"/>
      <c r="O2096" s="25"/>
      <c r="P2096" s="29"/>
      <c r="Q2096" s="30"/>
      <c r="R2096" s="25">
        <f t="shared" si="8"/>
        <v>-1</v>
      </c>
      <c r="S2096" s="25"/>
      <c r="T2096" s="28"/>
    </row>
    <row r="2097" spans="1:20" ht="22.5" customHeight="1" x14ac:dyDescent="0.2">
      <c r="A2097" s="8"/>
      <c r="B2097" s="2" t="str">
        <f t="array" ref="B2097">IF(C2097="","", IFERROR(INDEX(Barang!$A$2:$A$10001, MATCH(C2097, Barang!$B$2:$B$10001, 0)), "Tidak ditemukan"))</f>
        <v/>
      </c>
      <c r="C2097" s="2"/>
      <c r="D2097" s="2" t="str">
        <f t="array" ref="D2097">IF(C2097="","", IFERROR(INDEX(Barang!$C$2:$C$10001, MATCH(C2097, Barang!$B$2:$B$10001, 0)), ""))</f>
        <v/>
      </c>
      <c r="E2097" s="2" t="str">
        <f t="array" ref="E2097">IF(C2097="","", IFERROR(INDEX(Barang!$E$2:$E$10001, MATCH(C2097, Barang!$B$2:$B$10001, 0)), ""))</f>
        <v/>
      </c>
      <c r="F2097" s="10"/>
      <c r="G2097" s="11" t="str">
        <f t="array" ref="G2097">IF(C2097="","", IFERROR(INDEX(Barang!$F$2:$F$10001, MATCH(C2097, Barang!$B$2:$B$10001, 0)) * F2097, ""))</f>
        <v/>
      </c>
      <c r="H2097" s="10"/>
      <c r="J2097" s="27"/>
      <c r="K2097" s="28"/>
      <c r="L2097" s="28"/>
      <c r="M2097" s="28"/>
      <c r="N2097" s="28"/>
      <c r="O2097" s="25"/>
      <c r="P2097" s="29"/>
      <c r="Q2097" s="30"/>
      <c r="R2097" s="25">
        <f t="shared" si="8"/>
        <v>-10</v>
      </c>
      <c r="S2097" s="25"/>
      <c r="T2097" s="28"/>
    </row>
    <row r="2098" spans="1:20" ht="22.5" customHeight="1" x14ac:dyDescent="0.2">
      <c r="A2098" s="8"/>
      <c r="B2098" s="2" t="str">
        <f t="array" ref="B2098">IF(C2098="","", IFERROR(INDEX(Barang!$A$2:$A$10001, MATCH(C2098, Barang!$B$2:$B$10001, 0)), "Tidak ditemukan"))</f>
        <v/>
      </c>
      <c r="C2098" s="2"/>
      <c r="D2098" s="2" t="str">
        <f t="array" ref="D2098">IF(C2098="","", IFERROR(INDEX(Barang!$C$2:$C$10001, MATCH(C2098, Barang!$B$2:$B$10001, 0)), ""))</f>
        <v/>
      </c>
      <c r="E2098" s="2" t="str">
        <f t="array" ref="E2098">IF(C2098="","", IFERROR(INDEX(Barang!$E$2:$E$10001, MATCH(C2098, Barang!$B$2:$B$10001, 0)), ""))</f>
        <v/>
      </c>
      <c r="F2098" s="10"/>
      <c r="G2098" s="11" t="str">
        <f t="array" ref="G2098">IF(C2098="","", IFERROR(INDEX(Barang!$F$2:$F$10001, MATCH(C2098, Barang!$B$2:$B$10001, 0)) * F2098, ""))</f>
        <v/>
      </c>
      <c r="H2098" s="10"/>
      <c r="J2098" s="27"/>
      <c r="K2098" s="28"/>
      <c r="L2098" s="28"/>
      <c r="M2098" s="28"/>
      <c r="N2098" s="28"/>
      <c r="O2098" s="25"/>
      <c r="P2098" s="29"/>
      <c r="Q2098" s="30"/>
      <c r="R2098" s="25">
        <f t="shared" si="8"/>
        <v>-10</v>
      </c>
      <c r="S2098" s="25"/>
      <c r="T2098" s="28"/>
    </row>
    <row r="2099" spans="1:20" ht="22.5" customHeight="1" x14ac:dyDescent="0.2">
      <c r="A2099" s="8"/>
      <c r="B2099" s="2" t="str">
        <f t="array" ref="B2099">IF(C2099="","", IFERROR(INDEX(Barang!$A$2:$A$10001, MATCH(C2099, Barang!$B$2:$B$10001, 0)), "Tidak ditemukan"))</f>
        <v/>
      </c>
      <c r="C2099" s="2"/>
      <c r="D2099" s="2" t="str">
        <f t="array" ref="D2099">IF(C2099="","", IFERROR(INDEX(Barang!$C$2:$C$10001, MATCH(C2099, Barang!$B$2:$B$10001, 0)), ""))</f>
        <v/>
      </c>
      <c r="E2099" s="2" t="str">
        <f t="array" ref="E2099">IF(C2099="","", IFERROR(INDEX(Barang!$E$2:$E$10001, MATCH(C2099, Barang!$B$2:$B$10001, 0)), ""))</f>
        <v/>
      </c>
      <c r="F2099" s="10"/>
      <c r="G2099" s="11" t="str">
        <f t="array" ref="G2099">IF(C2099="","", IFERROR(INDEX(Barang!$F$2:$F$10001, MATCH(C2099, Barang!$B$2:$B$10001, 0)) * F2099, ""))</f>
        <v/>
      </c>
      <c r="H2099" s="10"/>
      <c r="J2099" s="27"/>
      <c r="K2099" s="28"/>
      <c r="L2099" s="28"/>
      <c r="M2099" s="28"/>
      <c r="N2099" s="28"/>
      <c r="O2099" s="25"/>
      <c r="P2099" s="29"/>
      <c r="Q2099" s="30"/>
      <c r="R2099" s="25">
        <f t="shared" si="8"/>
        <v>-1</v>
      </c>
      <c r="S2099" s="25"/>
      <c r="T2099" s="28"/>
    </row>
    <row r="2100" spans="1:20" ht="22.5" customHeight="1" x14ac:dyDescent="0.2">
      <c r="A2100" s="8"/>
      <c r="B2100" s="2" t="str">
        <f t="array" ref="B2100">IF(C2100="","", IFERROR(INDEX(Barang!$A$2:$A$10001, MATCH(C2100, Barang!$B$2:$B$10001, 0)), "Tidak ditemukan"))</f>
        <v/>
      </c>
      <c r="C2100" s="2"/>
      <c r="D2100" s="2" t="str">
        <f t="array" ref="D2100">IF(C2100="","", IFERROR(INDEX(Barang!$C$2:$C$10001, MATCH(C2100, Barang!$B$2:$B$10001, 0)), ""))</f>
        <v/>
      </c>
      <c r="E2100" s="2" t="str">
        <f t="array" ref="E2100">IF(C2100="","", IFERROR(INDEX(Barang!$E$2:$E$10001, MATCH(C2100, Barang!$B$2:$B$10001, 0)), ""))</f>
        <v/>
      </c>
      <c r="F2100" s="10"/>
      <c r="G2100" s="11" t="str">
        <f t="array" ref="G2100">IF(C2100="","", IFERROR(INDEX(Barang!$F$2:$F$10001, MATCH(C2100, Barang!$B$2:$B$10001, 0)) * F2100, ""))</f>
        <v/>
      </c>
      <c r="H2100" s="10"/>
      <c r="J2100" s="27"/>
      <c r="K2100" s="28"/>
      <c r="L2100" s="28"/>
      <c r="M2100" s="28"/>
      <c r="N2100" s="28"/>
      <c r="O2100" s="25"/>
      <c r="P2100" s="29"/>
      <c r="Q2100" s="30"/>
      <c r="R2100" s="25">
        <f t="shared" si="8"/>
        <v>-12</v>
      </c>
      <c r="S2100" s="25"/>
      <c r="T2100" s="28"/>
    </row>
    <row r="2101" spans="1:20" ht="22.5" customHeight="1" x14ac:dyDescent="0.2">
      <c r="A2101" s="8"/>
      <c r="B2101" s="2" t="str">
        <f t="array" ref="B2101">IF(C2101="","", IFERROR(INDEX(Barang!$A$2:$A$10001, MATCH(C2101, Barang!$B$2:$B$10001, 0)), "Tidak ditemukan"))</f>
        <v/>
      </c>
      <c r="C2101" s="2"/>
      <c r="D2101" s="2" t="str">
        <f t="array" ref="D2101">IF(C2101="","", IFERROR(INDEX(Barang!$C$2:$C$10001, MATCH(C2101, Barang!$B$2:$B$10001, 0)), ""))</f>
        <v/>
      </c>
      <c r="E2101" s="2" t="str">
        <f t="array" ref="E2101">IF(C2101="","", IFERROR(INDEX(Barang!$E$2:$E$10001, MATCH(C2101, Barang!$B$2:$B$10001, 0)), ""))</f>
        <v/>
      </c>
      <c r="F2101" s="10"/>
      <c r="G2101" s="11" t="str">
        <f t="array" ref="G2101">IF(C2101="","", IFERROR(INDEX(Barang!$F$2:$F$10001, MATCH(C2101, Barang!$B$2:$B$10001, 0)) * F2101, ""))</f>
        <v/>
      </c>
      <c r="H2101" s="10"/>
      <c r="J2101" s="27"/>
      <c r="K2101" s="28"/>
      <c r="L2101" s="28"/>
      <c r="M2101" s="28"/>
      <c r="N2101" s="28"/>
      <c r="O2101" s="25"/>
      <c r="P2101" s="29"/>
      <c r="Q2101" s="30"/>
      <c r="R2101" s="25">
        <f t="shared" si="8"/>
        <v>-40</v>
      </c>
      <c r="S2101" s="25"/>
      <c r="T2101" s="28"/>
    </row>
    <row r="2102" spans="1:20" ht="22.5" customHeight="1" x14ac:dyDescent="0.2">
      <c r="A2102" s="8"/>
      <c r="B2102" s="2" t="str">
        <f t="array" ref="B2102">IF(C2102="","", IFERROR(INDEX(Barang!$A$2:$A$10001, MATCH(C2102, Barang!$B$2:$B$10001, 0)), "Tidak ditemukan"))</f>
        <v/>
      </c>
      <c r="C2102" s="2"/>
      <c r="D2102" s="2" t="str">
        <f t="array" ref="D2102">IF(C2102="","", IFERROR(INDEX(Barang!$C$2:$C$10001, MATCH(C2102, Barang!$B$2:$B$10001, 0)), ""))</f>
        <v/>
      </c>
      <c r="E2102" s="2" t="str">
        <f t="array" ref="E2102">IF(C2102="","", IFERROR(INDEX(Barang!$E$2:$E$10001, MATCH(C2102, Barang!$B$2:$B$10001, 0)), ""))</f>
        <v/>
      </c>
      <c r="F2102" s="10"/>
      <c r="G2102" s="11" t="str">
        <f t="array" ref="G2102">IF(C2102="","", IFERROR(INDEX(Barang!$F$2:$F$10001, MATCH(C2102, Barang!$B$2:$B$10001, 0)) * F2102, ""))</f>
        <v/>
      </c>
      <c r="H2102" s="10"/>
      <c r="J2102" s="27"/>
      <c r="K2102" s="28"/>
      <c r="L2102" s="28"/>
      <c r="M2102" s="28"/>
      <c r="N2102" s="28"/>
      <c r="O2102" s="25"/>
      <c r="P2102" s="29"/>
      <c r="Q2102" s="30"/>
      <c r="R2102" s="25">
        <f t="shared" si="8"/>
        <v>-1</v>
      </c>
      <c r="S2102" s="25"/>
      <c r="T2102" s="28"/>
    </row>
    <row r="2103" spans="1:20" ht="22.5" customHeight="1" x14ac:dyDescent="0.2">
      <c r="A2103" s="8"/>
      <c r="B2103" s="2" t="str">
        <f t="array" ref="B2103">IF(C2103="","", IFERROR(INDEX(Barang!$A$2:$A$10001, MATCH(C2103, Barang!$B$2:$B$10001, 0)), "Tidak ditemukan"))</f>
        <v/>
      </c>
      <c r="C2103" s="2"/>
      <c r="D2103" s="2" t="str">
        <f t="array" ref="D2103">IF(C2103="","", IFERROR(INDEX(Barang!$C$2:$C$10001, MATCH(C2103, Barang!$B$2:$B$10001, 0)), ""))</f>
        <v/>
      </c>
      <c r="E2103" s="2" t="str">
        <f t="array" ref="E2103">IF(C2103="","", IFERROR(INDEX(Barang!$E$2:$E$10001, MATCH(C2103, Barang!$B$2:$B$10001, 0)), ""))</f>
        <v/>
      </c>
      <c r="F2103" s="10"/>
      <c r="G2103" s="11" t="str">
        <f t="array" ref="G2103">IF(C2103="","", IFERROR(INDEX(Barang!$F$2:$F$10001, MATCH(C2103, Barang!$B$2:$B$10001, 0)) * F2103, ""))</f>
        <v/>
      </c>
      <c r="H2103" s="10"/>
      <c r="J2103" s="27"/>
      <c r="K2103" s="28"/>
      <c r="L2103" s="28"/>
      <c r="M2103" s="28"/>
      <c r="N2103" s="28"/>
      <c r="O2103" s="25"/>
      <c r="P2103" s="29"/>
      <c r="Q2103" s="30"/>
      <c r="R2103" s="25">
        <f t="shared" si="8"/>
        <v>-10</v>
      </c>
      <c r="S2103" s="25"/>
      <c r="T2103" s="28"/>
    </row>
    <row r="2104" spans="1:20" ht="22.5" customHeight="1" x14ac:dyDescent="0.2">
      <c r="A2104" s="8"/>
      <c r="B2104" s="2" t="str">
        <f t="array" ref="B2104">IF(C2104="","", IFERROR(INDEX(Barang!$A$2:$A$10001, MATCH(C2104, Barang!$B$2:$B$10001, 0)), "Tidak ditemukan"))</f>
        <v/>
      </c>
      <c r="C2104" s="2"/>
      <c r="D2104" s="2" t="str">
        <f t="array" ref="D2104">IF(C2104="","", IFERROR(INDEX(Barang!$C$2:$C$10001, MATCH(C2104, Barang!$B$2:$B$10001, 0)), ""))</f>
        <v/>
      </c>
      <c r="E2104" s="2" t="str">
        <f t="array" ref="E2104">IF(C2104="","", IFERROR(INDEX(Barang!$E$2:$E$10001, MATCH(C2104, Barang!$B$2:$B$10001, 0)), ""))</f>
        <v/>
      </c>
      <c r="F2104" s="10"/>
      <c r="G2104" s="11" t="str">
        <f t="array" ref="G2104">IF(C2104="","", IFERROR(INDEX(Barang!$F$2:$F$10001, MATCH(C2104, Barang!$B$2:$B$10001, 0)) * F2104, ""))</f>
        <v/>
      </c>
      <c r="H2104" s="10"/>
      <c r="J2104" s="27"/>
      <c r="K2104" s="28"/>
      <c r="L2104" s="28"/>
      <c r="M2104" s="28"/>
      <c r="N2104" s="28"/>
      <c r="O2104" s="25"/>
      <c r="P2104" s="29"/>
      <c r="Q2104" s="30"/>
      <c r="R2104" s="25">
        <f t="shared" si="8"/>
        <v>-1</v>
      </c>
      <c r="S2104" s="25"/>
      <c r="T2104" s="28"/>
    </row>
    <row r="2105" spans="1:20" ht="22.5" customHeight="1" x14ac:dyDescent="0.2">
      <c r="A2105" s="8"/>
      <c r="B2105" s="2" t="str">
        <f t="array" ref="B2105">IF(C2105="","", IFERROR(INDEX(Barang!$A$2:$A$10001, MATCH(C2105, Barang!$B$2:$B$10001, 0)), "Tidak ditemukan"))</f>
        <v/>
      </c>
      <c r="C2105" s="2"/>
      <c r="D2105" s="2" t="str">
        <f t="array" ref="D2105">IF(C2105="","", IFERROR(INDEX(Barang!$C$2:$C$10001, MATCH(C2105, Barang!$B$2:$B$10001, 0)), ""))</f>
        <v/>
      </c>
      <c r="E2105" s="2" t="str">
        <f t="array" ref="E2105">IF(C2105="","", IFERROR(INDEX(Barang!$E$2:$E$10001, MATCH(C2105, Barang!$B$2:$B$10001, 0)), ""))</f>
        <v/>
      </c>
      <c r="F2105" s="10"/>
      <c r="G2105" s="11" t="str">
        <f t="array" ref="G2105">IF(C2105="","", IFERROR(INDEX(Barang!$F$2:$F$10001, MATCH(C2105, Barang!$B$2:$B$10001, 0)) * F2105, ""))</f>
        <v/>
      </c>
      <c r="H2105" s="10"/>
      <c r="J2105" s="27"/>
      <c r="K2105" s="28"/>
      <c r="L2105" s="28"/>
      <c r="M2105" s="28"/>
      <c r="N2105" s="28"/>
      <c r="O2105" s="25"/>
      <c r="P2105" s="29"/>
      <c r="Q2105" s="30"/>
      <c r="R2105" s="25">
        <f t="shared" si="8"/>
        <v>-1</v>
      </c>
      <c r="S2105" s="25"/>
      <c r="T2105" s="28"/>
    </row>
    <row r="2106" spans="1:20" ht="22.5" customHeight="1" x14ac:dyDescent="0.2">
      <c r="A2106" s="8"/>
      <c r="B2106" s="2" t="str">
        <f t="array" ref="B2106">IF(C2106="","", IFERROR(INDEX(Barang!$A$2:$A$10001, MATCH(C2106, Barang!$B$2:$B$10001, 0)), "Tidak ditemukan"))</f>
        <v/>
      </c>
      <c r="C2106" s="2"/>
      <c r="D2106" s="2" t="str">
        <f t="array" ref="D2106">IF(C2106="","", IFERROR(INDEX(Barang!$C$2:$C$10001, MATCH(C2106, Barang!$B$2:$B$10001, 0)), ""))</f>
        <v/>
      </c>
      <c r="E2106" s="2" t="str">
        <f t="array" ref="E2106">IF(C2106="","", IFERROR(INDEX(Barang!$E$2:$E$10001, MATCH(C2106, Barang!$B$2:$B$10001, 0)), ""))</f>
        <v/>
      </c>
      <c r="F2106" s="10"/>
      <c r="G2106" s="11" t="str">
        <f t="array" ref="G2106">IF(C2106="","", IFERROR(INDEX(Barang!$F$2:$F$10001, MATCH(C2106, Barang!$B$2:$B$10001, 0)) * F2106, ""))</f>
        <v/>
      </c>
      <c r="H2106" s="10"/>
      <c r="J2106" s="27"/>
      <c r="K2106" s="28"/>
      <c r="L2106" s="28"/>
      <c r="M2106" s="28"/>
      <c r="N2106" s="28"/>
      <c r="O2106" s="25"/>
      <c r="P2106" s="29"/>
      <c r="Q2106" s="30"/>
      <c r="R2106" s="25">
        <f t="shared" si="8"/>
        <v>-10</v>
      </c>
      <c r="S2106" s="25"/>
      <c r="T2106" s="28"/>
    </row>
    <row r="2107" spans="1:20" ht="22.5" customHeight="1" x14ac:dyDescent="0.2">
      <c r="A2107" s="8"/>
      <c r="B2107" s="2" t="str">
        <f t="array" ref="B2107">IF(C2107="","", IFERROR(INDEX(Barang!$A$2:$A$10001, MATCH(C2107, Barang!$B$2:$B$10001, 0)), "Tidak ditemukan"))</f>
        <v/>
      </c>
      <c r="C2107" s="2"/>
      <c r="D2107" s="2" t="str">
        <f t="array" ref="D2107">IF(C2107="","", IFERROR(INDEX(Barang!$C$2:$C$10001, MATCH(C2107, Barang!$B$2:$B$10001, 0)), ""))</f>
        <v/>
      </c>
      <c r="E2107" s="2" t="str">
        <f t="array" ref="E2107">IF(C2107="","", IFERROR(INDEX(Barang!$E$2:$E$10001, MATCH(C2107, Barang!$B$2:$B$10001, 0)), ""))</f>
        <v/>
      </c>
      <c r="F2107" s="10"/>
      <c r="G2107" s="11" t="str">
        <f t="array" ref="G2107">IF(C2107="","", IFERROR(INDEX(Barang!$F$2:$F$10001, MATCH(C2107, Barang!$B$2:$B$10001, 0)) * F2107, ""))</f>
        <v/>
      </c>
      <c r="H2107" s="10"/>
      <c r="J2107" s="27"/>
      <c r="K2107" s="28"/>
      <c r="L2107" s="28"/>
      <c r="M2107" s="28"/>
      <c r="N2107" s="28"/>
      <c r="O2107" s="25"/>
      <c r="P2107" s="29"/>
      <c r="Q2107" s="30"/>
      <c r="R2107" s="25">
        <f t="shared" si="8"/>
        <v>-4</v>
      </c>
      <c r="S2107" s="25"/>
      <c r="T2107" s="28"/>
    </row>
    <row r="2108" spans="1:20" ht="22.5" customHeight="1" x14ac:dyDescent="0.2">
      <c r="A2108" s="8"/>
      <c r="B2108" s="2" t="str">
        <f t="array" ref="B2108">IF(C2108="","", IFERROR(INDEX(Barang!$A$2:$A$10001, MATCH(C2108, Barang!$B$2:$B$10001, 0)), "Tidak ditemukan"))</f>
        <v/>
      </c>
      <c r="C2108" s="2"/>
      <c r="D2108" s="2" t="str">
        <f t="array" ref="D2108">IF(C2108="","", IFERROR(INDEX(Barang!$C$2:$C$10001, MATCH(C2108, Barang!$B$2:$B$10001, 0)), ""))</f>
        <v/>
      </c>
      <c r="E2108" s="2" t="str">
        <f t="array" ref="E2108">IF(C2108="","", IFERROR(INDEX(Barang!$E$2:$E$10001, MATCH(C2108, Barang!$B$2:$B$10001, 0)), ""))</f>
        <v/>
      </c>
      <c r="F2108" s="10"/>
      <c r="G2108" s="11" t="str">
        <f t="array" ref="G2108">IF(C2108="","", IFERROR(INDEX(Barang!$F$2:$F$10001, MATCH(C2108, Barang!$B$2:$B$10001, 0)) * F2108, ""))</f>
        <v/>
      </c>
      <c r="H2108" s="10"/>
      <c r="J2108" s="27"/>
      <c r="K2108" s="28"/>
      <c r="L2108" s="28"/>
      <c r="M2108" s="28"/>
      <c r="N2108" s="28"/>
      <c r="O2108" s="25"/>
      <c r="P2108" s="29"/>
      <c r="Q2108" s="30"/>
      <c r="R2108" s="25">
        <f t="shared" si="8"/>
        <v>-6</v>
      </c>
      <c r="S2108" s="25"/>
      <c r="T2108" s="28"/>
    </row>
    <row r="2109" spans="1:20" ht="22.5" customHeight="1" x14ac:dyDescent="0.2">
      <c r="A2109" s="8"/>
      <c r="B2109" s="2" t="str">
        <f t="array" ref="B2109">IF(C2109="","", IFERROR(INDEX(Barang!$A$2:$A$10001, MATCH(C2109, Barang!$B$2:$B$10001, 0)), "Tidak ditemukan"))</f>
        <v/>
      </c>
      <c r="C2109" s="2"/>
      <c r="D2109" s="2" t="str">
        <f t="array" ref="D2109">IF(C2109="","", IFERROR(INDEX(Barang!$C$2:$C$10001, MATCH(C2109, Barang!$B$2:$B$10001, 0)), ""))</f>
        <v/>
      </c>
      <c r="E2109" s="2" t="str">
        <f t="array" ref="E2109">IF(C2109="","", IFERROR(INDEX(Barang!$E$2:$E$10001, MATCH(C2109, Barang!$B$2:$B$10001, 0)), ""))</f>
        <v/>
      </c>
      <c r="F2109" s="10"/>
      <c r="G2109" s="11" t="str">
        <f t="array" ref="G2109">IF(C2109="","", IFERROR(INDEX(Barang!$F$2:$F$10001, MATCH(C2109, Barang!$B$2:$B$10001, 0)) * F2109, ""))</f>
        <v/>
      </c>
      <c r="H2109" s="10"/>
      <c r="J2109" s="27"/>
      <c r="K2109" s="28"/>
      <c r="L2109" s="28"/>
      <c r="M2109" s="28"/>
      <c r="N2109" s="28"/>
      <c r="O2109" s="25"/>
      <c r="P2109" s="29"/>
      <c r="Q2109" s="30"/>
      <c r="R2109" s="25">
        <f t="shared" si="8"/>
        <v>-2</v>
      </c>
      <c r="S2109" s="25"/>
      <c r="T2109" s="28"/>
    </row>
    <row r="2110" spans="1:20" ht="22.5" customHeight="1" x14ac:dyDescent="0.2">
      <c r="A2110" s="8"/>
      <c r="B2110" s="2" t="str">
        <f t="array" ref="B2110">IF(C2110="","", IFERROR(INDEX(Barang!$A$2:$A$10001, MATCH(C2110, Barang!$B$2:$B$10001, 0)), "Tidak ditemukan"))</f>
        <v/>
      </c>
      <c r="C2110" s="2"/>
      <c r="D2110" s="2" t="str">
        <f t="array" ref="D2110">IF(C2110="","", IFERROR(INDEX(Barang!$C$2:$C$10001, MATCH(C2110, Barang!$B$2:$B$10001, 0)), ""))</f>
        <v/>
      </c>
      <c r="E2110" s="2" t="str">
        <f t="array" ref="E2110">IF(C2110="","", IFERROR(INDEX(Barang!$E$2:$E$10001, MATCH(C2110, Barang!$B$2:$B$10001, 0)), ""))</f>
        <v/>
      </c>
      <c r="F2110" s="10"/>
      <c r="G2110" s="11" t="str">
        <f t="array" ref="G2110">IF(C2110="","", IFERROR(INDEX(Barang!$F$2:$F$10001, MATCH(C2110, Barang!$B$2:$B$10001, 0)) * F2110, ""))</f>
        <v/>
      </c>
      <c r="H2110" s="10"/>
      <c r="J2110" s="27"/>
      <c r="K2110" s="28"/>
      <c r="L2110" s="28"/>
      <c r="M2110" s="28"/>
      <c r="N2110" s="28"/>
      <c r="O2110" s="25"/>
      <c r="P2110" s="29"/>
      <c r="Q2110" s="30"/>
      <c r="R2110" s="25">
        <f t="shared" si="8"/>
        <v>-2</v>
      </c>
      <c r="S2110" s="25"/>
      <c r="T2110" s="28"/>
    </row>
    <row r="2111" spans="1:20" ht="22.5" customHeight="1" x14ac:dyDescent="0.2">
      <c r="A2111" s="8"/>
      <c r="B2111" s="2" t="str">
        <f t="array" ref="B2111">IF(C2111="","", IFERROR(INDEX(Barang!$A$2:$A$10001, MATCH(C2111, Barang!$B$2:$B$10001, 0)), "Tidak ditemukan"))</f>
        <v/>
      </c>
      <c r="C2111" s="2"/>
      <c r="D2111" s="2" t="str">
        <f t="array" ref="D2111">IF(C2111="","", IFERROR(INDEX(Barang!$C$2:$C$10001, MATCH(C2111, Barang!$B$2:$B$10001, 0)), ""))</f>
        <v/>
      </c>
      <c r="E2111" s="2" t="str">
        <f t="array" ref="E2111">IF(C2111="","", IFERROR(INDEX(Barang!$E$2:$E$10001, MATCH(C2111, Barang!$B$2:$B$10001, 0)), ""))</f>
        <v/>
      </c>
      <c r="F2111" s="10"/>
      <c r="G2111" s="11" t="str">
        <f t="array" ref="G2111">IF(C2111="","", IFERROR(INDEX(Barang!$F$2:$F$10001, MATCH(C2111, Barang!$B$2:$B$10001, 0)) * F2111, ""))</f>
        <v/>
      </c>
      <c r="H2111" s="10"/>
      <c r="J2111" s="27"/>
      <c r="K2111" s="28"/>
      <c r="L2111" s="28"/>
      <c r="M2111" s="28"/>
      <c r="N2111" s="28"/>
      <c r="O2111" s="25"/>
      <c r="P2111" s="29"/>
      <c r="Q2111" s="30"/>
      <c r="R2111" s="25">
        <f t="shared" si="8"/>
        <v>-2</v>
      </c>
      <c r="S2111" s="25"/>
      <c r="T2111" s="28"/>
    </row>
    <row r="2112" spans="1:20" ht="22.5" customHeight="1" x14ac:dyDescent="0.2">
      <c r="A2112" s="8"/>
      <c r="B2112" s="2" t="str">
        <f t="array" ref="B2112">IF(C2112="","", IFERROR(INDEX(Barang!$A$2:$A$10001, MATCH(C2112, Barang!$B$2:$B$10001, 0)), "Tidak ditemukan"))</f>
        <v/>
      </c>
      <c r="C2112" s="2"/>
      <c r="D2112" s="2" t="str">
        <f t="array" ref="D2112">IF(C2112="","", IFERROR(INDEX(Barang!$C$2:$C$10001, MATCH(C2112, Barang!$B$2:$B$10001, 0)), ""))</f>
        <v/>
      </c>
      <c r="E2112" s="2" t="str">
        <f t="array" ref="E2112">IF(C2112="","", IFERROR(INDEX(Barang!$E$2:$E$10001, MATCH(C2112, Barang!$B$2:$B$10001, 0)), ""))</f>
        <v/>
      </c>
      <c r="F2112" s="10"/>
      <c r="G2112" s="11" t="str">
        <f t="array" ref="G2112">IF(C2112="","", IFERROR(INDEX(Barang!$F$2:$F$10001, MATCH(C2112, Barang!$B$2:$B$10001, 0)) * F2112, ""))</f>
        <v/>
      </c>
      <c r="H2112" s="10"/>
      <c r="J2112" s="27"/>
      <c r="K2112" s="28"/>
      <c r="L2112" s="28"/>
      <c r="M2112" s="28"/>
      <c r="N2112" s="28"/>
      <c r="O2112" s="25"/>
      <c r="P2112" s="29"/>
      <c r="Q2112" s="30"/>
      <c r="R2112" s="25">
        <f t="shared" si="8"/>
        <v>-1</v>
      </c>
      <c r="S2112" s="25"/>
      <c r="T2112" s="28"/>
    </row>
    <row r="2113" spans="1:20" ht="22.5" customHeight="1" x14ac:dyDescent="0.2">
      <c r="A2113" s="8"/>
      <c r="B2113" s="2" t="str">
        <f t="array" ref="B2113">IF(C2113="","", IFERROR(INDEX(Barang!$A$2:$A$10001, MATCH(C2113, Barang!$B$2:$B$10001, 0)), "Tidak ditemukan"))</f>
        <v/>
      </c>
      <c r="C2113" s="2"/>
      <c r="D2113" s="2" t="str">
        <f t="array" ref="D2113">IF(C2113="","", IFERROR(INDEX(Barang!$C$2:$C$10001, MATCH(C2113, Barang!$B$2:$B$10001, 0)), ""))</f>
        <v/>
      </c>
      <c r="E2113" s="2" t="str">
        <f t="array" ref="E2113">IF(C2113="","", IFERROR(INDEX(Barang!$E$2:$E$10001, MATCH(C2113, Barang!$B$2:$B$10001, 0)), ""))</f>
        <v/>
      </c>
      <c r="F2113" s="10"/>
      <c r="G2113" s="11" t="str">
        <f t="array" ref="G2113">IF(C2113="","", IFERROR(INDEX(Barang!$F$2:$F$10001, MATCH(C2113, Barang!$B$2:$B$10001, 0)) * F2113, ""))</f>
        <v/>
      </c>
      <c r="H2113" s="10"/>
      <c r="J2113" s="27"/>
      <c r="K2113" s="28"/>
      <c r="L2113" s="28"/>
      <c r="M2113" s="28"/>
      <c r="N2113" s="28"/>
      <c r="O2113" s="25"/>
      <c r="P2113" s="29"/>
      <c r="Q2113" s="30"/>
      <c r="R2113" s="25">
        <f t="shared" si="8"/>
        <v>-20</v>
      </c>
      <c r="S2113" s="25"/>
      <c r="T2113" s="28"/>
    </row>
    <row r="2114" spans="1:20" ht="22.5" customHeight="1" x14ac:dyDescent="0.2">
      <c r="A2114" s="8"/>
      <c r="B2114" s="2" t="str">
        <f t="array" ref="B2114">IF(C2114="","", IFERROR(INDEX(Barang!$A$2:$A$10001, MATCH(C2114, Barang!$B$2:$B$10001, 0)), "Tidak ditemukan"))</f>
        <v/>
      </c>
      <c r="C2114" s="2"/>
      <c r="D2114" s="2" t="str">
        <f t="array" ref="D2114">IF(C2114="","", IFERROR(INDEX(Barang!$C$2:$C$10001, MATCH(C2114, Barang!$B$2:$B$10001, 0)), ""))</f>
        <v/>
      </c>
      <c r="E2114" s="2" t="str">
        <f t="array" ref="E2114">IF(C2114="","", IFERROR(INDEX(Barang!$E$2:$E$10001, MATCH(C2114, Barang!$B$2:$B$10001, 0)), ""))</f>
        <v/>
      </c>
      <c r="F2114" s="10"/>
      <c r="G2114" s="11" t="str">
        <f t="array" ref="G2114">IF(C2114="","", IFERROR(INDEX(Barang!$F$2:$F$10001, MATCH(C2114, Barang!$B$2:$B$10001, 0)) * F2114, ""))</f>
        <v/>
      </c>
      <c r="H2114" s="10"/>
      <c r="J2114" s="27"/>
      <c r="K2114" s="28"/>
      <c r="L2114" s="28"/>
      <c r="M2114" s="28"/>
      <c r="N2114" s="28"/>
      <c r="O2114" s="25"/>
      <c r="P2114" s="29"/>
      <c r="Q2114" s="30"/>
      <c r="R2114" s="25">
        <f t="shared" si="8"/>
        <v>-1</v>
      </c>
      <c r="S2114" s="25"/>
      <c r="T2114" s="28"/>
    </row>
    <row r="2115" spans="1:20" ht="22.5" customHeight="1" x14ac:dyDescent="0.2">
      <c r="A2115" s="8"/>
      <c r="B2115" s="2" t="str">
        <f t="array" ref="B2115">IF(C2115="","", IFERROR(INDEX(Barang!$A$2:$A$10001, MATCH(C2115, Barang!$B$2:$B$10001, 0)), "Tidak ditemukan"))</f>
        <v/>
      </c>
      <c r="C2115" s="2"/>
      <c r="D2115" s="2" t="str">
        <f t="array" ref="D2115">IF(C2115="","", IFERROR(INDEX(Barang!$C$2:$C$10001, MATCH(C2115, Barang!$B$2:$B$10001, 0)), ""))</f>
        <v/>
      </c>
      <c r="E2115" s="2" t="str">
        <f t="array" ref="E2115">IF(C2115="","", IFERROR(INDEX(Barang!$E$2:$E$10001, MATCH(C2115, Barang!$B$2:$B$10001, 0)), ""))</f>
        <v/>
      </c>
      <c r="F2115" s="10"/>
      <c r="G2115" s="11" t="str">
        <f t="array" ref="G2115">IF(C2115="","", IFERROR(INDEX(Barang!$F$2:$F$10001, MATCH(C2115, Barang!$B$2:$B$10001, 0)) * F2115, ""))</f>
        <v/>
      </c>
      <c r="H2115" s="10"/>
      <c r="J2115" s="27"/>
      <c r="K2115" s="28"/>
      <c r="L2115" s="28"/>
      <c r="M2115" s="28"/>
      <c r="N2115" s="28"/>
      <c r="O2115" s="25"/>
      <c r="P2115" s="29"/>
      <c r="Q2115" s="30"/>
      <c r="R2115" s="25">
        <f t="shared" si="8"/>
        <v>-10</v>
      </c>
      <c r="S2115" s="25"/>
      <c r="T2115" s="28"/>
    </row>
    <row r="2116" spans="1:20" ht="22.5" customHeight="1" x14ac:dyDescent="0.2">
      <c r="A2116" s="8"/>
      <c r="B2116" s="2" t="str">
        <f t="array" ref="B2116">IF(C2116="","", IFERROR(INDEX(Barang!$A$2:$A$10001, MATCH(C2116, Barang!$B$2:$B$10001, 0)), "Tidak ditemukan"))</f>
        <v/>
      </c>
      <c r="C2116" s="2"/>
      <c r="D2116" s="2" t="str">
        <f t="array" ref="D2116">IF(C2116="","", IFERROR(INDEX(Barang!$C$2:$C$10001, MATCH(C2116, Barang!$B$2:$B$10001, 0)), ""))</f>
        <v/>
      </c>
      <c r="E2116" s="2" t="str">
        <f t="array" ref="E2116">IF(C2116="","", IFERROR(INDEX(Barang!$E$2:$E$10001, MATCH(C2116, Barang!$B$2:$B$10001, 0)), ""))</f>
        <v/>
      </c>
      <c r="F2116" s="10"/>
      <c r="G2116" s="11" t="str">
        <f t="array" ref="G2116">IF(C2116="","", IFERROR(INDEX(Barang!$F$2:$F$10001, MATCH(C2116, Barang!$B$2:$B$10001, 0)) * F2116, ""))</f>
        <v/>
      </c>
      <c r="H2116" s="10"/>
      <c r="J2116" s="27"/>
      <c r="K2116" s="28"/>
      <c r="L2116" s="28"/>
      <c r="M2116" s="28"/>
      <c r="N2116" s="28"/>
      <c r="O2116" s="25"/>
      <c r="P2116" s="29"/>
      <c r="Q2116" s="30"/>
      <c r="R2116" s="25">
        <f t="shared" si="8"/>
        <v>-2</v>
      </c>
      <c r="S2116" s="25"/>
      <c r="T2116" s="28"/>
    </row>
    <row r="2117" spans="1:20" ht="22.5" customHeight="1" x14ac:dyDescent="0.2">
      <c r="A2117" s="8"/>
      <c r="B2117" s="2" t="str">
        <f t="array" ref="B2117">IF(C2117="","", IFERROR(INDEX(Barang!$A$2:$A$10001, MATCH(C2117, Barang!$B$2:$B$10001, 0)), "Tidak ditemukan"))</f>
        <v/>
      </c>
      <c r="C2117" s="2"/>
      <c r="D2117" s="2" t="str">
        <f t="array" ref="D2117">IF(C2117="","", IFERROR(INDEX(Barang!$C$2:$C$10001, MATCH(C2117, Barang!$B$2:$B$10001, 0)), ""))</f>
        <v/>
      </c>
      <c r="E2117" s="2" t="str">
        <f t="array" ref="E2117">IF(C2117="","", IFERROR(INDEX(Barang!$E$2:$E$10001, MATCH(C2117, Barang!$B$2:$B$10001, 0)), ""))</f>
        <v/>
      </c>
      <c r="F2117" s="10"/>
      <c r="G2117" s="11" t="str">
        <f t="array" ref="G2117">IF(C2117="","", IFERROR(INDEX(Barang!$F$2:$F$10001, MATCH(C2117, Barang!$B$2:$B$10001, 0)) * F2117, ""))</f>
        <v/>
      </c>
      <c r="H2117" s="10"/>
      <c r="J2117" s="27"/>
      <c r="K2117" s="28"/>
      <c r="L2117" s="28"/>
      <c r="M2117" s="28"/>
      <c r="N2117" s="28"/>
      <c r="O2117" s="25"/>
      <c r="P2117" s="29"/>
      <c r="Q2117" s="30"/>
      <c r="R2117" s="25">
        <f t="shared" si="8"/>
        <v>-1</v>
      </c>
      <c r="S2117" s="25"/>
      <c r="T2117" s="28"/>
    </row>
    <row r="2118" spans="1:20" ht="22.5" customHeight="1" x14ac:dyDescent="0.2">
      <c r="A2118" s="8"/>
      <c r="B2118" s="2" t="str">
        <f t="array" ref="B2118">IF(C2118="","", IFERROR(INDEX(Barang!$A$2:$A$10001, MATCH(C2118, Barang!$B$2:$B$10001, 0)), "Tidak ditemukan"))</f>
        <v/>
      </c>
      <c r="C2118" s="2"/>
      <c r="D2118" s="2" t="str">
        <f t="array" ref="D2118">IF(C2118="","", IFERROR(INDEX(Barang!$C$2:$C$10001, MATCH(C2118, Barang!$B$2:$B$10001, 0)), ""))</f>
        <v/>
      </c>
      <c r="E2118" s="2" t="str">
        <f t="array" ref="E2118">IF(C2118="","", IFERROR(INDEX(Barang!$E$2:$E$10001, MATCH(C2118, Barang!$B$2:$B$10001, 0)), ""))</f>
        <v/>
      </c>
      <c r="F2118" s="10"/>
      <c r="G2118" s="11" t="str">
        <f t="array" ref="G2118">IF(C2118="","", IFERROR(INDEX(Barang!$F$2:$F$10001, MATCH(C2118, Barang!$B$2:$B$10001, 0)) * F2118, ""))</f>
        <v/>
      </c>
      <c r="H2118" s="10"/>
      <c r="J2118" s="27"/>
      <c r="K2118" s="28"/>
      <c r="L2118" s="28"/>
      <c r="M2118" s="28"/>
      <c r="N2118" s="28"/>
      <c r="O2118" s="25"/>
      <c r="P2118" s="29"/>
      <c r="Q2118" s="30"/>
      <c r="R2118" s="25">
        <f t="shared" si="8"/>
        <v>-10</v>
      </c>
      <c r="S2118" s="25"/>
      <c r="T2118" s="28"/>
    </row>
    <row r="2119" spans="1:20" ht="22.5" customHeight="1" x14ac:dyDescent="0.2">
      <c r="A2119" s="8"/>
      <c r="B2119" s="2" t="str">
        <f t="array" ref="B2119">IF(C2119="","", IFERROR(INDEX(Barang!$A$2:$A$10001, MATCH(C2119, Barang!$B$2:$B$10001, 0)), "Tidak ditemukan"))</f>
        <v/>
      </c>
      <c r="C2119" s="2"/>
      <c r="D2119" s="2" t="str">
        <f t="array" ref="D2119">IF(C2119="","", IFERROR(INDEX(Barang!$C$2:$C$10001, MATCH(C2119, Barang!$B$2:$B$10001, 0)), ""))</f>
        <v/>
      </c>
      <c r="E2119" s="2" t="str">
        <f t="array" ref="E2119">IF(C2119="","", IFERROR(INDEX(Barang!$E$2:$E$10001, MATCH(C2119, Barang!$B$2:$B$10001, 0)), ""))</f>
        <v/>
      </c>
      <c r="F2119" s="10"/>
      <c r="G2119" s="11" t="str">
        <f t="array" ref="G2119">IF(C2119="","", IFERROR(INDEX(Barang!$F$2:$F$10001, MATCH(C2119, Barang!$B$2:$B$10001, 0)) * F2119, ""))</f>
        <v/>
      </c>
      <c r="H2119" s="10"/>
      <c r="J2119" s="27"/>
      <c r="K2119" s="28"/>
      <c r="L2119" s="28"/>
      <c r="M2119" s="28"/>
      <c r="N2119" s="28"/>
      <c r="O2119" s="25"/>
      <c r="P2119" s="29"/>
      <c r="Q2119" s="30"/>
      <c r="R2119" s="25">
        <f t="shared" si="8"/>
        <v>-4</v>
      </c>
      <c r="S2119" s="25"/>
      <c r="T2119" s="28"/>
    </row>
    <row r="2120" spans="1:20" ht="22.5" customHeight="1" x14ac:dyDescent="0.2">
      <c r="A2120" s="8"/>
      <c r="B2120" s="2" t="str">
        <f t="array" ref="B2120">IF(C2120="","", IFERROR(INDEX(Barang!$A$2:$A$10001, MATCH(C2120, Barang!$B$2:$B$10001, 0)), "Tidak ditemukan"))</f>
        <v/>
      </c>
      <c r="C2120" s="2"/>
      <c r="D2120" s="2" t="str">
        <f t="array" ref="D2120">IF(C2120="","", IFERROR(INDEX(Barang!$C$2:$C$10001, MATCH(C2120, Barang!$B$2:$B$10001, 0)), ""))</f>
        <v/>
      </c>
      <c r="E2120" s="2" t="str">
        <f t="array" ref="E2120">IF(C2120="","", IFERROR(INDEX(Barang!$E$2:$E$10001, MATCH(C2120, Barang!$B$2:$B$10001, 0)), ""))</f>
        <v/>
      </c>
      <c r="F2120" s="10"/>
      <c r="G2120" s="11" t="str">
        <f t="array" ref="G2120">IF(C2120="","", IFERROR(INDEX(Barang!$F$2:$F$10001, MATCH(C2120, Barang!$B$2:$B$10001, 0)) * F2120, ""))</f>
        <v/>
      </c>
      <c r="H2120" s="10"/>
      <c r="J2120" s="27"/>
      <c r="K2120" s="28"/>
      <c r="L2120" s="28"/>
      <c r="M2120" s="28"/>
      <c r="N2120" s="28"/>
      <c r="O2120" s="25"/>
      <c r="P2120" s="29"/>
      <c r="Q2120" s="30"/>
      <c r="R2120" s="25">
        <f t="shared" si="8"/>
        <v>-2</v>
      </c>
      <c r="S2120" s="25"/>
      <c r="T2120" s="28"/>
    </row>
    <row r="2121" spans="1:20" ht="22.5" customHeight="1" x14ac:dyDescent="0.2">
      <c r="A2121" s="8"/>
      <c r="B2121" s="2" t="str">
        <f t="array" ref="B2121">IF(C2121="","", IFERROR(INDEX(Barang!$A$2:$A$10001, MATCH(C2121, Barang!$B$2:$B$10001, 0)), "Tidak ditemukan"))</f>
        <v/>
      </c>
      <c r="C2121" s="2"/>
      <c r="D2121" s="2" t="str">
        <f t="array" ref="D2121">IF(C2121="","", IFERROR(INDEX(Barang!$C$2:$C$10001, MATCH(C2121, Barang!$B$2:$B$10001, 0)), ""))</f>
        <v/>
      </c>
      <c r="E2121" s="2" t="str">
        <f t="array" ref="E2121">IF(C2121="","", IFERROR(INDEX(Barang!$E$2:$E$10001, MATCH(C2121, Barang!$B$2:$B$10001, 0)), ""))</f>
        <v/>
      </c>
      <c r="F2121" s="10"/>
      <c r="G2121" s="11" t="str">
        <f t="array" ref="G2121">IF(C2121="","", IFERROR(INDEX(Barang!$F$2:$F$10001, MATCH(C2121, Barang!$B$2:$B$10001, 0)) * F2121, ""))</f>
        <v/>
      </c>
      <c r="H2121" s="10"/>
      <c r="J2121" s="27"/>
      <c r="K2121" s="28"/>
      <c r="L2121" s="28"/>
      <c r="M2121" s="28"/>
      <c r="N2121" s="28"/>
      <c r="O2121" s="25"/>
      <c r="P2121" s="29"/>
      <c r="Q2121" s="30"/>
      <c r="R2121" s="25">
        <f t="shared" si="8"/>
        <v>-5</v>
      </c>
      <c r="S2121" s="25"/>
      <c r="T2121" s="28"/>
    </row>
    <row r="2122" spans="1:20" ht="22.5" customHeight="1" x14ac:dyDescent="0.2">
      <c r="A2122" s="8"/>
      <c r="B2122" s="2" t="str">
        <f t="array" ref="B2122">IF(C2122="","", IFERROR(INDEX(Barang!$A$2:$A$10001, MATCH(C2122, Barang!$B$2:$B$10001, 0)), "Tidak ditemukan"))</f>
        <v/>
      </c>
      <c r="C2122" s="2"/>
      <c r="D2122" s="2" t="str">
        <f t="array" ref="D2122">IF(C2122="","", IFERROR(INDEX(Barang!$C$2:$C$10001, MATCH(C2122, Barang!$B$2:$B$10001, 0)), ""))</f>
        <v/>
      </c>
      <c r="E2122" s="2" t="str">
        <f t="array" ref="E2122">IF(C2122="","", IFERROR(INDEX(Barang!$E$2:$E$10001, MATCH(C2122, Barang!$B$2:$B$10001, 0)), ""))</f>
        <v/>
      </c>
      <c r="F2122" s="10"/>
      <c r="G2122" s="11" t="str">
        <f t="array" ref="G2122">IF(C2122="","", IFERROR(INDEX(Barang!$F$2:$F$10001, MATCH(C2122, Barang!$B$2:$B$10001, 0)) * F2122, ""))</f>
        <v/>
      </c>
      <c r="H2122" s="10"/>
      <c r="J2122" s="27"/>
      <c r="K2122" s="28"/>
      <c r="L2122" s="28"/>
      <c r="M2122" s="28"/>
      <c r="N2122" s="28"/>
      <c r="O2122" s="25"/>
      <c r="P2122" s="29"/>
      <c r="Q2122" s="30"/>
      <c r="R2122" s="25">
        <f t="shared" si="8"/>
        <v>-1</v>
      </c>
      <c r="S2122" s="25"/>
      <c r="T2122" s="28"/>
    </row>
    <row r="2123" spans="1:20" ht="22.5" customHeight="1" x14ac:dyDescent="0.2">
      <c r="A2123" s="8"/>
      <c r="B2123" s="2" t="str">
        <f t="array" ref="B2123">IF(C2123="","", IFERROR(INDEX(Barang!$A$2:$A$10001, MATCH(C2123, Barang!$B$2:$B$10001, 0)), "Tidak ditemukan"))</f>
        <v/>
      </c>
      <c r="C2123" s="2"/>
      <c r="D2123" s="2" t="str">
        <f t="array" ref="D2123">IF(C2123="","", IFERROR(INDEX(Barang!$C$2:$C$10001, MATCH(C2123, Barang!$B$2:$B$10001, 0)), ""))</f>
        <v/>
      </c>
      <c r="E2123" s="2" t="str">
        <f t="array" ref="E2123">IF(C2123="","", IFERROR(INDEX(Barang!$E$2:$E$10001, MATCH(C2123, Barang!$B$2:$B$10001, 0)), ""))</f>
        <v/>
      </c>
      <c r="F2123" s="10"/>
      <c r="G2123" s="11" t="str">
        <f t="array" ref="G2123">IF(C2123="","", IFERROR(INDEX(Barang!$F$2:$F$10001, MATCH(C2123, Barang!$B$2:$B$10001, 0)) * F2123, ""))</f>
        <v/>
      </c>
      <c r="H2123" s="10"/>
      <c r="J2123" s="27"/>
      <c r="K2123" s="28"/>
      <c r="L2123" s="28"/>
      <c r="M2123" s="28"/>
      <c r="N2123" s="28"/>
      <c r="O2123" s="25"/>
      <c r="P2123" s="29"/>
      <c r="Q2123" s="30"/>
      <c r="R2123" s="25">
        <f t="shared" si="8"/>
        <v>-40</v>
      </c>
      <c r="S2123" s="25"/>
      <c r="T2123" s="28"/>
    </row>
    <row r="2124" spans="1:20" ht="22.5" customHeight="1" x14ac:dyDescent="0.2">
      <c r="A2124" s="8"/>
      <c r="B2124" s="2" t="str">
        <f t="array" ref="B2124">IF(C2124="","", IFERROR(INDEX(Barang!$A$2:$A$10001, MATCH(C2124, Barang!$B$2:$B$10001, 0)), "Tidak ditemukan"))</f>
        <v/>
      </c>
      <c r="C2124" s="2"/>
      <c r="D2124" s="2" t="str">
        <f t="array" ref="D2124">IF(C2124="","", IFERROR(INDEX(Barang!$C$2:$C$10001, MATCH(C2124, Barang!$B$2:$B$10001, 0)), ""))</f>
        <v/>
      </c>
      <c r="E2124" s="2" t="str">
        <f t="array" ref="E2124">IF(C2124="","", IFERROR(INDEX(Barang!$E$2:$E$10001, MATCH(C2124, Barang!$B$2:$B$10001, 0)), ""))</f>
        <v/>
      </c>
      <c r="F2124" s="10"/>
      <c r="G2124" s="11" t="str">
        <f t="array" ref="G2124">IF(C2124="","", IFERROR(INDEX(Barang!$F$2:$F$10001, MATCH(C2124, Barang!$B$2:$B$10001, 0)) * F2124, ""))</f>
        <v/>
      </c>
      <c r="H2124" s="10"/>
      <c r="J2124" s="27"/>
      <c r="K2124" s="28"/>
      <c r="L2124" s="28"/>
      <c r="M2124" s="28"/>
      <c r="N2124" s="28"/>
      <c r="O2124" s="25"/>
      <c r="P2124" s="29"/>
      <c r="Q2124" s="30"/>
      <c r="R2124" s="25">
        <f t="shared" si="8"/>
        <v>-4</v>
      </c>
      <c r="S2124" s="25"/>
      <c r="T2124" s="28"/>
    </row>
    <row r="2125" spans="1:20" ht="22.5" customHeight="1" x14ac:dyDescent="0.2">
      <c r="A2125" s="8"/>
      <c r="B2125" s="2" t="str">
        <f t="array" ref="B2125">IF(C2125="","", IFERROR(INDEX(Barang!$A$2:$A$10001, MATCH(C2125, Barang!$B$2:$B$10001, 0)), "Tidak ditemukan"))</f>
        <v/>
      </c>
      <c r="C2125" s="2"/>
      <c r="D2125" s="2" t="str">
        <f t="array" ref="D2125">IF(C2125="","", IFERROR(INDEX(Barang!$C$2:$C$10001, MATCH(C2125, Barang!$B$2:$B$10001, 0)), ""))</f>
        <v/>
      </c>
      <c r="E2125" s="2" t="str">
        <f t="array" ref="E2125">IF(C2125="","", IFERROR(INDEX(Barang!$E$2:$E$10001, MATCH(C2125, Barang!$B$2:$B$10001, 0)), ""))</f>
        <v/>
      </c>
      <c r="F2125" s="10"/>
      <c r="G2125" s="11" t="str">
        <f t="array" ref="G2125">IF(C2125="","", IFERROR(INDEX(Barang!$F$2:$F$10001, MATCH(C2125, Barang!$B$2:$B$10001, 0)) * F2125, ""))</f>
        <v/>
      </c>
      <c r="H2125" s="10"/>
      <c r="J2125" s="27"/>
      <c r="K2125" s="28"/>
      <c r="L2125" s="28"/>
      <c r="M2125" s="28"/>
      <c r="N2125" s="28"/>
      <c r="O2125" s="25"/>
      <c r="P2125" s="29"/>
      <c r="Q2125" s="30"/>
      <c r="R2125" s="25">
        <f t="shared" si="8"/>
        <v>-1</v>
      </c>
      <c r="S2125" s="25"/>
      <c r="T2125" s="28"/>
    </row>
    <row r="2126" spans="1:20" ht="22.5" customHeight="1" x14ac:dyDescent="0.2">
      <c r="A2126" s="8"/>
      <c r="B2126" s="2" t="str">
        <f t="array" ref="B2126">IF(C2126="","", IFERROR(INDEX(Barang!$A$2:$A$10001, MATCH(C2126, Barang!$B$2:$B$10001, 0)), "Tidak ditemukan"))</f>
        <v/>
      </c>
      <c r="C2126" s="2"/>
      <c r="D2126" s="2" t="str">
        <f t="array" ref="D2126">IF(C2126="","", IFERROR(INDEX(Barang!$C$2:$C$10001, MATCH(C2126, Barang!$B$2:$B$10001, 0)), ""))</f>
        <v/>
      </c>
      <c r="E2126" s="2" t="str">
        <f t="array" ref="E2126">IF(C2126="","", IFERROR(INDEX(Barang!$E$2:$E$10001, MATCH(C2126, Barang!$B$2:$B$10001, 0)), ""))</f>
        <v/>
      </c>
      <c r="F2126" s="10"/>
      <c r="G2126" s="11" t="str">
        <f t="array" ref="G2126">IF(C2126="","", IFERROR(INDEX(Barang!$F$2:$F$10001, MATCH(C2126, Barang!$B$2:$B$10001, 0)) * F2126, ""))</f>
        <v/>
      </c>
      <c r="H2126" s="10"/>
      <c r="J2126" s="27"/>
      <c r="K2126" s="28"/>
      <c r="L2126" s="28"/>
      <c r="M2126" s="28"/>
      <c r="N2126" s="28"/>
      <c r="O2126" s="25"/>
      <c r="P2126" s="29"/>
      <c r="Q2126" s="30"/>
      <c r="R2126" s="25">
        <f t="shared" si="8"/>
        <v>-1</v>
      </c>
      <c r="S2126" s="25"/>
      <c r="T2126" s="28"/>
    </row>
    <row r="2127" spans="1:20" ht="22.5" customHeight="1" x14ac:dyDescent="0.2">
      <c r="A2127" s="8"/>
      <c r="B2127" s="2" t="str">
        <f t="array" ref="B2127">IF(C2127="","", IFERROR(INDEX(Barang!$A$2:$A$10001, MATCH(C2127, Barang!$B$2:$B$10001, 0)), "Tidak ditemukan"))</f>
        <v/>
      </c>
      <c r="C2127" s="2"/>
      <c r="D2127" s="2" t="str">
        <f t="array" ref="D2127">IF(C2127="","", IFERROR(INDEX(Barang!$C$2:$C$10001, MATCH(C2127, Barang!$B$2:$B$10001, 0)), ""))</f>
        <v/>
      </c>
      <c r="E2127" s="2" t="str">
        <f t="array" ref="E2127">IF(C2127="","", IFERROR(INDEX(Barang!$E$2:$E$10001, MATCH(C2127, Barang!$B$2:$B$10001, 0)), ""))</f>
        <v/>
      </c>
      <c r="F2127" s="10"/>
      <c r="G2127" s="11" t="str">
        <f t="array" ref="G2127">IF(C2127="","", IFERROR(INDEX(Barang!$F$2:$F$10001, MATCH(C2127, Barang!$B$2:$B$10001, 0)) * F2127, ""))</f>
        <v/>
      </c>
      <c r="H2127" s="10"/>
      <c r="J2127" s="27"/>
      <c r="K2127" s="28"/>
      <c r="L2127" s="28"/>
      <c r="M2127" s="28"/>
      <c r="N2127" s="28"/>
      <c r="O2127" s="25"/>
      <c r="P2127" s="29"/>
      <c r="Q2127" s="30"/>
      <c r="R2127" s="25">
        <f t="shared" si="8"/>
        <v>-1</v>
      </c>
      <c r="S2127" s="25"/>
      <c r="T2127" s="28"/>
    </row>
    <row r="2128" spans="1:20" ht="22.5" customHeight="1" x14ac:dyDescent="0.2">
      <c r="A2128" s="8"/>
      <c r="B2128" s="2" t="str">
        <f t="array" ref="B2128">IF(C2128="","", IFERROR(INDEX(Barang!$A$2:$A$10001, MATCH(C2128, Barang!$B$2:$B$10001, 0)), "Tidak ditemukan"))</f>
        <v/>
      </c>
      <c r="C2128" s="2"/>
      <c r="D2128" s="2" t="str">
        <f t="array" ref="D2128">IF(C2128="","", IFERROR(INDEX(Barang!$C$2:$C$10001, MATCH(C2128, Barang!$B$2:$B$10001, 0)), ""))</f>
        <v/>
      </c>
      <c r="E2128" s="2" t="str">
        <f t="array" ref="E2128">IF(C2128="","", IFERROR(INDEX(Barang!$E$2:$E$10001, MATCH(C2128, Barang!$B$2:$B$10001, 0)), ""))</f>
        <v/>
      </c>
      <c r="F2128" s="10"/>
      <c r="G2128" s="11" t="str">
        <f t="array" ref="G2128">IF(C2128="","", IFERROR(INDEX(Barang!$F$2:$F$10001, MATCH(C2128, Barang!$B$2:$B$10001, 0)) * F2128, ""))</f>
        <v/>
      </c>
      <c r="H2128" s="10"/>
      <c r="J2128" s="27"/>
      <c r="K2128" s="28"/>
      <c r="L2128" s="28"/>
      <c r="M2128" s="28"/>
      <c r="N2128" s="28"/>
      <c r="O2128" s="25"/>
      <c r="P2128" s="29"/>
      <c r="Q2128" s="30"/>
      <c r="R2128" s="25">
        <f t="shared" si="8"/>
        <v>-1</v>
      </c>
      <c r="S2128" s="25"/>
      <c r="T2128" s="28"/>
    </row>
    <row r="2129" spans="1:20" ht="22.5" customHeight="1" x14ac:dyDescent="0.2">
      <c r="A2129" s="8"/>
      <c r="B2129" s="2" t="str">
        <f t="array" ref="B2129">IF(C2129="","", IFERROR(INDEX(Barang!$A$2:$A$10001, MATCH(C2129, Barang!$B$2:$B$10001, 0)), "Tidak ditemukan"))</f>
        <v/>
      </c>
      <c r="C2129" s="2"/>
      <c r="D2129" s="2" t="str">
        <f t="array" ref="D2129">IF(C2129="","", IFERROR(INDEX(Barang!$C$2:$C$10001, MATCH(C2129, Barang!$B$2:$B$10001, 0)), ""))</f>
        <v/>
      </c>
      <c r="E2129" s="2" t="str">
        <f t="array" ref="E2129">IF(C2129="","", IFERROR(INDEX(Barang!$E$2:$E$10001, MATCH(C2129, Barang!$B$2:$B$10001, 0)), ""))</f>
        <v/>
      </c>
      <c r="F2129" s="10"/>
      <c r="G2129" s="11" t="str">
        <f t="array" ref="G2129">IF(C2129="","", IFERROR(INDEX(Barang!$F$2:$F$10001, MATCH(C2129, Barang!$B$2:$B$10001, 0)) * F2129, ""))</f>
        <v/>
      </c>
      <c r="H2129" s="10"/>
      <c r="J2129" s="27"/>
      <c r="K2129" s="28"/>
      <c r="L2129" s="28"/>
      <c r="M2129" s="28"/>
      <c r="N2129" s="28"/>
      <c r="O2129" s="25"/>
      <c r="P2129" s="29"/>
      <c r="Q2129" s="30"/>
      <c r="R2129" s="25">
        <f t="shared" si="8"/>
        <v>-40</v>
      </c>
      <c r="S2129" s="25"/>
      <c r="T2129" s="28"/>
    </row>
    <row r="2130" spans="1:20" ht="22.5" customHeight="1" x14ac:dyDescent="0.2">
      <c r="A2130" s="8"/>
      <c r="B2130" s="2" t="str">
        <f t="array" ref="B2130">IF(C2130="","", IFERROR(INDEX(Barang!$A$2:$A$10001, MATCH(C2130, Barang!$B$2:$B$10001, 0)), "Tidak ditemukan"))</f>
        <v/>
      </c>
      <c r="C2130" s="2"/>
      <c r="D2130" s="2" t="str">
        <f t="array" ref="D2130">IF(C2130="","", IFERROR(INDEX(Barang!$C$2:$C$10001, MATCH(C2130, Barang!$B$2:$B$10001, 0)), ""))</f>
        <v/>
      </c>
      <c r="E2130" s="2" t="str">
        <f t="array" ref="E2130">IF(C2130="","", IFERROR(INDEX(Barang!$E$2:$E$10001, MATCH(C2130, Barang!$B$2:$B$10001, 0)), ""))</f>
        <v/>
      </c>
      <c r="F2130" s="10"/>
      <c r="G2130" s="11" t="str">
        <f t="array" ref="G2130">IF(C2130="","", IFERROR(INDEX(Barang!$F$2:$F$10001, MATCH(C2130, Barang!$B$2:$B$10001, 0)) * F2130, ""))</f>
        <v/>
      </c>
      <c r="H2130" s="10"/>
      <c r="J2130" s="27"/>
      <c r="K2130" s="28"/>
      <c r="L2130" s="28"/>
      <c r="M2130" s="28"/>
      <c r="N2130" s="28"/>
      <c r="O2130" s="25"/>
      <c r="P2130" s="29"/>
      <c r="Q2130" s="30"/>
      <c r="R2130" s="25">
        <f t="shared" si="8"/>
        <v>-4</v>
      </c>
      <c r="S2130" s="25"/>
      <c r="T2130" s="28"/>
    </row>
    <row r="2131" spans="1:20" ht="22.5" customHeight="1" x14ac:dyDescent="0.2">
      <c r="A2131" s="8"/>
      <c r="B2131" s="2" t="str">
        <f t="array" ref="B2131">IF(C2131="","", IFERROR(INDEX(Barang!$A$2:$A$10001, MATCH(C2131, Barang!$B$2:$B$10001, 0)), "Tidak ditemukan"))</f>
        <v/>
      </c>
      <c r="C2131" s="2"/>
      <c r="D2131" s="2" t="str">
        <f t="array" ref="D2131">IF(C2131="","", IFERROR(INDEX(Barang!$C$2:$C$10001, MATCH(C2131, Barang!$B$2:$B$10001, 0)), ""))</f>
        <v/>
      </c>
      <c r="E2131" s="2" t="str">
        <f t="array" ref="E2131">IF(C2131="","", IFERROR(INDEX(Barang!$E$2:$E$10001, MATCH(C2131, Barang!$B$2:$B$10001, 0)), ""))</f>
        <v/>
      </c>
      <c r="F2131" s="10"/>
      <c r="G2131" s="11" t="str">
        <f t="array" ref="G2131">IF(C2131="","", IFERROR(INDEX(Barang!$F$2:$F$10001, MATCH(C2131, Barang!$B$2:$B$10001, 0)) * F2131, ""))</f>
        <v/>
      </c>
      <c r="H2131" s="10"/>
      <c r="J2131" s="27"/>
      <c r="K2131" s="28"/>
      <c r="L2131" s="28"/>
      <c r="M2131" s="28"/>
      <c r="N2131" s="28"/>
      <c r="O2131" s="25"/>
      <c r="P2131" s="29"/>
      <c r="Q2131" s="30"/>
      <c r="R2131" s="25">
        <f t="shared" si="8"/>
        <v>-50</v>
      </c>
      <c r="S2131" s="25"/>
      <c r="T2131" s="28"/>
    </row>
    <row r="2132" spans="1:20" ht="22.5" customHeight="1" x14ac:dyDescent="0.2">
      <c r="A2132" s="8"/>
      <c r="B2132" s="2" t="str">
        <f t="array" ref="B2132">IF(C2132="","", IFERROR(INDEX(Barang!$A$2:$A$10001, MATCH(C2132, Barang!$B$2:$B$10001, 0)), "Tidak ditemukan"))</f>
        <v/>
      </c>
      <c r="C2132" s="2"/>
      <c r="D2132" s="2" t="str">
        <f t="array" ref="D2132">IF(C2132="","", IFERROR(INDEX(Barang!$C$2:$C$10001, MATCH(C2132, Barang!$B$2:$B$10001, 0)), ""))</f>
        <v/>
      </c>
      <c r="E2132" s="2" t="str">
        <f t="array" ref="E2132">IF(C2132="","", IFERROR(INDEX(Barang!$E$2:$E$10001, MATCH(C2132, Barang!$B$2:$B$10001, 0)), ""))</f>
        <v/>
      </c>
      <c r="F2132" s="10"/>
      <c r="G2132" s="11" t="str">
        <f t="array" ref="G2132">IF(C2132="","", IFERROR(INDEX(Barang!$F$2:$F$10001, MATCH(C2132, Barang!$B$2:$B$10001, 0)) * F2132, ""))</f>
        <v/>
      </c>
      <c r="H2132" s="10"/>
      <c r="J2132" s="27"/>
      <c r="K2132" s="28"/>
      <c r="L2132" s="28"/>
      <c r="M2132" s="28"/>
      <c r="N2132" s="28"/>
      <c r="O2132" s="25"/>
      <c r="P2132" s="29"/>
      <c r="Q2132" s="30"/>
      <c r="R2132" s="25">
        <f t="shared" si="8"/>
        <v>-2</v>
      </c>
      <c r="S2132" s="25"/>
      <c r="T2132" s="28"/>
    </row>
    <row r="2133" spans="1:20" ht="22.5" customHeight="1" x14ac:dyDescent="0.2">
      <c r="A2133" s="8"/>
      <c r="B2133" s="2" t="str">
        <f t="array" ref="B2133">IF(C2133="","", IFERROR(INDEX(Barang!$A$2:$A$10001, MATCH(C2133, Barang!$B$2:$B$10001, 0)), "Tidak ditemukan"))</f>
        <v/>
      </c>
      <c r="C2133" s="2"/>
      <c r="D2133" s="2" t="str">
        <f t="array" ref="D2133">IF(C2133="","", IFERROR(INDEX(Barang!$C$2:$C$10001, MATCH(C2133, Barang!$B$2:$B$10001, 0)), ""))</f>
        <v/>
      </c>
      <c r="E2133" s="2" t="str">
        <f t="array" ref="E2133">IF(C2133="","", IFERROR(INDEX(Barang!$E$2:$E$10001, MATCH(C2133, Barang!$B$2:$B$10001, 0)), ""))</f>
        <v/>
      </c>
      <c r="F2133" s="10"/>
      <c r="G2133" s="11" t="str">
        <f t="array" ref="G2133">IF(C2133="","", IFERROR(INDEX(Barang!$F$2:$F$10001, MATCH(C2133, Barang!$B$2:$B$10001, 0)) * F2133, ""))</f>
        <v/>
      </c>
      <c r="H2133" s="10"/>
      <c r="J2133" s="27"/>
      <c r="K2133" s="28"/>
      <c r="L2133" s="28"/>
      <c r="M2133" s="28"/>
      <c r="N2133" s="28"/>
      <c r="O2133" s="25"/>
      <c r="P2133" s="29"/>
      <c r="Q2133" s="30"/>
      <c r="R2133" s="25">
        <f t="shared" si="8"/>
        <v>-4</v>
      </c>
      <c r="S2133" s="25"/>
      <c r="T2133" s="28"/>
    </row>
    <row r="2134" spans="1:20" ht="22.5" customHeight="1" x14ac:dyDescent="0.2">
      <c r="A2134" s="8"/>
      <c r="B2134" s="2" t="str">
        <f t="array" ref="B2134">IF(C2134="","", IFERROR(INDEX(Barang!$A$2:$A$10001, MATCH(C2134, Barang!$B$2:$B$10001, 0)), "Tidak ditemukan"))</f>
        <v/>
      </c>
      <c r="C2134" s="2"/>
      <c r="D2134" s="2" t="str">
        <f t="array" ref="D2134">IF(C2134="","", IFERROR(INDEX(Barang!$C$2:$C$10001, MATCH(C2134, Barang!$B$2:$B$10001, 0)), ""))</f>
        <v/>
      </c>
      <c r="E2134" s="2" t="str">
        <f t="array" ref="E2134">IF(C2134="","", IFERROR(INDEX(Barang!$E$2:$E$10001, MATCH(C2134, Barang!$B$2:$B$10001, 0)), ""))</f>
        <v/>
      </c>
      <c r="F2134" s="10"/>
      <c r="G2134" s="11" t="str">
        <f t="array" ref="G2134">IF(C2134="","", IFERROR(INDEX(Barang!$F$2:$F$10001, MATCH(C2134, Barang!$B$2:$B$10001, 0)) * F2134, ""))</f>
        <v/>
      </c>
      <c r="H2134" s="10"/>
      <c r="J2134" s="27"/>
      <c r="K2134" s="28"/>
      <c r="L2134" s="28"/>
      <c r="M2134" s="28"/>
      <c r="N2134" s="28"/>
      <c r="O2134" s="25"/>
      <c r="P2134" s="29"/>
      <c r="Q2134" s="30"/>
      <c r="R2134" s="25">
        <f t="shared" si="8"/>
        <v>-1</v>
      </c>
      <c r="S2134" s="25"/>
      <c r="T2134" s="28"/>
    </row>
    <row r="2135" spans="1:20" ht="22.5" customHeight="1" x14ac:dyDescent="0.2">
      <c r="A2135" s="8"/>
      <c r="B2135" s="2" t="str">
        <f t="array" ref="B2135">IF(C2135="","", IFERROR(INDEX(Barang!$A$2:$A$10001, MATCH(C2135, Barang!$B$2:$B$10001, 0)), "Tidak ditemukan"))</f>
        <v/>
      </c>
      <c r="C2135" s="2"/>
      <c r="D2135" s="2" t="str">
        <f t="array" ref="D2135">IF(C2135="","", IFERROR(INDEX(Barang!$C$2:$C$10001, MATCH(C2135, Barang!$B$2:$B$10001, 0)), ""))</f>
        <v/>
      </c>
      <c r="E2135" s="2" t="str">
        <f t="array" ref="E2135">IF(C2135="","", IFERROR(INDEX(Barang!$E$2:$E$10001, MATCH(C2135, Barang!$B$2:$B$10001, 0)), ""))</f>
        <v/>
      </c>
      <c r="F2135" s="10"/>
      <c r="G2135" s="11" t="str">
        <f t="array" ref="G2135">IF(C2135="","", IFERROR(INDEX(Barang!$F$2:$F$10001, MATCH(C2135, Barang!$B$2:$B$10001, 0)) * F2135, ""))</f>
        <v/>
      </c>
      <c r="H2135" s="10"/>
      <c r="J2135" s="27"/>
      <c r="K2135" s="28"/>
      <c r="L2135" s="28"/>
      <c r="M2135" s="28"/>
      <c r="N2135" s="28"/>
      <c r="O2135" s="25"/>
      <c r="P2135" s="29"/>
      <c r="Q2135" s="30"/>
      <c r="R2135" s="25">
        <f t="shared" si="8"/>
        <v>-1</v>
      </c>
      <c r="S2135" s="25"/>
      <c r="T2135" s="28"/>
    </row>
    <row r="2136" spans="1:20" ht="22.5" customHeight="1" x14ac:dyDescent="0.2">
      <c r="A2136" s="8"/>
      <c r="B2136" s="2" t="str">
        <f t="array" ref="B2136">IF(C2136="","", IFERROR(INDEX(Barang!$A$2:$A$10001, MATCH(C2136, Barang!$B$2:$B$10001, 0)), "Tidak ditemukan"))</f>
        <v/>
      </c>
      <c r="C2136" s="2"/>
      <c r="D2136" s="2" t="str">
        <f t="array" ref="D2136">IF(C2136="","", IFERROR(INDEX(Barang!$C$2:$C$10001, MATCH(C2136, Barang!$B$2:$B$10001, 0)), ""))</f>
        <v/>
      </c>
      <c r="E2136" s="2" t="str">
        <f t="array" ref="E2136">IF(C2136="","", IFERROR(INDEX(Barang!$E$2:$E$10001, MATCH(C2136, Barang!$B$2:$B$10001, 0)), ""))</f>
        <v/>
      </c>
      <c r="F2136" s="10"/>
      <c r="G2136" s="11" t="str">
        <f t="array" ref="G2136">IF(C2136="","", IFERROR(INDEX(Barang!$F$2:$F$10001, MATCH(C2136, Barang!$B$2:$B$10001, 0)) * F2136, ""))</f>
        <v/>
      </c>
      <c r="H2136" s="10"/>
      <c r="J2136" s="27"/>
      <c r="K2136" s="28"/>
      <c r="L2136" s="28"/>
      <c r="M2136" s="28"/>
      <c r="N2136" s="28"/>
      <c r="O2136" s="25"/>
      <c r="P2136" s="29"/>
      <c r="Q2136" s="30"/>
      <c r="R2136" s="25">
        <f t="shared" si="8"/>
        <v>-40</v>
      </c>
      <c r="S2136" s="25"/>
      <c r="T2136" s="28"/>
    </row>
    <row r="2137" spans="1:20" ht="22.5" customHeight="1" x14ac:dyDescent="0.2">
      <c r="A2137" s="8"/>
      <c r="B2137" s="2" t="str">
        <f t="array" ref="B2137">IF(C2137="","", IFERROR(INDEX(Barang!$A$2:$A$10001, MATCH(C2137, Barang!$B$2:$B$10001, 0)), "Tidak ditemukan"))</f>
        <v/>
      </c>
      <c r="C2137" s="2"/>
      <c r="D2137" s="2" t="str">
        <f t="array" ref="D2137">IF(C2137="","", IFERROR(INDEX(Barang!$C$2:$C$10001, MATCH(C2137, Barang!$B$2:$B$10001, 0)), ""))</f>
        <v/>
      </c>
      <c r="E2137" s="2" t="str">
        <f t="array" ref="E2137">IF(C2137="","", IFERROR(INDEX(Barang!$E$2:$E$10001, MATCH(C2137, Barang!$B$2:$B$10001, 0)), ""))</f>
        <v/>
      </c>
      <c r="F2137" s="10"/>
      <c r="G2137" s="11" t="str">
        <f t="array" ref="G2137">IF(C2137="","", IFERROR(INDEX(Barang!$F$2:$F$10001, MATCH(C2137, Barang!$B$2:$B$10001, 0)) * F2137, ""))</f>
        <v/>
      </c>
      <c r="H2137" s="10"/>
      <c r="J2137" s="27"/>
      <c r="K2137" s="28"/>
      <c r="L2137" s="28"/>
      <c r="M2137" s="28"/>
      <c r="N2137" s="28"/>
      <c r="O2137" s="25"/>
      <c r="P2137" s="29"/>
      <c r="Q2137" s="30"/>
      <c r="R2137" s="25">
        <f t="shared" si="8"/>
        <v>-1</v>
      </c>
      <c r="S2137" s="25"/>
      <c r="T2137" s="28"/>
    </row>
    <row r="2138" spans="1:20" ht="22.5" customHeight="1" x14ac:dyDescent="0.2">
      <c r="A2138" s="8"/>
      <c r="B2138" s="2" t="str">
        <f t="array" ref="B2138">IF(C2138="","", IFERROR(INDEX(Barang!$A$2:$A$10001, MATCH(C2138, Barang!$B$2:$B$10001, 0)), "Tidak ditemukan"))</f>
        <v/>
      </c>
      <c r="C2138" s="2"/>
      <c r="D2138" s="2" t="str">
        <f t="array" ref="D2138">IF(C2138="","", IFERROR(INDEX(Barang!$C$2:$C$10001, MATCH(C2138, Barang!$B$2:$B$10001, 0)), ""))</f>
        <v/>
      </c>
      <c r="E2138" s="2" t="str">
        <f t="array" ref="E2138">IF(C2138="","", IFERROR(INDEX(Barang!$E$2:$E$10001, MATCH(C2138, Barang!$B$2:$B$10001, 0)), ""))</f>
        <v/>
      </c>
      <c r="F2138" s="10"/>
      <c r="G2138" s="11" t="str">
        <f t="array" ref="G2138">IF(C2138="","", IFERROR(INDEX(Barang!$F$2:$F$10001, MATCH(C2138, Barang!$B$2:$B$10001, 0)) * F2138, ""))</f>
        <v/>
      </c>
      <c r="H2138" s="10"/>
      <c r="J2138" s="27"/>
      <c r="K2138" s="28"/>
      <c r="L2138" s="28"/>
      <c r="M2138" s="28"/>
      <c r="N2138" s="28"/>
      <c r="O2138" s="25"/>
      <c r="P2138" s="29"/>
      <c r="Q2138" s="30"/>
      <c r="R2138" s="25">
        <f t="shared" si="8"/>
        <v>-10</v>
      </c>
      <c r="S2138" s="25"/>
      <c r="T2138" s="28"/>
    </row>
    <row r="2139" spans="1:20" ht="22.5" customHeight="1" x14ac:dyDescent="0.2">
      <c r="A2139" s="8"/>
      <c r="B2139" s="2" t="str">
        <f t="array" ref="B2139">IF(C2139="","", IFERROR(INDEX(Barang!$A$2:$A$10001, MATCH(C2139, Barang!$B$2:$B$10001, 0)), "Tidak ditemukan"))</f>
        <v/>
      </c>
      <c r="C2139" s="2"/>
      <c r="D2139" s="2" t="str">
        <f t="array" ref="D2139">IF(C2139="","", IFERROR(INDEX(Barang!$C$2:$C$10001, MATCH(C2139, Barang!$B$2:$B$10001, 0)), ""))</f>
        <v/>
      </c>
      <c r="E2139" s="2" t="str">
        <f t="array" ref="E2139">IF(C2139="","", IFERROR(INDEX(Barang!$E$2:$E$10001, MATCH(C2139, Barang!$B$2:$B$10001, 0)), ""))</f>
        <v/>
      </c>
      <c r="F2139" s="10"/>
      <c r="G2139" s="11" t="str">
        <f t="array" ref="G2139">IF(C2139="","", IFERROR(INDEX(Barang!$F$2:$F$10001, MATCH(C2139, Barang!$B$2:$B$10001, 0)) * F2139, ""))</f>
        <v/>
      </c>
      <c r="H2139" s="10"/>
      <c r="J2139" s="27"/>
      <c r="K2139" s="28"/>
      <c r="L2139" s="28"/>
      <c r="M2139" s="28"/>
      <c r="N2139" s="28"/>
      <c r="O2139" s="25"/>
      <c r="P2139" s="29"/>
      <c r="Q2139" s="30"/>
      <c r="R2139" s="25">
        <f t="shared" si="8"/>
        <v>-20</v>
      </c>
      <c r="S2139" s="25"/>
      <c r="T2139" s="28"/>
    </row>
    <row r="2140" spans="1:20" ht="22.5" customHeight="1" x14ac:dyDescent="0.2">
      <c r="A2140" s="8"/>
      <c r="B2140" s="2" t="str">
        <f t="array" ref="B2140">IF(C2140="","", IFERROR(INDEX(Barang!$A$2:$A$10001, MATCH(C2140, Barang!$B$2:$B$10001, 0)), "Tidak ditemukan"))</f>
        <v/>
      </c>
      <c r="C2140" s="2"/>
      <c r="D2140" s="2" t="str">
        <f t="array" ref="D2140">IF(C2140="","", IFERROR(INDEX(Barang!$C$2:$C$10001, MATCH(C2140, Barang!$B$2:$B$10001, 0)), ""))</f>
        <v/>
      </c>
      <c r="E2140" s="2" t="str">
        <f t="array" ref="E2140">IF(C2140="","", IFERROR(INDEX(Barang!$E$2:$E$10001, MATCH(C2140, Barang!$B$2:$B$10001, 0)), ""))</f>
        <v/>
      </c>
      <c r="F2140" s="10"/>
      <c r="G2140" s="11" t="str">
        <f t="array" ref="G2140">IF(C2140="","", IFERROR(INDEX(Barang!$F$2:$F$10001, MATCH(C2140, Barang!$B$2:$B$10001, 0)) * F2140, ""))</f>
        <v/>
      </c>
      <c r="H2140" s="10"/>
      <c r="J2140" s="27"/>
      <c r="K2140" s="28"/>
      <c r="L2140" s="28"/>
      <c r="M2140" s="28"/>
      <c r="N2140" s="28"/>
      <c r="O2140" s="25"/>
      <c r="P2140" s="29"/>
      <c r="Q2140" s="30"/>
      <c r="R2140" s="25">
        <f t="shared" si="8"/>
        <v>-10</v>
      </c>
      <c r="S2140" s="25"/>
      <c r="T2140" s="28"/>
    </row>
    <row r="2141" spans="1:20" ht="22.5" customHeight="1" x14ac:dyDescent="0.2">
      <c r="A2141" s="8"/>
      <c r="B2141" s="2" t="str">
        <f t="array" ref="B2141">IF(C2141="","", IFERROR(INDEX(Barang!$A$2:$A$10001, MATCH(C2141, Barang!$B$2:$B$10001, 0)), "Tidak ditemukan"))</f>
        <v/>
      </c>
      <c r="C2141" s="2"/>
      <c r="D2141" s="2" t="str">
        <f t="array" ref="D2141">IF(C2141="","", IFERROR(INDEX(Barang!$C$2:$C$10001, MATCH(C2141, Barang!$B$2:$B$10001, 0)), ""))</f>
        <v/>
      </c>
      <c r="E2141" s="2" t="str">
        <f t="array" ref="E2141">IF(C2141="","", IFERROR(INDEX(Barang!$E$2:$E$10001, MATCH(C2141, Barang!$B$2:$B$10001, 0)), ""))</f>
        <v/>
      </c>
      <c r="F2141" s="10"/>
      <c r="G2141" s="11" t="str">
        <f t="array" ref="G2141">IF(C2141="","", IFERROR(INDEX(Barang!$F$2:$F$10001, MATCH(C2141, Barang!$B$2:$B$10001, 0)) * F2141, ""))</f>
        <v/>
      </c>
      <c r="H2141" s="10"/>
      <c r="J2141" s="27"/>
      <c r="K2141" s="28"/>
      <c r="L2141" s="28"/>
      <c r="M2141" s="28"/>
      <c r="N2141" s="28"/>
      <c r="O2141" s="25"/>
      <c r="P2141" s="29"/>
      <c r="Q2141" s="30"/>
      <c r="R2141" s="25">
        <f t="shared" si="8"/>
        <v>-1</v>
      </c>
      <c r="S2141" s="25"/>
      <c r="T2141" s="28"/>
    </row>
    <row r="2142" spans="1:20" ht="22.5" customHeight="1" x14ac:dyDescent="0.2">
      <c r="A2142" s="8"/>
      <c r="B2142" s="2" t="str">
        <f t="array" ref="B2142">IF(C2142="","", IFERROR(INDEX(Barang!$A$2:$A$10001, MATCH(C2142, Barang!$B$2:$B$10001, 0)), "Tidak ditemukan"))</f>
        <v/>
      </c>
      <c r="C2142" s="2"/>
      <c r="D2142" s="2" t="str">
        <f t="array" ref="D2142">IF(C2142="","", IFERROR(INDEX(Barang!$C$2:$C$10001, MATCH(C2142, Barang!$B$2:$B$10001, 0)), ""))</f>
        <v/>
      </c>
      <c r="E2142" s="2" t="str">
        <f t="array" ref="E2142">IF(C2142="","", IFERROR(INDEX(Barang!$E$2:$E$10001, MATCH(C2142, Barang!$B$2:$B$10001, 0)), ""))</f>
        <v/>
      </c>
      <c r="F2142" s="10"/>
      <c r="G2142" s="11" t="str">
        <f t="array" ref="G2142">IF(C2142="","", IFERROR(INDEX(Barang!$F$2:$F$10001, MATCH(C2142, Barang!$B$2:$B$10001, 0)) * F2142, ""))</f>
        <v/>
      </c>
      <c r="H2142" s="10"/>
      <c r="J2142" s="27"/>
      <c r="K2142" s="28"/>
      <c r="L2142" s="28"/>
      <c r="M2142" s="28"/>
      <c r="N2142" s="28"/>
      <c r="O2142" s="25"/>
      <c r="P2142" s="29"/>
      <c r="Q2142" s="30"/>
      <c r="R2142" s="25">
        <f t="shared" si="8"/>
        <v>-10</v>
      </c>
      <c r="S2142" s="25"/>
      <c r="T2142" s="28"/>
    </row>
    <row r="2143" spans="1:20" ht="22.5" customHeight="1" x14ac:dyDescent="0.2">
      <c r="A2143" s="8"/>
      <c r="B2143" s="2" t="str">
        <f t="array" ref="B2143">IF(C2143="","", IFERROR(INDEX(Barang!$A$2:$A$10001, MATCH(C2143, Barang!$B$2:$B$10001, 0)), "Tidak ditemukan"))</f>
        <v/>
      </c>
      <c r="C2143" s="2"/>
      <c r="D2143" s="2" t="str">
        <f t="array" ref="D2143">IF(C2143="","", IFERROR(INDEX(Barang!$C$2:$C$10001, MATCH(C2143, Barang!$B$2:$B$10001, 0)), ""))</f>
        <v/>
      </c>
      <c r="E2143" s="2" t="str">
        <f t="array" ref="E2143">IF(C2143="","", IFERROR(INDEX(Barang!$E$2:$E$10001, MATCH(C2143, Barang!$B$2:$B$10001, 0)), ""))</f>
        <v/>
      </c>
      <c r="F2143" s="10"/>
      <c r="G2143" s="11" t="str">
        <f t="array" ref="G2143">IF(C2143="","", IFERROR(INDEX(Barang!$F$2:$F$10001, MATCH(C2143, Barang!$B$2:$B$10001, 0)) * F2143, ""))</f>
        <v/>
      </c>
      <c r="H2143" s="10"/>
      <c r="J2143" s="27"/>
      <c r="K2143" s="28"/>
      <c r="L2143" s="28"/>
      <c r="M2143" s="28"/>
      <c r="N2143" s="28"/>
      <c r="O2143" s="25"/>
      <c r="P2143" s="29"/>
      <c r="Q2143" s="30"/>
      <c r="R2143" s="25">
        <f t="shared" si="8"/>
        <v>-2</v>
      </c>
      <c r="S2143" s="25"/>
      <c r="T2143" s="28"/>
    </row>
    <row r="2144" spans="1:20" ht="22.5" customHeight="1" x14ac:dyDescent="0.2">
      <c r="A2144" s="8"/>
      <c r="B2144" s="2" t="str">
        <f t="array" ref="B2144">IF(C2144="","", IFERROR(INDEX(Barang!$A$2:$A$10001, MATCH(C2144, Barang!$B$2:$B$10001, 0)), "Tidak ditemukan"))</f>
        <v/>
      </c>
      <c r="C2144" s="2"/>
      <c r="D2144" s="2" t="str">
        <f t="array" ref="D2144">IF(C2144="","", IFERROR(INDEX(Barang!$C$2:$C$10001, MATCH(C2144, Barang!$B$2:$B$10001, 0)), ""))</f>
        <v/>
      </c>
      <c r="E2144" s="2" t="str">
        <f t="array" ref="E2144">IF(C2144="","", IFERROR(INDEX(Barang!$E$2:$E$10001, MATCH(C2144, Barang!$B$2:$B$10001, 0)), ""))</f>
        <v/>
      </c>
      <c r="F2144" s="10"/>
      <c r="G2144" s="11" t="str">
        <f t="array" ref="G2144">IF(C2144="","", IFERROR(INDEX(Barang!$F$2:$F$10001, MATCH(C2144, Barang!$B$2:$B$10001, 0)) * F2144, ""))</f>
        <v/>
      </c>
      <c r="H2144" s="10"/>
      <c r="J2144" s="27"/>
      <c r="K2144" s="28"/>
      <c r="L2144" s="28"/>
      <c r="M2144" s="28"/>
      <c r="N2144" s="28"/>
      <c r="O2144" s="25"/>
      <c r="P2144" s="29"/>
      <c r="Q2144" s="30"/>
      <c r="R2144" s="25">
        <f t="shared" si="8"/>
        <v>-5</v>
      </c>
      <c r="S2144" s="25"/>
      <c r="T2144" s="28"/>
    </row>
    <row r="2145" spans="1:20" ht="22.5" customHeight="1" x14ac:dyDescent="0.2">
      <c r="A2145" s="8"/>
      <c r="B2145" s="2" t="str">
        <f t="array" ref="B2145">IF(C2145="","", IFERROR(INDEX(Barang!$A$2:$A$10001, MATCH(C2145, Barang!$B$2:$B$10001, 0)), "Tidak ditemukan"))</f>
        <v/>
      </c>
      <c r="C2145" s="2"/>
      <c r="D2145" s="2" t="str">
        <f t="array" ref="D2145">IF(C2145="","", IFERROR(INDEX(Barang!$C$2:$C$10001, MATCH(C2145, Barang!$B$2:$B$10001, 0)), ""))</f>
        <v/>
      </c>
      <c r="E2145" s="2" t="str">
        <f t="array" ref="E2145">IF(C2145="","", IFERROR(INDEX(Barang!$E$2:$E$10001, MATCH(C2145, Barang!$B$2:$B$10001, 0)), ""))</f>
        <v/>
      </c>
      <c r="F2145" s="10"/>
      <c r="G2145" s="11" t="str">
        <f t="array" ref="G2145">IF(C2145="","", IFERROR(INDEX(Barang!$F$2:$F$10001, MATCH(C2145, Barang!$B$2:$B$10001, 0)) * F2145, ""))</f>
        <v/>
      </c>
      <c r="H2145" s="10"/>
      <c r="J2145" s="27"/>
      <c r="K2145" s="28"/>
      <c r="L2145" s="28"/>
      <c r="M2145" s="28"/>
      <c r="N2145" s="28"/>
      <c r="O2145" s="25"/>
      <c r="P2145" s="29"/>
      <c r="Q2145" s="30"/>
      <c r="R2145" s="25">
        <f t="shared" si="8"/>
        <v>-1</v>
      </c>
      <c r="S2145" s="25"/>
      <c r="T2145" s="28"/>
    </row>
    <row r="2146" spans="1:20" ht="22.5" customHeight="1" x14ac:dyDescent="0.2">
      <c r="A2146" s="8"/>
      <c r="B2146" s="2" t="str">
        <f t="array" ref="B2146">IF(C2146="","", IFERROR(INDEX(Barang!$A$2:$A$10001, MATCH(C2146, Barang!$B$2:$B$10001, 0)), "Tidak ditemukan"))</f>
        <v/>
      </c>
      <c r="C2146" s="2"/>
      <c r="D2146" s="2" t="str">
        <f t="array" ref="D2146">IF(C2146="","", IFERROR(INDEX(Barang!$C$2:$C$10001, MATCH(C2146, Barang!$B$2:$B$10001, 0)), ""))</f>
        <v/>
      </c>
      <c r="E2146" s="2" t="str">
        <f t="array" ref="E2146">IF(C2146="","", IFERROR(INDEX(Barang!$E$2:$E$10001, MATCH(C2146, Barang!$B$2:$B$10001, 0)), ""))</f>
        <v/>
      </c>
      <c r="F2146" s="10"/>
      <c r="G2146" s="11" t="str">
        <f t="array" ref="G2146">IF(C2146="","", IFERROR(INDEX(Barang!$F$2:$F$10001, MATCH(C2146, Barang!$B$2:$B$10001, 0)) * F2146, ""))</f>
        <v/>
      </c>
      <c r="H2146" s="10"/>
      <c r="J2146" s="27"/>
      <c r="K2146" s="28"/>
      <c r="L2146" s="28"/>
      <c r="M2146" s="28"/>
      <c r="N2146" s="28"/>
      <c r="O2146" s="25"/>
      <c r="P2146" s="29"/>
      <c r="Q2146" s="30"/>
      <c r="R2146" s="25">
        <f t="shared" si="8"/>
        <v>-4</v>
      </c>
      <c r="S2146" s="25"/>
      <c r="T2146" s="28"/>
    </row>
    <row r="2147" spans="1:20" ht="22.5" customHeight="1" x14ac:dyDescent="0.2">
      <c r="A2147" s="8"/>
      <c r="B2147" s="2" t="str">
        <f t="array" ref="B2147">IF(C2147="","", IFERROR(INDEX(Barang!$A$2:$A$10001, MATCH(C2147, Barang!$B$2:$B$10001, 0)), "Tidak ditemukan"))</f>
        <v/>
      </c>
      <c r="C2147" s="2"/>
      <c r="D2147" s="2" t="str">
        <f t="array" ref="D2147">IF(C2147="","", IFERROR(INDEX(Barang!$C$2:$C$10001, MATCH(C2147, Barang!$B$2:$B$10001, 0)), ""))</f>
        <v/>
      </c>
      <c r="E2147" s="2" t="str">
        <f t="array" ref="E2147">IF(C2147="","", IFERROR(INDEX(Barang!$E$2:$E$10001, MATCH(C2147, Barang!$B$2:$B$10001, 0)), ""))</f>
        <v/>
      </c>
      <c r="F2147" s="10"/>
      <c r="G2147" s="11" t="str">
        <f t="array" ref="G2147">IF(C2147="","", IFERROR(INDEX(Barang!$F$2:$F$10001, MATCH(C2147, Barang!$B$2:$B$10001, 0)) * F2147, ""))</f>
        <v/>
      </c>
      <c r="H2147" s="10"/>
      <c r="J2147" s="27"/>
      <c r="K2147" s="28"/>
      <c r="L2147" s="28"/>
      <c r="M2147" s="28"/>
      <c r="N2147" s="28"/>
      <c r="O2147" s="25"/>
      <c r="P2147" s="29"/>
      <c r="Q2147" s="30"/>
      <c r="R2147" s="25">
        <f t="shared" si="8"/>
        <v>-20</v>
      </c>
      <c r="S2147" s="25"/>
      <c r="T2147" s="28"/>
    </row>
    <row r="2148" spans="1:20" ht="22.5" customHeight="1" x14ac:dyDescent="0.2">
      <c r="A2148" s="8"/>
      <c r="B2148" s="2" t="str">
        <f t="array" ref="B2148">IF(C2148="","", IFERROR(INDEX(Barang!$A$2:$A$10001, MATCH(C2148, Barang!$B$2:$B$10001, 0)), "Tidak ditemukan"))</f>
        <v/>
      </c>
      <c r="C2148" s="2"/>
      <c r="D2148" s="2" t="str">
        <f t="array" ref="D2148">IF(C2148="","", IFERROR(INDEX(Barang!$C$2:$C$10001, MATCH(C2148, Barang!$B$2:$B$10001, 0)), ""))</f>
        <v/>
      </c>
      <c r="E2148" s="2" t="str">
        <f t="array" ref="E2148">IF(C2148="","", IFERROR(INDEX(Barang!$E$2:$E$10001, MATCH(C2148, Barang!$B$2:$B$10001, 0)), ""))</f>
        <v/>
      </c>
      <c r="F2148" s="10"/>
      <c r="G2148" s="11" t="str">
        <f t="array" ref="G2148">IF(C2148="","", IFERROR(INDEX(Barang!$F$2:$F$10001, MATCH(C2148, Barang!$B$2:$B$10001, 0)) * F2148, ""))</f>
        <v/>
      </c>
      <c r="H2148" s="10"/>
      <c r="J2148" s="27"/>
      <c r="K2148" s="28"/>
      <c r="L2148" s="28"/>
      <c r="M2148" s="28"/>
      <c r="N2148" s="28"/>
      <c r="O2148" s="25"/>
      <c r="P2148" s="29"/>
      <c r="Q2148" s="30"/>
      <c r="R2148" s="25">
        <f t="shared" si="8"/>
        <v>-1</v>
      </c>
      <c r="S2148" s="25"/>
      <c r="T2148" s="28"/>
    </row>
    <row r="2149" spans="1:20" ht="22.5" customHeight="1" x14ac:dyDescent="0.2">
      <c r="A2149" s="8"/>
      <c r="B2149" s="2" t="str">
        <f t="array" ref="B2149">IF(C2149="","", IFERROR(INDEX(Barang!$A$2:$A$10001, MATCH(C2149, Barang!$B$2:$B$10001, 0)), "Tidak ditemukan"))</f>
        <v/>
      </c>
      <c r="C2149" s="2"/>
      <c r="D2149" s="2" t="str">
        <f t="array" ref="D2149">IF(C2149="","", IFERROR(INDEX(Barang!$C$2:$C$10001, MATCH(C2149, Barang!$B$2:$B$10001, 0)), ""))</f>
        <v/>
      </c>
      <c r="E2149" s="2" t="str">
        <f t="array" ref="E2149">IF(C2149="","", IFERROR(INDEX(Barang!$E$2:$E$10001, MATCH(C2149, Barang!$B$2:$B$10001, 0)), ""))</f>
        <v/>
      </c>
      <c r="F2149" s="10"/>
      <c r="G2149" s="11" t="str">
        <f t="array" ref="G2149">IF(C2149="","", IFERROR(INDEX(Barang!$F$2:$F$10001, MATCH(C2149, Barang!$B$2:$B$10001, 0)) * F2149, ""))</f>
        <v/>
      </c>
      <c r="H2149" s="10"/>
      <c r="J2149" s="27"/>
      <c r="K2149" s="28"/>
      <c r="L2149" s="28"/>
      <c r="M2149" s="28"/>
      <c r="N2149" s="28"/>
      <c r="O2149" s="25"/>
      <c r="P2149" s="29"/>
      <c r="Q2149" s="30"/>
      <c r="R2149" s="25">
        <f t="shared" si="8"/>
        <v>-1</v>
      </c>
      <c r="S2149" s="25"/>
      <c r="T2149" s="28"/>
    </row>
    <row r="2150" spans="1:20" ht="22.5" customHeight="1" x14ac:dyDescent="0.2">
      <c r="A2150" s="8"/>
      <c r="B2150" s="2" t="str">
        <f t="array" ref="B2150">IF(C2150="","", IFERROR(INDEX(Barang!$A$2:$A$10001, MATCH(C2150, Barang!$B$2:$B$10001, 0)), "Tidak ditemukan"))</f>
        <v/>
      </c>
      <c r="C2150" s="2"/>
      <c r="D2150" s="2" t="str">
        <f t="array" ref="D2150">IF(C2150="","", IFERROR(INDEX(Barang!$C$2:$C$10001, MATCH(C2150, Barang!$B$2:$B$10001, 0)), ""))</f>
        <v/>
      </c>
      <c r="E2150" s="2" t="str">
        <f t="array" ref="E2150">IF(C2150="","", IFERROR(INDEX(Barang!$E$2:$E$10001, MATCH(C2150, Barang!$B$2:$B$10001, 0)), ""))</f>
        <v/>
      </c>
      <c r="F2150" s="10"/>
      <c r="G2150" s="11" t="str">
        <f t="array" ref="G2150">IF(C2150="","", IFERROR(INDEX(Barang!$F$2:$F$10001, MATCH(C2150, Barang!$B$2:$B$10001, 0)) * F2150, ""))</f>
        <v/>
      </c>
      <c r="H2150" s="10"/>
      <c r="J2150" s="27"/>
      <c r="K2150" s="28"/>
      <c r="L2150" s="28"/>
      <c r="M2150" s="28"/>
      <c r="N2150" s="28"/>
      <c r="O2150" s="25"/>
      <c r="P2150" s="29"/>
      <c r="Q2150" s="30"/>
      <c r="R2150" s="25">
        <f t="shared" si="8"/>
        <v>-1</v>
      </c>
      <c r="S2150" s="25"/>
      <c r="T2150" s="28"/>
    </row>
    <row r="2151" spans="1:20" ht="22.5" customHeight="1" x14ac:dyDescent="0.2">
      <c r="A2151" s="8"/>
      <c r="B2151" s="2" t="str">
        <f t="array" ref="B2151">IF(C2151="","", IFERROR(INDEX(Barang!$A$2:$A$10001, MATCH(C2151, Barang!$B$2:$B$10001, 0)), "Tidak ditemukan"))</f>
        <v/>
      </c>
      <c r="C2151" s="2"/>
      <c r="D2151" s="2" t="str">
        <f t="array" ref="D2151">IF(C2151="","", IFERROR(INDEX(Barang!$C$2:$C$10001, MATCH(C2151, Barang!$B$2:$B$10001, 0)), ""))</f>
        <v/>
      </c>
      <c r="E2151" s="2" t="str">
        <f t="array" ref="E2151">IF(C2151="","", IFERROR(INDEX(Barang!$E$2:$E$10001, MATCH(C2151, Barang!$B$2:$B$10001, 0)), ""))</f>
        <v/>
      </c>
      <c r="F2151" s="10"/>
      <c r="G2151" s="11" t="str">
        <f t="array" ref="G2151">IF(C2151="","", IFERROR(INDEX(Barang!$F$2:$F$10001, MATCH(C2151, Barang!$B$2:$B$10001, 0)) * F2151, ""))</f>
        <v/>
      </c>
      <c r="H2151" s="10"/>
      <c r="J2151" s="27"/>
      <c r="K2151" s="28"/>
      <c r="L2151" s="28"/>
      <c r="M2151" s="28"/>
      <c r="N2151" s="28"/>
      <c r="O2151" s="25"/>
      <c r="P2151" s="29"/>
      <c r="Q2151" s="30"/>
      <c r="R2151" s="25">
        <f t="shared" si="8"/>
        <v>-20</v>
      </c>
      <c r="S2151" s="25"/>
      <c r="T2151" s="28"/>
    </row>
    <row r="2152" spans="1:20" ht="22.5" customHeight="1" x14ac:dyDescent="0.2">
      <c r="A2152" s="8"/>
      <c r="B2152" s="2" t="str">
        <f t="array" ref="B2152">IF(C2152="","", IFERROR(INDEX(Barang!$A$2:$A$10001, MATCH(C2152, Barang!$B$2:$B$10001, 0)), "Tidak ditemukan"))</f>
        <v/>
      </c>
      <c r="C2152" s="2"/>
      <c r="D2152" s="2" t="str">
        <f t="array" ref="D2152">IF(C2152="","", IFERROR(INDEX(Barang!$C$2:$C$10001, MATCH(C2152, Barang!$B$2:$B$10001, 0)), ""))</f>
        <v/>
      </c>
      <c r="E2152" s="2" t="str">
        <f t="array" ref="E2152">IF(C2152="","", IFERROR(INDEX(Barang!$E$2:$E$10001, MATCH(C2152, Barang!$B$2:$B$10001, 0)), ""))</f>
        <v/>
      </c>
      <c r="F2152" s="10"/>
      <c r="G2152" s="11" t="str">
        <f t="array" ref="G2152">IF(C2152="","", IFERROR(INDEX(Barang!$F$2:$F$10001, MATCH(C2152, Barang!$B$2:$B$10001, 0)) * F2152, ""))</f>
        <v/>
      </c>
      <c r="H2152" s="10"/>
      <c r="J2152" s="27"/>
      <c r="K2152" s="28"/>
      <c r="L2152" s="28"/>
      <c r="M2152" s="28"/>
      <c r="N2152" s="28"/>
      <c r="O2152" s="25"/>
      <c r="P2152" s="29"/>
      <c r="Q2152" s="30"/>
      <c r="R2152" s="25">
        <f t="shared" si="8"/>
        <v>-5</v>
      </c>
      <c r="S2152" s="25"/>
      <c r="T2152" s="28"/>
    </row>
    <row r="2153" spans="1:20" ht="22.5" customHeight="1" x14ac:dyDescent="0.2">
      <c r="A2153" s="8"/>
      <c r="B2153" s="2" t="str">
        <f t="array" ref="B2153">IF(C2153="","", IFERROR(INDEX(Barang!$A$2:$A$10001, MATCH(C2153, Barang!$B$2:$B$10001, 0)), "Tidak ditemukan"))</f>
        <v/>
      </c>
      <c r="C2153" s="2"/>
      <c r="D2153" s="2" t="str">
        <f t="array" ref="D2153">IF(C2153="","", IFERROR(INDEX(Barang!$C$2:$C$10001, MATCH(C2153, Barang!$B$2:$B$10001, 0)), ""))</f>
        <v/>
      </c>
      <c r="E2153" s="2" t="str">
        <f t="array" ref="E2153">IF(C2153="","", IFERROR(INDEX(Barang!$E$2:$E$10001, MATCH(C2153, Barang!$B$2:$B$10001, 0)), ""))</f>
        <v/>
      </c>
      <c r="F2153" s="10"/>
      <c r="G2153" s="11" t="str">
        <f t="array" ref="G2153">IF(C2153="","", IFERROR(INDEX(Barang!$F$2:$F$10001, MATCH(C2153, Barang!$B$2:$B$10001, 0)) * F2153, ""))</f>
        <v/>
      </c>
      <c r="H2153" s="10"/>
      <c r="J2153" s="27"/>
      <c r="K2153" s="28"/>
      <c r="L2153" s="28"/>
      <c r="M2153" s="28"/>
      <c r="N2153" s="28"/>
      <c r="O2153" s="25"/>
      <c r="P2153" s="29"/>
      <c r="Q2153" s="30"/>
      <c r="R2153" s="25">
        <f t="shared" si="8"/>
        <v>-1</v>
      </c>
      <c r="S2153" s="25"/>
      <c r="T2153" s="28"/>
    </row>
    <row r="2154" spans="1:20" ht="22.5" customHeight="1" x14ac:dyDescent="0.2">
      <c r="A2154" s="8"/>
      <c r="B2154" s="2" t="str">
        <f t="array" ref="B2154">IF(C2154="","", IFERROR(INDEX(Barang!$A$2:$A$10001, MATCH(C2154, Barang!$B$2:$B$10001, 0)), "Tidak ditemukan"))</f>
        <v/>
      </c>
      <c r="C2154" s="2"/>
      <c r="D2154" s="2" t="str">
        <f t="array" ref="D2154">IF(C2154="","", IFERROR(INDEX(Barang!$C$2:$C$10001, MATCH(C2154, Barang!$B$2:$B$10001, 0)), ""))</f>
        <v/>
      </c>
      <c r="E2154" s="2" t="str">
        <f t="array" ref="E2154">IF(C2154="","", IFERROR(INDEX(Barang!$E$2:$E$10001, MATCH(C2154, Barang!$B$2:$B$10001, 0)), ""))</f>
        <v/>
      </c>
      <c r="F2154" s="10"/>
      <c r="G2154" s="11" t="str">
        <f t="array" ref="G2154">IF(C2154="","", IFERROR(INDEX(Barang!$F$2:$F$10001, MATCH(C2154, Barang!$B$2:$B$10001, 0)) * F2154, ""))</f>
        <v/>
      </c>
      <c r="H2154" s="10"/>
      <c r="J2154" s="27"/>
      <c r="K2154" s="28"/>
      <c r="L2154" s="28"/>
      <c r="M2154" s="28"/>
      <c r="N2154" s="28"/>
      <c r="O2154" s="25"/>
      <c r="P2154" s="29"/>
      <c r="Q2154" s="30"/>
      <c r="R2154" s="25">
        <f t="shared" si="8"/>
        <v>-1</v>
      </c>
      <c r="S2154" s="25"/>
      <c r="T2154" s="28"/>
    </row>
    <row r="2155" spans="1:20" ht="22.5" customHeight="1" x14ac:dyDescent="0.2">
      <c r="A2155" s="8"/>
      <c r="B2155" s="2" t="str">
        <f t="array" ref="B2155">IF(C2155="","", IFERROR(INDEX(Barang!$A$2:$A$10001, MATCH(C2155, Barang!$B$2:$B$10001, 0)), "Tidak ditemukan"))</f>
        <v/>
      </c>
      <c r="C2155" s="2"/>
      <c r="D2155" s="2" t="str">
        <f t="array" ref="D2155">IF(C2155="","", IFERROR(INDEX(Barang!$C$2:$C$10001, MATCH(C2155, Barang!$B$2:$B$10001, 0)), ""))</f>
        <v/>
      </c>
      <c r="E2155" s="2" t="str">
        <f t="array" ref="E2155">IF(C2155="","", IFERROR(INDEX(Barang!$E$2:$E$10001, MATCH(C2155, Barang!$B$2:$B$10001, 0)), ""))</f>
        <v/>
      </c>
      <c r="F2155" s="10"/>
      <c r="G2155" s="11" t="str">
        <f t="array" ref="G2155">IF(C2155="","", IFERROR(INDEX(Barang!$F$2:$F$10001, MATCH(C2155, Barang!$B$2:$B$10001, 0)) * F2155, ""))</f>
        <v/>
      </c>
      <c r="H2155" s="10"/>
      <c r="J2155" s="27"/>
      <c r="K2155" s="28"/>
      <c r="L2155" s="28"/>
      <c r="M2155" s="28"/>
      <c r="N2155" s="28"/>
      <c r="O2155" s="25"/>
      <c r="P2155" s="29"/>
      <c r="Q2155" s="30"/>
      <c r="R2155" s="25">
        <f t="shared" si="8"/>
        <v>-2</v>
      </c>
      <c r="S2155" s="25"/>
      <c r="T2155" s="28"/>
    </row>
    <row r="2156" spans="1:20" ht="22.5" customHeight="1" x14ac:dyDescent="0.2">
      <c r="A2156" s="8"/>
      <c r="B2156" s="2" t="str">
        <f t="array" ref="B2156">IF(C2156="","", IFERROR(INDEX(Barang!$A$2:$A$10001, MATCH(C2156, Barang!$B$2:$B$10001, 0)), "Tidak ditemukan"))</f>
        <v/>
      </c>
      <c r="C2156" s="2"/>
      <c r="D2156" s="2" t="str">
        <f t="array" ref="D2156">IF(C2156="","", IFERROR(INDEX(Barang!$C$2:$C$10001, MATCH(C2156, Barang!$B$2:$B$10001, 0)), ""))</f>
        <v/>
      </c>
      <c r="E2156" s="2" t="str">
        <f t="array" ref="E2156">IF(C2156="","", IFERROR(INDEX(Barang!$E$2:$E$10001, MATCH(C2156, Barang!$B$2:$B$10001, 0)), ""))</f>
        <v/>
      </c>
      <c r="F2156" s="10"/>
      <c r="G2156" s="11" t="str">
        <f t="array" ref="G2156">IF(C2156="","", IFERROR(INDEX(Barang!$F$2:$F$10001, MATCH(C2156, Barang!$B$2:$B$10001, 0)) * F2156, ""))</f>
        <v/>
      </c>
      <c r="H2156" s="10"/>
      <c r="J2156" s="27"/>
      <c r="K2156" s="28"/>
      <c r="L2156" s="28"/>
      <c r="M2156" s="28"/>
      <c r="N2156" s="28"/>
      <c r="O2156" s="25"/>
      <c r="P2156" s="29"/>
      <c r="Q2156" s="30"/>
      <c r="R2156" s="25">
        <f t="shared" si="8"/>
        <v>-1</v>
      </c>
      <c r="S2156" s="25"/>
      <c r="T2156" s="28"/>
    </row>
    <row r="2157" spans="1:20" ht="22.5" customHeight="1" x14ac:dyDescent="0.2">
      <c r="A2157" s="8"/>
      <c r="B2157" s="2" t="str">
        <f t="array" ref="B2157">IF(C2157="","", IFERROR(INDEX(Barang!$A$2:$A$10001, MATCH(C2157, Barang!$B$2:$B$10001, 0)), "Tidak ditemukan"))</f>
        <v/>
      </c>
      <c r="C2157" s="2"/>
      <c r="D2157" s="2" t="str">
        <f t="array" ref="D2157">IF(C2157="","", IFERROR(INDEX(Barang!$C$2:$C$10001, MATCH(C2157, Barang!$B$2:$B$10001, 0)), ""))</f>
        <v/>
      </c>
      <c r="E2157" s="2" t="str">
        <f t="array" ref="E2157">IF(C2157="","", IFERROR(INDEX(Barang!$E$2:$E$10001, MATCH(C2157, Barang!$B$2:$B$10001, 0)), ""))</f>
        <v/>
      </c>
      <c r="F2157" s="10"/>
      <c r="G2157" s="11" t="str">
        <f t="array" ref="G2157">IF(C2157="","", IFERROR(INDEX(Barang!$F$2:$F$10001, MATCH(C2157, Barang!$B$2:$B$10001, 0)) * F2157, ""))</f>
        <v/>
      </c>
      <c r="H2157" s="10"/>
      <c r="J2157" s="27"/>
      <c r="K2157" s="28"/>
      <c r="L2157" s="28"/>
      <c r="M2157" s="28"/>
      <c r="N2157" s="28"/>
      <c r="O2157" s="25"/>
      <c r="P2157" s="29"/>
      <c r="Q2157" s="30"/>
      <c r="R2157" s="25">
        <f t="shared" si="8"/>
        <v>-8</v>
      </c>
      <c r="S2157" s="25"/>
      <c r="T2157" s="28"/>
    </row>
    <row r="2158" spans="1:20" ht="22.5" customHeight="1" x14ac:dyDescent="0.2">
      <c r="A2158" s="8"/>
      <c r="B2158" s="2" t="str">
        <f t="array" ref="B2158">IF(C2158="","", IFERROR(INDEX(Barang!$A$2:$A$10001, MATCH(C2158, Barang!$B$2:$B$10001, 0)), "Tidak ditemukan"))</f>
        <v/>
      </c>
      <c r="C2158" s="2"/>
      <c r="D2158" s="2" t="str">
        <f t="array" ref="D2158">IF(C2158="","", IFERROR(INDEX(Barang!$C$2:$C$10001, MATCH(C2158, Barang!$B$2:$B$10001, 0)), ""))</f>
        <v/>
      </c>
      <c r="E2158" s="2" t="str">
        <f t="array" ref="E2158">IF(C2158="","", IFERROR(INDEX(Barang!$E$2:$E$10001, MATCH(C2158, Barang!$B$2:$B$10001, 0)), ""))</f>
        <v/>
      </c>
      <c r="F2158" s="10"/>
      <c r="G2158" s="11" t="str">
        <f t="array" ref="G2158">IF(C2158="","", IFERROR(INDEX(Barang!$F$2:$F$10001, MATCH(C2158, Barang!$B$2:$B$10001, 0)) * F2158, ""))</f>
        <v/>
      </c>
      <c r="H2158" s="10"/>
      <c r="J2158" s="27"/>
      <c r="K2158" s="28"/>
      <c r="L2158" s="28"/>
      <c r="M2158" s="28"/>
      <c r="N2158" s="28"/>
      <c r="O2158" s="25"/>
      <c r="P2158" s="29"/>
      <c r="Q2158" s="30"/>
      <c r="R2158" s="25">
        <f t="shared" si="8"/>
        <v>-2</v>
      </c>
      <c r="S2158" s="25"/>
      <c r="T2158" s="28"/>
    </row>
    <row r="2159" spans="1:20" ht="22.5" customHeight="1" x14ac:dyDescent="0.2">
      <c r="A2159" s="8"/>
      <c r="B2159" s="2" t="str">
        <f t="array" ref="B2159">IF(C2159="","", IFERROR(INDEX(Barang!$A$2:$A$10001, MATCH(C2159, Barang!$B$2:$B$10001, 0)), "Tidak ditemukan"))</f>
        <v/>
      </c>
      <c r="C2159" s="2"/>
      <c r="D2159" s="2" t="str">
        <f t="array" ref="D2159">IF(C2159="","", IFERROR(INDEX(Barang!$C$2:$C$10001, MATCH(C2159, Barang!$B$2:$B$10001, 0)), ""))</f>
        <v/>
      </c>
      <c r="E2159" s="2" t="str">
        <f t="array" ref="E2159">IF(C2159="","", IFERROR(INDEX(Barang!$E$2:$E$10001, MATCH(C2159, Barang!$B$2:$B$10001, 0)), ""))</f>
        <v/>
      </c>
      <c r="F2159" s="10"/>
      <c r="G2159" s="11" t="str">
        <f t="array" ref="G2159">IF(C2159="","", IFERROR(INDEX(Barang!$F$2:$F$10001, MATCH(C2159, Barang!$B$2:$B$10001, 0)) * F2159, ""))</f>
        <v/>
      </c>
      <c r="H2159" s="10"/>
      <c r="J2159" s="27"/>
      <c r="K2159" s="28"/>
      <c r="L2159" s="28"/>
      <c r="M2159" s="28"/>
      <c r="N2159" s="28"/>
      <c r="O2159" s="25"/>
      <c r="P2159" s="29"/>
      <c r="Q2159" s="30"/>
      <c r="R2159" s="25">
        <f t="shared" si="8"/>
        <v>-4</v>
      </c>
      <c r="S2159" s="25"/>
      <c r="T2159" s="28"/>
    </row>
    <row r="2160" spans="1:20" ht="22.5" customHeight="1" x14ac:dyDescent="0.2">
      <c r="A2160" s="8"/>
      <c r="B2160" s="2" t="str">
        <f t="array" ref="B2160">IF(C2160="","", IFERROR(INDEX(Barang!$A$2:$A$10001, MATCH(C2160, Barang!$B$2:$B$10001, 0)), "Tidak ditemukan"))</f>
        <v/>
      </c>
      <c r="C2160" s="2"/>
      <c r="D2160" s="2" t="str">
        <f t="array" ref="D2160">IF(C2160="","", IFERROR(INDEX(Barang!$C$2:$C$10001, MATCH(C2160, Barang!$B$2:$B$10001, 0)), ""))</f>
        <v/>
      </c>
      <c r="E2160" s="2" t="str">
        <f t="array" ref="E2160">IF(C2160="","", IFERROR(INDEX(Barang!$E$2:$E$10001, MATCH(C2160, Barang!$B$2:$B$10001, 0)), ""))</f>
        <v/>
      </c>
      <c r="F2160" s="10"/>
      <c r="G2160" s="11" t="str">
        <f t="array" ref="G2160">IF(C2160="","", IFERROR(INDEX(Barang!$F$2:$F$10001, MATCH(C2160, Barang!$B$2:$B$10001, 0)) * F2160, ""))</f>
        <v/>
      </c>
      <c r="H2160" s="10"/>
      <c r="J2160" s="27"/>
      <c r="K2160" s="28"/>
      <c r="L2160" s="28"/>
      <c r="M2160" s="28"/>
      <c r="N2160" s="28"/>
      <c r="O2160" s="25"/>
      <c r="P2160" s="29"/>
      <c r="Q2160" s="30"/>
      <c r="R2160" s="25">
        <f t="shared" si="8"/>
        <v>-2</v>
      </c>
      <c r="S2160" s="25"/>
      <c r="T2160" s="28"/>
    </row>
    <row r="2161" spans="1:20" ht="22.5" customHeight="1" x14ac:dyDescent="0.2">
      <c r="A2161" s="8"/>
      <c r="B2161" s="2" t="str">
        <f t="array" ref="B2161">IF(C2161="","", IFERROR(INDEX(Barang!$A$2:$A$10001, MATCH(C2161, Barang!$B$2:$B$10001, 0)), "Tidak ditemukan"))</f>
        <v/>
      </c>
      <c r="C2161" s="2"/>
      <c r="D2161" s="2" t="str">
        <f t="array" ref="D2161">IF(C2161="","", IFERROR(INDEX(Barang!$C$2:$C$10001, MATCH(C2161, Barang!$B$2:$B$10001, 0)), ""))</f>
        <v/>
      </c>
      <c r="E2161" s="2" t="str">
        <f t="array" ref="E2161">IF(C2161="","", IFERROR(INDEX(Barang!$E$2:$E$10001, MATCH(C2161, Barang!$B$2:$B$10001, 0)), ""))</f>
        <v/>
      </c>
      <c r="F2161" s="10"/>
      <c r="G2161" s="11" t="str">
        <f t="array" ref="G2161">IF(C2161="","", IFERROR(INDEX(Barang!$F$2:$F$10001, MATCH(C2161, Barang!$B$2:$B$10001, 0)) * F2161, ""))</f>
        <v/>
      </c>
      <c r="H2161" s="10"/>
      <c r="J2161" s="27"/>
      <c r="K2161" s="28"/>
      <c r="L2161" s="28"/>
      <c r="M2161" s="28"/>
      <c r="N2161" s="28"/>
      <c r="O2161" s="25"/>
      <c r="P2161" s="29"/>
      <c r="Q2161" s="30"/>
      <c r="R2161" s="25">
        <f t="shared" si="8"/>
        <v>-2</v>
      </c>
      <c r="S2161" s="25"/>
      <c r="T2161" s="28"/>
    </row>
    <row r="2162" spans="1:20" ht="22.5" customHeight="1" x14ac:dyDescent="0.2">
      <c r="A2162" s="8"/>
      <c r="B2162" s="2" t="str">
        <f t="array" ref="B2162">IF(C2162="","", IFERROR(INDEX(Barang!$A$2:$A$10001, MATCH(C2162, Barang!$B$2:$B$10001, 0)), "Tidak ditemukan"))</f>
        <v/>
      </c>
      <c r="C2162" s="2"/>
      <c r="D2162" s="2" t="str">
        <f t="array" ref="D2162">IF(C2162="","", IFERROR(INDEX(Barang!$C$2:$C$10001, MATCH(C2162, Barang!$B$2:$B$10001, 0)), ""))</f>
        <v/>
      </c>
      <c r="E2162" s="2" t="str">
        <f t="array" ref="E2162">IF(C2162="","", IFERROR(INDEX(Barang!$E$2:$E$10001, MATCH(C2162, Barang!$B$2:$B$10001, 0)), ""))</f>
        <v/>
      </c>
      <c r="F2162" s="10"/>
      <c r="G2162" s="11" t="str">
        <f t="array" ref="G2162">IF(C2162="","", IFERROR(INDEX(Barang!$F$2:$F$10001, MATCH(C2162, Barang!$B$2:$B$10001, 0)) * F2162, ""))</f>
        <v/>
      </c>
      <c r="H2162" s="10"/>
      <c r="J2162" s="27"/>
      <c r="K2162" s="28"/>
      <c r="L2162" s="28"/>
      <c r="M2162" s="28"/>
      <c r="N2162" s="28"/>
      <c r="O2162" s="25"/>
      <c r="P2162" s="29"/>
      <c r="Q2162" s="30"/>
      <c r="R2162" s="25">
        <f t="shared" si="8"/>
        <v>-2</v>
      </c>
      <c r="S2162" s="25"/>
      <c r="T2162" s="28"/>
    </row>
    <row r="2163" spans="1:20" ht="22.5" customHeight="1" x14ac:dyDescent="0.2">
      <c r="A2163" s="8"/>
      <c r="B2163" s="2" t="str">
        <f t="array" ref="B2163">IF(C2163="","", IFERROR(INDEX(Barang!$A$2:$A$10001, MATCH(C2163, Barang!$B$2:$B$10001, 0)), "Tidak ditemukan"))</f>
        <v/>
      </c>
      <c r="C2163" s="2"/>
      <c r="D2163" s="2" t="str">
        <f t="array" ref="D2163">IF(C2163="","", IFERROR(INDEX(Barang!$C$2:$C$10001, MATCH(C2163, Barang!$B$2:$B$10001, 0)), ""))</f>
        <v/>
      </c>
      <c r="E2163" s="2" t="str">
        <f t="array" ref="E2163">IF(C2163="","", IFERROR(INDEX(Barang!$E$2:$E$10001, MATCH(C2163, Barang!$B$2:$B$10001, 0)), ""))</f>
        <v/>
      </c>
      <c r="F2163" s="10"/>
      <c r="G2163" s="11" t="str">
        <f t="array" ref="G2163">IF(C2163="","", IFERROR(INDEX(Barang!$F$2:$F$10001, MATCH(C2163, Barang!$B$2:$B$10001, 0)) * F2163, ""))</f>
        <v/>
      </c>
      <c r="H2163" s="10"/>
      <c r="J2163" s="27"/>
      <c r="K2163" s="28"/>
      <c r="L2163" s="28"/>
      <c r="M2163" s="28"/>
      <c r="N2163" s="28"/>
      <c r="O2163" s="25"/>
      <c r="P2163" s="29"/>
      <c r="Q2163" s="30"/>
      <c r="R2163" s="25">
        <f t="shared" si="8"/>
        <v>-1</v>
      </c>
      <c r="S2163" s="25"/>
      <c r="T2163" s="28"/>
    </row>
    <row r="2164" spans="1:20" ht="22.5" customHeight="1" x14ac:dyDescent="0.2">
      <c r="A2164" s="8"/>
      <c r="B2164" s="2" t="str">
        <f t="array" ref="B2164">IF(C2164="","", IFERROR(INDEX(Barang!$A$2:$A$10001, MATCH(C2164, Barang!$B$2:$B$10001, 0)), "Tidak ditemukan"))</f>
        <v/>
      </c>
      <c r="C2164" s="2"/>
      <c r="D2164" s="2" t="str">
        <f t="array" ref="D2164">IF(C2164="","", IFERROR(INDEX(Barang!$C$2:$C$10001, MATCH(C2164, Barang!$B$2:$B$10001, 0)), ""))</f>
        <v/>
      </c>
      <c r="E2164" s="2" t="str">
        <f t="array" ref="E2164">IF(C2164="","", IFERROR(INDEX(Barang!$E$2:$E$10001, MATCH(C2164, Barang!$B$2:$B$10001, 0)), ""))</f>
        <v/>
      </c>
      <c r="F2164" s="10"/>
      <c r="G2164" s="11" t="str">
        <f t="array" ref="G2164">IF(C2164="","", IFERROR(INDEX(Barang!$F$2:$F$10001, MATCH(C2164, Barang!$B$2:$B$10001, 0)) * F2164, ""))</f>
        <v/>
      </c>
      <c r="H2164" s="10"/>
      <c r="J2164" s="27"/>
      <c r="K2164" s="28"/>
      <c r="L2164" s="28"/>
      <c r="M2164" s="28"/>
      <c r="N2164" s="28"/>
      <c r="O2164" s="25"/>
      <c r="P2164" s="29"/>
      <c r="Q2164" s="30"/>
      <c r="R2164" s="25">
        <f t="shared" ref="R2164:R2418" si="9">H1277-F1277+O2164</f>
        <v>-6</v>
      </c>
      <c r="S2164" s="25"/>
      <c r="T2164" s="28"/>
    </row>
    <row r="2165" spans="1:20" ht="22.5" customHeight="1" x14ac:dyDescent="0.2">
      <c r="A2165" s="8"/>
      <c r="B2165" s="2" t="str">
        <f t="array" ref="B2165">IF(C2165="","", IFERROR(INDEX(Barang!$A$2:$A$10001, MATCH(C2165, Barang!$B$2:$B$10001, 0)), "Tidak ditemukan"))</f>
        <v/>
      </c>
      <c r="C2165" s="2"/>
      <c r="D2165" s="2" t="str">
        <f t="array" ref="D2165">IF(C2165="","", IFERROR(INDEX(Barang!$C$2:$C$10001, MATCH(C2165, Barang!$B$2:$B$10001, 0)), ""))</f>
        <v/>
      </c>
      <c r="E2165" s="2" t="str">
        <f t="array" ref="E2165">IF(C2165="","", IFERROR(INDEX(Barang!$E$2:$E$10001, MATCH(C2165, Barang!$B$2:$B$10001, 0)), ""))</f>
        <v/>
      </c>
      <c r="F2165" s="10"/>
      <c r="G2165" s="11" t="str">
        <f t="array" ref="G2165">IF(C2165="","", IFERROR(INDEX(Barang!$F$2:$F$10001, MATCH(C2165, Barang!$B$2:$B$10001, 0)) * F2165, ""))</f>
        <v/>
      </c>
      <c r="H2165" s="10"/>
      <c r="J2165" s="27"/>
      <c r="K2165" s="28"/>
      <c r="L2165" s="28"/>
      <c r="M2165" s="28"/>
      <c r="N2165" s="28"/>
      <c r="O2165" s="25"/>
      <c r="P2165" s="29"/>
      <c r="Q2165" s="30"/>
      <c r="R2165" s="25">
        <f t="shared" si="9"/>
        <v>-1</v>
      </c>
      <c r="S2165" s="25"/>
      <c r="T2165" s="28"/>
    </row>
    <row r="2166" spans="1:20" ht="22.5" customHeight="1" x14ac:dyDescent="0.2">
      <c r="A2166" s="8"/>
      <c r="B2166" s="2" t="str">
        <f t="array" ref="B2166">IF(C2166="","", IFERROR(INDEX(Barang!$A$2:$A$10001, MATCH(C2166, Barang!$B$2:$B$10001, 0)), "Tidak ditemukan"))</f>
        <v/>
      </c>
      <c r="C2166" s="2"/>
      <c r="D2166" s="2" t="str">
        <f t="array" ref="D2166">IF(C2166="","", IFERROR(INDEX(Barang!$C$2:$C$10001, MATCH(C2166, Barang!$B$2:$B$10001, 0)), ""))</f>
        <v/>
      </c>
      <c r="E2166" s="2" t="str">
        <f t="array" ref="E2166">IF(C2166="","", IFERROR(INDEX(Barang!$E$2:$E$10001, MATCH(C2166, Barang!$B$2:$B$10001, 0)), ""))</f>
        <v/>
      </c>
      <c r="F2166" s="10"/>
      <c r="G2166" s="11" t="str">
        <f t="array" ref="G2166">IF(C2166="","", IFERROR(INDEX(Barang!$F$2:$F$10001, MATCH(C2166, Barang!$B$2:$B$10001, 0)) * F2166, ""))</f>
        <v/>
      </c>
      <c r="H2166" s="10"/>
      <c r="J2166" s="27"/>
      <c r="K2166" s="28"/>
      <c r="L2166" s="28"/>
      <c r="M2166" s="28"/>
      <c r="N2166" s="28"/>
      <c r="O2166" s="25"/>
      <c r="P2166" s="29"/>
      <c r="Q2166" s="30"/>
      <c r="R2166" s="25">
        <f t="shared" si="9"/>
        <v>-1</v>
      </c>
      <c r="S2166" s="25"/>
      <c r="T2166" s="28"/>
    </row>
    <row r="2167" spans="1:20" ht="22.5" customHeight="1" x14ac:dyDescent="0.2">
      <c r="A2167" s="8"/>
      <c r="B2167" s="2" t="str">
        <f t="array" ref="B2167">IF(C2167="","", IFERROR(INDEX(Barang!$A$2:$A$10001, MATCH(C2167, Barang!$B$2:$B$10001, 0)), "Tidak ditemukan"))</f>
        <v/>
      </c>
      <c r="C2167" s="2"/>
      <c r="D2167" s="2" t="str">
        <f t="array" ref="D2167">IF(C2167="","", IFERROR(INDEX(Barang!$C$2:$C$10001, MATCH(C2167, Barang!$B$2:$B$10001, 0)), ""))</f>
        <v/>
      </c>
      <c r="E2167" s="2" t="str">
        <f t="array" ref="E2167">IF(C2167="","", IFERROR(INDEX(Barang!$E$2:$E$10001, MATCH(C2167, Barang!$B$2:$B$10001, 0)), ""))</f>
        <v/>
      </c>
      <c r="F2167" s="10"/>
      <c r="G2167" s="11" t="str">
        <f t="array" ref="G2167">IF(C2167="","", IFERROR(INDEX(Barang!$F$2:$F$10001, MATCH(C2167, Barang!$B$2:$B$10001, 0)) * F2167, ""))</f>
        <v/>
      </c>
      <c r="H2167" s="10"/>
      <c r="J2167" s="27"/>
      <c r="K2167" s="28"/>
      <c r="L2167" s="28"/>
      <c r="M2167" s="28"/>
      <c r="N2167" s="28"/>
      <c r="O2167" s="25"/>
      <c r="P2167" s="29"/>
      <c r="Q2167" s="30"/>
      <c r="R2167" s="25">
        <f t="shared" si="9"/>
        <v>-1</v>
      </c>
      <c r="S2167" s="25"/>
      <c r="T2167" s="28"/>
    </row>
    <row r="2168" spans="1:20" ht="22.5" customHeight="1" x14ac:dyDescent="0.2">
      <c r="A2168" s="8"/>
      <c r="B2168" s="2" t="str">
        <f t="array" ref="B2168">IF(C2168="","", IFERROR(INDEX(Barang!$A$2:$A$10001, MATCH(C2168, Barang!$B$2:$B$10001, 0)), "Tidak ditemukan"))</f>
        <v/>
      </c>
      <c r="C2168" s="2"/>
      <c r="D2168" s="2" t="str">
        <f t="array" ref="D2168">IF(C2168="","", IFERROR(INDEX(Barang!$C$2:$C$10001, MATCH(C2168, Barang!$B$2:$B$10001, 0)), ""))</f>
        <v/>
      </c>
      <c r="E2168" s="2" t="str">
        <f t="array" ref="E2168">IF(C2168="","", IFERROR(INDEX(Barang!$E$2:$E$10001, MATCH(C2168, Barang!$B$2:$B$10001, 0)), ""))</f>
        <v/>
      </c>
      <c r="F2168" s="10"/>
      <c r="G2168" s="11" t="str">
        <f t="array" ref="G2168">IF(C2168="","", IFERROR(INDEX(Barang!$F$2:$F$10001, MATCH(C2168, Barang!$B$2:$B$10001, 0)) * F2168, ""))</f>
        <v/>
      </c>
      <c r="H2168" s="10"/>
      <c r="J2168" s="27"/>
      <c r="K2168" s="28"/>
      <c r="L2168" s="28"/>
      <c r="M2168" s="28"/>
      <c r="N2168" s="28"/>
      <c r="O2168" s="25"/>
      <c r="P2168" s="29"/>
      <c r="Q2168" s="30"/>
      <c r="R2168" s="25">
        <f t="shared" si="9"/>
        <v>-1</v>
      </c>
      <c r="S2168" s="25"/>
      <c r="T2168" s="28"/>
    </row>
    <row r="2169" spans="1:20" ht="22.5" customHeight="1" x14ac:dyDescent="0.2">
      <c r="A2169" s="8"/>
      <c r="B2169" s="2" t="str">
        <f t="array" ref="B2169">IF(C2169="","", IFERROR(INDEX(Barang!$A$2:$A$10001, MATCH(C2169, Barang!$B$2:$B$10001, 0)), "Tidak ditemukan"))</f>
        <v/>
      </c>
      <c r="C2169" s="2"/>
      <c r="D2169" s="2" t="str">
        <f t="array" ref="D2169">IF(C2169="","", IFERROR(INDEX(Barang!$C$2:$C$10001, MATCH(C2169, Barang!$B$2:$B$10001, 0)), ""))</f>
        <v/>
      </c>
      <c r="E2169" s="2" t="str">
        <f t="array" ref="E2169">IF(C2169="","", IFERROR(INDEX(Barang!$E$2:$E$10001, MATCH(C2169, Barang!$B$2:$B$10001, 0)), ""))</f>
        <v/>
      </c>
      <c r="F2169" s="10"/>
      <c r="G2169" s="11" t="str">
        <f t="array" ref="G2169">IF(C2169="","", IFERROR(INDEX(Barang!$F$2:$F$10001, MATCH(C2169, Barang!$B$2:$B$10001, 0)) * F2169, ""))</f>
        <v/>
      </c>
      <c r="H2169" s="10"/>
      <c r="J2169" s="27"/>
      <c r="K2169" s="28"/>
      <c r="L2169" s="28"/>
      <c r="M2169" s="28"/>
      <c r="N2169" s="28"/>
      <c r="O2169" s="25"/>
      <c r="P2169" s="29"/>
      <c r="Q2169" s="30"/>
      <c r="R2169" s="25">
        <f t="shared" si="9"/>
        <v>-1</v>
      </c>
      <c r="S2169" s="25"/>
      <c r="T2169" s="28"/>
    </row>
    <row r="2170" spans="1:20" ht="22.5" customHeight="1" x14ac:dyDescent="0.2">
      <c r="A2170" s="8"/>
      <c r="B2170" s="2" t="str">
        <f t="array" ref="B2170">IF(C2170="","", IFERROR(INDEX(Barang!$A$2:$A$10001, MATCH(C2170, Barang!$B$2:$B$10001, 0)), "Tidak ditemukan"))</f>
        <v/>
      </c>
      <c r="C2170" s="2"/>
      <c r="D2170" s="2" t="str">
        <f t="array" ref="D2170">IF(C2170="","", IFERROR(INDEX(Barang!$C$2:$C$10001, MATCH(C2170, Barang!$B$2:$B$10001, 0)), ""))</f>
        <v/>
      </c>
      <c r="E2170" s="2" t="str">
        <f t="array" ref="E2170">IF(C2170="","", IFERROR(INDEX(Barang!$E$2:$E$10001, MATCH(C2170, Barang!$B$2:$B$10001, 0)), ""))</f>
        <v/>
      </c>
      <c r="F2170" s="10"/>
      <c r="G2170" s="11" t="str">
        <f t="array" ref="G2170">IF(C2170="","", IFERROR(INDEX(Barang!$F$2:$F$10001, MATCH(C2170, Barang!$B$2:$B$10001, 0)) * F2170, ""))</f>
        <v/>
      </c>
      <c r="H2170" s="10"/>
      <c r="J2170" s="27"/>
      <c r="K2170" s="28"/>
      <c r="L2170" s="28"/>
      <c r="M2170" s="28"/>
      <c r="N2170" s="28"/>
      <c r="O2170" s="25"/>
      <c r="P2170" s="29"/>
      <c r="Q2170" s="30"/>
      <c r="R2170" s="25">
        <f t="shared" si="9"/>
        <v>-10</v>
      </c>
      <c r="S2170" s="25"/>
      <c r="T2170" s="28"/>
    </row>
    <row r="2171" spans="1:20" ht="22.5" customHeight="1" x14ac:dyDescent="0.2">
      <c r="A2171" s="8"/>
      <c r="B2171" s="2" t="str">
        <f t="array" ref="B2171">IF(C2171="","", IFERROR(INDEX(Barang!$A$2:$A$10001, MATCH(C2171, Barang!$B$2:$B$10001, 0)), "Tidak ditemukan"))</f>
        <v/>
      </c>
      <c r="C2171" s="2"/>
      <c r="D2171" s="2" t="str">
        <f t="array" ref="D2171">IF(C2171="","", IFERROR(INDEX(Barang!$C$2:$C$10001, MATCH(C2171, Barang!$B$2:$B$10001, 0)), ""))</f>
        <v/>
      </c>
      <c r="E2171" s="2" t="str">
        <f t="array" ref="E2171">IF(C2171="","", IFERROR(INDEX(Barang!$E$2:$E$10001, MATCH(C2171, Barang!$B$2:$B$10001, 0)), ""))</f>
        <v/>
      </c>
      <c r="F2171" s="10"/>
      <c r="G2171" s="11" t="str">
        <f t="array" ref="G2171">IF(C2171="","", IFERROR(INDEX(Barang!$F$2:$F$10001, MATCH(C2171, Barang!$B$2:$B$10001, 0)) * F2171, ""))</f>
        <v/>
      </c>
      <c r="H2171" s="10"/>
      <c r="J2171" s="27"/>
      <c r="K2171" s="28"/>
      <c r="L2171" s="28"/>
      <c r="M2171" s="28"/>
      <c r="N2171" s="28"/>
      <c r="O2171" s="25"/>
      <c r="P2171" s="29"/>
      <c r="Q2171" s="30"/>
      <c r="R2171" s="25">
        <f t="shared" si="9"/>
        <v>-3</v>
      </c>
      <c r="S2171" s="25"/>
      <c r="T2171" s="28"/>
    </row>
    <row r="2172" spans="1:20" ht="22.5" customHeight="1" x14ac:dyDescent="0.2">
      <c r="A2172" s="8"/>
      <c r="B2172" s="2" t="str">
        <f t="array" ref="B2172">IF(C2172="","", IFERROR(INDEX(Barang!$A$2:$A$10001, MATCH(C2172, Barang!$B$2:$B$10001, 0)), "Tidak ditemukan"))</f>
        <v/>
      </c>
      <c r="C2172" s="2"/>
      <c r="D2172" s="2" t="str">
        <f t="array" ref="D2172">IF(C2172="","", IFERROR(INDEX(Barang!$C$2:$C$10001, MATCH(C2172, Barang!$B$2:$B$10001, 0)), ""))</f>
        <v/>
      </c>
      <c r="E2172" s="2" t="str">
        <f t="array" ref="E2172">IF(C2172="","", IFERROR(INDEX(Barang!$E$2:$E$10001, MATCH(C2172, Barang!$B$2:$B$10001, 0)), ""))</f>
        <v/>
      </c>
      <c r="F2172" s="10"/>
      <c r="G2172" s="11" t="str">
        <f t="array" ref="G2172">IF(C2172="","", IFERROR(INDEX(Barang!$F$2:$F$10001, MATCH(C2172, Barang!$B$2:$B$10001, 0)) * F2172, ""))</f>
        <v/>
      </c>
      <c r="H2172" s="10"/>
      <c r="J2172" s="27"/>
      <c r="K2172" s="28"/>
      <c r="L2172" s="28"/>
      <c r="M2172" s="28"/>
      <c r="N2172" s="28"/>
      <c r="O2172" s="25"/>
      <c r="P2172" s="29"/>
      <c r="Q2172" s="30"/>
      <c r="R2172" s="25">
        <f t="shared" si="9"/>
        <v>-8</v>
      </c>
      <c r="S2172" s="25"/>
      <c r="T2172" s="28"/>
    </row>
    <row r="2173" spans="1:20" ht="22.5" customHeight="1" x14ac:dyDescent="0.2">
      <c r="A2173" s="8"/>
      <c r="B2173" s="2" t="str">
        <f t="array" ref="B2173">IF(C2173="","", IFERROR(INDEX(Barang!$A$2:$A$10001, MATCH(C2173, Barang!$B$2:$B$10001, 0)), "Tidak ditemukan"))</f>
        <v/>
      </c>
      <c r="C2173" s="2"/>
      <c r="D2173" s="2" t="str">
        <f t="array" ref="D2173">IF(C2173="","", IFERROR(INDEX(Barang!$C$2:$C$10001, MATCH(C2173, Barang!$B$2:$B$10001, 0)), ""))</f>
        <v/>
      </c>
      <c r="E2173" s="2" t="str">
        <f t="array" ref="E2173">IF(C2173="","", IFERROR(INDEX(Barang!$E$2:$E$10001, MATCH(C2173, Barang!$B$2:$B$10001, 0)), ""))</f>
        <v/>
      </c>
      <c r="F2173" s="10"/>
      <c r="G2173" s="11" t="str">
        <f t="array" ref="G2173">IF(C2173="","", IFERROR(INDEX(Barang!$F$2:$F$10001, MATCH(C2173, Barang!$B$2:$B$10001, 0)) * F2173, ""))</f>
        <v/>
      </c>
      <c r="H2173" s="10"/>
      <c r="J2173" s="27"/>
      <c r="K2173" s="28"/>
      <c r="L2173" s="28"/>
      <c r="M2173" s="28"/>
      <c r="N2173" s="28"/>
      <c r="O2173" s="25"/>
      <c r="P2173" s="29"/>
      <c r="Q2173" s="30"/>
      <c r="R2173" s="25">
        <f t="shared" si="9"/>
        <v>-1</v>
      </c>
      <c r="S2173" s="25"/>
      <c r="T2173" s="28"/>
    </row>
    <row r="2174" spans="1:20" ht="22.5" customHeight="1" x14ac:dyDescent="0.2">
      <c r="A2174" s="8"/>
      <c r="B2174" s="2" t="str">
        <f t="array" ref="B2174">IF(C2174="","", IFERROR(INDEX(Barang!$A$2:$A$10001, MATCH(C2174, Barang!$B$2:$B$10001, 0)), "Tidak ditemukan"))</f>
        <v/>
      </c>
      <c r="C2174" s="2"/>
      <c r="D2174" s="2" t="str">
        <f t="array" ref="D2174">IF(C2174="","", IFERROR(INDEX(Barang!$C$2:$C$10001, MATCH(C2174, Barang!$B$2:$B$10001, 0)), ""))</f>
        <v/>
      </c>
      <c r="E2174" s="2" t="str">
        <f t="array" ref="E2174">IF(C2174="","", IFERROR(INDEX(Barang!$E$2:$E$10001, MATCH(C2174, Barang!$B$2:$B$10001, 0)), ""))</f>
        <v/>
      </c>
      <c r="F2174" s="10"/>
      <c r="G2174" s="11" t="str">
        <f t="array" ref="G2174">IF(C2174="","", IFERROR(INDEX(Barang!$F$2:$F$10001, MATCH(C2174, Barang!$B$2:$B$10001, 0)) * F2174, ""))</f>
        <v/>
      </c>
      <c r="H2174" s="10"/>
      <c r="J2174" s="27"/>
      <c r="K2174" s="28"/>
      <c r="L2174" s="28"/>
      <c r="M2174" s="28"/>
      <c r="N2174" s="28"/>
      <c r="O2174" s="25"/>
      <c r="P2174" s="29"/>
      <c r="Q2174" s="30"/>
      <c r="R2174" s="25">
        <f t="shared" si="9"/>
        <v>-1</v>
      </c>
      <c r="S2174" s="25"/>
      <c r="T2174" s="28"/>
    </row>
    <row r="2175" spans="1:20" ht="22.5" customHeight="1" x14ac:dyDescent="0.2">
      <c r="A2175" s="8"/>
      <c r="B2175" s="2" t="str">
        <f t="array" ref="B2175">IF(C2175="","", IFERROR(INDEX(Barang!$A$2:$A$10001, MATCH(C2175, Barang!$B$2:$B$10001, 0)), "Tidak ditemukan"))</f>
        <v/>
      </c>
      <c r="C2175" s="2"/>
      <c r="D2175" s="2" t="str">
        <f t="array" ref="D2175">IF(C2175="","", IFERROR(INDEX(Barang!$C$2:$C$10001, MATCH(C2175, Barang!$B$2:$B$10001, 0)), ""))</f>
        <v/>
      </c>
      <c r="E2175" s="2" t="str">
        <f t="array" ref="E2175">IF(C2175="","", IFERROR(INDEX(Barang!$E$2:$E$10001, MATCH(C2175, Barang!$B$2:$B$10001, 0)), ""))</f>
        <v/>
      </c>
      <c r="F2175" s="10"/>
      <c r="G2175" s="11" t="str">
        <f t="array" ref="G2175">IF(C2175="","", IFERROR(INDEX(Barang!$F$2:$F$10001, MATCH(C2175, Barang!$B$2:$B$10001, 0)) * F2175, ""))</f>
        <v/>
      </c>
      <c r="H2175" s="10"/>
      <c r="J2175" s="27"/>
      <c r="K2175" s="28"/>
      <c r="L2175" s="28"/>
      <c r="M2175" s="28"/>
      <c r="N2175" s="28"/>
      <c r="O2175" s="25"/>
      <c r="P2175" s="29"/>
      <c r="Q2175" s="30"/>
      <c r="R2175" s="25">
        <f t="shared" si="9"/>
        <v>-10</v>
      </c>
      <c r="S2175" s="25"/>
      <c r="T2175" s="28"/>
    </row>
    <row r="2176" spans="1:20" ht="22.5" customHeight="1" x14ac:dyDescent="0.2">
      <c r="A2176" s="8"/>
      <c r="B2176" s="2" t="str">
        <f t="array" ref="B2176">IF(C2176="","", IFERROR(INDEX(Barang!$A$2:$A$10001, MATCH(C2176, Barang!$B$2:$B$10001, 0)), "Tidak ditemukan"))</f>
        <v/>
      </c>
      <c r="C2176" s="2"/>
      <c r="D2176" s="2" t="str">
        <f t="array" ref="D2176">IF(C2176="","", IFERROR(INDEX(Barang!$C$2:$C$10001, MATCH(C2176, Barang!$B$2:$B$10001, 0)), ""))</f>
        <v/>
      </c>
      <c r="E2176" s="2" t="str">
        <f t="array" ref="E2176">IF(C2176="","", IFERROR(INDEX(Barang!$E$2:$E$10001, MATCH(C2176, Barang!$B$2:$B$10001, 0)), ""))</f>
        <v/>
      </c>
      <c r="F2176" s="10"/>
      <c r="G2176" s="11" t="str">
        <f t="array" ref="G2176">IF(C2176="","", IFERROR(INDEX(Barang!$F$2:$F$10001, MATCH(C2176, Barang!$B$2:$B$10001, 0)) * F2176, ""))</f>
        <v/>
      </c>
      <c r="H2176" s="10"/>
      <c r="J2176" s="27"/>
      <c r="K2176" s="28"/>
      <c r="L2176" s="28"/>
      <c r="M2176" s="28"/>
      <c r="N2176" s="28"/>
      <c r="O2176" s="25"/>
      <c r="P2176" s="29"/>
      <c r="Q2176" s="30"/>
      <c r="R2176" s="25">
        <f t="shared" si="9"/>
        <v>-1</v>
      </c>
      <c r="S2176" s="25"/>
      <c r="T2176" s="28"/>
    </row>
    <row r="2177" spans="1:20" ht="22.5" customHeight="1" x14ac:dyDescent="0.2">
      <c r="A2177" s="8"/>
      <c r="B2177" s="2" t="str">
        <f t="array" ref="B2177">IF(C2177="","", IFERROR(INDEX(Barang!$A$2:$A$10001, MATCH(C2177, Barang!$B$2:$B$10001, 0)), "Tidak ditemukan"))</f>
        <v/>
      </c>
      <c r="C2177" s="2"/>
      <c r="D2177" s="2" t="str">
        <f t="array" ref="D2177">IF(C2177="","", IFERROR(INDEX(Barang!$C$2:$C$10001, MATCH(C2177, Barang!$B$2:$B$10001, 0)), ""))</f>
        <v/>
      </c>
      <c r="E2177" s="2" t="str">
        <f t="array" ref="E2177">IF(C2177="","", IFERROR(INDEX(Barang!$E$2:$E$10001, MATCH(C2177, Barang!$B$2:$B$10001, 0)), ""))</f>
        <v/>
      </c>
      <c r="F2177" s="10"/>
      <c r="G2177" s="11" t="str">
        <f t="array" ref="G2177">IF(C2177="","", IFERROR(INDEX(Barang!$F$2:$F$10001, MATCH(C2177, Barang!$B$2:$B$10001, 0)) * F2177, ""))</f>
        <v/>
      </c>
      <c r="H2177" s="10"/>
      <c r="J2177" s="27"/>
      <c r="K2177" s="28"/>
      <c r="L2177" s="28"/>
      <c r="M2177" s="28"/>
      <c r="N2177" s="28"/>
      <c r="O2177" s="25"/>
      <c r="P2177" s="29"/>
      <c r="Q2177" s="30"/>
      <c r="R2177" s="25">
        <f t="shared" si="9"/>
        <v>-40</v>
      </c>
      <c r="S2177" s="25"/>
      <c r="T2177" s="28"/>
    </row>
    <row r="2178" spans="1:20" ht="22.5" customHeight="1" x14ac:dyDescent="0.2">
      <c r="A2178" s="8"/>
      <c r="B2178" s="2" t="str">
        <f t="array" ref="B2178">IF(C2178="","", IFERROR(INDEX(Barang!$A$2:$A$10001, MATCH(C2178, Barang!$B$2:$B$10001, 0)), "Tidak ditemukan"))</f>
        <v/>
      </c>
      <c r="C2178" s="2"/>
      <c r="D2178" s="2" t="str">
        <f t="array" ref="D2178">IF(C2178="","", IFERROR(INDEX(Barang!$C$2:$C$10001, MATCH(C2178, Barang!$B$2:$B$10001, 0)), ""))</f>
        <v/>
      </c>
      <c r="E2178" s="2" t="str">
        <f t="array" ref="E2178">IF(C2178="","", IFERROR(INDEX(Barang!$E$2:$E$10001, MATCH(C2178, Barang!$B$2:$B$10001, 0)), ""))</f>
        <v/>
      </c>
      <c r="F2178" s="10"/>
      <c r="G2178" s="11" t="str">
        <f t="array" ref="G2178">IF(C2178="","", IFERROR(INDEX(Barang!$F$2:$F$10001, MATCH(C2178, Barang!$B$2:$B$10001, 0)) * F2178, ""))</f>
        <v/>
      </c>
      <c r="H2178" s="10"/>
      <c r="J2178" s="27"/>
      <c r="K2178" s="28"/>
      <c r="L2178" s="28"/>
      <c r="M2178" s="28"/>
      <c r="N2178" s="28"/>
      <c r="O2178" s="25"/>
      <c r="P2178" s="29"/>
      <c r="Q2178" s="30"/>
      <c r="R2178" s="25">
        <f t="shared" si="9"/>
        <v>-10</v>
      </c>
      <c r="S2178" s="25"/>
      <c r="T2178" s="28"/>
    </row>
    <row r="2179" spans="1:20" ht="22.5" customHeight="1" x14ac:dyDescent="0.2">
      <c r="A2179" s="8"/>
      <c r="B2179" s="2" t="str">
        <f t="array" ref="B2179">IF(C2179="","", IFERROR(INDEX(Barang!$A$2:$A$10001, MATCH(C2179, Barang!$B$2:$B$10001, 0)), "Tidak ditemukan"))</f>
        <v/>
      </c>
      <c r="C2179" s="2"/>
      <c r="D2179" s="2" t="str">
        <f t="array" ref="D2179">IF(C2179="","", IFERROR(INDEX(Barang!$C$2:$C$10001, MATCH(C2179, Barang!$B$2:$B$10001, 0)), ""))</f>
        <v/>
      </c>
      <c r="E2179" s="2" t="str">
        <f t="array" ref="E2179">IF(C2179="","", IFERROR(INDEX(Barang!$E$2:$E$10001, MATCH(C2179, Barang!$B$2:$B$10001, 0)), ""))</f>
        <v/>
      </c>
      <c r="F2179" s="10"/>
      <c r="G2179" s="11" t="str">
        <f t="array" ref="G2179">IF(C2179="","", IFERROR(INDEX(Barang!$F$2:$F$10001, MATCH(C2179, Barang!$B$2:$B$10001, 0)) * F2179, ""))</f>
        <v/>
      </c>
      <c r="H2179" s="10"/>
      <c r="J2179" s="27"/>
      <c r="K2179" s="28"/>
      <c r="L2179" s="28"/>
      <c r="M2179" s="28"/>
      <c r="N2179" s="28"/>
      <c r="O2179" s="25"/>
      <c r="P2179" s="29"/>
      <c r="Q2179" s="30"/>
      <c r="R2179" s="25">
        <f t="shared" si="9"/>
        <v>-1</v>
      </c>
      <c r="S2179" s="25"/>
      <c r="T2179" s="28"/>
    </row>
    <row r="2180" spans="1:20" ht="22.5" customHeight="1" x14ac:dyDescent="0.2">
      <c r="A2180" s="8"/>
      <c r="B2180" s="2" t="str">
        <f t="array" ref="B2180">IF(C2180="","", IFERROR(INDEX(Barang!$A$2:$A$10001, MATCH(C2180, Barang!$B$2:$B$10001, 0)), "Tidak ditemukan"))</f>
        <v/>
      </c>
      <c r="C2180" s="2"/>
      <c r="D2180" s="2" t="str">
        <f t="array" ref="D2180">IF(C2180="","", IFERROR(INDEX(Barang!$C$2:$C$10001, MATCH(C2180, Barang!$B$2:$B$10001, 0)), ""))</f>
        <v/>
      </c>
      <c r="E2180" s="2" t="str">
        <f t="array" ref="E2180">IF(C2180="","", IFERROR(INDEX(Barang!$E$2:$E$10001, MATCH(C2180, Barang!$B$2:$B$10001, 0)), ""))</f>
        <v/>
      </c>
      <c r="F2180" s="10"/>
      <c r="G2180" s="11" t="str">
        <f t="array" ref="G2180">IF(C2180="","", IFERROR(INDEX(Barang!$F$2:$F$10001, MATCH(C2180, Barang!$B$2:$B$10001, 0)) * F2180, ""))</f>
        <v/>
      </c>
      <c r="H2180" s="10"/>
      <c r="J2180" s="27"/>
      <c r="K2180" s="28"/>
      <c r="L2180" s="28"/>
      <c r="M2180" s="28"/>
      <c r="N2180" s="28"/>
      <c r="O2180" s="25"/>
      <c r="P2180" s="29"/>
      <c r="Q2180" s="30"/>
      <c r="R2180" s="25">
        <f t="shared" si="9"/>
        <v>-3</v>
      </c>
      <c r="S2180" s="25"/>
      <c r="T2180" s="28"/>
    </row>
    <row r="2181" spans="1:20" ht="22.5" customHeight="1" x14ac:dyDescent="0.2">
      <c r="A2181" s="8"/>
      <c r="B2181" s="2" t="str">
        <f t="array" ref="B2181">IF(C2181="","", IFERROR(INDEX(Barang!$A$2:$A$10001, MATCH(C2181, Barang!$B$2:$B$10001, 0)), "Tidak ditemukan"))</f>
        <v/>
      </c>
      <c r="C2181" s="2"/>
      <c r="D2181" s="2" t="str">
        <f t="array" ref="D2181">IF(C2181="","", IFERROR(INDEX(Barang!$C$2:$C$10001, MATCH(C2181, Barang!$B$2:$B$10001, 0)), ""))</f>
        <v/>
      </c>
      <c r="E2181" s="2" t="str">
        <f t="array" ref="E2181">IF(C2181="","", IFERROR(INDEX(Barang!$E$2:$E$10001, MATCH(C2181, Barang!$B$2:$B$10001, 0)), ""))</f>
        <v/>
      </c>
      <c r="F2181" s="10"/>
      <c r="G2181" s="11" t="str">
        <f t="array" ref="G2181">IF(C2181="","", IFERROR(INDEX(Barang!$F$2:$F$10001, MATCH(C2181, Barang!$B$2:$B$10001, 0)) * F2181, ""))</f>
        <v/>
      </c>
      <c r="H2181" s="10"/>
      <c r="J2181" s="27"/>
      <c r="K2181" s="28"/>
      <c r="L2181" s="28"/>
      <c r="M2181" s="28"/>
      <c r="N2181" s="28"/>
      <c r="O2181" s="25"/>
      <c r="P2181" s="29"/>
      <c r="Q2181" s="30"/>
      <c r="R2181" s="25">
        <f t="shared" si="9"/>
        <v>-10</v>
      </c>
      <c r="S2181" s="25"/>
      <c r="T2181" s="28"/>
    </row>
    <row r="2182" spans="1:20" ht="22.5" customHeight="1" x14ac:dyDescent="0.2">
      <c r="A2182" s="8"/>
      <c r="B2182" s="2" t="str">
        <f t="array" ref="B2182">IF(C2182="","", IFERROR(INDEX(Barang!$A$2:$A$10001, MATCH(C2182, Barang!$B$2:$B$10001, 0)), "Tidak ditemukan"))</f>
        <v/>
      </c>
      <c r="C2182" s="2"/>
      <c r="D2182" s="2" t="str">
        <f t="array" ref="D2182">IF(C2182="","", IFERROR(INDEX(Barang!$C$2:$C$10001, MATCH(C2182, Barang!$B$2:$B$10001, 0)), ""))</f>
        <v/>
      </c>
      <c r="E2182" s="2" t="str">
        <f t="array" ref="E2182">IF(C2182="","", IFERROR(INDEX(Barang!$E$2:$E$10001, MATCH(C2182, Barang!$B$2:$B$10001, 0)), ""))</f>
        <v/>
      </c>
      <c r="F2182" s="10"/>
      <c r="G2182" s="11" t="str">
        <f t="array" ref="G2182">IF(C2182="","", IFERROR(INDEX(Barang!$F$2:$F$10001, MATCH(C2182, Barang!$B$2:$B$10001, 0)) * F2182, ""))</f>
        <v/>
      </c>
      <c r="H2182" s="10"/>
      <c r="J2182" s="27"/>
      <c r="K2182" s="28"/>
      <c r="L2182" s="28"/>
      <c r="M2182" s="28"/>
      <c r="N2182" s="28"/>
      <c r="O2182" s="25"/>
      <c r="P2182" s="29"/>
      <c r="Q2182" s="30"/>
      <c r="R2182" s="25">
        <f t="shared" si="9"/>
        <v>-10</v>
      </c>
      <c r="S2182" s="25"/>
      <c r="T2182" s="28"/>
    </row>
    <row r="2183" spans="1:20" ht="22.5" customHeight="1" x14ac:dyDescent="0.2">
      <c r="A2183" s="8"/>
      <c r="B2183" s="2" t="str">
        <f t="array" ref="B2183">IF(C2183="","", IFERROR(INDEX(Barang!$A$2:$A$10001, MATCH(C2183, Barang!$B$2:$B$10001, 0)), "Tidak ditemukan"))</f>
        <v/>
      </c>
      <c r="C2183" s="2"/>
      <c r="D2183" s="2" t="str">
        <f t="array" ref="D2183">IF(C2183="","", IFERROR(INDEX(Barang!$C$2:$C$10001, MATCH(C2183, Barang!$B$2:$B$10001, 0)), ""))</f>
        <v/>
      </c>
      <c r="E2183" s="2" t="str">
        <f t="array" ref="E2183">IF(C2183="","", IFERROR(INDEX(Barang!$E$2:$E$10001, MATCH(C2183, Barang!$B$2:$B$10001, 0)), ""))</f>
        <v/>
      </c>
      <c r="F2183" s="10"/>
      <c r="G2183" s="11" t="str">
        <f t="array" ref="G2183">IF(C2183="","", IFERROR(INDEX(Barang!$F$2:$F$10001, MATCH(C2183, Barang!$B$2:$B$10001, 0)) * F2183, ""))</f>
        <v/>
      </c>
      <c r="H2183" s="10"/>
      <c r="J2183" s="27"/>
      <c r="K2183" s="28"/>
      <c r="L2183" s="28"/>
      <c r="M2183" s="28"/>
      <c r="N2183" s="28"/>
      <c r="O2183" s="25"/>
      <c r="P2183" s="29"/>
      <c r="Q2183" s="30"/>
      <c r="R2183" s="25">
        <f t="shared" si="9"/>
        <v>-2</v>
      </c>
      <c r="S2183" s="25"/>
      <c r="T2183" s="28"/>
    </row>
    <row r="2184" spans="1:20" ht="22.5" customHeight="1" x14ac:dyDescent="0.2">
      <c r="A2184" s="8"/>
      <c r="B2184" s="2" t="str">
        <f t="array" ref="B2184">IF(C2184="","", IFERROR(INDEX(Barang!$A$2:$A$10001, MATCH(C2184, Barang!$B$2:$B$10001, 0)), "Tidak ditemukan"))</f>
        <v/>
      </c>
      <c r="C2184" s="2"/>
      <c r="D2184" s="2" t="str">
        <f t="array" ref="D2184">IF(C2184="","", IFERROR(INDEX(Barang!$C$2:$C$10001, MATCH(C2184, Barang!$B$2:$B$10001, 0)), ""))</f>
        <v/>
      </c>
      <c r="E2184" s="2" t="str">
        <f t="array" ref="E2184">IF(C2184="","", IFERROR(INDEX(Barang!$E$2:$E$10001, MATCH(C2184, Barang!$B$2:$B$10001, 0)), ""))</f>
        <v/>
      </c>
      <c r="F2184" s="10"/>
      <c r="G2184" s="11" t="str">
        <f t="array" ref="G2184">IF(C2184="","", IFERROR(INDEX(Barang!$F$2:$F$10001, MATCH(C2184, Barang!$B$2:$B$10001, 0)) * F2184, ""))</f>
        <v/>
      </c>
      <c r="H2184" s="10"/>
      <c r="J2184" s="27"/>
      <c r="K2184" s="28"/>
      <c r="L2184" s="28"/>
      <c r="M2184" s="28"/>
      <c r="N2184" s="28"/>
      <c r="O2184" s="25"/>
      <c r="P2184" s="29"/>
      <c r="Q2184" s="30"/>
      <c r="R2184" s="25">
        <f t="shared" si="9"/>
        <v>-1</v>
      </c>
      <c r="S2184" s="25"/>
      <c r="T2184" s="28"/>
    </row>
    <row r="2185" spans="1:20" ht="22.5" customHeight="1" x14ac:dyDescent="0.2">
      <c r="A2185" s="8"/>
      <c r="B2185" s="2" t="str">
        <f t="array" ref="B2185">IF(C2185="","", IFERROR(INDEX(Barang!$A$2:$A$10001, MATCH(C2185, Barang!$B$2:$B$10001, 0)), "Tidak ditemukan"))</f>
        <v/>
      </c>
      <c r="C2185" s="2"/>
      <c r="D2185" s="2" t="str">
        <f t="array" ref="D2185">IF(C2185="","", IFERROR(INDEX(Barang!$C$2:$C$10001, MATCH(C2185, Barang!$B$2:$B$10001, 0)), ""))</f>
        <v/>
      </c>
      <c r="E2185" s="2" t="str">
        <f t="array" ref="E2185">IF(C2185="","", IFERROR(INDEX(Barang!$E$2:$E$10001, MATCH(C2185, Barang!$B$2:$B$10001, 0)), ""))</f>
        <v/>
      </c>
      <c r="F2185" s="10"/>
      <c r="G2185" s="11" t="str">
        <f t="array" ref="G2185">IF(C2185="","", IFERROR(INDEX(Barang!$F$2:$F$10001, MATCH(C2185, Barang!$B$2:$B$10001, 0)) * F2185, ""))</f>
        <v/>
      </c>
      <c r="H2185" s="10"/>
      <c r="J2185" s="27"/>
      <c r="K2185" s="28"/>
      <c r="L2185" s="28"/>
      <c r="M2185" s="28"/>
      <c r="N2185" s="28"/>
      <c r="O2185" s="25"/>
      <c r="P2185" s="29"/>
      <c r="Q2185" s="30"/>
      <c r="R2185" s="25">
        <f t="shared" si="9"/>
        <v>-1</v>
      </c>
      <c r="S2185" s="25"/>
      <c r="T2185" s="28"/>
    </row>
    <row r="2186" spans="1:20" ht="22.5" customHeight="1" x14ac:dyDescent="0.2">
      <c r="A2186" s="8"/>
      <c r="B2186" s="2" t="str">
        <f t="array" ref="B2186">IF(C2186="","", IFERROR(INDEX(Barang!$A$2:$A$10001, MATCH(C2186, Barang!$B$2:$B$10001, 0)), "Tidak ditemukan"))</f>
        <v/>
      </c>
      <c r="C2186" s="2"/>
      <c r="D2186" s="2" t="str">
        <f t="array" ref="D2186">IF(C2186="","", IFERROR(INDEX(Barang!$C$2:$C$10001, MATCH(C2186, Barang!$B$2:$B$10001, 0)), ""))</f>
        <v/>
      </c>
      <c r="E2186" s="2" t="str">
        <f t="array" ref="E2186">IF(C2186="","", IFERROR(INDEX(Barang!$E$2:$E$10001, MATCH(C2186, Barang!$B$2:$B$10001, 0)), ""))</f>
        <v/>
      </c>
      <c r="F2186" s="10"/>
      <c r="G2186" s="11" t="str">
        <f t="array" ref="G2186">IF(C2186="","", IFERROR(INDEX(Barang!$F$2:$F$10001, MATCH(C2186, Barang!$B$2:$B$10001, 0)) * F2186, ""))</f>
        <v/>
      </c>
      <c r="H2186" s="10"/>
      <c r="J2186" s="27"/>
      <c r="K2186" s="28"/>
      <c r="L2186" s="28"/>
      <c r="M2186" s="28"/>
      <c r="N2186" s="28"/>
      <c r="O2186" s="25"/>
      <c r="P2186" s="29"/>
      <c r="Q2186" s="30"/>
      <c r="R2186" s="25">
        <f t="shared" si="9"/>
        <v>-20</v>
      </c>
      <c r="S2186" s="25"/>
      <c r="T2186" s="28"/>
    </row>
    <row r="2187" spans="1:20" ht="22.5" customHeight="1" x14ac:dyDescent="0.2">
      <c r="A2187" s="8"/>
      <c r="B2187" s="2" t="str">
        <f t="array" ref="B2187">IF(C2187="","", IFERROR(INDEX(Barang!$A$2:$A$10001, MATCH(C2187, Barang!$B$2:$B$10001, 0)), "Tidak ditemukan"))</f>
        <v/>
      </c>
      <c r="C2187" s="2"/>
      <c r="D2187" s="2" t="str">
        <f t="array" ref="D2187">IF(C2187="","", IFERROR(INDEX(Barang!$C$2:$C$10001, MATCH(C2187, Barang!$B$2:$B$10001, 0)), ""))</f>
        <v/>
      </c>
      <c r="E2187" s="2" t="str">
        <f t="array" ref="E2187">IF(C2187="","", IFERROR(INDEX(Barang!$E$2:$E$10001, MATCH(C2187, Barang!$B$2:$B$10001, 0)), ""))</f>
        <v/>
      </c>
      <c r="F2187" s="10"/>
      <c r="G2187" s="11" t="str">
        <f t="array" ref="G2187">IF(C2187="","", IFERROR(INDEX(Barang!$F$2:$F$10001, MATCH(C2187, Barang!$B$2:$B$10001, 0)) * F2187, ""))</f>
        <v/>
      </c>
      <c r="H2187" s="10"/>
      <c r="J2187" s="27"/>
      <c r="K2187" s="28"/>
      <c r="L2187" s="28"/>
      <c r="M2187" s="28"/>
      <c r="N2187" s="28"/>
      <c r="O2187" s="25"/>
      <c r="P2187" s="29"/>
      <c r="Q2187" s="30"/>
      <c r="R2187" s="25">
        <f t="shared" si="9"/>
        <v>-1</v>
      </c>
      <c r="S2187" s="25"/>
      <c r="T2187" s="28"/>
    </row>
    <row r="2188" spans="1:20" ht="22.5" customHeight="1" x14ac:dyDescent="0.2">
      <c r="A2188" s="8"/>
      <c r="B2188" s="2" t="str">
        <f t="array" ref="B2188">IF(C2188="","", IFERROR(INDEX(Barang!$A$2:$A$10001, MATCH(C2188, Barang!$B$2:$B$10001, 0)), "Tidak ditemukan"))</f>
        <v/>
      </c>
      <c r="C2188" s="2"/>
      <c r="D2188" s="2" t="str">
        <f t="array" ref="D2188">IF(C2188="","", IFERROR(INDEX(Barang!$C$2:$C$10001, MATCH(C2188, Barang!$B$2:$B$10001, 0)), ""))</f>
        <v/>
      </c>
      <c r="E2188" s="2" t="str">
        <f t="array" ref="E2188">IF(C2188="","", IFERROR(INDEX(Barang!$E$2:$E$10001, MATCH(C2188, Barang!$B$2:$B$10001, 0)), ""))</f>
        <v/>
      </c>
      <c r="F2188" s="10"/>
      <c r="G2188" s="11" t="str">
        <f t="array" ref="G2188">IF(C2188="","", IFERROR(INDEX(Barang!$F$2:$F$10001, MATCH(C2188, Barang!$B$2:$B$10001, 0)) * F2188, ""))</f>
        <v/>
      </c>
      <c r="H2188" s="10"/>
      <c r="J2188" s="27"/>
      <c r="K2188" s="28"/>
      <c r="L2188" s="28"/>
      <c r="M2188" s="28"/>
      <c r="N2188" s="28"/>
      <c r="O2188" s="25"/>
      <c r="P2188" s="29"/>
      <c r="Q2188" s="30"/>
      <c r="R2188" s="25">
        <f t="shared" si="9"/>
        <v>-40</v>
      </c>
      <c r="S2188" s="25"/>
      <c r="T2188" s="28"/>
    </row>
    <row r="2189" spans="1:20" ht="22.5" customHeight="1" x14ac:dyDescent="0.2">
      <c r="A2189" s="8"/>
      <c r="B2189" s="2" t="str">
        <f t="array" ref="B2189">IF(C2189="","", IFERROR(INDEX(Barang!$A$2:$A$10001, MATCH(C2189, Barang!$B$2:$B$10001, 0)), "Tidak ditemukan"))</f>
        <v/>
      </c>
      <c r="C2189" s="2"/>
      <c r="D2189" s="2" t="str">
        <f t="array" ref="D2189">IF(C2189="","", IFERROR(INDEX(Barang!$C$2:$C$10001, MATCH(C2189, Barang!$B$2:$B$10001, 0)), ""))</f>
        <v/>
      </c>
      <c r="E2189" s="2" t="str">
        <f t="array" ref="E2189">IF(C2189="","", IFERROR(INDEX(Barang!$E$2:$E$10001, MATCH(C2189, Barang!$B$2:$B$10001, 0)), ""))</f>
        <v/>
      </c>
      <c r="F2189" s="10"/>
      <c r="G2189" s="11" t="str">
        <f t="array" ref="G2189">IF(C2189="","", IFERROR(INDEX(Barang!$F$2:$F$10001, MATCH(C2189, Barang!$B$2:$B$10001, 0)) * F2189, ""))</f>
        <v/>
      </c>
      <c r="H2189" s="10"/>
      <c r="J2189" s="27"/>
      <c r="K2189" s="28"/>
      <c r="L2189" s="28"/>
      <c r="M2189" s="28"/>
      <c r="N2189" s="28"/>
      <c r="O2189" s="25"/>
      <c r="P2189" s="29"/>
      <c r="Q2189" s="30"/>
      <c r="R2189" s="25">
        <f t="shared" si="9"/>
        <v>-20</v>
      </c>
      <c r="S2189" s="25"/>
      <c r="T2189" s="28"/>
    </row>
    <row r="2190" spans="1:20" ht="22.5" customHeight="1" x14ac:dyDescent="0.2">
      <c r="A2190" s="8"/>
      <c r="B2190" s="2" t="str">
        <f t="array" ref="B2190">IF(C2190="","", IFERROR(INDEX(Barang!$A$2:$A$10001, MATCH(C2190, Barang!$B$2:$B$10001, 0)), "Tidak ditemukan"))</f>
        <v/>
      </c>
      <c r="C2190" s="2"/>
      <c r="D2190" s="2" t="str">
        <f t="array" ref="D2190">IF(C2190="","", IFERROR(INDEX(Barang!$C$2:$C$10001, MATCH(C2190, Barang!$B$2:$B$10001, 0)), ""))</f>
        <v/>
      </c>
      <c r="E2190" s="2" t="str">
        <f t="array" ref="E2190">IF(C2190="","", IFERROR(INDEX(Barang!$E$2:$E$10001, MATCH(C2190, Barang!$B$2:$B$10001, 0)), ""))</f>
        <v/>
      </c>
      <c r="F2190" s="10"/>
      <c r="G2190" s="11" t="str">
        <f t="array" ref="G2190">IF(C2190="","", IFERROR(INDEX(Barang!$F$2:$F$10001, MATCH(C2190, Barang!$B$2:$B$10001, 0)) * F2190, ""))</f>
        <v/>
      </c>
      <c r="H2190" s="10"/>
      <c r="J2190" s="27"/>
      <c r="K2190" s="28"/>
      <c r="L2190" s="28"/>
      <c r="M2190" s="28"/>
      <c r="N2190" s="28"/>
      <c r="O2190" s="25"/>
      <c r="P2190" s="29"/>
      <c r="Q2190" s="30"/>
      <c r="R2190" s="25">
        <f t="shared" si="9"/>
        <v>-10</v>
      </c>
      <c r="S2190" s="25"/>
      <c r="T2190" s="28"/>
    </row>
    <row r="2191" spans="1:20" ht="22.5" customHeight="1" x14ac:dyDescent="0.2">
      <c r="A2191" s="8"/>
      <c r="B2191" s="2" t="str">
        <f t="array" ref="B2191">IF(C2191="","", IFERROR(INDEX(Barang!$A$2:$A$10001, MATCH(C2191, Barang!$B$2:$B$10001, 0)), "Tidak ditemukan"))</f>
        <v/>
      </c>
      <c r="C2191" s="2"/>
      <c r="D2191" s="2" t="str">
        <f t="array" ref="D2191">IF(C2191="","", IFERROR(INDEX(Barang!$C$2:$C$10001, MATCH(C2191, Barang!$B$2:$B$10001, 0)), ""))</f>
        <v/>
      </c>
      <c r="E2191" s="2" t="str">
        <f t="array" ref="E2191">IF(C2191="","", IFERROR(INDEX(Barang!$E$2:$E$10001, MATCH(C2191, Barang!$B$2:$B$10001, 0)), ""))</f>
        <v/>
      </c>
      <c r="F2191" s="10"/>
      <c r="G2191" s="11" t="str">
        <f t="array" ref="G2191">IF(C2191="","", IFERROR(INDEX(Barang!$F$2:$F$10001, MATCH(C2191, Barang!$B$2:$B$10001, 0)) * F2191, ""))</f>
        <v/>
      </c>
      <c r="H2191" s="10"/>
      <c r="J2191" s="27"/>
      <c r="K2191" s="28"/>
      <c r="L2191" s="28"/>
      <c r="M2191" s="28"/>
      <c r="N2191" s="28"/>
      <c r="O2191" s="25"/>
      <c r="P2191" s="29"/>
      <c r="Q2191" s="30"/>
      <c r="R2191" s="25">
        <f t="shared" si="9"/>
        <v>-1</v>
      </c>
      <c r="S2191" s="25"/>
      <c r="T2191" s="28"/>
    </row>
    <row r="2192" spans="1:20" ht="22.5" customHeight="1" x14ac:dyDescent="0.2">
      <c r="A2192" s="8"/>
      <c r="B2192" s="2" t="str">
        <f t="array" ref="B2192">IF(C2192="","", IFERROR(INDEX(Barang!$A$2:$A$10001, MATCH(C2192, Barang!$B$2:$B$10001, 0)), "Tidak ditemukan"))</f>
        <v/>
      </c>
      <c r="C2192" s="2"/>
      <c r="D2192" s="2" t="str">
        <f t="array" ref="D2192">IF(C2192="","", IFERROR(INDEX(Barang!$C$2:$C$10001, MATCH(C2192, Barang!$B$2:$B$10001, 0)), ""))</f>
        <v/>
      </c>
      <c r="E2192" s="2" t="str">
        <f t="array" ref="E2192">IF(C2192="","", IFERROR(INDEX(Barang!$E$2:$E$10001, MATCH(C2192, Barang!$B$2:$B$10001, 0)), ""))</f>
        <v/>
      </c>
      <c r="F2192" s="10"/>
      <c r="G2192" s="11" t="str">
        <f t="array" ref="G2192">IF(C2192="","", IFERROR(INDEX(Barang!$F$2:$F$10001, MATCH(C2192, Barang!$B$2:$B$10001, 0)) * F2192, ""))</f>
        <v/>
      </c>
      <c r="H2192" s="10"/>
      <c r="J2192" s="27"/>
      <c r="K2192" s="28"/>
      <c r="L2192" s="28"/>
      <c r="M2192" s="28"/>
      <c r="N2192" s="28"/>
      <c r="O2192" s="25"/>
      <c r="P2192" s="29"/>
      <c r="Q2192" s="30"/>
      <c r="R2192" s="25">
        <f t="shared" si="9"/>
        <v>-1</v>
      </c>
      <c r="S2192" s="25"/>
      <c r="T2192" s="28"/>
    </row>
    <row r="2193" spans="1:20" ht="22.5" customHeight="1" x14ac:dyDescent="0.2">
      <c r="A2193" s="8"/>
      <c r="B2193" s="2" t="str">
        <f t="array" ref="B2193">IF(C2193="","", IFERROR(INDEX(Barang!$A$2:$A$10001, MATCH(C2193, Barang!$B$2:$B$10001, 0)), "Tidak ditemukan"))</f>
        <v/>
      </c>
      <c r="C2193" s="2"/>
      <c r="D2193" s="2" t="str">
        <f t="array" ref="D2193">IF(C2193="","", IFERROR(INDEX(Barang!$C$2:$C$10001, MATCH(C2193, Barang!$B$2:$B$10001, 0)), ""))</f>
        <v/>
      </c>
      <c r="E2193" s="2" t="str">
        <f t="array" ref="E2193">IF(C2193="","", IFERROR(INDEX(Barang!$E$2:$E$10001, MATCH(C2193, Barang!$B$2:$B$10001, 0)), ""))</f>
        <v/>
      </c>
      <c r="F2193" s="10"/>
      <c r="G2193" s="11" t="str">
        <f t="array" ref="G2193">IF(C2193="","", IFERROR(INDEX(Barang!$F$2:$F$10001, MATCH(C2193, Barang!$B$2:$B$10001, 0)) * F2193, ""))</f>
        <v/>
      </c>
      <c r="H2193" s="10"/>
      <c r="J2193" s="27"/>
      <c r="K2193" s="28"/>
      <c r="L2193" s="28"/>
      <c r="M2193" s="28"/>
      <c r="N2193" s="28"/>
      <c r="O2193" s="25"/>
      <c r="P2193" s="29"/>
      <c r="Q2193" s="30"/>
      <c r="R2193" s="25">
        <f t="shared" si="9"/>
        <v>-3</v>
      </c>
      <c r="S2193" s="25"/>
      <c r="T2193" s="28"/>
    </row>
    <row r="2194" spans="1:20" ht="22.5" customHeight="1" x14ac:dyDescent="0.2">
      <c r="A2194" s="8"/>
      <c r="B2194" s="2" t="str">
        <f t="array" ref="B2194">IF(C2194="","", IFERROR(INDEX(Barang!$A$2:$A$10001, MATCH(C2194, Barang!$B$2:$B$10001, 0)), "Tidak ditemukan"))</f>
        <v/>
      </c>
      <c r="C2194" s="2"/>
      <c r="D2194" s="2" t="str">
        <f t="array" ref="D2194">IF(C2194="","", IFERROR(INDEX(Barang!$C$2:$C$10001, MATCH(C2194, Barang!$B$2:$B$10001, 0)), ""))</f>
        <v/>
      </c>
      <c r="E2194" s="2" t="str">
        <f t="array" ref="E2194">IF(C2194="","", IFERROR(INDEX(Barang!$E$2:$E$10001, MATCH(C2194, Barang!$B$2:$B$10001, 0)), ""))</f>
        <v/>
      </c>
      <c r="F2194" s="10"/>
      <c r="G2194" s="11" t="str">
        <f t="array" ref="G2194">IF(C2194="","", IFERROR(INDEX(Barang!$F$2:$F$10001, MATCH(C2194, Barang!$B$2:$B$10001, 0)) * F2194, ""))</f>
        <v/>
      </c>
      <c r="H2194" s="10"/>
      <c r="J2194" s="27"/>
      <c r="K2194" s="28"/>
      <c r="L2194" s="28"/>
      <c r="M2194" s="28"/>
      <c r="N2194" s="28"/>
      <c r="O2194" s="25"/>
      <c r="P2194" s="29"/>
      <c r="Q2194" s="30"/>
      <c r="R2194" s="25">
        <f t="shared" si="9"/>
        <v>-1</v>
      </c>
      <c r="S2194" s="25"/>
      <c r="T2194" s="28"/>
    </row>
    <row r="2195" spans="1:20" ht="22.5" customHeight="1" x14ac:dyDescent="0.2">
      <c r="A2195" s="8"/>
      <c r="B2195" s="2" t="str">
        <f t="array" ref="B2195">IF(C2195="","", IFERROR(INDEX(Barang!$A$2:$A$10001, MATCH(C2195, Barang!$B$2:$B$10001, 0)), "Tidak ditemukan"))</f>
        <v/>
      </c>
      <c r="C2195" s="2"/>
      <c r="D2195" s="2" t="str">
        <f t="array" ref="D2195">IF(C2195="","", IFERROR(INDEX(Barang!$C$2:$C$10001, MATCH(C2195, Barang!$B$2:$B$10001, 0)), ""))</f>
        <v/>
      </c>
      <c r="E2195" s="2" t="str">
        <f t="array" ref="E2195">IF(C2195="","", IFERROR(INDEX(Barang!$E$2:$E$10001, MATCH(C2195, Barang!$B$2:$B$10001, 0)), ""))</f>
        <v/>
      </c>
      <c r="F2195" s="10"/>
      <c r="G2195" s="11" t="str">
        <f t="array" ref="G2195">IF(C2195="","", IFERROR(INDEX(Barang!$F$2:$F$10001, MATCH(C2195, Barang!$B$2:$B$10001, 0)) * F2195, ""))</f>
        <v/>
      </c>
      <c r="H2195" s="10"/>
      <c r="J2195" s="27"/>
      <c r="K2195" s="28"/>
      <c r="L2195" s="28"/>
      <c r="M2195" s="28"/>
      <c r="N2195" s="28"/>
      <c r="O2195" s="25"/>
      <c r="P2195" s="29"/>
      <c r="Q2195" s="30"/>
      <c r="R2195" s="25">
        <f t="shared" si="9"/>
        <v>-1</v>
      </c>
      <c r="S2195" s="25"/>
      <c r="T2195" s="28"/>
    </row>
    <row r="2196" spans="1:20" ht="22.5" customHeight="1" x14ac:dyDescent="0.2">
      <c r="A2196" s="8"/>
      <c r="B2196" s="2" t="str">
        <f t="array" ref="B2196">IF(C2196="","", IFERROR(INDEX(Barang!$A$2:$A$10001, MATCH(C2196, Barang!$B$2:$B$10001, 0)), "Tidak ditemukan"))</f>
        <v/>
      </c>
      <c r="C2196" s="2"/>
      <c r="D2196" s="2" t="str">
        <f t="array" ref="D2196">IF(C2196="","", IFERROR(INDEX(Barang!$C$2:$C$10001, MATCH(C2196, Barang!$B$2:$B$10001, 0)), ""))</f>
        <v/>
      </c>
      <c r="E2196" s="2" t="str">
        <f t="array" ref="E2196">IF(C2196="","", IFERROR(INDEX(Barang!$E$2:$E$10001, MATCH(C2196, Barang!$B$2:$B$10001, 0)), ""))</f>
        <v/>
      </c>
      <c r="F2196" s="10"/>
      <c r="G2196" s="11" t="str">
        <f t="array" ref="G2196">IF(C2196="","", IFERROR(INDEX(Barang!$F$2:$F$10001, MATCH(C2196, Barang!$B$2:$B$10001, 0)) * F2196, ""))</f>
        <v/>
      </c>
      <c r="H2196" s="10"/>
      <c r="J2196" s="27"/>
      <c r="K2196" s="28"/>
      <c r="L2196" s="28"/>
      <c r="M2196" s="28"/>
      <c r="N2196" s="28"/>
      <c r="O2196" s="25"/>
      <c r="P2196" s="29"/>
      <c r="Q2196" s="30"/>
      <c r="R2196" s="25">
        <f t="shared" si="9"/>
        <v>-1</v>
      </c>
      <c r="S2196" s="25"/>
      <c r="T2196" s="28"/>
    </row>
    <row r="2197" spans="1:20" ht="22.5" customHeight="1" x14ac:dyDescent="0.2">
      <c r="A2197" s="8"/>
      <c r="B2197" s="2" t="str">
        <f t="array" ref="B2197">IF(C2197="","", IFERROR(INDEX(Barang!$A$2:$A$10001, MATCH(C2197, Barang!$B$2:$B$10001, 0)), "Tidak ditemukan"))</f>
        <v/>
      </c>
      <c r="C2197" s="2"/>
      <c r="D2197" s="2" t="str">
        <f t="array" ref="D2197">IF(C2197="","", IFERROR(INDEX(Barang!$C$2:$C$10001, MATCH(C2197, Barang!$B$2:$B$10001, 0)), ""))</f>
        <v/>
      </c>
      <c r="E2197" s="2" t="str">
        <f t="array" ref="E2197">IF(C2197="","", IFERROR(INDEX(Barang!$E$2:$E$10001, MATCH(C2197, Barang!$B$2:$B$10001, 0)), ""))</f>
        <v/>
      </c>
      <c r="F2197" s="10"/>
      <c r="G2197" s="11" t="str">
        <f t="array" ref="G2197">IF(C2197="","", IFERROR(INDEX(Barang!$F$2:$F$10001, MATCH(C2197, Barang!$B$2:$B$10001, 0)) * F2197, ""))</f>
        <v/>
      </c>
      <c r="H2197" s="10"/>
      <c r="J2197" s="27"/>
      <c r="K2197" s="28"/>
      <c r="L2197" s="28"/>
      <c r="M2197" s="28"/>
      <c r="N2197" s="28"/>
      <c r="O2197" s="25"/>
      <c r="P2197" s="29"/>
      <c r="Q2197" s="30"/>
      <c r="R2197" s="25">
        <f t="shared" si="9"/>
        <v>-8</v>
      </c>
      <c r="S2197" s="25"/>
      <c r="T2197" s="28"/>
    </row>
    <row r="2198" spans="1:20" ht="22.5" customHeight="1" x14ac:dyDescent="0.2">
      <c r="A2198" s="8"/>
      <c r="B2198" s="2" t="str">
        <f t="array" ref="B2198">IF(C2198="","", IFERROR(INDEX(Barang!$A$2:$A$10001, MATCH(C2198, Barang!$B$2:$B$10001, 0)), "Tidak ditemukan"))</f>
        <v/>
      </c>
      <c r="C2198" s="2"/>
      <c r="D2198" s="2" t="str">
        <f t="array" ref="D2198">IF(C2198="","", IFERROR(INDEX(Barang!$C$2:$C$10001, MATCH(C2198, Barang!$B$2:$B$10001, 0)), ""))</f>
        <v/>
      </c>
      <c r="E2198" s="2" t="str">
        <f t="array" ref="E2198">IF(C2198="","", IFERROR(INDEX(Barang!$E$2:$E$10001, MATCH(C2198, Barang!$B$2:$B$10001, 0)), ""))</f>
        <v/>
      </c>
      <c r="F2198" s="10"/>
      <c r="G2198" s="11" t="str">
        <f t="array" ref="G2198">IF(C2198="","", IFERROR(INDEX(Barang!$F$2:$F$10001, MATCH(C2198, Barang!$B$2:$B$10001, 0)) * F2198, ""))</f>
        <v/>
      </c>
      <c r="H2198" s="10"/>
      <c r="J2198" s="27"/>
      <c r="K2198" s="28"/>
      <c r="L2198" s="28"/>
      <c r="M2198" s="28"/>
      <c r="N2198" s="28"/>
      <c r="O2198" s="25"/>
      <c r="P2198" s="29"/>
      <c r="Q2198" s="30"/>
      <c r="R2198" s="25">
        <f t="shared" si="9"/>
        <v>-6</v>
      </c>
      <c r="S2198" s="25"/>
      <c r="T2198" s="28"/>
    </row>
    <row r="2199" spans="1:20" ht="22.5" customHeight="1" x14ac:dyDescent="0.2">
      <c r="A2199" s="8"/>
      <c r="B2199" s="2" t="str">
        <f t="array" ref="B2199">IF(C2199="","", IFERROR(INDEX(Barang!$A$2:$A$10001, MATCH(C2199, Barang!$B$2:$B$10001, 0)), "Tidak ditemukan"))</f>
        <v/>
      </c>
      <c r="C2199" s="2"/>
      <c r="D2199" s="2" t="str">
        <f t="array" ref="D2199">IF(C2199="","", IFERROR(INDEX(Barang!$C$2:$C$10001, MATCH(C2199, Barang!$B$2:$B$10001, 0)), ""))</f>
        <v/>
      </c>
      <c r="E2199" s="2" t="str">
        <f t="array" ref="E2199">IF(C2199="","", IFERROR(INDEX(Barang!$E$2:$E$10001, MATCH(C2199, Barang!$B$2:$B$10001, 0)), ""))</f>
        <v/>
      </c>
      <c r="F2199" s="10"/>
      <c r="G2199" s="11" t="str">
        <f t="array" ref="G2199">IF(C2199="","", IFERROR(INDEX(Barang!$F$2:$F$10001, MATCH(C2199, Barang!$B$2:$B$10001, 0)) * F2199, ""))</f>
        <v/>
      </c>
      <c r="H2199" s="10"/>
      <c r="J2199" s="27"/>
      <c r="K2199" s="28"/>
      <c r="L2199" s="28"/>
      <c r="M2199" s="28"/>
      <c r="N2199" s="28"/>
      <c r="O2199" s="25"/>
      <c r="P2199" s="29"/>
      <c r="Q2199" s="30"/>
      <c r="R2199" s="25">
        <f t="shared" si="9"/>
        <v>-10</v>
      </c>
      <c r="S2199" s="25"/>
      <c r="T2199" s="28"/>
    </row>
    <row r="2200" spans="1:20" ht="22.5" customHeight="1" x14ac:dyDescent="0.2">
      <c r="A2200" s="8"/>
      <c r="B2200" s="2" t="str">
        <f t="array" ref="B2200">IF(C2200="","", IFERROR(INDEX(Barang!$A$2:$A$10001, MATCH(C2200, Barang!$B$2:$B$10001, 0)), "Tidak ditemukan"))</f>
        <v/>
      </c>
      <c r="C2200" s="2"/>
      <c r="D2200" s="2" t="str">
        <f t="array" ref="D2200">IF(C2200="","", IFERROR(INDEX(Barang!$C$2:$C$10001, MATCH(C2200, Barang!$B$2:$B$10001, 0)), ""))</f>
        <v/>
      </c>
      <c r="E2200" s="2" t="str">
        <f t="array" ref="E2200">IF(C2200="","", IFERROR(INDEX(Barang!$E$2:$E$10001, MATCH(C2200, Barang!$B$2:$B$10001, 0)), ""))</f>
        <v/>
      </c>
      <c r="F2200" s="10"/>
      <c r="G2200" s="11" t="str">
        <f t="array" ref="G2200">IF(C2200="","", IFERROR(INDEX(Barang!$F$2:$F$10001, MATCH(C2200, Barang!$B$2:$B$10001, 0)) * F2200, ""))</f>
        <v/>
      </c>
      <c r="H2200" s="10"/>
      <c r="J2200" s="27"/>
      <c r="K2200" s="28"/>
      <c r="L2200" s="28"/>
      <c r="M2200" s="28"/>
      <c r="N2200" s="28"/>
      <c r="O2200" s="25"/>
      <c r="P2200" s="29"/>
      <c r="Q2200" s="30"/>
      <c r="R2200" s="25">
        <f t="shared" si="9"/>
        <v>-20</v>
      </c>
      <c r="S2200" s="25"/>
      <c r="T2200" s="28"/>
    </row>
    <row r="2201" spans="1:20" ht="22.5" customHeight="1" x14ac:dyDescent="0.2">
      <c r="A2201" s="8"/>
      <c r="B2201" s="2" t="str">
        <f t="array" ref="B2201">IF(C2201="","", IFERROR(INDEX(Barang!$A$2:$A$10001, MATCH(C2201, Barang!$B$2:$B$10001, 0)), "Tidak ditemukan"))</f>
        <v/>
      </c>
      <c r="C2201" s="2"/>
      <c r="D2201" s="2" t="str">
        <f t="array" ref="D2201">IF(C2201="","", IFERROR(INDEX(Barang!$C$2:$C$10001, MATCH(C2201, Barang!$B$2:$B$10001, 0)), ""))</f>
        <v/>
      </c>
      <c r="E2201" s="2" t="str">
        <f t="array" ref="E2201">IF(C2201="","", IFERROR(INDEX(Barang!$E$2:$E$10001, MATCH(C2201, Barang!$B$2:$B$10001, 0)), ""))</f>
        <v/>
      </c>
      <c r="F2201" s="10"/>
      <c r="G2201" s="11" t="str">
        <f t="array" ref="G2201">IF(C2201="","", IFERROR(INDEX(Barang!$F$2:$F$10001, MATCH(C2201, Barang!$B$2:$B$10001, 0)) * F2201, ""))</f>
        <v/>
      </c>
      <c r="H2201" s="10"/>
      <c r="J2201" s="27"/>
      <c r="K2201" s="28"/>
      <c r="L2201" s="28"/>
      <c r="M2201" s="28"/>
      <c r="N2201" s="28"/>
      <c r="O2201" s="25"/>
      <c r="P2201" s="29"/>
      <c r="Q2201" s="30"/>
      <c r="R2201" s="25">
        <f t="shared" si="9"/>
        <v>-4</v>
      </c>
      <c r="S2201" s="25"/>
      <c r="T2201" s="28"/>
    </row>
    <row r="2202" spans="1:20" ht="22.5" customHeight="1" x14ac:dyDescent="0.2">
      <c r="A2202" s="8"/>
      <c r="B2202" s="2" t="str">
        <f t="array" ref="B2202">IF(C2202="","", IFERROR(INDEX(Barang!$A$2:$A$10001, MATCH(C2202, Barang!$B$2:$B$10001, 0)), "Tidak ditemukan"))</f>
        <v/>
      </c>
      <c r="C2202" s="2"/>
      <c r="D2202" s="2" t="str">
        <f t="array" ref="D2202">IF(C2202="","", IFERROR(INDEX(Barang!$C$2:$C$10001, MATCH(C2202, Barang!$B$2:$B$10001, 0)), ""))</f>
        <v/>
      </c>
      <c r="E2202" s="2" t="str">
        <f t="array" ref="E2202">IF(C2202="","", IFERROR(INDEX(Barang!$E$2:$E$10001, MATCH(C2202, Barang!$B$2:$B$10001, 0)), ""))</f>
        <v/>
      </c>
      <c r="F2202" s="10"/>
      <c r="G2202" s="11" t="str">
        <f t="array" ref="G2202">IF(C2202="","", IFERROR(INDEX(Barang!$F$2:$F$10001, MATCH(C2202, Barang!$B$2:$B$10001, 0)) * F2202, ""))</f>
        <v/>
      </c>
      <c r="H2202" s="10"/>
      <c r="J2202" s="27"/>
      <c r="K2202" s="28"/>
      <c r="L2202" s="28"/>
      <c r="M2202" s="28"/>
      <c r="N2202" s="28"/>
      <c r="O2202" s="25"/>
      <c r="P2202" s="29"/>
      <c r="Q2202" s="30"/>
      <c r="R2202" s="25">
        <f t="shared" si="9"/>
        <v>-4</v>
      </c>
      <c r="S2202" s="25"/>
      <c r="T2202" s="28"/>
    </row>
    <row r="2203" spans="1:20" ht="22.5" customHeight="1" x14ac:dyDescent="0.2">
      <c r="A2203" s="8"/>
      <c r="B2203" s="2" t="str">
        <f t="array" ref="B2203">IF(C2203="","", IFERROR(INDEX(Barang!$A$2:$A$10001, MATCH(C2203, Barang!$B$2:$B$10001, 0)), "Tidak ditemukan"))</f>
        <v/>
      </c>
      <c r="C2203" s="2"/>
      <c r="D2203" s="2" t="str">
        <f t="array" ref="D2203">IF(C2203="","", IFERROR(INDEX(Barang!$C$2:$C$10001, MATCH(C2203, Barang!$B$2:$B$10001, 0)), ""))</f>
        <v/>
      </c>
      <c r="E2203" s="2" t="str">
        <f t="array" ref="E2203">IF(C2203="","", IFERROR(INDEX(Barang!$E$2:$E$10001, MATCH(C2203, Barang!$B$2:$B$10001, 0)), ""))</f>
        <v/>
      </c>
      <c r="F2203" s="10"/>
      <c r="G2203" s="11" t="str">
        <f t="array" ref="G2203">IF(C2203="","", IFERROR(INDEX(Barang!$F$2:$F$10001, MATCH(C2203, Barang!$B$2:$B$10001, 0)) * F2203, ""))</f>
        <v/>
      </c>
      <c r="H2203" s="10"/>
      <c r="J2203" s="27"/>
      <c r="K2203" s="28"/>
      <c r="L2203" s="28"/>
      <c r="M2203" s="28"/>
      <c r="N2203" s="28"/>
      <c r="O2203" s="25"/>
      <c r="P2203" s="29"/>
      <c r="Q2203" s="30"/>
      <c r="R2203" s="25">
        <f t="shared" si="9"/>
        <v>-2</v>
      </c>
      <c r="S2203" s="25"/>
      <c r="T2203" s="28"/>
    </row>
    <row r="2204" spans="1:20" ht="22.5" customHeight="1" x14ac:dyDescent="0.2">
      <c r="A2204" s="8"/>
      <c r="B2204" s="2" t="str">
        <f t="array" ref="B2204">IF(C2204="","", IFERROR(INDEX(Barang!$A$2:$A$10001, MATCH(C2204, Barang!$B$2:$B$10001, 0)), "Tidak ditemukan"))</f>
        <v/>
      </c>
      <c r="C2204" s="2"/>
      <c r="D2204" s="2" t="str">
        <f t="array" ref="D2204">IF(C2204="","", IFERROR(INDEX(Barang!$C$2:$C$10001, MATCH(C2204, Barang!$B$2:$B$10001, 0)), ""))</f>
        <v/>
      </c>
      <c r="E2204" s="2" t="str">
        <f t="array" ref="E2204">IF(C2204="","", IFERROR(INDEX(Barang!$E$2:$E$10001, MATCH(C2204, Barang!$B$2:$B$10001, 0)), ""))</f>
        <v/>
      </c>
      <c r="F2204" s="10"/>
      <c r="G2204" s="11" t="str">
        <f t="array" ref="G2204">IF(C2204="","", IFERROR(INDEX(Barang!$F$2:$F$10001, MATCH(C2204, Barang!$B$2:$B$10001, 0)) * F2204, ""))</f>
        <v/>
      </c>
      <c r="H2204" s="10"/>
      <c r="J2204" s="27"/>
      <c r="K2204" s="28"/>
      <c r="L2204" s="28"/>
      <c r="M2204" s="28"/>
      <c r="N2204" s="28"/>
      <c r="O2204" s="25"/>
      <c r="P2204" s="29"/>
      <c r="Q2204" s="30"/>
      <c r="R2204" s="25">
        <f t="shared" si="9"/>
        <v>-2</v>
      </c>
      <c r="S2204" s="25"/>
      <c r="T2204" s="28"/>
    </row>
    <row r="2205" spans="1:20" ht="22.5" customHeight="1" x14ac:dyDescent="0.2">
      <c r="A2205" s="8"/>
      <c r="B2205" s="2" t="str">
        <f t="array" ref="B2205">IF(C2205="","", IFERROR(INDEX(Barang!$A$2:$A$10001, MATCH(C2205, Barang!$B$2:$B$10001, 0)), "Tidak ditemukan"))</f>
        <v/>
      </c>
      <c r="C2205" s="2"/>
      <c r="D2205" s="2" t="str">
        <f t="array" ref="D2205">IF(C2205="","", IFERROR(INDEX(Barang!$C$2:$C$10001, MATCH(C2205, Barang!$B$2:$B$10001, 0)), ""))</f>
        <v/>
      </c>
      <c r="E2205" s="2" t="str">
        <f t="array" ref="E2205">IF(C2205="","", IFERROR(INDEX(Barang!$E$2:$E$10001, MATCH(C2205, Barang!$B$2:$B$10001, 0)), ""))</f>
        <v/>
      </c>
      <c r="F2205" s="10"/>
      <c r="G2205" s="11" t="str">
        <f t="array" ref="G2205">IF(C2205="","", IFERROR(INDEX(Barang!$F$2:$F$10001, MATCH(C2205, Barang!$B$2:$B$10001, 0)) * F2205, ""))</f>
        <v/>
      </c>
      <c r="H2205" s="10"/>
      <c r="J2205" s="27"/>
      <c r="K2205" s="28"/>
      <c r="L2205" s="28"/>
      <c r="M2205" s="28"/>
      <c r="N2205" s="28"/>
      <c r="O2205" s="25"/>
      <c r="P2205" s="29"/>
      <c r="Q2205" s="30"/>
      <c r="R2205" s="25">
        <f t="shared" si="9"/>
        <v>-1</v>
      </c>
      <c r="S2205" s="25"/>
      <c r="T2205" s="28"/>
    </row>
    <row r="2206" spans="1:20" ht="22.5" customHeight="1" x14ac:dyDescent="0.2">
      <c r="A2206" s="8"/>
      <c r="B2206" s="2" t="str">
        <f t="array" ref="B2206">IF(C2206="","", IFERROR(INDEX(Barang!$A$2:$A$10001, MATCH(C2206, Barang!$B$2:$B$10001, 0)), "Tidak ditemukan"))</f>
        <v/>
      </c>
      <c r="C2206" s="2"/>
      <c r="D2206" s="2" t="str">
        <f t="array" ref="D2206">IF(C2206="","", IFERROR(INDEX(Barang!$C$2:$C$10001, MATCH(C2206, Barang!$B$2:$B$10001, 0)), ""))</f>
        <v/>
      </c>
      <c r="E2206" s="2" t="str">
        <f t="array" ref="E2206">IF(C2206="","", IFERROR(INDEX(Barang!$E$2:$E$10001, MATCH(C2206, Barang!$B$2:$B$10001, 0)), ""))</f>
        <v/>
      </c>
      <c r="F2206" s="10"/>
      <c r="G2206" s="11" t="str">
        <f t="array" ref="G2206">IF(C2206="","", IFERROR(INDEX(Barang!$F$2:$F$10001, MATCH(C2206, Barang!$B$2:$B$10001, 0)) * F2206, ""))</f>
        <v/>
      </c>
      <c r="H2206" s="10"/>
      <c r="J2206" s="27"/>
      <c r="K2206" s="28"/>
      <c r="L2206" s="28"/>
      <c r="M2206" s="28"/>
      <c r="N2206" s="28"/>
      <c r="O2206" s="25"/>
      <c r="P2206" s="29"/>
      <c r="Q2206" s="30"/>
      <c r="R2206" s="25">
        <f t="shared" si="9"/>
        <v>-1</v>
      </c>
      <c r="S2206" s="25"/>
      <c r="T2206" s="28"/>
    </row>
    <row r="2207" spans="1:20" ht="22.5" customHeight="1" x14ac:dyDescent="0.2">
      <c r="A2207" s="8"/>
      <c r="B2207" s="2" t="str">
        <f t="array" ref="B2207">IF(C2207="","", IFERROR(INDEX(Barang!$A$2:$A$10001, MATCH(C2207, Barang!$B$2:$B$10001, 0)), "Tidak ditemukan"))</f>
        <v/>
      </c>
      <c r="C2207" s="2"/>
      <c r="D2207" s="2" t="str">
        <f t="array" ref="D2207">IF(C2207="","", IFERROR(INDEX(Barang!$C$2:$C$10001, MATCH(C2207, Barang!$B$2:$B$10001, 0)), ""))</f>
        <v/>
      </c>
      <c r="E2207" s="2" t="str">
        <f t="array" ref="E2207">IF(C2207="","", IFERROR(INDEX(Barang!$E$2:$E$10001, MATCH(C2207, Barang!$B$2:$B$10001, 0)), ""))</f>
        <v/>
      </c>
      <c r="F2207" s="10"/>
      <c r="G2207" s="11" t="str">
        <f t="array" ref="G2207">IF(C2207="","", IFERROR(INDEX(Barang!$F$2:$F$10001, MATCH(C2207, Barang!$B$2:$B$10001, 0)) * F2207, ""))</f>
        <v/>
      </c>
      <c r="H2207" s="10"/>
      <c r="J2207" s="27"/>
      <c r="K2207" s="28"/>
      <c r="L2207" s="28"/>
      <c r="M2207" s="28"/>
      <c r="N2207" s="28"/>
      <c r="O2207" s="25"/>
      <c r="P2207" s="29"/>
      <c r="Q2207" s="30"/>
      <c r="R2207" s="25">
        <f t="shared" si="9"/>
        <v>-1</v>
      </c>
      <c r="S2207" s="25"/>
      <c r="T2207" s="28"/>
    </row>
    <row r="2208" spans="1:20" ht="22.5" customHeight="1" x14ac:dyDescent="0.2">
      <c r="A2208" s="8"/>
      <c r="B2208" s="2" t="str">
        <f t="array" ref="B2208">IF(C2208="","", IFERROR(INDEX(Barang!$A$2:$A$10001, MATCH(C2208, Barang!$B$2:$B$10001, 0)), "Tidak ditemukan"))</f>
        <v/>
      </c>
      <c r="C2208" s="2"/>
      <c r="D2208" s="2" t="str">
        <f t="array" ref="D2208">IF(C2208="","", IFERROR(INDEX(Barang!$C$2:$C$10001, MATCH(C2208, Barang!$B$2:$B$10001, 0)), ""))</f>
        <v/>
      </c>
      <c r="E2208" s="2" t="str">
        <f t="array" ref="E2208">IF(C2208="","", IFERROR(INDEX(Barang!$E$2:$E$10001, MATCH(C2208, Barang!$B$2:$B$10001, 0)), ""))</f>
        <v/>
      </c>
      <c r="F2208" s="10"/>
      <c r="G2208" s="11" t="str">
        <f t="array" ref="G2208">IF(C2208="","", IFERROR(INDEX(Barang!$F$2:$F$10001, MATCH(C2208, Barang!$B$2:$B$10001, 0)) * F2208, ""))</f>
        <v/>
      </c>
      <c r="H2208" s="10"/>
      <c r="J2208" s="27"/>
      <c r="K2208" s="28"/>
      <c r="L2208" s="28"/>
      <c r="M2208" s="28"/>
      <c r="N2208" s="28"/>
      <c r="O2208" s="25"/>
      <c r="P2208" s="29"/>
      <c r="Q2208" s="30"/>
      <c r="R2208" s="25">
        <f t="shared" si="9"/>
        <v>-12</v>
      </c>
      <c r="S2208" s="25"/>
      <c r="T2208" s="28"/>
    </row>
    <row r="2209" spans="1:20" ht="22.5" customHeight="1" x14ac:dyDescent="0.2">
      <c r="A2209" s="8"/>
      <c r="B2209" s="2" t="str">
        <f t="array" ref="B2209">IF(C2209="","", IFERROR(INDEX(Barang!$A$2:$A$10001, MATCH(C2209, Barang!$B$2:$B$10001, 0)), "Tidak ditemukan"))</f>
        <v/>
      </c>
      <c r="C2209" s="2"/>
      <c r="D2209" s="2" t="str">
        <f t="array" ref="D2209">IF(C2209="","", IFERROR(INDEX(Barang!$C$2:$C$10001, MATCH(C2209, Barang!$B$2:$B$10001, 0)), ""))</f>
        <v/>
      </c>
      <c r="E2209" s="2" t="str">
        <f t="array" ref="E2209">IF(C2209="","", IFERROR(INDEX(Barang!$E$2:$E$10001, MATCH(C2209, Barang!$B$2:$B$10001, 0)), ""))</f>
        <v/>
      </c>
      <c r="F2209" s="10"/>
      <c r="G2209" s="11" t="str">
        <f t="array" ref="G2209">IF(C2209="","", IFERROR(INDEX(Barang!$F$2:$F$10001, MATCH(C2209, Barang!$B$2:$B$10001, 0)) * F2209, ""))</f>
        <v/>
      </c>
      <c r="H2209" s="10"/>
      <c r="J2209" s="27"/>
      <c r="K2209" s="28"/>
      <c r="L2209" s="28"/>
      <c r="M2209" s="28"/>
      <c r="N2209" s="28"/>
      <c r="O2209" s="25"/>
      <c r="P2209" s="29"/>
      <c r="Q2209" s="30"/>
      <c r="R2209" s="25">
        <f t="shared" si="9"/>
        <v>-5</v>
      </c>
      <c r="S2209" s="25"/>
      <c r="T2209" s="28"/>
    </row>
    <row r="2210" spans="1:20" ht="22.5" customHeight="1" x14ac:dyDescent="0.2">
      <c r="A2210" s="8"/>
      <c r="B2210" s="2" t="str">
        <f t="array" ref="B2210">IF(C2210="","", IFERROR(INDEX(Barang!$A$2:$A$10001, MATCH(C2210, Barang!$B$2:$B$10001, 0)), "Tidak ditemukan"))</f>
        <v/>
      </c>
      <c r="C2210" s="2"/>
      <c r="D2210" s="2" t="str">
        <f t="array" ref="D2210">IF(C2210="","", IFERROR(INDEX(Barang!$C$2:$C$10001, MATCH(C2210, Barang!$B$2:$B$10001, 0)), ""))</f>
        <v/>
      </c>
      <c r="E2210" s="2" t="str">
        <f t="array" ref="E2210">IF(C2210="","", IFERROR(INDEX(Barang!$E$2:$E$10001, MATCH(C2210, Barang!$B$2:$B$10001, 0)), ""))</f>
        <v/>
      </c>
      <c r="F2210" s="10"/>
      <c r="G2210" s="11" t="str">
        <f t="array" ref="G2210">IF(C2210="","", IFERROR(INDEX(Barang!$F$2:$F$10001, MATCH(C2210, Barang!$B$2:$B$10001, 0)) * F2210, ""))</f>
        <v/>
      </c>
      <c r="H2210" s="10"/>
      <c r="J2210" s="27"/>
      <c r="K2210" s="28"/>
      <c r="L2210" s="28"/>
      <c r="M2210" s="28"/>
      <c r="N2210" s="28"/>
      <c r="O2210" s="25"/>
      <c r="P2210" s="29"/>
      <c r="Q2210" s="30"/>
      <c r="R2210" s="25">
        <f t="shared" si="9"/>
        <v>-6</v>
      </c>
      <c r="S2210" s="25"/>
      <c r="T2210" s="28"/>
    </row>
    <row r="2211" spans="1:20" ht="22.5" customHeight="1" x14ac:dyDescent="0.2">
      <c r="A2211" s="8"/>
      <c r="B2211" s="2" t="str">
        <f t="array" ref="B2211">IF(C2211="","", IFERROR(INDEX(Barang!$A$2:$A$10001, MATCH(C2211, Barang!$B$2:$B$10001, 0)), "Tidak ditemukan"))</f>
        <v/>
      </c>
      <c r="C2211" s="2"/>
      <c r="D2211" s="2" t="str">
        <f t="array" ref="D2211">IF(C2211="","", IFERROR(INDEX(Barang!$C$2:$C$10001, MATCH(C2211, Barang!$B$2:$B$10001, 0)), ""))</f>
        <v/>
      </c>
      <c r="E2211" s="2" t="str">
        <f t="array" ref="E2211">IF(C2211="","", IFERROR(INDEX(Barang!$E$2:$E$10001, MATCH(C2211, Barang!$B$2:$B$10001, 0)), ""))</f>
        <v/>
      </c>
      <c r="F2211" s="10"/>
      <c r="G2211" s="11" t="str">
        <f t="array" ref="G2211">IF(C2211="","", IFERROR(INDEX(Barang!$F$2:$F$10001, MATCH(C2211, Barang!$B$2:$B$10001, 0)) * F2211, ""))</f>
        <v/>
      </c>
      <c r="H2211" s="10"/>
      <c r="J2211" s="27"/>
      <c r="K2211" s="28"/>
      <c r="L2211" s="28"/>
      <c r="M2211" s="28"/>
      <c r="N2211" s="28"/>
      <c r="O2211" s="25"/>
      <c r="P2211" s="29"/>
      <c r="Q2211" s="30"/>
      <c r="R2211" s="25">
        <f t="shared" si="9"/>
        <v>-1</v>
      </c>
      <c r="S2211" s="25"/>
      <c r="T2211" s="28"/>
    </row>
    <row r="2212" spans="1:20" ht="22.5" customHeight="1" x14ac:dyDescent="0.2">
      <c r="A2212" s="8"/>
      <c r="B2212" s="2" t="str">
        <f t="array" ref="B2212">IF(C2212="","", IFERROR(INDEX(Barang!$A$2:$A$10001, MATCH(C2212, Barang!$B$2:$B$10001, 0)), "Tidak ditemukan"))</f>
        <v/>
      </c>
      <c r="C2212" s="2"/>
      <c r="D2212" s="2" t="str">
        <f t="array" ref="D2212">IF(C2212="","", IFERROR(INDEX(Barang!$C$2:$C$10001, MATCH(C2212, Barang!$B$2:$B$10001, 0)), ""))</f>
        <v/>
      </c>
      <c r="E2212" s="2" t="str">
        <f t="array" ref="E2212">IF(C2212="","", IFERROR(INDEX(Barang!$E$2:$E$10001, MATCH(C2212, Barang!$B$2:$B$10001, 0)), ""))</f>
        <v/>
      </c>
      <c r="F2212" s="10"/>
      <c r="G2212" s="11" t="str">
        <f t="array" ref="G2212">IF(C2212="","", IFERROR(INDEX(Barang!$F$2:$F$10001, MATCH(C2212, Barang!$B$2:$B$10001, 0)) * F2212, ""))</f>
        <v/>
      </c>
      <c r="H2212" s="10"/>
      <c r="J2212" s="27"/>
      <c r="K2212" s="28"/>
      <c r="L2212" s="28"/>
      <c r="M2212" s="28"/>
      <c r="N2212" s="28"/>
      <c r="O2212" s="25"/>
      <c r="P2212" s="29"/>
      <c r="Q2212" s="30"/>
      <c r="R2212" s="25">
        <f t="shared" si="9"/>
        <v>-1</v>
      </c>
      <c r="S2212" s="25"/>
      <c r="T2212" s="28"/>
    </row>
    <row r="2213" spans="1:20" ht="22.5" customHeight="1" x14ac:dyDescent="0.2">
      <c r="A2213" s="8"/>
      <c r="B2213" s="2" t="str">
        <f t="array" ref="B2213">IF(C2213="","", IFERROR(INDEX(Barang!$A$2:$A$10001, MATCH(C2213, Barang!$B$2:$B$10001, 0)), "Tidak ditemukan"))</f>
        <v/>
      </c>
      <c r="C2213" s="2"/>
      <c r="D2213" s="2" t="str">
        <f t="array" ref="D2213">IF(C2213="","", IFERROR(INDEX(Barang!$C$2:$C$10001, MATCH(C2213, Barang!$B$2:$B$10001, 0)), ""))</f>
        <v/>
      </c>
      <c r="E2213" s="2" t="str">
        <f t="array" ref="E2213">IF(C2213="","", IFERROR(INDEX(Barang!$E$2:$E$10001, MATCH(C2213, Barang!$B$2:$B$10001, 0)), ""))</f>
        <v/>
      </c>
      <c r="F2213" s="10"/>
      <c r="G2213" s="11" t="str">
        <f t="array" ref="G2213">IF(C2213="","", IFERROR(INDEX(Barang!$F$2:$F$10001, MATCH(C2213, Barang!$B$2:$B$10001, 0)) * F2213, ""))</f>
        <v/>
      </c>
      <c r="H2213" s="10"/>
      <c r="J2213" s="27"/>
      <c r="K2213" s="28"/>
      <c r="L2213" s="28"/>
      <c r="M2213" s="28"/>
      <c r="N2213" s="28"/>
      <c r="O2213" s="25"/>
      <c r="P2213" s="29"/>
      <c r="Q2213" s="30"/>
      <c r="R2213" s="25">
        <f t="shared" si="9"/>
        <v>-1</v>
      </c>
      <c r="S2213" s="25"/>
      <c r="T2213" s="28"/>
    </row>
    <row r="2214" spans="1:20" ht="22.5" customHeight="1" x14ac:dyDescent="0.2">
      <c r="A2214" s="8"/>
      <c r="B2214" s="2" t="str">
        <f t="array" ref="B2214">IF(C2214="","", IFERROR(INDEX(Barang!$A$2:$A$10001, MATCH(C2214, Barang!$B$2:$B$10001, 0)), "Tidak ditemukan"))</f>
        <v/>
      </c>
      <c r="C2214" s="2"/>
      <c r="D2214" s="2" t="str">
        <f t="array" ref="D2214">IF(C2214="","", IFERROR(INDEX(Barang!$C$2:$C$10001, MATCH(C2214, Barang!$B$2:$B$10001, 0)), ""))</f>
        <v/>
      </c>
      <c r="E2214" s="2" t="str">
        <f t="array" ref="E2214">IF(C2214="","", IFERROR(INDEX(Barang!$E$2:$E$10001, MATCH(C2214, Barang!$B$2:$B$10001, 0)), ""))</f>
        <v/>
      </c>
      <c r="F2214" s="10"/>
      <c r="G2214" s="11" t="str">
        <f t="array" ref="G2214">IF(C2214="","", IFERROR(INDEX(Barang!$F$2:$F$10001, MATCH(C2214, Barang!$B$2:$B$10001, 0)) * F2214, ""))</f>
        <v/>
      </c>
      <c r="H2214" s="10"/>
      <c r="J2214" s="27"/>
      <c r="K2214" s="28"/>
      <c r="L2214" s="28"/>
      <c r="M2214" s="28"/>
      <c r="N2214" s="28"/>
      <c r="O2214" s="25"/>
      <c r="P2214" s="29"/>
      <c r="Q2214" s="30"/>
      <c r="R2214" s="25">
        <f t="shared" si="9"/>
        <v>-1</v>
      </c>
      <c r="S2214" s="25"/>
      <c r="T2214" s="28"/>
    </row>
    <row r="2215" spans="1:20" ht="22.5" customHeight="1" x14ac:dyDescent="0.2">
      <c r="A2215" s="8"/>
      <c r="B2215" s="2" t="str">
        <f t="array" ref="B2215">IF(C2215="","", IFERROR(INDEX(Barang!$A$2:$A$10001, MATCH(C2215, Barang!$B$2:$B$10001, 0)), "Tidak ditemukan"))</f>
        <v/>
      </c>
      <c r="C2215" s="2"/>
      <c r="D2215" s="2" t="str">
        <f t="array" ref="D2215">IF(C2215="","", IFERROR(INDEX(Barang!$C$2:$C$10001, MATCH(C2215, Barang!$B$2:$B$10001, 0)), ""))</f>
        <v/>
      </c>
      <c r="E2215" s="2" t="str">
        <f t="array" ref="E2215">IF(C2215="","", IFERROR(INDEX(Barang!$E$2:$E$10001, MATCH(C2215, Barang!$B$2:$B$10001, 0)), ""))</f>
        <v/>
      </c>
      <c r="F2215" s="10"/>
      <c r="G2215" s="11" t="str">
        <f t="array" ref="G2215">IF(C2215="","", IFERROR(INDEX(Barang!$F$2:$F$10001, MATCH(C2215, Barang!$B$2:$B$10001, 0)) * F2215, ""))</f>
        <v/>
      </c>
      <c r="H2215" s="10"/>
      <c r="J2215" s="27"/>
      <c r="K2215" s="28"/>
      <c r="L2215" s="28"/>
      <c r="M2215" s="28"/>
      <c r="N2215" s="28"/>
      <c r="O2215" s="25"/>
      <c r="P2215" s="29"/>
      <c r="Q2215" s="30"/>
      <c r="R2215" s="25">
        <f t="shared" si="9"/>
        <v>-3</v>
      </c>
      <c r="S2215" s="25"/>
      <c r="T2215" s="28"/>
    </row>
    <row r="2216" spans="1:20" ht="22.5" customHeight="1" x14ac:dyDescent="0.2">
      <c r="A2216" s="8"/>
      <c r="B2216" s="2" t="str">
        <f t="array" ref="B2216">IF(C2216="","", IFERROR(INDEX(Barang!$A$2:$A$10001, MATCH(C2216, Barang!$B$2:$B$10001, 0)), "Tidak ditemukan"))</f>
        <v/>
      </c>
      <c r="C2216" s="2"/>
      <c r="D2216" s="2" t="str">
        <f t="array" ref="D2216">IF(C2216="","", IFERROR(INDEX(Barang!$C$2:$C$10001, MATCH(C2216, Barang!$B$2:$B$10001, 0)), ""))</f>
        <v/>
      </c>
      <c r="E2216" s="2" t="str">
        <f t="array" ref="E2216">IF(C2216="","", IFERROR(INDEX(Barang!$E$2:$E$10001, MATCH(C2216, Barang!$B$2:$B$10001, 0)), ""))</f>
        <v/>
      </c>
      <c r="F2216" s="10"/>
      <c r="G2216" s="11" t="str">
        <f t="array" ref="G2216">IF(C2216="","", IFERROR(INDEX(Barang!$F$2:$F$10001, MATCH(C2216, Barang!$B$2:$B$10001, 0)) * F2216, ""))</f>
        <v/>
      </c>
      <c r="H2216" s="10"/>
      <c r="J2216" s="27"/>
      <c r="K2216" s="28"/>
      <c r="L2216" s="28"/>
      <c r="M2216" s="28"/>
      <c r="N2216" s="28"/>
      <c r="O2216" s="25"/>
      <c r="P2216" s="29"/>
      <c r="Q2216" s="30"/>
      <c r="R2216" s="25">
        <f t="shared" si="9"/>
        <v>-1</v>
      </c>
      <c r="S2216" s="25"/>
      <c r="T2216" s="28"/>
    </row>
    <row r="2217" spans="1:20" ht="22.5" customHeight="1" x14ac:dyDescent="0.2">
      <c r="A2217" s="8"/>
      <c r="B2217" s="2" t="str">
        <f t="array" ref="B2217">IF(C2217="","", IFERROR(INDEX(Barang!$A$2:$A$10001, MATCH(C2217, Barang!$B$2:$B$10001, 0)), "Tidak ditemukan"))</f>
        <v/>
      </c>
      <c r="C2217" s="2"/>
      <c r="D2217" s="2" t="str">
        <f t="array" ref="D2217">IF(C2217="","", IFERROR(INDEX(Barang!$C$2:$C$10001, MATCH(C2217, Barang!$B$2:$B$10001, 0)), ""))</f>
        <v/>
      </c>
      <c r="E2217" s="2" t="str">
        <f t="array" ref="E2217">IF(C2217="","", IFERROR(INDEX(Barang!$E$2:$E$10001, MATCH(C2217, Barang!$B$2:$B$10001, 0)), ""))</f>
        <v/>
      </c>
      <c r="F2217" s="10"/>
      <c r="G2217" s="11" t="str">
        <f t="array" ref="G2217">IF(C2217="","", IFERROR(INDEX(Barang!$F$2:$F$10001, MATCH(C2217, Barang!$B$2:$B$10001, 0)) * F2217, ""))</f>
        <v/>
      </c>
      <c r="H2217" s="10"/>
      <c r="J2217" s="27"/>
      <c r="K2217" s="28"/>
      <c r="L2217" s="28"/>
      <c r="M2217" s="28"/>
      <c r="N2217" s="28"/>
      <c r="O2217" s="25"/>
      <c r="P2217" s="29"/>
      <c r="Q2217" s="30"/>
      <c r="R2217" s="25">
        <f t="shared" si="9"/>
        <v>-2</v>
      </c>
      <c r="S2217" s="25"/>
      <c r="T2217" s="28"/>
    </row>
    <row r="2218" spans="1:20" ht="22.5" customHeight="1" x14ac:dyDescent="0.2">
      <c r="A2218" s="8"/>
      <c r="B2218" s="2" t="str">
        <f t="array" ref="B2218">IF(C2218="","", IFERROR(INDEX(Barang!$A$2:$A$10001, MATCH(C2218, Barang!$B$2:$B$10001, 0)), "Tidak ditemukan"))</f>
        <v/>
      </c>
      <c r="C2218" s="2"/>
      <c r="D2218" s="2" t="str">
        <f t="array" ref="D2218">IF(C2218="","", IFERROR(INDEX(Barang!$C$2:$C$10001, MATCH(C2218, Barang!$B$2:$B$10001, 0)), ""))</f>
        <v/>
      </c>
      <c r="E2218" s="2" t="str">
        <f t="array" ref="E2218">IF(C2218="","", IFERROR(INDEX(Barang!$E$2:$E$10001, MATCH(C2218, Barang!$B$2:$B$10001, 0)), ""))</f>
        <v/>
      </c>
      <c r="F2218" s="10"/>
      <c r="G2218" s="11" t="str">
        <f t="array" ref="G2218">IF(C2218="","", IFERROR(INDEX(Barang!$F$2:$F$10001, MATCH(C2218, Barang!$B$2:$B$10001, 0)) * F2218, ""))</f>
        <v/>
      </c>
      <c r="H2218" s="10"/>
      <c r="J2218" s="27"/>
      <c r="K2218" s="28"/>
      <c r="L2218" s="28"/>
      <c r="M2218" s="28"/>
      <c r="N2218" s="28"/>
      <c r="O2218" s="25"/>
      <c r="P2218" s="29"/>
      <c r="Q2218" s="30"/>
      <c r="R2218" s="25">
        <f t="shared" si="9"/>
        <v>-1</v>
      </c>
      <c r="S2218" s="25"/>
      <c r="T2218" s="28"/>
    </row>
    <row r="2219" spans="1:20" ht="22.5" customHeight="1" x14ac:dyDescent="0.2">
      <c r="A2219" s="8"/>
      <c r="B2219" s="2" t="str">
        <f t="array" ref="B2219">IF(C2219="","", IFERROR(INDEX(Barang!$A$2:$A$10001, MATCH(C2219, Barang!$B$2:$B$10001, 0)), "Tidak ditemukan"))</f>
        <v/>
      </c>
      <c r="C2219" s="2"/>
      <c r="D2219" s="2" t="str">
        <f t="array" ref="D2219">IF(C2219="","", IFERROR(INDEX(Barang!$C$2:$C$10001, MATCH(C2219, Barang!$B$2:$B$10001, 0)), ""))</f>
        <v/>
      </c>
      <c r="E2219" s="2" t="str">
        <f t="array" ref="E2219">IF(C2219="","", IFERROR(INDEX(Barang!$E$2:$E$10001, MATCH(C2219, Barang!$B$2:$B$10001, 0)), ""))</f>
        <v/>
      </c>
      <c r="F2219" s="10"/>
      <c r="G2219" s="11" t="str">
        <f t="array" ref="G2219">IF(C2219="","", IFERROR(INDEX(Barang!$F$2:$F$10001, MATCH(C2219, Barang!$B$2:$B$10001, 0)) * F2219, ""))</f>
        <v/>
      </c>
      <c r="H2219" s="10"/>
      <c r="J2219" s="27"/>
      <c r="K2219" s="28"/>
      <c r="L2219" s="28"/>
      <c r="M2219" s="28"/>
      <c r="N2219" s="28"/>
      <c r="O2219" s="25"/>
      <c r="P2219" s="29"/>
      <c r="Q2219" s="30"/>
      <c r="R2219" s="25">
        <f t="shared" si="9"/>
        <v>-2</v>
      </c>
      <c r="S2219" s="25"/>
      <c r="T2219" s="28"/>
    </row>
    <row r="2220" spans="1:20" ht="22.5" customHeight="1" x14ac:dyDescent="0.2">
      <c r="A2220" s="8"/>
      <c r="B2220" s="2" t="str">
        <f t="array" ref="B2220">IF(C2220="","", IFERROR(INDEX(Barang!$A$2:$A$10001, MATCH(C2220, Barang!$B$2:$B$10001, 0)), "Tidak ditemukan"))</f>
        <v/>
      </c>
      <c r="C2220" s="2"/>
      <c r="D2220" s="2" t="str">
        <f t="array" ref="D2220">IF(C2220="","", IFERROR(INDEX(Barang!$C$2:$C$10001, MATCH(C2220, Barang!$B$2:$B$10001, 0)), ""))</f>
        <v/>
      </c>
      <c r="E2220" s="2" t="str">
        <f t="array" ref="E2220">IF(C2220="","", IFERROR(INDEX(Barang!$E$2:$E$10001, MATCH(C2220, Barang!$B$2:$B$10001, 0)), ""))</f>
        <v/>
      </c>
      <c r="F2220" s="10"/>
      <c r="G2220" s="11" t="str">
        <f t="array" ref="G2220">IF(C2220="","", IFERROR(INDEX(Barang!$F$2:$F$10001, MATCH(C2220, Barang!$B$2:$B$10001, 0)) * F2220, ""))</f>
        <v/>
      </c>
      <c r="H2220" s="10"/>
      <c r="J2220" s="27"/>
      <c r="K2220" s="28"/>
      <c r="L2220" s="28"/>
      <c r="M2220" s="28"/>
      <c r="N2220" s="28"/>
      <c r="O2220" s="25"/>
      <c r="P2220" s="29"/>
      <c r="Q2220" s="30"/>
      <c r="R2220" s="25">
        <f t="shared" si="9"/>
        <v>-4</v>
      </c>
      <c r="S2220" s="25"/>
      <c r="T2220" s="28"/>
    </row>
    <row r="2221" spans="1:20" ht="22.5" customHeight="1" x14ac:dyDescent="0.2">
      <c r="A2221" s="8"/>
      <c r="B2221" s="2" t="str">
        <f t="array" ref="B2221">IF(C2221="","", IFERROR(INDEX(Barang!$A$2:$A$10001, MATCH(C2221, Barang!$B$2:$B$10001, 0)), "Tidak ditemukan"))</f>
        <v/>
      </c>
      <c r="C2221" s="2"/>
      <c r="D2221" s="2" t="str">
        <f t="array" ref="D2221">IF(C2221="","", IFERROR(INDEX(Barang!$C$2:$C$10001, MATCH(C2221, Barang!$B$2:$B$10001, 0)), ""))</f>
        <v/>
      </c>
      <c r="E2221" s="2" t="str">
        <f t="array" ref="E2221">IF(C2221="","", IFERROR(INDEX(Barang!$E$2:$E$10001, MATCH(C2221, Barang!$B$2:$B$10001, 0)), ""))</f>
        <v/>
      </c>
      <c r="F2221" s="10"/>
      <c r="G2221" s="11" t="str">
        <f t="array" ref="G2221">IF(C2221="","", IFERROR(INDEX(Barang!$F$2:$F$10001, MATCH(C2221, Barang!$B$2:$B$10001, 0)) * F2221, ""))</f>
        <v/>
      </c>
      <c r="H2221" s="10"/>
      <c r="J2221" s="27"/>
      <c r="K2221" s="28"/>
      <c r="L2221" s="28"/>
      <c r="M2221" s="28"/>
      <c r="N2221" s="28"/>
      <c r="O2221" s="25"/>
      <c r="P2221" s="29"/>
      <c r="Q2221" s="30"/>
      <c r="R2221" s="25">
        <f t="shared" si="9"/>
        <v>-4</v>
      </c>
      <c r="S2221" s="25"/>
      <c r="T2221" s="28"/>
    </row>
    <row r="2222" spans="1:20" ht="22.5" customHeight="1" x14ac:dyDescent="0.2">
      <c r="A2222" s="8"/>
      <c r="B2222" s="2" t="str">
        <f t="array" ref="B2222">IF(C2222="","", IFERROR(INDEX(Barang!$A$2:$A$10001, MATCH(C2222, Barang!$B$2:$B$10001, 0)), "Tidak ditemukan"))</f>
        <v/>
      </c>
      <c r="C2222" s="2"/>
      <c r="D2222" s="2" t="str">
        <f t="array" ref="D2222">IF(C2222="","", IFERROR(INDEX(Barang!$C$2:$C$10001, MATCH(C2222, Barang!$B$2:$B$10001, 0)), ""))</f>
        <v/>
      </c>
      <c r="E2222" s="2" t="str">
        <f t="array" ref="E2222">IF(C2222="","", IFERROR(INDEX(Barang!$E$2:$E$10001, MATCH(C2222, Barang!$B$2:$B$10001, 0)), ""))</f>
        <v/>
      </c>
      <c r="F2222" s="10"/>
      <c r="G2222" s="11" t="str">
        <f t="array" ref="G2222">IF(C2222="","", IFERROR(INDEX(Barang!$F$2:$F$10001, MATCH(C2222, Barang!$B$2:$B$10001, 0)) * F2222, ""))</f>
        <v/>
      </c>
      <c r="H2222" s="10"/>
      <c r="J2222" s="27"/>
      <c r="K2222" s="28"/>
      <c r="L2222" s="28"/>
      <c r="M2222" s="28"/>
      <c r="N2222" s="28"/>
      <c r="O2222" s="25"/>
      <c r="P2222" s="29"/>
      <c r="Q2222" s="30"/>
      <c r="R2222" s="25">
        <f t="shared" si="9"/>
        <v>-1</v>
      </c>
      <c r="S2222" s="25"/>
      <c r="T2222" s="28"/>
    </row>
    <row r="2223" spans="1:20" ht="22.5" customHeight="1" x14ac:dyDescent="0.2">
      <c r="A2223" s="8"/>
      <c r="B2223" s="2" t="str">
        <f t="array" ref="B2223">IF(C2223="","", IFERROR(INDEX(Barang!$A$2:$A$10001, MATCH(C2223, Barang!$B$2:$B$10001, 0)), "Tidak ditemukan"))</f>
        <v/>
      </c>
      <c r="C2223" s="2"/>
      <c r="D2223" s="2" t="str">
        <f t="array" ref="D2223">IF(C2223="","", IFERROR(INDEX(Barang!$C$2:$C$10001, MATCH(C2223, Barang!$B$2:$B$10001, 0)), ""))</f>
        <v/>
      </c>
      <c r="E2223" s="2" t="str">
        <f t="array" ref="E2223">IF(C2223="","", IFERROR(INDEX(Barang!$E$2:$E$10001, MATCH(C2223, Barang!$B$2:$B$10001, 0)), ""))</f>
        <v/>
      </c>
      <c r="F2223" s="10"/>
      <c r="G2223" s="11" t="str">
        <f t="array" ref="G2223">IF(C2223="","", IFERROR(INDEX(Barang!$F$2:$F$10001, MATCH(C2223, Barang!$B$2:$B$10001, 0)) * F2223, ""))</f>
        <v/>
      </c>
      <c r="H2223" s="10"/>
      <c r="J2223" s="27"/>
      <c r="K2223" s="28"/>
      <c r="L2223" s="28"/>
      <c r="M2223" s="28"/>
      <c r="N2223" s="28"/>
      <c r="O2223" s="25"/>
      <c r="P2223" s="29"/>
      <c r="Q2223" s="30"/>
      <c r="R2223" s="25">
        <f t="shared" si="9"/>
        <v>-2</v>
      </c>
      <c r="S2223" s="25"/>
      <c r="T2223" s="28"/>
    </row>
    <row r="2224" spans="1:20" ht="22.5" customHeight="1" x14ac:dyDescent="0.2">
      <c r="A2224" s="8"/>
      <c r="B2224" s="2" t="str">
        <f t="array" ref="B2224">IF(C2224="","", IFERROR(INDEX(Barang!$A$2:$A$10001, MATCH(C2224, Barang!$B$2:$B$10001, 0)), "Tidak ditemukan"))</f>
        <v/>
      </c>
      <c r="C2224" s="2"/>
      <c r="D2224" s="2" t="str">
        <f t="array" ref="D2224">IF(C2224="","", IFERROR(INDEX(Barang!$C$2:$C$10001, MATCH(C2224, Barang!$B$2:$B$10001, 0)), ""))</f>
        <v/>
      </c>
      <c r="E2224" s="2" t="str">
        <f t="array" ref="E2224">IF(C2224="","", IFERROR(INDEX(Barang!$E$2:$E$10001, MATCH(C2224, Barang!$B$2:$B$10001, 0)), ""))</f>
        <v/>
      </c>
      <c r="F2224" s="10"/>
      <c r="G2224" s="11" t="str">
        <f t="array" ref="G2224">IF(C2224="","", IFERROR(INDEX(Barang!$F$2:$F$10001, MATCH(C2224, Barang!$B$2:$B$10001, 0)) * F2224, ""))</f>
        <v/>
      </c>
      <c r="H2224" s="10"/>
      <c r="J2224" s="27"/>
      <c r="K2224" s="28"/>
      <c r="L2224" s="28"/>
      <c r="M2224" s="28"/>
      <c r="N2224" s="28"/>
      <c r="O2224" s="25"/>
      <c r="P2224" s="29"/>
      <c r="Q2224" s="30"/>
      <c r="R2224" s="25">
        <f t="shared" si="9"/>
        <v>-1</v>
      </c>
      <c r="S2224" s="25"/>
      <c r="T2224" s="28"/>
    </row>
    <row r="2225" spans="1:20" ht="22.5" customHeight="1" x14ac:dyDescent="0.2">
      <c r="A2225" s="8"/>
      <c r="B2225" s="2" t="str">
        <f t="array" ref="B2225">IF(C2225="","", IFERROR(INDEX(Barang!$A$2:$A$10001, MATCH(C2225, Barang!$B$2:$B$10001, 0)), "Tidak ditemukan"))</f>
        <v/>
      </c>
      <c r="C2225" s="2"/>
      <c r="D2225" s="2" t="str">
        <f t="array" ref="D2225">IF(C2225="","", IFERROR(INDEX(Barang!$C$2:$C$10001, MATCH(C2225, Barang!$B$2:$B$10001, 0)), ""))</f>
        <v/>
      </c>
      <c r="E2225" s="2" t="str">
        <f t="array" ref="E2225">IF(C2225="","", IFERROR(INDEX(Barang!$E$2:$E$10001, MATCH(C2225, Barang!$B$2:$B$10001, 0)), ""))</f>
        <v/>
      </c>
      <c r="F2225" s="10"/>
      <c r="G2225" s="11" t="str">
        <f t="array" ref="G2225">IF(C2225="","", IFERROR(INDEX(Barang!$F$2:$F$10001, MATCH(C2225, Barang!$B$2:$B$10001, 0)) * F2225, ""))</f>
        <v/>
      </c>
      <c r="H2225" s="10"/>
      <c r="J2225" s="27"/>
      <c r="K2225" s="28"/>
      <c r="L2225" s="28"/>
      <c r="M2225" s="28"/>
      <c r="N2225" s="28"/>
      <c r="O2225" s="25"/>
      <c r="P2225" s="29"/>
      <c r="Q2225" s="30"/>
      <c r="R2225" s="25">
        <f t="shared" si="9"/>
        <v>-2</v>
      </c>
      <c r="S2225" s="25"/>
      <c r="T2225" s="28"/>
    </row>
    <row r="2226" spans="1:20" ht="22.5" customHeight="1" x14ac:dyDescent="0.2">
      <c r="A2226" s="8"/>
      <c r="B2226" s="2" t="str">
        <f t="array" ref="B2226">IF(C2226="","", IFERROR(INDEX(Barang!$A$2:$A$10001, MATCH(C2226, Barang!$B$2:$B$10001, 0)), "Tidak ditemukan"))</f>
        <v/>
      </c>
      <c r="C2226" s="2"/>
      <c r="D2226" s="2" t="str">
        <f t="array" ref="D2226">IF(C2226="","", IFERROR(INDEX(Barang!$C$2:$C$10001, MATCH(C2226, Barang!$B$2:$B$10001, 0)), ""))</f>
        <v/>
      </c>
      <c r="E2226" s="2" t="str">
        <f t="array" ref="E2226">IF(C2226="","", IFERROR(INDEX(Barang!$E$2:$E$10001, MATCH(C2226, Barang!$B$2:$B$10001, 0)), ""))</f>
        <v/>
      </c>
      <c r="F2226" s="10"/>
      <c r="G2226" s="11" t="str">
        <f t="array" ref="G2226">IF(C2226="","", IFERROR(INDEX(Barang!$F$2:$F$10001, MATCH(C2226, Barang!$B$2:$B$10001, 0)) * F2226, ""))</f>
        <v/>
      </c>
      <c r="H2226" s="10"/>
      <c r="J2226" s="27"/>
      <c r="K2226" s="28"/>
      <c r="L2226" s="28"/>
      <c r="M2226" s="28"/>
      <c r="N2226" s="28"/>
      <c r="O2226" s="25"/>
      <c r="P2226" s="29"/>
      <c r="Q2226" s="30"/>
      <c r="R2226" s="25">
        <f t="shared" si="9"/>
        <v>-4</v>
      </c>
      <c r="S2226" s="25"/>
      <c r="T2226" s="28"/>
    </row>
    <row r="2227" spans="1:20" ht="22.5" customHeight="1" x14ac:dyDescent="0.2">
      <c r="A2227" s="8"/>
      <c r="B2227" s="2" t="str">
        <f t="array" ref="B2227">IF(C2227="","", IFERROR(INDEX(Barang!$A$2:$A$10001, MATCH(C2227, Barang!$B$2:$B$10001, 0)), "Tidak ditemukan"))</f>
        <v/>
      </c>
      <c r="C2227" s="2"/>
      <c r="D2227" s="2" t="str">
        <f t="array" ref="D2227">IF(C2227="","", IFERROR(INDEX(Barang!$C$2:$C$10001, MATCH(C2227, Barang!$B$2:$B$10001, 0)), ""))</f>
        <v/>
      </c>
      <c r="E2227" s="2" t="str">
        <f t="array" ref="E2227">IF(C2227="","", IFERROR(INDEX(Barang!$E$2:$E$10001, MATCH(C2227, Barang!$B$2:$B$10001, 0)), ""))</f>
        <v/>
      </c>
      <c r="F2227" s="10"/>
      <c r="G2227" s="11" t="str">
        <f t="array" ref="G2227">IF(C2227="","", IFERROR(INDEX(Barang!$F$2:$F$10001, MATCH(C2227, Barang!$B$2:$B$10001, 0)) * F2227, ""))</f>
        <v/>
      </c>
      <c r="H2227" s="10"/>
      <c r="J2227" s="27"/>
      <c r="K2227" s="28"/>
      <c r="L2227" s="28"/>
      <c r="M2227" s="28"/>
      <c r="N2227" s="28"/>
      <c r="O2227" s="25"/>
      <c r="P2227" s="29"/>
      <c r="Q2227" s="30"/>
      <c r="R2227" s="25">
        <f t="shared" si="9"/>
        <v>-1</v>
      </c>
      <c r="S2227" s="25"/>
      <c r="T2227" s="28"/>
    </row>
    <row r="2228" spans="1:20" ht="22.5" customHeight="1" x14ac:dyDescent="0.2">
      <c r="A2228" s="8"/>
      <c r="B2228" s="2" t="str">
        <f t="array" ref="B2228">IF(C2228="","", IFERROR(INDEX(Barang!$A$2:$A$10001, MATCH(C2228, Barang!$B$2:$B$10001, 0)), "Tidak ditemukan"))</f>
        <v/>
      </c>
      <c r="C2228" s="2"/>
      <c r="D2228" s="2" t="str">
        <f t="array" ref="D2228">IF(C2228="","", IFERROR(INDEX(Barang!$C$2:$C$10001, MATCH(C2228, Barang!$B$2:$B$10001, 0)), ""))</f>
        <v/>
      </c>
      <c r="E2228" s="2" t="str">
        <f t="array" ref="E2228">IF(C2228="","", IFERROR(INDEX(Barang!$E$2:$E$10001, MATCH(C2228, Barang!$B$2:$B$10001, 0)), ""))</f>
        <v/>
      </c>
      <c r="F2228" s="10"/>
      <c r="G2228" s="11" t="str">
        <f t="array" ref="G2228">IF(C2228="","", IFERROR(INDEX(Barang!$F$2:$F$10001, MATCH(C2228, Barang!$B$2:$B$10001, 0)) * F2228, ""))</f>
        <v/>
      </c>
      <c r="H2228" s="10"/>
      <c r="J2228" s="27"/>
      <c r="K2228" s="28"/>
      <c r="L2228" s="28"/>
      <c r="M2228" s="28"/>
      <c r="N2228" s="28"/>
      <c r="O2228" s="25"/>
      <c r="P2228" s="29"/>
      <c r="Q2228" s="30"/>
      <c r="R2228" s="25">
        <f t="shared" si="9"/>
        <v>-1</v>
      </c>
      <c r="S2228" s="25"/>
      <c r="T2228" s="28"/>
    </row>
    <row r="2229" spans="1:20" ht="22.5" customHeight="1" x14ac:dyDescent="0.2">
      <c r="A2229" s="8"/>
      <c r="B2229" s="2" t="str">
        <f t="array" ref="B2229">IF(C2229="","", IFERROR(INDEX(Barang!$A$2:$A$10001, MATCH(C2229, Barang!$B$2:$B$10001, 0)), "Tidak ditemukan"))</f>
        <v/>
      </c>
      <c r="C2229" s="2"/>
      <c r="D2229" s="2" t="str">
        <f t="array" ref="D2229">IF(C2229="","", IFERROR(INDEX(Barang!$C$2:$C$10001, MATCH(C2229, Barang!$B$2:$B$10001, 0)), ""))</f>
        <v/>
      </c>
      <c r="E2229" s="2" t="str">
        <f t="array" ref="E2229">IF(C2229="","", IFERROR(INDEX(Barang!$E$2:$E$10001, MATCH(C2229, Barang!$B$2:$B$10001, 0)), ""))</f>
        <v/>
      </c>
      <c r="F2229" s="10"/>
      <c r="G2229" s="11" t="str">
        <f t="array" ref="G2229">IF(C2229="","", IFERROR(INDEX(Barang!$F$2:$F$10001, MATCH(C2229, Barang!$B$2:$B$10001, 0)) * F2229, ""))</f>
        <v/>
      </c>
      <c r="H2229" s="10"/>
      <c r="J2229" s="27"/>
      <c r="K2229" s="28"/>
      <c r="L2229" s="28"/>
      <c r="M2229" s="28"/>
      <c r="N2229" s="28"/>
      <c r="O2229" s="25"/>
      <c r="P2229" s="29"/>
      <c r="Q2229" s="30"/>
      <c r="R2229" s="25">
        <f t="shared" si="9"/>
        <v>-1</v>
      </c>
      <c r="S2229" s="25"/>
      <c r="T2229" s="28"/>
    </row>
    <row r="2230" spans="1:20" ht="22.5" customHeight="1" x14ac:dyDescent="0.2">
      <c r="A2230" s="8"/>
      <c r="B2230" s="2" t="str">
        <f t="array" ref="B2230">IF(C2230="","", IFERROR(INDEX(Barang!$A$2:$A$10001, MATCH(C2230, Barang!$B$2:$B$10001, 0)), "Tidak ditemukan"))</f>
        <v/>
      </c>
      <c r="C2230" s="2"/>
      <c r="D2230" s="2" t="str">
        <f t="array" ref="D2230">IF(C2230="","", IFERROR(INDEX(Barang!$C$2:$C$10001, MATCH(C2230, Barang!$B$2:$B$10001, 0)), ""))</f>
        <v/>
      </c>
      <c r="E2230" s="2" t="str">
        <f t="array" ref="E2230">IF(C2230="","", IFERROR(INDEX(Barang!$E$2:$E$10001, MATCH(C2230, Barang!$B$2:$B$10001, 0)), ""))</f>
        <v/>
      </c>
      <c r="F2230" s="10"/>
      <c r="G2230" s="11" t="str">
        <f t="array" ref="G2230">IF(C2230="","", IFERROR(INDEX(Barang!$F$2:$F$10001, MATCH(C2230, Barang!$B$2:$B$10001, 0)) * F2230, ""))</f>
        <v/>
      </c>
      <c r="H2230" s="10"/>
      <c r="J2230" s="27"/>
      <c r="K2230" s="28"/>
      <c r="L2230" s="28"/>
      <c r="M2230" s="28"/>
      <c r="N2230" s="28"/>
      <c r="O2230" s="25"/>
      <c r="P2230" s="29"/>
      <c r="Q2230" s="30"/>
      <c r="R2230" s="25">
        <f t="shared" si="9"/>
        <v>-1</v>
      </c>
      <c r="S2230" s="25"/>
      <c r="T2230" s="28"/>
    </row>
    <row r="2231" spans="1:20" ht="22.5" customHeight="1" x14ac:dyDescent="0.2">
      <c r="A2231" s="8"/>
      <c r="B2231" s="2" t="str">
        <f t="array" ref="B2231">IF(C2231="","", IFERROR(INDEX(Barang!$A$2:$A$10001, MATCH(C2231, Barang!$B$2:$B$10001, 0)), "Tidak ditemukan"))</f>
        <v/>
      </c>
      <c r="C2231" s="2"/>
      <c r="D2231" s="2" t="str">
        <f t="array" ref="D2231">IF(C2231="","", IFERROR(INDEX(Barang!$C$2:$C$10001, MATCH(C2231, Barang!$B$2:$B$10001, 0)), ""))</f>
        <v/>
      </c>
      <c r="E2231" s="2" t="str">
        <f t="array" ref="E2231">IF(C2231="","", IFERROR(INDEX(Barang!$E$2:$E$10001, MATCH(C2231, Barang!$B$2:$B$10001, 0)), ""))</f>
        <v/>
      </c>
      <c r="F2231" s="10"/>
      <c r="G2231" s="11" t="str">
        <f t="array" ref="G2231">IF(C2231="","", IFERROR(INDEX(Barang!$F$2:$F$10001, MATCH(C2231, Barang!$B$2:$B$10001, 0)) * F2231, ""))</f>
        <v/>
      </c>
      <c r="H2231" s="10"/>
      <c r="J2231" s="27"/>
      <c r="K2231" s="28"/>
      <c r="L2231" s="28"/>
      <c r="M2231" s="28"/>
      <c r="N2231" s="28"/>
      <c r="O2231" s="25"/>
      <c r="P2231" s="29"/>
      <c r="Q2231" s="30"/>
      <c r="R2231" s="25">
        <f t="shared" si="9"/>
        <v>-2</v>
      </c>
      <c r="S2231" s="25"/>
      <c r="T2231" s="28"/>
    </row>
    <row r="2232" spans="1:20" ht="22.5" customHeight="1" x14ac:dyDescent="0.2">
      <c r="A2232" s="8"/>
      <c r="B2232" s="2" t="str">
        <f t="array" ref="B2232">IF(C2232="","", IFERROR(INDEX(Barang!$A$2:$A$10001, MATCH(C2232, Barang!$B$2:$B$10001, 0)), "Tidak ditemukan"))</f>
        <v/>
      </c>
      <c r="C2232" s="2"/>
      <c r="D2232" s="2" t="str">
        <f t="array" ref="D2232">IF(C2232="","", IFERROR(INDEX(Barang!$C$2:$C$10001, MATCH(C2232, Barang!$B$2:$B$10001, 0)), ""))</f>
        <v/>
      </c>
      <c r="E2232" s="2" t="str">
        <f t="array" ref="E2232">IF(C2232="","", IFERROR(INDEX(Barang!$E$2:$E$10001, MATCH(C2232, Barang!$B$2:$B$10001, 0)), ""))</f>
        <v/>
      </c>
      <c r="F2232" s="10"/>
      <c r="G2232" s="11" t="str">
        <f t="array" ref="G2232">IF(C2232="","", IFERROR(INDEX(Barang!$F$2:$F$10001, MATCH(C2232, Barang!$B$2:$B$10001, 0)) * F2232, ""))</f>
        <v/>
      </c>
      <c r="H2232" s="10"/>
      <c r="J2232" s="27"/>
      <c r="K2232" s="28"/>
      <c r="L2232" s="28"/>
      <c r="M2232" s="28"/>
      <c r="N2232" s="28"/>
      <c r="O2232" s="25"/>
      <c r="P2232" s="29"/>
      <c r="Q2232" s="30"/>
      <c r="R2232" s="25">
        <f t="shared" si="9"/>
        <v>-2</v>
      </c>
      <c r="S2232" s="25"/>
      <c r="T2232" s="28"/>
    </row>
    <row r="2233" spans="1:20" ht="22.5" customHeight="1" x14ac:dyDescent="0.2">
      <c r="A2233" s="8"/>
      <c r="B2233" s="2" t="str">
        <f t="array" ref="B2233">IF(C2233="","", IFERROR(INDEX(Barang!$A$2:$A$10001, MATCH(C2233, Barang!$B$2:$B$10001, 0)), "Tidak ditemukan"))</f>
        <v/>
      </c>
      <c r="C2233" s="2"/>
      <c r="D2233" s="2" t="str">
        <f t="array" ref="D2233">IF(C2233="","", IFERROR(INDEX(Barang!$C$2:$C$10001, MATCH(C2233, Barang!$B$2:$B$10001, 0)), ""))</f>
        <v/>
      </c>
      <c r="E2233" s="2" t="str">
        <f t="array" ref="E2233">IF(C2233="","", IFERROR(INDEX(Barang!$E$2:$E$10001, MATCH(C2233, Barang!$B$2:$B$10001, 0)), ""))</f>
        <v/>
      </c>
      <c r="F2233" s="10"/>
      <c r="G2233" s="11" t="str">
        <f t="array" ref="G2233">IF(C2233="","", IFERROR(INDEX(Barang!$F$2:$F$10001, MATCH(C2233, Barang!$B$2:$B$10001, 0)) * F2233, ""))</f>
        <v/>
      </c>
      <c r="H2233" s="10"/>
      <c r="J2233" s="27"/>
      <c r="K2233" s="28"/>
      <c r="L2233" s="28"/>
      <c r="M2233" s="28"/>
      <c r="N2233" s="28"/>
      <c r="O2233" s="25"/>
      <c r="P2233" s="29"/>
      <c r="Q2233" s="30"/>
      <c r="R2233" s="25">
        <f t="shared" si="9"/>
        <v>-6</v>
      </c>
      <c r="S2233" s="25"/>
      <c r="T2233" s="28"/>
    </row>
    <row r="2234" spans="1:20" ht="22.5" customHeight="1" x14ac:dyDescent="0.2">
      <c r="A2234" s="8"/>
      <c r="B2234" s="2" t="str">
        <f t="array" ref="B2234">IF(C2234="","", IFERROR(INDEX(Barang!$A$2:$A$10001, MATCH(C2234, Barang!$B$2:$B$10001, 0)), "Tidak ditemukan"))</f>
        <v/>
      </c>
      <c r="C2234" s="2"/>
      <c r="D2234" s="2" t="str">
        <f t="array" ref="D2234">IF(C2234="","", IFERROR(INDEX(Barang!$C$2:$C$10001, MATCH(C2234, Barang!$B$2:$B$10001, 0)), ""))</f>
        <v/>
      </c>
      <c r="E2234" s="2" t="str">
        <f t="array" ref="E2234">IF(C2234="","", IFERROR(INDEX(Barang!$E$2:$E$10001, MATCH(C2234, Barang!$B$2:$B$10001, 0)), ""))</f>
        <v/>
      </c>
      <c r="F2234" s="10"/>
      <c r="G2234" s="11" t="str">
        <f t="array" ref="G2234">IF(C2234="","", IFERROR(INDEX(Barang!$F$2:$F$10001, MATCH(C2234, Barang!$B$2:$B$10001, 0)) * F2234, ""))</f>
        <v/>
      </c>
      <c r="H2234" s="10"/>
      <c r="J2234" s="27"/>
      <c r="K2234" s="28"/>
      <c r="L2234" s="28"/>
      <c r="M2234" s="28"/>
      <c r="N2234" s="28"/>
      <c r="O2234" s="25"/>
      <c r="P2234" s="29"/>
      <c r="Q2234" s="30"/>
      <c r="R2234" s="25">
        <f t="shared" si="9"/>
        <v>-4</v>
      </c>
      <c r="S2234" s="25"/>
      <c r="T2234" s="28"/>
    </row>
    <row r="2235" spans="1:20" ht="22.5" customHeight="1" x14ac:dyDescent="0.2">
      <c r="A2235" s="8"/>
      <c r="B2235" s="2" t="str">
        <f t="array" ref="B2235">IF(C2235="","", IFERROR(INDEX(Barang!$A$2:$A$10001, MATCH(C2235, Barang!$B$2:$B$10001, 0)), "Tidak ditemukan"))</f>
        <v/>
      </c>
      <c r="C2235" s="2"/>
      <c r="D2235" s="2" t="str">
        <f t="array" ref="D2235">IF(C2235="","", IFERROR(INDEX(Barang!$C$2:$C$10001, MATCH(C2235, Barang!$B$2:$B$10001, 0)), ""))</f>
        <v/>
      </c>
      <c r="E2235" s="2" t="str">
        <f t="array" ref="E2235">IF(C2235="","", IFERROR(INDEX(Barang!$E$2:$E$10001, MATCH(C2235, Barang!$B$2:$B$10001, 0)), ""))</f>
        <v/>
      </c>
      <c r="F2235" s="10"/>
      <c r="G2235" s="11" t="str">
        <f t="array" ref="G2235">IF(C2235="","", IFERROR(INDEX(Barang!$F$2:$F$10001, MATCH(C2235, Barang!$B$2:$B$10001, 0)) * F2235, ""))</f>
        <v/>
      </c>
      <c r="H2235" s="10"/>
      <c r="J2235" s="27"/>
      <c r="K2235" s="28"/>
      <c r="L2235" s="28"/>
      <c r="M2235" s="28"/>
      <c r="N2235" s="28"/>
      <c r="O2235" s="25"/>
      <c r="P2235" s="29"/>
      <c r="Q2235" s="30"/>
      <c r="R2235" s="25">
        <f t="shared" si="9"/>
        <v>-1</v>
      </c>
      <c r="S2235" s="25"/>
      <c r="T2235" s="28"/>
    </row>
    <row r="2236" spans="1:20" ht="22.5" customHeight="1" x14ac:dyDescent="0.2">
      <c r="A2236" s="8"/>
      <c r="B2236" s="2" t="str">
        <f t="array" ref="B2236">IF(C2236="","", IFERROR(INDEX(Barang!$A$2:$A$10001, MATCH(C2236, Barang!$B$2:$B$10001, 0)), "Tidak ditemukan"))</f>
        <v/>
      </c>
      <c r="C2236" s="2"/>
      <c r="D2236" s="2" t="str">
        <f t="array" ref="D2236">IF(C2236="","", IFERROR(INDEX(Barang!$C$2:$C$10001, MATCH(C2236, Barang!$B$2:$B$10001, 0)), ""))</f>
        <v/>
      </c>
      <c r="E2236" s="2" t="str">
        <f t="array" ref="E2236">IF(C2236="","", IFERROR(INDEX(Barang!$E$2:$E$10001, MATCH(C2236, Barang!$B$2:$B$10001, 0)), ""))</f>
        <v/>
      </c>
      <c r="F2236" s="10"/>
      <c r="G2236" s="11" t="str">
        <f t="array" ref="G2236">IF(C2236="","", IFERROR(INDEX(Barang!$F$2:$F$10001, MATCH(C2236, Barang!$B$2:$B$10001, 0)) * F2236, ""))</f>
        <v/>
      </c>
      <c r="H2236" s="10"/>
      <c r="J2236" s="27"/>
      <c r="K2236" s="28"/>
      <c r="L2236" s="28"/>
      <c r="M2236" s="28"/>
      <c r="N2236" s="28"/>
      <c r="O2236" s="25"/>
      <c r="P2236" s="29"/>
      <c r="Q2236" s="30"/>
      <c r="R2236" s="25">
        <f t="shared" si="9"/>
        <v>-10</v>
      </c>
      <c r="S2236" s="25"/>
      <c r="T2236" s="28"/>
    </row>
    <row r="2237" spans="1:20" ht="22.5" customHeight="1" x14ac:dyDescent="0.2">
      <c r="A2237" s="8"/>
      <c r="B2237" s="2" t="str">
        <f t="array" ref="B2237">IF(C2237="","", IFERROR(INDEX(Barang!$A$2:$A$10001, MATCH(C2237, Barang!$B$2:$B$10001, 0)), "Tidak ditemukan"))</f>
        <v/>
      </c>
      <c r="C2237" s="2"/>
      <c r="D2237" s="2" t="str">
        <f t="array" ref="D2237">IF(C2237="","", IFERROR(INDEX(Barang!$C$2:$C$10001, MATCH(C2237, Barang!$B$2:$B$10001, 0)), ""))</f>
        <v/>
      </c>
      <c r="E2237" s="2" t="str">
        <f t="array" ref="E2237">IF(C2237="","", IFERROR(INDEX(Barang!$E$2:$E$10001, MATCH(C2237, Barang!$B$2:$B$10001, 0)), ""))</f>
        <v/>
      </c>
      <c r="F2237" s="10"/>
      <c r="G2237" s="11" t="str">
        <f t="array" ref="G2237">IF(C2237="","", IFERROR(INDEX(Barang!$F$2:$F$10001, MATCH(C2237, Barang!$B$2:$B$10001, 0)) * F2237, ""))</f>
        <v/>
      </c>
      <c r="H2237" s="10"/>
      <c r="J2237" s="27"/>
      <c r="K2237" s="28"/>
      <c r="L2237" s="28"/>
      <c r="M2237" s="28"/>
      <c r="N2237" s="28"/>
      <c r="O2237" s="25"/>
      <c r="P2237" s="29"/>
      <c r="Q2237" s="30"/>
      <c r="R2237" s="25">
        <f t="shared" si="9"/>
        <v>-1</v>
      </c>
      <c r="S2237" s="25"/>
      <c r="T2237" s="28"/>
    </row>
    <row r="2238" spans="1:20" ht="22.5" customHeight="1" x14ac:dyDescent="0.2">
      <c r="A2238" s="8"/>
      <c r="B2238" s="2" t="str">
        <f t="array" ref="B2238">IF(C2238="","", IFERROR(INDEX(Barang!$A$2:$A$10001, MATCH(C2238, Barang!$B$2:$B$10001, 0)), "Tidak ditemukan"))</f>
        <v/>
      </c>
      <c r="C2238" s="2"/>
      <c r="D2238" s="2" t="str">
        <f t="array" ref="D2238">IF(C2238="","", IFERROR(INDEX(Barang!$C$2:$C$10001, MATCH(C2238, Barang!$B$2:$B$10001, 0)), ""))</f>
        <v/>
      </c>
      <c r="E2238" s="2" t="str">
        <f t="array" ref="E2238">IF(C2238="","", IFERROR(INDEX(Barang!$E$2:$E$10001, MATCH(C2238, Barang!$B$2:$B$10001, 0)), ""))</f>
        <v/>
      </c>
      <c r="F2238" s="10"/>
      <c r="G2238" s="11" t="str">
        <f t="array" ref="G2238">IF(C2238="","", IFERROR(INDEX(Barang!$F$2:$F$10001, MATCH(C2238, Barang!$B$2:$B$10001, 0)) * F2238, ""))</f>
        <v/>
      </c>
      <c r="H2238" s="10"/>
      <c r="J2238" s="27"/>
      <c r="K2238" s="28"/>
      <c r="L2238" s="28"/>
      <c r="M2238" s="28"/>
      <c r="N2238" s="28"/>
      <c r="O2238" s="25"/>
      <c r="P2238" s="29"/>
      <c r="Q2238" s="30"/>
      <c r="R2238" s="25">
        <f t="shared" si="9"/>
        <v>-6</v>
      </c>
      <c r="S2238" s="25"/>
      <c r="T2238" s="28"/>
    </row>
    <row r="2239" spans="1:20" ht="22.5" customHeight="1" x14ac:dyDescent="0.2">
      <c r="A2239" s="8"/>
      <c r="B2239" s="2" t="str">
        <f t="array" ref="B2239">IF(C2239="","", IFERROR(INDEX(Barang!$A$2:$A$10001, MATCH(C2239, Barang!$B$2:$B$10001, 0)), "Tidak ditemukan"))</f>
        <v/>
      </c>
      <c r="C2239" s="2"/>
      <c r="D2239" s="2" t="str">
        <f t="array" ref="D2239">IF(C2239="","", IFERROR(INDEX(Barang!$C$2:$C$10001, MATCH(C2239, Barang!$B$2:$B$10001, 0)), ""))</f>
        <v/>
      </c>
      <c r="E2239" s="2" t="str">
        <f t="array" ref="E2239">IF(C2239="","", IFERROR(INDEX(Barang!$E$2:$E$10001, MATCH(C2239, Barang!$B$2:$B$10001, 0)), ""))</f>
        <v/>
      </c>
      <c r="F2239" s="10"/>
      <c r="G2239" s="11" t="str">
        <f t="array" ref="G2239">IF(C2239="","", IFERROR(INDEX(Barang!$F$2:$F$10001, MATCH(C2239, Barang!$B$2:$B$10001, 0)) * F2239, ""))</f>
        <v/>
      </c>
      <c r="H2239" s="10"/>
      <c r="J2239" s="27"/>
      <c r="K2239" s="28"/>
      <c r="L2239" s="28"/>
      <c r="M2239" s="28"/>
      <c r="N2239" s="28"/>
      <c r="O2239" s="25"/>
      <c r="P2239" s="29"/>
      <c r="Q2239" s="30"/>
      <c r="R2239" s="25">
        <f t="shared" si="9"/>
        <v>-40</v>
      </c>
      <c r="S2239" s="25"/>
      <c r="T2239" s="28"/>
    </row>
    <row r="2240" spans="1:20" ht="22.5" customHeight="1" x14ac:dyDescent="0.2">
      <c r="A2240" s="8"/>
      <c r="B2240" s="2" t="str">
        <f t="array" ref="B2240">IF(C2240="","", IFERROR(INDEX(Barang!$A$2:$A$10001, MATCH(C2240, Barang!$B$2:$B$10001, 0)), "Tidak ditemukan"))</f>
        <v/>
      </c>
      <c r="C2240" s="2"/>
      <c r="D2240" s="2" t="str">
        <f t="array" ref="D2240">IF(C2240="","", IFERROR(INDEX(Barang!$C$2:$C$10001, MATCH(C2240, Barang!$B$2:$B$10001, 0)), ""))</f>
        <v/>
      </c>
      <c r="E2240" s="2" t="str">
        <f t="array" ref="E2240">IF(C2240="","", IFERROR(INDEX(Barang!$E$2:$E$10001, MATCH(C2240, Barang!$B$2:$B$10001, 0)), ""))</f>
        <v/>
      </c>
      <c r="F2240" s="10"/>
      <c r="G2240" s="11" t="str">
        <f t="array" ref="G2240">IF(C2240="","", IFERROR(INDEX(Barang!$F$2:$F$10001, MATCH(C2240, Barang!$B$2:$B$10001, 0)) * F2240, ""))</f>
        <v/>
      </c>
      <c r="H2240" s="10"/>
      <c r="J2240" s="27"/>
      <c r="K2240" s="28"/>
      <c r="L2240" s="28"/>
      <c r="M2240" s="28"/>
      <c r="N2240" s="28"/>
      <c r="O2240" s="25"/>
      <c r="P2240" s="29"/>
      <c r="Q2240" s="30"/>
      <c r="R2240" s="25">
        <f t="shared" si="9"/>
        <v>-7</v>
      </c>
      <c r="S2240" s="25"/>
      <c r="T2240" s="28"/>
    </row>
    <row r="2241" spans="1:20" ht="22.5" customHeight="1" x14ac:dyDescent="0.2">
      <c r="A2241" s="8"/>
      <c r="B2241" s="2" t="str">
        <f t="array" ref="B2241">IF(C2241="","", IFERROR(INDEX(Barang!$A$2:$A$10001, MATCH(C2241, Barang!$B$2:$B$10001, 0)), "Tidak ditemukan"))</f>
        <v/>
      </c>
      <c r="C2241" s="2"/>
      <c r="D2241" s="2" t="str">
        <f t="array" ref="D2241">IF(C2241="","", IFERROR(INDEX(Barang!$C$2:$C$10001, MATCH(C2241, Barang!$B$2:$B$10001, 0)), ""))</f>
        <v/>
      </c>
      <c r="E2241" s="2" t="str">
        <f t="array" ref="E2241">IF(C2241="","", IFERROR(INDEX(Barang!$E$2:$E$10001, MATCH(C2241, Barang!$B$2:$B$10001, 0)), ""))</f>
        <v/>
      </c>
      <c r="F2241" s="10"/>
      <c r="G2241" s="11" t="str">
        <f t="array" ref="G2241">IF(C2241="","", IFERROR(INDEX(Barang!$F$2:$F$10001, MATCH(C2241, Barang!$B$2:$B$10001, 0)) * F2241, ""))</f>
        <v/>
      </c>
      <c r="H2241" s="10"/>
      <c r="J2241" s="27"/>
      <c r="K2241" s="28"/>
      <c r="L2241" s="28"/>
      <c r="M2241" s="28"/>
      <c r="N2241" s="28"/>
      <c r="O2241" s="25"/>
      <c r="P2241" s="29"/>
      <c r="Q2241" s="30"/>
      <c r="R2241" s="25">
        <f t="shared" si="9"/>
        <v>-1</v>
      </c>
      <c r="S2241" s="25"/>
      <c r="T2241" s="28"/>
    </row>
    <row r="2242" spans="1:20" ht="22.5" customHeight="1" x14ac:dyDescent="0.2">
      <c r="A2242" s="8"/>
      <c r="B2242" s="2" t="str">
        <f t="array" ref="B2242">IF(C2242="","", IFERROR(INDEX(Barang!$A$2:$A$10001, MATCH(C2242, Barang!$B$2:$B$10001, 0)), "Tidak ditemukan"))</f>
        <v/>
      </c>
      <c r="C2242" s="2"/>
      <c r="D2242" s="2" t="str">
        <f t="array" ref="D2242">IF(C2242="","", IFERROR(INDEX(Barang!$C$2:$C$10001, MATCH(C2242, Barang!$B$2:$B$10001, 0)), ""))</f>
        <v/>
      </c>
      <c r="E2242" s="2" t="str">
        <f t="array" ref="E2242">IF(C2242="","", IFERROR(INDEX(Barang!$E$2:$E$10001, MATCH(C2242, Barang!$B$2:$B$10001, 0)), ""))</f>
        <v/>
      </c>
      <c r="F2242" s="10"/>
      <c r="G2242" s="11" t="str">
        <f t="array" ref="G2242">IF(C2242="","", IFERROR(INDEX(Barang!$F$2:$F$10001, MATCH(C2242, Barang!$B$2:$B$10001, 0)) * F2242, ""))</f>
        <v/>
      </c>
      <c r="H2242" s="10"/>
      <c r="J2242" s="27"/>
      <c r="K2242" s="28"/>
      <c r="L2242" s="28"/>
      <c r="M2242" s="28"/>
      <c r="N2242" s="28"/>
      <c r="O2242" s="25"/>
      <c r="P2242" s="29"/>
      <c r="Q2242" s="30"/>
      <c r="R2242" s="25">
        <f t="shared" si="9"/>
        <v>-10</v>
      </c>
      <c r="S2242" s="25"/>
      <c r="T2242" s="28"/>
    </row>
    <row r="2243" spans="1:20" ht="22.5" customHeight="1" x14ac:dyDescent="0.2">
      <c r="A2243" s="8"/>
      <c r="B2243" s="2" t="str">
        <f t="array" ref="B2243">IF(C2243="","", IFERROR(INDEX(Barang!$A$2:$A$10001, MATCH(C2243, Barang!$B$2:$B$10001, 0)), "Tidak ditemukan"))</f>
        <v/>
      </c>
      <c r="C2243" s="2"/>
      <c r="D2243" s="2" t="str">
        <f t="array" ref="D2243">IF(C2243="","", IFERROR(INDEX(Barang!$C$2:$C$10001, MATCH(C2243, Barang!$B$2:$B$10001, 0)), ""))</f>
        <v/>
      </c>
      <c r="E2243" s="2" t="str">
        <f t="array" ref="E2243">IF(C2243="","", IFERROR(INDEX(Barang!$E$2:$E$10001, MATCH(C2243, Barang!$B$2:$B$10001, 0)), ""))</f>
        <v/>
      </c>
      <c r="F2243" s="10"/>
      <c r="G2243" s="11" t="str">
        <f t="array" ref="G2243">IF(C2243="","", IFERROR(INDEX(Barang!$F$2:$F$10001, MATCH(C2243, Barang!$B$2:$B$10001, 0)) * F2243, ""))</f>
        <v/>
      </c>
      <c r="H2243" s="10"/>
      <c r="J2243" s="27"/>
      <c r="K2243" s="28"/>
      <c r="L2243" s="28"/>
      <c r="M2243" s="28"/>
      <c r="N2243" s="28"/>
      <c r="O2243" s="25"/>
      <c r="P2243" s="29"/>
      <c r="Q2243" s="30"/>
      <c r="R2243" s="25">
        <f t="shared" si="9"/>
        <v>-1</v>
      </c>
      <c r="S2243" s="25"/>
      <c r="T2243" s="28"/>
    </row>
    <row r="2244" spans="1:20" ht="22.5" customHeight="1" x14ac:dyDescent="0.2">
      <c r="A2244" s="8"/>
      <c r="B2244" s="2" t="str">
        <f t="array" ref="B2244">IF(C2244="","", IFERROR(INDEX(Barang!$A$2:$A$10001, MATCH(C2244, Barang!$B$2:$B$10001, 0)), "Tidak ditemukan"))</f>
        <v/>
      </c>
      <c r="C2244" s="2"/>
      <c r="D2244" s="2" t="str">
        <f t="array" ref="D2244">IF(C2244="","", IFERROR(INDEX(Barang!$C$2:$C$10001, MATCH(C2244, Barang!$B$2:$B$10001, 0)), ""))</f>
        <v/>
      </c>
      <c r="E2244" s="2" t="str">
        <f t="array" ref="E2244">IF(C2244="","", IFERROR(INDEX(Barang!$E$2:$E$10001, MATCH(C2244, Barang!$B$2:$B$10001, 0)), ""))</f>
        <v/>
      </c>
      <c r="F2244" s="10"/>
      <c r="G2244" s="11" t="str">
        <f t="array" ref="G2244">IF(C2244="","", IFERROR(INDEX(Barang!$F$2:$F$10001, MATCH(C2244, Barang!$B$2:$B$10001, 0)) * F2244, ""))</f>
        <v/>
      </c>
      <c r="H2244" s="10"/>
      <c r="J2244" s="27"/>
      <c r="K2244" s="28"/>
      <c r="L2244" s="28"/>
      <c r="M2244" s="28"/>
      <c r="N2244" s="28"/>
      <c r="O2244" s="25"/>
      <c r="P2244" s="29"/>
      <c r="Q2244" s="30"/>
      <c r="R2244" s="25">
        <f t="shared" si="9"/>
        <v>-2</v>
      </c>
      <c r="S2244" s="25"/>
      <c r="T2244" s="28"/>
    </row>
    <row r="2245" spans="1:20" ht="22.5" customHeight="1" x14ac:dyDescent="0.2">
      <c r="A2245" s="8"/>
      <c r="B2245" s="2" t="str">
        <f t="array" ref="B2245">IF(C2245="","", IFERROR(INDEX(Barang!$A$2:$A$10001, MATCH(C2245, Barang!$B$2:$B$10001, 0)), "Tidak ditemukan"))</f>
        <v/>
      </c>
      <c r="C2245" s="2"/>
      <c r="D2245" s="2" t="str">
        <f t="array" ref="D2245">IF(C2245="","", IFERROR(INDEX(Barang!$C$2:$C$10001, MATCH(C2245, Barang!$B$2:$B$10001, 0)), ""))</f>
        <v/>
      </c>
      <c r="E2245" s="2" t="str">
        <f t="array" ref="E2245">IF(C2245="","", IFERROR(INDEX(Barang!$E$2:$E$10001, MATCH(C2245, Barang!$B$2:$B$10001, 0)), ""))</f>
        <v/>
      </c>
      <c r="F2245" s="10"/>
      <c r="G2245" s="11" t="str">
        <f t="array" ref="G2245">IF(C2245="","", IFERROR(INDEX(Barang!$F$2:$F$10001, MATCH(C2245, Barang!$B$2:$B$10001, 0)) * F2245, ""))</f>
        <v/>
      </c>
      <c r="H2245" s="10"/>
      <c r="J2245" s="27"/>
      <c r="K2245" s="28"/>
      <c r="L2245" s="28"/>
      <c r="M2245" s="28"/>
      <c r="N2245" s="28"/>
      <c r="O2245" s="25"/>
      <c r="P2245" s="29"/>
      <c r="Q2245" s="30"/>
      <c r="R2245" s="25">
        <f t="shared" si="9"/>
        <v>-10</v>
      </c>
      <c r="S2245" s="25"/>
      <c r="T2245" s="28"/>
    </row>
    <row r="2246" spans="1:20" ht="22.5" customHeight="1" x14ac:dyDescent="0.2">
      <c r="A2246" s="8"/>
      <c r="B2246" s="2" t="str">
        <f t="array" ref="B2246">IF(C2246="","", IFERROR(INDEX(Barang!$A$2:$A$10001, MATCH(C2246, Barang!$B$2:$B$10001, 0)), "Tidak ditemukan"))</f>
        <v/>
      </c>
      <c r="C2246" s="2"/>
      <c r="D2246" s="2" t="str">
        <f t="array" ref="D2246">IF(C2246="","", IFERROR(INDEX(Barang!$C$2:$C$10001, MATCH(C2246, Barang!$B$2:$B$10001, 0)), ""))</f>
        <v/>
      </c>
      <c r="E2246" s="2" t="str">
        <f t="array" ref="E2246">IF(C2246="","", IFERROR(INDEX(Barang!$E$2:$E$10001, MATCH(C2246, Barang!$B$2:$B$10001, 0)), ""))</f>
        <v/>
      </c>
      <c r="F2246" s="10"/>
      <c r="G2246" s="11" t="str">
        <f t="array" ref="G2246">IF(C2246="","", IFERROR(INDEX(Barang!$F$2:$F$10001, MATCH(C2246, Barang!$B$2:$B$10001, 0)) * F2246, ""))</f>
        <v/>
      </c>
      <c r="H2246" s="10"/>
      <c r="J2246" s="27"/>
      <c r="K2246" s="28"/>
      <c r="L2246" s="28"/>
      <c r="M2246" s="28"/>
      <c r="N2246" s="28"/>
      <c r="O2246" s="25"/>
      <c r="P2246" s="29"/>
      <c r="Q2246" s="30"/>
      <c r="R2246" s="25">
        <f t="shared" si="9"/>
        <v>-2</v>
      </c>
      <c r="S2246" s="25"/>
      <c r="T2246" s="28"/>
    </row>
    <row r="2247" spans="1:20" ht="22.5" customHeight="1" x14ac:dyDescent="0.2">
      <c r="A2247" s="8"/>
      <c r="B2247" s="2" t="str">
        <f t="array" ref="B2247">IF(C2247="","", IFERROR(INDEX(Barang!$A$2:$A$10001, MATCH(C2247, Barang!$B$2:$B$10001, 0)), "Tidak ditemukan"))</f>
        <v/>
      </c>
      <c r="C2247" s="2"/>
      <c r="D2247" s="2" t="str">
        <f t="array" ref="D2247">IF(C2247="","", IFERROR(INDEX(Barang!$C$2:$C$10001, MATCH(C2247, Barang!$B$2:$B$10001, 0)), ""))</f>
        <v/>
      </c>
      <c r="E2247" s="2" t="str">
        <f t="array" ref="E2247">IF(C2247="","", IFERROR(INDEX(Barang!$E$2:$E$10001, MATCH(C2247, Barang!$B$2:$B$10001, 0)), ""))</f>
        <v/>
      </c>
      <c r="F2247" s="10"/>
      <c r="G2247" s="11" t="str">
        <f t="array" ref="G2247">IF(C2247="","", IFERROR(INDEX(Barang!$F$2:$F$10001, MATCH(C2247, Barang!$B$2:$B$10001, 0)) * F2247, ""))</f>
        <v/>
      </c>
      <c r="H2247" s="10"/>
      <c r="J2247" s="27"/>
      <c r="K2247" s="28"/>
      <c r="L2247" s="28"/>
      <c r="M2247" s="28"/>
      <c r="N2247" s="28"/>
      <c r="O2247" s="25"/>
      <c r="P2247" s="29"/>
      <c r="Q2247" s="30"/>
      <c r="R2247" s="25">
        <f t="shared" si="9"/>
        <v>-2</v>
      </c>
      <c r="S2247" s="25"/>
      <c r="T2247" s="28"/>
    </row>
    <row r="2248" spans="1:20" ht="22.5" customHeight="1" x14ac:dyDescent="0.2">
      <c r="A2248" s="8"/>
      <c r="B2248" s="2" t="str">
        <f t="array" ref="B2248">IF(C2248="","", IFERROR(INDEX(Barang!$A$2:$A$10001, MATCH(C2248, Barang!$B$2:$B$10001, 0)), "Tidak ditemukan"))</f>
        <v/>
      </c>
      <c r="C2248" s="2"/>
      <c r="D2248" s="2" t="str">
        <f t="array" ref="D2248">IF(C2248="","", IFERROR(INDEX(Barang!$C$2:$C$10001, MATCH(C2248, Barang!$B$2:$B$10001, 0)), ""))</f>
        <v/>
      </c>
      <c r="E2248" s="2" t="str">
        <f t="array" ref="E2248">IF(C2248="","", IFERROR(INDEX(Barang!$E$2:$E$10001, MATCH(C2248, Barang!$B$2:$B$10001, 0)), ""))</f>
        <v/>
      </c>
      <c r="F2248" s="10"/>
      <c r="G2248" s="11" t="str">
        <f t="array" ref="G2248">IF(C2248="","", IFERROR(INDEX(Barang!$F$2:$F$10001, MATCH(C2248, Barang!$B$2:$B$10001, 0)) * F2248, ""))</f>
        <v/>
      </c>
      <c r="H2248" s="10"/>
      <c r="J2248" s="27"/>
      <c r="K2248" s="28"/>
      <c r="L2248" s="28"/>
      <c r="M2248" s="28"/>
      <c r="N2248" s="28"/>
      <c r="O2248" s="25"/>
      <c r="P2248" s="29"/>
      <c r="Q2248" s="30"/>
      <c r="R2248" s="25">
        <f t="shared" si="9"/>
        <v>-2</v>
      </c>
      <c r="S2248" s="25"/>
      <c r="T2248" s="28"/>
    </row>
    <row r="2249" spans="1:20" ht="22.5" customHeight="1" x14ac:dyDescent="0.2">
      <c r="A2249" s="8"/>
      <c r="B2249" s="2" t="str">
        <f t="array" ref="B2249">IF(C2249="","", IFERROR(INDEX(Barang!$A$2:$A$10001, MATCH(C2249, Barang!$B$2:$B$10001, 0)), "Tidak ditemukan"))</f>
        <v/>
      </c>
      <c r="C2249" s="2"/>
      <c r="D2249" s="2" t="str">
        <f t="array" ref="D2249">IF(C2249="","", IFERROR(INDEX(Barang!$C$2:$C$10001, MATCH(C2249, Barang!$B$2:$B$10001, 0)), ""))</f>
        <v/>
      </c>
      <c r="E2249" s="2" t="str">
        <f t="array" ref="E2249">IF(C2249="","", IFERROR(INDEX(Barang!$E$2:$E$10001, MATCH(C2249, Barang!$B$2:$B$10001, 0)), ""))</f>
        <v/>
      </c>
      <c r="F2249" s="10"/>
      <c r="G2249" s="11" t="str">
        <f t="array" ref="G2249">IF(C2249="","", IFERROR(INDEX(Barang!$F$2:$F$10001, MATCH(C2249, Barang!$B$2:$B$10001, 0)) * F2249, ""))</f>
        <v/>
      </c>
      <c r="H2249" s="10"/>
      <c r="J2249" s="27"/>
      <c r="K2249" s="28"/>
      <c r="L2249" s="28"/>
      <c r="M2249" s="28"/>
      <c r="N2249" s="28"/>
      <c r="O2249" s="25"/>
      <c r="P2249" s="29"/>
      <c r="Q2249" s="30"/>
      <c r="R2249" s="25">
        <f t="shared" si="9"/>
        <v>-2</v>
      </c>
      <c r="S2249" s="25"/>
      <c r="T2249" s="28"/>
    </row>
    <row r="2250" spans="1:20" ht="22.5" customHeight="1" x14ac:dyDescent="0.2">
      <c r="A2250" s="8"/>
      <c r="B2250" s="2" t="str">
        <f t="array" ref="B2250">IF(C2250="","", IFERROR(INDEX(Barang!$A$2:$A$10001, MATCH(C2250, Barang!$B$2:$B$10001, 0)), "Tidak ditemukan"))</f>
        <v/>
      </c>
      <c r="C2250" s="2"/>
      <c r="D2250" s="2" t="str">
        <f t="array" ref="D2250">IF(C2250="","", IFERROR(INDEX(Barang!$C$2:$C$10001, MATCH(C2250, Barang!$B$2:$B$10001, 0)), ""))</f>
        <v/>
      </c>
      <c r="E2250" s="2" t="str">
        <f t="array" ref="E2250">IF(C2250="","", IFERROR(INDEX(Barang!$E$2:$E$10001, MATCH(C2250, Barang!$B$2:$B$10001, 0)), ""))</f>
        <v/>
      </c>
      <c r="F2250" s="10"/>
      <c r="G2250" s="11" t="str">
        <f t="array" ref="G2250">IF(C2250="","", IFERROR(INDEX(Barang!$F$2:$F$10001, MATCH(C2250, Barang!$B$2:$B$10001, 0)) * F2250, ""))</f>
        <v/>
      </c>
      <c r="H2250" s="10"/>
      <c r="J2250" s="27"/>
      <c r="K2250" s="28"/>
      <c r="L2250" s="28"/>
      <c r="M2250" s="28"/>
      <c r="N2250" s="28"/>
      <c r="O2250" s="25"/>
      <c r="P2250" s="29"/>
      <c r="Q2250" s="30"/>
      <c r="R2250" s="25">
        <f t="shared" si="9"/>
        <v>-6</v>
      </c>
      <c r="S2250" s="25"/>
      <c r="T2250" s="28"/>
    </row>
    <row r="2251" spans="1:20" ht="22.5" customHeight="1" x14ac:dyDescent="0.2">
      <c r="A2251" s="8"/>
      <c r="B2251" s="2" t="str">
        <f t="array" ref="B2251">IF(C2251="","", IFERROR(INDEX(Barang!$A$2:$A$10001, MATCH(C2251, Barang!$B$2:$B$10001, 0)), "Tidak ditemukan"))</f>
        <v/>
      </c>
      <c r="C2251" s="2"/>
      <c r="D2251" s="2" t="str">
        <f t="array" ref="D2251">IF(C2251="","", IFERROR(INDEX(Barang!$C$2:$C$10001, MATCH(C2251, Barang!$B$2:$B$10001, 0)), ""))</f>
        <v/>
      </c>
      <c r="E2251" s="2" t="str">
        <f t="array" ref="E2251">IF(C2251="","", IFERROR(INDEX(Barang!$E$2:$E$10001, MATCH(C2251, Barang!$B$2:$B$10001, 0)), ""))</f>
        <v/>
      </c>
      <c r="F2251" s="10"/>
      <c r="G2251" s="11" t="str">
        <f t="array" ref="G2251">IF(C2251="","", IFERROR(INDEX(Barang!$F$2:$F$10001, MATCH(C2251, Barang!$B$2:$B$10001, 0)) * F2251, ""))</f>
        <v/>
      </c>
      <c r="H2251" s="10"/>
      <c r="J2251" s="27"/>
      <c r="K2251" s="28"/>
      <c r="L2251" s="28"/>
      <c r="M2251" s="28"/>
      <c r="N2251" s="28"/>
      <c r="O2251" s="25"/>
      <c r="P2251" s="29"/>
      <c r="Q2251" s="30"/>
      <c r="R2251" s="25">
        <f t="shared" si="9"/>
        <v>-30</v>
      </c>
      <c r="S2251" s="25"/>
      <c r="T2251" s="28"/>
    </row>
    <row r="2252" spans="1:20" ht="22.5" customHeight="1" x14ac:dyDescent="0.2">
      <c r="A2252" s="8"/>
      <c r="B2252" s="2" t="str">
        <f t="array" ref="B2252">IF(C2252="","", IFERROR(INDEX(Barang!$A$2:$A$10001, MATCH(C2252, Barang!$B$2:$B$10001, 0)), "Tidak ditemukan"))</f>
        <v/>
      </c>
      <c r="C2252" s="2"/>
      <c r="D2252" s="2" t="str">
        <f t="array" ref="D2252">IF(C2252="","", IFERROR(INDEX(Barang!$C$2:$C$10001, MATCH(C2252, Barang!$B$2:$B$10001, 0)), ""))</f>
        <v/>
      </c>
      <c r="E2252" s="2" t="str">
        <f t="array" ref="E2252">IF(C2252="","", IFERROR(INDEX(Barang!$E$2:$E$10001, MATCH(C2252, Barang!$B$2:$B$10001, 0)), ""))</f>
        <v/>
      </c>
      <c r="F2252" s="10"/>
      <c r="G2252" s="11" t="str">
        <f t="array" ref="G2252">IF(C2252="","", IFERROR(INDEX(Barang!$F$2:$F$10001, MATCH(C2252, Barang!$B$2:$B$10001, 0)) * F2252, ""))</f>
        <v/>
      </c>
      <c r="H2252" s="10"/>
      <c r="J2252" s="27"/>
      <c r="K2252" s="28"/>
      <c r="L2252" s="28"/>
      <c r="M2252" s="28"/>
      <c r="N2252" s="28"/>
      <c r="O2252" s="25"/>
      <c r="P2252" s="29"/>
      <c r="Q2252" s="30"/>
      <c r="R2252" s="25">
        <f t="shared" si="9"/>
        <v>-1</v>
      </c>
      <c r="S2252" s="25"/>
      <c r="T2252" s="28"/>
    </row>
    <row r="2253" spans="1:20" ht="22.5" customHeight="1" x14ac:dyDescent="0.2">
      <c r="A2253" s="8"/>
      <c r="B2253" s="2" t="str">
        <f t="array" ref="B2253">IF(C2253="","", IFERROR(INDEX(Barang!$A$2:$A$10001, MATCH(C2253, Barang!$B$2:$B$10001, 0)), "Tidak ditemukan"))</f>
        <v/>
      </c>
      <c r="C2253" s="2"/>
      <c r="D2253" s="2" t="str">
        <f t="array" ref="D2253">IF(C2253="","", IFERROR(INDEX(Barang!$C$2:$C$10001, MATCH(C2253, Barang!$B$2:$B$10001, 0)), ""))</f>
        <v/>
      </c>
      <c r="E2253" s="2" t="str">
        <f t="array" ref="E2253">IF(C2253="","", IFERROR(INDEX(Barang!$E$2:$E$10001, MATCH(C2253, Barang!$B$2:$B$10001, 0)), ""))</f>
        <v/>
      </c>
      <c r="F2253" s="10"/>
      <c r="G2253" s="11" t="str">
        <f t="array" ref="G2253">IF(C2253="","", IFERROR(INDEX(Barang!$F$2:$F$10001, MATCH(C2253, Barang!$B$2:$B$10001, 0)) * F2253, ""))</f>
        <v/>
      </c>
      <c r="H2253" s="10"/>
      <c r="J2253" s="27"/>
      <c r="K2253" s="28"/>
      <c r="L2253" s="28"/>
      <c r="M2253" s="28"/>
      <c r="N2253" s="28"/>
      <c r="O2253" s="25"/>
      <c r="P2253" s="29"/>
      <c r="Q2253" s="30"/>
      <c r="R2253" s="25">
        <f t="shared" si="9"/>
        <v>-14</v>
      </c>
      <c r="S2253" s="25"/>
      <c r="T2253" s="28"/>
    </row>
    <row r="2254" spans="1:20" ht="22.5" customHeight="1" x14ac:dyDescent="0.2">
      <c r="A2254" s="8"/>
      <c r="B2254" s="2" t="str">
        <f t="array" ref="B2254">IF(C2254="","", IFERROR(INDEX(Barang!$A$2:$A$10001, MATCH(C2254, Barang!$B$2:$B$10001, 0)), "Tidak ditemukan"))</f>
        <v/>
      </c>
      <c r="C2254" s="2"/>
      <c r="D2254" s="2" t="str">
        <f t="array" ref="D2254">IF(C2254="","", IFERROR(INDEX(Barang!$C$2:$C$10001, MATCH(C2254, Barang!$B$2:$B$10001, 0)), ""))</f>
        <v/>
      </c>
      <c r="E2254" s="2" t="str">
        <f t="array" ref="E2254">IF(C2254="","", IFERROR(INDEX(Barang!$E$2:$E$10001, MATCH(C2254, Barang!$B$2:$B$10001, 0)), ""))</f>
        <v/>
      </c>
      <c r="F2254" s="10"/>
      <c r="G2254" s="11" t="str">
        <f t="array" ref="G2254">IF(C2254="","", IFERROR(INDEX(Barang!$F$2:$F$10001, MATCH(C2254, Barang!$B$2:$B$10001, 0)) * F2254, ""))</f>
        <v/>
      </c>
      <c r="H2254" s="10"/>
      <c r="J2254" s="27"/>
      <c r="K2254" s="28"/>
      <c r="L2254" s="28"/>
      <c r="M2254" s="28"/>
      <c r="N2254" s="28"/>
      <c r="O2254" s="25"/>
      <c r="P2254" s="29"/>
      <c r="Q2254" s="30"/>
      <c r="R2254" s="25">
        <f t="shared" si="9"/>
        <v>-3</v>
      </c>
      <c r="S2254" s="25"/>
      <c r="T2254" s="28"/>
    </row>
    <row r="2255" spans="1:20" ht="22.5" customHeight="1" x14ac:dyDescent="0.2">
      <c r="A2255" s="8"/>
      <c r="B2255" s="2" t="str">
        <f t="array" ref="B2255">IF(C2255="","", IFERROR(INDEX(Barang!$A$2:$A$10001, MATCH(C2255, Barang!$B$2:$B$10001, 0)), "Tidak ditemukan"))</f>
        <v/>
      </c>
      <c r="C2255" s="2"/>
      <c r="D2255" s="2" t="str">
        <f t="array" ref="D2255">IF(C2255="","", IFERROR(INDEX(Barang!$C$2:$C$10001, MATCH(C2255, Barang!$B$2:$B$10001, 0)), ""))</f>
        <v/>
      </c>
      <c r="E2255" s="2" t="str">
        <f t="array" ref="E2255">IF(C2255="","", IFERROR(INDEX(Barang!$E$2:$E$10001, MATCH(C2255, Barang!$B$2:$B$10001, 0)), ""))</f>
        <v/>
      </c>
      <c r="F2255" s="10"/>
      <c r="G2255" s="11" t="str">
        <f t="array" ref="G2255">IF(C2255="","", IFERROR(INDEX(Barang!$F$2:$F$10001, MATCH(C2255, Barang!$B$2:$B$10001, 0)) * F2255, ""))</f>
        <v/>
      </c>
      <c r="H2255" s="10"/>
      <c r="J2255" s="27"/>
      <c r="K2255" s="28"/>
      <c r="L2255" s="28"/>
      <c r="M2255" s="28"/>
      <c r="N2255" s="28"/>
      <c r="O2255" s="25"/>
      <c r="P2255" s="29"/>
      <c r="Q2255" s="30"/>
      <c r="R2255" s="25">
        <f t="shared" si="9"/>
        <v>-2</v>
      </c>
      <c r="S2255" s="25"/>
      <c r="T2255" s="28"/>
    </row>
    <row r="2256" spans="1:20" ht="22.5" customHeight="1" x14ac:dyDescent="0.2">
      <c r="A2256" s="8"/>
      <c r="B2256" s="2" t="str">
        <f t="array" ref="B2256">IF(C2256="","", IFERROR(INDEX(Barang!$A$2:$A$10001, MATCH(C2256, Barang!$B$2:$B$10001, 0)), "Tidak ditemukan"))</f>
        <v/>
      </c>
      <c r="C2256" s="2"/>
      <c r="D2256" s="2" t="str">
        <f t="array" ref="D2256">IF(C2256="","", IFERROR(INDEX(Barang!$C$2:$C$10001, MATCH(C2256, Barang!$B$2:$B$10001, 0)), ""))</f>
        <v/>
      </c>
      <c r="E2256" s="2" t="str">
        <f t="array" ref="E2256">IF(C2256="","", IFERROR(INDEX(Barang!$E$2:$E$10001, MATCH(C2256, Barang!$B$2:$B$10001, 0)), ""))</f>
        <v/>
      </c>
      <c r="F2256" s="10"/>
      <c r="G2256" s="11" t="str">
        <f t="array" ref="G2256">IF(C2256="","", IFERROR(INDEX(Barang!$F$2:$F$10001, MATCH(C2256, Barang!$B$2:$B$10001, 0)) * F2256, ""))</f>
        <v/>
      </c>
      <c r="H2256" s="10"/>
      <c r="J2256" s="27"/>
      <c r="K2256" s="28"/>
      <c r="L2256" s="28"/>
      <c r="M2256" s="28"/>
      <c r="N2256" s="28"/>
      <c r="O2256" s="25"/>
      <c r="P2256" s="29"/>
      <c r="Q2256" s="30"/>
      <c r="R2256" s="25">
        <f t="shared" si="9"/>
        <v>-10</v>
      </c>
      <c r="S2256" s="25"/>
      <c r="T2256" s="28"/>
    </row>
    <row r="2257" spans="1:20" ht="22.5" customHeight="1" x14ac:dyDescent="0.2">
      <c r="A2257" s="8"/>
      <c r="B2257" s="2" t="str">
        <f t="array" ref="B2257">IF(C2257="","", IFERROR(INDEX(Barang!$A$2:$A$10001, MATCH(C2257, Barang!$B$2:$B$10001, 0)), "Tidak ditemukan"))</f>
        <v/>
      </c>
      <c r="C2257" s="2"/>
      <c r="D2257" s="2" t="str">
        <f t="array" ref="D2257">IF(C2257="","", IFERROR(INDEX(Barang!$C$2:$C$10001, MATCH(C2257, Barang!$B$2:$B$10001, 0)), ""))</f>
        <v/>
      </c>
      <c r="E2257" s="2" t="str">
        <f t="array" ref="E2257">IF(C2257="","", IFERROR(INDEX(Barang!$E$2:$E$10001, MATCH(C2257, Barang!$B$2:$B$10001, 0)), ""))</f>
        <v/>
      </c>
      <c r="F2257" s="10"/>
      <c r="G2257" s="11" t="str">
        <f t="array" ref="G2257">IF(C2257="","", IFERROR(INDEX(Barang!$F$2:$F$10001, MATCH(C2257, Barang!$B$2:$B$10001, 0)) * F2257, ""))</f>
        <v/>
      </c>
      <c r="H2257" s="10"/>
      <c r="J2257" s="27"/>
      <c r="K2257" s="28"/>
      <c r="L2257" s="28"/>
      <c r="M2257" s="28"/>
      <c r="N2257" s="28"/>
      <c r="O2257" s="25"/>
      <c r="P2257" s="29"/>
      <c r="Q2257" s="30"/>
      <c r="R2257" s="25">
        <f t="shared" si="9"/>
        <v>-1</v>
      </c>
      <c r="S2257" s="25"/>
      <c r="T2257" s="28"/>
    </row>
    <row r="2258" spans="1:20" ht="22.5" customHeight="1" x14ac:dyDescent="0.2">
      <c r="A2258" s="8"/>
      <c r="B2258" s="2" t="str">
        <f t="array" ref="B2258">IF(C2258="","", IFERROR(INDEX(Barang!$A$2:$A$10001, MATCH(C2258, Barang!$B$2:$B$10001, 0)), "Tidak ditemukan"))</f>
        <v/>
      </c>
      <c r="C2258" s="2"/>
      <c r="D2258" s="2" t="str">
        <f t="array" ref="D2258">IF(C2258="","", IFERROR(INDEX(Barang!$C$2:$C$10001, MATCH(C2258, Barang!$B$2:$B$10001, 0)), ""))</f>
        <v/>
      </c>
      <c r="E2258" s="2" t="str">
        <f t="array" ref="E2258">IF(C2258="","", IFERROR(INDEX(Barang!$E$2:$E$10001, MATCH(C2258, Barang!$B$2:$B$10001, 0)), ""))</f>
        <v/>
      </c>
      <c r="F2258" s="10"/>
      <c r="G2258" s="11" t="str">
        <f t="array" ref="G2258">IF(C2258="","", IFERROR(INDEX(Barang!$F$2:$F$10001, MATCH(C2258, Barang!$B$2:$B$10001, 0)) * F2258, ""))</f>
        <v/>
      </c>
      <c r="H2258" s="10"/>
      <c r="J2258" s="27"/>
      <c r="K2258" s="28"/>
      <c r="L2258" s="28"/>
      <c r="M2258" s="28"/>
      <c r="N2258" s="28"/>
      <c r="O2258" s="25"/>
      <c r="P2258" s="29"/>
      <c r="Q2258" s="30"/>
      <c r="R2258" s="25">
        <f t="shared" si="9"/>
        <v>-1</v>
      </c>
      <c r="S2258" s="25"/>
      <c r="T2258" s="28"/>
    </row>
    <row r="2259" spans="1:20" ht="22.5" customHeight="1" x14ac:dyDescent="0.2">
      <c r="A2259" s="8"/>
      <c r="B2259" s="2" t="str">
        <f t="array" ref="B2259">IF(C2259="","", IFERROR(INDEX(Barang!$A$2:$A$10001, MATCH(C2259, Barang!$B$2:$B$10001, 0)), "Tidak ditemukan"))</f>
        <v/>
      </c>
      <c r="C2259" s="2"/>
      <c r="D2259" s="2" t="str">
        <f t="array" ref="D2259">IF(C2259="","", IFERROR(INDEX(Barang!$C$2:$C$10001, MATCH(C2259, Barang!$B$2:$B$10001, 0)), ""))</f>
        <v/>
      </c>
      <c r="E2259" s="2" t="str">
        <f t="array" ref="E2259">IF(C2259="","", IFERROR(INDEX(Barang!$E$2:$E$10001, MATCH(C2259, Barang!$B$2:$B$10001, 0)), ""))</f>
        <v/>
      </c>
      <c r="F2259" s="10"/>
      <c r="G2259" s="11" t="str">
        <f t="array" ref="G2259">IF(C2259="","", IFERROR(INDEX(Barang!$F$2:$F$10001, MATCH(C2259, Barang!$B$2:$B$10001, 0)) * F2259, ""))</f>
        <v/>
      </c>
      <c r="H2259" s="10"/>
      <c r="J2259" s="27"/>
      <c r="K2259" s="28"/>
      <c r="L2259" s="28"/>
      <c r="M2259" s="28"/>
      <c r="N2259" s="28"/>
      <c r="O2259" s="25"/>
      <c r="P2259" s="29"/>
      <c r="Q2259" s="30"/>
      <c r="R2259" s="25">
        <f t="shared" si="9"/>
        <v>-1</v>
      </c>
      <c r="S2259" s="25"/>
      <c r="T2259" s="28"/>
    </row>
    <row r="2260" spans="1:20" ht="22.5" customHeight="1" x14ac:dyDescent="0.2">
      <c r="A2260" s="8"/>
      <c r="B2260" s="2" t="str">
        <f t="array" ref="B2260">IF(C2260="","", IFERROR(INDEX(Barang!$A$2:$A$10001, MATCH(C2260, Barang!$B$2:$B$10001, 0)), "Tidak ditemukan"))</f>
        <v/>
      </c>
      <c r="C2260" s="2"/>
      <c r="D2260" s="2" t="str">
        <f t="array" ref="D2260">IF(C2260="","", IFERROR(INDEX(Barang!$C$2:$C$10001, MATCH(C2260, Barang!$B$2:$B$10001, 0)), ""))</f>
        <v/>
      </c>
      <c r="E2260" s="2" t="str">
        <f t="array" ref="E2260">IF(C2260="","", IFERROR(INDEX(Barang!$E$2:$E$10001, MATCH(C2260, Barang!$B$2:$B$10001, 0)), ""))</f>
        <v/>
      </c>
      <c r="F2260" s="10"/>
      <c r="G2260" s="11" t="str">
        <f t="array" ref="G2260">IF(C2260="","", IFERROR(INDEX(Barang!$F$2:$F$10001, MATCH(C2260, Barang!$B$2:$B$10001, 0)) * F2260, ""))</f>
        <v/>
      </c>
      <c r="H2260" s="10"/>
      <c r="J2260" s="27"/>
      <c r="K2260" s="28"/>
      <c r="L2260" s="28"/>
      <c r="M2260" s="28"/>
      <c r="N2260" s="28"/>
      <c r="O2260" s="25"/>
      <c r="P2260" s="29"/>
      <c r="Q2260" s="30"/>
      <c r="R2260" s="25">
        <f t="shared" si="9"/>
        <v>-1</v>
      </c>
      <c r="S2260" s="25"/>
      <c r="T2260" s="28"/>
    </row>
    <row r="2261" spans="1:20" ht="22.5" customHeight="1" x14ac:dyDescent="0.2">
      <c r="A2261" s="8"/>
      <c r="B2261" s="2" t="str">
        <f t="array" ref="B2261">IF(C2261="","", IFERROR(INDEX(Barang!$A$2:$A$10001, MATCH(C2261, Barang!$B$2:$B$10001, 0)), "Tidak ditemukan"))</f>
        <v/>
      </c>
      <c r="C2261" s="2"/>
      <c r="D2261" s="2" t="str">
        <f t="array" ref="D2261">IF(C2261="","", IFERROR(INDEX(Barang!$C$2:$C$10001, MATCH(C2261, Barang!$B$2:$B$10001, 0)), ""))</f>
        <v/>
      </c>
      <c r="E2261" s="2" t="str">
        <f t="array" ref="E2261">IF(C2261="","", IFERROR(INDEX(Barang!$E$2:$E$10001, MATCH(C2261, Barang!$B$2:$B$10001, 0)), ""))</f>
        <v/>
      </c>
      <c r="F2261" s="10"/>
      <c r="G2261" s="11" t="str">
        <f t="array" ref="G2261">IF(C2261="","", IFERROR(INDEX(Barang!$F$2:$F$10001, MATCH(C2261, Barang!$B$2:$B$10001, 0)) * F2261, ""))</f>
        <v/>
      </c>
      <c r="H2261" s="10"/>
      <c r="J2261" s="27"/>
      <c r="K2261" s="28"/>
      <c r="L2261" s="28"/>
      <c r="M2261" s="28"/>
      <c r="N2261" s="28"/>
      <c r="O2261" s="25"/>
      <c r="P2261" s="29"/>
      <c r="Q2261" s="30"/>
      <c r="R2261" s="25">
        <f t="shared" si="9"/>
        <v>-2</v>
      </c>
      <c r="S2261" s="25"/>
      <c r="T2261" s="28"/>
    </row>
    <row r="2262" spans="1:20" ht="22.5" customHeight="1" x14ac:dyDescent="0.2">
      <c r="A2262" s="8"/>
      <c r="B2262" s="2" t="str">
        <f t="array" ref="B2262">IF(C2262="","", IFERROR(INDEX(Barang!$A$2:$A$10001, MATCH(C2262, Barang!$B$2:$B$10001, 0)), "Tidak ditemukan"))</f>
        <v/>
      </c>
      <c r="C2262" s="2"/>
      <c r="D2262" s="2" t="str">
        <f t="array" ref="D2262">IF(C2262="","", IFERROR(INDEX(Barang!$C$2:$C$10001, MATCH(C2262, Barang!$B$2:$B$10001, 0)), ""))</f>
        <v/>
      </c>
      <c r="E2262" s="2" t="str">
        <f t="array" ref="E2262">IF(C2262="","", IFERROR(INDEX(Barang!$E$2:$E$10001, MATCH(C2262, Barang!$B$2:$B$10001, 0)), ""))</f>
        <v/>
      </c>
      <c r="F2262" s="10"/>
      <c r="G2262" s="11" t="str">
        <f t="array" ref="G2262">IF(C2262="","", IFERROR(INDEX(Barang!$F$2:$F$10001, MATCH(C2262, Barang!$B$2:$B$10001, 0)) * F2262, ""))</f>
        <v/>
      </c>
      <c r="H2262" s="10"/>
      <c r="J2262" s="27"/>
      <c r="K2262" s="28"/>
      <c r="L2262" s="28"/>
      <c r="M2262" s="28"/>
      <c r="N2262" s="28"/>
      <c r="O2262" s="25"/>
      <c r="P2262" s="29"/>
      <c r="Q2262" s="30"/>
      <c r="R2262" s="25">
        <f t="shared" si="9"/>
        <v>-8</v>
      </c>
      <c r="S2262" s="25"/>
      <c r="T2262" s="28"/>
    </row>
    <row r="2263" spans="1:20" ht="22.5" customHeight="1" x14ac:dyDescent="0.2">
      <c r="A2263" s="8"/>
      <c r="B2263" s="2" t="str">
        <f t="array" ref="B2263">IF(C2263="","", IFERROR(INDEX(Barang!$A$2:$A$10001, MATCH(C2263, Barang!$B$2:$B$10001, 0)), "Tidak ditemukan"))</f>
        <v/>
      </c>
      <c r="C2263" s="2"/>
      <c r="D2263" s="2" t="str">
        <f t="array" ref="D2263">IF(C2263="","", IFERROR(INDEX(Barang!$C$2:$C$10001, MATCH(C2263, Barang!$B$2:$B$10001, 0)), ""))</f>
        <v/>
      </c>
      <c r="E2263" s="2" t="str">
        <f t="array" ref="E2263">IF(C2263="","", IFERROR(INDEX(Barang!$E$2:$E$10001, MATCH(C2263, Barang!$B$2:$B$10001, 0)), ""))</f>
        <v/>
      </c>
      <c r="F2263" s="10"/>
      <c r="G2263" s="11" t="str">
        <f t="array" ref="G2263">IF(C2263="","", IFERROR(INDEX(Barang!$F$2:$F$10001, MATCH(C2263, Barang!$B$2:$B$10001, 0)) * F2263, ""))</f>
        <v/>
      </c>
      <c r="H2263" s="10"/>
      <c r="J2263" s="27"/>
      <c r="K2263" s="28"/>
      <c r="L2263" s="28"/>
      <c r="M2263" s="28"/>
      <c r="N2263" s="28"/>
      <c r="O2263" s="25"/>
      <c r="P2263" s="29"/>
      <c r="Q2263" s="30"/>
      <c r="R2263" s="25">
        <f t="shared" si="9"/>
        <v>-1</v>
      </c>
      <c r="S2263" s="25"/>
      <c r="T2263" s="28"/>
    </row>
    <row r="2264" spans="1:20" ht="22.5" customHeight="1" x14ac:dyDescent="0.2">
      <c r="A2264" s="8"/>
      <c r="B2264" s="2" t="str">
        <f t="array" ref="B2264">IF(C2264="","", IFERROR(INDEX(Barang!$A$2:$A$10001, MATCH(C2264, Barang!$B$2:$B$10001, 0)), "Tidak ditemukan"))</f>
        <v/>
      </c>
      <c r="C2264" s="2"/>
      <c r="D2264" s="2" t="str">
        <f t="array" ref="D2264">IF(C2264="","", IFERROR(INDEX(Barang!$C$2:$C$10001, MATCH(C2264, Barang!$B$2:$B$10001, 0)), ""))</f>
        <v/>
      </c>
      <c r="E2264" s="2" t="str">
        <f t="array" ref="E2264">IF(C2264="","", IFERROR(INDEX(Barang!$E$2:$E$10001, MATCH(C2264, Barang!$B$2:$B$10001, 0)), ""))</f>
        <v/>
      </c>
      <c r="F2264" s="10"/>
      <c r="G2264" s="11" t="str">
        <f t="array" ref="G2264">IF(C2264="","", IFERROR(INDEX(Barang!$F$2:$F$10001, MATCH(C2264, Barang!$B$2:$B$10001, 0)) * F2264, ""))</f>
        <v/>
      </c>
      <c r="H2264" s="10"/>
      <c r="J2264" s="27"/>
      <c r="K2264" s="28"/>
      <c r="L2264" s="28"/>
      <c r="M2264" s="28"/>
      <c r="N2264" s="28"/>
      <c r="O2264" s="25"/>
      <c r="P2264" s="29"/>
      <c r="Q2264" s="30"/>
      <c r="R2264" s="25">
        <f t="shared" si="9"/>
        <v>-3</v>
      </c>
      <c r="S2264" s="25"/>
      <c r="T2264" s="28"/>
    </row>
    <row r="2265" spans="1:20" ht="22.5" customHeight="1" x14ac:dyDescent="0.2">
      <c r="A2265" s="8"/>
      <c r="B2265" s="2" t="str">
        <f t="array" ref="B2265">IF(C2265="","", IFERROR(INDEX(Barang!$A$2:$A$10001, MATCH(C2265, Barang!$B$2:$B$10001, 0)), "Tidak ditemukan"))</f>
        <v/>
      </c>
      <c r="C2265" s="2"/>
      <c r="D2265" s="2" t="str">
        <f t="array" ref="D2265">IF(C2265="","", IFERROR(INDEX(Barang!$C$2:$C$10001, MATCH(C2265, Barang!$B$2:$B$10001, 0)), ""))</f>
        <v/>
      </c>
      <c r="E2265" s="2" t="str">
        <f t="array" ref="E2265">IF(C2265="","", IFERROR(INDEX(Barang!$E$2:$E$10001, MATCH(C2265, Barang!$B$2:$B$10001, 0)), ""))</f>
        <v/>
      </c>
      <c r="F2265" s="10"/>
      <c r="G2265" s="11" t="str">
        <f t="array" ref="G2265">IF(C2265="","", IFERROR(INDEX(Barang!$F$2:$F$10001, MATCH(C2265, Barang!$B$2:$B$10001, 0)) * F2265, ""))</f>
        <v/>
      </c>
      <c r="H2265" s="10"/>
      <c r="J2265" s="27"/>
      <c r="K2265" s="28"/>
      <c r="L2265" s="28"/>
      <c r="M2265" s="28"/>
      <c r="N2265" s="28"/>
      <c r="O2265" s="25"/>
      <c r="P2265" s="29"/>
      <c r="Q2265" s="30"/>
      <c r="R2265" s="25">
        <f t="shared" si="9"/>
        <v>-1</v>
      </c>
      <c r="S2265" s="25"/>
      <c r="T2265" s="28"/>
    </row>
    <row r="2266" spans="1:20" ht="22.5" customHeight="1" x14ac:dyDescent="0.2">
      <c r="A2266" s="8"/>
      <c r="B2266" s="2" t="str">
        <f t="array" ref="B2266">IF(C2266="","", IFERROR(INDEX(Barang!$A$2:$A$10001, MATCH(C2266, Barang!$B$2:$B$10001, 0)), "Tidak ditemukan"))</f>
        <v/>
      </c>
      <c r="C2266" s="2"/>
      <c r="D2266" s="2" t="str">
        <f t="array" ref="D2266">IF(C2266="","", IFERROR(INDEX(Barang!$C$2:$C$10001, MATCH(C2266, Barang!$B$2:$B$10001, 0)), ""))</f>
        <v/>
      </c>
      <c r="E2266" s="2" t="str">
        <f t="array" ref="E2266">IF(C2266="","", IFERROR(INDEX(Barang!$E$2:$E$10001, MATCH(C2266, Barang!$B$2:$B$10001, 0)), ""))</f>
        <v/>
      </c>
      <c r="F2266" s="10"/>
      <c r="G2266" s="11" t="str">
        <f t="array" ref="G2266">IF(C2266="","", IFERROR(INDEX(Barang!$F$2:$F$10001, MATCH(C2266, Barang!$B$2:$B$10001, 0)) * F2266, ""))</f>
        <v/>
      </c>
      <c r="H2266" s="10"/>
      <c r="J2266" s="27"/>
      <c r="K2266" s="28"/>
      <c r="L2266" s="28"/>
      <c r="M2266" s="28"/>
      <c r="N2266" s="28"/>
      <c r="O2266" s="25"/>
      <c r="P2266" s="29"/>
      <c r="Q2266" s="30"/>
      <c r="R2266" s="25">
        <f t="shared" si="9"/>
        <v>-1</v>
      </c>
      <c r="S2266" s="25"/>
      <c r="T2266" s="28"/>
    </row>
    <row r="2267" spans="1:20" ht="22.5" customHeight="1" x14ac:dyDescent="0.2">
      <c r="A2267" s="8"/>
      <c r="B2267" s="2" t="str">
        <f t="array" ref="B2267">IF(C2267="","", IFERROR(INDEX(Barang!$A$2:$A$10001, MATCH(C2267, Barang!$B$2:$B$10001, 0)), "Tidak ditemukan"))</f>
        <v/>
      </c>
      <c r="C2267" s="2"/>
      <c r="D2267" s="2" t="str">
        <f t="array" ref="D2267">IF(C2267="","", IFERROR(INDEX(Barang!$C$2:$C$10001, MATCH(C2267, Barang!$B$2:$B$10001, 0)), ""))</f>
        <v/>
      </c>
      <c r="E2267" s="2" t="str">
        <f t="array" ref="E2267">IF(C2267="","", IFERROR(INDEX(Barang!$E$2:$E$10001, MATCH(C2267, Barang!$B$2:$B$10001, 0)), ""))</f>
        <v/>
      </c>
      <c r="F2267" s="10"/>
      <c r="G2267" s="11" t="str">
        <f t="array" ref="G2267">IF(C2267="","", IFERROR(INDEX(Barang!$F$2:$F$10001, MATCH(C2267, Barang!$B$2:$B$10001, 0)) * F2267, ""))</f>
        <v/>
      </c>
      <c r="H2267" s="10"/>
      <c r="J2267" s="27"/>
      <c r="K2267" s="28"/>
      <c r="L2267" s="28"/>
      <c r="M2267" s="28"/>
      <c r="N2267" s="28"/>
      <c r="O2267" s="25"/>
      <c r="P2267" s="29"/>
      <c r="Q2267" s="30"/>
      <c r="R2267" s="25">
        <f t="shared" si="9"/>
        <v>-2</v>
      </c>
      <c r="S2267" s="25"/>
      <c r="T2267" s="28"/>
    </row>
    <row r="2268" spans="1:20" ht="22.5" customHeight="1" x14ac:dyDescent="0.2">
      <c r="A2268" s="8"/>
      <c r="B2268" s="2" t="str">
        <f t="array" ref="B2268">IF(C2268="","", IFERROR(INDEX(Barang!$A$2:$A$10001, MATCH(C2268, Barang!$B$2:$B$10001, 0)), "Tidak ditemukan"))</f>
        <v/>
      </c>
      <c r="C2268" s="2"/>
      <c r="D2268" s="2" t="str">
        <f t="array" ref="D2268">IF(C2268="","", IFERROR(INDEX(Barang!$C$2:$C$10001, MATCH(C2268, Barang!$B$2:$B$10001, 0)), ""))</f>
        <v/>
      </c>
      <c r="E2268" s="2" t="str">
        <f t="array" ref="E2268">IF(C2268="","", IFERROR(INDEX(Barang!$E$2:$E$10001, MATCH(C2268, Barang!$B$2:$B$10001, 0)), ""))</f>
        <v/>
      </c>
      <c r="F2268" s="10"/>
      <c r="G2268" s="11" t="str">
        <f t="array" ref="G2268">IF(C2268="","", IFERROR(INDEX(Barang!$F$2:$F$10001, MATCH(C2268, Barang!$B$2:$B$10001, 0)) * F2268, ""))</f>
        <v/>
      </c>
      <c r="H2268" s="10"/>
      <c r="J2268" s="27"/>
      <c r="K2268" s="28"/>
      <c r="L2268" s="28"/>
      <c r="M2268" s="28"/>
      <c r="N2268" s="28"/>
      <c r="O2268" s="25"/>
      <c r="P2268" s="29"/>
      <c r="Q2268" s="30"/>
      <c r="R2268" s="25">
        <f t="shared" si="9"/>
        <v>-10</v>
      </c>
      <c r="S2268" s="25"/>
      <c r="T2268" s="28"/>
    </row>
    <row r="2269" spans="1:20" ht="22.5" customHeight="1" x14ac:dyDescent="0.2">
      <c r="A2269" s="8"/>
      <c r="B2269" s="2" t="str">
        <f t="array" ref="B2269">IF(C2269="","", IFERROR(INDEX(Barang!$A$2:$A$10001, MATCH(C2269, Barang!$B$2:$B$10001, 0)), "Tidak ditemukan"))</f>
        <v/>
      </c>
      <c r="C2269" s="2"/>
      <c r="D2269" s="2" t="str">
        <f t="array" ref="D2269">IF(C2269="","", IFERROR(INDEX(Barang!$C$2:$C$10001, MATCH(C2269, Barang!$B$2:$B$10001, 0)), ""))</f>
        <v/>
      </c>
      <c r="E2269" s="2" t="str">
        <f t="array" ref="E2269">IF(C2269="","", IFERROR(INDEX(Barang!$E$2:$E$10001, MATCH(C2269, Barang!$B$2:$B$10001, 0)), ""))</f>
        <v/>
      </c>
      <c r="F2269" s="10"/>
      <c r="G2269" s="11" t="str">
        <f t="array" ref="G2269">IF(C2269="","", IFERROR(INDEX(Barang!$F$2:$F$10001, MATCH(C2269, Barang!$B$2:$B$10001, 0)) * F2269, ""))</f>
        <v/>
      </c>
      <c r="H2269" s="10"/>
      <c r="J2269" s="27"/>
      <c r="K2269" s="28"/>
      <c r="L2269" s="28"/>
      <c r="M2269" s="28"/>
      <c r="N2269" s="28"/>
      <c r="O2269" s="25"/>
      <c r="P2269" s="29"/>
      <c r="Q2269" s="30"/>
      <c r="R2269" s="25">
        <f t="shared" si="9"/>
        <v>-4</v>
      </c>
      <c r="S2269" s="25"/>
      <c r="T2269" s="28"/>
    </row>
    <row r="2270" spans="1:20" ht="22.5" customHeight="1" x14ac:dyDescent="0.2">
      <c r="A2270" s="8"/>
      <c r="B2270" s="2" t="str">
        <f t="array" ref="B2270">IF(C2270="","", IFERROR(INDEX(Barang!$A$2:$A$10001, MATCH(C2270, Barang!$B$2:$B$10001, 0)), "Tidak ditemukan"))</f>
        <v/>
      </c>
      <c r="C2270" s="2"/>
      <c r="D2270" s="2" t="str">
        <f t="array" ref="D2270">IF(C2270="","", IFERROR(INDEX(Barang!$C$2:$C$10001, MATCH(C2270, Barang!$B$2:$B$10001, 0)), ""))</f>
        <v/>
      </c>
      <c r="E2270" s="2" t="str">
        <f t="array" ref="E2270">IF(C2270="","", IFERROR(INDEX(Barang!$E$2:$E$10001, MATCH(C2270, Barang!$B$2:$B$10001, 0)), ""))</f>
        <v/>
      </c>
      <c r="F2270" s="10"/>
      <c r="G2270" s="11" t="str">
        <f t="array" ref="G2270">IF(C2270="","", IFERROR(INDEX(Barang!$F$2:$F$10001, MATCH(C2270, Barang!$B$2:$B$10001, 0)) * F2270, ""))</f>
        <v/>
      </c>
      <c r="H2270" s="10"/>
      <c r="J2270" s="27"/>
      <c r="K2270" s="28"/>
      <c r="L2270" s="28"/>
      <c r="M2270" s="28"/>
      <c r="N2270" s="28"/>
      <c r="O2270" s="25"/>
      <c r="P2270" s="29"/>
      <c r="Q2270" s="30"/>
      <c r="R2270" s="25">
        <f t="shared" si="9"/>
        <v>-4</v>
      </c>
      <c r="S2270" s="25"/>
      <c r="T2270" s="28"/>
    </row>
    <row r="2271" spans="1:20" ht="22.5" customHeight="1" x14ac:dyDescent="0.2">
      <c r="A2271" s="8"/>
      <c r="B2271" s="2" t="str">
        <f t="array" ref="B2271">IF(C2271="","", IFERROR(INDEX(Barang!$A$2:$A$10001, MATCH(C2271, Barang!$B$2:$B$10001, 0)), "Tidak ditemukan"))</f>
        <v/>
      </c>
      <c r="C2271" s="2"/>
      <c r="D2271" s="2" t="str">
        <f t="array" ref="D2271">IF(C2271="","", IFERROR(INDEX(Barang!$C$2:$C$10001, MATCH(C2271, Barang!$B$2:$B$10001, 0)), ""))</f>
        <v/>
      </c>
      <c r="E2271" s="2" t="str">
        <f t="array" ref="E2271">IF(C2271="","", IFERROR(INDEX(Barang!$E$2:$E$10001, MATCH(C2271, Barang!$B$2:$B$10001, 0)), ""))</f>
        <v/>
      </c>
      <c r="F2271" s="10"/>
      <c r="G2271" s="11" t="str">
        <f t="array" ref="G2271">IF(C2271="","", IFERROR(INDEX(Barang!$F$2:$F$10001, MATCH(C2271, Barang!$B$2:$B$10001, 0)) * F2271, ""))</f>
        <v/>
      </c>
      <c r="H2271" s="10"/>
      <c r="J2271" s="27"/>
      <c r="K2271" s="28"/>
      <c r="L2271" s="28"/>
      <c r="M2271" s="28"/>
      <c r="N2271" s="28"/>
      <c r="O2271" s="25"/>
      <c r="P2271" s="29"/>
      <c r="Q2271" s="30"/>
      <c r="R2271" s="25">
        <f t="shared" si="9"/>
        <v>-2</v>
      </c>
      <c r="S2271" s="25"/>
      <c r="T2271" s="28"/>
    </row>
    <row r="2272" spans="1:20" ht="22.5" customHeight="1" x14ac:dyDescent="0.2">
      <c r="A2272" s="8"/>
      <c r="B2272" s="2" t="str">
        <f t="array" ref="B2272">IF(C2272="","", IFERROR(INDEX(Barang!$A$2:$A$10001, MATCH(C2272, Barang!$B$2:$B$10001, 0)), "Tidak ditemukan"))</f>
        <v/>
      </c>
      <c r="C2272" s="2"/>
      <c r="D2272" s="2" t="str">
        <f t="array" ref="D2272">IF(C2272="","", IFERROR(INDEX(Barang!$C$2:$C$10001, MATCH(C2272, Barang!$B$2:$B$10001, 0)), ""))</f>
        <v/>
      </c>
      <c r="E2272" s="2" t="str">
        <f t="array" ref="E2272">IF(C2272="","", IFERROR(INDEX(Barang!$E$2:$E$10001, MATCH(C2272, Barang!$B$2:$B$10001, 0)), ""))</f>
        <v/>
      </c>
      <c r="F2272" s="10"/>
      <c r="G2272" s="11" t="str">
        <f t="array" ref="G2272">IF(C2272="","", IFERROR(INDEX(Barang!$F$2:$F$10001, MATCH(C2272, Barang!$B$2:$B$10001, 0)) * F2272, ""))</f>
        <v/>
      </c>
      <c r="H2272" s="10"/>
      <c r="J2272" s="27"/>
      <c r="K2272" s="28"/>
      <c r="L2272" s="28"/>
      <c r="M2272" s="28"/>
      <c r="N2272" s="28"/>
      <c r="O2272" s="25"/>
      <c r="P2272" s="29"/>
      <c r="Q2272" s="30"/>
      <c r="R2272" s="25">
        <f t="shared" si="9"/>
        <v>-10</v>
      </c>
      <c r="S2272" s="25"/>
      <c r="T2272" s="28"/>
    </row>
    <row r="2273" spans="1:20" ht="22.5" customHeight="1" x14ac:dyDescent="0.2">
      <c r="A2273" s="8"/>
      <c r="B2273" s="2" t="str">
        <f t="array" ref="B2273">IF(C2273="","", IFERROR(INDEX(Barang!$A$2:$A$10001, MATCH(C2273, Barang!$B$2:$B$10001, 0)), "Tidak ditemukan"))</f>
        <v/>
      </c>
      <c r="C2273" s="2"/>
      <c r="D2273" s="2" t="str">
        <f t="array" ref="D2273">IF(C2273="","", IFERROR(INDEX(Barang!$C$2:$C$10001, MATCH(C2273, Barang!$B$2:$B$10001, 0)), ""))</f>
        <v/>
      </c>
      <c r="E2273" s="2" t="str">
        <f t="array" ref="E2273">IF(C2273="","", IFERROR(INDEX(Barang!$E$2:$E$10001, MATCH(C2273, Barang!$B$2:$B$10001, 0)), ""))</f>
        <v/>
      </c>
      <c r="F2273" s="10"/>
      <c r="G2273" s="11" t="str">
        <f t="array" ref="G2273">IF(C2273="","", IFERROR(INDEX(Barang!$F$2:$F$10001, MATCH(C2273, Barang!$B$2:$B$10001, 0)) * F2273, ""))</f>
        <v/>
      </c>
      <c r="H2273" s="10"/>
      <c r="J2273" s="27"/>
      <c r="K2273" s="28"/>
      <c r="L2273" s="28"/>
      <c r="M2273" s="28"/>
      <c r="N2273" s="28"/>
      <c r="O2273" s="25"/>
      <c r="P2273" s="29"/>
      <c r="Q2273" s="30"/>
      <c r="R2273" s="25">
        <f t="shared" si="9"/>
        <v>-1</v>
      </c>
      <c r="S2273" s="25"/>
      <c r="T2273" s="28"/>
    </row>
    <row r="2274" spans="1:20" ht="22.5" customHeight="1" x14ac:dyDescent="0.2">
      <c r="A2274" s="8"/>
      <c r="B2274" s="2" t="str">
        <f t="array" ref="B2274">IF(C2274="","", IFERROR(INDEX(Barang!$A$2:$A$10001, MATCH(C2274, Barang!$B$2:$B$10001, 0)), "Tidak ditemukan"))</f>
        <v/>
      </c>
      <c r="C2274" s="2"/>
      <c r="D2274" s="2" t="str">
        <f t="array" ref="D2274">IF(C2274="","", IFERROR(INDEX(Barang!$C$2:$C$10001, MATCH(C2274, Barang!$B$2:$B$10001, 0)), ""))</f>
        <v/>
      </c>
      <c r="E2274" s="2" t="str">
        <f t="array" ref="E2274">IF(C2274="","", IFERROR(INDEX(Barang!$E$2:$E$10001, MATCH(C2274, Barang!$B$2:$B$10001, 0)), ""))</f>
        <v/>
      </c>
      <c r="F2274" s="10"/>
      <c r="G2274" s="11" t="str">
        <f t="array" ref="G2274">IF(C2274="","", IFERROR(INDEX(Barang!$F$2:$F$10001, MATCH(C2274, Barang!$B$2:$B$10001, 0)) * F2274, ""))</f>
        <v/>
      </c>
      <c r="H2274" s="10"/>
      <c r="J2274" s="27"/>
      <c r="K2274" s="28"/>
      <c r="L2274" s="28"/>
      <c r="M2274" s="28"/>
      <c r="N2274" s="28"/>
      <c r="O2274" s="25"/>
      <c r="P2274" s="29"/>
      <c r="Q2274" s="30"/>
      <c r="R2274" s="25">
        <f t="shared" si="9"/>
        <v>-10</v>
      </c>
      <c r="S2274" s="25"/>
      <c r="T2274" s="28"/>
    </row>
    <row r="2275" spans="1:20" ht="22.5" customHeight="1" x14ac:dyDescent="0.2">
      <c r="A2275" s="8"/>
      <c r="B2275" s="2" t="str">
        <f t="array" ref="B2275">IF(C2275="","", IFERROR(INDEX(Barang!$A$2:$A$10001, MATCH(C2275, Barang!$B$2:$B$10001, 0)), "Tidak ditemukan"))</f>
        <v/>
      </c>
      <c r="C2275" s="2"/>
      <c r="D2275" s="2" t="str">
        <f t="array" ref="D2275">IF(C2275="","", IFERROR(INDEX(Barang!$C$2:$C$10001, MATCH(C2275, Barang!$B$2:$B$10001, 0)), ""))</f>
        <v/>
      </c>
      <c r="E2275" s="2" t="str">
        <f t="array" ref="E2275">IF(C2275="","", IFERROR(INDEX(Barang!$E$2:$E$10001, MATCH(C2275, Barang!$B$2:$B$10001, 0)), ""))</f>
        <v/>
      </c>
      <c r="F2275" s="10"/>
      <c r="G2275" s="11" t="str">
        <f t="array" ref="G2275">IF(C2275="","", IFERROR(INDEX(Barang!$F$2:$F$10001, MATCH(C2275, Barang!$B$2:$B$10001, 0)) * F2275, ""))</f>
        <v/>
      </c>
      <c r="H2275" s="10"/>
      <c r="J2275" s="27"/>
      <c r="K2275" s="28"/>
      <c r="L2275" s="28"/>
      <c r="M2275" s="28"/>
      <c r="N2275" s="28"/>
      <c r="O2275" s="25"/>
      <c r="P2275" s="29"/>
      <c r="Q2275" s="30"/>
      <c r="R2275" s="25">
        <f t="shared" si="9"/>
        <v>-10</v>
      </c>
      <c r="S2275" s="25"/>
      <c r="T2275" s="28"/>
    </row>
    <row r="2276" spans="1:20" ht="22.5" customHeight="1" x14ac:dyDescent="0.2">
      <c r="A2276" s="8"/>
      <c r="B2276" s="2" t="str">
        <f t="array" ref="B2276">IF(C2276="","", IFERROR(INDEX(Barang!$A$2:$A$10001, MATCH(C2276, Barang!$B$2:$B$10001, 0)), "Tidak ditemukan"))</f>
        <v/>
      </c>
      <c r="C2276" s="2"/>
      <c r="D2276" s="2" t="str">
        <f t="array" ref="D2276">IF(C2276="","", IFERROR(INDEX(Barang!$C$2:$C$10001, MATCH(C2276, Barang!$B$2:$B$10001, 0)), ""))</f>
        <v/>
      </c>
      <c r="E2276" s="2" t="str">
        <f t="array" ref="E2276">IF(C2276="","", IFERROR(INDEX(Barang!$E$2:$E$10001, MATCH(C2276, Barang!$B$2:$B$10001, 0)), ""))</f>
        <v/>
      </c>
      <c r="F2276" s="10"/>
      <c r="G2276" s="11" t="str">
        <f t="array" ref="G2276">IF(C2276="","", IFERROR(INDEX(Barang!$F$2:$F$10001, MATCH(C2276, Barang!$B$2:$B$10001, 0)) * F2276, ""))</f>
        <v/>
      </c>
      <c r="H2276" s="10"/>
      <c r="J2276" s="27"/>
      <c r="K2276" s="28"/>
      <c r="L2276" s="28"/>
      <c r="M2276" s="28"/>
      <c r="N2276" s="28"/>
      <c r="O2276" s="25"/>
      <c r="P2276" s="29"/>
      <c r="Q2276" s="30"/>
      <c r="R2276" s="25">
        <f t="shared" si="9"/>
        <v>-10</v>
      </c>
      <c r="S2276" s="25"/>
      <c r="T2276" s="28"/>
    </row>
    <row r="2277" spans="1:20" ht="22.5" customHeight="1" x14ac:dyDescent="0.2">
      <c r="A2277" s="8"/>
      <c r="B2277" s="2" t="str">
        <f t="array" ref="B2277">IF(C2277="","", IFERROR(INDEX(Barang!$A$2:$A$10001, MATCH(C2277, Barang!$B$2:$B$10001, 0)), "Tidak ditemukan"))</f>
        <v/>
      </c>
      <c r="C2277" s="2"/>
      <c r="D2277" s="2" t="str">
        <f t="array" ref="D2277">IF(C2277="","", IFERROR(INDEX(Barang!$C$2:$C$10001, MATCH(C2277, Barang!$B$2:$B$10001, 0)), ""))</f>
        <v/>
      </c>
      <c r="E2277" s="2" t="str">
        <f t="array" ref="E2277">IF(C2277="","", IFERROR(INDEX(Barang!$E$2:$E$10001, MATCH(C2277, Barang!$B$2:$B$10001, 0)), ""))</f>
        <v/>
      </c>
      <c r="F2277" s="10"/>
      <c r="G2277" s="11" t="str">
        <f t="array" ref="G2277">IF(C2277="","", IFERROR(INDEX(Barang!$F$2:$F$10001, MATCH(C2277, Barang!$B$2:$B$10001, 0)) * F2277, ""))</f>
        <v/>
      </c>
      <c r="H2277" s="10"/>
      <c r="J2277" s="27"/>
      <c r="K2277" s="28"/>
      <c r="L2277" s="28"/>
      <c r="M2277" s="28"/>
      <c r="N2277" s="28"/>
      <c r="O2277" s="25"/>
      <c r="P2277" s="29"/>
      <c r="Q2277" s="30"/>
      <c r="R2277" s="25">
        <f t="shared" si="9"/>
        <v>-1</v>
      </c>
      <c r="S2277" s="25"/>
      <c r="T2277" s="28"/>
    </row>
    <row r="2278" spans="1:20" ht="22.5" customHeight="1" x14ac:dyDescent="0.2">
      <c r="A2278" s="8"/>
      <c r="B2278" s="2" t="str">
        <f t="array" ref="B2278">IF(C2278="","", IFERROR(INDEX(Barang!$A$2:$A$10001, MATCH(C2278, Barang!$B$2:$B$10001, 0)), "Tidak ditemukan"))</f>
        <v/>
      </c>
      <c r="C2278" s="2"/>
      <c r="D2278" s="2" t="str">
        <f t="array" ref="D2278">IF(C2278="","", IFERROR(INDEX(Barang!$C$2:$C$10001, MATCH(C2278, Barang!$B$2:$B$10001, 0)), ""))</f>
        <v/>
      </c>
      <c r="E2278" s="2" t="str">
        <f t="array" ref="E2278">IF(C2278="","", IFERROR(INDEX(Barang!$E$2:$E$10001, MATCH(C2278, Barang!$B$2:$B$10001, 0)), ""))</f>
        <v/>
      </c>
      <c r="F2278" s="10"/>
      <c r="G2278" s="11" t="str">
        <f t="array" ref="G2278">IF(C2278="","", IFERROR(INDEX(Barang!$F$2:$F$10001, MATCH(C2278, Barang!$B$2:$B$10001, 0)) * F2278, ""))</f>
        <v/>
      </c>
      <c r="H2278" s="10"/>
      <c r="J2278" s="27"/>
      <c r="K2278" s="28"/>
      <c r="L2278" s="28"/>
      <c r="M2278" s="28"/>
      <c r="N2278" s="28"/>
      <c r="O2278" s="25"/>
      <c r="P2278" s="29"/>
      <c r="Q2278" s="30"/>
      <c r="R2278" s="25">
        <f t="shared" si="9"/>
        <v>-1</v>
      </c>
      <c r="S2278" s="25"/>
      <c r="T2278" s="28"/>
    </row>
    <row r="2279" spans="1:20" ht="22.5" customHeight="1" x14ac:dyDescent="0.2">
      <c r="A2279" s="8"/>
      <c r="B2279" s="2" t="str">
        <f t="array" ref="B2279">IF(C2279="","", IFERROR(INDEX(Barang!$A$2:$A$10001, MATCH(C2279, Barang!$B$2:$B$10001, 0)), "Tidak ditemukan"))</f>
        <v/>
      </c>
      <c r="C2279" s="2"/>
      <c r="D2279" s="2" t="str">
        <f t="array" ref="D2279">IF(C2279="","", IFERROR(INDEX(Barang!$C$2:$C$10001, MATCH(C2279, Barang!$B$2:$B$10001, 0)), ""))</f>
        <v/>
      </c>
      <c r="E2279" s="2" t="str">
        <f t="array" ref="E2279">IF(C2279="","", IFERROR(INDEX(Barang!$E$2:$E$10001, MATCH(C2279, Barang!$B$2:$B$10001, 0)), ""))</f>
        <v/>
      </c>
      <c r="F2279" s="10"/>
      <c r="G2279" s="11" t="str">
        <f t="array" ref="G2279">IF(C2279="","", IFERROR(INDEX(Barang!$F$2:$F$10001, MATCH(C2279, Barang!$B$2:$B$10001, 0)) * F2279, ""))</f>
        <v/>
      </c>
      <c r="H2279" s="10"/>
      <c r="J2279" s="27"/>
      <c r="K2279" s="28"/>
      <c r="L2279" s="28"/>
      <c r="M2279" s="28"/>
      <c r="N2279" s="28"/>
      <c r="O2279" s="25"/>
      <c r="P2279" s="29"/>
      <c r="Q2279" s="30"/>
      <c r="R2279" s="25">
        <f t="shared" si="9"/>
        <v>-2</v>
      </c>
      <c r="S2279" s="25"/>
      <c r="T2279" s="28"/>
    </row>
    <row r="2280" spans="1:20" ht="22.5" customHeight="1" x14ac:dyDescent="0.2">
      <c r="A2280" s="8"/>
      <c r="B2280" s="2" t="str">
        <f t="array" ref="B2280">IF(C2280="","", IFERROR(INDEX(Barang!$A$2:$A$10001, MATCH(C2280, Barang!$B$2:$B$10001, 0)), "Tidak ditemukan"))</f>
        <v/>
      </c>
      <c r="C2280" s="2"/>
      <c r="D2280" s="2" t="str">
        <f t="array" ref="D2280">IF(C2280="","", IFERROR(INDEX(Barang!$C$2:$C$10001, MATCH(C2280, Barang!$B$2:$B$10001, 0)), ""))</f>
        <v/>
      </c>
      <c r="E2280" s="2" t="str">
        <f t="array" ref="E2280">IF(C2280="","", IFERROR(INDEX(Barang!$E$2:$E$10001, MATCH(C2280, Barang!$B$2:$B$10001, 0)), ""))</f>
        <v/>
      </c>
      <c r="F2280" s="10"/>
      <c r="G2280" s="11" t="str">
        <f t="array" ref="G2280">IF(C2280="","", IFERROR(INDEX(Barang!$F$2:$F$10001, MATCH(C2280, Barang!$B$2:$B$10001, 0)) * F2280, ""))</f>
        <v/>
      </c>
      <c r="H2280" s="10"/>
      <c r="J2280" s="27"/>
      <c r="K2280" s="28"/>
      <c r="L2280" s="28"/>
      <c r="M2280" s="28"/>
      <c r="N2280" s="28"/>
      <c r="O2280" s="25"/>
      <c r="P2280" s="29"/>
      <c r="Q2280" s="30"/>
      <c r="R2280" s="25">
        <f t="shared" si="9"/>
        <v>-2</v>
      </c>
      <c r="S2280" s="25"/>
      <c r="T2280" s="28"/>
    </row>
    <row r="2281" spans="1:20" ht="22.5" customHeight="1" x14ac:dyDescent="0.2">
      <c r="A2281" s="8"/>
      <c r="B2281" s="2" t="str">
        <f t="array" ref="B2281">IF(C2281="","", IFERROR(INDEX(Barang!$A$2:$A$10001, MATCH(C2281, Barang!$B$2:$B$10001, 0)), "Tidak ditemukan"))</f>
        <v/>
      </c>
      <c r="C2281" s="2"/>
      <c r="D2281" s="2" t="str">
        <f t="array" ref="D2281">IF(C2281="","", IFERROR(INDEX(Barang!$C$2:$C$10001, MATCH(C2281, Barang!$B$2:$B$10001, 0)), ""))</f>
        <v/>
      </c>
      <c r="E2281" s="2" t="str">
        <f t="array" ref="E2281">IF(C2281="","", IFERROR(INDEX(Barang!$E$2:$E$10001, MATCH(C2281, Barang!$B$2:$B$10001, 0)), ""))</f>
        <v/>
      </c>
      <c r="F2281" s="10"/>
      <c r="G2281" s="11" t="str">
        <f t="array" ref="G2281">IF(C2281="","", IFERROR(INDEX(Barang!$F$2:$F$10001, MATCH(C2281, Barang!$B$2:$B$10001, 0)) * F2281, ""))</f>
        <v/>
      </c>
      <c r="H2281" s="10"/>
      <c r="J2281" s="27"/>
      <c r="K2281" s="28"/>
      <c r="L2281" s="28"/>
      <c r="M2281" s="28"/>
      <c r="N2281" s="28"/>
      <c r="O2281" s="25"/>
      <c r="P2281" s="29"/>
      <c r="Q2281" s="30"/>
      <c r="R2281" s="25">
        <f t="shared" si="9"/>
        <v>-1</v>
      </c>
      <c r="S2281" s="25"/>
      <c r="T2281" s="28"/>
    </row>
    <row r="2282" spans="1:20" ht="22.5" customHeight="1" x14ac:dyDescent="0.2">
      <c r="A2282" s="8"/>
      <c r="B2282" s="2" t="str">
        <f t="array" ref="B2282">IF(C2282="","", IFERROR(INDEX(Barang!$A$2:$A$10001, MATCH(C2282, Barang!$B$2:$B$10001, 0)), "Tidak ditemukan"))</f>
        <v/>
      </c>
      <c r="C2282" s="2"/>
      <c r="D2282" s="2" t="str">
        <f t="array" ref="D2282">IF(C2282="","", IFERROR(INDEX(Barang!$C$2:$C$10001, MATCH(C2282, Barang!$B$2:$B$10001, 0)), ""))</f>
        <v/>
      </c>
      <c r="E2282" s="2" t="str">
        <f t="array" ref="E2282">IF(C2282="","", IFERROR(INDEX(Barang!$E$2:$E$10001, MATCH(C2282, Barang!$B$2:$B$10001, 0)), ""))</f>
        <v/>
      </c>
      <c r="F2282" s="10"/>
      <c r="G2282" s="11" t="str">
        <f t="array" ref="G2282">IF(C2282="","", IFERROR(INDEX(Barang!$F$2:$F$10001, MATCH(C2282, Barang!$B$2:$B$10001, 0)) * F2282, ""))</f>
        <v/>
      </c>
      <c r="H2282" s="10"/>
      <c r="J2282" s="27"/>
      <c r="K2282" s="28"/>
      <c r="L2282" s="28"/>
      <c r="M2282" s="28"/>
      <c r="N2282" s="28"/>
      <c r="O2282" s="25"/>
      <c r="P2282" s="29"/>
      <c r="Q2282" s="30"/>
      <c r="R2282" s="25">
        <f t="shared" si="9"/>
        <v>-1</v>
      </c>
      <c r="S2282" s="25"/>
      <c r="T2282" s="28"/>
    </row>
    <row r="2283" spans="1:20" ht="22.5" customHeight="1" x14ac:dyDescent="0.2">
      <c r="A2283" s="8"/>
      <c r="B2283" s="2" t="str">
        <f t="array" ref="B2283">IF(C2283="","", IFERROR(INDEX(Barang!$A$2:$A$10001, MATCH(C2283, Barang!$B$2:$B$10001, 0)), "Tidak ditemukan"))</f>
        <v/>
      </c>
      <c r="C2283" s="2"/>
      <c r="D2283" s="2" t="str">
        <f t="array" ref="D2283">IF(C2283="","", IFERROR(INDEX(Barang!$C$2:$C$10001, MATCH(C2283, Barang!$B$2:$B$10001, 0)), ""))</f>
        <v/>
      </c>
      <c r="E2283" s="2" t="str">
        <f t="array" ref="E2283">IF(C2283="","", IFERROR(INDEX(Barang!$E$2:$E$10001, MATCH(C2283, Barang!$B$2:$B$10001, 0)), ""))</f>
        <v/>
      </c>
      <c r="F2283" s="10"/>
      <c r="G2283" s="11" t="str">
        <f t="array" ref="G2283">IF(C2283="","", IFERROR(INDEX(Barang!$F$2:$F$10001, MATCH(C2283, Barang!$B$2:$B$10001, 0)) * F2283, ""))</f>
        <v/>
      </c>
      <c r="H2283" s="10"/>
      <c r="J2283" s="27"/>
      <c r="K2283" s="28"/>
      <c r="L2283" s="28"/>
      <c r="M2283" s="28"/>
      <c r="N2283" s="28"/>
      <c r="O2283" s="25"/>
      <c r="P2283" s="29"/>
      <c r="Q2283" s="30"/>
      <c r="R2283" s="25">
        <f t="shared" si="9"/>
        <v>-2</v>
      </c>
      <c r="S2283" s="25"/>
      <c r="T2283" s="28"/>
    </row>
    <row r="2284" spans="1:20" ht="22.5" customHeight="1" x14ac:dyDescent="0.2">
      <c r="A2284" s="8"/>
      <c r="B2284" s="2" t="str">
        <f t="array" ref="B2284">IF(C2284="","", IFERROR(INDEX(Barang!$A$2:$A$10001, MATCH(C2284, Barang!$B$2:$B$10001, 0)), "Tidak ditemukan"))</f>
        <v/>
      </c>
      <c r="C2284" s="2"/>
      <c r="D2284" s="2" t="str">
        <f t="array" ref="D2284">IF(C2284="","", IFERROR(INDEX(Barang!$C$2:$C$10001, MATCH(C2284, Barang!$B$2:$B$10001, 0)), ""))</f>
        <v/>
      </c>
      <c r="E2284" s="2" t="str">
        <f t="array" ref="E2284">IF(C2284="","", IFERROR(INDEX(Barang!$E$2:$E$10001, MATCH(C2284, Barang!$B$2:$B$10001, 0)), ""))</f>
        <v/>
      </c>
      <c r="F2284" s="10"/>
      <c r="G2284" s="11" t="str">
        <f t="array" ref="G2284">IF(C2284="","", IFERROR(INDEX(Barang!$F$2:$F$10001, MATCH(C2284, Barang!$B$2:$B$10001, 0)) * F2284, ""))</f>
        <v/>
      </c>
      <c r="H2284" s="10"/>
      <c r="J2284" s="27"/>
      <c r="K2284" s="28"/>
      <c r="L2284" s="28"/>
      <c r="M2284" s="28"/>
      <c r="N2284" s="28"/>
      <c r="O2284" s="25"/>
      <c r="P2284" s="29"/>
      <c r="Q2284" s="30"/>
      <c r="R2284" s="25">
        <f t="shared" si="9"/>
        <v>-1</v>
      </c>
      <c r="S2284" s="25"/>
      <c r="T2284" s="28"/>
    </row>
    <row r="2285" spans="1:20" ht="22.5" customHeight="1" x14ac:dyDescent="0.2">
      <c r="A2285" s="8"/>
      <c r="B2285" s="2" t="str">
        <f t="array" ref="B2285">IF(C2285="","", IFERROR(INDEX(Barang!$A$2:$A$10001, MATCH(C2285, Barang!$B$2:$B$10001, 0)), "Tidak ditemukan"))</f>
        <v/>
      </c>
      <c r="C2285" s="2"/>
      <c r="D2285" s="2" t="str">
        <f t="array" ref="D2285">IF(C2285="","", IFERROR(INDEX(Barang!$C$2:$C$10001, MATCH(C2285, Barang!$B$2:$B$10001, 0)), ""))</f>
        <v/>
      </c>
      <c r="E2285" s="2" t="str">
        <f t="array" ref="E2285">IF(C2285="","", IFERROR(INDEX(Barang!$E$2:$E$10001, MATCH(C2285, Barang!$B$2:$B$10001, 0)), ""))</f>
        <v/>
      </c>
      <c r="F2285" s="10"/>
      <c r="G2285" s="11" t="str">
        <f t="array" ref="G2285">IF(C2285="","", IFERROR(INDEX(Barang!$F$2:$F$10001, MATCH(C2285, Barang!$B$2:$B$10001, 0)) * F2285, ""))</f>
        <v/>
      </c>
      <c r="H2285" s="10"/>
      <c r="J2285" s="27"/>
      <c r="K2285" s="28"/>
      <c r="L2285" s="28"/>
      <c r="M2285" s="28"/>
      <c r="N2285" s="28"/>
      <c r="O2285" s="25"/>
      <c r="P2285" s="29"/>
      <c r="Q2285" s="30"/>
      <c r="R2285" s="25">
        <f t="shared" si="9"/>
        <v>-2</v>
      </c>
      <c r="S2285" s="25"/>
      <c r="T2285" s="28"/>
    </row>
    <row r="2286" spans="1:20" ht="22.5" customHeight="1" x14ac:dyDescent="0.2">
      <c r="A2286" s="8"/>
      <c r="B2286" s="2" t="str">
        <f t="array" ref="B2286">IF(C2286="","", IFERROR(INDEX(Barang!$A$2:$A$10001, MATCH(C2286, Barang!$B$2:$B$10001, 0)), "Tidak ditemukan"))</f>
        <v/>
      </c>
      <c r="C2286" s="2"/>
      <c r="D2286" s="2" t="str">
        <f t="array" ref="D2286">IF(C2286="","", IFERROR(INDEX(Barang!$C$2:$C$10001, MATCH(C2286, Barang!$B$2:$B$10001, 0)), ""))</f>
        <v/>
      </c>
      <c r="E2286" s="2" t="str">
        <f t="array" ref="E2286">IF(C2286="","", IFERROR(INDEX(Barang!$E$2:$E$10001, MATCH(C2286, Barang!$B$2:$B$10001, 0)), ""))</f>
        <v/>
      </c>
      <c r="F2286" s="10"/>
      <c r="G2286" s="11" t="str">
        <f t="array" ref="G2286">IF(C2286="","", IFERROR(INDEX(Barang!$F$2:$F$10001, MATCH(C2286, Barang!$B$2:$B$10001, 0)) * F2286, ""))</f>
        <v/>
      </c>
      <c r="H2286" s="10"/>
      <c r="J2286" s="27"/>
      <c r="K2286" s="28"/>
      <c r="L2286" s="28"/>
      <c r="M2286" s="28"/>
      <c r="N2286" s="28"/>
      <c r="O2286" s="25"/>
      <c r="P2286" s="29"/>
      <c r="Q2286" s="30"/>
      <c r="R2286" s="25">
        <f t="shared" si="9"/>
        <v>-1</v>
      </c>
      <c r="S2286" s="25"/>
      <c r="T2286" s="28"/>
    </row>
    <row r="2287" spans="1:20" ht="22.5" customHeight="1" x14ac:dyDescent="0.2">
      <c r="A2287" s="8"/>
      <c r="B2287" s="2" t="str">
        <f t="array" ref="B2287">IF(C2287="","", IFERROR(INDEX(Barang!$A$2:$A$10001, MATCH(C2287, Barang!$B$2:$B$10001, 0)), "Tidak ditemukan"))</f>
        <v/>
      </c>
      <c r="C2287" s="2"/>
      <c r="D2287" s="2" t="str">
        <f t="array" ref="D2287">IF(C2287="","", IFERROR(INDEX(Barang!$C$2:$C$10001, MATCH(C2287, Barang!$B$2:$B$10001, 0)), ""))</f>
        <v/>
      </c>
      <c r="E2287" s="2" t="str">
        <f t="array" ref="E2287">IF(C2287="","", IFERROR(INDEX(Barang!$E$2:$E$10001, MATCH(C2287, Barang!$B$2:$B$10001, 0)), ""))</f>
        <v/>
      </c>
      <c r="F2287" s="10"/>
      <c r="G2287" s="11" t="str">
        <f t="array" ref="G2287">IF(C2287="","", IFERROR(INDEX(Barang!$F$2:$F$10001, MATCH(C2287, Barang!$B$2:$B$10001, 0)) * F2287, ""))</f>
        <v/>
      </c>
      <c r="H2287" s="10"/>
      <c r="J2287" s="27"/>
      <c r="K2287" s="28"/>
      <c r="L2287" s="28"/>
      <c r="M2287" s="28"/>
      <c r="N2287" s="28"/>
      <c r="O2287" s="25"/>
      <c r="P2287" s="29"/>
      <c r="Q2287" s="30"/>
      <c r="R2287" s="25">
        <f t="shared" si="9"/>
        <v>-1</v>
      </c>
      <c r="S2287" s="25"/>
      <c r="T2287" s="28"/>
    </row>
    <row r="2288" spans="1:20" ht="22.5" customHeight="1" x14ac:dyDescent="0.2">
      <c r="A2288" s="8"/>
      <c r="B2288" s="2" t="str">
        <f t="array" ref="B2288">IF(C2288="","", IFERROR(INDEX(Barang!$A$2:$A$10001, MATCH(C2288, Barang!$B$2:$B$10001, 0)), "Tidak ditemukan"))</f>
        <v/>
      </c>
      <c r="C2288" s="2"/>
      <c r="D2288" s="2" t="str">
        <f t="array" ref="D2288">IF(C2288="","", IFERROR(INDEX(Barang!$C$2:$C$10001, MATCH(C2288, Barang!$B$2:$B$10001, 0)), ""))</f>
        <v/>
      </c>
      <c r="E2288" s="2" t="str">
        <f t="array" ref="E2288">IF(C2288="","", IFERROR(INDEX(Barang!$E$2:$E$10001, MATCH(C2288, Barang!$B$2:$B$10001, 0)), ""))</f>
        <v/>
      </c>
      <c r="F2288" s="10"/>
      <c r="G2288" s="11" t="str">
        <f t="array" ref="G2288">IF(C2288="","", IFERROR(INDEX(Barang!$F$2:$F$10001, MATCH(C2288, Barang!$B$2:$B$10001, 0)) * F2288, ""))</f>
        <v/>
      </c>
      <c r="H2288" s="10"/>
      <c r="J2288" s="27"/>
      <c r="K2288" s="28"/>
      <c r="L2288" s="28"/>
      <c r="M2288" s="28"/>
      <c r="N2288" s="28"/>
      <c r="O2288" s="25"/>
      <c r="P2288" s="29"/>
      <c r="Q2288" s="30"/>
      <c r="R2288" s="25">
        <f t="shared" si="9"/>
        <v>-4</v>
      </c>
      <c r="S2288" s="25"/>
      <c r="T2288" s="28"/>
    </row>
    <row r="2289" spans="1:20" ht="22.5" customHeight="1" x14ac:dyDescent="0.2">
      <c r="A2289" s="8"/>
      <c r="B2289" s="2" t="str">
        <f t="array" ref="B2289">IF(C2289="","", IFERROR(INDEX(Barang!$A$2:$A$10001, MATCH(C2289, Barang!$B$2:$B$10001, 0)), "Tidak ditemukan"))</f>
        <v/>
      </c>
      <c r="C2289" s="2"/>
      <c r="D2289" s="2" t="str">
        <f t="array" ref="D2289">IF(C2289="","", IFERROR(INDEX(Barang!$C$2:$C$10001, MATCH(C2289, Barang!$B$2:$B$10001, 0)), ""))</f>
        <v/>
      </c>
      <c r="E2289" s="2" t="str">
        <f t="array" ref="E2289">IF(C2289="","", IFERROR(INDEX(Barang!$E$2:$E$10001, MATCH(C2289, Barang!$B$2:$B$10001, 0)), ""))</f>
        <v/>
      </c>
      <c r="F2289" s="10"/>
      <c r="G2289" s="11" t="str">
        <f t="array" ref="G2289">IF(C2289="","", IFERROR(INDEX(Barang!$F$2:$F$10001, MATCH(C2289, Barang!$B$2:$B$10001, 0)) * F2289, ""))</f>
        <v/>
      </c>
      <c r="H2289" s="10"/>
      <c r="J2289" s="27"/>
      <c r="K2289" s="28"/>
      <c r="L2289" s="28"/>
      <c r="M2289" s="28"/>
      <c r="N2289" s="28"/>
      <c r="O2289" s="25"/>
      <c r="P2289" s="29"/>
      <c r="Q2289" s="30"/>
      <c r="R2289" s="25">
        <f t="shared" si="9"/>
        <v>-3</v>
      </c>
      <c r="S2289" s="25"/>
      <c r="T2289" s="28"/>
    </row>
    <row r="2290" spans="1:20" ht="22.5" customHeight="1" x14ac:dyDescent="0.2">
      <c r="A2290" s="8"/>
      <c r="B2290" s="2" t="str">
        <f t="array" ref="B2290">IF(C2290="","", IFERROR(INDEX(Barang!$A$2:$A$10001, MATCH(C2290, Barang!$B$2:$B$10001, 0)), "Tidak ditemukan"))</f>
        <v/>
      </c>
      <c r="C2290" s="2"/>
      <c r="D2290" s="2" t="str">
        <f t="array" ref="D2290">IF(C2290="","", IFERROR(INDEX(Barang!$C$2:$C$10001, MATCH(C2290, Barang!$B$2:$B$10001, 0)), ""))</f>
        <v/>
      </c>
      <c r="E2290" s="2" t="str">
        <f t="array" ref="E2290">IF(C2290="","", IFERROR(INDEX(Barang!$E$2:$E$10001, MATCH(C2290, Barang!$B$2:$B$10001, 0)), ""))</f>
        <v/>
      </c>
      <c r="F2290" s="10"/>
      <c r="G2290" s="11" t="str">
        <f t="array" ref="G2290">IF(C2290="","", IFERROR(INDEX(Barang!$F$2:$F$10001, MATCH(C2290, Barang!$B$2:$B$10001, 0)) * F2290, ""))</f>
        <v/>
      </c>
      <c r="H2290" s="10"/>
      <c r="J2290" s="27"/>
      <c r="K2290" s="28"/>
      <c r="L2290" s="28"/>
      <c r="M2290" s="28"/>
      <c r="N2290" s="28"/>
      <c r="O2290" s="25"/>
      <c r="P2290" s="29"/>
      <c r="Q2290" s="30"/>
      <c r="R2290" s="25">
        <f t="shared" si="9"/>
        <v>-10</v>
      </c>
      <c r="S2290" s="25"/>
      <c r="T2290" s="28"/>
    </row>
    <row r="2291" spans="1:20" ht="22.5" customHeight="1" x14ac:dyDescent="0.2">
      <c r="A2291" s="8"/>
      <c r="B2291" s="2" t="str">
        <f t="array" ref="B2291">IF(C2291="","", IFERROR(INDEX(Barang!$A$2:$A$10001, MATCH(C2291, Barang!$B$2:$B$10001, 0)), "Tidak ditemukan"))</f>
        <v/>
      </c>
      <c r="C2291" s="2"/>
      <c r="D2291" s="2" t="str">
        <f t="array" ref="D2291">IF(C2291="","", IFERROR(INDEX(Barang!$C$2:$C$10001, MATCH(C2291, Barang!$B$2:$B$10001, 0)), ""))</f>
        <v/>
      </c>
      <c r="E2291" s="2" t="str">
        <f t="array" ref="E2291">IF(C2291="","", IFERROR(INDEX(Barang!$E$2:$E$10001, MATCH(C2291, Barang!$B$2:$B$10001, 0)), ""))</f>
        <v/>
      </c>
      <c r="F2291" s="10"/>
      <c r="G2291" s="11" t="str">
        <f t="array" ref="G2291">IF(C2291="","", IFERROR(INDEX(Barang!$F$2:$F$10001, MATCH(C2291, Barang!$B$2:$B$10001, 0)) * F2291, ""))</f>
        <v/>
      </c>
      <c r="H2291" s="10"/>
      <c r="J2291" s="27"/>
      <c r="K2291" s="28"/>
      <c r="L2291" s="28"/>
      <c r="M2291" s="28"/>
      <c r="N2291" s="28"/>
      <c r="O2291" s="25"/>
      <c r="P2291" s="29"/>
      <c r="Q2291" s="30"/>
      <c r="R2291" s="25">
        <f t="shared" si="9"/>
        <v>-2</v>
      </c>
      <c r="S2291" s="25"/>
      <c r="T2291" s="28"/>
    </row>
    <row r="2292" spans="1:20" ht="22.5" customHeight="1" x14ac:dyDescent="0.2">
      <c r="A2292" s="8"/>
      <c r="B2292" s="2" t="str">
        <f t="array" ref="B2292">IF(C2292="","", IFERROR(INDEX(Barang!$A$2:$A$10001, MATCH(C2292, Barang!$B$2:$B$10001, 0)), "Tidak ditemukan"))</f>
        <v/>
      </c>
      <c r="C2292" s="2"/>
      <c r="D2292" s="2" t="str">
        <f t="array" ref="D2292">IF(C2292="","", IFERROR(INDEX(Barang!$C$2:$C$10001, MATCH(C2292, Barang!$B$2:$B$10001, 0)), ""))</f>
        <v/>
      </c>
      <c r="E2292" s="2" t="str">
        <f t="array" ref="E2292">IF(C2292="","", IFERROR(INDEX(Barang!$E$2:$E$10001, MATCH(C2292, Barang!$B$2:$B$10001, 0)), ""))</f>
        <v/>
      </c>
      <c r="F2292" s="10"/>
      <c r="G2292" s="11" t="str">
        <f t="array" ref="G2292">IF(C2292="","", IFERROR(INDEX(Barang!$F$2:$F$10001, MATCH(C2292, Barang!$B$2:$B$10001, 0)) * F2292, ""))</f>
        <v/>
      </c>
      <c r="H2292" s="10"/>
      <c r="J2292" s="27"/>
      <c r="K2292" s="28"/>
      <c r="L2292" s="28"/>
      <c r="M2292" s="28"/>
      <c r="N2292" s="28"/>
      <c r="O2292" s="25"/>
      <c r="P2292" s="29"/>
      <c r="Q2292" s="30"/>
      <c r="R2292" s="25">
        <f t="shared" si="9"/>
        <v>-3</v>
      </c>
      <c r="S2292" s="25"/>
      <c r="T2292" s="28"/>
    </row>
    <row r="2293" spans="1:20" ht="22.5" customHeight="1" x14ac:dyDescent="0.2">
      <c r="A2293" s="8"/>
      <c r="B2293" s="2" t="str">
        <f t="array" ref="B2293">IF(C2293="","", IFERROR(INDEX(Barang!$A$2:$A$10001, MATCH(C2293, Barang!$B$2:$B$10001, 0)), "Tidak ditemukan"))</f>
        <v/>
      </c>
      <c r="C2293" s="2"/>
      <c r="D2293" s="2" t="str">
        <f t="array" ref="D2293">IF(C2293="","", IFERROR(INDEX(Barang!$C$2:$C$10001, MATCH(C2293, Barang!$B$2:$B$10001, 0)), ""))</f>
        <v/>
      </c>
      <c r="E2293" s="2" t="str">
        <f t="array" ref="E2293">IF(C2293="","", IFERROR(INDEX(Barang!$E$2:$E$10001, MATCH(C2293, Barang!$B$2:$B$10001, 0)), ""))</f>
        <v/>
      </c>
      <c r="F2293" s="10"/>
      <c r="G2293" s="11" t="str">
        <f t="array" ref="G2293">IF(C2293="","", IFERROR(INDEX(Barang!$F$2:$F$10001, MATCH(C2293, Barang!$B$2:$B$10001, 0)) * F2293, ""))</f>
        <v/>
      </c>
      <c r="H2293" s="10"/>
      <c r="J2293" s="27"/>
      <c r="K2293" s="28"/>
      <c r="L2293" s="28"/>
      <c r="M2293" s="28"/>
      <c r="N2293" s="28"/>
      <c r="O2293" s="25"/>
      <c r="P2293" s="29"/>
      <c r="Q2293" s="30"/>
      <c r="R2293" s="25">
        <f t="shared" si="9"/>
        <v>-1</v>
      </c>
      <c r="S2293" s="25"/>
      <c r="T2293" s="28"/>
    </row>
    <row r="2294" spans="1:20" ht="22.5" customHeight="1" x14ac:dyDescent="0.2">
      <c r="A2294" s="8"/>
      <c r="B2294" s="2" t="str">
        <f t="array" ref="B2294">IF(C2294="","", IFERROR(INDEX(Barang!$A$2:$A$10001, MATCH(C2294, Barang!$B$2:$B$10001, 0)), "Tidak ditemukan"))</f>
        <v/>
      </c>
      <c r="C2294" s="2"/>
      <c r="D2294" s="2" t="str">
        <f t="array" ref="D2294">IF(C2294="","", IFERROR(INDEX(Barang!$C$2:$C$10001, MATCH(C2294, Barang!$B$2:$B$10001, 0)), ""))</f>
        <v/>
      </c>
      <c r="E2294" s="2" t="str">
        <f t="array" ref="E2294">IF(C2294="","", IFERROR(INDEX(Barang!$E$2:$E$10001, MATCH(C2294, Barang!$B$2:$B$10001, 0)), ""))</f>
        <v/>
      </c>
      <c r="F2294" s="10"/>
      <c r="G2294" s="11" t="str">
        <f t="array" ref="G2294">IF(C2294="","", IFERROR(INDEX(Barang!$F$2:$F$10001, MATCH(C2294, Barang!$B$2:$B$10001, 0)) * F2294, ""))</f>
        <v/>
      </c>
      <c r="H2294" s="10"/>
      <c r="J2294" s="27"/>
      <c r="K2294" s="28"/>
      <c r="L2294" s="28"/>
      <c r="M2294" s="28"/>
      <c r="N2294" s="28"/>
      <c r="O2294" s="25"/>
      <c r="P2294" s="29"/>
      <c r="Q2294" s="30"/>
      <c r="R2294" s="25">
        <f t="shared" si="9"/>
        <v>-1</v>
      </c>
      <c r="S2294" s="25"/>
      <c r="T2294" s="28"/>
    </row>
    <row r="2295" spans="1:20" ht="22.5" customHeight="1" x14ac:dyDescent="0.2">
      <c r="A2295" s="8"/>
      <c r="B2295" s="2" t="str">
        <f t="array" ref="B2295">IF(C2295="","", IFERROR(INDEX(Barang!$A$2:$A$10001, MATCH(C2295, Barang!$B$2:$B$10001, 0)), "Tidak ditemukan"))</f>
        <v/>
      </c>
      <c r="C2295" s="2"/>
      <c r="D2295" s="2" t="str">
        <f t="array" ref="D2295">IF(C2295="","", IFERROR(INDEX(Barang!$C$2:$C$10001, MATCH(C2295, Barang!$B$2:$B$10001, 0)), ""))</f>
        <v/>
      </c>
      <c r="E2295" s="2" t="str">
        <f t="array" ref="E2295">IF(C2295="","", IFERROR(INDEX(Barang!$E$2:$E$10001, MATCH(C2295, Barang!$B$2:$B$10001, 0)), ""))</f>
        <v/>
      </c>
      <c r="F2295" s="10"/>
      <c r="G2295" s="11" t="str">
        <f t="array" ref="G2295">IF(C2295="","", IFERROR(INDEX(Barang!$F$2:$F$10001, MATCH(C2295, Barang!$B$2:$B$10001, 0)) * F2295, ""))</f>
        <v/>
      </c>
      <c r="H2295" s="10"/>
      <c r="J2295" s="27"/>
      <c r="K2295" s="28"/>
      <c r="L2295" s="28"/>
      <c r="M2295" s="28"/>
      <c r="N2295" s="28"/>
      <c r="O2295" s="25"/>
      <c r="P2295" s="29"/>
      <c r="Q2295" s="30"/>
      <c r="R2295" s="25">
        <f t="shared" si="9"/>
        <v>-1</v>
      </c>
      <c r="S2295" s="25"/>
      <c r="T2295" s="28"/>
    </row>
    <row r="2296" spans="1:20" ht="22.5" customHeight="1" x14ac:dyDescent="0.2">
      <c r="A2296" s="8"/>
      <c r="B2296" s="2" t="str">
        <f t="array" ref="B2296">IF(C2296="","", IFERROR(INDEX(Barang!$A$2:$A$10001, MATCH(C2296, Barang!$B$2:$B$10001, 0)), "Tidak ditemukan"))</f>
        <v/>
      </c>
      <c r="C2296" s="2"/>
      <c r="D2296" s="2" t="str">
        <f t="array" ref="D2296">IF(C2296="","", IFERROR(INDEX(Barang!$C$2:$C$10001, MATCH(C2296, Barang!$B$2:$B$10001, 0)), ""))</f>
        <v/>
      </c>
      <c r="E2296" s="2" t="str">
        <f t="array" ref="E2296">IF(C2296="","", IFERROR(INDEX(Barang!$E$2:$E$10001, MATCH(C2296, Barang!$B$2:$B$10001, 0)), ""))</f>
        <v/>
      </c>
      <c r="F2296" s="10"/>
      <c r="G2296" s="11" t="str">
        <f t="array" ref="G2296">IF(C2296="","", IFERROR(INDEX(Barang!$F$2:$F$10001, MATCH(C2296, Barang!$B$2:$B$10001, 0)) * F2296, ""))</f>
        <v/>
      </c>
      <c r="H2296" s="10"/>
      <c r="J2296" s="27"/>
      <c r="K2296" s="28"/>
      <c r="L2296" s="28"/>
      <c r="M2296" s="28"/>
      <c r="N2296" s="28"/>
      <c r="O2296" s="25"/>
      <c r="P2296" s="29"/>
      <c r="Q2296" s="30"/>
      <c r="R2296" s="25">
        <f t="shared" si="9"/>
        <v>-1</v>
      </c>
      <c r="S2296" s="25"/>
      <c r="T2296" s="28"/>
    </row>
    <row r="2297" spans="1:20" ht="22.5" customHeight="1" x14ac:dyDescent="0.2">
      <c r="A2297" s="8"/>
      <c r="B2297" s="2" t="str">
        <f t="array" ref="B2297">IF(C2297="","", IFERROR(INDEX(Barang!$A$2:$A$10001, MATCH(C2297, Barang!$B$2:$B$10001, 0)), "Tidak ditemukan"))</f>
        <v/>
      </c>
      <c r="C2297" s="2"/>
      <c r="D2297" s="2" t="str">
        <f t="array" ref="D2297">IF(C2297="","", IFERROR(INDEX(Barang!$C$2:$C$10001, MATCH(C2297, Barang!$B$2:$B$10001, 0)), ""))</f>
        <v/>
      </c>
      <c r="E2297" s="2" t="str">
        <f t="array" ref="E2297">IF(C2297="","", IFERROR(INDEX(Barang!$E$2:$E$10001, MATCH(C2297, Barang!$B$2:$B$10001, 0)), ""))</f>
        <v/>
      </c>
      <c r="F2297" s="10"/>
      <c r="G2297" s="11" t="str">
        <f t="array" ref="G2297">IF(C2297="","", IFERROR(INDEX(Barang!$F$2:$F$10001, MATCH(C2297, Barang!$B$2:$B$10001, 0)) * F2297, ""))</f>
        <v/>
      </c>
      <c r="H2297" s="10"/>
      <c r="J2297" s="27"/>
      <c r="K2297" s="28"/>
      <c r="L2297" s="28"/>
      <c r="M2297" s="28"/>
      <c r="N2297" s="28"/>
      <c r="O2297" s="25"/>
      <c r="P2297" s="29"/>
      <c r="Q2297" s="30"/>
      <c r="R2297" s="25">
        <f t="shared" si="9"/>
        <v>-1</v>
      </c>
      <c r="S2297" s="25"/>
      <c r="T2297" s="28"/>
    </row>
    <row r="2298" spans="1:20" ht="22.5" customHeight="1" x14ac:dyDescent="0.2">
      <c r="A2298" s="8"/>
      <c r="B2298" s="2" t="str">
        <f t="array" ref="B2298">IF(C2298="","", IFERROR(INDEX(Barang!$A$2:$A$10001, MATCH(C2298, Barang!$B$2:$B$10001, 0)), "Tidak ditemukan"))</f>
        <v/>
      </c>
      <c r="C2298" s="2"/>
      <c r="D2298" s="2" t="str">
        <f t="array" ref="D2298">IF(C2298="","", IFERROR(INDEX(Barang!$C$2:$C$10001, MATCH(C2298, Barang!$B$2:$B$10001, 0)), ""))</f>
        <v/>
      </c>
      <c r="E2298" s="2" t="str">
        <f t="array" ref="E2298">IF(C2298="","", IFERROR(INDEX(Barang!$E$2:$E$10001, MATCH(C2298, Barang!$B$2:$B$10001, 0)), ""))</f>
        <v/>
      </c>
      <c r="F2298" s="10"/>
      <c r="G2298" s="11" t="str">
        <f t="array" ref="G2298">IF(C2298="","", IFERROR(INDEX(Barang!$F$2:$F$10001, MATCH(C2298, Barang!$B$2:$B$10001, 0)) * F2298, ""))</f>
        <v/>
      </c>
      <c r="H2298" s="10"/>
      <c r="J2298" s="27"/>
      <c r="K2298" s="28"/>
      <c r="L2298" s="28"/>
      <c r="M2298" s="28"/>
      <c r="N2298" s="28"/>
      <c r="O2298" s="25"/>
      <c r="P2298" s="29"/>
      <c r="Q2298" s="30"/>
      <c r="R2298" s="25">
        <f t="shared" si="9"/>
        <v>-1</v>
      </c>
      <c r="S2298" s="25"/>
      <c r="T2298" s="28"/>
    </row>
    <row r="2299" spans="1:20" ht="22.5" customHeight="1" x14ac:dyDescent="0.2">
      <c r="A2299" s="8"/>
      <c r="B2299" s="2" t="str">
        <f t="array" ref="B2299">IF(C2299="","", IFERROR(INDEX(Barang!$A$2:$A$10001, MATCH(C2299, Barang!$B$2:$B$10001, 0)), "Tidak ditemukan"))</f>
        <v/>
      </c>
      <c r="C2299" s="2"/>
      <c r="D2299" s="2" t="str">
        <f t="array" ref="D2299">IF(C2299="","", IFERROR(INDEX(Barang!$C$2:$C$10001, MATCH(C2299, Barang!$B$2:$B$10001, 0)), ""))</f>
        <v/>
      </c>
      <c r="E2299" s="2" t="str">
        <f t="array" ref="E2299">IF(C2299="","", IFERROR(INDEX(Barang!$E$2:$E$10001, MATCH(C2299, Barang!$B$2:$B$10001, 0)), ""))</f>
        <v/>
      </c>
      <c r="F2299" s="10"/>
      <c r="G2299" s="11" t="str">
        <f t="array" ref="G2299">IF(C2299="","", IFERROR(INDEX(Barang!$F$2:$F$10001, MATCH(C2299, Barang!$B$2:$B$10001, 0)) * F2299, ""))</f>
        <v/>
      </c>
      <c r="H2299" s="10"/>
      <c r="J2299" s="27"/>
      <c r="K2299" s="28"/>
      <c r="L2299" s="28"/>
      <c r="M2299" s="28"/>
      <c r="N2299" s="28"/>
      <c r="O2299" s="25"/>
      <c r="P2299" s="29"/>
      <c r="Q2299" s="30"/>
      <c r="R2299" s="25">
        <f t="shared" si="9"/>
        <v>-3</v>
      </c>
      <c r="S2299" s="25"/>
      <c r="T2299" s="28"/>
    </row>
    <row r="2300" spans="1:20" ht="22.5" customHeight="1" x14ac:dyDescent="0.2">
      <c r="A2300" s="8"/>
      <c r="B2300" s="2" t="str">
        <f t="array" ref="B2300">IF(C2300="","", IFERROR(INDEX(Barang!$A$2:$A$10001, MATCH(C2300, Barang!$B$2:$B$10001, 0)), "Tidak ditemukan"))</f>
        <v/>
      </c>
      <c r="C2300" s="2"/>
      <c r="D2300" s="2" t="str">
        <f t="array" ref="D2300">IF(C2300="","", IFERROR(INDEX(Barang!$C$2:$C$10001, MATCH(C2300, Barang!$B$2:$B$10001, 0)), ""))</f>
        <v/>
      </c>
      <c r="E2300" s="2" t="str">
        <f t="array" ref="E2300">IF(C2300="","", IFERROR(INDEX(Barang!$E$2:$E$10001, MATCH(C2300, Barang!$B$2:$B$10001, 0)), ""))</f>
        <v/>
      </c>
      <c r="F2300" s="10"/>
      <c r="G2300" s="11" t="str">
        <f t="array" ref="G2300">IF(C2300="","", IFERROR(INDEX(Barang!$F$2:$F$10001, MATCH(C2300, Barang!$B$2:$B$10001, 0)) * F2300, ""))</f>
        <v/>
      </c>
      <c r="H2300" s="10"/>
      <c r="J2300" s="27"/>
      <c r="K2300" s="28"/>
      <c r="L2300" s="28"/>
      <c r="M2300" s="28"/>
      <c r="N2300" s="28"/>
      <c r="O2300" s="25"/>
      <c r="P2300" s="29"/>
      <c r="Q2300" s="30"/>
      <c r="R2300" s="25">
        <f t="shared" si="9"/>
        <v>-6</v>
      </c>
      <c r="S2300" s="25"/>
      <c r="T2300" s="28"/>
    </row>
    <row r="2301" spans="1:20" ht="22.5" customHeight="1" x14ac:dyDescent="0.2">
      <c r="A2301" s="8"/>
      <c r="B2301" s="2" t="str">
        <f t="array" ref="B2301">IF(C2301="","", IFERROR(INDEX(Barang!$A$2:$A$10001, MATCH(C2301, Barang!$B$2:$B$10001, 0)), "Tidak ditemukan"))</f>
        <v/>
      </c>
      <c r="C2301" s="2"/>
      <c r="D2301" s="2" t="str">
        <f t="array" ref="D2301">IF(C2301="","", IFERROR(INDEX(Barang!$C$2:$C$10001, MATCH(C2301, Barang!$B$2:$B$10001, 0)), ""))</f>
        <v/>
      </c>
      <c r="E2301" s="2" t="str">
        <f t="array" ref="E2301">IF(C2301="","", IFERROR(INDEX(Barang!$E$2:$E$10001, MATCH(C2301, Barang!$B$2:$B$10001, 0)), ""))</f>
        <v/>
      </c>
      <c r="F2301" s="10"/>
      <c r="G2301" s="11" t="str">
        <f t="array" ref="G2301">IF(C2301="","", IFERROR(INDEX(Barang!$F$2:$F$10001, MATCH(C2301, Barang!$B$2:$B$10001, 0)) * F2301, ""))</f>
        <v/>
      </c>
      <c r="H2301" s="10"/>
      <c r="J2301" s="27"/>
      <c r="K2301" s="28"/>
      <c r="L2301" s="28"/>
      <c r="M2301" s="28"/>
      <c r="N2301" s="28"/>
      <c r="O2301" s="25"/>
      <c r="P2301" s="29"/>
      <c r="Q2301" s="30"/>
      <c r="R2301" s="25">
        <f t="shared" si="9"/>
        <v>-1</v>
      </c>
      <c r="S2301" s="25"/>
      <c r="T2301" s="28"/>
    </row>
    <row r="2302" spans="1:20" ht="22.5" customHeight="1" x14ac:dyDescent="0.2">
      <c r="A2302" s="8"/>
      <c r="B2302" s="2" t="str">
        <f t="array" ref="B2302">IF(C2302="","", IFERROR(INDEX(Barang!$A$2:$A$10001, MATCH(C2302, Barang!$B$2:$B$10001, 0)), "Tidak ditemukan"))</f>
        <v/>
      </c>
      <c r="C2302" s="2"/>
      <c r="D2302" s="2" t="str">
        <f t="array" ref="D2302">IF(C2302="","", IFERROR(INDEX(Barang!$C$2:$C$10001, MATCH(C2302, Barang!$B$2:$B$10001, 0)), ""))</f>
        <v/>
      </c>
      <c r="E2302" s="2" t="str">
        <f t="array" ref="E2302">IF(C2302="","", IFERROR(INDEX(Barang!$E$2:$E$10001, MATCH(C2302, Barang!$B$2:$B$10001, 0)), ""))</f>
        <v/>
      </c>
      <c r="F2302" s="10"/>
      <c r="G2302" s="11" t="str">
        <f t="array" ref="G2302">IF(C2302="","", IFERROR(INDEX(Barang!$F$2:$F$10001, MATCH(C2302, Barang!$B$2:$B$10001, 0)) * F2302, ""))</f>
        <v/>
      </c>
      <c r="H2302" s="10"/>
      <c r="J2302" s="27"/>
      <c r="K2302" s="28"/>
      <c r="L2302" s="28"/>
      <c r="M2302" s="28"/>
      <c r="N2302" s="28"/>
      <c r="O2302" s="25"/>
      <c r="P2302" s="29"/>
      <c r="Q2302" s="30"/>
      <c r="R2302" s="25">
        <f t="shared" si="9"/>
        <v>-42</v>
      </c>
      <c r="S2302" s="25"/>
      <c r="T2302" s="28"/>
    </row>
    <row r="2303" spans="1:20" ht="22.5" customHeight="1" x14ac:dyDescent="0.2">
      <c r="A2303" s="8"/>
      <c r="B2303" s="2" t="str">
        <f t="array" ref="B2303">IF(C2303="","", IFERROR(INDEX(Barang!$A$2:$A$10001, MATCH(C2303, Barang!$B$2:$B$10001, 0)), "Tidak ditemukan"))</f>
        <v/>
      </c>
      <c r="C2303" s="2"/>
      <c r="D2303" s="2" t="str">
        <f t="array" ref="D2303">IF(C2303="","", IFERROR(INDEX(Barang!$C$2:$C$10001, MATCH(C2303, Barang!$B$2:$B$10001, 0)), ""))</f>
        <v/>
      </c>
      <c r="E2303" s="2" t="str">
        <f t="array" ref="E2303">IF(C2303="","", IFERROR(INDEX(Barang!$E$2:$E$10001, MATCH(C2303, Barang!$B$2:$B$10001, 0)), ""))</f>
        <v/>
      </c>
      <c r="F2303" s="10"/>
      <c r="G2303" s="11" t="str">
        <f t="array" ref="G2303">IF(C2303="","", IFERROR(INDEX(Barang!$F$2:$F$10001, MATCH(C2303, Barang!$B$2:$B$10001, 0)) * F2303, ""))</f>
        <v/>
      </c>
      <c r="H2303" s="10"/>
      <c r="J2303" s="27"/>
      <c r="K2303" s="28"/>
      <c r="L2303" s="28"/>
      <c r="M2303" s="28"/>
      <c r="N2303" s="28"/>
      <c r="O2303" s="25"/>
      <c r="P2303" s="29"/>
      <c r="Q2303" s="30"/>
      <c r="R2303" s="25">
        <f t="shared" si="9"/>
        <v>-42</v>
      </c>
      <c r="S2303" s="25"/>
      <c r="T2303" s="28"/>
    </row>
    <row r="2304" spans="1:20" ht="22.5" customHeight="1" x14ac:dyDescent="0.2">
      <c r="A2304" s="8"/>
      <c r="B2304" s="2" t="str">
        <f t="array" ref="B2304">IF(C2304="","", IFERROR(INDEX(Barang!$A$2:$A$10001, MATCH(C2304, Barang!$B$2:$B$10001, 0)), "Tidak ditemukan"))</f>
        <v/>
      </c>
      <c r="C2304" s="2"/>
      <c r="D2304" s="2" t="str">
        <f t="array" ref="D2304">IF(C2304="","", IFERROR(INDEX(Barang!$C$2:$C$10001, MATCH(C2304, Barang!$B$2:$B$10001, 0)), ""))</f>
        <v/>
      </c>
      <c r="E2304" s="2" t="str">
        <f t="array" ref="E2304">IF(C2304="","", IFERROR(INDEX(Barang!$E$2:$E$10001, MATCH(C2304, Barang!$B$2:$B$10001, 0)), ""))</f>
        <v/>
      </c>
      <c r="F2304" s="10"/>
      <c r="G2304" s="11" t="str">
        <f t="array" ref="G2304">IF(C2304="","", IFERROR(INDEX(Barang!$F$2:$F$10001, MATCH(C2304, Barang!$B$2:$B$10001, 0)) * F2304, ""))</f>
        <v/>
      </c>
      <c r="H2304" s="10"/>
      <c r="J2304" s="27"/>
      <c r="K2304" s="28"/>
      <c r="L2304" s="28"/>
      <c r="M2304" s="28"/>
      <c r="N2304" s="28"/>
      <c r="O2304" s="25"/>
      <c r="P2304" s="29"/>
      <c r="Q2304" s="30"/>
      <c r="R2304" s="25">
        <f t="shared" si="9"/>
        <v>-20</v>
      </c>
      <c r="S2304" s="25"/>
      <c r="T2304" s="28"/>
    </row>
    <row r="2305" spans="1:20" ht="22.5" customHeight="1" x14ac:dyDescent="0.2">
      <c r="A2305" s="8"/>
      <c r="B2305" s="2" t="str">
        <f t="array" ref="B2305">IF(C2305="","", IFERROR(INDEX(Barang!$A$2:$A$10001, MATCH(C2305, Barang!$B$2:$B$10001, 0)), "Tidak ditemukan"))</f>
        <v/>
      </c>
      <c r="C2305" s="2"/>
      <c r="D2305" s="2" t="str">
        <f t="array" ref="D2305">IF(C2305="","", IFERROR(INDEX(Barang!$C$2:$C$10001, MATCH(C2305, Barang!$B$2:$B$10001, 0)), ""))</f>
        <v/>
      </c>
      <c r="E2305" s="2" t="str">
        <f t="array" ref="E2305">IF(C2305="","", IFERROR(INDEX(Barang!$E$2:$E$10001, MATCH(C2305, Barang!$B$2:$B$10001, 0)), ""))</f>
        <v/>
      </c>
      <c r="F2305" s="10"/>
      <c r="G2305" s="11" t="str">
        <f t="array" ref="G2305">IF(C2305="","", IFERROR(INDEX(Barang!$F$2:$F$10001, MATCH(C2305, Barang!$B$2:$B$10001, 0)) * F2305, ""))</f>
        <v/>
      </c>
      <c r="H2305" s="10"/>
      <c r="J2305" s="27"/>
      <c r="K2305" s="28"/>
      <c r="L2305" s="28"/>
      <c r="M2305" s="28"/>
      <c r="N2305" s="28"/>
      <c r="O2305" s="25"/>
      <c r="P2305" s="29"/>
      <c r="Q2305" s="30"/>
      <c r="R2305" s="25">
        <f t="shared" si="9"/>
        <v>-20</v>
      </c>
      <c r="S2305" s="25"/>
      <c r="T2305" s="28"/>
    </row>
    <row r="2306" spans="1:20" ht="22.5" customHeight="1" x14ac:dyDescent="0.2">
      <c r="A2306" s="8"/>
      <c r="B2306" s="2" t="str">
        <f t="array" ref="B2306">IF(C2306="","", IFERROR(INDEX(Barang!$A$2:$A$10001, MATCH(C2306, Barang!$B$2:$B$10001, 0)), "Tidak ditemukan"))</f>
        <v/>
      </c>
      <c r="C2306" s="2"/>
      <c r="D2306" s="2" t="str">
        <f t="array" ref="D2306">IF(C2306="","", IFERROR(INDEX(Barang!$C$2:$C$10001, MATCH(C2306, Barang!$B$2:$B$10001, 0)), ""))</f>
        <v/>
      </c>
      <c r="E2306" s="2" t="str">
        <f t="array" ref="E2306">IF(C2306="","", IFERROR(INDEX(Barang!$E$2:$E$10001, MATCH(C2306, Barang!$B$2:$B$10001, 0)), ""))</f>
        <v/>
      </c>
      <c r="F2306" s="10"/>
      <c r="G2306" s="11" t="str">
        <f t="array" ref="G2306">IF(C2306="","", IFERROR(INDEX(Barang!$F$2:$F$10001, MATCH(C2306, Barang!$B$2:$B$10001, 0)) * F2306, ""))</f>
        <v/>
      </c>
      <c r="H2306" s="10"/>
      <c r="J2306" s="27"/>
      <c r="K2306" s="28"/>
      <c r="L2306" s="28"/>
      <c r="M2306" s="28"/>
      <c r="N2306" s="28"/>
      <c r="O2306" s="25"/>
      <c r="P2306" s="29"/>
      <c r="Q2306" s="30"/>
      <c r="R2306" s="25">
        <f t="shared" si="9"/>
        <v>-2</v>
      </c>
      <c r="S2306" s="25"/>
      <c r="T2306" s="28"/>
    </row>
    <row r="2307" spans="1:20" ht="22.5" customHeight="1" x14ac:dyDescent="0.2">
      <c r="A2307" s="8"/>
      <c r="B2307" s="2" t="str">
        <f t="array" ref="B2307">IF(C2307="","", IFERROR(INDEX(Barang!$A$2:$A$10001, MATCH(C2307, Barang!$B$2:$B$10001, 0)), "Tidak ditemukan"))</f>
        <v/>
      </c>
      <c r="C2307" s="2"/>
      <c r="D2307" s="2" t="str">
        <f t="array" ref="D2307">IF(C2307="","", IFERROR(INDEX(Barang!$C$2:$C$10001, MATCH(C2307, Barang!$B$2:$B$10001, 0)), ""))</f>
        <v/>
      </c>
      <c r="E2307" s="2" t="str">
        <f t="array" ref="E2307">IF(C2307="","", IFERROR(INDEX(Barang!$E$2:$E$10001, MATCH(C2307, Barang!$B$2:$B$10001, 0)), ""))</f>
        <v/>
      </c>
      <c r="F2307" s="10"/>
      <c r="G2307" s="11" t="str">
        <f t="array" ref="G2307">IF(C2307="","", IFERROR(INDEX(Barang!$F$2:$F$10001, MATCH(C2307, Barang!$B$2:$B$10001, 0)) * F2307, ""))</f>
        <v/>
      </c>
      <c r="H2307" s="10"/>
      <c r="J2307" s="27"/>
      <c r="K2307" s="28"/>
      <c r="L2307" s="28"/>
      <c r="M2307" s="28"/>
      <c r="N2307" s="28"/>
      <c r="O2307" s="25"/>
      <c r="P2307" s="29"/>
      <c r="Q2307" s="30"/>
      <c r="R2307" s="25">
        <f t="shared" si="9"/>
        <v>-3</v>
      </c>
      <c r="S2307" s="25"/>
      <c r="T2307" s="28"/>
    </row>
    <row r="2308" spans="1:20" ht="22.5" customHeight="1" x14ac:dyDescent="0.2">
      <c r="A2308" s="8"/>
      <c r="B2308" s="2" t="str">
        <f t="array" ref="B2308">IF(C2308="","", IFERROR(INDEX(Barang!$A$2:$A$10001, MATCH(C2308, Barang!$B$2:$B$10001, 0)), "Tidak ditemukan"))</f>
        <v/>
      </c>
      <c r="C2308" s="2"/>
      <c r="D2308" s="2" t="str">
        <f t="array" ref="D2308">IF(C2308="","", IFERROR(INDEX(Barang!$C$2:$C$10001, MATCH(C2308, Barang!$B$2:$B$10001, 0)), ""))</f>
        <v/>
      </c>
      <c r="E2308" s="2" t="str">
        <f t="array" ref="E2308">IF(C2308="","", IFERROR(INDEX(Barang!$E$2:$E$10001, MATCH(C2308, Barang!$B$2:$B$10001, 0)), ""))</f>
        <v/>
      </c>
      <c r="F2308" s="10"/>
      <c r="G2308" s="11" t="str">
        <f t="array" ref="G2308">IF(C2308="","", IFERROR(INDEX(Barang!$F$2:$F$10001, MATCH(C2308, Barang!$B$2:$B$10001, 0)) * F2308, ""))</f>
        <v/>
      </c>
      <c r="H2308" s="10"/>
      <c r="J2308" s="27"/>
      <c r="K2308" s="28"/>
      <c r="L2308" s="28"/>
      <c r="M2308" s="28"/>
      <c r="N2308" s="28"/>
      <c r="O2308" s="25"/>
      <c r="P2308" s="29"/>
      <c r="Q2308" s="30"/>
      <c r="R2308" s="25">
        <f t="shared" si="9"/>
        <v>-6</v>
      </c>
      <c r="S2308" s="25"/>
      <c r="T2308" s="28"/>
    </row>
    <row r="2309" spans="1:20" ht="22.5" customHeight="1" x14ac:dyDescent="0.2">
      <c r="A2309" s="8"/>
      <c r="B2309" s="2" t="str">
        <f t="array" ref="B2309">IF(C2309="","", IFERROR(INDEX(Barang!$A$2:$A$10001, MATCH(C2309, Barang!$B$2:$B$10001, 0)), "Tidak ditemukan"))</f>
        <v/>
      </c>
      <c r="C2309" s="2"/>
      <c r="D2309" s="2" t="str">
        <f t="array" ref="D2309">IF(C2309="","", IFERROR(INDEX(Barang!$C$2:$C$10001, MATCH(C2309, Barang!$B$2:$B$10001, 0)), ""))</f>
        <v/>
      </c>
      <c r="E2309" s="2" t="str">
        <f t="array" ref="E2309">IF(C2309="","", IFERROR(INDEX(Barang!$E$2:$E$10001, MATCH(C2309, Barang!$B$2:$B$10001, 0)), ""))</f>
        <v/>
      </c>
      <c r="F2309" s="10"/>
      <c r="G2309" s="11" t="str">
        <f t="array" ref="G2309">IF(C2309="","", IFERROR(INDEX(Barang!$F$2:$F$10001, MATCH(C2309, Barang!$B$2:$B$10001, 0)) * F2309, ""))</f>
        <v/>
      </c>
      <c r="H2309" s="10"/>
      <c r="J2309" s="27"/>
      <c r="K2309" s="28"/>
      <c r="L2309" s="28"/>
      <c r="M2309" s="28"/>
      <c r="N2309" s="28"/>
      <c r="O2309" s="25"/>
      <c r="P2309" s="29"/>
      <c r="Q2309" s="30"/>
      <c r="R2309" s="25">
        <f t="shared" si="9"/>
        <v>-4</v>
      </c>
      <c r="S2309" s="25"/>
      <c r="T2309" s="28"/>
    </row>
    <row r="2310" spans="1:20" ht="22.5" customHeight="1" x14ac:dyDescent="0.2">
      <c r="A2310" s="8"/>
      <c r="B2310" s="2" t="str">
        <f t="array" ref="B2310">IF(C2310="","", IFERROR(INDEX(Barang!$A$2:$A$10001, MATCH(C2310, Barang!$B$2:$B$10001, 0)), "Tidak ditemukan"))</f>
        <v/>
      </c>
      <c r="C2310" s="2"/>
      <c r="D2310" s="2" t="str">
        <f t="array" ref="D2310">IF(C2310="","", IFERROR(INDEX(Barang!$C$2:$C$10001, MATCH(C2310, Barang!$B$2:$B$10001, 0)), ""))</f>
        <v/>
      </c>
      <c r="E2310" s="2" t="str">
        <f t="array" ref="E2310">IF(C2310="","", IFERROR(INDEX(Barang!$E$2:$E$10001, MATCH(C2310, Barang!$B$2:$B$10001, 0)), ""))</f>
        <v/>
      </c>
      <c r="F2310" s="10"/>
      <c r="G2310" s="11" t="str">
        <f t="array" ref="G2310">IF(C2310="","", IFERROR(INDEX(Barang!$F$2:$F$10001, MATCH(C2310, Barang!$B$2:$B$10001, 0)) * F2310, ""))</f>
        <v/>
      </c>
      <c r="H2310" s="10"/>
      <c r="J2310" s="27"/>
      <c r="K2310" s="28"/>
      <c r="L2310" s="28"/>
      <c r="M2310" s="28"/>
      <c r="N2310" s="28"/>
      <c r="O2310" s="25"/>
      <c r="P2310" s="29"/>
      <c r="Q2310" s="30"/>
      <c r="R2310" s="25">
        <f t="shared" si="9"/>
        <v>-2</v>
      </c>
      <c r="S2310" s="25"/>
      <c r="T2310" s="28"/>
    </row>
    <row r="2311" spans="1:20" ht="22.5" customHeight="1" x14ac:dyDescent="0.2">
      <c r="A2311" s="8"/>
      <c r="B2311" s="2" t="str">
        <f t="array" ref="B2311">IF(C2311="","", IFERROR(INDEX(Barang!$A$2:$A$10001, MATCH(C2311, Barang!$B$2:$B$10001, 0)), "Tidak ditemukan"))</f>
        <v/>
      </c>
      <c r="C2311" s="2"/>
      <c r="D2311" s="2" t="str">
        <f t="array" ref="D2311">IF(C2311="","", IFERROR(INDEX(Barang!$C$2:$C$10001, MATCH(C2311, Barang!$B$2:$B$10001, 0)), ""))</f>
        <v/>
      </c>
      <c r="E2311" s="2" t="str">
        <f t="array" ref="E2311">IF(C2311="","", IFERROR(INDEX(Barang!$E$2:$E$10001, MATCH(C2311, Barang!$B$2:$B$10001, 0)), ""))</f>
        <v/>
      </c>
      <c r="F2311" s="10"/>
      <c r="G2311" s="11" t="str">
        <f t="array" ref="G2311">IF(C2311="","", IFERROR(INDEX(Barang!$F$2:$F$10001, MATCH(C2311, Barang!$B$2:$B$10001, 0)) * F2311, ""))</f>
        <v/>
      </c>
      <c r="H2311" s="10"/>
      <c r="J2311" s="27"/>
      <c r="K2311" s="28"/>
      <c r="L2311" s="28"/>
      <c r="M2311" s="28"/>
      <c r="N2311" s="28"/>
      <c r="O2311" s="25"/>
      <c r="P2311" s="29"/>
      <c r="Q2311" s="30"/>
      <c r="R2311" s="25">
        <f t="shared" si="9"/>
        <v>-2</v>
      </c>
      <c r="S2311" s="25"/>
      <c r="T2311" s="28"/>
    </row>
    <row r="2312" spans="1:20" ht="22.5" customHeight="1" x14ac:dyDescent="0.2">
      <c r="A2312" s="8"/>
      <c r="B2312" s="2" t="str">
        <f t="array" ref="B2312">IF(C2312="","", IFERROR(INDEX(Barang!$A$2:$A$10001, MATCH(C2312, Barang!$B$2:$B$10001, 0)), "Tidak ditemukan"))</f>
        <v/>
      </c>
      <c r="C2312" s="2"/>
      <c r="D2312" s="2" t="str">
        <f t="array" ref="D2312">IF(C2312="","", IFERROR(INDEX(Barang!$C$2:$C$10001, MATCH(C2312, Barang!$B$2:$B$10001, 0)), ""))</f>
        <v/>
      </c>
      <c r="E2312" s="2" t="str">
        <f t="array" ref="E2312">IF(C2312="","", IFERROR(INDEX(Barang!$E$2:$E$10001, MATCH(C2312, Barang!$B$2:$B$10001, 0)), ""))</f>
        <v/>
      </c>
      <c r="F2312" s="10"/>
      <c r="G2312" s="11" t="str">
        <f t="array" ref="G2312">IF(C2312="","", IFERROR(INDEX(Barang!$F$2:$F$10001, MATCH(C2312, Barang!$B$2:$B$10001, 0)) * F2312, ""))</f>
        <v/>
      </c>
      <c r="H2312" s="10"/>
      <c r="J2312" s="27"/>
      <c r="K2312" s="28"/>
      <c r="L2312" s="28"/>
      <c r="M2312" s="28"/>
      <c r="N2312" s="28"/>
      <c r="O2312" s="25"/>
      <c r="P2312" s="29"/>
      <c r="Q2312" s="30"/>
      <c r="R2312" s="25">
        <f t="shared" si="9"/>
        <v>-1</v>
      </c>
      <c r="S2312" s="25"/>
      <c r="T2312" s="28"/>
    </row>
    <row r="2313" spans="1:20" ht="22.5" customHeight="1" x14ac:dyDescent="0.2">
      <c r="A2313" s="8"/>
      <c r="B2313" s="2" t="str">
        <f t="array" ref="B2313">IF(C2313="","", IFERROR(INDEX(Barang!$A$2:$A$10001, MATCH(C2313, Barang!$B$2:$B$10001, 0)), "Tidak ditemukan"))</f>
        <v/>
      </c>
      <c r="C2313" s="2"/>
      <c r="D2313" s="2" t="str">
        <f t="array" ref="D2313">IF(C2313="","", IFERROR(INDEX(Barang!$C$2:$C$10001, MATCH(C2313, Barang!$B$2:$B$10001, 0)), ""))</f>
        <v/>
      </c>
      <c r="E2313" s="2" t="str">
        <f t="array" ref="E2313">IF(C2313="","", IFERROR(INDEX(Barang!$E$2:$E$10001, MATCH(C2313, Barang!$B$2:$B$10001, 0)), ""))</f>
        <v/>
      </c>
      <c r="F2313" s="10"/>
      <c r="G2313" s="11" t="str">
        <f t="array" ref="G2313">IF(C2313="","", IFERROR(INDEX(Barang!$F$2:$F$10001, MATCH(C2313, Barang!$B$2:$B$10001, 0)) * F2313, ""))</f>
        <v/>
      </c>
      <c r="H2313" s="10"/>
      <c r="J2313" s="27"/>
      <c r="K2313" s="28"/>
      <c r="L2313" s="28"/>
      <c r="M2313" s="28"/>
      <c r="N2313" s="28"/>
      <c r="O2313" s="25"/>
      <c r="P2313" s="29"/>
      <c r="Q2313" s="30"/>
      <c r="R2313" s="25">
        <f t="shared" si="9"/>
        <v>-5</v>
      </c>
      <c r="S2313" s="25"/>
      <c r="T2313" s="28"/>
    </row>
    <row r="2314" spans="1:20" ht="22.5" customHeight="1" x14ac:dyDescent="0.2">
      <c r="A2314" s="8"/>
      <c r="B2314" s="2" t="str">
        <f t="array" ref="B2314">IF(C2314="","", IFERROR(INDEX(Barang!$A$2:$A$10001, MATCH(C2314, Barang!$B$2:$B$10001, 0)), "Tidak ditemukan"))</f>
        <v/>
      </c>
      <c r="C2314" s="2"/>
      <c r="D2314" s="2" t="str">
        <f t="array" ref="D2314">IF(C2314="","", IFERROR(INDEX(Barang!$C$2:$C$10001, MATCH(C2314, Barang!$B$2:$B$10001, 0)), ""))</f>
        <v/>
      </c>
      <c r="E2314" s="2" t="str">
        <f t="array" ref="E2314">IF(C2314="","", IFERROR(INDEX(Barang!$E$2:$E$10001, MATCH(C2314, Barang!$B$2:$B$10001, 0)), ""))</f>
        <v/>
      </c>
      <c r="F2314" s="10"/>
      <c r="G2314" s="11" t="str">
        <f t="array" ref="G2314">IF(C2314="","", IFERROR(INDEX(Barang!$F$2:$F$10001, MATCH(C2314, Barang!$B$2:$B$10001, 0)) * F2314, ""))</f>
        <v/>
      </c>
      <c r="H2314" s="10"/>
      <c r="J2314" s="27"/>
      <c r="K2314" s="28"/>
      <c r="L2314" s="28"/>
      <c r="M2314" s="28"/>
      <c r="N2314" s="28"/>
      <c r="O2314" s="25"/>
      <c r="P2314" s="29"/>
      <c r="Q2314" s="30"/>
      <c r="R2314" s="25">
        <f t="shared" si="9"/>
        <v>-1</v>
      </c>
      <c r="S2314" s="25"/>
      <c r="T2314" s="28"/>
    </row>
    <row r="2315" spans="1:20" ht="22.5" customHeight="1" x14ac:dyDescent="0.2">
      <c r="A2315" s="8"/>
      <c r="B2315" s="2" t="str">
        <f t="array" ref="B2315">IF(C2315="","", IFERROR(INDEX(Barang!$A$2:$A$10001, MATCH(C2315, Barang!$B$2:$B$10001, 0)), "Tidak ditemukan"))</f>
        <v/>
      </c>
      <c r="C2315" s="2"/>
      <c r="D2315" s="2" t="str">
        <f t="array" ref="D2315">IF(C2315="","", IFERROR(INDEX(Barang!$C$2:$C$10001, MATCH(C2315, Barang!$B$2:$B$10001, 0)), ""))</f>
        <v/>
      </c>
      <c r="E2315" s="2" t="str">
        <f t="array" ref="E2315">IF(C2315="","", IFERROR(INDEX(Barang!$E$2:$E$10001, MATCH(C2315, Barang!$B$2:$B$10001, 0)), ""))</f>
        <v/>
      </c>
      <c r="F2315" s="10"/>
      <c r="G2315" s="11" t="str">
        <f t="array" ref="G2315">IF(C2315="","", IFERROR(INDEX(Barang!$F$2:$F$10001, MATCH(C2315, Barang!$B$2:$B$10001, 0)) * F2315, ""))</f>
        <v/>
      </c>
      <c r="H2315" s="10"/>
      <c r="J2315" s="27"/>
      <c r="K2315" s="28"/>
      <c r="L2315" s="28"/>
      <c r="M2315" s="28"/>
      <c r="N2315" s="28"/>
      <c r="O2315" s="25"/>
      <c r="P2315" s="29"/>
      <c r="Q2315" s="30"/>
      <c r="R2315" s="25">
        <f t="shared" si="9"/>
        <v>-1</v>
      </c>
      <c r="S2315" s="25"/>
      <c r="T2315" s="28"/>
    </row>
    <row r="2316" spans="1:20" ht="22.5" customHeight="1" x14ac:dyDescent="0.2">
      <c r="A2316" s="8"/>
      <c r="B2316" s="2" t="str">
        <f t="array" ref="B2316">IF(C2316="","", IFERROR(INDEX(Barang!$A$2:$A$10001, MATCH(C2316, Barang!$B$2:$B$10001, 0)), "Tidak ditemukan"))</f>
        <v/>
      </c>
      <c r="C2316" s="2"/>
      <c r="D2316" s="2" t="str">
        <f t="array" ref="D2316">IF(C2316="","", IFERROR(INDEX(Barang!$C$2:$C$10001, MATCH(C2316, Barang!$B$2:$B$10001, 0)), ""))</f>
        <v/>
      </c>
      <c r="E2316" s="2" t="str">
        <f t="array" ref="E2316">IF(C2316="","", IFERROR(INDEX(Barang!$E$2:$E$10001, MATCH(C2316, Barang!$B$2:$B$10001, 0)), ""))</f>
        <v/>
      </c>
      <c r="F2316" s="10"/>
      <c r="G2316" s="11" t="str">
        <f t="array" ref="G2316">IF(C2316="","", IFERROR(INDEX(Barang!$F$2:$F$10001, MATCH(C2316, Barang!$B$2:$B$10001, 0)) * F2316, ""))</f>
        <v/>
      </c>
      <c r="H2316" s="10"/>
      <c r="J2316" s="27"/>
      <c r="K2316" s="28"/>
      <c r="L2316" s="28"/>
      <c r="M2316" s="28"/>
      <c r="N2316" s="28"/>
      <c r="O2316" s="25"/>
      <c r="P2316" s="29"/>
      <c r="Q2316" s="30"/>
      <c r="R2316" s="25">
        <f t="shared" si="9"/>
        <v>-1</v>
      </c>
      <c r="S2316" s="25"/>
      <c r="T2316" s="28"/>
    </row>
    <row r="2317" spans="1:20" ht="22.5" customHeight="1" x14ac:dyDescent="0.2">
      <c r="A2317" s="8"/>
      <c r="B2317" s="2" t="str">
        <f t="array" ref="B2317">IF(C2317="","", IFERROR(INDEX(Barang!$A$2:$A$10001, MATCH(C2317, Barang!$B$2:$B$10001, 0)), "Tidak ditemukan"))</f>
        <v/>
      </c>
      <c r="C2317" s="2"/>
      <c r="D2317" s="2" t="str">
        <f t="array" ref="D2317">IF(C2317="","", IFERROR(INDEX(Barang!$C$2:$C$10001, MATCH(C2317, Barang!$B$2:$B$10001, 0)), ""))</f>
        <v/>
      </c>
      <c r="E2317" s="2" t="str">
        <f t="array" ref="E2317">IF(C2317="","", IFERROR(INDEX(Barang!$E$2:$E$10001, MATCH(C2317, Barang!$B$2:$B$10001, 0)), ""))</f>
        <v/>
      </c>
      <c r="F2317" s="10"/>
      <c r="G2317" s="11" t="str">
        <f t="array" ref="G2317">IF(C2317="","", IFERROR(INDEX(Barang!$F$2:$F$10001, MATCH(C2317, Barang!$B$2:$B$10001, 0)) * F2317, ""))</f>
        <v/>
      </c>
      <c r="H2317" s="10"/>
      <c r="J2317" s="27"/>
      <c r="K2317" s="28"/>
      <c r="L2317" s="28"/>
      <c r="M2317" s="28"/>
      <c r="N2317" s="28"/>
      <c r="O2317" s="25"/>
      <c r="P2317" s="29"/>
      <c r="Q2317" s="30"/>
      <c r="R2317" s="25">
        <f t="shared" si="9"/>
        <v>-1</v>
      </c>
      <c r="S2317" s="25"/>
      <c r="T2317" s="28"/>
    </row>
    <row r="2318" spans="1:20" ht="22.5" customHeight="1" x14ac:dyDescent="0.2">
      <c r="A2318" s="8"/>
      <c r="B2318" s="2" t="str">
        <f t="array" ref="B2318">IF(C2318="","", IFERROR(INDEX(Barang!$A$2:$A$10001, MATCH(C2318, Barang!$B$2:$B$10001, 0)), "Tidak ditemukan"))</f>
        <v/>
      </c>
      <c r="C2318" s="2"/>
      <c r="D2318" s="2" t="str">
        <f t="array" ref="D2318">IF(C2318="","", IFERROR(INDEX(Barang!$C$2:$C$10001, MATCH(C2318, Barang!$B$2:$B$10001, 0)), ""))</f>
        <v/>
      </c>
      <c r="E2318" s="2" t="str">
        <f t="array" ref="E2318">IF(C2318="","", IFERROR(INDEX(Barang!$E$2:$E$10001, MATCH(C2318, Barang!$B$2:$B$10001, 0)), ""))</f>
        <v/>
      </c>
      <c r="F2318" s="10"/>
      <c r="G2318" s="11" t="str">
        <f t="array" ref="G2318">IF(C2318="","", IFERROR(INDEX(Barang!$F$2:$F$10001, MATCH(C2318, Barang!$B$2:$B$10001, 0)) * F2318, ""))</f>
        <v/>
      </c>
      <c r="H2318" s="10"/>
      <c r="J2318" s="27"/>
      <c r="K2318" s="28"/>
      <c r="L2318" s="28"/>
      <c r="M2318" s="28"/>
      <c r="N2318" s="28"/>
      <c r="O2318" s="25"/>
      <c r="P2318" s="29"/>
      <c r="Q2318" s="30"/>
      <c r="R2318" s="25">
        <f t="shared" si="9"/>
        <v>-5</v>
      </c>
      <c r="S2318" s="25"/>
      <c r="T2318" s="28"/>
    </row>
    <row r="2319" spans="1:20" ht="22.5" customHeight="1" x14ac:dyDescent="0.2">
      <c r="A2319" s="8"/>
      <c r="B2319" s="2" t="str">
        <f t="array" ref="B2319">IF(C2319="","", IFERROR(INDEX(Barang!$A$2:$A$10001, MATCH(C2319, Barang!$B$2:$B$10001, 0)), "Tidak ditemukan"))</f>
        <v/>
      </c>
      <c r="C2319" s="2"/>
      <c r="D2319" s="2" t="str">
        <f t="array" ref="D2319">IF(C2319="","", IFERROR(INDEX(Barang!$C$2:$C$10001, MATCH(C2319, Barang!$B$2:$B$10001, 0)), ""))</f>
        <v/>
      </c>
      <c r="E2319" s="2" t="str">
        <f t="array" ref="E2319">IF(C2319="","", IFERROR(INDEX(Barang!$E$2:$E$10001, MATCH(C2319, Barang!$B$2:$B$10001, 0)), ""))</f>
        <v/>
      </c>
      <c r="F2319" s="10"/>
      <c r="G2319" s="11" t="str">
        <f t="array" ref="G2319">IF(C2319="","", IFERROR(INDEX(Barang!$F$2:$F$10001, MATCH(C2319, Barang!$B$2:$B$10001, 0)) * F2319, ""))</f>
        <v/>
      </c>
      <c r="H2319" s="10"/>
      <c r="J2319" s="27"/>
      <c r="K2319" s="28"/>
      <c r="L2319" s="28"/>
      <c r="M2319" s="28"/>
      <c r="N2319" s="28"/>
      <c r="O2319" s="25"/>
      <c r="P2319" s="29"/>
      <c r="Q2319" s="30"/>
      <c r="R2319" s="25">
        <f t="shared" si="9"/>
        <v>-7</v>
      </c>
      <c r="S2319" s="25"/>
      <c r="T2319" s="28"/>
    </row>
    <row r="2320" spans="1:20" ht="22.5" customHeight="1" x14ac:dyDescent="0.2">
      <c r="A2320" s="8"/>
      <c r="B2320" s="2" t="str">
        <f t="array" ref="B2320">IF(C2320="","", IFERROR(INDEX(Barang!$A$2:$A$10001, MATCH(C2320, Barang!$B$2:$B$10001, 0)), "Tidak ditemukan"))</f>
        <v/>
      </c>
      <c r="C2320" s="2"/>
      <c r="D2320" s="2" t="str">
        <f t="array" ref="D2320">IF(C2320="","", IFERROR(INDEX(Barang!$C$2:$C$10001, MATCH(C2320, Barang!$B$2:$B$10001, 0)), ""))</f>
        <v/>
      </c>
      <c r="E2320" s="2" t="str">
        <f t="array" ref="E2320">IF(C2320="","", IFERROR(INDEX(Barang!$E$2:$E$10001, MATCH(C2320, Barang!$B$2:$B$10001, 0)), ""))</f>
        <v/>
      </c>
      <c r="F2320" s="10"/>
      <c r="G2320" s="11" t="str">
        <f t="array" ref="G2320">IF(C2320="","", IFERROR(INDEX(Barang!$F$2:$F$10001, MATCH(C2320, Barang!$B$2:$B$10001, 0)) * F2320, ""))</f>
        <v/>
      </c>
      <c r="H2320" s="10"/>
      <c r="J2320" s="27"/>
      <c r="K2320" s="28"/>
      <c r="L2320" s="28"/>
      <c r="M2320" s="28"/>
      <c r="N2320" s="28"/>
      <c r="O2320" s="25"/>
      <c r="P2320" s="29"/>
      <c r="Q2320" s="30"/>
      <c r="R2320" s="25">
        <f t="shared" si="9"/>
        <v>-5</v>
      </c>
      <c r="S2320" s="25"/>
      <c r="T2320" s="28"/>
    </row>
    <row r="2321" spans="1:20" ht="22.5" customHeight="1" x14ac:dyDescent="0.2">
      <c r="A2321" s="8"/>
      <c r="B2321" s="2" t="str">
        <f t="array" ref="B2321">IF(C2321="","", IFERROR(INDEX(Barang!$A$2:$A$10001, MATCH(C2321, Barang!$B$2:$B$10001, 0)), "Tidak ditemukan"))</f>
        <v/>
      </c>
      <c r="C2321" s="2"/>
      <c r="D2321" s="2" t="str">
        <f t="array" ref="D2321">IF(C2321="","", IFERROR(INDEX(Barang!$C$2:$C$10001, MATCH(C2321, Barang!$B$2:$B$10001, 0)), ""))</f>
        <v/>
      </c>
      <c r="E2321" s="2" t="str">
        <f t="array" ref="E2321">IF(C2321="","", IFERROR(INDEX(Barang!$E$2:$E$10001, MATCH(C2321, Barang!$B$2:$B$10001, 0)), ""))</f>
        <v/>
      </c>
      <c r="F2321" s="10"/>
      <c r="G2321" s="11" t="str">
        <f t="array" ref="G2321">IF(C2321="","", IFERROR(INDEX(Barang!$F$2:$F$10001, MATCH(C2321, Barang!$B$2:$B$10001, 0)) * F2321, ""))</f>
        <v/>
      </c>
      <c r="H2321" s="10"/>
      <c r="J2321" s="27"/>
      <c r="K2321" s="28"/>
      <c r="L2321" s="28"/>
      <c r="M2321" s="28"/>
      <c r="N2321" s="28"/>
      <c r="O2321" s="25"/>
      <c r="P2321" s="29"/>
      <c r="Q2321" s="30"/>
      <c r="R2321" s="25">
        <f t="shared" si="9"/>
        <v>-3</v>
      </c>
      <c r="S2321" s="25"/>
      <c r="T2321" s="28"/>
    </row>
    <row r="2322" spans="1:20" ht="22.5" customHeight="1" x14ac:dyDescent="0.2">
      <c r="A2322" s="8"/>
      <c r="B2322" s="2" t="str">
        <f t="array" ref="B2322">IF(C2322="","", IFERROR(INDEX(Barang!$A$2:$A$10001, MATCH(C2322, Barang!$B$2:$B$10001, 0)), "Tidak ditemukan"))</f>
        <v/>
      </c>
      <c r="C2322" s="2"/>
      <c r="D2322" s="2" t="str">
        <f t="array" ref="D2322">IF(C2322="","", IFERROR(INDEX(Barang!$C$2:$C$10001, MATCH(C2322, Barang!$B$2:$B$10001, 0)), ""))</f>
        <v/>
      </c>
      <c r="E2322" s="2" t="str">
        <f t="array" ref="E2322">IF(C2322="","", IFERROR(INDEX(Barang!$E$2:$E$10001, MATCH(C2322, Barang!$B$2:$B$10001, 0)), ""))</f>
        <v/>
      </c>
      <c r="F2322" s="10"/>
      <c r="G2322" s="11" t="str">
        <f t="array" ref="G2322">IF(C2322="","", IFERROR(INDEX(Barang!$F$2:$F$10001, MATCH(C2322, Barang!$B$2:$B$10001, 0)) * F2322, ""))</f>
        <v/>
      </c>
      <c r="H2322" s="10"/>
      <c r="J2322" s="27"/>
      <c r="K2322" s="28"/>
      <c r="L2322" s="28"/>
      <c r="M2322" s="28"/>
      <c r="N2322" s="28"/>
      <c r="O2322" s="25"/>
      <c r="P2322" s="29"/>
      <c r="Q2322" s="30"/>
      <c r="R2322" s="25">
        <f t="shared" si="9"/>
        <v>-1</v>
      </c>
      <c r="S2322" s="25"/>
      <c r="T2322" s="28"/>
    </row>
    <row r="2323" spans="1:20" ht="22.5" customHeight="1" x14ac:dyDescent="0.2">
      <c r="A2323" s="8"/>
      <c r="B2323" s="2" t="str">
        <f t="array" ref="B2323">IF(C2323="","", IFERROR(INDEX(Barang!$A$2:$A$10001, MATCH(C2323, Barang!$B$2:$B$10001, 0)), "Tidak ditemukan"))</f>
        <v/>
      </c>
      <c r="C2323" s="2"/>
      <c r="D2323" s="2" t="str">
        <f t="array" ref="D2323">IF(C2323="","", IFERROR(INDEX(Barang!$C$2:$C$10001, MATCH(C2323, Barang!$B$2:$B$10001, 0)), ""))</f>
        <v/>
      </c>
      <c r="E2323" s="2" t="str">
        <f t="array" ref="E2323">IF(C2323="","", IFERROR(INDEX(Barang!$E$2:$E$10001, MATCH(C2323, Barang!$B$2:$B$10001, 0)), ""))</f>
        <v/>
      </c>
      <c r="F2323" s="10"/>
      <c r="G2323" s="11" t="str">
        <f t="array" ref="G2323">IF(C2323="","", IFERROR(INDEX(Barang!$F$2:$F$10001, MATCH(C2323, Barang!$B$2:$B$10001, 0)) * F2323, ""))</f>
        <v/>
      </c>
      <c r="H2323" s="10"/>
      <c r="J2323" s="27"/>
      <c r="K2323" s="28"/>
      <c r="L2323" s="28"/>
      <c r="M2323" s="28"/>
      <c r="N2323" s="28"/>
      <c r="O2323" s="25"/>
      <c r="P2323" s="29"/>
      <c r="Q2323" s="30"/>
      <c r="R2323" s="25">
        <f t="shared" si="9"/>
        <v>-1</v>
      </c>
      <c r="S2323" s="25"/>
      <c r="T2323" s="28"/>
    </row>
    <row r="2324" spans="1:20" ht="22.5" customHeight="1" x14ac:dyDescent="0.2">
      <c r="A2324" s="8"/>
      <c r="B2324" s="2" t="str">
        <f t="array" ref="B2324">IF(C2324="","", IFERROR(INDEX(Barang!$A$2:$A$10001, MATCH(C2324, Barang!$B$2:$B$10001, 0)), "Tidak ditemukan"))</f>
        <v/>
      </c>
      <c r="C2324" s="2"/>
      <c r="D2324" s="2" t="str">
        <f t="array" ref="D2324">IF(C2324="","", IFERROR(INDEX(Barang!$C$2:$C$10001, MATCH(C2324, Barang!$B$2:$B$10001, 0)), ""))</f>
        <v/>
      </c>
      <c r="E2324" s="2" t="str">
        <f t="array" ref="E2324">IF(C2324="","", IFERROR(INDEX(Barang!$E$2:$E$10001, MATCH(C2324, Barang!$B$2:$B$10001, 0)), ""))</f>
        <v/>
      </c>
      <c r="F2324" s="10"/>
      <c r="G2324" s="11" t="str">
        <f t="array" ref="G2324">IF(C2324="","", IFERROR(INDEX(Barang!$F$2:$F$10001, MATCH(C2324, Barang!$B$2:$B$10001, 0)) * F2324, ""))</f>
        <v/>
      </c>
      <c r="H2324" s="10"/>
      <c r="J2324" s="27"/>
      <c r="K2324" s="28"/>
      <c r="L2324" s="28"/>
      <c r="M2324" s="28"/>
      <c r="N2324" s="28"/>
      <c r="O2324" s="25"/>
      <c r="P2324" s="29"/>
      <c r="Q2324" s="30"/>
      <c r="R2324" s="25">
        <f t="shared" si="9"/>
        <v>-1</v>
      </c>
      <c r="S2324" s="25"/>
      <c r="T2324" s="28"/>
    </row>
    <row r="2325" spans="1:20" ht="22.5" customHeight="1" x14ac:dyDescent="0.2">
      <c r="A2325" s="8"/>
      <c r="B2325" s="2" t="str">
        <f t="array" ref="B2325">IF(C2325="","", IFERROR(INDEX(Barang!$A$2:$A$10001, MATCH(C2325, Barang!$B$2:$B$10001, 0)), "Tidak ditemukan"))</f>
        <v/>
      </c>
      <c r="C2325" s="2"/>
      <c r="D2325" s="2" t="str">
        <f t="array" ref="D2325">IF(C2325="","", IFERROR(INDEX(Barang!$C$2:$C$10001, MATCH(C2325, Barang!$B$2:$B$10001, 0)), ""))</f>
        <v/>
      </c>
      <c r="E2325" s="2" t="str">
        <f t="array" ref="E2325">IF(C2325="","", IFERROR(INDEX(Barang!$E$2:$E$10001, MATCH(C2325, Barang!$B$2:$B$10001, 0)), ""))</f>
        <v/>
      </c>
      <c r="F2325" s="10"/>
      <c r="G2325" s="11" t="str">
        <f t="array" ref="G2325">IF(C2325="","", IFERROR(INDEX(Barang!$F$2:$F$10001, MATCH(C2325, Barang!$B$2:$B$10001, 0)) * F2325, ""))</f>
        <v/>
      </c>
      <c r="H2325" s="10"/>
      <c r="J2325" s="27"/>
      <c r="K2325" s="28"/>
      <c r="L2325" s="28"/>
      <c r="M2325" s="28"/>
      <c r="N2325" s="28"/>
      <c r="O2325" s="25"/>
      <c r="P2325" s="29"/>
      <c r="Q2325" s="30"/>
      <c r="R2325" s="25">
        <f t="shared" si="9"/>
        <v>-10</v>
      </c>
      <c r="S2325" s="25"/>
      <c r="T2325" s="28"/>
    </row>
    <row r="2326" spans="1:20" ht="22.5" customHeight="1" x14ac:dyDescent="0.2">
      <c r="A2326" s="8"/>
      <c r="B2326" s="2" t="str">
        <f t="array" ref="B2326">IF(C2326="","", IFERROR(INDEX(Barang!$A$2:$A$10001, MATCH(C2326, Barang!$B$2:$B$10001, 0)), "Tidak ditemukan"))</f>
        <v/>
      </c>
      <c r="C2326" s="2"/>
      <c r="D2326" s="2" t="str">
        <f t="array" ref="D2326">IF(C2326="","", IFERROR(INDEX(Barang!$C$2:$C$10001, MATCH(C2326, Barang!$B$2:$B$10001, 0)), ""))</f>
        <v/>
      </c>
      <c r="E2326" s="2" t="str">
        <f t="array" ref="E2326">IF(C2326="","", IFERROR(INDEX(Barang!$E$2:$E$10001, MATCH(C2326, Barang!$B$2:$B$10001, 0)), ""))</f>
        <v/>
      </c>
      <c r="F2326" s="10"/>
      <c r="G2326" s="11" t="str">
        <f t="array" ref="G2326">IF(C2326="","", IFERROR(INDEX(Barang!$F$2:$F$10001, MATCH(C2326, Barang!$B$2:$B$10001, 0)) * F2326, ""))</f>
        <v/>
      </c>
      <c r="H2326" s="10"/>
      <c r="J2326" s="27"/>
      <c r="K2326" s="28"/>
      <c r="L2326" s="28"/>
      <c r="M2326" s="28"/>
      <c r="N2326" s="28"/>
      <c r="O2326" s="25"/>
      <c r="P2326" s="29"/>
      <c r="Q2326" s="30"/>
      <c r="R2326" s="25">
        <f t="shared" si="9"/>
        <v>-42</v>
      </c>
      <c r="S2326" s="25"/>
      <c r="T2326" s="28"/>
    </row>
    <row r="2327" spans="1:20" ht="22.5" customHeight="1" x14ac:dyDescent="0.2">
      <c r="A2327" s="8"/>
      <c r="B2327" s="2" t="str">
        <f t="array" ref="B2327">IF(C2327="","", IFERROR(INDEX(Barang!$A$2:$A$10001, MATCH(C2327, Barang!$B$2:$B$10001, 0)), "Tidak ditemukan"))</f>
        <v/>
      </c>
      <c r="C2327" s="2"/>
      <c r="D2327" s="2" t="str">
        <f t="array" ref="D2327">IF(C2327="","", IFERROR(INDEX(Barang!$C$2:$C$10001, MATCH(C2327, Barang!$B$2:$B$10001, 0)), ""))</f>
        <v/>
      </c>
      <c r="E2327" s="2" t="str">
        <f t="array" ref="E2327">IF(C2327="","", IFERROR(INDEX(Barang!$E$2:$E$10001, MATCH(C2327, Barang!$B$2:$B$10001, 0)), ""))</f>
        <v/>
      </c>
      <c r="F2327" s="10"/>
      <c r="G2327" s="11" t="str">
        <f t="array" ref="G2327">IF(C2327="","", IFERROR(INDEX(Barang!$F$2:$F$10001, MATCH(C2327, Barang!$B$2:$B$10001, 0)) * F2327, ""))</f>
        <v/>
      </c>
      <c r="H2327" s="10"/>
      <c r="J2327" s="27"/>
      <c r="K2327" s="28"/>
      <c r="L2327" s="28"/>
      <c r="M2327" s="28"/>
      <c r="N2327" s="28"/>
      <c r="O2327" s="25"/>
      <c r="P2327" s="29"/>
      <c r="Q2327" s="30"/>
      <c r="R2327" s="25">
        <f t="shared" si="9"/>
        <v>-9</v>
      </c>
      <c r="S2327" s="25"/>
      <c r="T2327" s="28"/>
    </row>
    <row r="2328" spans="1:20" ht="22.5" customHeight="1" x14ac:dyDescent="0.2">
      <c r="A2328" s="8"/>
      <c r="B2328" s="2" t="str">
        <f t="array" ref="B2328">IF(C2328="","", IFERROR(INDEX(Barang!$A$2:$A$10001, MATCH(C2328, Barang!$B$2:$B$10001, 0)), "Tidak ditemukan"))</f>
        <v/>
      </c>
      <c r="C2328" s="2"/>
      <c r="D2328" s="2" t="str">
        <f t="array" ref="D2328">IF(C2328="","", IFERROR(INDEX(Barang!$C$2:$C$10001, MATCH(C2328, Barang!$B$2:$B$10001, 0)), ""))</f>
        <v/>
      </c>
      <c r="E2328" s="2" t="str">
        <f t="array" ref="E2328">IF(C2328="","", IFERROR(INDEX(Barang!$E$2:$E$10001, MATCH(C2328, Barang!$B$2:$B$10001, 0)), ""))</f>
        <v/>
      </c>
      <c r="F2328" s="10"/>
      <c r="G2328" s="11" t="str">
        <f t="array" ref="G2328">IF(C2328="","", IFERROR(INDEX(Barang!$F$2:$F$10001, MATCH(C2328, Barang!$B$2:$B$10001, 0)) * F2328, ""))</f>
        <v/>
      </c>
      <c r="H2328" s="10"/>
      <c r="J2328" s="27"/>
      <c r="K2328" s="28"/>
      <c r="L2328" s="28"/>
      <c r="M2328" s="28"/>
      <c r="N2328" s="28"/>
      <c r="O2328" s="25"/>
      <c r="P2328" s="29"/>
      <c r="Q2328" s="30"/>
      <c r="R2328" s="25">
        <f t="shared" si="9"/>
        <v>-43</v>
      </c>
      <c r="S2328" s="25"/>
      <c r="T2328" s="28"/>
    </row>
    <row r="2329" spans="1:20" ht="22.5" customHeight="1" x14ac:dyDescent="0.2">
      <c r="A2329" s="8"/>
      <c r="B2329" s="2" t="str">
        <f t="array" ref="B2329">IF(C2329="","", IFERROR(INDEX(Barang!$A$2:$A$10001, MATCH(C2329, Barang!$B$2:$B$10001, 0)), "Tidak ditemukan"))</f>
        <v/>
      </c>
      <c r="C2329" s="2"/>
      <c r="D2329" s="2" t="str">
        <f t="array" ref="D2329">IF(C2329="","", IFERROR(INDEX(Barang!$C$2:$C$10001, MATCH(C2329, Barang!$B$2:$B$10001, 0)), ""))</f>
        <v/>
      </c>
      <c r="E2329" s="2" t="str">
        <f t="array" ref="E2329">IF(C2329="","", IFERROR(INDEX(Barang!$E$2:$E$10001, MATCH(C2329, Barang!$B$2:$B$10001, 0)), ""))</f>
        <v/>
      </c>
      <c r="F2329" s="10"/>
      <c r="G2329" s="11" t="str">
        <f t="array" ref="G2329">IF(C2329="","", IFERROR(INDEX(Barang!$F$2:$F$10001, MATCH(C2329, Barang!$B$2:$B$10001, 0)) * F2329, ""))</f>
        <v/>
      </c>
      <c r="H2329" s="10"/>
      <c r="J2329" s="27"/>
      <c r="K2329" s="28"/>
      <c r="L2329" s="28"/>
      <c r="M2329" s="28"/>
      <c r="N2329" s="28"/>
      <c r="O2329" s="25"/>
      <c r="P2329" s="29"/>
      <c r="Q2329" s="30"/>
      <c r="R2329" s="25">
        <f t="shared" si="9"/>
        <v>-20</v>
      </c>
      <c r="S2329" s="25"/>
      <c r="T2329" s="28"/>
    </row>
    <row r="2330" spans="1:20" ht="22.5" customHeight="1" x14ac:dyDescent="0.2">
      <c r="A2330" s="8"/>
      <c r="B2330" s="2" t="str">
        <f t="array" ref="B2330">IF(C2330="","", IFERROR(INDEX(Barang!$A$2:$A$10001, MATCH(C2330, Barang!$B$2:$B$10001, 0)), "Tidak ditemukan"))</f>
        <v/>
      </c>
      <c r="C2330" s="2"/>
      <c r="D2330" s="2" t="str">
        <f t="array" ref="D2330">IF(C2330="","", IFERROR(INDEX(Barang!$C$2:$C$10001, MATCH(C2330, Barang!$B$2:$B$10001, 0)), ""))</f>
        <v/>
      </c>
      <c r="E2330" s="2" t="str">
        <f t="array" ref="E2330">IF(C2330="","", IFERROR(INDEX(Barang!$E$2:$E$10001, MATCH(C2330, Barang!$B$2:$B$10001, 0)), ""))</f>
        <v/>
      </c>
      <c r="F2330" s="10"/>
      <c r="G2330" s="11" t="str">
        <f t="array" ref="G2330">IF(C2330="","", IFERROR(INDEX(Barang!$F$2:$F$10001, MATCH(C2330, Barang!$B$2:$B$10001, 0)) * F2330, ""))</f>
        <v/>
      </c>
      <c r="H2330" s="10"/>
      <c r="J2330" s="27"/>
      <c r="K2330" s="28"/>
      <c r="L2330" s="28"/>
      <c r="M2330" s="28"/>
      <c r="N2330" s="28"/>
      <c r="O2330" s="25"/>
      <c r="P2330" s="29"/>
      <c r="Q2330" s="30"/>
      <c r="R2330" s="25">
        <f t="shared" si="9"/>
        <v>-10</v>
      </c>
      <c r="S2330" s="25"/>
      <c r="T2330" s="28"/>
    </row>
    <row r="2331" spans="1:20" ht="22.5" customHeight="1" x14ac:dyDescent="0.2">
      <c r="A2331" s="8"/>
      <c r="B2331" s="2" t="str">
        <f t="array" ref="B2331">IF(C2331="","", IFERROR(INDEX(Barang!$A$2:$A$10001, MATCH(C2331, Barang!$B$2:$B$10001, 0)), "Tidak ditemukan"))</f>
        <v/>
      </c>
      <c r="C2331" s="2"/>
      <c r="D2331" s="2" t="str">
        <f t="array" ref="D2331">IF(C2331="","", IFERROR(INDEX(Barang!$C$2:$C$10001, MATCH(C2331, Barang!$B$2:$B$10001, 0)), ""))</f>
        <v/>
      </c>
      <c r="E2331" s="2" t="str">
        <f t="array" ref="E2331">IF(C2331="","", IFERROR(INDEX(Barang!$E$2:$E$10001, MATCH(C2331, Barang!$B$2:$B$10001, 0)), ""))</f>
        <v/>
      </c>
      <c r="F2331" s="10"/>
      <c r="G2331" s="11" t="str">
        <f t="array" ref="G2331">IF(C2331="","", IFERROR(INDEX(Barang!$F$2:$F$10001, MATCH(C2331, Barang!$B$2:$B$10001, 0)) * F2331, ""))</f>
        <v/>
      </c>
      <c r="H2331" s="10"/>
      <c r="J2331" s="27"/>
      <c r="K2331" s="28"/>
      <c r="L2331" s="28"/>
      <c r="M2331" s="28"/>
      <c r="N2331" s="28"/>
      <c r="O2331" s="25"/>
      <c r="P2331" s="29"/>
      <c r="Q2331" s="30"/>
      <c r="R2331" s="25">
        <f t="shared" si="9"/>
        <v>-4</v>
      </c>
      <c r="S2331" s="25"/>
      <c r="T2331" s="28"/>
    </row>
    <row r="2332" spans="1:20" ht="22.5" customHeight="1" x14ac:dyDescent="0.2">
      <c r="A2332" s="8"/>
      <c r="B2332" s="2" t="str">
        <f t="array" ref="B2332">IF(C2332="","", IFERROR(INDEX(Barang!$A$2:$A$10001, MATCH(C2332, Barang!$B$2:$B$10001, 0)), "Tidak ditemukan"))</f>
        <v/>
      </c>
      <c r="C2332" s="2"/>
      <c r="D2332" s="2" t="str">
        <f t="array" ref="D2332">IF(C2332="","", IFERROR(INDEX(Barang!$C$2:$C$10001, MATCH(C2332, Barang!$B$2:$B$10001, 0)), ""))</f>
        <v/>
      </c>
      <c r="E2332" s="2" t="str">
        <f t="array" ref="E2332">IF(C2332="","", IFERROR(INDEX(Barang!$E$2:$E$10001, MATCH(C2332, Barang!$B$2:$B$10001, 0)), ""))</f>
        <v/>
      </c>
      <c r="F2332" s="10"/>
      <c r="G2332" s="11" t="str">
        <f t="array" ref="G2332">IF(C2332="","", IFERROR(INDEX(Barang!$F$2:$F$10001, MATCH(C2332, Barang!$B$2:$B$10001, 0)) * F2332, ""))</f>
        <v/>
      </c>
      <c r="H2332" s="10"/>
      <c r="J2332" s="27"/>
      <c r="K2332" s="28"/>
      <c r="L2332" s="28"/>
      <c r="M2332" s="28"/>
      <c r="N2332" s="28"/>
      <c r="O2332" s="25"/>
      <c r="P2332" s="29"/>
      <c r="Q2332" s="30"/>
      <c r="R2332" s="25">
        <f t="shared" si="9"/>
        <v>-42</v>
      </c>
      <c r="S2332" s="25"/>
      <c r="T2332" s="28"/>
    </row>
    <row r="2333" spans="1:20" ht="22.5" customHeight="1" x14ac:dyDescent="0.2">
      <c r="A2333" s="8"/>
      <c r="B2333" s="2" t="str">
        <f t="array" ref="B2333">IF(C2333="","", IFERROR(INDEX(Barang!$A$2:$A$10001, MATCH(C2333, Barang!$B$2:$B$10001, 0)), "Tidak ditemukan"))</f>
        <v/>
      </c>
      <c r="C2333" s="2"/>
      <c r="D2333" s="2" t="str">
        <f t="array" ref="D2333">IF(C2333="","", IFERROR(INDEX(Barang!$C$2:$C$10001, MATCH(C2333, Barang!$B$2:$B$10001, 0)), ""))</f>
        <v/>
      </c>
      <c r="E2333" s="2" t="str">
        <f t="array" ref="E2333">IF(C2333="","", IFERROR(INDEX(Barang!$E$2:$E$10001, MATCH(C2333, Barang!$B$2:$B$10001, 0)), ""))</f>
        <v/>
      </c>
      <c r="F2333" s="10"/>
      <c r="G2333" s="11" t="str">
        <f t="array" ref="G2333">IF(C2333="","", IFERROR(INDEX(Barang!$F$2:$F$10001, MATCH(C2333, Barang!$B$2:$B$10001, 0)) * F2333, ""))</f>
        <v/>
      </c>
      <c r="H2333" s="10"/>
      <c r="J2333" s="27"/>
      <c r="K2333" s="28"/>
      <c r="L2333" s="28"/>
      <c r="M2333" s="28"/>
      <c r="N2333" s="28"/>
      <c r="O2333" s="25"/>
      <c r="P2333" s="29"/>
      <c r="Q2333" s="30"/>
      <c r="R2333" s="25">
        <f t="shared" si="9"/>
        <v>-10</v>
      </c>
      <c r="S2333" s="25"/>
      <c r="T2333" s="28"/>
    </row>
    <row r="2334" spans="1:20" ht="22.5" customHeight="1" x14ac:dyDescent="0.2">
      <c r="A2334" s="8"/>
      <c r="B2334" s="2" t="str">
        <f t="array" ref="B2334">IF(C2334="","", IFERROR(INDEX(Barang!$A$2:$A$10001, MATCH(C2334, Barang!$B$2:$B$10001, 0)), "Tidak ditemukan"))</f>
        <v/>
      </c>
      <c r="C2334" s="2"/>
      <c r="D2334" s="2" t="str">
        <f t="array" ref="D2334">IF(C2334="","", IFERROR(INDEX(Barang!$C$2:$C$10001, MATCH(C2334, Barang!$B$2:$B$10001, 0)), ""))</f>
        <v/>
      </c>
      <c r="E2334" s="2" t="str">
        <f t="array" ref="E2334">IF(C2334="","", IFERROR(INDEX(Barang!$E$2:$E$10001, MATCH(C2334, Barang!$B$2:$B$10001, 0)), ""))</f>
        <v/>
      </c>
      <c r="F2334" s="10"/>
      <c r="G2334" s="11" t="str">
        <f t="array" ref="G2334">IF(C2334="","", IFERROR(INDEX(Barang!$F$2:$F$10001, MATCH(C2334, Barang!$B$2:$B$10001, 0)) * F2334, ""))</f>
        <v/>
      </c>
      <c r="H2334" s="10"/>
      <c r="J2334" s="27"/>
      <c r="K2334" s="28"/>
      <c r="L2334" s="28"/>
      <c r="M2334" s="28"/>
      <c r="N2334" s="28"/>
      <c r="O2334" s="25"/>
      <c r="P2334" s="29"/>
      <c r="Q2334" s="30"/>
      <c r="R2334" s="25">
        <f t="shared" si="9"/>
        <v>-1</v>
      </c>
      <c r="S2334" s="25"/>
      <c r="T2334" s="28"/>
    </row>
    <row r="2335" spans="1:20" ht="22.5" customHeight="1" x14ac:dyDescent="0.2">
      <c r="A2335" s="8"/>
      <c r="B2335" s="2" t="str">
        <f t="array" ref="B2335">IF(C2335="","", IFERROR(INDEX(Barang!$A$2:$A$10001, MATCH(C2335, Barang!$B$2:$B$10001, 0)), "Tidak ditemukan"))</f>
        <v/>
      </c>
      <c r="C2335" s="2"/>
      <c r="D2335" s="2" t="str">
        <f t="array" ref="D2335">IF(C2335="","", IFERROR(INDEX(Barang!$C$2:$C$10001, MATCH(C2335, Barang!$B$2:$B$10001, 0)), ""))</f>
        <v/>
      </c>
      <c r="E2335" s="2" t="str">
        <f t="array" ref="E2335">IF(C2335="","", IFERROR(INDEX(Barang!$E$2:$E$10001, MATCH(C2335, Barang!$B$2:$B$10001, 0)), ""))</f>
        <v/>
      </c>
      <c r="F2335" s="10"/>
      <c r="G2335" s="11" t="str">
        <f t="array" ref="G2335">IF(C2335="","", IFERROR(INDEX(Barang!$F$2:$F$10001, MATCH(C2335, Barang!$B$2:$B$10001, 0)) * F2335, ""))</f>
        <v/>
      </c>
      <c r="H2335" s="10"/>
      <c r="J2335" s="27"/>
      <c r="K2335" s="28"/>
      <c r="L2335" s="28"/>
      <c r="M2335" s="28"/>
      <c r="N2335" s="28"/>
      <c r="O2335" s="25"/>
      <c r="P2335" s="29"/>
      <c r="Q2335" s="30"/>
      <c r="R2335" s="25">
        <f t="shared" si="9"/>
        <v>-10</v>
      </c>
      <c r="S2335" s="25"/>
      <c r="T2335" s="28"/>
    </row>
    <row r="2336" spans="1:20" ht="22.5" customHeight="1" x14ac:dyDescent="0.2">
      <c r="A2336" s="8"/>
      <c r="B2336" s="2" t="str">
        <f t="array" ref="B2336">IF(C2336="","", IFERROR(INDEX(Barang!$A$2:$A$10001, MATCH(C2336, Barang!$B$2:$B$10001, 0)), "Tidak ditemukan"))</f>
        <v/>
      </c>
      <c r="C2336" s="2"/>
      <c r="D2336" s="2" t="str">
        <f t="array" ref="D2336">IF(C2336="","", IFERROR(INDEX(Barang!$C$2:$C$10001, MATCH(C2336, Barang!$B$2:$B$10001, 0)), ""))</f>
        <v/>
      </c>
      <c r="E2336" s="2" t="str">
        <f t="array" ref="E2336">IF(C2336="","", IFERROR(INDEX(Barang!$E$2:$E$10001, MATCH(C2336, Barang!$B$2:$B$10001, 0)), ""))</f>
        <v/>
      </c>
      <c r="F2336" s="10"/>
      <c r="G2336" s="11" t="str">
        <f t="array" ref="G2336">IF(C2336="","", IFERROR(INDEX(Barang!$F$2:$F$10001, MATCH(C2336, Barang!$B$2:$B$10001, 0)) * F2336, ""))</f>
        <v/>
      </c>
      <c r="H2336" s="10"/>
      <c r="J2336" s="27"/>
      <c r="K2336" s="28"/>
      <c r="L2336" s="28"/>
      <c r="M2336" s="28"/>
      <c r="N2336" s="28"/>
      <c r="O2336" s="25"/>
      <c r="P2336" s="29"/>
      <c r="Q2336" s="30"/>
      <c r="R2336" s="25">
        <f t="shared" si="9"/>
        <v>-3</v>
      </c>
      <c r="S2336" s="25"/>
      <c r="T2336" s="28"/>
    </row>
    <row r="2337" spans="1:20" ht="22.5" customHeight="1" x14ac:dyDescent="0.2">
      <c r="A2337" s="8"/>
      <c r="B2337" s="2" t="str">
        <f t="array" ref="B2337">IF(C2337="","", IFERROR(INDEX(Barang!$A$2:$A$10001, MATCH(C2337, Barang!$B$2:$B$10001, 0)), "Tidak ditemukan"))</f>
        <v/>
      </c>
      <c r="C2337" s="2"/>
      <c r="D2337" s="2" t="str">
        <f t="array" ref="D2337">IF(C2337="","", IFERROR(INDEX(Barang!$C$2:$C$10001, MATCH(C2337, Barang!$B$2:$B$10001, 0)), ""))</f>
        <v/>
      </c>
      <c r="E2337" s="2" t="str">
        <f t="array" ref="E2337">IF(C2337="","", IFERROR(INDEX(Barang!$E$2:$E$10001, MATCH(C2337, Barang!$B$2:$B$10001, 0)), ""))</f>
        <v/>
      </c>
      <c r="F2337" s="10"/>
      <c r="G2337" s="11" t="str">
        <f t="array" ref="G2337">IF(C2337="","", IFERROR(INDEX(Barang!$F$2:$F$10001, MATCH(C2337, Barang!$B$2:$B$10001, 0)) * F2337, ""))</f>
        <v/>
      </c>
      <c r="H2337" s="10"/>
      <c r="J2337" s="27"/>
      <c r="K2337" s="28"/>
      <c r="L2337" s="28"/>
      <c r="M2337" s="28"/>
      <c r="N2337" s="28"/>
      <c r="O2337" s="25"/>
      <c r="P2337" s="29"/>
      <c r="Q2337" s="30"/>
      <c r="R2337" s="25">
        <f t="shared" si="9"/>
        <v>-1</v>
      </c>
      <c r="S2337" s="25"/>
      <c r="T2337" s="28"/>
    </row>
    <row r="2338" spans="1:20" ht="22.5" customHeight="1" x14ac:dyDescent="0.2">
      <c r="A2338" s="8"/>
      <c r="B2338" s="2" t="str">
        <f t="array" ref="B2338">IF(C2338="","", IFERROR(INDEX(Barang!$A$2:$A$10001, MATCH(C2338, Barang!$B$2:$B$10001, 0)), "Tidak ditemukan"))</f>
        <v/>
      </c>
      <c r="C2338" s="2"/>
      <c r="D2338" s="2" t="str">
        <f t="array" ref="D2338">IF(C2338="","", IFERROR(INDEX(Barang!$C$2:$C$10001, MATCH(C2338, Barang!$B$2:$B$10001, 0)), ""))</f>
        <v/>
      </c>
      <c r="E2338" s="2" t="str">
        <f t="array" ref="E2338">IF(C2338="","", IFERROR(INDEX(Barang!$E$2:$E$10001, MATCH(C2338, Barang!$B$2:$B$10001, 0)), ""))</f>
        <v/>
      </c>
      <c r="F2338" s="10"/>
      <c r="G2338" s="11" t="str">
        <f t="array" ref="G2338">IF(C2338="","", IFERROR(INDEX(Barang!$F$2:$F$10001, MATCH(C2338, Barang!$B$2:$B$10001, 0)) * F2338, ""))</f>
        <v/>
      </c>
      <c r="H2338" s="10"/>
      <c r="J2338" s="27"/>
      <c r="K2338" s="28"/>
      <c r="L2338" s="28"/>
      <c r="M2338" s="28"/>
      <c r="N2338" s="28"/>
      <c r="O2338" s="25"/>
      <c r="P2338" s="29"/>
      <c r="Q2338" s="30"/>
      <c r="R2338" s="25">
        <f t="shared" si="9"/>
        <v>-20</v>
      </c>
      <c r="S2338" s="25"/>
      <c r="T2338" s="28"/>
    </row>
    <row r="2339" spans="1:20" ht="22.5" customHeight="1" x14ac:dyDescent="0.2">
      <c r="A2339" s="8"/>
      <c r="B2339" s="2" t="str">
        <f t="array" ref="B2339">IF(C2339="","", IFERROR(INDEX(Barang!$A$2:$A$10001, MATCH(C2339, Barang!$B$2:$B$10001, 0)), "Tidak ditemukan"))</f>
        <v/>
      </c>
      <c r="C2339" s="2"/>
      <c r="D2339" s="2" t="str">
        <f t="array" ref="D2339">IF(C2339="","", IFERROR(INDEX(Barang!$C$2:$C$10001, MATCH(C2339, Barang!$B$2:$B$10001, 0)), ""))</f>
        <v/>
      </c>
      <c r="E2339" s="2" t="str">
        <f t="array" ref="E2339">IF(C2339="","", IFERROR(INDEX(Barang!$E$2:$E$10001, MATCH(C2339, Barang!$B$2:$B$10001, 0)), ""))</f>
        <v/>
      </c>
      <c r="F2339" s="10"/>
      <c r="G2339" s="11" t="str">
        <f t="array" ref="G2339">IF(C2339="","", IFERROR(INDEX(Barang!$F$2:$F$10001, MATCH(C2339, Barang!$B$2:$B$10001, 0)) * F2339, ""))</f>
        <v/>
      </c>
      <c r="H2339" s="10"/>
      <c r="J2339" s="27"/>
      <c r="K2339" s="28"/>
      <c r="L2339" s="28"/>
      <c r="M2339" s="28"/>
      <c r="N2339" s="28"/>
      <c r="O2339" s="25"/>
      <c r="P2339" s="29"/>
      <c r="Q2339" s="30"/>
      <c r="R2339" s="25">
        <f t="shared" si="9"/>
        <v>-2</v>
      </c>
      <c r="S2339" s="25"/>
      <c r="T2339" s="28"/>
    </row>
    <row r="2340" spans="1:20" ht="22.5" customHeight="1" x14ac:dyDescent="0.2">
      <c r="A2340" s="8"/>
      <c r="B2340" s="2" t="str">
        <f t="array" ref="B2340">IF(C2340="","", IFERROR(INDEX(Barang!$A$2:$A$10001, MATCH(C2340, Barang!$B$2:$B$10001, 0)), "Tidak ditemukan"))</f>
        <v/>
      </c>
      <c r="C2340" s="2"/>
      <c r="D2340" s="2" t="str">
        <f t="array" ref="D2340">IF(C2340="","", IFERROR(INDEX(Barang!$C$2:$C$10001, MATCH(C2340, Barang!$B$2:$B$10001, 0)), ""))</f>
        <v/>
      </c>
      <c r="E2340" s="2" t="str">
        <f t="array" ref="E2340">IF(C2340="","", IFERROR(INDEX(Barang!$E$2:$E$10001, MATCH(C2340, Barang!$B$2:$B$10001, 0)), ""))</f>
        <v/>
      </c>
      <c r="F2340" s="10"/>
      <c r="G2340" s="11" t="str">
        <f t="array" ref="G2340">IF(C2340="","", IFERROR(INDEX(Barang!$F$2:$F$10001, MATCH(C2340, Barang!$B$2:$B$10001, 0)) * F2340, ""))</f>
        <v/>
      </c>
      <c r="H2340" s="10"/>
      <c r="J2340" s="27"/>
      <c r="K2340" s="28"/>
      <c r="L2340" s="28"/>
      <c r="M2340" s="28"/>
      <c r="N2340" s="28"/>
      <c r="O2340" s="25"/>
      <c r="P2340" s="29"/>
      <c r="Q2340" s="30"/>
      <c r="R2340" s="25">
        <f t="shared" si="9"/>
        <v>-2</v>
      </c>
      <c r="S2340" s="25"/>
      <c r="T2340" s="28"/>
    </row>
    <row r="2341" spans="1:20" ht="22.5" customHeight="1" x14ac:dyDescent="0.2">
      <c r="A2341" s="8"/>
      <c r="B2341" s="2" t="str">
        <f t="array" ref="B2341">IF(C2341="","", IFERROR(INDEX(Barang!$A$2:$A$10001, MATCH(C2341, Barang!$B$2:$B$10001, 0)), "Tidak ditemukan"))</f>
        <v/>
      </c>
      <c r="C2341" s="2"/>
      <c r="D2341" s="2" t="str">
        <f t="array" ref="D2341">IF(C2341="","", IFERROR(INDEX(Barang!$C$2:$C$10001, MATCH(C2341, Barang!$B$2:$B$10001, 0)), ""))</f>
        <v/>
      </c>
      <c r="E2341" s="2" t="str">
        <f t="array" ref="E2341">IF(C2341="","", IFERROR(INDEX(Barang!$E$2:$E$10001, MATCH(C2341, Barang!$B$2:$B$10001, 0)), ""))</f>
        <v/>
      </c>
      <c r="F2341" s="10"/>
      <c r="G2341" s="11" t="str">
        <f t="array" ref="G2341">IF(C2341="","", IFERROR(INDEX(Barang!$F$2:$F$10001, MATCH(C2341, Barang!$B$2:$B$10001, 0)) * F2341, ""))</f>
        <v/>
      </c>
      <c r="H2341" s="10"/>
      <c r="J2341" s="27"/>
      <c r="K2341" s="28"/>
      <c r="L2341" s="28"/>
      <c r="M2341" s="28"/>
      <c r="N2341" s="28"/>
      <c r="O2341" s="25"/>
      <c r="P2341" s="29"/>
      <c r="Q2341" s="30"/>
      <c r="R2341" s="25">
        <f t="shared" si="9"/>
        <v>-8</v>
      </c>
      <c r="S2341" s="25"/>
      <c r="T2341" s="28"/>
    </row>
    <row r="2342" spans="1:20" ht="22.5" customHeight="1" x14ac:dyDescent="0.2">
      <c r="A2342" s="8"/>
      <c r="B2342" s="2" t="str">
        <f t="array" ref="B2342">IF(C2342="","", IFERROR(INDEX(Barang!$A$2:$A$10001, MATCH(C2342, Barang!$B$2:$B$10001, 0)), "Tidak ditemukan"))</f>
        <v/>
      </c>
      <c r="C2342" s="2"/>
      <c r="D2342" s="2" t="str">
        <f t="array" ref="D2342">IF(C2342="","", IFERROR(INDEX(Barang!$C$2:$C$10001, MATCH(C2342, Barang!$B$2:$B$10001, 0)), ""))</f>
        <v/>
      </c>
      <c r="E2342" s="2" t="str">
        <f t="array" ref="E2342">IF(C2342="","", IFERROR(INDEX(Barang!$E$2:$E$10001, MATCH(C2342, Barang!$B$2:$B$10001, 0)), ""))</f>
        <v/>
      </c>
      <c r="F2342" s="10"/>
      <c r="G2342" s="11" t="str">
        <f t="array" ref="G2342">IF(C2342="","", IFERROR(INDEX(Barang!$F$2:$F$10001, MATCH(C2342, Barang!$B$2:$B$10001, 0)) * F2342, ""))</f>
        <v/>
      </c>
      <c r="H2342" s="10"/>
      <c r="J2342" s="27"/>
      <c r="K2342" s="28"/>
      <c r="L2342" s="28"/>
      <c r="M2342" s="28"/>
      <c r="N2342" s="28"/>
      <c r="O2342" s="25"/>
      <c r="P2342" s="29"/>
      <c r="Q2342" s="30"/>
      <c r="R2342" s="25">
        <f t="shared" si="9"/>
        <v>-4</v>
      </c>
      <c r="S2342" s="25"/>
      <c r="T2342" s="28"/>
    </row>
    <row r="2343" spans="1:20" ht="22.5" customHeight="1" x14ac:dyDescent="0.2">
      <c r="A2343" s="8"/>
      <c r="B2343" s="2" t="str">
        <f t="array" ref="B2343">IF(C2343="","", IFERROR(INDEX(Barang!$A$2:$A$10001, MATCH(C2343, Barang!$B$2:$B$10001, 0)), "Tidak ditemukan"))</f>
        <v/>
      </c>
      <c r="C2343" s="2"/>
      <c r="D2343" s="2" t="str">
        <f t="array" ref="D2343">IF(C2343="","", IFERROR(INDEX(Barang!$C$2:$C$10001, MATCH(C2343, Barang!$B$2:$B$10001, 0)), ""))</f>
        <v/>
      </c>
      <c r="E2343" s="2" t="str">
        <f t="array" ref="E2343">IF(C2343="","", IFERROR(INDEX(Barang!$E$2:$E$10001, MATCH(C2343, Barang!$B$2:$B$10001, 0)), ""))</f>
        <v/>
      </c>
      <c r="F2343" s="10"/>
      <c r="G2343" s="11" t="str">
        <f t="array" ref="G2343">IF(C2343="","", IFERROR(INDEX(Barang!$F$2:$F$10001, MATCH(C2343, Barang!$B$2:$B$10001, 0)) * F2343, ""))</f>
        <v/>
      </c>
      <c r="H2343" s="10"/>
      <c r="J2343" s="27"/>
      <c r="K2343" s="28"/>
      <c r="L2343" s="28"/>
      <c r="M2343" s="28"/>
      <c r="N2343" s="28"/>
      <c r="O2343" s="25"/>
      <c r="P2343" s="29"/>
      <c r="Q2343" s="30"/>
      <c r="R2343" s="25">
        <f t="shared" si="9"/>
        <v>-2</v>
      </c>
      <c r="S2343" s="25"/>
      <c r="T2343" s="28"/>
    </row>
    <row r="2344" spans="1:20" ht="22.5" customHeight="1" x14ac:dyDescent="0.2">
      <c r="A2344" s="8"/>
      <c r="B2344" s="2" t="str">
        <f t="array" ref="B2344">IF(C2344="","", IFERROR(INDEX(Barang!$A$2:$A$10001, MATCH(C2344, Barang!$B$2:$B$10001, 0)), "Tidak ditemukan"))</f>
        <v/>
      </c>
      <c r="C2344" s="2"/>
      <c r="D2344" s="2" t="str">
        <f t="array" ref="D2344">IF(C2344="","", IFERROR(INDEX(Barang!$C$2:$C$10001, MATCH(C2344, Barang!$B$2:$B$10001, 0)), ""))</f>
        <v/>
      </c>
      <c r="E2344" s="2" t="str">
        <f t="array" ref="E2344">IF(C2344="","", IFERROR(INDEX(Barang!$E$2:$E$10001, MATCH(C2344, Barang!$B$2:$B$10001, 0)), ""))</f>
        <v/>
      </c>
      <c r="F2344" s="10"/>
      <c r="G2344" s="11" t="str">
        <f t="array" ref="G2344">IF(C2344="","", IFERROR(INDEX(Barang!$F$2:$F$10001, MATCH(C2344, Barang!$B$2:$B$10001, 0)) * F2344, ""))</f>
        <v/>
      </c>
      <c r="H2344" s="10"/>
      <c r="J2344" s="27"/>
      <c r="K2344" s="28"/>
      <c r="L2344" s="28"/>
      <c r="M2344" s="28"/>
      <c r="N2344" s="28"/>
      <c r="O2344" s="25"/>
      <c r="P2344" s="29"/>
      <c r="Q2344" s="30"/>
      <c r="R2344" s="25">
        <f t="shared" si="9"/>
        <v>-1</v>
      </c>
      <c r="S2344" s="25"/>
      <c r="T2344" s="28"/>
    </row>
    <row r="2345" spans="1:20" ht="22.5" customHeight="1" x14ac:dyDescent="0.2">
      <c r="A2345" s="8"/>
      <c r="B2345" s="2" t="str">
        <f t="array" ref="B2345">IF(C2345="","", IFERROR(INDEX(Barang!$A$2:$A$10001, MATCH(C2345, Barang!$B$2:$B$10001, 0)), "Tidak ditemukan"))</f>
        <v/>
      </c>
      <c r="C2345" s="2"/>
      <c r="D2345" s="2" t="str">
        <f t="array" ref="D2345">IF(C2345="","", IFERROR(INDEX(Barang!$C$2:$C$10001, MATCH(C2345, Barang!$B$2:$B$10001, 0)), ""))</f>
        <v/>
      </c>
      <c r="E2345" s="2" t="str">
        <f t="array" ref="E2345">IF(C2345="","", IFERROR(INDEX(Barang!$E$2:$E$10001, MATCH(C2345, Barang!$B$2:$B$10001, 0)), ""))</f>
        <v/>
      </c>
      <c r="F2345" s="10"/>
      <c r="G2345" s="11" t="str">
        <f t="array" ref="G2345">IF(C2345="","", IFERROR(INDEX(Barang!$F$2:$F$10001, MATCH(C2345, Barang!$B$2:$B$10001, 0)) * F2345, ""))</f>
        <v/>
      </c>
      <c r="H2345" s="10"/>
      <c r="J2345" s="27"/>
      <c r="K2345" s="28"/>
      <c r="L2345" s="28"/>
      <c r="M2345" s="28"/>
      <c r="N2345" s="28"/>
      <c r="O2345" s="25"/>
      <c r="P2345" s="29"/>
      <c r="Q2345" s="30"/>
      <c r="R2345" s="25">
        <f t="shared" si="9"/>
        <v>-4</v>
      </c>
      <c r="S2345" s="25"/>
      <c r="T2345" s="28"/>
    </row>
    <row r="2346" spans="1:20" ht="22.5" customHeight="1" x14ac:dyDescent="0.2">
      <c r="A2346" s="8"/>
      <c r="B2346" s="2" t="str">
        <f t="array" ref="B2346">IF(C2346="","", IFERROR(INDEX(Barang!$A$2:$A$10001, MATCH(C2346, Barang!$B$2:$B$10001, 0)), "Tidak ditemukan"))</f>
        <v/>
      </c>
      <c r="C2346" s="2"/>
      <c r="D2346" s="2" t="str">
        <f t="array" ref="D2346">IF(C2346="","", IFERROR(INDEX(Barang!$C$2:$C$10001, MATCH(C2346, Barang!$B$2:$B$10001, 0)), ""))</f>
        <v/>
      </c>
      <c r="E2346" s="2" t="str">
        <f t="array" ref="E2346">IF(C2346="","", IFERROR(INDEX(Barang!$E$2:$E$10001, MATCH(C2346, Barang!$B$2:$B$10001, 0)), ""))</f>
        <v/>
      </c>
      <c r="F2346" s="10"/>
      <c r="G2346" s="11" t="str">
        <f t="array" ref="G2346">IF(C2346="","", IFERROR(INDEX(Barang!$F$2:$F$10001, MATCH(C2346, Barang!$B$2:$B$10001, 0)) * F2346, ""))</f>
        <v/>
      </c>
      <c r="H2346" s="10"/>
      <c r="J2346" s="27"/>
      <c r="K2346" s="28"/>
      <c r="L2346" s="28"/>
      <c r="M2346" s="28"/>
      <c r="N2346" s="28"/>
      <c r="O2346" s="25"/>
      <c r="P2346" s="29"/>
      <c r="Q2346" s="30"/>
      <c r="R2346" s="25">
        <f t="shared" si="9"/>
        <v>-1</v>
      </c>
      <c r="S2346" s="25"/>
      <c r="T2346" s="28"/>
    </row>
    <row r="2347" spans="1:20" ht="22.5" customHeight="1" x14ac:dyDescent="0.2">
      <c r="A2347" s="8"/>
      <c r="B2347" s="2" t="str">
        <f t="array" ref="B2347">IF(C2347="","", IFERROR(INDEX(Barang!$A$2:$A$10001, MATCH(C2347, Barang!$B$2:$B$10001, 0)), "Tidak ditemukan"))</f>
        <v/>
      </c>
      <c r="C2347" s="2"/>
      <c r="D2347" s="2" t="str">
        <f t="array" ref="D2347">IF(C2347="","", IFERROR(INDEX(Barang!$C$2:$C$10001, MATCH(C2347, Barang!$B$2:$B$10001, 0)), ""))</f>
        <v/>
      </c>
      <c r="E2347" s="2" t="str">
        <f t="array" ref="E2347">IF(C2347="","", IFERROR(INDEX(Barang!$E$2:$E$10001, MATCH(C2347, Barang!$B$2:$B$10001, 0)), ""))</f>
        <v/>
      </c>
      <c r="F2347" s="10"/>
      <c r="G2347" s="11" t="str">
        <f t="array" ref="G2347">IF(C2347="","", IFERROR(INDEX(Barang!$F$2:$F$10001, MATCH(C2347, Barang!$B$2:$B$10001, 0)) * F2347, ""))</f>
        <v/>
      </c>
      <c r="H2347" s="10"/>
      <c r="J2347" s="27"/>
      <c r="K2347" s="28"/>
      <c r="L2347" s="28"/>
      <c r="M2347" s="28"/>
      <c r="N2347" s="28"/>
      <c r="O2347" s="25"/>
      <c r="P2347" s="29"/>
      <c r="Q2347" s="30"/>
      <c r="R2347" s="25">
        <f t="shared" si="9"/>
        <v>-9</v>
      </c>
      <c r="S2347" s="25"/>
      <c r="T2347" s="28"/>
    </row>
    <row r="2348" spans="1:20" ht="22.5" customHeight="1" x14ac:dyDescent="0.2">
      <c r="A2348" s="8"/>
      <c r="B2348" s="2" t="str">
        <f t="array" ref="B2348">IF(C2348="","", IFERROR(INDEX(Barang!$A$2:$A$10001, MATCH(C2348, Barang!$B$2:$B$10001, 0)), "Tidak ditemukan"))</f>
        <v/>
      </c>
      <c r="C2348" s="2"/>
      <c r="D2348" s="2" t="str">
        <f t="array" ref="D2348">IF(C2348="","", IFERROR(INDEX(Barang!$C$2:$C$10001, MATCH(C2348, Barang!$B$2:$B$10001, 0)), ""))</f>
        <v/>
      </c>
      <c r="E2348" s="2" t="str">
        <f t="array" ref="E2348">IF(C2348="","", IFERROR(INDEX(Barang!$E$2:$E$10001, MATCH(C2348, Barang!$B$2:$B$10001, 0)), ""))</f>
        <v/>
      </c>
      <c r="F2348" s="10"/>
      <c r="G2348" s="11" t="str">
        <f t="array" ref="G2348">IF(C2348="","", IFERROR(INDEX(Barang!$F$2:$F$10001, MATCH(C2348, Barang!$B$2:$B$10001, 0)) * F2348, ""))</f>
        <v/>
      </c>
      <c r="H2348" s="10"/>
      <c r="J2348" s="27"/>
      <c r="K2348" s="28"/>
      <c r="L2348" s="28"/>
      <c r="M2348" s="28"/>
      <c r="N2348" s="28"/>
      <c r="O2348" s="25"/>
      <c r="P2348" s="29"/>
      <c r="Q2348" s="30"/>
      <c r="R2348" s="25">
        <f t="shared" si="9"/>
        <v>-70</v>
      </c>
      <c r="S2348" s="25"/>
      <c r="T2348" s="28"/>
    </row>
    <row r="2349" spans="1:20" ht="22.5" customHeight="1" x14ac:dyDescent="0.2">
      <c r="A2349" s="8"/>
      <c r="B2349" s="2" t="str">
        <f t="array" ref="B2349">IF(C2349="","", IFERROR(INDEX(Barang!$A$2:$A$10001, MATCH(C2349, Barang!$B$2:$B$10001, 0)), "Tidak ditemukan"))</f>
        <v/>
      </c>
      <c r="C2349" s="2"/>
      <c r="D2349" s="2" t="str">
        <f t="array" ref="D2349">IF(C2349="","", IFERROR(INDEX(Barang!$C$2:$C$10001, MATCH(C2349, Barang!$B$2:$B$10001, 0)), ""))</f>
        <v/>
      </c>
      <c r="E2349" s="2" t="str">
        <f t="array" ref="E2349">IF(C2349="","", IFERROR(INDEX(Barang!$E$2:$E$10001, MATCH(C2349, Barang!$B$2:$B$10001, 0)), ""))</f>
        <v/>
      </c>
      <c r="F2349" s="10"/>
      <c r="G2349" s="11" t="str">
        <f t="array" ref="G2349">IF(C2349="","", IFERROR(INDEX(Barang!$F$2:$F$10001, MATCH(C2349, Barang!$B$2:$B$10001, 0)) * F2349, ""))</f>
        <v/>
      </c>
      <c r="H2349" s="10"/>
      <c r="J2349" s="27"/>
      <c r="K2349" s="28"/>
      <c r="L2349" s="28"/>
      <c r="M2349" s="28"/>
      <c r="N2349" s="28"/>
      <c r="O2349" s="25"/>
      <c r="P2349" s="29"/>
      <c r="Q2349" s="30"/>
      <c r="R2349" s="25">
        <f t="shared" si="9"/>
        <v>-10</v>
      </c>
      <c r="S2349" s="25"/>
      <c r="T2349" s="28"/>
    </row>
    <row r="2350" spans="1:20" ht="22.5" customHeight="1" x14ac:dyDescent="0.2">
      <c r="A2350" s="8"/>
      <c r="B2350" s="2" t="str">
        <f t="array" ref="B2350">IF(C2350="","", IFERROR(INDEX(Barang!$A$2:$A$10001, MATCH(C2350, Barang!$B$2:$B$10001, 0)), "Tidak ditemukan"))</f>
        <v/>
      </c>
      <c r="C2350" s="2"/>
      <c r="D2350" s="2" t="str">
        <f t="array" ref="D2350">IF(C2350="","", IFERROR(INDEX(Barang!$C$2:$C$10001, MATCH(C2350, Barang!$B$2:$B$10001, 0)), ""))</f>
        <v/>
      </c>
      <c r="E2350" s="2" t="str">
        <f t="array" ref="E2350">IF(C2350="","", IFERROR(INDEX(Barang!$E$2:$E$10001, MATCH(C2350, Barang!$B$2:$B$10001, 0)), ""))</f>
        <v/>
      </c>
      <c r="F2350" s="10"/>
      <c r="G2350" s="11" t="str">
        <f t="array" ref="G2350">IF(C2350="","", IFERROR(INDEX(Barang!$F$2:$F$10001, MATCH(C2350, Barang!$B$2:$B$10001, 0)) * F2350, ""))</f>
        <v/>
      </c>
      <c r="H2350" s="10"/>
      <c r="J2350" s="27"/>
      <c r="K2350" s="28"/>
      <c r="L2350" s="28"/>
      <c r="M2350" s="28"/>
      <c r="N2350" s="28"/>
      <c r="O2350" s="25"/>
      <c r="P2350" s="29"/>
      <c r="Q2350" s="30"/>
      <c r="R2350" s="25">
        <f t="shared" si="9"/>
        <v>-1</v>
      </c>
      <c r="S2350" s="25"/>
      <c r="T2350" s="28"/>
    </row>
    <row r="2351" spans="1:20" ht="22.5" customHeight="1" x14ac:dyDescent="0.2">
      <c r="A2351" s="8"/>
      <c r="B2351" s="2" t="str">
        <f t="array" ref="B2351">IF(C2351="","", IFERROR(INDEX(Barang!$A$2:$A$10001, MATCH(C2351, Barang!$B$2:$B$10001, 0)), "Tidak ditemukan"))</f>
        <v/>
      </c>
      <c r="C2351" s="2"/>
      <c r="D2351" s="2" t="str">
        <f t="array" ref="D2351">IF(C2351="","", IFERROR(INDEX(Barang!$C$2:$C$10001, MATCH(C2351, Barang!$B$2:$B$10001, 0)), ""))</f>
        <v/>
      </c>
      <c r="E2351" s="2" t="str">
        <f t="array" ref="E2351">IF(C2351="","", IFERROR(INDEX(Barang!$E$2:$E$10001, MATCH(C2351, Barang!$B$2:$B$10001, 0)), ""))</f>
        <v/>
      </c>
      <c r="F2351" s="10"/>
      <c r="G2351" s="11" t="str">
        <f t="array" ref="G2351">IF(C2351="","", IFERROR(INDEX(Barang!$F$2:$F$10001, MATCH(C2351, Barang!$B$2:$B$10001, 0)) * F2351, ""))</f>
        <v/>
      </c>
      <c r="H2351" s="10"/>
      <c r="J2351" s="27"/>
      <c r="K2351" s="28"/>
      <c r="L2351" s="28"/>
      <c r="M2351" s="28"/>
      <c r="N2351" s="28"/>
      <c r="O2351" s="25"/>
      <c r="P2351" s="29"/>
      <c r="Q2351" s="30"/>
      <c r="R2351" s="25">
        <f t="shared" si="9"/>
        <v>-1</v>
      </c>
      <c r="S2351" s="25"/>
      <c r="T2351" s="28"/>
    </row>
    <row r="2352" spans="1:20" ht="22.5" customHeight="1" x14ac:dyDescent="0.2">
      <c r="A2352" s="8"/>
      <c r="B2352" s="2" t="str">
        <f t="array" ref="B2352">IF(C2352="","", IFERROR(INDEX(Barang!$A$2:$A$10001, MATCH(C2352, Barang!$B$2:$B$10001, 0)), "Tidak ditemukan"))</f>
        <v/>
      </c>
      <c r="C2352" s="2"/>
      <c r="D2352" s="2" t="str">
        <f t="array" ref="D2352">IF(C2352="","", IFERROR(INDEX(Barang!$C$2:$C$10001, MATCH(C2352, Barang!$B$2:$B$10001, 0)), ""))</f>
        <v/>
      </c>
      <c r="E2352" s="2" t="str">
        <f t="array" ref="E2352">IF(C2352="","", IFERROR(INDEX(Barang!$E$2:$E$10001, MATCH(C2352, Barang!$B$2:$B$10001, 0)), ""))</f>
        <v/>
      </c>
      <c r="F2352" s="10"/>
      <c r="G2352" s="11" t="str">
        <f t="array" ref="G2352">IF(C2352="","", IFERROR(INDEX(Barang!$F$2:$F$10001, MATCH(C2352, Barang!$B$2:$B$10001, 0)) * F2352, ""))</f>
        <v/>
      </c>
      <c r="H2352" s="10"/>
      <c r="J2352" s="27"/>
      <c r="K2352" s="28"/>
      <c r="L2352" s="28"/>
      <c r="M2352" s="28"/>
      <c r="N2352" s="28"/>
      <c r="O2352" s="25"/>
      <c r="P2352" s="29"/>
      <c r="Q2352" s="30"/>
      <c r="R2352" s="25">
        <f t="shared" si="9"/>
        <v>-10</v>
      </c>
      <c r="S2352" s="25"/>
      <c r="T2352" s="28"/>
    </row>
    <row r="2353" spans="1:20" ht="22.5" customHeight="1" x14ac:dyDescent="0.2">
      <c r="A2353" s="8"/>
      <c r="B2353" s="2" t="str">
        <f t="array" ref="B2353">IF(C2353="","", IFERROR(INDEX(Barang!$A$2:$A$10001, MATCH(C2353, Barang!$B$2:$B$10001, 0)), "Tidak ditemukan"))</f>
        <v/>
      </c>
      <c r="C2353" s="2"/>
      <c r="D2353" s="2" t="str">
        <f t="array" ref="D2353">IF(C2353="","", IFERROR(INDEX(Barang!$C$2:$C$10001, MATCH(C2353, Barang!$B$2:$B$10001, 0)), ""))</f>
        <v/>
      </c>
      <c r="E2353" s="2" t="str">
        <f t="array" ref="E2353">IF(C2353="","", IFERROR(INDEX(Barang!$E$2:$E$10001, MATCH(C2353, Barang!$B$2:$B$10001, 0)), ""))</f>
        <v/>
      </c>
      <c r="F2353" s="10"/>
      <c r="G2353" s="11" t="str">
        <f t="array" ref="G2353">IF(C2353="","", IFERROR(INDEX(Barang!$F$2:$F$10001, MATCH(C2353, Barang!$B$2:$B$10001, 0)) * F2353, ""))</f>
        <v/>
      </c>
      <c r="H2353" s="10"/>
      <c r="J2353" s="27"/>
      <c r="K2353" s="28"/>
      <c r="L2353" s="28"/>
      <c r="M2353" s="28"/>
      <c r="N2353" s="28"/>
      <c r="O2353" s="25"/>
      <c r="P2353" s="29"/>
      <c r="Q2353" s="30"/>
      <c r="R2353" s="25">
        <f t="shared" si="9"/>
        <v>-1</v>
      </c>
      <c r="S2353" s="25"/>
      <c r="T2353" s="28"/>
    </row>
    <row r="2354" spans="1:20" ht="22.5" customHeight="1" x14ac:dyDescent="0.2">
      <c r="A2354" s="8"/>
      <c r="B2354" s="2" t="str">
        <f t="array" ref="B2354">IF(C2354="","", IFERROR(INDEX(Barang!$A$2:$A$10001, MATCH(C2354, Barang!$B$2:$B$10001, 0)), "Tidak ditemukan"))</f>
        <v/>
      </c>
      <c r="C2354" s="2"/>
      <c r="D2354" s="2" t="str">
        <f t="array" ref="D2354">IF(C2354="","", IFERROR(INDEX(Barang!$C$2:$C$10001, MATCH(C2354, Barang!$B$2:$B$10001, 0)), ""))</f>
        <v/>
      </c>
      <c r="E2354" s="2" t="str">
        <f t="array" ref="E2354">IF(C2354="","", IFERROR(INDEX(Barang!$E$2:$E$10001, MATCH(C2354, Barang!$B$2:$B$10001, 0)), ""))</f>
        <v/>
      </c>
      <c r="F2354" s="10"/>
      <c r="G2354" s="11" t="str">
        <f t="array" ref="G2354">IF(C2354="","", IFERROR(INDEX(Barang!$F$2:$F$10001, MATCH(C2354, Barang!$B$2:$B$10001, 0)) * F2354, ""))</f>
        <v/>
      </c>
      <c r="H2354" s="10"/>
      <c r="J2354" s="27"/>
      <c r="K2354" s="28"/>
      <c r="L2354" s="28"/>
      <c r="M2354" s="28"/>
      <c r="N2354" s="28"/>
      <c r="O2354" s="25"/>
      <c r="P2354" s="29"/>
      <c r="Q2354" s="30"/>
      <c r="R2354" s="25">
        <f t="shared" si="9"/>
        <v>-30</v>
      </c>
      <c r="S2354" s="25"/>
      <c r="T2354" s="28"/>
    </row>
    <row r="2355" spans="1:20" ht="22.5" customHeight="1" x14ac:dyDescent="0.2">
      <c r="A2355" s="8"/>
      <c r="B2355" s="2" t="str">
        <f t="array" ref="B2355">IF(C2355="","", IFERROR(INDEX(Barang!$A$2:$A$10001, MATCH(C2355, Barang!$B$2:$B$10001, 0)), "Tidak ditemukan"))</f>
        <v/>
      </c>
      <c r="C2355" s="2"/>
      <c r="D2355" s="2" t="str">
        <f t="array" ref="D2355">IF(C2355="","", IFERROR(INDEX(Barang!$C$2:$C$10001, MATCH(C2355, Barang!$B$2:$B$10001, 0)), ""))</f>
        <v/>
      </c>
      <c r="E2355" s="2" t="str">
        <f t="array" ref="E2355">IF(C2355="","", IFERROR(INDEX(Barang!$E$2:$E$10001, MATCH(C2355, Barang!$B$2:$B$10001, 0)), ""))</f>
        <v/>
      </c>
      <c r="F2355" s="10"/>
      <c r="G2355" s="11" t="str">
        <f t="array" ref="G2355">IF(C2355="","", IFERROR(INDEX(Barang!$F$2:$F$10001, MATCH(C2355, Barang!$B$2:$B$10001, 0)) * F2355, ""))</f>
        <v/>
      </c>
      <c r="H2355" s="10"/>
      <c r="J2355" s="27"/>
      <c r="K2355" s="28"/>
      <c r="L2355" s="28"/>
      <c r="M2355" s="28"/>
      <c r="N2355" s="28"/>
      <c r="O2355" s="25"/>
      <c r="P2355" s="29"/>
      <c r="Q2355" s="30"/>
      <c r="R2355" s="25">
        <f t="shared" si="9"/>
        <v>-1</v>
      </c>
      <c r="S2355" s="25"/>
      <c r="T2355" s="28"/>
    </row>
    <row r="2356" spans="1:20" ht="22.5" customHeight="1" x14ac:dyDescent="0.2">
      <c r="A2356" s="8"/>
      <c r="B2356" s="2" t="str">
        <f t="array" ref="B2356">IF(C2356="","", IFERROR(INDEX(Barang!$A$2:$A$10001, MATCH(C2356, Barang!$B$2:$B$10001, 0)), "Tidak ditemukan"))</f>
        <v/>
      </c>
      <c r="C2356" s="2"/>
      <c r="D2356" s="2" t="str">
        <f t="array" ref="D2356">IF(C2356="","", IFERROR(INDEX(Barang!$C$2:$C$10001, MATCH(C2356, Barang!$B$2:$B$10001, 0)), ""))</f>
        <v/>
      </c>
      <c r="E2356" s="2" t="str">
        <f t="array" ref="E2356">IF(C2356="","", IFERROR(INDEX(Barang!$E$2:$E$10001, MATCH(C2356, Barang!$B$2:$B$10001, 0)), ""))</f>
        <v/>
      </c>
      <c r="F2356" s="10"/>
      <c r="G2356" s="11" t="str">
        <f t="array" ref="G2356">IF(C2356="","", IFERROR(INDEX(Barang!$F$2:$F$10001, MATCH(C2356, Barang!$B$2:$B$10001, 0)) * F2356, ""))</f>
        <v/>
      </c>
      <c r="H2356" s="10"/>
      <c r="J2356" s="27"/>
      <c r="K2356" s="28"/>
      <c r="L2356" s="28"/>
      <c r="M2356" s="28"/>
      <c r="N2356" s="28"/>
      <c r="O2356" s="25"/>
      <c r="P2356" s="29"/>
      <c r="Q2356" s="30"/>
      <c r="R2356" s="25">
        <f t="shared" si="9"/>
        <v>-1</v>
      </c>
      <c r="S2356" s="25"/>
      <c r="T2356" s="28"/>
    </row>
    <row r="2357" spans="1:20" ht="22.5" customHeight="1" x14ac:dyDescent="0.2">
      <c r="A2357" s="8"/>
      <c r="B2357" s="2" t="str">
        <f t="array" ref="B2357">IF(C2357="","", IFERROR(INDEX(Barang!$A$2:$A$10001, MATCH(C2357, Barang!$B$2:$B$10001, 0)), "Tidak ditemukan"))</f>
        <v/>
      </c>
      <c r="C2357" s="2"/>
      <c r="D2357" s="2" t="str">
        <f t="array" ref="D2357">IF(C2357="","", IFERROR(INDEX(Barang!$C$2:$C$10001, MATCH(C2357, Barang!$B$2:$B$10001, 0)), ""))</f>
        <v/>
      </c>
      <c r="E2357" s="2" t="str">
        <f t="array" ref="E2357">IF(C2357="","", IFERROR(INDEX(Barang!$E$2:$E$10001, MATCH(C2357, Barang!$B$2:$B$10001, 0)), ""))</f>
        <v/>
      </c>
      <c r="F2357" s="10"/>
      <c r="G2357" s="11" t="str">
        <f t="array" ref="G2357">IF(C2357="","", IFERROR(INDEX(Barang!$F$2:$F$10001, MATCH(C2357, Barang!$B$2:$B$10001, 0)) * F2357, ""))</f>
        <v/>
      </c>
      <c r="H2357" s="10"/>
      <c r="J2357" s="27"/>
      <c r="K2357" s="28"/>
      <c r="L2357" s="28"/>
      <c r="M2357" s="28"/>
      <c r="N2357" s="28"/>
      <c r="O2357" s="25"/>
      <c r="P2357" s="29"/>
      <c r="Q2357" s="30"/>
      <c r="R2357" s="25">
        <f t="shared" si="9"/>
        <v>-1</v>
      </c>
      <c r="S2357" s="25"/>
      <c r="T2357" s="28"/>
    </row>
    <row r="2358" spans="1:20" ht="22.5" customHeight="1" x14ac:dyDescent="0.2">
      <c r="A2358" s="8"/>
      <c r="B2358" s="2" t="str">
        <f t="array" ref="B2358">IF(C2358="","", IFERROR(INDEX(Barang!$A$2:$A$10001, MATCH(C2358, Barang!$B$2:$B$10001, 0)), "Tidak ditemukan"))</f>
        <v/>
      </c>
      <c r="C2358" s="2"/>
      <c r="D2358" s="2" t="str">
        <f t="array" ref="D2358">IF(C2358="","", IFERROR(INDEX(Barang!$C$2:$C$10001, MATCH(C2358, Barang!$B$2:$B$10001, 0)), ""))</f>
        <v/>
      </c>
      <c r="E2358" s="2" t="str">
        <f t="array" ref="E2358">IF(C2358="","", IFERROR(INDEX(Barang!$E$2:$E$10001, MATCH(C2358, Barang!$B$2:$B$10001, 0)), ""))</f>
        <v/>
      </c>
      <c r="F2358" s="10"/>
      <c r="G2358" s="11" t="str">
        <f t="array" ref="G2358">IF(C2358="","", IFERROR(INDEX(Barang!$F$2:$F$10001, MATCH(C2358, Barang!$B$2:$B$10001, 0)) * F2358, ""))</f>
        <v/>
      </c>
      <c r="H2358" s="10"/>
      <c r="J2358" s="27"/>
      <c r="K2358" s="28"/>
      <c r="L2358" s="28"/>
      <c r="M2358" s="28"/>
      <c r="N2358" s="28"/>
      <c r="O2358" s="25"/>
      <c r="P2358" s="29"/>
      <c r="Q2358" s="30"/>
      <c r="R2358" s="25">
        <f t="shared" si="9"/>
        <v>-1</v>
      </c>
      <c r="S2358" s="25"/>
      <c r="T2358" s="28"/>
    </row>
    <row r="2359" spans="1:20" ht="22.5" customHeight="1" x14ac:dyDescent="0.2">
      <c r="A2359" s="8"/>
      <c r="B2359" s="2" t="str">
        <f t="array" ref="B2359">IF(C2359="","", IFERROR(INDEX(Barang!$A$2:$A$10001, MATCH(C2359, Barang!$B$2:$B$10001, 0)), "Tidak ditemukan"))</f>
        <v/>
      </c>
      <c r="C2359" s="2"/>
      <c r="D2359" s="2" t="str">
        <f t="array" ref="D2359">IF(C2359="","", IFERROR(INDEX(Barang!$C$2:$C$10001, MATCH(C2359, Barang!$B$2:$B$10001, 0)), ""))</f>
        <v/>
      </c>
      <c r="E2359" s="2" t="str">
        <f t="array" ref="E2359">IF(C2359="","", IFERROR(INDEX(Barang!$E$2:$E$10001, MATCH(C2359, Barang!$B$2:$B$10001, 0)), ""))</f>
        <v/>
      </c>
      <c r="F2359" s="10"/>
      <c r="G2359" s="11" t="str">
        <f t="array" ref="G2359">IF(C2359="","", IFERROR(INDEX(Barang!$F$2:$F$10001, MATCH(C2359, Barang!$B$2:$B$10001, 0)) * F2359, ""))</f>
        <v/>
      </c>
      <c r="H2359" s="10"/>
      <c r="J2359" s="27"/>
      <c r="K2359" s="28"/>
      <c r="L2359" s="28"/>
      <c r="M2359" s="28"/>
      <c r="N2359" s="28"/>
      <c r="O2359" s="25"/>
      <c r="P2359" s="29"/>
      <c r="Q2359" s="30"/>
      <c r="R2359" s="25">
        <f t="shared" si="9"/>
        <v>-2</v>
      </c>
      <c r="S2359" s="25"/>
      <c r="T2359" s="28"/>
    </row>
    <row r="2360" spans="1:20" ht="22.5" customHeight="1" x14ac:dyDescent="0.2">
      <c r="A2360" s="8"/>
      <c r="B2360" s="2" t="str">
        <f t="array" ref="B2360">IF(C2360="","", IFERROR(INDEX(Barang!$A$2:$A$10001, MATCH(C2360, Barang!$B$2:$B$10001, 0)), "Tidak ditemukan"))</f>
        <v/>
      </c>
      <c r="C2360" s="2"/>
      <c r="D2360" s="2" t="str">
        <f t="array" ref="D2360">IF(C2360="","", IFERROR(INDEX(Barang!$C$2:$C$10001, MATCH(C2360, Barang!$B$2:$B$10001, 0)), ""))</f>
        <v/>
      </c>
      <c r="E2360" s="2" t="str">
        <f t="array" ref="E2360">IF(C2360="","", IFERROR(INDEX(Barang!$E$2:$E$10001, MATCH(C2360, Barang!$B$2:$B$10001, 0)), ""))</f>
        <v/>
      </c>
      <c r="F2360" s="10"/>
      <c r="G2360" s="11" t="str">
        <f t="array" ref="G2360">IF(C2360="","", IFERROR(INDEX(Barang!$F$2:$F$10001, MATCH(C2360, Barang!$B$2:$B$10001, 0)) * F2360, ""))</f>
        <v/>
      </c>
      <c r="H2360" s="10"/>
      <c r="J2360" s="27"/>
      <c r="K2360" s="28"/>
      <c r="L2360" s="28"/>
      <c r="M2360" s="28"/>
      <c r="N2360" s="28"/>
      <c r="O2360" s="25"/>
      <c r="P2360" s="29"/>
      <c r="Q2360" s="30"/>
      <c r="R2360" s="25">
        <f t="shared" si="9"/>
        <v>-1</v>
      </c>
      <c r="S2360" s="25"/>
      <c r="T2360" s="28"/>
    </row>
    <row r="2361" spans="1:20" ht="22.5" customHeight="1" x14ac:dyDescent="0.2">
      <c r="A2361" s="8"/>
      <c r="B2361" s="2" t="str">
        <f t="array" ref="B2361">IF(C2361="","", IFERROR(INDEX(Barang!$A$2:$A$10001, MATCH(C2361, Barang!$B$2:$B$10001, 0)), "Tidak ditemukan"))</f>
        <v/>
      </c>
      <c r="C2361" s="2"/>
      <c r="D2361" s="2" t="str">
        <f t="array" ref="D2361">IF(C2361="","", IFERROR(INDEX(Barang!$C$2:$C$10001, MATCH(C2361, Barang!$B$2:$B$10001, 0)), ""))</f>
        <v/>
      </c>
      <c r="E2361" s="2" t="str">
        <f t="array" ref="E2361">IF(C2361="","", IFERROR(INDEX(Barang!$E$2:$E$10001, MATCH(C2361, Barang!$B$2:$B$10001, 0)), ""))</f>
        <v/>
      </c>
      <c r="F2361" s="10"/>
      <c r="G2361" s="11" t="str">
        <f t="array" ref="G2361">IF(C2361="","", IFERROR(INDEX(Barang!$F$2:$F$10001, MATCH(C2361, Barang!$B$2:$B$10001, 0)) * F2361, ""))</f>
        <v/>
      </c>
      <c r="H2361" s="10"/>
      <c r="J2361" s="27"/>
      <c r="K2361" s="28"/>
      <c r="L2361" s="28"/>
      <c r="M2361" s="28"/>
      <c r="N2361" s="28"/>
      <c r="O2361" s="25"/>
      <c r="P2361" s="29"/>
      <c r="Q2361" s="30"/>
      <c r="R2361" s="25">
        <f t="shared" si="9"/>
        <v>-1</v>
      </c>
      <c r="S2361" s="25"/>
      <c r="T2361" s="28"/>
    </row>
    <row r="2362" spans="1:20" ht="22.5" customHeight="1" x14ac:dyDescent="0.2">
      <c r="A2362" s="8"/>
      <c r="B2362" s="2" t="str">
        <f t="array" ref="B2362">IF(C2362="","", IFERROR(INDEX(Barang!$A$2:$A$10001, MATCH(C2362, Barang!$B$2:$B$10001, 0)), "Tidak ditemukan"))</f>
        <v/>
      </c>
      <c r="C2362" s="2"/>
      <c r="D2362" s="2" t="str">
        <f t="array" ref="D2362">IF(C2362="","", IFERROR(INDEX(Barang!$C$2:$C$10001, MATCH(C2362, Barang!$B$2:$B$10001, 0)), ""))</f>
        <v/>
      </c>
      <c r="E2362" s="2" t="str">
        <f t="array" ref="E2362">IF(C2362="","", IFERROR(INDEX(Barang!$E$2:$E$10001, MATCH(C2362, Barang!$B$2:$B$10001, 0)), ""))</f>
        <v/>
      </c>
      <c r="F2362" s="10"/>
      <c r="G2362" s="11" t="str">
        <f t="array" ref="G2362">IF(C2362="","", IFERROR(INDEX(Barang!$F$2:$F$10001, MATCH(C2362, Barang!$B$2:$B$10001, 0)) * F2362, ""))</f>
        <v/>
      </c>
      <c r="H2362" s="10"/>
      <c r="J2362" s="27"/>
      <c r="K2362" s="28"/>
      <c r="L2362" s="28"/>
      <c r="M2362" s="28"/>
      <c r="N2362" s="28"/>
      <c r="O2362" s="25"/>
      <c r="P2362" s="29"/>
      <c r="Q2362" s="30"/>
      <c r="R2362" s="25">
        <f t="shared" si="9"/>
        <v>-40</v>
      </c>
      <c r="S2362" s="25"/>
      <c r="T2362" s="28"/>
    </row>
    <row r="2363" spans="1:20" ht="22.5" customHeight="1" x14ac:dyDescent="0.2">
      <c r="A2363" s="8"/>
      <c r="B2363" s="2" t="str">
        <f t="array" ref="B2363">IF(C2363="","", IFERROR(INDEX(Barang!$A$2:$A$10001, MATCH(C2363, Barang!$B$2:$B$10001, 0)), "Tidak ditemukan"))</f>
        <v/>
      </c>
      <c r="C2363" s="2"/>
      <c r="D2363" s="2" t="str">
        <f t="array" ref="D2363">IF(C2363="","", IFERROR(INDEX(Barang!$C$2:$C$10001, MATCH(C2363, Barang!$B$2:$B$10001, 0)), ""))</f>
        <v/>
      </c>
      <c r="E2363" s="2" t="str">
        <f t="array" ref="E2363">IF(C2363="","", IFERROR(INDEX(Barang!$E$2:$E$10001, MATCH(C2363, Barang!$B$2:$B$10001, 0)), ""))</f>
        <v/>
      </c>
      <c r="F2363" s="10"/>
      <c r="G2363" s="11" t="str">
        <f t="array" ref="G2363">IF(C2363="","", IFERROR(INDEX(Barang!$F$2:$F$10001, MATCH(C2363, Barang!$B$2:$B$10001, 0)) * F2363, ""))</f>
        <v/>
      </c>
      <c r="H2363" s="10"/>
      <c r="J2363" s="27"/>
      <c r="K2363" s="28"/>
      <c r="L2363" s="28"/>
      <c r="M2363" s="28"/>
      <c r="N2363" s="28"/>
      <c r="O2363" s="25"/>
      <c r="P2363" s="29"/>
      <c r="Q2363" s="30"/>
      <c r="R2363" s="25">
        <f t="shared" si="9"/>
        <v>-1</v>
      </c>
      <c r="S2363" s="25"/>
      <c r="T2363" s="28"/>
    </row>
    <row r="2364" spans="1:20" ht="22.5" customHeight="1" x14ac:dyDescent="0.2">
      <c r="A2364" s="8"/>
      <c r="B2364" s="2" t="str">
        <f t="array" ref="B2364">IF(C2364="","", IFERROR(INDEX(Barang!$A$2:$A$10001, MATCH(C2364, Barang!$B$2:$B$10001, 0)), "Tidak ditemukan"))</f>
        <v/>
      </c>
      <c r="C2364" s="2"/>
      <c r="D2364" s="2" t="str">
        <f t="array" ref="D2364">IF(C2364="","", IFERROR(INDEX(Barang!$C$2:$C$10001, MATCH(C2364, Barang!$B$2:$B$10001, 0)), ""))</f>
        <v/>
      </c>
      <c r="E2364" s="2" t="str">
        <f t="array" ref="E2364">IF(C2364="","", IFERROR(INDEX(Barang!$E$2:$E$10001, MATCH(C2364, Barang!$B$2:$B$10001, 0)), ""))</f>
        <v/>
      </c>
      <c r="F2364" s="10"/>
      <c r="G2364" s="11" t="str">
        <f t="array" ref="G2364">IF(C2364="","", IFERROR(INDEX(Barang!$F$2:$F$10001, MATCH(C2364, Barang!$B$2:$B$10001, 0)) * F2364, ""))</f>
        <v/>
      </c>
      <c r="H2364" s="10"/>
      <c r="J2364" s="27"/>
      <c r="K2364" s="28"/>
      <c r="L2364" s="28"/>
      <c r="M2364" s="28"/>
      <c r="N2364" s="28"/>
      <c r="O2364" s="25"/>
      <c r="P2364" s="29"/>
      <c r="Q2364" s="30"/>
      <c r="R2364" s="25">
        <f t="shared" si="9"/>
        <v>-1</v>
      </c>
      <c r="S2364" s="25"/>
      <c r="T2364" s="28"/>
    </row>
    <row r="2365" spans="1:20" ht="22.5" customHeight="1" x14ac:dyDescent="0.2">
      <c r="A2365" s="8"/>
      <c r="B2365" s="2" t="str">
        <f t="array" ref="B2365">IF(C2365="","", IFERROR(INDEX(Barang!$A$2:$A$10001, MATCH(C2365, Barang!$B$2:$B$10001, 0)), "Tidak ditemukan"))</f>
        <v/>
      </c>
      <c r="C2365" s="2"/>
      <c r="D2365" s="2" t="str">
        <f t="array" ref="D2365">IF(C2365="","", IFERROR(INDEX(Barang!$C$2:$C$10001, MATCH(C2365, Barang!$B$2:$B$10001, 0)), ""))</f>
        <v/>
      </c>
      <c r="E2365" s="2" t="str">
        <f t="array" ref="E2365">IF(C2365="","", IFERROR(INDEX(Barang!$E$2:$E$10001, MATCH(C2365, Barang!$B$2:$B$10001, 0)), ""))</f>
        <v/>
      </c>
      <c r="F2365" s="10"/>
      <c r="G2365" s="11" t="str">
        <f t="array" ref="G2365">IF(C2365="","", IFERROR(INDEX(Barang!$F$2:$F$10001, MATCH(C2365, Barang!$B$2:$B$10001, 0)) * F2365, ""))</f>
        <v/>
      </c>
      <c r="H2365" s="10"/>
      <c r="J2365" s="27"/>
      <c r="K2365" s="28"/>
      <c r="L2365" s="28"/>
      <c r="M2365" s="28"/>
      <c r="N2365" s="28"/>
      <c r="O2365" s="25"/>
      <c r="P2365" s="29"/>
      <c r="Q2365" s="30"/>
      <c r="R2365" s="25">
        <f t="shared" si="9"/>
        <v>-1</v>
      </c>
      <c r="S2365" s="25"/>
      <c r="T2365" s="28"/>
    </row>
    <row r="2366" spans="1:20" ht="22.5" customHeight="1" x14ac:dyDescent="0.2">
      <c r="A2366" s="8"/>
      <c r="B2366" s="2" t="str">
        <f t="array" ref="B2366">IF(C2366="","", IFERROR(INDEX(Barang!$A$2:$A$10001, MATCH(C2366, Barang!$B$2:$B$10001, 0)), "Tidak ditemukan"))</f>
        <v/>
      </c>
      <c r="C2366" s="2"/>
      <c r="D2366" s="2" t="str">
        <f t="array" ref="D2366">IF(C2366="","", IFERROR(INDEX(Barang!$C$2:$C$10001, MATCH(C2366, Barang!$B$2:$B$10001, 0)), ""))</f>
        <v/>
      </c>
      <c r="E2366" s="2" t="str">
        <f t="array" ref="E2366">IF(C2366="","", IFERROR(INDEX(Barang!$E$2:$E$10001, MATCH(C2366, Barang!$B$2:$B$10001, 0)), ""))</f>
        <v/>
      </c>
      <c r="F2366" s="10"/>
      <c r="G2366" s="11" t="str">
        <f t="array" ref="G2366">IF(C2366="","", IFERROR(INDEX(Barang!$F$2:$F$10001, MATCH(C2366, Barang!$B$2:$B$10001, 0)) * F2366, ""))</f>
        <v/>
      </c>
      <c r="H2366" s="10"/>
      <c r="J2366" s="27"/>
      <c r="K2366" s="28"/>
      <c r="L2366" s="28"/>
      <c r="M2366" s="28"/>
      <c r="N2366" s="28"/>
      <c r="O2366" s="25"/>
      <c r="P2366" s="29"/>
      <c r="Q2366" s="30"/>
      <c r="R2366" s="25">
        <f t="shared" si="9"/>
        <v>-1</v>
      </c>
      <c r="S2366" s="25"/>
      <c r="T2366" s="28"/>
    </row>
    <row r="2367" spans="1:20" ht="22.5" customHeight="1" x14ac:dyDescent="0.2">
      <c r="A2367" s="8"/>
      <c r="B2367" s="2" t="str">
        <f t="array" ref="B2367">IF(C2367="","", IFERROR(INDEX(Barang!$A$2:$A$10001, MATCH(C2367, Barang!$B$2:$B$10001, 0)), "Tidak ditemukan"))</f>
        <v/>
      </c>
      <c r="C2367" s="2"/>
      <c r="D2367" s="2" t="str">
        <f t="array" ref="D2367">IF(C2367="","", IFERROR(INDEX(Barang!$C$2:$C$10001, MATCH(C2367, Barang!$B$2:$B$10001, 0)), ""))</f>
        <v/>
      </c>
      <c r="E2367" s="2" t="str">
        <f t="array" ref="E2367">IF(C2367="","", IFERROR(INDEX(Barang!$E$2:$E$10001, MATCH(C2367, Barang!$B$2:$B$10001, 0)), ""))</f>
        <v/>
      </c>
      <c r="F2367" s="10"/>
      <c r="G2367" s="11" t="str">
        <f t="array" ref="G2367">IF(C2367="","", IFERROR(INDEX(Barang!$F$2:$F$10001, MATCH(C2367, Barang!$B$2:$B$10001, 0)) * F2367, ""))</f>
        <v/>
      </c>
      <c r="H2367" s="10"/>
      <c r="J2367" s="27"/>
      <c r="K2367" s="28"/>
      <c r="L2367" s="28"/>
      <c r="M2367" s="28"/>
      <c r="N2367" s="28"/>
      <c r="O2367" s="25"/>
      <c r="P2367" s="29"/>
      <c r="Q2367" s="30"/>
      <c r="R2367" s="25">
        <f t="shared" si="9"/>
        <v>-6</v>
      </c>
      <c r="S2367" s="25"/>
      <c r="T2367" s="28"/>
    </row>
    <row r="2368" spans="1:20" ht="22.5" customHeight="1" x14ac:dyDescent="0.2">
      <c r="A2368" s="8"/>
      <c r="B2368" s="2" t="str">
        <f t="array" ref="B2368">IF(C2368="","", IFERROR(INDEX(Barang!$A$2:$A$10001, MATCH(C2368, Barang!$B$2:$B$10001, 0)), "Tidak ditemukan"))</f>
        <v/>
      </c>
      <c r="C2368" s="2"/>
      <c r="D2368" s="2" t="str">
        <f t="array" ref="D2368">IF(C2368="","", IFERROR(INDEX(Barang!$C$2:$C$10001, MATCH(C2368, Barang!$B$2:$B$10001, 0)), ""))</f>
        <v/>
      </c>
      <c r="E2368" s="2" t="str">
        <f t="array" ref="E2368">IF(C2368="","", IFERROR(INDEX(Barang!$E$2:$E$10001, MATCH(C2368, Barang!$B$2:$B$10001, 0)), ""))</f>
        <v/>
      </c>
      <c r="F2368" s="10"/>
      <c r="G2368" s="11" t="str">
        <f t="array" ref="G2368">IF(C2368="","", IFERROR(INDEX(Barang!$F$2:$F$10001, MATCH(C2368, Barang!$B$2:$B$10001, 0)) * F2368, ""))</f>
        <v/>
      </c>
      <c r="H2368" s="10"/>
      <c r="J2368" s="27"/>
      <c r="K2368" s="28"/>
      <c r="L2368" s="28"/>
      <c r="M2368" s="28"/>
      <c r="N2368" s="28"/>
      <c r="O2368" s="25"/>
      <c r="P2368" s="29"/>
      <c r="Q2368" s="30"/>
      <c r="R2368" s="25">
        <f t="shared" si="9"/>
        <v>-10</v>
      </c>
      <c r="S2368" s="25"/>
      <c r="T2368" s="28"/>
    </row>
    <row r="2369" spans="1:20" ht="22.5" customHeight="1" x14ac:dyDescent="0.2">
      <c r="A2369" s="8"/>
      <c r="B2369" s="2" t="str">
        <f t="array" ref="B2369">IF(C2369="","", IFERROR(INDEX(Barang!$A$2:$A$10001, MATCH(C2369, Barang!$B$2:$B$10001, 0)), "Tidak ditemukan"))</f>
        <v/>
      </c>
      <c r="C2369" s="2"/>
      <c r="D2369" s="2" t="str">
        <f t="array" ref="D2369">IF(C2369="","", IFERROR(INDEX(Barang!$C$2:$C$10001, MATCH(C2369, Barang!$B$2:$B$10001, 0)), ""))</f>
        <v/>
      </c>
      <c r="E2369" s="2" t="str">
        <f t="array" ref="E2369">IF(C2369="","", IFERROR(INDEX(Barang!$E$2:$E$10001, MATCH(C2369, Barang!$B$2:$B$10001, 0)), ""))</f>
        <v/>
      </c>
      <c r="F2369" s="10"/>
      <c r="G2369" s="11" t="str">
        <f t="array" ref="G2369">IF(C2369="","", IFERROR(INDEX(Barang!$F$2:$F$10001, MATCH(C2369, Barang!$B$2:$B$10001, 0)) * F2369, ""))</f>
        <v/>
      </c>
      <c r="H2369" s="10"/>
      <c r="J2369" s="27"/>
      <c r="K2369" s="28"/>
      <c r="L2369" s="28"/>
      <c r="M2369" s="28"/>
      <c r="N2369" s="28"/>
      <c r="O2369" s="25"/>
      <c r="P2369" s="29"/>
      <c r="Q2369" s="30"/>
      <c r="R2369" s="25">
        <f t="shared" si="9"/>
        <v>-10</v>
      </c>
      <c r="S2369" s="25"/>
      <c r="T2369" s="28"/>
    </row>
    <row r="2370" spans="1:20" ht="22.5" customHeight="1" x14ac:dyDescent="0.2">
      <c r="A2370" s="8"/>
      <c r="B2370" s="2" t="str">
        <f t="array" ref="B2370">IF(C2370="","", IFERROR(INDEX(Barang!$A$2:$A$10001, MATCH(C2370, Barang!$B$2:$B$10001, 0)), "Tidak ditemukan"))</f>
        <v/>
      </c>
      <c r="C2370" s="2"/>
      <c r="D2370" s="2" t="str">
        <f t="array" ref="D2370">IF(C2370="","", IFERROR(INDEX(Barang!$C$2:$C$10001, MATCH(C2370, Barang!$B$2:$B$10001, 0)), ""))</f>
        <v/>
      </c>
      <c r="E2370" s="2" t="str">
        <f t="array" ref="E2370">IF(C2370="","", IFERROR(INDEX(Barang!$E$2:$E$10001, MATCH(C2370, Barang!$B$2:$B$10001, 0)), ""))</f>
        <v/>
      </c>
      <c r="F2370" s="10"/>
      <c r="G2370" s="11" t="str">
        <f t="array" ref="G2370">IF(C2370="","", IFERROR(INDEX(Barang!$F$2:$F$10001, MATCH(C2370, Barang!$B$2:$B$10001, 0)) * F2370, ""))</f>
        <v/>
      </c>
      <c r="H2370" s="10"/>
      <c r="J2370" s="27"/>
      <c r="K2370" s="28"/>
      <c r="L2370" s="28"/>
      <c r="M2370" s="28"/>
      <c r="N2370" s="28"/>
      <c r="O2370" s="25"/>
      <c r="P2370" s="29"/>
      <c r="Q2370" s="30"/>
      <c r="R2370" s="25">
        <f t="shared" si="9"/>
        <v>-1</v>
      </c>
      <c r="S2370" s="25"/>
      <c r="T2370" s="28"/>
    </row>
    <row r="2371" spans="1:20" ht="22.5" customHeight="1" x14ac:dyDescent="0.2">
      <c r="A2371" s="8"/>
      <c r="B2371" s="2" t="str">
        <f t="array" ref="B2371">IF(C2371="","", IFERROR(INDEX(Barang!$A$2:$A$10001, MATCH(C2371, Barang!$B$2:$B$10001, 0)), "Tidak ditemukan"))</f>
        <v/>
      </c>
      <c r="C2371" s="2"/>
      <c r="D2371" s="2" t="str">
        <f t="array" ref="D2371">IF(C2371="","", IFERROR(INDEX(Barang!$C$2:$C$10001, MATCH(C2371, Barang!$B$2:$B$10001, 0)), ""))</f>
        <v/>
      </c>
      <c r="E2371" s="2" t="str">
        <f t="array" ref="E2371">IF(C2371="","", IFERROR(INDEX(Barang!$E$2:$E$10001, MATCH(C2371, Barang!$B$2:$B$10001, 0)), ""))</f>
        <v/>
      </c>
      <c r="F2371" s="10"/>
      <c r="G2371" s="11" t="str">
        <f t="array" ref="G2371">IF(C2371="","", IFERROR(INDEX(Barang!$F$2:$F$10001, MATCH(C2371, Barang!$B$2:$B$10001, 0)) * F2371, ""))</f>
        <v/>
      </c>
      <c r="H2371" s="10"/>
      <c r="J2371" s="27"/>
      <c r="K2371" s="28"/>
      <c r="L2371" s="28"/>
      <c r="M2371" s="28"/>
      <c r="N2371" s="28"/>
      <c r="O2371" s="25"/>
      <c r="P2371" s="29"/>
      <c r="Q2371" s="30"/>
      <c r="R2371" s="25">
        <f t="shared" si="9"/>
        <v>-1</v>
      </c>
      <c r="S2371" s="25"/>
      <c r="T2371" s="28"/>
    </row>
    <row r="2372" spans="1:20" ht="22.5" customHeight="1" x14ac:dyDescent="0.2">
      <c r="A2372" s="8"/>
      <c r="B2372" s="2" t="str">
        <f t="array" ref="B2372">IF(C2372="","", IFERROR(INDEX(Barang!$A$2:$A$10001, MATCH(C2372, Barang!$B$2:$B$10001, 0)), "Tidak ditemukan"))</f>
        <v/>
      </c>
      <c r="C2372" s="2"/>
      <c r="D2372" s="2" t="str">
        <f t="array" ref="D2372">IF(C2372="","", IFERROR(INDEX(Barang!$C$2:$C$10001, MATCH(C2372, Barang!$B$2:$B$10001, 0)), ""))</f>
        <v/>
      </c>
      <c r="E2372" s="2" t="str">
        <f t="array" ref="E2372">IF(C2372="","", IFERROR(INDEX(Barang!$E$2:$E$10001, MATCH(C2372, Barang!$B$2:$B$10001, 0)), ""))</f>
        <v/>
      </c>
      <c r="F2372" s="10"/>
      <c r="G2372" s="11" t="str">
        <f t="array" ref="G2372">IF(C2372="","", IFERROR(INDEX(Barang!$F$2:$F$10001, MATCH(C2372, Barang!$B$2:$B$10001, 0)) * F2372, ""))</f>
        <v/>
      </c>
      <c r="H2372" s="10"/>
      <c r="J2372" s="27"/>
      <c r="K2372" s="28"/>
      <c r="L2372" s="28"/>
      <c r="M2372" s="28"/>
      <c r="N2372" s="28"/>
      <c r="O2372" s="25"/>
      <c r="P2372" s="29"/>
      <c r="Q2372" s="30"/>
      <c r="R2372" s="25">
        <f t="shared" si="9"/>
        <v>-12</v>
      </c>
      <c r="S2372" s="25"/>
      <c r="T2372" s="28"/>
    </row>
    <row r="2373" spans="1:20" ht="22.5" customHeight="1" x14ac:dyDescent="0.2">
      <c r="A2373" s="8"/>
      <c r="B2373" s="2" t="str">
        <f t="array" ref="B2373">IF(C2373="","", IFERROR(INDEX(Barang!$A$2:$A$10001, MATCH(C2373, Barang!$B$2:$B$10001, 0)), "Tidak ditemukan"))</f>
        <v/>
      </c>
      <c r="C2373" s="2"/>
      <c r="D2373" s="2" t="str">
        <f t="array" ref="D2373">IF(C2373="","", IFERROR(INDEX(Barang!$C$2:$C$10001, MATCH(C2373, Barang!$B$2:$B$10001, 0)), ""))</f>
        <v/>
      </c>
      <c r="E2373" s="2" t="str">
        <f t="array" ref="E2373">IF(C2373="","", IFERROR(INDEX(Barang!$E$2:$E$10001, MATCH(C2373, Barang!$B$2:$B$10001, 0)), ""))</f>
        <v/>
      </c>
      <c r="F2373" s="10"/>
      <c r="G2373" s="11" t="str">
        <f t="array" ref="G2373">IF(C2373="","", IFERROR(INDEX(Barang!$F$2:$F$10001, MATCH(C2373, Barang!$B$2:$B$10001, 0)) * F2373, ""))</f>
        <v/>
      </c>
      <c r="H2373" s="10"/>
      <c r="J2373" s="27"/>
      <c r="K2373" s="28"/>
      <c r="L2373" s="28"/>
      <c r="M2373" s="28"/>
      <c r="N2373" s="28"/>
      <c r="O2373" s="25"/>
      <c r="P2373" s="29"/>
      <c r="Q2373" s="30"/>
      <c r="R2373" s="25">
        <f t="shared" si="9"/>
        <v>-4</v>
      </c>
      <c r="S2373" s="25"/>
      <c r="T2373" s="28"/>
    </row>
    <row r="2374" spans="1:20" ht="22.5" customHeight="1" x14ac:dyDescent="0.2">
      <c r="A2374" s="8"/>
      <c r="B2374" s="2" t="str">
        <f t="array" ref="B2374">IF(C2374="","", IFERROR(INDEX(Barang!$A$2:$A$10001, MATCH(C2374, Barang!$B$2:$B$10001, 0)), "Tidak ditemukan"))</f>
        <v/>
      </c>
      <c r="C2374" s="2"/>
      <c r="D2374" s="2" t="str">
        <f t="array" ref="D2374">IF(C2374="","", IFERROR(INDEX(Barang!$C$2:$C$10001, MATCH(C2374, Barang!$B$2:$B$10001, 0)), ""))</f>
        <v/>
      </c>
      <c r="E2374" s="2" t="str">
        <f t="array" ref="E2374">IF(C2374="","", IFERROR(INDEX(Barang!$E$2:$E$10001, MATCH(C2374, Barang!$B$2:$B$10001, 0)), ""))</f>
        <v/>
      </c>
      <c r="F2374" s="10"/>
      <c r="G2374" s="11" t="str">
        <f t="array" ref="G2374">IF(C2374="","", IFERROR(INDEX(Barang!$F$2:$F$10001, MATCH(C2374, Barang!$B$2:$B$10001, 0)) * F2374, ""))</f>
        <v/>
      </c>
      <c r="H2374" s="10"/>
      <c r="J2374" s="27"/>
      <c r="K2374" s="28"/>
      <c r="L2374" s="28"/>
      <c r="M2374" s="28"/>
      <c r="N2374" s="28"/>
      <c r="O2374" s="25"/>
      <c r="P2374" s="29"/>
      <c r="Q2374" s="30"/>
      <c r="R2374" s="25">
        <f t="shared" si="9"/>
        <v>-1</v>
      </c>
      <c r="S2374" s="25"/>
      <c r="T2374" s="28"/>
    </row>
    <row r="2375" spans="1:20" ht="22.5" customHeight="1" x14ac:dyDescent="0.2">
      <c r="A2375" s="8"/>
      <c r="B2375" s="2" t="str">
        <f t="array" ref="B2375">IF(C2375="","", IFERROR(INDEX(Barang!$A$2:$A$10001, MATCH(C2375, Barang!$B$2:$B$10001, 0)), "Tidak ditemukan"))</f>
        <v/>
      </c>
      <c r="C2375" s="2"/>
      <c r="D2375" s="2" t="str">
        <f t="array" ref="D2375">IF(C2375="","", IFERROR(INDEX(Barang!$C$2:$C$10001, MATCH(C2375, Barang!$B$2:$B$10001, 0)), ""))</f>
        <v/>
      </c>
      <c r="E2375" s="2" t="str">
        <f t="array" ref="E2375">IF(C2375="","", IFERROR(INDEX(Barang!$E$2:$E$10001, MATCH(C2375, Barang!$B$2:$B$10001, 0)), ""))</f>
        <v/>
      </c>
      <c r="F2375" s="10"/>
      <c r="G2375" s="11" t="str">
        <f t="array" ref="G2375">IF(C2375="","", IFERROR(INDEX(Barang!$F$2:$F$10001, MATCH(C2375, Barang!$B$2:$B$10001, 0)) * F2375, ""))</f>
        <v/>
      </c>
      <c r="H2375" s="10"/>
      <c r="J2375" s="27"/>
      <c r="K2375" s="28"/>
      <c r="L2375" s="28"/>
      <c r="M2375" s="28"/>
      <c r="N2375" s="28"/>
      <c r="O2375" s="25"/>
      <c r="P2375" s="29"/>
      <c r="Q2375" s="30"/>
      <c r="R2375" s="25">
        <f t="shared" si="9"/>
        <v>-1</v>
      </c>
      <c r="S2375" s="25"/>
      <c r="T2375" s="28"/>
    </row>
    <row r="2376" spans="1:20" ht="22.5" customHeight="1" x14ac:dyDescent="0.2">
      <c r="A2376" s="8"/>
      <c r="B2376" s="2" t="str">
        <f t="array" ref="B2376">IF(C2376="","", IFERROR(INDEX(Barang!$A$2:$A$10001, MATCH(C2376, Barang!$B$2:$B$10001, 0)), "Tidak ditemukan"))</f>
        <v/>
      </c>
      <c r="C2376" s="2"/>
      <c r="D2376" s="2" t="str">
        <f t="array" ref="D2376">IF(C2376="","", IFERROR(INDEX(Barang!$C$2:$C$10001, MATCH(C2376, Barang!$B$2:$B$10001, 0)), ""))</f>
        <v/>
      </c>
      <c r="E2376" s="2" t="str">
        <f t="array" ref="E2376">IF(C2376="","", IFERROR(INDEX(Barang!$E$2:$E$10001, MATCH(C2376, Barang!$B$2:$B$10001, 0)), ""))</f>
        <v/>
      </c>
      <c r="F2376" s="10"/>
      <c r="G2376" s="11" t="str">
        <f t="array" ref="G2376">IF(C2376="","", IFERROR(INDEX(Barang!$F$2:$F$10001, MATCH(C2376, Barang!$B$2:$B$10001, 0)) * F2376, ""))</f>
        <v/>
      </c>
      <c r="H2376" s="10"/>
      <c r="J2376" s="27"/>
      <c r="K2376" s="28"/>
      <c r="L2376" s="28"/>
      <c r="M2376" s="28"/>
      <c r="N2376" s="28"/>
      <c r="O2376" s="25"/>
      <c r="P2376" s="29"/>
      <c r="Q2376" s="30"/>
      <c r="R2376" s="25">
        <f t="shared" si="9"/>
        <v>-1</v>
      </c>
      <c r="S2376" s="25"/>
      <c r="T2376" s="28"/>
    </row>
    <row r="2377" spans="1:20" ht="22.5" customHeight="1" x14ac:dyDescent="0.2">
      <c r="A2377" s="8"/>
      <c r="B2377" s="2" t="str">
        <f t="array" ref="B2377">IF(C2377="","", IFERROR(INDEX(Barang!$A$2:$A$10001, MATCH(C2377, Barang!$B$2:$B$10001, 0)), "Tidak ditemukan"))</f>
        <v/>
      </c>
      <c r="C2377" s="2"/>
      <c r="D2377" s="2" t="str">
        <f t="array" ref="D2377">IF(C2377="","", IFERROR(INDEX(Barang!$C$2:$C$10001, MATCH(C2377, Barang!$B$2:$B$10001, 0)), ""))</f>
        <v/>
      </c>
      <c r="E2377" s="2" t="str">
        <f t="array" ref="E2377">IF(C2377="","", IFERROR(INDEX(Barang!$E$2:$E$10001, MATCH(C2377, Barang!$B$2:$B$10001, 0)), ""))</f>
        <v/>
      </c>
      <c r="F2377" s="10"/>
      <c r="G2377" s="11" t="str">
        <f t="array" ref="G2377">IF(C2377="","", IFERROR(INDEX(Barang!$F$2:$F$10001, MATCH(C2377, Barang!$B$2:$B$10001, 0)) * F2377, ""))</f>
        <v/>
      </c>
      <c r="H2377" s="10"/>
      <c r="J2377" s="27"/>
      <c r="K2377" s="28"/>
      <c r="L2377" s="28"/>
      <c r="M2377" s="28"/>
      <c r="N2377" s="28"/>
      <c r="O2377" s="25"/>
      <c r="P2377" s="29"/>
      <c r="Q2377" s="30"/>
      <c r="R2377" s="25">
        <f t="shared" si="9"/>
        <v>-1</v>
      </c>
      <c r="S2377" s="25"/>
      <c r="T2377" s="28"/>
    </row>
    <row r="2378" spans="1:20" ht="22.5" customHeight="1" x14ac:dyDescent="0.2">
      <c r="A2378" s="8"/>
      <c r="B2378" s="2" t="str">
        <f t="array" ref="B2378">IF(C2378="","", IFERROR(INDEX(Barang!$A$2:$A$10001, MATCH(C2378, Barang!$B$2:$B$10001, 0)), "Tidak ditemukan"))</f>
        <v/>
      </c>
      <c r="C2378" s="2"/>
      <c r="D2378" s="2" t="str">
        <f t="array" ref="D2378">IF(C2378="","", IFERROR(INDEX(Barang!$C$2:$C$10001, MATCH(C2378, Barang!$B$2:$B$10001, 0)), ""))</f>
        <v/>
      </c>
      <c r="E2378" s="2" t="str">
        <f t="array" ref="E2378">IF(C2378="","", IFERROR(INDEX(Barang!$E$2:$E$10001, MATCH(C2378, Barang!$B$2:$B$10001, 0)), ""))</f>
        <v/>
      </c>
      <c r="F2378" s="10"/>
      <c r="G2378" s="11" t="str">
        <f t="array" ref="G2378">IF(C2378="","", IFERROR(INDEX(Barang!$F$2:$F$10001, MATCH(C2378, Barang!$B$2:$B$10001, 0)) * F2378, ""))</f>
        <v/>
      </c>
      <c r="H2378" s="10"/>
      <c r="J2378" s="27"/>
      <c r="K2378" s="28"/>
      <c r="L2378" s="28"/>
      <c r="M2378" s="28"/>
      <c r="N2378" s="28"/>
      <c r="O2378" s="25"/>
      <c r="P2378" s="29"/>
      <c r="Q2378" s="30"/>
      <c r="R2378" s="25">
        <f t="shared" si="9"/>
        <v>-1</v>
      </c>
      <c r="S2378" s="25"/>
      <c r="T2378" s="28"/>
    </row>
    <row r="2379" spans="1:20" ht="22.5" customHeight="1" x14ac:dyDescent="0.2">
      <c r="A2379" s="8"/>
      <c r="B2379" s="2" t="str">
        <f t="array" ref="B2379">IF(C2379="","", IFERROR(INDEX(Barang!$A$2:$A$10001, MATCH(C2379, Barang!$B$2:$B$10001, 0)), "Tidak ditemukan"))</f>
        <v/>
      </c>
      <c r="C2379" s="2"/>
      <c r="D2379" s="2" t="str">
        <f t="array" ref="D2379">IF(C2379="","", IFERROR(INDEX(Barang!$C$2:$C$10001, MATCH(C2379, Barang!$B$2:$B$10001, 0)), ""))</f>
        <v/>
      </c>
      <c r="E2379" s="2" t="str">
        <f t="array" ref="E2379">IF(C2379="","", IFERROR(INDEX(Barang!$E$2:$E$10001, MATCH(C2379, Barang!$B$2:$B$10001, 0)), ""))</f>
        <v/>
      </c>
      <c r="F2379" s="10"/>
      <c r="G2379" s="11" t="str">
        <f t="array" ref="G2379">IF(C2379="","", IFERROR(INDEX(Barang!$F$2:$F$10001, MATCH(C2379, Barang!$B$2:$B$10001, 0)) * F2379, ""))</f>
        <v/>
      </c>
      <c r="H2379" s="10"/>
      <c r="J2379" s="27"/>
      <c r="K2379" s="28"/>
      <c r="L2379" s="28"/>
      <c r="M2379" s="28"/>
      <c r="N2379" s="28"/>
      <c r="O2379" s="25"/>
      <c r="P2379" s="29"/>
      <c r="Q2379" s="30"/>
      <c r="R2379" s="25">
        <f t="shared" si="9"/>
        <v>-1</v>
      </c>
      <c r="S2379" s="25"/>
      <c r="T2379" s="28"/>
    </row>
    <row r="2380" spans="1:20" ht="22.5" customHeight="1" x14ac:dyDescent="0.2">
      <c r="A2380" s="8"/>
      <c r="B2380" s="2" t="str">
        <f t="array" ref="B2380">IF(C2380="","", IFERROR(INDEX(Barang!$A$2:$A$10001, MATCH(C2380, Barang!$B$2:$B$10001, 0)), "Tidak ditemukan"))</f>
        <v/>
      </c>
      <c r="C2380" s="2"/>
      <c r="D2380" s="2" t="str">
        <f t="array" ref="D2380">IF(C2380="","", IFERROR(INDEX(Barang!$C$2:$C$10001, MATCH(C2380, Barang!$B$2:$B$10001, 0)), ""))</f>
        <v/>
      </c>
      <c r="E2380" s="2" t="str">
        <f t="array" ref="E2380">IF(C2380="","", IFERROR(INDEX(Barang!$E$2:$E$10001, MATCH(C2380, Barang!$B$2:$B$10001, 0)), ""))</f>
        <v/>
      </c>
      <c r="F2380" s="10"/>
      <c r="G2380" s="11" t="str">
        <f t="array" ref="G2380">IF(C2380="","", IFERROR(INDEX(Barang!$F$2:$F$10001, MATCH(C2380, Barang!$B$2:$B$10001, 0)) * F2380, ""))</f>
        <v/>
      </c>
      <c r="H2380" s="10"/>
      <c r="J2380" s="27"/>
      <c r="K2380" s="28"/>
      <c r="L2380" s="28"/>
      <c r="M2380" s="28"/>
      <c r="N2380" s="28"/>
      <c r="O2380" s="25"/>
      <c r="P2380" s="29"/>
      <c r="Q2380" s="30"/>
      <c r="R2380" s="25">
        <f t="shared" si="9"/>
        <v>-8</v>
      </c>
      <c r="S2380" s="25"/>
      <c r="T2380" s="28"/>
    </row>
    <row r="2381" spans="1:20" ht="22.5" customHeight="1" x14ac:dyDescent="0.2">
      <c r="A2381" s="8"/>
      <c r="B2381" s="2" t="str">
        <f t="array" ref="B2381">IF(C2381="","", IFERROR(INDEX(Barang!$A$2:$A$10001, MATCH(C2381, Barang!$B$2:$B$10001, 0)), "Tidak ditemukan"))</f>
        <v/>
      </c>
      <c r="C2381" s="2"/>
      <c r="D2381" s="2" t="str">
        <f t="array" ref="D2381">IF(C2381="","", IFERROR(INDEX(Barang!$C$2:$C$10001, MATCH(C2381, Barang!$B$2:$B$10001, 0)), ""))</f>
        <v/>
      </c>
      <c r="E2381" s="2" t="str">
        <f t="array" ref="E2381">IF(C2381="","", IFERROR(INDEX(Barang!$E$2:$E$10001, MATCH(C2381, Barang!$B$2:$B$10001, 0)), ""))</f>
        <v/>
      </c>
      <c r="F2381" s="10"/>
      <c r="G2381" s="11" t="str">
        <f t="array" ref="G2381">IF(C2381="","", IFERROR(INDEX(Barang!$F$2:$F$10001, MATCH(C2381, Barang!$B$2:$B$10001, 0)) * F2381, ""))</f>
        <v/>
      </c>
      <c r="H2381" s="10"/>
      <c r="J2381" s="27"/>
      <c r="K2381" s="28"/>
      <c r="L2381" s="28"/>
      <c r="M2381" s="28"/>
      <c r="N2381" s="28"/>
      <c r="O2381" s="25"/>
      <c r="P2381" s="29"/>
      <c r="Q2381" s="30"/>
      <c r="R2381" s="25">
        <f t="shared" si="9"/>
        <v>-2</v>
      </c>
      <c r="S2381" s="25"/>
      <c r="T2381" s="28"/>
    </row>
    <row r="2382" spans="1:20" ht="22.5" customHeight="1" x14ac:dyDescent="0.2">
      <c r="A2382" s="8"/>
      <c r="B2382" s="2" t="str">
        <f t="array" ref="B2382">IF(C2382="","", IFERROR(INDEX(Barang!$A$2:$A$10001, MATCH(C2382, Barang!$B$2:$B$10001, 0)), "Tidak ditemukan"))</f>
        <v/>
      </c>
      <c r="C2382" s="2"/>
      <c r="D2382" s="2" t="str">
        <f t="array" ref="D2382">IF(C2382="","", IFERROR(INDEX(Barang!$C$2:$C$10001, MATCH(C2382, Barang!$B$2:$B$10001, 0)), ""))</f>
        <v/>
      </c>
      <c r="E2382" s="2" t="str">
        <f t="array" ref="E2382">IF(C2382="","", IFERROR(INDEX(Barang!$E$2:$E$10001, MATCH(C2382, Barang!$B$2:$B$10001, 0)), ""))</f>
        <v/>
      </c>
      <c r="F2382" s="10"/>
      <c r="G2382" s="11" t="str">
        <f t="array" ref="G2382">IF(C2382="","", IFERROR(INDEX(Barang!$F$2:$F$10001, MATCH(C2382, Barang!$B$2:$B$10001, 0)) * F2382, ""))</f>
        <v/>
      </c>
      <c r="H2382" s="10"/>
      <c r="J2382" s="27"/>
      <c r="K2382" s="28"/>
      <c r="L2382" s="28"/>
      <c r="M2382" s="28"/>
      <c r="N2382" s="28"/>
      <c r="O2382" s="25"/>
      <c r="P2382" s="29"/>
      <c r="Q2382" s="30"/>
      <c r="R2382" s="25">
        <f t="shared" si="9"/>
        <v>-16</v>
      </c>
      <c r="S2382" s="25"/>
      <c r="T2382" s="28"/>
    </row>
    <row r="2383" spans="1:20" ht="22.5" customHeight="1" x14ac:dyDescent="0.2">
      <c r="A2383" s="8"/>
      <c r="B2383" s="2" t="str">
        <f t="array" ref="B2383">IF(C2383="","", IFERROR(INDEX(Barang!$A$2:$A$10001, MATCH(C2383, Barang!$B$2:$B$10001, 0)), "Tidak ditemukan"))</f>
        <v/>
      </c>
      <c r="C2383" s="2"/>
      <c r="D2383" s="2" t="str">
        <f t="array" ref="D2383">IF(C2383="","", IFERROR(INDEX(Barang!$C$2:$C$10001, MATCH(C2383, Barang!$B$2:$B$10001, 0)), ""))</f>
        <v/>
      </c>
      <c r="E2383" s="2" t="str">
        <f t="array" ref="E2383">IF(C2383="","", IFERROR(INDEX(Barang!$E$2:$E$10001, MATCH(C2383, Barang!$B$2:$B$10001, 0)), ""))</f>
        <v/>
      </c>
      <c r="F2383" s="10"/>
      <c r="G2383" s="11" t="str">
        <f t="array" ref="G2383">IF(C2383="","", IFERROR(INDEX(Barang!$F$2:$F$10001, MATCH(C2383, Barang!$B$2:$B$10001, 0)) * F2383, ""))</f>
        <v/>
      </c>
      <c r="H2383" s="10"/>
      <c r="J2383" s="27"/>
      <c r="K2383" s="28"/>
      <c r="L2383" s="28"/>
      <c r="M2383" s="28"/>
      <c r="N2383" s="28"/>
      <c r="O2383" s="25"/>
      <c r="P2383" s="29"/>
      <c r="Q2383" s="30"/>
      <c r="R2383" s="25">
        <f t="shared" si="9"/>
        <v>-6</v>
      </c>
      <c r="S2383" s="25"/>
      <c r="T2383" s="28"/>
    </row>
    <row r="2384" spans="1:20" ht="22.5" customHeight="1" x14ac:dyDescent="0.2">
      <c r="A2384" s="8"/>
      <c r="B2384" s="2" t="str">
        <f t="array" ref="B2384">IF(C2384="","", IFERROR(INDEX(Barang!$A$2:$A$10001, MATCH(C2384, Barang!$B$2:$B$10001, 0)), "Tidak ditemukan"))</f>
        <v/>
      </c>
      <c r="C2384" s="2"/>
      <c r="D2384" s="2" t="str">
        <f t="array" ref="D2384">IF(C2384="","", IFERROR(INDEX(Barang!$C$2:$C$10001, MATCH(C2384, Barang!$B$2:$B$10001, 0)), ""))</f>
        <v/>
      </c>
      <c r="E2384" s="2" t="str">
        <f t="array" ref="E2384">IF(C2384="","", IFERROR(INDEX(Barang!$E$2:$E$10001, MATCH(C2384, Barang!$B$2:$B$10001, 0)), ""))</f>
        <v/>
      </c>
      <c r="F2384" s="10"/>
      <c r="G2384" s="11" t="str">
        <f t="array" ref="G2384">IF(C2384="","", IFERROR(INDEX(Barang!$F$2:$F$10001, MATCH(C2384, Barang!$B$2:$B$10001, 0)) * F2384, ""))</f>
        <v/>
      </c>
      <c r="H2384" s="10"/>
      <c r="J2384" s="27"/>
      <c r="K2384" s="28"/>
      <c r="L2384" s="28"/>
      <c r="M2384" s="28"/>
      <c r="N2384" s="28"/>
      <c r="O2384" s="25"/>
      <c r="P2384" s="29"/>
      <c r="Q2384" s="30"/>
      <c r="R2384" s="25">
        <f t="shared" si="9"/>
        <v>-3</v>
      </c>
      <c r="S2384" s="25"/>
      <c r="T2384" s="28"/>
    </row>
    <row r="2385" spans="1:20" ht="22.5" customHeight="1" x14ac:dyDescent="0.2">
      <c r="A2385" s="8"/>
      <c r="B2385" s="2" t="str">
        <f t="array" ref="B2385">IF(C2385="","", IFERROR(INDEX(Barang!$A$2:$A$10001, MATCH(C2385, Barang!$B$2:$B$10001, 0)), "Tidak ditemukan"))</f>
        <v/>
      </c>
      <c r="C2385" s="2"/>
      <c r="D2385" s="2" t="str">
        <f t="array" ref="D2385">IF(C2385="","", IFERROR(INDEX(Barang!$C$2:$C$10001, MATCH(C2385, Barang!$B$2:$B$10001, 0)), ""))</f>
        <v/>
      </c>
      <c r="E2385" s="2" t="str">
        <f t="array" ref="E2385">IF(C2385="","", IFERROR(INDEX(Barang!$E$2:$E$10001, MATCH(C2385, Barang!$B$2:$B$10001, 0)), ""))</f>
        <v/>
      </c>
      <c r="F2385" s="10"/>
      <c r="G2385" s="11" t="str">
        <f t="array" ref="G2385">IF(C2385="","", IFERROR(INDEX(Barang!$F$2:$F$10001, MATCH(C2385, Barang!$B$2:$B$10001, 0)) * F2385, ""))</f>
        <v/>
      </c>
      <c r="H2385" s="10"/>
      <c r="J2385" s="27"/>
      <c r="K2385" s="28"/>
      <c r="L2385" s="28"/>
      <c r="M2385" s="28"/>
      <c r="N2385" s="28"/>
      <c r="O2385" s="25"/>
      <c r="P2385" s="29"/>
      <c r="Q2385" s="30"/>
      <c r="R2385" s="25">
        <f t="shared" si="9"/>
        <v>-1</v>
      </c>
      <c r="S2385" s="25"/>
      <c r="T2385" s="28"/>
    </row>
    <row r="2386" spans="1:20" ht="22.5" customHeight="1" x14ac:dyDescent="0.2">
      <c r="A2386" s="8"/>
      <c r="B2386" s="2" t="str">
        <f t="array" ref="B2386">IF(C2386="","", IFERROR(INDEX(Barang!$A$2:$A$10001, MATCH(C2386, Barang!$B$2:$B$10001, 0)), "Tidak ditemukan"))</f>
        <v/>
      </c>
      <c r="C2386" s="2"/>
      <c r="D2386" s="2" t="str">
        <f t="array" ref="D2386">IF(C2386="","", IFERROR(INDEX(Barang!$C$2:$C$10001, MATCH(C2386, Barang!$B$2:$B$10001, 0)), ""))</f>
        <v/>
      </c>
      <c r="E2386" s="2" t="str">
        <f t="array" ref="E2386">IF(C2386="","", IFERROR(INDEX(Barang!$E$2:$E$10001, MATCH(C2386, Barang!$B$2:$B$10001, 0)), ""))</f>
        <v/>
      </c>
      <c r="F2386" s="10"/>
      <c r="G2386" s="11" t="str">
        <f t="array" ref="G2386">IF(C2386="","", IFERROR(INDEX(Barang!$F$2:$F$10001, MATCH(C2386, Barang!$B$2:$B$10001, 0)) * F2386, ""))</f>
        <v/>
      </c>
      <c r="H2386" s="10"/>
      <c r="J2386" s="27"/>
      <c r="K2386" s="28"/>
      <c r="L2386" s="28"/>
      <c r="M2386" s="28"/>
      <c r="N2386" s="28"/>
      <c r="O2386" s="25"/>
      <c r="P2386" s="29"/>
      <c r="Q2386" s="30"/>
      <c r="R2386" s="25">
        <f t="shared" si="9"/>
        <v>-1</v>
      </c>
      <c r="S2386" s="25"/>
      <c r="T2386" s="28"/>
    </row>
    <row r="2387" spans="1:20" ht="22.5" customHeight="1" x14ac:dyDescent="0.2">
      <c r="A2387" s="8"/>
      <c r="B2387" s="2" t="str">
        <f t="array" ref="B2387">IF(C2387="","", IFERROR(INDEX(Barang!$A$2:$A$10001, MATCH(C2387, Barang!$B$2:$B$10001, 0)), "Tidak ditemukan"))</f>
        <v/>
      </c>
      <c r="C2387" s="2"/>
      <c r="D2387" s="2" t="str">
        <f t="array" ref="D2387">IF(C2387="","", IFERROR(INDEX(Barang!$C$2:$C$10001, MATCH(C2387, Barang!$B$2:$B$10001, 0)), ""))</f>
        <v/>
      </c>
      <c r="E2387" s="2" t="str">
        <f t="array" ref="E2387">IF(C2387="","", IFERROR(INDEX(Barang!$E$2:$E$10001, MATCH(C2387, Barang!$B$2:$B$10001, 0)), ""))</f>
        <v/>
      </c>
      <c r="F2387" s="10"/>
      <c r="G2387" s="11" t="str">
        <f t="array" ref="G2387">IF(C2387="","", IFERROR(INDEX(Barang!$F$2:$F$10001, MATCH(C2387, Barang!$B$2:$B$10001, 0)) * F2387, ""))</f>
        <v/>
      </c>
      <c r="H2387" s="10"/>
      <c r="J2387" s="27"/>
      <c r="K2387" s="28"/>
      <c r="L2387" s="28"/>
      <c r="M2387" s="28"/>
      <c r="N2387" s="28"/>
      <c r="O2387" s="25"/>
      <c r="P2387" s="29"/>
      <c r="Q2387" s="30"/>
      <c r="R2387" s="25">
        <f t="shared" si="9"/>
        <v>-1</v>
      </c>
      <c r="S2387" s="25"/>
      <c r="T2387" s="28"/>
    </row>
    <row r="2388" spans="1:20" ht="22.5" customHeight="1" x14ac:dyDescent="0.2">
      <c r="A2388" s="8"/>
      <c r="B2388" s="2" t="str">
        <f t="array" ref="B2388">IF(C2388="","", IFERROR(INDEX(Barang!$A$2:$A$10001, MATCH(C2388, Barang!$B$2:$B$10001, 0)), "Tidak ditemukan"))</f>
        <v/>
      </c>
      <c r="C2388" s="2"/>
      <c r="D2388" s="2" t="str">
        <f t="array" ref="D2388">IF(C2388="","", IFERROR(INDEX(Barang!$C$2:$C$10001, MATCH(C2388, Barang!$B$2:$B$10001, 0)), ""))</f>
        <v/>
      </c>
      <c r="E2388" s="2" t="str">
        <f t="array" ref="E2388">IF(C2388="","", IFERROR(INDEX(Barang!$E$2:$E$10001, MATCH(C2388, Barang!$B$2:$B$10001, 0)), ""))</f>
        <v/>
      </c>
      <c r="F2388" s="10"/>
      <c r="G2388" s="11" t="str">
        <f t="array" ref="G2388">IF(C2388="","", IFERROR(INDEX(Barang!$F$2:$F$10001, MATCH(C2388, Barang!$B$2:$B$10001, 0)) * F2388, ""))</f>
        <v/>
      </c>
      <c r="H2388" s="10"/>
      <c r="J2388" s="27"/>
      <c r="K2388" s="28"/>
      <c r="L2388" s="28"/>
      <c r="M2388" s="28"/>
      <c r="N2388" s="28"/>
      <c r="O2388" s="25"/>
      <c r="P2388" s="29"/>
      <c r="Q2388" s="30"/>
      <c r="R2388" s="25">
        <f t="shared" si="9"/>
        <v>-4</v>
      </c>
      <c r="S2388" s="25"/>
      <c r="T2388" s="28"/>
    </row>
    <row r="2389" spans="1:20" ht="22.5" customHeight="1" x14ac:dyDescent="0.2">
      <c r="A2389" s="8"/>
      <c r="B2389" s="2" t="str">
        <f t="array" ref="B2389">IF(C2389="","", IFERROR(INDEX(Barang!$A$2:$A$10001, MATCH(C2389, Barang!$B$2:$B$10001, 0)), "Tidak ditemukan"))</f>
        <v/>
      </c>
      <c r="C2389" s="2"/>
      <c r="D2389" s="2" t="str">
        <f t="array" ref="D2389">IF(C2389="","", IFERROR(INDEX(Barang!$C$2:$C$10001, MATCH(C2389, Barang!$B$2:$B$10001, 0)), ""))</f>
        <v/>
      </c>
      <c r="E2389" s="2" t="str">
        <f t="array" ref="E2389">IF(C2389="","", IFERROR(INDEX(Barang!$E$2:$E$10001, MATCH(C2389, Barang!$B$2:$B$10001, 0)), ""))</f>
        <v/>
      </c>
      <c r="F2389" s="10"/>
      <c r="G2389" s="11" t="str">
        <f t="array" ref="G2389">IF(C2389="","", IFERROR(INDEX(Barang!$F$2:$F$10001, MATCH(C2389, Barang!$B$2:$B$10001, 0)) * F2389, ""))</f>
        <v/>
      </c>
      <c r="H2389" s="10"/>
      <c r="J2389" s="27"/>
      <c r="K2389" s="28"/>
      <c r="L2389" s="28"/>
      <c r="M2389" s="28"/>
      <c r="N2389" s="28"/>
      <c r="O2389" s="25"/>
      <c r="P2389" s="29"/>
      <c r="Q2389" s="30"/>
      <c r="R2389" s="25">
        <f t="shared" si="9"/>
        <v>-10</v>
      </c>
      <c r="S2389" s="25"/>
      <c r="T2389" s="28"/>
    </row>
    <row r="2390" spans="1:20" ht="22.5" customHeight="1" x14ac:dyDescent="0.2">
      <c r="A2390" s="8"/>
      <c r="B2390" s="2" t="str">
        <f t="array" ref="B2390">IF(C2390="","", IFERROR(INDEX(Barang!$A$2:$A$10001, MATCH(C2390, Barang!$B$2:$B$10001, 0)), "Tidak ditemukan"))</f>
        <v/>
      </c>
      <c r="C2390" s="2"/>
      <c r="D2390" s="2" t="str">
        <f t="array" ref="D2390">IF(C2390="","", IFERROR(INDEX(Barang!$C$2:$C$10001, MATCH(C2390, Barang!$B$2:$B$10001, 0)), ""))</f>
        <v/>
      </c>
      <c r="E2390" s="2" t="str">
        <f t="array" ref="E2390">IF(C2390="","", IFERROR(INDEX(Barang!$E$2:$E$10001, MATCH(C2390, Barang!$B$2:$B$10001, 0)), ""))</f>
        <v/>
      </c>
      <c r="F2390" s="10"/>
      <c r="G2390" s="11" t="str">
        <f t="array" ref="G2390">IF(C2390="","", IFERROR(INDEX(Barang!$F$2:$F$10001, MATCH(C2390, Barang!$B$2:$B$10001, 0)) * F2390, ""))</f>
        <v/>
      </c>
      <c r="H2390" s="10"/>
      <c r="J2390" s="27"/>
      <c r="K2390" s="28"/>
      <c r="L2390" s="28"/>
      <c r="M2390" s="28"/>
      <c r="N2390" s="28"/>
      <c r="O2390" s="25"/>
      <c r="P2390" s="29"/>
      <c r="Q2390" s="30"/>
      <c r="R2390" s="25">
        <f t="shared" si="9"/>
        <v>-1</v>
      </c>
      <c r="S2390" s="25"/>
      <c r="T2390" s="28"/>
    </row>
    <row r="2391" spans="1:20" ht="22.5" customHeight="1" x14ac:dyDescent="0.2">
      <c r="A2391" s="8"/>
      <c r="B2391" s="2" t="str">
        <f t="array" ref="B2391">IF(C2391="","", IFERROR(INDEX(Barang!$A$2:$A$10001, MATCH(C2391, Barang!$B$2:$B$10001, 0)), "Tidak ditemukan"))</f>
        <v/>
      </c>
      <c r="C2391" s="2"/>
      <c r="D2391" s="2" t="str">
        <f t="array" ref="D2391">IF(C2391="","", IFERROR(INDEX(Barang!$C$2:$C$10001, MATCH(C2391, Barang!$B$2:$B$10001, 0)), ""))</f>
        <v/>
      </c>
      <c r="E2391" s="2" t="str">
        <f t="array" ref="E2391">IF(C2391="","", IFERROR(INDEX(Barang!$E$2:$E$10001, MATCH(C2391, Barang!$B$2:$B$10001, 0)), ""))</f>
        <v/>
      </c>
      <c r="F2391" s="10"/>
      <c r="G2391" s="11" t="str">
        <f t="array" ref="G2391">IF(C2391="","", IFERROR(INDEX(Barang!$F$2:$F$10001, MATCH(C2391, Barang!$B$2:$B$10001, 0)) * F2391, ""))</f>
        <v/>
      </c>
      <c r="H2391" s="10"/>
      <c r="J2391" s="27"/>
      <c r="K2391" s="28"/>
      <c r="L2391" s="28"/>
      <c r="M2391" s="28"/>
      <c r="N2391" s="28"/>
      <c r="O2391" s="25"/>
      <c r="P2391" s="29"/>
      <c r="Q2391" s="30"/>
      <c r="R2391" s="25">
        <f t="shared" si="9"/>
        <v>-1</v>
      </c>
      <c r="S2391" s="25"/>
      <c r="T2391" s="28"/>
    </row>
    <row r="2392" spans="1:20" ht="22.5" customHeight="1" x14ac:dyDescent="0.2">
      <c r="A2392" s="8"/>
      <c r="B2392" s="2" t="str">
        <f t="array" ref="B2392">IF(C2392="","", IFERROR(INDEX(Barang!$A$2:$A$10001, MATCH(C2392, Barang!$B$2:$B$10001, 0)), "Tidak ditemukan"))</f>
        <v/>
      </c>
      <c r="C2392" s="2"/>
      <c r="D2392" s="2" t="str">
        <f t="array" ref="D2392">IF(C2392="","", IFERROR(INDEX(Barang!$C$2:$C$10001, MATCH(C2392, Barang!$B$2:$B$10001, 0)), ""))</f>
        <v/>
      </c>
      <c r="E2392" s="2" t="str">
        <f t="array" ref="E2392">IF(C2392="","", IFERROR(INDEX(Barang!$E$2:$E$10001, MATCH(C2392, Barang!$B$2:$B$10001, 0)), ""))</f>
        <v/>
      </c>
      <c r="F2392" s="10"/>
      <c r="G2392" s="11" t="str">
        <f t="array" ref="G2392">IF(C2392="","", IFERROR(INDEX(Barang!$F$2:$F$10001, MATCH(C2392, Barang!$B$2:$B$10001, 0)) * F2392, ""))</f>
        <v/>
      </c>
      <c r="H2392" s="10"/>
      <c r="J2392" s="27"/>
      <c r="K2392" s="28"/>
      <c r="L2392" s="28"/>
      <c r="M2392" s="28"/>
      <c r="N2392" s="28"/>
      <c r="O2392" s="25"/>
      <c r="P2392" s="29"/>
      <c r="Q2392" s="30"/>
      <c r="R2392" s="25">
        <f t="shared" si="9"/>
        <v>-20</v>
      </c>
      <c r="S2392" s="25"/>
      <c r="T2392" s="28"/>
    </row>
    <row r="2393" spans="1:20" ht="22.5" customHeight="1" x14ac:dyDescent="0.2">
      <c r="A2393" s="8"/>
      <c r="B2393" s="2" t="str">
        <f t="array" ref="B2393">IF(C2393="","", IFERROR(INDEX(Barang!$A$2:$A$10001, MATCH(C2393, Barang!$B$2:$B$10001, 0)), "Tidak ditemukan"))</f>
        <v/>
      </c>
      <c r="C2393" s="2"/>
      <c r="D2393" s="2" t="str">
        <f t="array" ref="D2393">IF(C2393="","", IFERROR(INDEX(Barang!$C$2:$C$10001, MATCH(C2393, Barang!$B$2:$B$10001, 0)), ""))</f>
        <v/>
      </c>
      <c r="E2393" s="2" t="str">
        <f t="array" ref="E2393">IF(C2393="","", IFERROR(INDEX(Barang!$E$2:$E$10001, MATCH(C2393, Barang!$B$2:$B$10001, 0)), ""))</f>
        <v/>
      </c>
      <c r="F2393" s="10"/>
      <c r="G2393" s="11" t="str">
        <f t="array" ref="G2393">IF(C2393="","", IFERROR(INDEX(Barang!$F$2:$F$10001, MATCH(C2393, Barang!$B$2:$B$10001, 0)) * F2393, ""))</f>
        <v/>
      </c>
      <c r="H2393" s="10"/>
      <c r="J2393" s="27"/>
      <c r="K2393" s="28"/>
      <c r="L2393" s="28"/>
      <c r="M2393" s="28"/>
      <c r="N2393" s="28"/>
      <c r="O2393" s="25"/>
      <c r="P2393" s="29"/>
      <c r="Q2393" s="30"/>
      <c r="R2393" s="25">
        <f t="shared" si="9"/>
        <v>-2</v>
      </c>
      <c r="S2393" s="25"/>
      <c r="T2393" s="28"/>
    </row>
    <row r="2394" spans="1:20" ht="22.5" customHeight="1" x14ac:dyDescent="0.2">
      <c r="A2394" s="8"/>
      <c r="B2394" s="2" t="str">
        <f t="array" ref="B2394">IF(C2394="","", IFERROR(INDEX(Barang!$A$2:$A$10001, MATCH(C2394, Barang!$B$2:$B$10001, 0)), "Tidak ditemukan"))</f>
        <v/>
      </c>
      <c r="C2394" s="2"/>
      <c r="D2394" s="2" t="str">
        <f t="array" ref="D2394">IF(C2394="","", IFERROR(INDEX(Barang!$C$2:$C$10001, MATCH(C2394, Barang!$B$2:$B$10001, 0)), ""))</f>
        <v/>
      </c>
      <c r="E2394" s="2" t="str">
        <f t="array" ref="E2394">IF(C2394="","", IFERROR(INDEX(Barang!$E$2:$E$10001, MATCH(C2394, Barang!$B$2:$B$10001, 0)), ""))</f>
        <v/>
      </c>
      <c r="F2394" s="10"/>
      <c r="G2394" s="11" t="str">
        <f t="array" ref="G2394">IF(C2394="","", IFERROR(INDEX(Barang!$F$2:$F$10001, MATCH(C2394, Barang!$B$2:$B$10001, 0)) * F2394, ""))</f>
        <v/>
      </c>
      <c r="H2394" s="10"/>
      <c r="J2394" s="27"/>
      <c r="K2394" s="28"/>
      <c r="L2394" s="28"/>
      <c r="M2394" s="28"/>
      <c r="N2394" s="28"/>
      <c r="O2394" s="25"/>
      <c r="P2394" s="29"/>
      <c r="Q2394" s="30"/>
      <c r="R2394" s="25">
        <f t="shared" si="9"/>
        <v>-7</v>
      </c>
      <c r="S2394" s="25"/>
      <c r="T2394" s="28"/>
    </row>
    <row r="2395" spans="1:20" ht="22.5" customHeight="1" x14ac:dyDescent="0.2">
      <c r="A2395" s="8"/>
      <c r="B2395" s="2" t="str">
        <f t="array" ref="B2395">IF(C2395="","", IFERROR(INDEX(Barang!$A$2:$A$10001, MATCH(C2395, Barang!$B$2:$B$10001, 0)), "Tidak ditemukan"))</f>
        <v/>
      </c>
      <c r="C2395" s="2"/>
      <c r="D2395" s="2" t="str">
        <f t="array" ref="D2395">IF(C2395="","", IFERROR(INDEX(Barang!$C$2:$C$10001, MATCH(C2395, Barang!$B$2:$B$10001, 0)), ""))</f>
        <v/>
      </c>
      <c r="E2395" s="2" t="str">
        <f t="array" ref="E2395">IF(C2395="","", IFERROR(INDEX(Barang!$E$2:$E$10001, MATCH(C2395, Barang!$B$2:$B$10001, 0)), ""))</f>
        <v/>
      </c>
      <c r="F2395" s="10"/>
      <c r="G2395" s="11" t="str">
        <f t="array" ref="G2395">IF(C2395="","", IFERROR(INDEX(Barang!$F$2:$F$10001, MATCH(C2395, Barang!$B$2:$B$10001, 0)) * F2395, ""))</f>
        <v/>
      </c>
      <c r="H2395" s="10"/>
      <c r="J2395" s="27"/>
      <c r="K2395" s="28"/>
      <c r="L2395" s="28"/>
      <c r="M2395" s="28"/>
      <c r="N2395" s="28"/>
      <c r="O2395" s="25"/>
      <c r="P2395" s="29"/>
      <c r="Q2395" s="30"/>
      <c r="R2395" s="25">
        <f t="shared" si="9"/>
        <v>-2</v>
      </c>
      <c r="S2395" s="25"/>
      <c r="T2395" s="28"/>
    </row>
    <row r="2396" spans="1:20" ht="22.5" customHeight="1" x14ac:dyDescent="0.2">
      <c r="A2396" s="8"/>
      <c r="B2396" s="2" t="str">
        <f t="array" ref="B2396">IF(C2396="","", IFERROR(INDEX(Barang!$A$2:$A$10001, MATCH(C2396, Barang!$B$2:$B$10001, 0)), "Tidak ditemukan"))</f>
        <v/>
      </c>
      <c r="C2396" s="2"/>
      <c r="D2396" s="2" t="str">
        <f t="array" ref="D2396">IF(C2396="","", IFERROR(INDEX(Barang!$C$2:$C$10001, MATCH(C2396, Barang!$B$2:$B$10001, 0)), ""))</f>
        <v/>
      </c>
      <c r="E2396" s="2" t="str">
        <f t="array" ref="E2396">IF(C2396="","", IFERROR(INDEX(Barang!$E$2:$E$10001, MATCH(C2396, Barang!$B$2:$B$10001, 0)), ""))</f>
        <v/>
      </c>
      <c r="F2396" s="10"/>
      <c r="G2396" s="11" t="str">
        <f t="array" ref="G2396">IF(C2396="","", IFERROR(INDEX(Barang!$F$2:$F$10001, MATCH(C2396, Barang!$B$2:$B$10001, 0)) * F2396, ""))</f>
        <v/>
      </c>
      <c r="H2396" s="10"/>
      <c r="J2396" s="27"/>
      <c r="K2396" s="28"/>
      <c r="L2396" s="28"/>
      <c r="M2396" s="28"/>
      <c r="N2396" s="28"/>
      <c r="O2396" s="25"/>
      <c r="P2396" s="29"/>
      <c r="Q2396" s="30"/>
      <c r="R2396" s="25">
        <f t="shared" si="9"/>
        <v>-1</v>
      </c>
      <c r="S2396" s="25"/>
      <c r="T2396" s="28"/>
    </row>
    <row r="2397" spans="1:20" ht="22.5" customHeight="1" x14ac:dyDescent="0.2">
      <c r="A2397" s="8"/>
      <c r="B2397" s="2" t="str">
        <f t="array" ref="B2397">IF(C2397="","", IFERROR(INDEX(Barang!$A$2:$A$10001, MATCH(C2397, Barang!$B$2:$B$10001, 0)), "Tidak ditemukan"))</f>
        <v/>
      </c>
      <c r="C2397" s="2"/>
      <c r="D2397" s="2" t="str">
        <f t="array" ref="D2397">IF(C2397="","", IFERROR(INDEX(Barang!$C$2:$C$10001, MATCH(C2397, Barang!$B$2:$B$10001, 0)), ""))</f>
        <v/>
      </c>
      <c r="E2397" s="2" t="str">
        <f t="array" ref="E2397">IF(C2397="","", IFERROR(INDEX(Barang!$E$2:$E$10001, MATCH(C2397, Barang!$B$2:$B$10001, 0)), ""))</f>
        <v/>
      </c>
      <c r="F2397" s="10"/>
      <c r="G2397" s="11" t="str">
        <f t="array" ref="G2397">IF(C2397="","", IFERROR(INDEX(Barang!$F$2:$F$10001, MATCH(C2397, Barang!$B$2:$B$10001, 0)) * F2397, ""))</f>
        <v/>
      </c>
      <c r="H2397" s="10"/>
      <c r="J2397" s="27"/>
      <c r="K2397" s="28"/>
      <c r="L2397" s="28"/>
      <c r="M2397" s="28"/>
      <c r="N2397" s="28"/>
      <c r="O2397" s="25"/>
      <c r="P2397" s="29"/>
      <c r="Q2397" s="30"/>
      <c r="R2397" s="25">
        <f t="shared" si="9"/>
        <v>-1</v>
      </c>
      <c r="S2397" s="25"/>
      <c r="T2397" s="28"/>
    </row>
    <row r="2398" spans="1:20" ht="22.5" customHeight="1" x14ac:dyDescent="0.2">
      <c r="A2398" s="8"/>
      <c r="B2398" s="2" t="str">
        <f t="array" ref="B2398">IF(C2398="","", IFERROR(INDEX(Barang!$A$2:$A$10001, MATCH(C2398, Barang!$B$2:$B$10001, 0)), "Tidak ditemukan"))</f>
        <v/>
      </c>
      <c r="C2398" s="2"/>
      <c r="D2398" s="2" t="str">
        <f t="array" ref="D2398">IF(C2398="","", IFERROR(INDEX(Barang!$C$2:$C$10001, MATCH(C2398, Barang!$B$2:$B$10001, 0)), ""))</f>
        <v/>
      </c>
      <c r="E2398" s="2" t="str">
        <f t="array" ref="E2398">IF(C2398="","", IFERROR(INDEX(Barang!$E$2:$E$10001, MATCH(C2398, Barang!$B$2:$B$10001, 0)), ""))</f>
        <v/>
      </c>
      <c r="F2398" s="10"/>
      <c r="G2398" s="11" t="str">
        <f t="array" ref="G2398">IF(C2398="","", IFERROR(INDEX(Barang!$F$2:$F$10001, MATCH(C2398, Barang!$B$2:$B$10001, 0)) * F2398, ""))</f>
        <v/>
      </c>
      <c r="H2398" s="10"/>
      <c r="J2398" s="27"/>
      <c r="K2398" s="28"/>
      <c r="L2398" s="28"/>
      <c r="M2398" s="28"/>
      <c r="N2398" s="28"/>
      <c r="O2398" s="25"/>
      <c r="P2398" s="29"/>
      <c r="Q2398" s="30"/>
      <c r="R2398" s="25">
        <f t="shared" si="9"/>
        <v>-1</v>
      </c>
      <c r="S2398" s="25"/>
      <c r="T2398" s="28"/>
    </row>
    <row r="2399" spans="1:20" ht="22.5" customHeight="1" x14ac:dyDescent="0.2">
      <c r="A2399" s="8"/>
      <c r="B2399" s="2" t="str">
        <f t="array" ref="B2399">IF(C2399="","", IFERROR(INDEX(Barang!$A$2:$A$10001, MATCH(C2399, Barang!$B$2:$B$10001, 0)), "Tidak ditemukan"))</f>
        <v/>
      </c>
      <c r="C2399" s="2"/>
      <c r="D2399" s="2" t="str">
        <f t="array" ref="D2399">IF(C2399="","", IFERROR(INDEX(Barang!$C$2:$C$10001, MATCH(C2399, Barang!$B$2:$B$10001, 0)), ""))</f>
        <v/>
      </c>
      <c r="E2399" s="2" t="str">
        <f t="array" ref="E2399">IF(C2399="","", IFERROR(INDEX(Barang!$E$2:$E$10001, MATCH(C2399, Barang!$B$2:$B$10001, 0)), ""))</f>
        <v/>
      </c>
      <c r="F2399" s="10"/>
      <c r="G2399" s="11" t="str">
        <f t="array" ref="G2399">IF(C2399="","", IFERROR(INDEX(Barang!$F$2:$F$10001, MATCH(C2399, Barang!$B$2:$B$10001, 0)) * F2399, ""))</f>
        <v/>
      </c>
      <c r="H2399" s="10"/>
      <c r="J2399" s="27"/>
      <c r="K2399" s="28"/>
      <c r="L2399" s="28"/>
      <c r="M2399" s="28"/>
      <c r="N2399" s="28"/>
      <c r="O2399" s="25"/>
      <c r="P2399" s="29"/>
      <c r="Q2399" s="30"/>
      <c r="R2399" s="25">
        <f t="shared" si="9"/>
        <v>-1</v>
      </c>
      <c r="S2399" s="25"/>
      <c r="T2399" s="28"/>
    </row>
    <row r="2400" spans="1:20" ht="22.5" customHeight="1" x14ac:dyDescent="0.2">
      <c r="A2400" s="8"/>
      <c r="B2400" s="2" t="str">
        <f t="array" ref="B2400">IF(C2400="","", IFERROR(INDEX(Barang!$A$2:$A$10001, MATCH(C2400, Barang!$B$2:$B$10001, 0)), "Tidak ditemukan"))</f>
        <v/>
      </c>
      <c r="C2400" s="2"/>
      <c r="D2400" s="2" t="str">
        <f t="array" ref="D2400">IF(C2400="","", IFERROR(INDEX(Barang!$C$2:$C$10001, MATCH(C2400, Barang!$B$2:$B$10001, 0)), ""))</f>
        <v/>
      </c>
      <c r="E2400" s="2" t="str">
        <f t="array" ref="E2400">IF(C2400="","", IFERROR(INDEX(Barang!$E$2:$E$10001, MATCH(C2400, Barang!$B$2:$B$10001, 0)), ""))</f>
        <v/>
      </c>
      <c r="F2400" s="10"/>
      <c r="G2400" s="11" t="str">
        <f t="array" ref="G2400">IF(C2400="","", IFERROR(INDEX(Barang!$F$2:$F$10001, MATCH(C2400, Barang!$B$2:$B$10001, 0)) * F2400, ""))</f>
        <v/>
      </c>
      <c r="H2400" s="10"/>
      <c r="J2400" s="27"/>
      <c r="K2400" s="28"/>
      <c r="L2400" s="28"/>
      <c r="M2400" s="28"/>
      <c r="N2400" s="28"/>
      <c r="O2400" s="25"/>
      <c r="P2400" s="29"/>
      <c r="Q2400" s="30"/>
      <c r="R2400" s="25">
        <f t="shared" si="9"/>
        <v>-10</v>
      </c>
      <c r="S2400" s="25"/>
      <c r="T2400" s="28"/>
    </row>
    <row r="2401" spans="1:20" ht="22.5" customHeight="1" x14ac:dyDescent="0.2">
      <c r="A2401" s="8"/>
      <c r="B2401" s="2" t="str">
        <f t="array" ref="B2401">IF(C2401="","", IFERROR(INDEX(Barang!$A$2:$A$10001, MATCH(C2401, Barang!$B$2:$B$10001, 0)), "Tidak ditemukan"))</f>
        <v/>
      </c>
      <c r="C2401" s="2"/>
      <c r="D2401" s="2" t="str">
        <f t="array" ref="D2401">IF(C2401="","", IFERROR(INDEX(Barang!$C$2:$C$10001, MATCH(C2401, Barang!$B$2:$B$10001, 0)), ""))</f>
        <v/>
      </c>
      <c r="E2401" s="2" t="str">
        <f t="array" ref="E2401">IF(C2401="","", IFERROR(INDEX(Barang!$E$2:$E$10001, MATCH(C2401, Barang!$B$2:$B$10001, 0)), ""))</f>
        <v/>
      </c>
      <c r="F2401" s="10"/>
      <c r="G2401" s="11" t="str">
        <f t="array" ref="G2401">IF(C2401="","", IFERROR(INDEX(Barang!$F$2:$F$10001, MATCH(C2401, Barang!$B$2:$B$10001, 0)) * F2401, ""))</f>
        <v/>
      </c>
      <c r="H2401" s="10"/>
      <c r="J2401" s="27"/>
      <c r="K2401" s="28"/>
      <c r="L2401" s="28"/>
      <c r="M2401" s="28"/>
      <c r="N2401" s="28"/>
      <c r="O2401" s="25"/>
      <c r="P2401" s="29"/>
      <c r="Q2401" s="30"/>
      <c r="R2401" s="25">
        <f t="shared" si="9"/>
        <v>-1</v>
      </c>
      <c r="S2401" s="25"/>
      <c r="T2401" s="28"/>
    </row>
    <row r="2402" spans="1:20" ht="22.5" customHeight="1" x14ac:dyDescent="0.2">
      <c r="A2402" s="8"/>
      <c r="B2402" s="2" t="str">
        <f t="array" ref="B2402">IF(C2402="","", IFERROR(INDEX(Barang!$A$2:$A$10001, MATCH(C2402, Barang!$B$2:$B$10001, 0)), "Tidak ditemukan"))</f>
        <v/>
      </c>
      <c r="C2402" s="2"/>
      <c r="D2402" s="2" t="str">
        <f t="array" ref="D2402">IF(C2402="","", IFERROR(INDEX(Barang!$C$2:$C$10001, MATCH(C2402, Barang!$B$2:$B$10001, 0)), ""))</f>
        <v/>
      </c>
      <c r="E2402" s="2" t="str">
        <f t="array" ref="E2402">IF(C2402="","", IFERROR(INDEX(Barang!$E$2:$E$10001, MATCH(C2402, Barang!$B$2:$B$10001, 0)), ""))</f>
        <v/>
      </c>
      <c r="F2402" s="10"/>
      <c r="G2402" s="11" t="str">
        <f t="array" ref="G2402">IF(C2402="","", IFERROR(INDEX(Barang!$F$2:$F$10001, MATCH(C2402, Barang!$B$2:$B$10001, 0)) * F2402, ""))</f>
        <v/>
      </c>
      <c r="H2402" s="10"/>
      <c r="J2402" s="27"/>
      <c r="K2402" s="28"/>
      <c r="L2402" s="28"/>
      <c r="M2402" s="28"/>
      <c r="N2402" s="28"/>
      <c r="O2402" s="25"/>
      <c r="P2402" s="29"/>
      <c r="Q2402" s="30"/>
      <c r="R2402" s="25">
        <f t="shared" si="9"/>
        <v>-2</v>
      </c>
      <c r="S2402" s="25"/>
      <c r="T2402" s="28"/>
    </row>
    <row r="2403" spans="1:20" ht="22.5" customHeight="1" x14ac:dyDescent="0.2">
      <c r="A2403" s="8"/>
      <c r="B2403" s="2" t="str">
        <f t="array" ref="B2403">IF(C2403="","", IFERROR(INDEX(Barang!$A$2:$A$10001, MATCH(C2403, Barang!$B$2:$B$10001, 0)), "Tidak ditemukan"))</f>
        <v/>
      </c>
      <c r="C2403" s="2"/>
      <c r="D2403" s="2" t="str">
        <f t="array" ref="D2403">IF(C2403="","", IFERROR(INDEX(Barang!$C$2:$C$10001, MATCH(C2403, Barang!$B$2:$B$10001, 0)), ""))</f>
        <v/>
      </c>
      <c r="E2403" s="2" t="str">
        <f t="array" ref="E2403">IF(C2403="","", IFERROR(INDEX(Barang!$E$2:$E$10001, MATCH(C2403, Barang!$B$2:$B$10001, 0)), ""))</f>
        <v/>
      </c>
      <c r="F2403" s="10"/>
      <c r="G2403" s="11" t="str">
        <f t="array" ref="G2403">IF(C2403="","", IFERROR(INDEX(Barang!$F$2:$F$10001, MATCH(C2403, Barang!$B$2:$B$10001, 0)) * F2403, ""))</f>
        <v/>
      </c>
      <c r="H2403" s="10"/>
      <c r="J2403" s="27"/>
      <c r="K2403" s="28"/>
      <c r="L2403" s="28"/>
      <c r="M2403" s="28"/>
      <c r="N2403" s="28"/>
      <c r="O2403" s="25"/>
      <c r="P2403" s="29"/>
      <c r="Q2403" s="30"/>
      <c r="R2403" s="25">
        <f t="shared" si="9"/>
        <v>-2</v>
      </c>
      <c r="S2403" s="25"/>
      <c r="T2403" s="28"/>
    </row>
    <row r="2404" spans="1:20" ht="22.5" customHeight="1" x14ac:dyDescent="0.2">
      <c r="A2404" s="8"/>
      <c r="B2404" s="2" t="str">
        <f t="array" ref="B2404">IF(C2404="","", IFERROR(INDEX(Barang!$A$2:$A$10001, MATCH(C2404, Barang!$B$2:$B$10001, 0)), "Tidak ditemukan"))</f>
        <v/>
      </c>
      <c r="C2404" s="2"/>
      <c r="D2404" s="2" t="str">
        <f t="array" ref="D2404">IF(C2404="","", IFERROR(INDEX(Barang!$C$2:$C$10001, MATCH(C2404, Barang!$B$2:$B$10001, 0)), ""))</f>
        <v/>
      </c>
      <c r="E2404" s="2" t="str">
        <f t="array" ref="E2404">IF(C2404="","", IFERROR(INDEX(Barang!$E$2:$E$10001, MATCH(C2404, Barang!$B$2:$B$10001, 0)), ""))</f>
        <v/>
      </c>
      <c r="F2404" s="10"/>
      <c r="G2404" s="11" t="str">
        <f t="array" ref="G2404">IF(C2404="","", IFERROR(INDEX(Barang!$F$2:$F$10001, MATCH(C2404, Barang!$B$2:$B$10001, 0)) * F2404, ""))</f>
        <v/>
      </c>
      <c r="H2404" s="10"/>
      <c r="J2404" s="27"/>
      <c r="K2404" s="28"/>
      <c r="L2404" s="28"/>
      <c r="M2404" s="28"/>
      <c r="N2404" s="28"/>
      <c r="O2404" s="25"/>
      <c r="P2404" s="29"/>
      <c r="Q2404" s="30"/>
      <c r="R2404" s="25">
        <f t="shared" si="9"/>
        <v>-1</v>
      </c>
      <c r="S2404" s="25"/>
      <c r="T2404" s="28"/>
    </row>
    <row r="2405" spans="1:20" ht="22.5" customHeight="1" x14ac:dyDescent="0.2">
      <c r="A2405" s="8"/>
      <c r="B2405" s="2" t="str">
        <f t="array" ref="B2405">IF(C2405="","", IFERROR(INDEX(Barang!$A$2:$A$10001, MATCH(C2405, Barang!$B$2:$B$10001, 0)), "Tidak ditemukan"))</f>
        <v/>
      </c>
      <c r="C2405" s="2"/>
      <c r="D2405" s="2" t="str">
        <f t="array" ref="D2405">IF(C2405="","", IFERROR(INDEX(Barang!$C$2:$C$10001, MATCH(C2405, Barang!$B$2:$B$10001, 0)), ""))</f>
        <v/>
      </c>
      <c r="E2405" s="2" t="str">
        <f t="array" ref="E2405">IF(C2405="","", IFERROR(INDEX(Barang!$E$2:$E$10001, MATCH(C2405, Barang!$B$2:$B$10001, 0)), ""))</f>
        <v/>
      </c>
      <c r="F2405" s="10"/>
      <c r="G2405" s="11" t="str">
        <f t="array" ref="G2405">IF(C2405="","", IFERROR(INDEX(Barang!$F$2:$F$10001, MATCH(C2405, Barang!$B$2:$B$10001, 0)) * F2405, ""))</f>
        <v/>
      </c>
      <c r="H2405" s="10"/>
      <c r="J2405" s="27"/>
      <c r="K2405" s="28"/>
      <c r="L2405" s="28"/>
      <c r="M2405" s="28"/>
      <c r="N2405" s="28"/>
      <c r="O2405" s="25"/>
      <c r="P2405" s="29"/>
      <c r="Q2405" s="30"/>
      <c r="R2405" s="25">
        <f t="shared" si="9"/>
        <v>-4</v>
      </c>
      <c r="S2405" s="25"/>
      <c r="T2405" s="28"/>
    </row>
    <row r="2406" spans="1:20" ht="22.5" customHeight="1" x14ac:dyDescent="0.2">
      <c r="A2406" s="8"/>
      <c r="B2406" s="2" t="str">
        <f t="array" ref="B2406">IF(C2406="","", IFERROR(INDEX(Barang!$A$2:$A$10001, MATCH(C2406, Barang!$B$2:$B$10001, 0)), "Tidak ditemukan"))</f>
        <v/>
      </c>
      <c r="C2406" s="2"/>
      <c r="D2406" s="2" t="str">
        <f t="array" ref="D2406">IF(C2406="","", IFERROR(INDEX(Barang!$C$2:$C$10001, MATCH(C2406, Barang!$B$2:$B$10001, 0)), ""))</f>
        <v/>
      </c>
      <c r="E2406" s="2" t="str">
        <f t="array" ref="E2406">IF(C2406="","", IFERROR(INDEX(Barang!$E$2:$E$10001, MATCH(C2406, Barang!$B$2:$B$10001, 0)), ""))</f>
        <v/>
      </c>
      <c r="F2406" s="10"/>
      <c r="G2406" s="11" t="str">
        <f t="array" ref="G2406">IF(C2406="","", IFERROR(INDEX(Barang!$F$2:$F$10001, MATCH(C2406, Barang!$B$2:$B$10001, 0)) * F2406, ""))</f>
        <v/>
      </c>
      <c r="H2406" s="10"/>
      <c r="J2406" s="27"/>
      <c r="K2406" s="28"/>
      <c r="L2406" s="28"/>
      <c r="M2406" s="28"/>
      <c r="N2406" s="28"/>
      <c r="O2406" s="25"/>
      <c r="P2406" s="29"/>
      <c r="Q2406" s="30"/>
      <c r="R2406" s="25">
        <f t="shared" si="9"/>
        <v>-10</v>
      </c>
      <c r="S2406" s="25"/>
      <c r="T2406" s="28"/>
    </row>
    <row r="2407" spans="1:20" ht="22.5" customHeight="1" x14ac:dyDescent="0.2">
      <c r="A2407" s="8"/>
      <c r="B2407" s="2" t="str">
        <f t="array" ref="B2407">IF(C2407="","", IFERROR(INDEX(Barang!$A$2:$A$10001, MATCH(C2407, Barang!$B$2:$B$10001, 0)), "Tidak ditemukan"))</f>
        <v/>
      </c>
      <c r="C2407" s="2"/>
      <c r="D2407" s="2" t="str">
        <f t="array" ref="D2407">IF(C2407="","", IFERROR(INDEX(Barang!$C$2:$C$10001, MATCH(C2407, Barang!$B$2:$B$10001, 0)), ""))</f>
        <v/>
      </c>
      <c r="E2407" s="2" t="str">
        <f t="array" ref="E2407">IF(C2407="","", IFERROR(INDEX(Barang!$E$2:$E$10001, MATCH(C2407, Barang!$B$2:$B$10001, 0)), ""))</f>
        <v/>
      </c>
      <c r="F2407" s="10"/>
      <c r="G2407" s="11" t="str">
        <f t="array" ref="G2407">IF(C2407="","", IFERROR(INDEX(Barang!$F$2:$F$10001, MATCH(C2407, Barang!$B$2:$B$10001, 0)) * F2407, ""))</f>
        <v/>
      </c>
      <c r="H2407" s="10"/>
      <c r="J2407" s="27"/>
      <c r="K2407" s="28"/>
      <c r="L2407" s="28"/>
      <c r="M2407" s="28"/>
      <c r="N2407" s="28"/>
      <c r="O2407" s="25"/>
      <c r="P2407" s="29"/>
      <c r="Q2407" s="30"/>
      <c r="R2407" s="25">
        <f t="shared" si="9"/>
        <v>-1</v>
      </c>
      <c r="S2407" s="25"/>
      <c r="T2407" s="28"/>
    </row>
    <row r="2408" spans="1:20" ht="22.5" customHeight="1" x14ac:dyDescent="0.2">
      <c r="A2408" s="8"/>
      <c r="B2408" s="2" t="str">
        <f t="array" ref="B2408">IF(C2408="","", IFERROR(INDEX(Barang!$A$2:$A$10001, MATCH(C2408, Barang!$B$2:$B$10001, 0)), "Tidak ditemukan"))</f>
        <v/>
      </c>
      <c r="C2408" s="2"/>
      <c r="D2408" s="2" t="str">
        <f t="array" ref="D2408">IF(C2408="","", IFERROR(INDEX(Barang!$C$2:$C$10001, MATCH(C2408, Barang!$B$2:$B$10001, 0)), ""))</f>
        <v/>
      </c>
      <c r="E2408" s="2" t="str">
        <f t="array" ref="E2408">IF(C2408="","", IFERROR(INDEX(Barang!$E$2:$E$10001, MATCH(C2408, Barang!$B$2:$B$10001, 0)), ""))</f>
        <v/>
      </c>
      <c r="F2408" s="10"/>
      <c r="G2408" s="11" t="str">
        <f t="array" ref="G2408">IF(C2408="","", IFERROR(INDEX(Barang!$F$2:$F$10001, MATCH(C2408, Barang!$B$2:$B$10001, 0)) * F2408, ""))</f>
        <v/>
      </c>
      <c r="H2408" s="10"/>
      <c r="J2408" s="27"/>
      <c r="K2408" s="28"/>
      <c r="L2408" s="28"/>
      <c r="M2408" s="28"/>
      <c r="N2408" s="28"/>
      <c r="O2408" s="25"/>
      <c r="P2408" s="29"/>
      <c r="Q2408" s="30"/>
      <c r="R2408" s="25">
        <f t="shared" si="9"/>
        <v>-1</v>
      </c>
      <c r="S2408" s="25"/>
      <c r="T2408" s="28"/>
    </row>
    <row r="2409" spans="1:20" ht="22.5" customHeight="1" x14ac:dyDescent="0.2">
      <c r="A2409" s="8"/>
      <c r="B2409" s="2" t="str">
        <f t="array" ref="B2409">IF(C2409="","", IFERROR(INDEX(Barang!$A$2:$A$10001, MATCH(C2409, Barang!$B$2:$B$10001, 0)), "Tidak ditemukan"))</f>
        <v/>
      </c>
      <c r="C2409" s="2"/>
      <c r="D2409" s="2" t="str">
        <f t="array" ref="D2409">IF(C2409="","", IFERROR(INDEX(Barang!$C$2:$C$10001, MATCH(C2409, Barang!$B$2:$B$10001, 0)), ""))</f>
        <v/>
      </c>
      <c r="E2409" s="2" t="str">
        <f t="array" ref="E2409">IF(C2409="","", IFERROR(INDEX(Barang!$E$2:$E$10001, MATCH(C2409, Barang!$B$2:$B$10001, 0)), ""))</f>
        <v/>
      </c>
      <c r="F2409" s="10"/>
      <c r="G2409" s="11" t="str">
        <f t="array" ref="G2409">IF(C2409="","", IFERROR(INDEX(Barang!$F$2:$F$10001, MATCH(C2409, Barang!$B$2:$B$10001, 0)) * F2409, ""))</f>
        <v/>
      </c>
      <c r="H2409" s="10"/>
      <c r="J2409" s="27"/>
      <c r="K2409" s="28"/>
      <c r="L2409" s="28"/>
      <c r="M2409" s="28"/>
      <c r="N2409" s="28"/>
      <c r="O2409" s="25"/>
      <c r="P2409" s="29"/>
      <c r="Q2409" s="30"/>
      <c r="R2409" s="25">
        <f t="shared" si="9"/>
        <v>-1</v>
      </c>
      <c r="S2409" s="25"/>
      <c r="T2409" s="28"/>
    </row>
    <row r="2410" spans="1:20" ht="22.5" customHeight="1" x14ac:dyDescent="0.2">
      <c r="A2410" s="8"/>
      <c r="B2410" s="2" t="str">
        <f t="array" ref="B2410">IF(C2410="","", IFERROR(INDEX(Barang!$A$2:$A$10001, MATCH(C2410, Barang!$B$2:$B$10001, 0)), "Tidak ditemukan"))</f>
        <v/>
      </c>
      <c r="C2410" s="2"/>
      <c r="D2410" s="2" t="str">
        <f t="array" ref="D2410">IF(C2410="","", IFERROR(INDEX(Barang!$C$2:$C$10001, MATCH(C2410, Barang!$B$2:$B$10001, 0)), ""))</f>
        <v/>
      </c>
      <c r="E2410" s="2" t="str">
        <f t="array" ref="E2410">IF(C2410="","", IFERROR(INDEX(Barang!$E$2:$E$10001, MATCH(C2410, Barang!$B$2:$B$10001, 0)), ""))</f>
        <v/>
      </c>
      <c r="F2410" s="10"/>
      <c r="G2410" s="11" t="str">
        <f t="array" ref="G2410">IF(C2410="","", IFERROR(INDEX(Barang!$F$2:$F$10001, MATCH(C2410, Barang!$B$2:$B$10001, 0)) * F2410, ""))</f>
        <v/>
      </c>
      <c r="H2410" s="10"/>
      <c r="J2410" s="27"/>
      <c r="K2410" s="28"/>
      <c r="L2410" s="28"/>
      <c r="M2410" s="28"/>
      <c r="N2410" s="28"/>
      <c r="O2410" s="25"/>
      <c r="P2410" s="29"/>
      <c r="Q2410" s="30"/>
      <c r="R2410" s="25">
        <f t="shared" si="9"/>
        <v>-1</v>
      </c>
      <c r="S2410" s="25"/>
      <c r="T2410" s="28"/>
    </row>
    <row r="2411" spans="1:20" ht="22.5" customHeight="1" x14ac:dyDescent="0.2">
      <c r="A2411" s="8"/>
      <c r="B2411" s="2" t="str">
        <f t="array" ref="B2411">IF(C2411="","", IFERROR(INDEX(Barang!$A$2:$A$10001, MATCH(C2411, Barang!$B$2:$B$10001, 0)), "Tidak ditemukan"))</f>
        <v/>
      </c>
      <c r="C2411" s="2"/>
      <c r="D2411" s="2" t="str">
        <f t="array" ref="D2411">IF(C2411="","", IFERROR(INDEX(Barang!$C$2:$C$10001, MATCH(C2411, Barang!$B$2:$B$10001, 0)), ""))</f>
        <v/>
      </c>
      <c r="E2411" s="2" t="str">
        <f t="array" ref="E2411">IF(C2411="","", IFERROR(INDEX(Barang!$E$2:$E$10001, MATCH(C2411, Barang!$B$2:$B$10001, 0)), ""))</f>
        <v/>
      </c>
      <c r="F2411" s="10"/>
      <c r="G2411" s="11" t="str">
        <f t="array" ref="G2411">IF(C2411="","", IFERROR(INDEX(Barang!$F$2:$F$10001, MATCH(C2411, Barang!$B$2:$B$10001, 0)) * F2411, ""))</f>
        <v/>
      </c>
      <c r="H2411" s="10"/>
      <c r="J2411" s="27"/>
      <c r="K2411" s="28"/>
      <c r="L2411" s="28"/>
      <c r="M2411" s="28"/>
      <c r="N2411" s="28"/>
      <c r="O2411" s="25"/>
      <c r="P2411" s="29"/>
      <c r="Q2411" s="30"/>
      <c r="R2411" s="25">
        <f t="shared" si="9"/>
        <v>-2</v>
      </c>
      <c r="S2411" s="25"/>
      <c r="T2411" s="28"/>
    </row>
    <row r="2412" spans="1:20" ht="22.5" customHeight="1" x14ac:dyDescent="0.2">
      <c r="A2412" s="8"/>
      <c r="B2412" s="2" t="str">
        <f t="array" ref="B2412">IF(C2412="","", IFERROR(INDEX(Barang!$A$2:$A$10001, MATCH(C2412, Barang!$B$2:$B$10001, 0)), "Tidak ditemukan"))</f>
        <v/>
      </c>
      <c r="C2412" s="2"/>
      <c r="D2412" s="2" t="str">
        <f t="array" ref="D2412">IF(C2412="","", IFERROR(INDEX(Barang!$C$2:$C$10001, MATCH(C2412, Barang!$B$2:$B$10001, 0)), ""))</f>
        <v/>
      </c>
      <c r="E2412" s="2" t="str">
        <f t="array" ref="E2412">IF(C2412="","", IFERROR(INDEX(Barang!$E$2:$E$10001, MATCH(C2412, Barang!$B$2:$B$10001, 0)), ""))</f>
        <v/>
      </c>
      <c r="F2412" s="10"/>
      <c r="G2412" s="11" t="str">
        <f t="array" ref="G2412">IF(C2412="","", IFERROR(INDEX(Barang!$F$2:$F$10001, MATCH(C2412, Barang!$B$2:$B$10001, 0)) * F2412, ""))</f>
        <v/>
      </c>
      <c r="H2412" s="10"/>
      <c r="J2412" s="27"/>
      <c r="K2412" s="28"/>
      <c r="L2412" s="28"/>
      <c r="M2412" s="28"/>
      <c r="N2412" s="28"/>
      <c r="O2412" s="25"/>
      <c r="P2412" s="29"/>
      <c r="Q2412" s="30"/>
      <c r="R2412" s="25">
        <f t="shared" si="9"/>
        <v>-40</v>
      </c>
      <c r="S2412" s="25"/>
      <c r="T2412" s="28"/>
    </row>
    <row r="2413" spans="1:20" ht="22.5" customHeight="1" x14ac:dyDescent="0.2">
      <c r="A2413" s="8"/>
      <c r="B2413" s="2" t="str">
        <f t="array" ref="B2413">IF(C2413="","", IFERROR(INDEX(Barang!$A$2:$A$10001, MATCH(C2413, Barang!$B$2:$B$10001, 0)), "Tidak ditemukan"))</f>
        <v/>
      </c>
      <c r="C2413" s="2"/>
      <c r="D2413" s="2" t="str">
        <f t="array" ref="D2413">IF(C2413="","", IFERROR(INDEX(Barang!$C$2:$C$10001, MATCH(C2413, Barang!$B$2:$B$10001, 0)), ""))</f>
        <v/>
      </c>
      <c r="E2413" s="2" t="str">
        <f t="array" ref="E2413">IF(C2413="","", IFERROR(INDEX(Barang!$E$2:$E$10001, MATCH(C2413, Barang!$B$2:$B$10001, 0)), ""))</f>
        <v/>
      </c>
      <c r="F2413" s="10"/>
      <c r="G2413" s="11" t="str">
        <f t="array" ref="G2413">IF(C2413="","", IFERROR(INDEX(Barang!$F$2:$F$10001, MATCH(C2413, Barang!$B$2:$B$10001, 0)) * F2413, ""))</f>
        <v/>
      </c>
      <c r="H2413" s="10"/>
      <c r="J2413" s="27"/>
      <c r="K2413" s="28"/>
      <c r="L2413" s="28"/>
      <c r="M2413" s="28"/>
      <c r="N2413" s="28"/>
      <c r="O2413" s="25"/>
      <c r="P2413" s="29"/>
      <c r="Q2413" s="30"/>
      <c r="R2413" s="25">
        <f t="shared" si="9"/>
        <v>-40</v>
      </c>
      <c r="S2413" s="25"/>
      <c r="T2413" s="28"/>
    </row>
    <row r="2414" spans="1:20" ht="22.5" customHeight="1" x14ac:dyDescent="0.2">
      <c r="A2414" s="8"/>
      <c r="B2414" s="2" t="str">
        <f t="array" ref="B2414">IF(C2414="","", IFERROR(INDEX(Barang!$A$2:$A$10001, MATCH(C2414, Barang!$B$2:$B$10001, 0)), "Tidak ditemukan"))</f>
        <v/>
      </c>
      <c r="C2414" s="2"/>
      <c r="D2414" s="2" t="str">
        <f t="array" ref="D2414">IF(C2414="","", IFERROR(INDEX(Barang!$C$2:$C$10001, MATCH(C2414, Barang!$B$2:$B$10001, 0)), ""))</f>
        <v/>
      </c>
      <c r="E2414" s="2" t="str">
        <f t="array" ref="E2414">IF(C2414="","", IFERROR(INDEX(Barang!$E$2:$E$10001, MATCH(C2414, Barang!$B$2:$B$10001, 0)), ""))</f>
        <v/>
      </c>
      <c r="F2414" s="10"/>
      <c r="G2414" s="11" t="str">
        <f t="array" ref="G2414">IF(C2414="","", IFERROR(INDEX(Barang!$F$2:$F$10001, MATCH(C2414, Barang!$B$2:$B$10001, 0)) * F2414, ""))</f>
        <v/>
      </c>
      <c r="H2414" s="10"/>
      <c r="J2414" s="27"/>
      <c r="K2414" s="28"/>
      <c r="L2414" s="28"/>
      <c r="M2414" s="28"/>
      <c r="N2414" s="28"/>
      <c r="O2414" s="25"/>
      <c r="P2414" s="29"/>
      <c r="Q2414" s="30"/>
      <c r="R2414" s="25">
        <f t="shared" si="9"/>
        <v>-10</v>
      </c>
      <c r="S2414" s="25"/>
      <c r="T2414" s="28"/>
    </row>
    <row r="2415" spans="1:20" ht="22.5" customHeight="1" x14ac:dyDescent="0.2">
      <c r="A2415" s="8"/>
      <c r="B2415" s="2" t="str">
        <f t="array" ref="B2415">IF(C2415="","", IFERROR(INDEX(Barang!$A$2:$A$10001, MATCH(C2415, Barang!$B$2:$B$10001, 0)), "Tidak ditemukan"))</f>
        <v/>
      </c>
      <c r="C2415" s="2"/>
      <c r="D2415" s="2" t="str">
        <f t="array" ref="D2415">IF(C2415="","", IFERROR(INDEX(Barang!$C$2:$C$10001, MATCH(C2415, Barang!$B$2:$B$10001, 0)), ""))</f>
        <v/>
      </c>
      <c r="E2415" s="2" t="str">
        <f t="array" ref="E2415">IF(C2415="","", IFERROR(INDEX(Barang!$E$2:$E$10001, MATCH(C2415, Barang!$B$2:$B$10001, 0)), ""))</f>
        <v/>
      </c>
      <c r="F2415" s="10"/>
      <c r="G2415" s="11" t="str">
        <f t="array" ref="G2415">IF(C2415="","", IFERROR(INDEX(Barang!$F$2:$F$10001, MATCH(C2415, Barang!$B$2:$B$10001, 0)) * F2415, ""))</f>
        <v/>
      </c>
      <c r="H2415" s="10"/>
      <c r="J2415" s="27"/>
      <c r="K2415" s="28"/>
      <c r="L2415" s="28"/>
      <c r="M2415" s="28"/>
      <c r="N2415" s="28"/>
      <c r="O2415" s="25"/>
      <c r="P2415" s="29"/>
      <c r="Q2415" s="30"/>
      <c r="R2415" s="25">
        <f t="shared" si="9"/>
        <v>-20</v>
      </c>
      <c r="S2415" s="25"/>
      <c r="T2415" s="28"/>
    </row>
    <row r="2416" spans="1:20" ht="22.5" customHeight="1" x14ac:dyDescent="0.2">
      <c r="A2416" s="8"/>
      <c r="B2416" s="2" t="str">
        <f t="array" ref="B2416">IF(C2416="","", IFERROR(INDEX(Barang!$A$2:$A$10001, MATCH(C2416, Barang!$B$2:$B$10001, 0)), "Tidak ditemukan"))</f>
        <v/>
      </c>
      <c r="C2416" s="2"/>
      <c r="D2416" s="2" t="str">
        <f t="array" ref="D2416">IF(C2416="","", IFERROR(INDEX(Barang!$C$2:$C$10001, MATCH(C2416, Barang!$B$2:$B$10001, 0)), ""))</f>
        <v/>
      </c>
      <c r="E2416" s="2" t="str">
        <f t="array" ref="E2416">IF(C2416="","", IFERROR(INDEX(Barang!$E$2:$E$10001, MATCH(C2416, Barang!$B$2:$B$10001, 0)), ""))</f>
        <v/>
      </c>
      <c r="F2416" s="10"/>
      <c r="G2416" s="11" t="str">
        <f t="array" ref="G2416">IF(C2416="","", IFERROR(INDEX(Barang!$F$2:$F$10001, MATCH(C2416, Barang!$B$2:$B$10001, 0)) * F2416, ""))</f>
        <v/>
      </c>
      <c r="H2416" s="10"/>
      <c r="J2416" s="27"/>
      <c r="K2416" s="28"/>
      <c r="L2416" s="28"/>
      <c r="M2416" s="28"/>
      <c r="N2416" s="28"/>
      <c r="O2416" s="25"/>
      <c r="P2416" s="29"/>
      <c r="Q2416" s="30"/>
      <c r="R2416" s="25">
        <f t="shared" si="9"/>
        <v>-10</v>
      </c>
      <c r="S2416" s="25"/>
      <c r="T2416" s="28"/>
    </row>
    <row r="2417" spans="1:20" ht="22.5" customHeight="1" x14ac:dyDescent="0.2">
      <c r="A2417" s="8"/>
      <c r="B2417" s="2" t="str">
        <f t="array" ref="B2417">IF(C2417="","", IFERROR(INDEX(Barang!$A$2:$A$10001, MATCH(C2417, Barang!$B$2:$B$10001, 0)), "Tidak ditemukan"))</f>
        <v/>
      </c>
      <c r="C2417" s="2"/>
      <c r="D2417" s="2" t="str">
        <f t="array" ref="D2417">IF(C2417="","", IFERROR(INDEX(Barang!$C$2:$C$10001, MATCH(C2417, Barang!$B$2:$B$10001, 0)), ""))</f>
        <v/>
      </c>
      <c r="E2417" s="2" t="str">
        <f t="array" ref="E2417">IF(C2417="","", IFERROR(INDEX(Barang!$E$2:$E$10001, MATCH(C2417, Barang!$B$2:$B$10001, 0)), ""))</f>
        <v/>
      </c>
      <c r="F2417" s="10"/>
      <c r="G2417" s="11" t="str">
        <f t="array" ref="G2417">IF(C2417="","", IFERROR(INDEX(Barang!$F$2:$F$10001, MATCH(C2417, Barang!$B$2:$B$10001, 0)) * F2417, ""))</f>
        <v/>
      </c>
      <c r="H2417" s="10"/>
      <c r="J2417" s="27"/>
      <c r="K2417" s="28"/>
      <c r="L2417" s="28"/>
      <c r="M2417" s="28"/>
      <c r="N2417" s="28"/>
      <c r="O2417" s="25"/>
      <c r="P2417" s="29"/>
      <c r="Q2417" s="30"/>
      <c r="R2417" s="25">
        <f t="shared" si="9"/>
        <v>-1</v>
      </c>
      <c r="S2417" s="25"/>
      <c r="T2417" s="28"/>
    </row>
    <row r="2418" spans="1:20" ht="22.5" customHeight="1" x14ac:dyDescent="0.2">
      <c r="A2418" s="8"/>
      <c r="B2418" s="2" t="str">
        <f t="array" ref="B2418">IF(C2418="","", IFERROR(INDEX(Barang!$A$2:$A$10001, MATCH(C2418, Barang!$B$2:$B$10001, 0)), "Tidak ditemukan"))</f>
        <v/>
      </c>
      <c r="C2418" s="2"/>
      <c r="D2418" s="2" t="str">
        <f t="array" ref="D2418">IF(C2418="","", IFERROR(INDEX(Barang!$C$2:$C$10001, MATCH(C2418, Barang!$B$2:$B$10001, 0)), ""))</f>
        <v/>
      </c>
      <c r="E2418" s="2" t="str">
        <f t="array" ref="E2418">IF(C2418="","", IFERROR(INDEX(Barang!$E$2:$E$10001, MATCH(C2418, Barang!$B$2:$B$10001, 0)), ""))</f>
        <v/>
      </c>
      <c r="F2418" s="10"/>
      <c r="G2418" s="11" t="str">
        <f t="array" ref="G2418">IF(C2418="","", IFERROR(INDEX(Barang!$F$2:$F$10001, MATCH(C2418, Barang!$B$2:$B$10001, 0)) * F2418, ""))</f>
        <v/>
      </c>
      <c r="H2418" s="10"/>
      <c r="J2418" s="27"/>
      <c r="K2418" s="28"/>
      <c r="L2418" s="28"/>
      <c r="M2418" s="28"/>
      <c r="N2418" s="28"/>
      <c r="O2418" s="25"/>
      <c r="P2418" s="29"/>
      <c r="Q2418" s="30"/>
      <c r="R2418" s="25">
        <f t="shared" si="9"/>
        <v>-2</v>
      </c>
      <c r="S2418" s="25"/>
      <c r="T2418" s="28"/>
    </row>
    <row r="2419" spans="1:20" ht="22.5" customHeight="1" x14ac:dyDescent="0.2">
      <c r="A2419" s="8"/>
      <c r="B2419" s="2" t="str">
        <f t="array" ref="B2419">IF(C2419="","", IFERROR(INDEX(Barang!$A$2:$A$10001, MATCH(C2419, Barang!$B$2:$B$10001, 0)), "Tidak ditemukan"))</f>
        <v/>
      </c>
      <c r="C2419" s="2"/>
      <c r="D2419" s="2" t="str">
        <f t="array" ref="D2419">IF(C2419="","", IFERROR(INDEX(Barang!$C$2:$C$10001, MATCH(C2419, Barang!$B$2:$B$10001, 0)), ""))</f>
        <v/>
      </c>
      <c r="E2419" s="2" t="str">
        <f t="array" ref="E2419">IF(C2419="","", IFERROR(INDEX(Barang!$E$2:$E$10001, MATCH(C2419, Barang!$B$2:$B$10001, 0)), ""))</f>
        <v/>
      </c>
      <c r="F2419" s="10"/>
      <c r="G2419" s="11" t="str">
        <f t="array" ref="G2419">IF(C2419="","", IFERROR(INDEX(Barang!$F$2:$F$10001, MATCH(C2419, Barang!$B$2:$B$10001, 0)) * F2419, ""))</f>
        <v/>
      </c>
      <c r="H2419" s="10"/>
      <c r="J2419" s="27"/>
      <c r="K2419" s="28"/>
      <c r="L2419" s="28"/>
      <c r="M2419" s="28"/>
      <c r="N2419" s="28"/>
      <c r="O2419" s="25"/>
      <c r="P2419" s="29"/>
      <c r="Q2419" s="30"/>
      <c r="R2419" s="25">
        <f t="shared" ref="R2419:R2543" si="10">H1532-F1532+O2419</f>
        <v>-2</v>
      </c>
      <c r="S2419" s="25"/>
      <c r="T2419" s="28"/>
    </row>
    <row r="2420" spans="1:20" ht="22.5" customHeight="1" x14ac:dyDescent="0.2">
      <c r="A2420" s="8"/>
      <c r="B2420" s="2" t="str">
        <f t="array" ref="B2420">IF(C2420="","", IFERROR(INDEX(Barang!$A$2:$A$10001, MATCH(C2420, Barang!$B$2:$B$10001, 0)), "Tidak ditemukan"))</f>
        <v/>
      </c>
      <c r="C2420" s="2"/>
      <c r="D2420" s="2" t="str">
        <f t="array" ref="D2420">IF(C2420="","", IFERROR(INDEX(Barang!$C$2:$C$10001, MATCH(C2420, Barang!$B$2:$B$10001, 0)), ""))</f>
        <v/>
      </c>
      <c r="E2420" s="2" t="str">
        <f t="array" ref="E2420">IF(C2420="","", IFERROR(INDEX(Barang!$E$2:$E$10001, MATCH(C2420, Barang!$B$2:$B$10001, 0)), ""))</f>
        <v/>
      </c>
      <c r="F2420" s="10"/>
      <c r="G2420" s="11" t="str">
        <f t="array" ref="G2420">IF(C2420="","", IFERROR(INDEX(Barang!$F$2:$F$10001, MATCH(C2420, Barang!$B$2:$B$10001, 0)) * F2420, ""))</f>
        <v/>
      </c>
      <c r="H2420" s="10"/>
      <c r="J2420" s="27"/>
      <c r="K2420" s="28"/>
      <c r="L2420" s="28"/>
      <c r="M2420" s="28"/>
      <c r="N2420" s="28"/>
      <c r="O2420" s="25"/>
      <c r="P2420" s="29"/>
      <c r="Q2420" s="30"/>
      <c r="R2420" s="25">
        <f t="shared" si="10"/>
        <v>-1</v>
      </c>
      <c r="S2420" s="25"/>
      <c r="T2420" s="28"/>
    </row>
    <row r="2421" spans="1:20" ht="22.5" customHeight="1" x14ac:dyDescent="0.2">
      <c r="A2421" s="8"/>
      <c r="B2421" s="2" t="str">
        <f t="array" ref="B2421">IF(C2421="","", IFERROR(INDEX(Barang!$A$2:$A$10001, MATCH(C2421, Barang!$B$2:$B$10001, 0)), "Tidak ditemukan"))</f>
        <v/>
      </c>
      <c r="C2421" s="2"/>
      <c r="D2421" s="2" t="str">
        <f t="array" ref="D2421">IF(C2421="","", IFERROR(INDEX(Barang!$C$2:$C$10001, MATCH(C2421, Barang!$B$2:$B$10001, 0)), ""))</f>
        <v/>
      </c>
      <c r="E2421" s="2" t="str">
        <f t="array" ref="E2421">IF(C2421="","", IFERROR(INDEX(Barang!$E$2:$E$10001, MATCH(C2421, Barang!$B$2:$B$10001, 0)), ""))</f>
        <v/>
      </c>
      <c r="F2421" s="10"/>
      <c r="G2421" s="11" t="str">
        <f t="array" ref="G2421">IF(C2421="","", IFERROR(INDEX(Barang!$F$2:$F$10001, MATCH(C2421, Barang!$B$2:$B$10001, 0)) * F2421, ""))</f>
        <v/>
      </c>
      <c r="H2421" s="10"/>
      <c r="J2421" s="27"/>
      <c r="K2421" s="28"/>
      <c r="L2421" s="28"/>
      <c r="M2421" s="28"/>
      <c r="N2421" s="28"/>
      <c r="O2421" s="25"/>
      <c r="P2421" s="29"/>
      <c r="Q2421" s="30"/>
      <c r="R2421" s="25">
        <f t="shared" si="10"/>
        <v>-1</v>
      </c>
      <c r="S2421" s="25"/>
      <c r="T2421" s="28"/>
    </row>
    <row r="2422" spans="1:20" ht="22.5" customHeight="1" x14ac:dyDescent="0.2">
      <c r="A2422" s="8"/>
      <c r="B2422" s="2" t="str">
        <f t="array" ref="B2422">IF(C2422="","", IFERROR(INDEX(Barang!$A$2:$A$10001, MATCH(C2422, Barang!$B$2:$B$10001, 0)), "Tidak ditemukan"))</f>
        <v/>
      </c>
      <c r="C2422" s="2"/>
      <c r="D2422" s="2" t="str">
        <f t="array" ref="D2422">IF(C2422="","", IFERROR(INDEX(Barang!$C$2:$C$10001, MATCH(C2422, Barang!$B$2:$B$10001, 0)), ""))</f>
        <v/>
      </c>
      <c r="E2422" s="2" t="str">
        <f t="array" ref="E2422">IF(C2422="","", IFERROR(INDEX(Barang!$E$2:$E$10001, MATCH(C2422, Barang!$B$2:$B$10001, 0)), ""))</f>
        <v/>
      </c>
      <c r="F2422" s="10"/>
      <c r="G2422" s="11" t="str">
        <f t="array" ref="G2422">IF(C2422="","", IFERROR(INDEX(Barang!$F$2:$F$10001, MATCH(C2422, Barang!$B$2:$B$10001, 0)) * F2422, ""))</f>
        <v/>
      </c>
      <c r="H2422" s="10"/>
      <c r="J2422" s="27"/>
      <c r="K2422" s="28"/>
      <c r="L2422" s="28"/>
      <c r="M2422" s="28"/>
      <c r="N2422" s="28"/>
      <c r="O2422" s="25"/>
      <c r="P2422" s="29"/>
      <c r="Q2422" s="30"/>
      <c r="R2422" s="25">
        <f t="shared" si="10"/>
        <v>-1</v>
      </c>
      <c r="S2422" s="25"/>
      <c r="T2422" s="28"/>
    </row>
    <row r="2423" spans="1:20" ht="22.5" customHeight="1" x14ac:dyDescent="0.2">
      <c r="A2423" s="8"/>
      <c r="B2423" s="2" t="str">
        <f t="array" ref="B2423">IF(C2423="","", IFERROR(INDEX(Barang!$A$2:$A$10001, MATCH(C2423, Barang!$B$2:$B$10001, 0)), "Tidak ditemukan"))</f>
        <v/>
      </c>
      <c r="C2423" s="2"/>
      <c r="D2423" s="2" t="str">
        <f t="array" ref="D2423">IF(C2423="","", IFERROR(INDEX(Barang!$C$2:$C$10001, MATCH(C2423, Barang!$B$2:$B$10001, 0)), ""))</f>
        <v/>
      </c>
      <c r="E2423" s="2" t="str">
        <f t="array" ref="E2423">IF(C2423="","", IFERROR(INDEX(Barang!$E$2:$E$10001, MATCH(C2423, Barang!$B$2:$B$10001, 0)), ""))</f>
        <v/>
      </c>
      <c r="F2423" s="10"/>
      <c r="G2423" s="11" t="str">
        <f t="array" ref="G2423">IF(C2423="","", IFERROR(INDEX(Barang!$F$2:$F$10001, MATCH(C2423, Barang!$B$2:$B$10001, 0)) * F2423, ""))</f>
        <v/>
      </c>
      <c r="H2423" s="10"/>
      <c r="J2423" s="27"/>
      <c r="K2423" s="28"/>
      <c r="L2423" s="28"/>
      <c r="M2423" s="28"/>
      <c r="N2423" s="28"/>
      <c r="O2423" s="25"/>
      <c r="P2423" s="29"/>
      <c r="Q2423" s="30"/>
      <c r="R2423" s="25">
        <f t="shared" si="10"/>
        <v>-3</v>
      </c>
      <c r="S2423" s="25"/>
      <c r="T2423" s="28"/>
    </row>
    <row r="2424" spans="1:20" ht="22.5" customHeight="1" x14ac:dyDescent="0.2">
      <c r="A2424" s="8"/>
      <c r="B2424" s="2" t="str">
        <f t="array" ref="B2424">IF(C2424="","", IFERROR(INDEX(Barang!$A$2:$A$10001, MATCH(C2424, Barang!$B$2:$B$10001, 0)), "Tidak ditemukan"))</f>
        <v/>
      </c>
      <c r="C2424" s="2"/>
      <c r="D2424" s="2" t="str">
        <f t="array" ref="D2424">IF(C2424="","", IFERROR(INDEX(Barang!$C$2:$C$10001, MATCH(C2424, Barang!$B$2:$B$10001, 0)), ""))</f>
        <v/>
      </c>
      <c r="E2424" s="2" t="str">
        <f t="array" ref="E2424">IF(C2424="","", IFERROR(INDEX(Barang!$E$2:$E$10001, MATCH(C2424, Barang!$B$2:$B$10001, 0)), ""))</f>
        <v/>
      </c>
      <c r="F2424" s="10"/>
      <c r="G2424" s="11" t="str">
        <f t="array" ref="G2424">IF(C2424="","", IFERROR(INDEX(Barang!$F$2:$F$10001, MATCH(C2424, Barang!$B$2:$B$10001, 0)) * F2424, ""))</f>
        <v/>
      </c>
      <c r="H2424" s="10"/>
      <c r="J2424" s="27"/>
      <c r="K2424" s="28"/>
      <c r="L2424" s="28"/>
      <c r="M2424" s="28"/>
      <c r="N2424" s="28"/>
      <c r="O2424" s="25"/>
      <c r="P2424" s="29"/>
      <c r="Q2424" s="30"/>
      <c r="R2424" s="25">
        <f t="shared" si="10"/>
        <v>-1</v>
      </c>
      <c r="S2424" s="25"/>
      <c r="T2424" s="28"/>
    </row>
    <row r="2425" spans="1:20" ht="22.5" customHeight="1" x14ac:dyDescent="0.2">
      <c r="A2425" s="8"/>
      <c r="B2425" s="2" t="str">
        <f t="array" ref="B2425">IF(C2425="","", IFERROR(INDEX(Barang!$A$2:$A$10001, MATCH(C2425, Barang!$B$2:$B$10001, 0)), "Tidak ditemukan"))</f>
        <v/>
      </c>
      <c r="C2425" s="2"/>
      <c r="D2425" s="2" t="str">
        <f t="array" ref="D2425">IF(C2425="","", IFERROR(INDEX(Barang!$C$2:$C$10001, MATCH(C2425, Barang!$B$2:$B$10001, 0)), ""))</f>
        <v/>
      </c>
      <c r="E2425" s="2" t="str">
        <f t="array" ref="E2425">IF(C2425="","", IFERROR(INDEX(Barang!$E$2:$E$10001, MATCH(C2425, Barang!$B$2:$B$10001, 0)), ""))</f>
        <v/>
      </c>
      <c r="F2425" s="10"/>
      <c r="G2425" s="11" t="str">
        <f t="array" ref="G2425">IF(C2425="","", IFERROR(INDEX(Barang!$F$2:$F$10001, MATCH(C2425, Barang!$B$2:$B$10001, 0)) * F2425, ""))</f>
        <v/>
      </c>
      <c r="H2425" s="10"/>
      <c r="J2425" s="27"/>
      <c r="K2425" s="28"/>
      <c r="L2425" s="28"/>
      <c r="M2425" s="28"/>
      <c r="N2425" s="28"/>
      <c r="O2425" s="25"/>
      <c r="P2425" s="29"/>
      <c r="Q2425" s="30"/>
      <c r="R2425" s="25">
        <f t="shared" si="10"/>
        <v>-3</v>
      </c>
      <c r="S2425" s="25"/>
      <c r="T2425" s="28"/>
    </row>
    <row r="2426" spans="1:20" ht="22.5" customHeight="1" x14ac:dyDescent="0.2">
      <c r="A2426" s="8"/>
      <c r="B2426" s="2" t="str">
        <f t="array" ref="B2426">IF(C2426="","", IFERROR(INDEX(Barang!$A$2:$A$10001, MATCH(C2426, Barang!$B$2:$B$10001, 0)), "Tidak ditemukan"))</f>
        <v/>
      </c>
      <c r="C2426" s="2"/>
      <c r="D2426" s="2" t="str">
        <f t="array" ref="D2426">IF(C2426="","", IFERROR(INDEX(Barang!$C$2:$C$10001, MATCH(C2426, Barang!$B$2:$B$10001, 0)), ""))</f>
        <v/>
      </c>
      <c r="E2426" s="2" t="str">
        <f t="array" ref="E2426">IF(C2426="","", IFERROR(INDEX(Barang!$E$2:$E$10001, MATCH(C2426, Barang!$B$2:$B$10001, 0)), ""))</f>
        <v/>
      </c>
      <c r="F2426" s="10"/>
      <c r="G2426" s="11" t="str">
        <f t="array" ref="G2426">IF(C2426="","", IFERROR(INDEX(Barang!$F$2:$F$10001, MATCH(C2426, Barang!$B$2:$B$10001, 0)) * F2426, ""))</f>
        <v/>
      </c>
      <c r="H2426" s="10"/>
      <c r="J2426" s="27"/>
      <c r="K2426" s="28"/>
      <c r="L2426" s="28"/>
      <c r="M2426" s="28"/>
      <c r="N2426" s="28"/>
      <c r="O2426" s="25"/>
      <c r="P2426" s="29"/>
      <c r="Q2426" s="30"/>
      <c r="R2426" s="25">
        <f t="shared" si="10"/>
        <v>-10</v>
      </c>
      <c r="S2426" s="25"/>
      <c r="T2426" s="28"/>
    </row>
    <row r="2427" spans="1:20" ht="22.5" customHeight="1" x14ac:dyDescent="0.2">
      <c r="A2427" s="8"/>
      <c r="B2427" s="2" t="str">
        <f t="array" ref="B2427">IF(C2427="","", IFERROR(INDEX(Barang!$A$2:$A$10001, MATCH(C2427, Barang!$B$2:$B$10001, 0)), "Tidak ditemukan"))</f>
        <v/>
      </c>
      <c r="C2427" s="2"/>
      <c r="D2427" s="2" t="str">
        <f t="array" ref="D2427">IF(C2427="","", IFERROR(INDEX(Barang!$C$2:$C$10001, MATCH(C2427, Barang!$B$2:$B$10001, 0)), ""))</f>
        <v/>
      </c>
      <c r="E2427" s="2" t="str">
        <f t="array" ref="E2427">IF(C2427="","", IFERROR(INDEX(Barang!$E$2:$E$10001, MATCH(C2427, Barang!$B$2:$B$10001, 0)), ""))</f>
        <v/>
      </c>
      <c r="F2427" s="10"/>
      <c r="G2427" s="11" t="str">
        <f t="array" ref="G2427">IF(C2427="","", IFERROR(INDEX(Barang!$F$2:$F$10001, MATCH(C2427, Barang!$B$2:$B$10001, 0)) * F2427, ""))</f>
        <v/>
      </c>
      <c r="H2427" s="10"/>
      <c r="J2427" s="27"/>
      <c r="K2427" s="28"/>
      <c r="L2427" s="28"/>
      <c r="M2427" s="28"/>
      <c r="N2427" s="28"/>
      <c r="O2427" s="25"/>
      <c r="P2427" s="29"/>
      <c r="Q2427" s="30"/>
      <c r="R2427" s="25">
        <f t="shared" si="10"/>
        <v>-40</v>
      </c>
      <c r="S2427" s="25"/>
      <c r="T2427" s="28"/>
    </row>
    <row r="2428" spans="1:20" ht="22.5" customHeight="1" x14ac:dyDescent="0.2">
      <c r="A2428" s="8"/>
      <c r="B2428" s="2" t="str">
        <f t="array" ref="B2428">IF(C2428="","", IFERROR(INDEX(Barang!$A$2:$A$10001, MATCH(C2428, Barang!$B$2:$B$10001, 0)), "Tidak ditemukan"))</f>
        <v/>
      </c>
      <c r="C2428" s="2"/>
      <c r="D2428" s="2" t="str">
        <f t="array" ref="D2428">IF(C2428="","", IFERROR(INDEX(Barang!$C$2:$C$10001, MATCH(C2428, Barang!$B$2:$B$10001, 0)), ""))</f>
        <v/>
      </c>
      <c r="E2428" s="2" t="str">
        <f t="array" ref="E2428">IF(C2428="","", IFERROR(INDEX(Barang!$E$2:$E$10001, MATCH(C2428, Barang!$B$2:$B$10001, 0)), ""))</f>
        <v/>
      </c>
      <c r="F2428" s="10"/>
      <c r="G2428" s="11" t="str">
        <f t="array" ref="G2428">IF(C2428="","", IFERROR(INDEX(Barang!$F$2:$F$10001, MATCH(C2428, Barang!$B$2:$B$10001, 0)) * F2428, ""))</f>
        <v/>
      </c>
      <c r="H2428" s="10"/>
      <c r="J2428" s="27"/>
      <c r="K2428" s="28"/>
      <c r="L2428" s="28"/>
      <c r="M2428" s="28"/>
      <c r="N2428" s="28"/>
      <c r="O2428" s="25"/>
      <c r="P2428" s="29"/>
      <c r="Q2428" s="30"/>
      <c r="R2428" s="25">
        <f t="shared" si="10"/>
        <v>-4</v>
      </c>
      <c r="S2428" s="25"/>
      <c r="T2428" s="28"/>
    </row>
    <row r="2429" spans="1:20" ht="22.5" customHeight="1" x14ac:dyDescent="0.2">
      <c r="A2429" s="8"/>
      <c r="B2429" s="2" t="str">
        <f t="array" ref="B2429">IF(C2429="","", IFERROR(INDEX(Barang!$A$2:$A$10001, MATCH(C2429, Barang!$B$2:$B$10001, 0)), "Tidak ditemukan"))</f>
        <v/>
      </c>
      <c r="C2429" s="2"/>
      <c r="D2429" s="2" t="str">
        <f t="array" ref="D2429">IF(C2429="","", IFERROR(INDEX(Barang!$C$2:$C$10001, MATCH(C2429, Barang!$B$2:$B$10001, 0)), ""))</f>
        <v/>
      </c>
      <c r="E2429" s="2" t="str">
        <f t="array" ref="E2429">IF(C2429="","", IFERROR(INDEX(Barang!$E$2:$E$10001, MATCH(C2429, Barang!$B$2:$B$10001, 0)), ""))</f>
        <v/>
      </c>
      <c r="F2429" s="10"/>
      <c r="G2429" s="11" t="str">
        <f t="array" ref="G2429">IF(C2429="","", IFERROR(INDEX(Barang!$F$2:$F$10001, MATCH(C2429, Barang!$B$2:$B$10001, 0)) * F2429, ""))</f>
        <v/>
      </c>
      <c r="H2429" s="10"/>
      <c r="J2429" s="27"/>
      <c r="K2429" s="28"/>
      <c r="L2429" s="28"/>
      <c r="M2429" s="28"/>
      <c r="N2429" s="28"/>
      <c r="O2429" s="25"/>
      <c r="P2429" s="29"/>
      <c r="Q2429" s="30"/>
      <c r="R2429" s="25">
        <f t="shared" si="10"/>
        <v>-4</v>
      </c>
      <c r="S2429" s="25"/>
      <c r="T2429" s="28"/>
    </row>
    <row r="2430" spans="1:20" ht="22.5" customHeight="1" x14ac:dyDescent="0.2">
      <c r="A2430" s="8"/>
      <c r="B2430" s="2" t="str">
        <f t="array" ref="B2430">IF(C2430="","", IFERROR(INDEX(Barang!$A$2:$A$10001, MATCH(C2430, Barang!$B$2:$B$10001, 0)), "Tidak ditemukan"))</f>
        <v/>
      </c>
      <c r="C2430" s="2"/>
      <c r="D2430" s="2" t="str">
        <f t="array" ref="D2430">IF(C2430="","", IFERROR(INDEX(Barang!$C$2:$C$10001, MATCH(C2430, Barang!$B$2:$B$10001, 0)), ""))</f>
        <v/>
      </c>
      <c r="E2430" s="2" t="str">
        <f t="array" ref="E2430">IF(C2430="","", IFERROR(INDEX(Barang!$E$2:$E$10001, MATCH(C2430, Barang!$B$2:$B$10001, 0)), ""))</f>
        <v/>
      </c>
      <c r="F2430" s="10"/>
      <c r="G2430" s="11" t="str">
        <f t="array" ref="G2430">IF(C2430="","", IFERROR(INDEX(Barang!$F$2:$F$10001, MATCH(C2430, Barang!$B$2:$B$10001, 0)) * F2430, ""))</f>
        <v/>
      </c>
      <c r="H2430" s="10"/>
      <c r="J2430" s="27"/>
      <c r="K2430" s="28"/>
      <c r="L2430" s="28"/>
      <c r="M2430" s="28"/>
      <c r="N2430" s="28"/>
      <c r="O2430" s="25"/>
      <c r="P2430" s="29"/>
      <c r="Q2430" s="30"/>
      <c r="R2430" s="25">
        <f t="shared" si="10"/>
        <v>-1</v>
      </c>
      <c r="S2430" s="25"/>
      <c r="T2430" s="28"/>
    </row>
    <row r="2431" spans="1:20" ht="22.5" customHeight="1" x14ac:dyDescent="0.2">
      <c r="A2431" s="8"/>
      <c r="B2431" s="2" t="str">
        <f t="array" ref="B2431">IF(C2431="","", IFERROR(INDEX(Barang!$A$2:$A$10001, MATCH(C2431, Barang!$B$2:$B$10001, 0)), "Tidak ditemukan"))</f>
        <v/>
      </c>
      <c r="C2431" s="2"/>
      <c r="D2431" s="2" t="str">
        <f t="array" ref="D2431">IF(C2431="","", IFERROR(INDEX(Barang!$C$2:$C$10001, MATCH(C2431, Barang!$B$2:$B$10001, 0)), ""))</f>
        <v/>
      </c>
      <c r="E2431" s="2" t="str">
        <f t="array" ref="E2431">IF(C2431="","", IFERROR(INDEX(Barang!$E$2:$E$10001, MATCH(C2431, Barang!$B$2:$B$10001, 0)), ""))</f>
        <v/>
      </c>
      <c r="F2431" s="10"/>
      <c r="G2431" s="11" t="str">
        <f t="array" ref="G2431">IF(C2431="","", IFERROR(INDEX(Barang!$F$2:$F$10001, MATCH(C2431, Barang!$B$2:$B$10001, 0)) * F2431, ""))</f>
        <v/>
      </c>
      <c r="H2431" s="10"/>
      <c r="J2431" s="27"/>
      <c r="K2431" s="28"/>
      <c r="L2431" s="28"/>
      <c r="M2431" s="28"/>
      <c r="N2431" s="28"/>
      <c r="O2431" s="25"/>
      <c r="P2431" s="29"/>
      <c r="Q2431" s="30"/>
      <c r="R2431" s="25">
        <f t="shared" si="10"/>
        <v>-2</v>
      </c>
      <c r="S2431" s="25"/>
      <c r="T2431" s="28"/>
    </row>
    <row r="2432" spans="1:20" ht="22.5" customHeight="1" x14ac:dyDescent="0.2">
      <c r="A2432" s="8"/>
      <c r="B2432" s="2" t="str">
        <f t="array" ref="B2432">IF(C2432="","", IFERROR(INDEX(Barang!$A$2:$A$10001, MATCH(C2432, Barang!$B$2:$B$10001, 0)), "Tidak ditemukan"))</f>
        <v/>
      </c>
      <c r="C2432" s="2"/>
      <c r="D2432" s="2" t="str">
        <f t="array" ref="D2432">IF(C2432="","", IFERROR(INDEX(Barang!$C$2:$C$10001, MATCH(C2432, Barang!$B$2:$B$10001, 0)), ""))</f>
        <v/>
      </c>
      <c r="E2432" s="2" t="str">
        <f t="array" ref="E2432">IF(C2432="","", IFERROR(INDEX(Barang!$E$2:$E$10001, MATCH(C2432, Barang!$B$2:$B$10001, 0)), ""))</f>
        <v/>
      </c>
      <c r="F2432" s="10"/>
      <c r="G2432" s="11" t="str">
        <f t="array" ref="G2432">IF(C2432="","", IFERROR(INDEX(Barang!$F$2:$F$10001, MATCH(C2432, Barang!$B$2:$B$10001, 0)) * F2432, ""))</f>
        <v/>
      </c>
      <c r="H2432" s="10"/>
      <c r="J2432" s="27"/>
      <c r="K2432" s="28"/>
      <c r="L2432" s="28"/>
      <c r="M2432" s="28"/>
      <c r="N2432" s="28"/>
      <c r="O2432" s="25"/>
      <c r="P2432" s="29"/>
      <c r="Q2432" s="30"/>
      <c r="R2432" s="25">
        <f t="shared" si="10"/>
        <v>-1</v>
      </c>
      <c r="S2432" s="25"/>
      <c r="T2432" s="28"/>
    </row>
    <row r="2433" spans="1:20" ht="22.5" customHeight="1" x14ac:dyDescent="0.2">
      <c r="A2433" s="8"/>
      <c r="B2433" s="2" t="str">
        <f t="array" ref="B2433">IF(C2433="","", IFERROR(INDEX(Barang!$A$2:$A$10001, MATCH(C2433, Barang!$B$2:$B$10001, 0)), "Tidak ditemukan"))</f>
        <v/>
      </c>
      <c r="C2433" s="2"/>
      <c r="D2433" s="2" t="str">
        <f t="array" ref="D2433">IF(C2433="","", IFERROR(INDEX(Barang!$C$2:$C$10001, MATCH(C2433, Barang!$B$2:$B$10001, 0)), ""))</f>
        <v/>
      </c>
      <c r="E2433" s="2" t="str">
        <f t="array" ref="E2433">IF(C2433="","", IFERROR(INDEX(Barang!$E$2:$E$10001, MATCH(C2433, Barang!$B$2:$B$10001, 0)), ""))</f>
        <v/>
      </c>
      <c r="F2433" s="10"/>
      <c r="G2433" s="11" t="str">
        <f t="array" ref="G2433">IF(C2433="","", IFERROR(INDEX(Barang!$F$2:$F$10001, MATCH(C2433, Barang!$B$2:$B$10001, 0)) * F2433, ""))</f>
        <v/>
      </c>
      <c r="H2433" s="10"/>
      <c r="J2433" s="27"/>
      <c r="K2433" s="28"/>
      <c r="L2433" s="28"/>
      <c r="M2433" s="28"/>
      <c r="N2433" s="28"/>
      <c r="O2433" s="25"/>
      <c r="P2433" s="29"/>
      <c r="Q2433" s="30"/>
      <c r="R2433" s="25">
        <f t="shared" si="10"/>
        <v>-1</v>
      </c>
      <c r="S2433" s="25"/>
      <c r="T2433" s="28"/>
    </row>
    <row r="2434" spans="1:20" ht="22.5" customHeight="1" x14ac:dyDescent="0.2">
      <c r="A2434" s="8"/>
      <c r="B2434" s="2" t="str">
        <f t="array" ref="B2434">IF(C2434="","", IFERROR(INDEX(Barang!$A$2:$A$10001, MATCH(C2434, Barang!$B$2:$B$10001, 0)), "Tidak ditemukan"))</f>
        <v/>
      </c>
      <c r="C2434" s="2"/>
      <c r="D2434" s="2" t="str">
        <f t="array" ref="D2434">IF(C2434="","", IFERROR(INDEX(Barang!$C$2:$C$10001, MATCH(C2434, Barang!$B$2:$B$10001, 0)), ""))</f>
        <v/>
      </c>
      <c r="E2434" s="2" t="str">
        <f t="array" ref="E2434">IF(C2434="","", IFERROR(INDEX(Barang!$E$2:$E$10001, MATCH(C2434, Barang!$B$2:$B$10001, 0)), ""))</f>
        <v/>
      </c>
      <c r="F2434" s="10"/>
      <c r="G2434" s="11" t="str">
        <f t="array" ref="G2434">IF(C2434="","", IFERROR(INDEX(Barang!$F$2:$F$10001, MATCH(C2434, Barang!$B$2:$B$10001, 0)) * F2434, ""))</f>
        <v/>
      </c>
      <c r="H2434" s="10"/>
      <c r="J2434" s="27"/>
      <c r="K2434" s="28"/>
      <c r="L2434" s="28"/>
      <c r="M2434" s="28"/>
      <c r="N2434" s="28"/>
      <c r="O2434" s="25"/>
      <c r="P2434" s="29"/>
      <c r="Q2434" s="30"/>
      <c r="R2434" s="25">
        <f t="shared" si="10"/>
        <v>-3</v>
      </c>
      <c r="S2434" s="25"/>
      <c r="T2434" s="28"/>
    </row>
    <row r="2435" spans="1:20" ht="22.5" customHeight="1" x14ac:dyDescent="0.2">
      <c r="A2435" s="8"/>
      <c r="B2435" s="2" t="str">
        <f t="array" ref="B2435">IF(C2435="","", IFERROR(INDEX(Barang!$A$2:$A$10001, MATCH(C2435, Barang!$B$2:$B$10001, 0)), "Tidak ditemukan"))</f>
        <v/>
      </c>
      <c r="C2435" s="2"/>
      <c r="D2435" s="2" t="str">
        <f t="array" ref="D2435">IF(C2435="","", IFERROR(INDEX(Barang!$C$2:$C$10001, MATCH(C2435, Barang!$B$2:$B$10001, 0)), ""))</f>
        <v/>
      </c>
      <c r="E2435" s="2" t="str">
        <f t="array" ref="E2435">IF(C2435="","", IFERROR(INDEX(Barang!$E$2:$E$10001, MATCH(C2435, Barang!$B$2:$B$10001, 0)), ""))</f>
        <v/>
      </c>
      <c r="F2435" s="10"/>
      <c r="G2435" s="11" t="str">
        <f t="array" ref="G2435">IF(C2435="","", IFERROR(INDEX(Barang!$F$2:$F$10001, MATCH(C2435, Barang!$B$2:$B$10001, 0)) * F2435, ""))</f>
        <v/>
      </c>
      <c r="H2435" s="10"/>
      <c r="J2435" s="27"/>
      <c r="K2435" s="28"/>
      <c r="L2435" s="28"/>
      <c r="M2435" s="28"/>
      <c r="N2435" s="28"/>
      <c r="O2435" s="25"/>
      <c r="P2435" s="29"/>
      <c r="Q2435" s="30"/>
      <c r="R2435" s="25">
        <f t="shared" si="10"/>
        <v>-10</v>
      </c>
      <c r="S2435" s="25"/>
      <c r="T2435" s="28"/>
    </row>
    <row r="2436" spans="1:20" ht="22.5" customHeight="1" x14ac:dyDescent="0.2">
      <c r="A2436" s="8"/>
      <c r="B2436" s="2" t="str">
        <f t="array" ref="B2436">IF(C2436="","", IFERROR(INDEX(Barang!$A$2:$A$10001, MATCH(C2436, Barang!$B$2:$B$10001, 0)), "Tidak ditemukan"))</f>
        <v/>
      </c>
      <c r="C2436" s="2"/>
      <c r="D2436" s="2" t="str">
        <f t="array" ref="D2436">IF(C2436="","", IFERROR(INDEX(Barang!$C$2:$C$10001, MATCH(C2436, Barang!$B$2:$B$10001, 0)), ""))</f>
        <v/>
      </c>
      <c r="E2436" s="2" t="str">
        <f t="array" ref="E2436">IF(C2436="","", IFERROR(INDEX(Barang!$E$2:$E$10001, MATCH(C2436, Barang!$B$2:$B$10001, 0)), ""))</f>
        <v/>
      </c>
      <c r="F2436" s="10"/>
      <c r="G2436" s="11" t="str">
        <f t="array" ref="G2436">IF(C2436="","", IFERROR(INDEX(Barang!$F$2:$F$10001, MATCH(C2436, Barang!$B$2:$B$10001, 0)) * F2436, ""))</f>
        <v/>
      </c>
      <c r="H2436" s="10"/>
      <c r="J2436" s="27"/>
      <c r="K2436" s="28"/>
      <c r="L2436" s="28"/>
      <c r="M2436" s="28"/>
      <c r="N2436" s="28"/>
      <c r="O2436" s="25"/>
      <c r="P2436" s="29"/>
      <c r="Q2436" s="30"/>
      <c r="R2436" s="25">
        <f t="shared" si="10"/>
        <v>-1</v>
      </c>
      <c r="S2436" s="25"/>
      <c r="T2436" s="28"/>
    </row>
    <row r="2437" spans="1:20" ht="22.5" customHeight="1" x14ac:dyDescent="0.2">
      <c r="A2437" s="8"/>
      <c r="B2437" s="2" t="str">
        <f t="array" ref="B2437">IF(C2437="","", IFERROR(INDEX(Barang!$A$2:$A$10001, MATCH(C2437, Barang!$B$2:$B$10001, 0)), "Tidak ditemukan"))</f>
        <v/>
      </c>
      <c r="C2437" s="2"/>
      <c r="D2437" s="2" t="str">
        <f t="array" ref="D2437">IF(C2437="","", IFERROR(INDEX(Barang!$C$2:$C$10001, MATCH(C2437, Barang!$B$2:$B$10001, 0)), ""))</f>
        <v/>
      </c>
      <c r="E2437" s="2" t="str">
        <f t="array" ref="E2437">IF(C2437="","", IFERROR(INDEX(Barang!$E$2:$E$10001, MATCH(C2437, Barang!$B$2:$B$10001, 0)), ""))</f>
        <v/>
      </c>
      <c r="F2437" s="10"/>
      <c r="G2437" s="11" t="str">
        <f t="array" ref="G2437">IF(C2437="","", IFERROR(INDEX(Barang!$F$2:$F$10001, MATCH(C2437, Barang!$B$2:$B$10001, 0)) * F2437, ""))</f>
        <v/>
      </c>
      <c r="H2437" s="10"/>
      <c r="J2437" s="27"/>
      <c r="K2437" s="28"/>
      <c r="L2437" s="28"/>
      <c r="M2437" s="28"/>
      <c r="N2437" s="28"/>
      <c r="O2437" s="25"/>
      <c r="P2437" s="29"/>
      <c r="Q2437" s="30"/>
      <c r="R2437" s="25">
        <f t="shared" si="10"/>
        <v>-1</v>
      </c>
      <c r="S2437" s="25"/>
      <c r="T2437" s="28"/>
    </row>
    <row r="2438" spans="1:20" ht="22.5" customHeight="1" x14ac:dyDescent="0.2">
      <c r="A2438" s="8"/>
      <c r="B2438" s="2" t="str">
        <f t="array" ref="B2438">IF(C2438="","", IFERROR(INDEX(Barang!$A$2:$A$10001, MATCH(C2438, Barang!$B$2:$B$10001, 0)), "Tidak ditemukan"))</f>
        <v/>
      </c>
      <c r="C2438" s="2"/>
      <c r="D2438" s="2" t="str">
        <f t="array" ref="D2438">IF(C2438="","", IFERROR(INDEX(Barang!$C$2:$C$10001, MATCH(C2438, Barang!$B$2:$B$10001, 0)), ""))</f>
        <v/>
      </c>
      <c r="E2438" s="2" t="str">
        <f t="array" ref="E2438">IF(C2438="","", IFERROR(INDEX(Barang!$E$2:$E$10001, MATCH(C2438, Barang!$B$2:$B$10001, 0)), ""))</f>
        <v/>
      </c>
      <c r="F2438" s="10"/>
      <c r="G2438" s="11" t="str">
        <f t="array" ref="G2438">IF(C2438="","", IFERROR(INDEX(Barang!$F$2:$F$10001, MATCH(C2438, Barang!$B$2:$B$10001, 0)) * F2438, ""))</f>
        <v/>
      </c>
      <c r="H2438" s="10"/>
      <c r="J2438" s="27"/>
      <c r="K2438" s="28"/>
      <c r="L2438" s="28"/>
      <c r="M2438" s="28"/>
      <c r="N2438" s="28"/>
      <c r="O2438" s="25"/>
      <c r="P2438" s="29"/>
      <c r="Q2438" s="30"/>
      <c r="R2438" s="25">
        <f t="shared" si="10"/>
        <v>-1</v>
      </c>
      <c r="S2438" s="25"/>
      <c r="T2438" s="28"/>
    </row>
    <row r="2439" spans="1:20" ht="22.5" customHeight="1" x14ac:dyDescent="0.2">
      <c r="A2439" s="8"/>
      <c r="B2439" s="2" t="str">
        <f t="array" ref="B2439">IF(C2439="","", IFERROR(INDEX(Barang!$A$2:$A$10001, MATCH(C2439, Barang!$B$2:$B$10001, 0)), "Tidak ditemukan"))</f>
        <v/>
      </c>
      <c r="C2439" s="2"/>
      <c r="D2439" s="2" t="str">
        <f t="array" ref="D2439">IF(C2439="","", IFERROR(INDEX(Barang!$C$2:$C$10001, MATCH(C2439, Barang!$B$2:$B$10001, 0)), ""))</f>
        <v/>
      </c>
      <c r="E2439" s="2" t="str">
        <f t="array" ref="E2439">IF(C2439="","", IFERROR(INDEX(Barang!$E$2:$E$10001, MATCH(C2439, Barang!$B$2:$B$10001, 0)), ""))</f>
        <v/>
      </c>
      <c r="F2439" s="10"/>
      <c r="G2439" s="11" t="str">
        <f t="array" ref="G2439">IF(C2439="","", IFERROR(INDEX(Barang!$F$2:$F$10001, MATCH(C2439, Barang!$B$2:$B$10001, 0)) * F2439, ""))</f>
        <v/>
      </c>
      <c r="H2439" s="10"/>
      <c r="J2439" s="27"/>
      <c r="K2439" s="28"/>
      <c r="L2439" s="28"/>
      <c r="M2439" s="28"/>
      <c r="N2439" s="28"/>
      <c r="O2439" s="25"/>
      <c r="P2439" s="29"/>
      <c r="Q2439" s="30"/>
      <c r="R2439" s="25">
        <f t="shared" si="10"/>
        <v>-10</v>
      </c>
      <c r="S2439" s="25"/>
      <c r="T2439" s="28"/>
    </row>
    <row r="2440" spans="1:20" ht="22.5" customHeight="1" x14ac:dyDescent="0.2">
      <c r="A2440" s="8"/>
      <c r="B2440" s="2" t="str">
        <f t="array" ref="B2440">IF(C2440="","", IFERROR(INDEX(Barang!$A$2:$A$10001, MATCH(C2440, Barang!$B$2:$B$10001, 0)), "Tidak ditemukan"))</f>
        <v/>
      </c>
      <c r="C2440" s="2"/>
      <c r="D2440" s="2" t="str">
        <f t="array" ref="D2440">IF(C2440="","", IFERROR(INDEX(Barang!$C$2:$C$10001, MATCH(C2440, Barang!$B$2:$B$10001, 0)), ""))</f>
        <v/>
      </c>
      <c r="E2440" s="2" t="str">
        <f t="array" ref="E2440">IF(C2440="","", IFERROR(INDEX(Barang!$E$2:$E$10001, MATCH(C2440, Barang!$B$2:$B$10001, 0)), ""))</f>
        <v/>
      </c>
      <c r="F2440" s="10"/>
      <c r="G2440" s="11" t="str">
        <f t="array" ref="G2440">IF(C2440="","", IFERROR(INDEX(Barang!$F$2:$F$10001, MATCH(C2440, Barang!$B$2:$B$10001, 0)) * F2440, ""))</f>
        <v/>
      </c>
      <c r="H2440" s="10"/>
      <c r="J2440" s="27"/>
      <c r="K2440" s="28"/>
      <c r="L2440" s="28"/>
      <c r="M2440" s="28"/>
      <c r="N2440" s="28"/>
      <c r="O2440" s="25"/>
      <c r="P2440" s="29"/>
      <c r="Q2440" s="30"/>
      <c r="R2440" s="25">
        <f t="shared" si="10"/>
        <v>-1</v>
      </c>
      <c r="S2440" s="25"/>
      <c r="T2440" s="28"/>
    </row>
    <row r="2441" spans="1:20" ht="22.5" customHeight="1" x14ac:dyDescent="0.2">
      <c r="A2441" s="8"/>
      <c r="B2441" s="2" t="str">
        <f t="array" ref="B2441">IF(C2441="","", IFERROR(INDEX(Barang!$A$2:$A$10001, MATCH(C2441, Barang!$B$2:$B$10001, 0)), "Tidak ditemukan"))</f>
        <v/>
      </c>
      <c r="C2441" s="2"/>
      <c r="D2441" s="2" t="str">
        <f t="array" ref="D2441">IF(C2441="","", IFERROR(INDEX(Barang!$C$2:$C$10001, MATCH(C2441, Barang!$B$2:$B$10001, 0)), ""))</f>
        <v/>
      </c>
      <c r="E2441" s="2" t="str">
        <f t="array" ref="E2441">IF(C2441="","", IFERROR(INDEX(Barang!$E$2:$E$10001, MATCH(C2441, Barang!$B$2:$B$10001, 0)), ""))</f>
        <v/>
      </c>
      <c r="F2441" s="10"/>
      <c r="G2441" s="11" t="str">
        <f t="array" ref="G2441">IF(C2441="","", IFERROR(INDEX(Barang!$F$2:$F$10001, MATCH(C2441, Barang!$B$2:$B$10001, 0)) * F2441, ""))</f>
        <v/>
      </c>
      <c r="H2441" s="10"/>
      <c r="J2441" s="27"/>
      <c r="K2441" s="28"/>
      <c r="L2441" s="28"/>
      <c r="M2441" s="28"/>
      <c r="N2441" s="28"/>
      <c r="O2441" s="25"/>
      <c r="P2441" s="29"/>
      <c r="Q2441" s="30"/>
      <c r="R2441" s="25">
        <f t="shared" si="10"/>
        <v>-43</v>
      </c>
      <c r="S2441" s="25"/>
      <c r="T2441" s="28"/>
    </row>
    <row r="2442" spans="1:20" ht="22.5" customHeight="1" x14ac:dyDescent="0.2">
      <c r="A2442" s="8"/>
      <c r="B2442" s="2" t="str">
        <f t="array" ref="B2442">IF(C2442="","", IFERROR(INDEX(Barang!$A$2:$A$10001, MATCH(C2442, Barang!$B$2:$B$10001, 0)), "Tidak ditemukan"))</f>
        <v/>
      </c>
      <c r="C2442" s="2"/>
      <c r="D2442" s="2" t="str">
        <f t="array" ref="D2442">IF(C2442="","", IFERROR(INDEX(Barang!$C$2:$C$10001, MATCH(C2442, Barang!$B$2:$B$10001, 0)), ""))</f>
        <v/>
      </c>
      <c r="E2442" s="2" t="str">
        <f t="array" ref="E2442">IF(C2442="","", IFERROR(INDEX(Barang!$E$2:$E$10001, MATCH(C2442, Barang!$B$2:$B$10001, 0)), ""))</f>
        <v/>
      </c>
      <c r="F2442" s="10"/>
      <c r="G2442" s="11" t="str">
        <f t="array" ref="G2442">IF(C2442="","", IFERROR(INDEX(Barang!$F$2:$F$10001, MATCH(C2442, Barang!$B$2:$B$10001, 0)) * F2442, ""))</f>
        <v/>
      </c>
      <c r="H2442" s="10"/>
      <c r="J2442" s="27"/>
      <c r="K2442" s="28"/>
      <c r="L2442" s="28"/>
      <c r="M2442" s="28"/>
      <c r="N2442" s="28"/>
      <c r="O2442" s="25"/>
      <c r="P2442" s="29"/>
      <c r="Q2442" s="30"/>
      <c r="R2442" s="25">
        <f t="shared" si="10"/>
        <v>-47</v>
      </c>
      <c r="S2442" s="25"/>
      <c r="T2442" s="28"/>
    </row>
    <row r="2443" spans="1:20" ht="22.5" customHeight="1" x14ac:dyDescent="0.2">
      <c r="A2443" s="8"/>
      <c r="B2443" s="2" t="str">
        <f t="array" ref="B2443">IF(C2443="","", IFERROR(INDEX(Barang!$A$2:$A$10001, MATCH(C2443, Barang!$B$2:$B$10001, 0)), "Tidak ditemukan"))</f>
        <v/>
      </c>
      <c r="C2443" s="2"/>
      <c r="D2443" s="2" t="str">
        <f t="array" ref="D2443">IF(C2443="","", IFERROR(INDEX(Barang!$C$2:$C$10001, MATCH(C2443, Barang!$B$2:$B$10001, 0)), ""))</f>
        <v/>
      </c>
      <c r="E2443" s="2" t="str">
        <f t="array" ref="E2443">IF(C2443="","", IFERROR(INDEX(Barang!$E$2:$E$10001, MATCH(C2443, Barang!$B$2:$B$10001, 0)), ""))</f>
        <v/>
      </c>
      <c r="F2443" s="10"/>
      <c r="G2443" s="11" t="str">
        <f t="array" ref="G2443">IF(C2443="","", IFERROR(INDEX(Barang!$F$2:$F$10001, MATCH(C2443, Barang!$B$2:$B$10001, 0)) * F2443, ""))</f>
        <v/>
      </c>
      <c r="H2443" s="10"/>
      <c r="J2443" s="27"/>
      <c r="K2443" s="28"/>
      <c r="L2443" s="28"/>
      <c r="M2443" s="28"/>
      <c r="N2443" s="28"/>
      <c r="O2443" s="25"/>
      <c r="P2443" s="29"/>
      <c r="Q2443" s="30"/>
      <c r="R2443" s="25">
        <f t="shared" si="10"/>
        <v>-2</v>
      </c>
      <c r="S2443" s="25"/>
      <c r="T2443" s="28"/>
    </row>
    <row r="2444" spans="1:20" ht="22.5" customHeight="1" x14ac:dyDescent="0.2">
      <c r="A2444" s="8"/>
      <c r="B2444" s="2" t="str">
        <f t="array" ref="B2444">IF(C2444="","", IFERROR(INDEX(Barang!$A$2:$A$10001, MATCH(C2444, Barang!$B$2:$B$10001, 0)), "Tidak ditemukan"))</f>
        <v/>
      </c>
      <c r="C2444" s="2"/>
      <c r="D2444" s="2" t="str">
        <f t="array" ref="D2444">IF(C2444="","", IFERROR(INDEX(Barang!$C$2:$C$10001, MATCH(C2444, Barang!$B$2:$B$10001, 0)), ""))</f>
        <v/>
      </c>
      <c r="E2444" s="2" t="str">
        <f t="array" ref="E2444">IF(C2444="","", IFERROR(INDEX(Barang!$E$2:$E$10001, MATCH(C2444, Barang!$B$2:$B$10001, 0)), ""))</f>
        <v/>
      </c>
      <c r="F2444" s="10"/>
      <c r="G2444" s="11" t="str">
        <f t="array" ref="G2444">IF(C2444="","", IFERROR(INDEX(Barang!$F$2:$F$10001, MATCH(C2444, Barang!$B$2:$B$10001, 0)) * F2444, ""))</f>
        <v/>
      </c>
      <c r="H2444" s="10"/>
      <c r="J2444" s="27"/>
      <c r="K2444" s="28"/>
      <c r="L2444" s="28"/>
      <c r="M2444" s="28"/>
      <c r="N2444" s="28"/>
      <c r="O2444" s="25"/>
      <c r="P2444" s="29"/>
      <c r="Q2444" s="30"/>
      <c r="R2444" s="25">
        <f t="shared" si="10"/>
        <v>-1</v>
      </c>
      <c r="S2444" s="25"/>
      <c r="T2444" s="28"/>
    </row>
    <row r="2445" spans="1:20" ht="22.5" customHeight="1" x14ac:dyDescent="0.2">
      <c r="A2445" s="8"/>
      <c r="B2445" s="2" t="str">
        <f t="array" ref="B2445">IF(C2445="","", IFERROR(INDEX(Barang!$A$2:$A$10001, MATCH(C2445, Barang!$B$2:$B$10001, 0)), "Tidak ditemukan"))</f>
        <v/>
      </c>
      <c r="C2445" s="2"/>
      <c r="D2445" s="2" t="str">
        <f t="array" ref="D2445">IF(C2445="","", IFERROR(INDEX(Barang!$C$2:$C$10001, MATCH(C2445, Barang!$B$2:$B$10001, 0)), ""))</f>
        <v/>
      </c>
      <c r="E2445" s="2" t="str">
        <f t="array" ref="E2445">IF(C2445="","", IFERROR(INDEX(Barang!$E$2:$E$10001, MATCH(C2445, Barang!$B$2:$B$10001, 0)), ""))</f>
        <v/>
      </c>
      <c r="F2445" s="10"/>
      <c r="G2445" s="11" t="str">
        <f t="array" ref="G2445">IF(C2445="","", IFERROR(INDEX(Barang!$F$2:$F$10001, MATCH(C2445, Barang!$B$2:$B$10001, 0)) * F2445, ""))</f>
        <v/>
      </c>
      <c r="H2445" s="10"/>
      <c r="J2445" s="27"/>
      <c r="K2445" s="28"/>
      <c r="L2445" s="28"/>
      <c r="M2445" s="28"/>
      <c r="N2445" s="28"/>
      <c r="O2445" s="25"/>
      <c r="P2445" s="29"/>
      <c r="Q2445" s="30"/>
      <c r="R2445" s="25">
        <f t="shared" si="10"/>
        <v>-2</v>
      </c>
      <c r="S2445" s="25"/>
      <c r="T2445" s="28"/>
    </row>
    <row r="2446" spans="1:20" ht="22.5" customHeight="1" x14ac:dyDescent="0.2">
      <c r="A2446" s="8"/>
      <c r="B2446" s="2" t="str">
        <f t="array" ref="B2446">IF(C2446="","", IFERROR(INDEX(Barang!$A$2:$A$10001, MATCH(C2446, Barang!$B$2:$B$10001, 0)), "Tidak ditemukan"))</f>
        <v/>
      </c>
      <c r="C2446" s="2"/>
      <c r="D2446" s="2" t="str">
        <f t="array" ref="D2446">IF(C2446="","", IFERROR(INDEX(Barang!$C$2:$C$10001, MATCH(C2446, Barang!$B$2:$B$10001, 0)), ""))</f>
        <v/>
      </c>
      <c r="E2446" s="2" t="str">
        <f t="array" ref="E2446">IF(C2446="","", IFERROR(INDEX(Barang!$E$2:$E$10001, MATCH(C2446, Barang!$B$2:$B$10001, 0)), ""))</f>
        <v/>
      </c>
      <c r="F2446" s="10"/>
      <c r="G2446" s="11" t="str">
        <f t="array" ref="G2446">IF(C2446="","", IFERROR(INDEX(Barang!$F$2:$F$10001, MATCH(C2446, Barang!$B$2:$B$10001, 0)) * F2446, ""))</f>
        <v/>
      </c>
      <c r="H2446" s="10"/>
      <c r="J2446" s="27"/>
      <c r="K2446" s="28"/>
      <c r="L2446" s="28"/>
      <c r="M2446" s="28"/>
      <c r="N2446" s="28"/>
      <c r="O2446" s="25"/>
      <c r="P2446" s="29"/>
      <c r="Q2446" s="30"/>
      <c r="R2446" s="25">
        <f t="shared" si="10"/>
        <v>-5</v>
      </c>
      <c r="S2446" s="25"/>
      <c r="T2446" s="28"/>
    </row>
    <row r="2447" spans="1:20" ht="22.5" customHeight="1" x14ac:dyDescent="0.2">
      <c r="A2447" s="8"/>
      <c r="B2447" s="2" t="str">
        <f t="array" ref="B2447">IF(C2447="","", IFERROR(INDEX(Barang!$A$2:$A$10001, MATCH(C2447, Barang!$B$2:$B$10001, 0)), "Tidak ditemukan"))</f>
        <v/>
      </c>
      <c r="C2447" s="2"/>
      <c r="D2447" s="2" t="str">
        <f t="array" ref="D2447">IF(C2447="","", IFERROR(INDEX(Barang!$C$2:$C$10001, MATCH(C2447, Barang!$B$2:$B$10001, 0)), ""))</f>
        <v/>
      </c>
      <c r="E2447" s="2" t="str">
        <f t="array" ref="E2447">IF(C2447="","", IFERROR(INDEX(Barang!$E$2:$E$10001, MATCH(C2447, Barang!$B$2:$B$10001, 0)), ""))</f>
        <v/>
      </c>
      <c r="F2447" s="10"/>
      <c r="G2447" s="11" t="str">
        <f t="array" ref="G2447">IF(C2447="","", IFERROR(INDEX(Barang!$F$2:$F$10001, MATCH(C2447, Barang!$B$2:$B$10001, 0)) * F2447, ""))</f>
        <v/>
      </c>
      <c r="H2447" s="10"/>
      <c r="J2447" s="27"/>
      <c r="K2447" s="28"/>
      <c r="L2447" s="28"/>
      <c r="M2447" s="28"/>
      <c r="N2447" s="28"/>
      <c r="O2447" s="25"/>
      <c r="P2447" s="29"/>
      <c r="Q2447" s="30"/>
      <c r="R2447" s="25">
        <f t="shared" si="10"/>
        <v>-3</v>
      </c>
      <c r="S2447" s="25"/>
      <c r="T2447" s="28"/>
    </row>
    <row r="2448" spans="1:20" ht="22.5" customHeight="1" x14ac:dyDescent="0.2">
      <c r="A2448" s="8"/>
      <c r="B2448" s="2" t="str">
        <f t="array" ref="B2448">IF(C2448="","", IFERROR(INDEX(Barang!$A$2:$A$10001, MATCH(C2448, Barang!$B$2:$B$10001, 0)), "Tidak ditemukan"))</f>
        <v/>
      </c>
      <c r="C2448" s="2"/>
      <c r="D2448" s="2" t="str">
        <f t="array" ref="D2448">IF(C2448="","", IFERROR(INDEX(Barang!$C$2:$C$10001, MATCH(C2448, Barang!$B$2:$B$10001, 0)), ""))</f>
        <v/>
      </c>
      <c r="E2448" s="2" t="str">
        <f t="array" ref="E2448">IF(C2448="","", IFERROR(INDEX(Barang!$E$2:$E$10001, MATCH(C2448, Barang!$B$2:$B$10001, 0)), ""))</f>
        <v/>
      </c>
      <c r="F2448" s="10"/>
      <c r="G2448" s="11" t="str">
        <f t="array" ref="G2448">IF(C2448="","", IFERROR(INDEX(Barang!$F$2:$F$10001, MATCH(C2448, Barang!$B$2:$B$10001, 0)) * F2448, ""))</f>
        <v/>
      </c>
      <c r="H2448" s="10"/>
      <c r="J2448" s="27"/>
      <c r="K2448" s="28"/>
      <c r="L2448" s="28"/>
      <c r="M2448" s="28"/>
      <c r="N2448" s="28"/>
      <c r="O2448" s="25"/>
      <c r="P2448" s="29"/>
      <c r="Q2448" s="30"/>
      <c r="R2448" s="25">
        <f t="shared" si="10"/>
        <v>-3</v>
      </c>
      <c r="S2448" s="25"/>
      <c r="T2448" s="28"/>
    </row>
    <row r="2449" spans="1:20" ht="22.5" customHeight="1" x14ac:dyDescent="0.2">
      <c r="A2449" s="8"/>
      <c r="B2449" s="2" t="str">
        <f t="array" ref="B2449">IF(C2449="","", IFERROR(INDEX(Barang!$A$2:$A$10001, MATCH(C2449, Barang!$B$2:$B$10001, 0)), "Tidak ditemukan"))</f>
        <v/>
      </c>
      <c r="C2449" s="2"/>
      <c r="D2449" s="2" t="str">
        <f t="array" ref="D2449">IF(C2449="","", IFERROR(INDEX(Barang!$C$2:$C$10001, MATCH(C2449, Barang!$B$2:$B$10001, 0)), ""))</f>
        <v/>
      </c>
      <c r="E2449" s="2" t="str">
        <f t="array" ref="E2449">IF(C2449="","", IFERROR(INDEX(Barang!$E$2:$E$10001, MATCH(C2449, Barang!$B$2:$B$10001, 0)), ""))</f>
        <v/>
      </c>
      <c r="F2449" s="10"/>
      <c r="G2449" s="11" t="str">
        <f t="array" ref="G2449">IF(C2449="","", IFERROR(INDEX(Barang!$F$2:$F$10001, MATCH(C2449, Barang!$B$2:$B$10001, 0)) * F2449, ""))</f>
        <v/>
      </c>
      <c r="H2449" s="10"/>
      <c r="J2449" s="27"/>
      <c r="K2449" s="28"/>
      <c r="L2449" s="28"/>
      <c r="M2449" s="28"/>
      <c r="N2449" s="28"/>
      <c r="O2449" s="25"/>
      <c r="P2449" s="29"/>
      <c r="Q2449" s="30"/>
      <c r="R2449" s="25">
        <f t="shared" si="10"/>
        <v>-1</v>
      </c>
      <c r="S2449" s="25"/>
      <c r="T2449" s="28"/>
    </row>
    <row r="2450" spans="1:20" ht="22.5" customHeight="1" x14ac:dyDescent="0.2">
      <c r="A2450" s="8"/>
      <c r="B2450" s="2" t="str">
        <f t="array" ref="B2450">IF(C2450="","", IFERROR(INDEX(Barang!$A$2:$A$10001, MATCH(C2450, Barang!$B$2:$B$10001, 0)), "Tidak ditemukan"))</f>
        <v/>
      </c>
      <c r="C2450" s="2"/>
      <c r="D2450" s="2" t="str">
        <f t="array" ref="D2450">IF(C2450="","", IFERROR(INDEX(Barang!$C$2:$C$10001, MATCH(C2450, Barang!$B$2:$B$10001, 0)), ""))</f>
        <v/>
      </c>
      <c r="E2450" s="2" t="str">
        <f t="array" ref="E2450">IF(C2450="","", IFERROR(INDEX(Barang!$E$2:$E$10001, MATCH(C2450, Barang!$B$2:$B$10001, 0)), ""))</f>
        <v/>
      </c>
      <c r="F2450" s="10"/>
      <c r="G2450" s="11" t="str">
        <f t="array" ref="G2450">IF(C2450="","", IFERROR(INDEX(Barang!$F$2:$F$10001, MATCH(C2450, Barang!$B$2:$B$10001, 0)) * F2450, ""))</f>
        <v/>
      </c>
      <c r="H2450" s="10"/>
      <c r="J2450" s="27"/>
      <c r="K2450" s="28"/>
      <c r="L2450" s="28"/>
      <c r="M2450" s="28"/>
      <c r="N2450" s="28"/>
      <c r="O2450" s="25"/>
      <c r="P2450" s="29"/>
      <c r="Q2450" s="30"/>
      <c r="R2450" s="25">
        <f t="shared" si="10"/>
        <v>-20</v>
      </c>
      <c r="S2450" s="25"/>
      <c r="T2450" s="28"/>
    </row>
    <row r="2451" spans="1:20" ht="22.5" customHeight="1" x14ac:dyDescent="0.2">
      <c r="A2451" s="8"/>
      <c r="B2451" s="2" t="str">
        <f t="array" ref="B2451">IF(C2451="","", IFERROR(INDEX(Barang!$A$2:$A$10001, MATCH(C2451, Barang!$B$2:$B$10001, 0)), "Tidak ditemukan"))</f>
        <v/>
      </c>
      <c r="C2451" s="2"/>
      <c r="D2451" s="2" t="str">
        <f t="array" ref="D2451">IF(C2451="","", IFERROR(INDEX(Barang!$C$2:$C$10001, MATCH(C2451, Barang!$B$2:$B$10001, 0)), ""))</f>
        <v/>
      </c>
      <c r="E2451" s="2" t="str">
        <f t="array" ref="E2451">IF(C2451="","", IFERROR(INDEX(Barang!$E$2:$E$10001, MATCH(C2451, Barang!$B$2:$B$10001, 0)), ""))</f>
        <v/>
      </c>
      <c r="F2451" s="10"/>
      <c r="G2451" s="11" t="str">
        <f t="array" ref="G2451">IF(C2451="","", IFERROR(INDEX(Barang!$F$2:$F$10001, MATCH(C2451, Barang!$B$2:$B$10001, 0)) * F2451, ""))</f>
        <v/>
      </c>
      <c r="H2451" s="10"/>
      <c r="J2451" s="27"/>
      <c r="K2451" s="28"/>
      <c r="L2451" s="28"/>
      <c r="M2451" s="28"/>
      <c r="N2451" s="28"/>
      <c r="O2451" s="25"/>
      <c r="P2451" s="29"/>
      <c r="Q2451" s="30"/>
      <c r="R2451" s="25">
        <f t="shared" si="10"/>
        <v>-1</v>
      </c>
      <c r="S2451" s="25"/>
      <c r="T2451" s="28"/>
    </row>
    <row r="2452" spans="1:20" ht="22.5" customHeight="1" x14ac:dyDescent="0.2">
      <c r="A2452" s="8"/>
      <c r="B2452" s="2" t="str">
        <f t="array" ref="B2452">IF(C2452="","", IFERROR(INDEX(Barang!$A$2:$A$10001, MATCH(C2452, Barang!$B$2:$B$10001, 0)), "Tidak ditemukan"))</f>
        <v/>
      </c>
      <c r="C2452" s="2"/>
      <c r="D2452" s="2" t="str">
        <f t="array" ref="D2452">IF(C2452="","", IFERROR(INDEX(Barang!$C$2:$C$10001, MATCH(C2452, Barang!$B$2:$B$10001, 0)), ""))</f>
        <v/>
      </c>
      <c r="E2452" s="2" t="str">
        <f t="array" ref="E2452">IF(C2452="","", IFERROR(INDEX(Barang!$E$2:$E$10001, MATCH(C2452, Barang!$B$2:$B$10001, 0)), ""))</f>
        <v/>
      </c>
      <c r="F2452" s="10"/>
      <c r="G2452" s="11" t="str">
        <f t="array" ref="G2452">IF(C2452="","", IFERROR(INDEX(Barang!$F$2:$F$10001, MATCH(C2452, Barang!$B$2:$B$10001, 0)) * F2452, ""))</f>
        <v/>
      </c>
      <c r="H2452" s="10"/>
      <c r="J2452" s="27"/>
      <c r="K2452" s="28"/>
      <c r="L2452" s="28"/>
      <c r="M2452" s="28"/>
      <c r="N2452" s="28"/>
      <c r="O2452" s="25"/>
      <c r="P2452" s="29"/>
      <c r="Q2452" s="30"/>
      <c r="R2452" s="25">
        <f t="shared" si="10"/>
        <v>-10</v>
      </c>
      <c r="S2452" s="25"/>
      <c r="T2452" s="28"/>
    </row>
    <row r="2453" spans="1:20" ht="22.5" customHeight="1" x14ac:dyDescent="0.2">
      <c r="A2453" s="8"/>
      <c r="B2453" s="2" t="str">
        <f t="array" ref="B2453">IF(C2453="","", IFERROR(INDEX(Barang!$A$2:$A$10001, MATCH(C2453, Barang!$B$2:$B$10001, 0)), "Tidak ditemukan"))</f>
        <v/>
      </c>
      <c r="C2453" s="2"/>
      <c r="D2453" s="2" t="str">
        <f t="array" ref="D2453">IF(C2453="","", IFERROR(INDEX(Barang!$C$2:$C$10001, MATCH(C2453, Barang!$B$2:$B$10001, 0)), ""))</f>
        <v/>
      </c>
      <c r="E2453" s="2" t="str">
        <f t="array" ref="E2453">IF(C2453="","", IFERROR(INDEX(Barang!$E$2:$E$10001, MATCH(C2453, Barang!$B$2:$B$10001, 0)), ""))</f>
        <v/>
      </c>
      <c r="F2453" s="10"/>
      <c r="G2453" s="11" t="str">
        <f t="array" ref="G2453">IF(C2453="","", IFERROR(INDEX(Barang!$F$2:$F$10001, MATCH(C2453, Barang!$B$2:$B$10001, 0)) * F2453, ""))</f>
        <v/>
      </c>
      <c r="H2453" s="10"/>
      <c r="J2453" s="27"/>
      <c r="K2453" s="28"/>
      <c r="L2453" s="28"/>
      <c r="M2453" s="28"/>
      <c r="N2453" s="28"/>
      <c r="O2453" s="25"/>
      <c r="P2453" s="29"/>
      <c r="Q2453" s="30"/>
      <c r="R2453" s="25">
        <f t="shared" si="10"/>
        <v>-1</v>
      </c>
      <c r="S2453" s="25"/>
      <c r="T2453" s="28"/>
    </row>
    <row r="2454" spans="1:20" ht="22.5" customHeight="1" x14ac:dyDescent="0.2">
      <c r="A2454" s="8"/>
      <c r="B2454" s="2" t="str">
        <f t="array" ref="B2454">IF(C2454="","", IFERROR(INDEX(Barang!$A$2:$A$10001, MATCH(C2454, Barang!$B$2:$B$10001, 0)), "Tidak ditemukan"))</f>
        <v/>
      </c>
      <c r="C2454" s="2"/>
      <c r="D2454" s="2" t="str">
        <f t="array" ref="D2454">IF(C2454="","", IFERROR(INDEX(Barang!$C$2:$C$10001, MATCH(C2454, Barang!$B$2:$B$10001, 0)), ""))</f>
        <v/>
      </c>
      <c r="E2454" s="2" t="str">
        <f t="array" ref="E2454">IF(C2454="","", IFERROR(INDEX(Barang!$E$2:$E$10001, MATCH(C2454, Barang!$B$2:$B$10001, 0)), ""))</f>
        <v/>
      </c>
      <c r="F2454" s="10"/>
      <c r="G2454" s="11" t="str">
        <f t="array" ref="G2454">IF(C2454="","", IFERROR(INDEX(Barang!$F$2:$F$10001, MATCH(C2454, Barang!$B$2:$B$10001, 0)) * F2454, ""))</f>
        <v/>
      </c>
      <c r="H2454" s="10"/>
      <c r="J2454" s="27"/>
      <c r="K2454" s="28"/>
      <c r="L2454" s="28"/>
      <c r="M2454" s="28"/>
      <c r="N2454" s="28"/>
      <c r="O2454" s="25"/>
      <c r="P2454" s="29"/>
      <c r="Q2454" s="30"/>
      <c r="R2454" s="25">
        <f t="shared" si="10"/>
        <v>-1</v>
      </c>
      <c r="S2454" s="25"/>
      <c r="T2454" s="28"/>
    </row>
    <row r="2455" spans="1:20" ht="22.5" customHeight="1" x14ac:dyDescent="0.2">
      <c r="A2455" s="8"/>
      <c r="B2455" s="2" t="str">
        <f t="array" ref="B2455">IF(C2455="","", IFERROR(INDEX(Barang!$A$2:$A$10001, MATCH(C2455, Barang!$B$2:$B$10001, 0)), "Tidak ditemukan"))</f>
        <v/>
      </c>
      <c r="C2455" s="2"/>
      <c r="D2455" s="2" t="str">
        <f t="array" ref="D2455">IF(C2455="","", IFERROR(INDEX(Barang!$C$2:$C$10001, MATCH(C2455, Barang!$B$2:$B$10001, 0)), ""))</f>
        <v/>
      </c>
      <c r="E2455" s="2" t="str">
        <f t="array" ref="E2455">IF(C2455="","", IFERROR(INDEX(Barang!$E$2:$E$10001, MATCH(C2455, Barang!$B$2:$B$10001, 0)), ""))</f>
        <v/>
      </c>
      <c r="F2455" s="10"/>
      <c r="G2455" s="11" t="str">
        <f t="array" ref="G2455">IF(C2455="","", IFERROR(INDEX(Barang!$F$2:$F$10001, MATCH(C2455, Barang!$B$2:$B$10001, 0)) * F2455, ""))</f>
        <v/>
      </c>
      <c r="H2455" s="10"/>
      <c r="J2455" s="27"/>
      <c r="K2455" s="28"/>
      <c r="L2455" s="28"/>
      <c r="M2455" s="28"/>
      <c r="N2455" s="28"/>
      <c r="O2455" s="25"/>
      <c r="P2455" s="29"/>
      <c r="Q2455" s="30"/>
      <c r="R2455" s="25">
        <f t="shared" si="10"/>
        <v>-8</v>
      </c>
      <c r="S2455" s="25"/>
      <c r="T2455" s="28"/>
    </row>
    <row r="2456" spans="1:20" ht="22.5" customHeight="1" x14ac:dyDescent="0.2">
      <c r="A2456" s="8"/>
      <c r="B2456" s="2" t="str">
        <f t="array" ref="B2456">IF(C2456="","", IFERROR(INDEX(Barang!$A$2:$A$10001, MATCH(C2456, Barang!$B$2:$B$10001, 0)), "Tidak ditemukan"))</f>
        <v/>
      </c>
      <c r="C2456" s="2"/>
      <c r="D2456" s="2" t="str">
        <f t="array" ref="D2456">IF(C2456="","", IFERROR(INDEX(Barang!$C$2:$C$10001, MATCH(C2456, Barang!$B$2:$B$10001, 0)), ""))</f>
        <v/>
      </c>
      <c r="E2456" s="2" t="str">
        <f t="array" ref="E2456">IF(C2456="","", IFERROR(INDEX(Barang!$E$2:$E$10001, MATCH(C2456, Barang!$B$2:$B$10001, 0)), ""))</f>
        <v/>
      </c>
      <c r="F2456" s="10"/>
      <c r="G2456" s="11" t="str">
        <f t="array" ref="G2456">IF(C2456="","", IFERROR(INDEX(Barang!$F$2:$F$10001, MATCH(C2456, Barang!$B$2:$B$10001, 0)) * F2456, ""))</f>
        <v/>
      </c>
      <c r="H2456" s="10"/>
      <c r="J2456" s="27"/>
      <c r="K2456" s="28"/>
      <c r="L2456" s="28"/>
      <c r="M2456" s="28"/>
      <c r="N2456" s="28"/>
      <c r="O2456" s="25"/>
      <c r="P2456" s="29"/>
      <c r="Q2456" s="30"/>
      <c r="R2456" s="25">
        <f t="shared" si="10"/>
        <v>-1</v>
      </c>
      <c r="S2456" s="25"/>
      <c r="T2456" s="28"/>
    </row>
    <row r="2457" spans="1:20" ht="22.5" customHeight="1" x14ac:dyDescent="0.2">
      <c r="A2457" s="8"/>
      <c r="B2457" s="2" t="str">
        <f t="array" ref="B2457">IF(C2457="","", IFERROR(INDEX(Barang!$A$2:$A$10001, MATCH(C2457, Barang!$B$2:$B$10001, 0)), "Tidak ditemukan"))</f>
        <v/>
      </c>
      <c r="C2457" s="2"/>
      <c r="D2457" s="2" t="str">
        <f t="array" ref="D2457">IF(C2457="","", IFERROR(INDEX(Barang!$C$2:$C$10001, MATCH(C2457, Barang!$B$2:$B$10001, 0)), ""))</f>
        <v/>
      </c>
      <c r="E2457" s="2" t="str">
        <f t="array" ref="E2457">IF(C2457="","", IFERROR(INDEX(Barang!$E$2:$E$10001, MATCH(C2457, Barang!$B$2:$B$10001, 0)), ""))</f>
        <v/>
      </c>
      <c r="F2457" s="10"/>
      <c r="G2457" s="11" t="str">
        <f t="array" ref="G2457">IF(C2457="","", IFERROR(INDEX(Barang!$F$2:$F$10001, MATCH(C2457, Barang!$B$2:$B$10001, 0)) * F2457, ""))</f>
        <v/>
      </c>
      <c r="H2457" s="10"/>
      <c r="J2457" s="27"/>
      <c r="K2457" s="28"/>
      <c r="L2457" s="28"/>
      <c r="M2457" s="28"/>
      <c r="N2457" s="28"/>
      <c r="O2457" s="25"/>
      <c r="P2457" s="29"/>
      <c r="Q2457" s="30"/>
      <c r="R2457" s="25">
        <f t="shared" si="10"/>
        <v>-2</v>
      </c>
      <c r="S2457" s="25"/>
      <c r="T2457" s="28"/>
    </row>
    <row r="2458" spans="1:20" ht="22.5" customHeight="1" x14ac:dyDescent="0.2">
      <c r="A2458" s="8"/>
      <c r="B2458" s="2" t="str">
        <f t="array" ref="B2458">IF(C2458="","", IFERROR(INDEX(Barang!$A$2:$A$10001, MATCH(C2458, Barang!$B$2:$B$10001, 0)), "Tidak ditemukan"))</f>
        <v/>
      </c>
      <c r="C2458" s="2"/>
      <c r="D2458" s="2" t="str">
        <f t="array" ref="D2458">IF(C2458="","", IFERROR(INDEX(Barang!$C$2:$C$10001, MATCH(C2458, Barang!$B$2:$B$10001, 0)), ""))</f>
        <v/>
      </c>
      <c r="E2458" s="2" t="str">
        <f t="array" ref="E2458">IF(C2458="","", IFERROR(INDEX(Barang!$E$2:$E$10001, MATCH(C2458, Barang!$B$2:$B$10001, 0)), ""))</f>
        <v/>
      </c>
      <c r="F2458" s="10"/>
      <c r="G2458" s="11" t="str">
        <f t="array" ref="G2458">IF(C2458="","", IFERROR(INDEX(Barang!$F$2:$F$10001, MATCH(C2458, Barang!$B$2:$B$10001, 0)) * F2458, ""))</f>
        <v/>
      </c>
      <c r="H2458" s="10"/>
      <c r="J2458" s="27"/>
      <c r="K2458" s="28"/>
      <c r="L2458" s="28"/>
      <c r="M2458" s="28"/>
      <c r="N2458" s="28"/>
      <c r="O2458" s="25"/>
      <c r="P2458" s="29"/>
      <c r="Q2458" s="30"/>
      <c r="R2458" s="25">
        <f t="shared" si="10"/>
        <v>-2</v>
      </c>
      <c r="S2458" s="25"/>
      <c r="T2458" s="28"/>
    </row>
    <row r="2459" spans="1:20" ht="22.5" customHeight="1" x14ac:dyDescent="0.2">
      <c r="A2459" s="8"/>
      <c r="B2459" s="2" t="str">
        <f t="array" ref="B2459">IF(C2459="","", IFERROR(INDEX(Barang!$A$2:$A$10001, MATCH(C2459, Barang!$B$2:$B$10001, 0)), "Tidak ditemukan"))</f>
        <v/>
      </c>
      <c r="C2459" s="2"/>
      <c r="D2459" s="2" t="str">
        <f t="array" ref="D2459">IF(C2459="","", IFERROR(INDEX(Barang!$C$2:$C$10001, MATCH(C2459, Barang!$B$2:$B$10001, 0)), ""))</f>
        <v/>
      </c>
      <c r="E2459" s="2" t="str">
        <f t="array" ref="E2459">IF(C2459="","", IFERROR(INDEX(Barang!$E$2:$E$10001, MATCH(C2459, Barang!$B$2:$B$10001, 0)), ""))</f>
        <v/>
      </c>
      <c r="F2459" s="10"/>
      <c r="G2459" s="11" t="str">
        <f t="array" ref="G2459">IF(C2459="","", IFERROR(INDEX(Barang!$F$2:$F$10001, MATCH(C2459, Barang!$B$2:$B$10001, 0)) * F2459, ""))</f>
        <v/>
      </c>
      <c r="H2459" s="10"/>
      <c r="J2459" s="27"/>
      <c r="K2459" s="28"/>
      <c r="L2459" s="28"/>
      <c r="M2459" s="28"/>
      <c r="N2459" s="28"/>
      <c r="O2459" s="25"/>
      <c r="P2459" s="29"/>
      <c r="Q2459" s="30"/>
      <c r="R2459" s="25">
        <f t="shared" si="10"/>
        <v>-1</v>
      </c>
      <c r="S2459" s="25"/>
      <c r="T2459" s="28"/>
    </row>
    <row r="2460" spans="1:20" ht="22.5" customHeight="1" x14ac:dyDescent="0.2">
      <c r="A2460" s="8"/>
      <c r="B2460" s="2" t="str">
        <f t="array" ref="B2460">IF(C2460="","", IFERROR(INDEX(Barang!$A$2:$A$10001, MATCH(C2460, Barang!$B$2:$B$10001, 0)), "Tidak ditemukan"))</f>
        <v/>
      </c>
      <c r="C2460" s="2"/>
      <c r="D2460" s="2" t="str">
        <f t="array" ref="D2460">IF(C2460="","", IFERROR(INDEX(Barang!$C$2:$C$10001, MATCH(C2460, Barang!$B$2:$B$10001, 0)), ""))</f>
        <v/>
      </c>
      <c r="E2460" s="2" t="str">
        <f t="array" ref="E2460">IF(C2460="","", IFERROR(INDEX(Barang!$E$2:$E$10001, MATCH(C2460, Barang!$B$2:$B$10001, 0)), ""))</f>
        <v/>
      </c>
      <c r="F2460" s="10"/>
      <c r="G2460" s="11" t="str">
        <f t="array" ref="G2460">IF(C2460="","", IFERROR(INDEX(Barang!$F$2:$F$10001, MATCH(C2460, Barang!$B$2:$B$10001, 0)) * F2460, ""))</f>
        <v/>
      </c>
      <c r="H2460" s="10"/>
      <c r="J2460" s="27"/>
      <c r="K2460" s="28"/>
      <c r="L2460" s="28"/>
      <c r="M2460" s="28"/>
      <c r="N2460" s="28"/>
      <c r="O2460" s="25"/>
      <c r="P2460" s="29"/>
      <c r="Q2460" s="30"/>
      <c r="R2460" s="25">
        <f t="shared" si="10"/>
        <v>-50</v>
      </c>
      <c r="S2460" s="25"/>
      <c r="T2460" s="28"/>
    </row>
    <row r="2461" spans="1:20" ht="22.5" customHeight="1" x14ac:dyDescent="0.2">
      <c r="A2461" s="8"/>
      <c r="B2461" s="2" t="str">
        <f t="array" ref="B2461">IF(C2461="","", IFERROR(INDEX(Barang!$A$2:$A$10001, MATCH(C2461, Barang!$B$2:$B$10001, 0)), "Tidak ditemukan"))</f>
        <v/>
      </c>
      <c r="C2461" s="2"/>
      <c r="D2461" s="2" t="str">
        <f t="array" ref="D2461">IF(C2461="","", IFERROR(INDEX(Barang!$C$2:$C$10001, MATCH(C2461, Barang!$B$2:$B$10001, 0)), ""))</f>
        <v/>
      </c>
      <c r="E2461" s="2" t="str">
        <f t="array" ref="E2461">IF(C2461="","", IFERROR(INDEX(Barang!$E$2:$E$10001, MATCH(C2461, Barang!$B$2:$B$10001, 0)), ""))</f>
        <v/>
      </c>
      <c r="F2461" s="10"/>
      <c r="G2461" s="11" t="str">
        <f t="array" ref="G2461">IF(C2461="","", IFERROR(INDEX(Barang!$F$2:$F$10001, MATCH(C2461, Barang!$B$2:$B$10001, 0)) * F2461, ""))</f>
        <v/>
      </c>
      <c r="H2461" s="10"/>
      <c r="J2461" s="27"/>
      <c r="K2461" s="28"/>
      <c r="L2461" s="28"/>
      <c r="M2461" s="28"/>
      <c r="N2461" s="28"/>
      <c r="O2461" s="25"/>
      <c r="P2461" s="29"/>
      <c r="Q2461" s="30"/>
      <c r="R2461" s="25">
        <f t="shared" si="10"/>
        <v>-10</v>
      </c>
      <c r="S2461" s="25"/>
      <c r="T2461" s="28"/>
    </row>
    <row r="2462" spans="1:20" ht="22.5" customHeight="1" x14ac:dyDescent="0.2">
      <c r="A2462" s="8"/>
      <c r="B2462" s="2" t="str">
        <f t="array" ref="B2462">IF(C2462="","", IFERROR(INDEX(Barang!$A$2:$A$10001, MATCH(C2462, Barang!$B$2:$B$10001, 0)), "Tidak ditemukan"))</f>
        <v/>
      </c>
      <c r="C2462" s="2"/>
      <c r="D2462" s="2" t="str">
        <f t="array" ref="D2462">IF(C2462="","", IFERROR(INDEX(Barang!$C$2:$C$10001, MATCH(C2462, Barang!$B$2:$B$10001, 0)), ""))</f>
        <v/>
      </c>
      <c r="E2462" s="2" t="str">
        <f t="array" ref="E2462">IF(C2462="","", IFERROR(INDEX(Barang!$E$2:$E$10001, MATCH(C2462, Barang!$B$2:$B$10001, 0)), ""))</f>
        <v/>
      </c>
      <c r="F2462" s="10"/>
      <c r="G2462" s="11" t="str">
        <f t="array" ref="G2462">IF(C2462="","", IFERROR(INDEX(Barang!$F$2:$F$10001, MATCH(C2462, Barang!$B$2:$B$10001, 0)) * F2462, ""))</f>
        <v/>
      </c>
      <c r="H2462" s="10"/>
      <c r="J2462" s="27"/>
      <c r="K2462" s="28"/>
      <c r="L2462" s="28"/>
      <c r="M2462" s="28"/>
      <c r="N2462" s="28"/>
      <c r="O2462" s="25"/>
      <c r="P2462" s="29"/>
      <c r="Q2462" s="30"/>
      <c r="R2462" s="25">
        <f t="shared" si="10"/>
        <v>-10</v>
      </c>
      <c r="S2462" s="25"/>
      <c r="T2462" s="28"/>
    </row>
    <row r="2463" spans="1:20" ht="22.5" customHeight="1" x14ac:dyDescent="0.2">
      <c r="A2463" s="8"/>
      <c r="B2463" s="2" t="str">
        <f t="array" ref="B2463">IF(C2463="","", IFERROR(INDEX(Barang!$A$2:$A$10001, MATCH(C2463, Barang!$B$2:$B$10001, 0)), "Tidak ditemukan"))</f>
        <v/>
      </c>
      <c r="C2463" s="2"/>
      <c r="D2463" s="2" t="str">
        <f t="array" ref="D2463">IF(C2463="","", IFERROR(INDEX(Barang!$C$2:$C$10001, MATCH(C2463, Barang!$B$2:$B$10001, 0)), ""))</f>
        <v/>
      </c>
      <c r="E2463" s="2" t="str">
        <f t="array" ref="E2463">IF(C2463="","", IFERROR(INDEX(Barang!$E$2:$E$10001, MATCH(C2463, Barang!$B$2:$B$10001, 0)), ""))</f>
        <v/>
      </c>
      <c r="F2463" s="10"/>
      <c r="G2463" s="11" t="str">
        <f t="array" ref="G2463">IF(C2463="","", IFERROR(INDEX(Barang!$F$2:$F$10001, MATCH(C2463, Barang!$B$2:$B$10001, 0)) * F2463, ""))</f>
        <v/>
      </c>
      <c r="H2463" s="10"/>
      <c r="J2463" s="27"/>
      <c r="K2463" s="28"/>
      <c r="L2463" s="28"/>
      <c r="M2463" s="28"/>
      <c r="N2463" s="28"/>
      <c r="O2463" s="25"/>
      <c r="P2463" s="29"/>
      <c r="Q2463" s="30"/>
      <c r="R2463" s="25">
        <f t="shared" si="10"/>
        <v>-4</v>
      </c>
      <c r="S2463" s="25"/>
      <c r="T2463" s="28"/>
    </row>
    <row r="2464" spans="1:20" ht="22.5" customHeight="1" x14ac:dyDescent="0.2">
      <c r="A2464" s="8"/>
      <c r="B2464" s="2" t="str">
        <f t="array" ref="B2464">IF(C2464="","", IFERROR(INDEX(Barang!$A$2:$A$10001, MATCH(C2464, Barang!$B$2:$B$10001, 0)), "Tidak ditemukan"))</f>
        <v/>
      </c>
      <c r="C2464" s="2"/>
      <c r="D2464" s="2" t="str">
        <f t="array" ref="D2464">IF(C2464="","", IFERROR(INDEX(Barang!$C$2:$C$10001, MATCH(C2464, Barang!$B$2:$B$10001, 0)), ""))</f>
        <v/>
      </c>
      <c r="E2464" s="2" t="str">
        <f t="array" ref="E2464">IF(C2464="","", IFERROR(INDEX(Barang!$E$2:$E$10001, MATCH(C2464, Barang!$B$2:$B$10001, 0)), ""))</f>
        <v/>
      </c>
      <c r="F2464" s="10"/>
      <c r="G2464" s="11" t="str">
        <f t="array" ref="G2464">IF(C2464="","", IFERROR(INDEX(Barang!$F$2:$F$10001, MATCH(C2464, Barang!$B$2:$B$10001, 0)) * F2464, ""))</f>
        <v/>
      </c>
      <c r="H2464" s="10"/>
      <c r="J2464" s="27"/>
      <c r="K2464" s="28"/>
      <c r="L2464" s="28"/>
      <c r="M2464" s="28"/>
      <c r="N2464" s="28"/>
      <c r="O2464" s="25"/>
      <c r="P2464" s="29"/>
      <c r="Q2464" s="30"/>
      <c r="R2464" s="25">
        <f t="shared" si="10"/>
        <v>-2</v>
      </c>
      <c r="S2464" s="25"/>
      <c r="T2464" s="28"/>
    </row>
    <row r="2465" spans="1:20" ht="22.5" customHeight="1" x14ac:dyDescent="0.2">
      <c r="A2465" s="8"/>
      <c r="B2465" s="2" t="str">
        <f t="array" ref="B2465">IF(C2465="","", IFERROR(INDEX(Barang!$A$2:$A$10001, MATCH(C2465, Barang!$B$2:$B$10001, 0)), "Tidak ditemukan"))</f>
        <v/>
      </c>
      <c r="C2465" s="2"/>
      <c r="D2465" s="2" t="str">
        <f t="array" ref="D2465">IF(C2465="","", IFERROR(INDEX(Barang!$C$2:$C$10001, MATCH(C2465, Barang!$B$2:$B$10001, 0)), ""))</f>
        <v/>
      </c>
      <c r="E2465" s="2" t="str">
        <f t="array" ref="E2465">IF(C2465="","", IFERROR(INDEX(Barang!$E$2:$E$10001, MATCH(C2465, Barang!$B$2:$B$10001, 0)), ""))</f>
        <v/>
      </c>
      <c r="F2465" s="10"/>
      <c r="G2465" s="11" t="str">
        <f t="array" ref="G2465">IF(C2465="","", IFERROR(INDEX(Barang!$F$2:$F$10001, MATCH(C2465, Barang!$B$2:$B$10001, 0)) * F2465, ""))</f>
        <v/>
      </c>
      <c r="H2465" s="10"/>
      <c r="J2465" s="27"/>
      <c r="K2465" s="28"/>
      <c r="L2465" s="28"/>
      <c r="M2465" s="28"/>
      <c r="N2465" s="28"/>
      <c r="O2465" s="25"/>
      <c r="P2465" s="29"/>
      <c r="Q2465" s="30"/>
      <c r="R2465" s="25">
        <f t="shared" si="10"/>
        <v>-3</v>
      </c>
      <c r="S2465" s="25"/>
      <c r="T2465" s="28"/>
    </row>
    <row r="2466" spans="1:20" ht="22.5" customHeight="1" x14ac:dyDescent="0.2">
      <c r="A2466" s="8"/>
      <c r="B2466" s="2" t="str">
        <f t="array" ref="B2466">IF(C2466="","", IFERROR(INDEX(Barang!$A$2:$A$10001, MATCH(C2466, Barang!$B$2:$B$10001, 0)), "Tidak ditemukan"))</f>
        <v/>
      </c>
      <c r="C2466" s="2"/>
      <c r="D2466" s="2" t="str">
        <f t="array" ref="D2466">IF(C2466="","", IFERROR(INDEX(Barang!$C$2:$C$10001, MATCH(C2466, Barang!$B$2:$B$10001, 0)), ""))</f>
        <v/>
      </c>
      <c r="E2466" s="2" t="str">
        <f t="array" ref="E2466">IF(C2466="","", IFERROR(INDEX(Barang!$E$2:$E$10001, MATCH(C2466, Barang!$B$2:$B$10001, 0)), ""))</f>
        <v/>
      </c>
      <c r="F2466" s="10"/>
      <c r="G2466" s="11" t="str">
        <f t="array" ref="G2466">IF(C2466="","", IFERROR(INDEX(Barang!$F$2:$F$10001, MATCH(C2466, Barang!$B$2:$B$10001, 0)) * F2466, ""))</f>
        <v/>
      </c>
      <c r="H2466" s="10"/>
      <c r="J2466" s="27"/>
      <c r="K2466" s="28"/>
      <c r="L2466" s="28"/>
      <c r="M2466" s="28"/>
      <c r="N2466" s="28"/>
      <c r="O2466" s="25"/>
      <c r="P2466" s="29"/>
      <c r="Q2466" s="30"/>
      <c r="R2466" s="25">
        <f t="shared" si="10"/>
        <v>-10</v>
      </c>
      <c r="S2466" s="25"/>
      <c r="T2466" s="28"/>
    </row>
    <row r="2467" spans="1:20" ht="22.5" customHeight="1" x14ac:dyDescent="0.2">
      <c r="A2467" s="8"/>
      <c r="B2467" s="2" t="str">
        <f t="array" ref="B2467">IF(C2467="","", IFERROR(INDEX(Barang!$A$2:$A$10001, MATCH(C2467, Barang!$B$2:$B$10001, 0)), "Tidak ditemukan"))</f>
        <v/>
      </c>
      <c r="C2467" s="2"/>
      <c r="D2467" s="2" t="str">
        <f t="array" ref="D2467">IF(C2467="","", IFERROR(INDEX(Barang!$C$2:$C$10001, MATCH(C2467, Barang!$B$2:$B$10001, 0)), ""))</f>
        <v/>
      </c>
      <c r="E2467" s="2" t="str">
        <f t="array" ref="E2467">IF(C2467="","", IFERROR(INDEX(Barang!$E$2:$E$10001, MATCH(C2467, Barang!$B$2:$B$10001, 0)), ""))</f>
        <v/>
      </c>
      <c r="F2467" s="10"/>
      <c r="G2467" s="11" t="str">
        <f t="array" ref="G2467">IF(C2467="","", IFERROR(INDEX(Barang!$F$2:$F$10001, MATCH(C2467, Barang!$B$2:$B$10001, 0)) * F2467, ""))</f>
        <v/>
      </c>
      <c r="H2467" s="10"/>
      <c r="J2467" s="27"/>
      <c r="K2467" s="28"/>
      <c r="L2467" s="28"/>
      <c r="M2467" s="28"/>
      <c r="N2467" s="28"/>
      <c r="O2467" s="25"/>
      <c r="P2467" s="29"/>
      <c r="Q2467" s="30"/>
      <c r="R2467" s="25">
        <f t="shared" si="10"/>
        <v>-20</v>
      </c>
      <c r="S2467" s="25"/>
      <c r="T2467" s="28"/>
    </row>
    <row r="2468" spans="1:20" ht="22.5" customHeight="1" x14ac:dyDescent="0.2">
      <c r="A2468" s="8"/>
      <c r="B2468" s="2" t="str">
        <f t="array" ref="B2468">IF(C2468="","", IFERROR(INDEX(Barang!$A$2:$A$10001, MATCH(C2468, Barang!$B$2:$B$10001, 0)), "Tidak ditemukan"))</f>
        <v/>
      </c>
      <c r="C2468" s="2"/>
      <c r="D2468" s="2" t="str">
        <f t="array" ref="D2468">IF(C2468="","", IFERROR(INDEX(Barang!$C$2:$C$10001, MATCH(C2468, Barang!$B$2:$B$10001, 0)), ""))</f>
        <v/>
      </c>
      <c r="E2468" s="2" t="str">
        <f t="array" ref="E2468">IF(C2468="","", IFERROR(INDEX(Barang!$E$2:$E$10001, MATCH(C2468, Barang!$B$2:$B$10001, 0)), ""))</f>
        <v/>
      </c>
      <c r="F2468" s="10"/>
      <c r="G2468" s="11" t="str">
        <f t="array" ref="G2468">IF(C2468="","", IFERROR(INDEX(Barang!$F$2:$F$10001, MATCH(C2468, Barang!$B$2:$B$10001, 0)) * F2468, ""))</f>
        <v/>
      </c>
      <c r="H2468" s="10"/>
      <c r="J2468" s="27"/>
      <c r="K2468" s="28"/>
      <c r="L2468" s="28"/>
      <c r="M2468" s="28"/>
      <c r="N2468" s="28"/>
      <c r="O2468" s="25"/>
      <c r="P2468" s="29"/>
      <c r="Q2468" s="30"/>
      <c r="R2468" s="25">
        <f t="shared" si="10"/>
        <v>-10</v>
      </c>
      <c r="S2468" s="25"/>
      <c r="T2468" s="28"/>
    </row>
    <row r="2469" spans="1:20" ht="22.5" customHeight="1" x14ac:dyDescent="0.2">
      <c r="A2469" s="8"/>
      <c r="B2469" s="2" t="str">
        <f t="array" ref="B2469">IF(C2469="","", IFERROR(INDEX(Barang!$A$2:$A$10001, MATCH(C2469, Barang!$B$2:$B$10001, 0)), "Tidak ditemukan"))</f>
        <v/>
      </c>
      <c r="C2469" s="2"/>
      <c r="D2469" s="2" t="str">
        <f t="array" ref="D2469">IF(C2469="","", IFERROR(INDEX(Barang!$C$2:$C$10001, MATCH(C2469, Barang!$B$2:$B$10001, 0)), ""))</f>
        <v/>
      </c>
      <c r="E2469" s="2" t="str">
        <f t="array" ref="E2469">IF(C2469="","", IFERROR(INDEX(Barang!$E$2:$E$10001, MATCH(C2469, Barang!$B$2:$B$10001, 0)), ""))</f>
        <v/>
      </c>
      <c r="F2469" s="10"/>
      <c r="G2469" s="11" t="str">
        <f t="array" ref="G2469">IF(C2469="","", IFERROR(INDEX(Barang!$F$2:$F$10001, MATCH(C2469, Barang!$B$2:$B$10001, 0)) * F2469, ""))</f>
        <v/>
      </c>
      <c r="H2469" s="10"/>
      <c r="J2469" s="27"/>
      <c r="K2469" s="28"/>
      <c r="L2469" s="28"/>
      <c r="M2469" s="28"/>
      <c r="N2469" s="28"/>
      <c r="O2469" s="25"/>
      <c r="P2469" s="29"/>
      <c r="Q2469" s="30"/>
      <c r="R2469" s="25">
        <f t="shared" si="10"/>
        <v>-4</v>
      </c>
      <c r="S2469" s="25"/>
      <c r="T2469" s="28"/>
    </row>
    <row r="2470" spans="1:20" ht="22.5" customHeight="1" x14ac:dyDescent="0.2">
      <c r="A2470" s="8"/>
      <c r="B2470" s="2" t="str">
        <f t="array" ref="B2470">IF(C2470="","", IFERROR(INDEX(Barang!$A$2:$A$10001, MATCH(C2470, Barang!$B$2:$B$10001, 0)), "Tidak ditemukan"))</f>
        <v/>
      </c>
      <c r="C2470" s="2"/>
      <c r="D2470" s="2" t="str">
        <f t="array" ref="D2470">IF(C2470="","", IFERROR(INDEX(Barang!$C$2:$C$10001, MATCH(C2470, Barang!$B$2:$B$10001, 0)), ""))</f>
        <v/>
      </c>
      <c r="E2470" s="2" t="str">
        <f t="array" ref="E2470">IF(C2470="","", IFERROR(INDEX(Barang!$E$2:$E$10001, MATCH(C2470, Barang!$B$2:$B$10001, 0)), ""))</f>
        <v/>
      </c>
      <c r="F2470" s="10"/>
      <c r="G2470" s="11" t="str">
        <f t="array" ref="G2470">IF(C2470="","", IFERROR(INDEX(Barang!$F$2:$F$10001, MATCH(C2470, Barang!$B$2:$B$10001, 0)) * F2470, ""))</f>
        <v/>
      </c>
      <c r="H2470" s="10"/>
      <c r="J2470" s="27"/>
      <c r="K2470" s="28"/>
      <c r="L2470" s="28"/>
      <c r="M2470" s="28"/>
      <c r="N2470" s="28"/>
      <c r="O2470" s="25"/>
      <c r="P2470" s="29"/>
      <c r="Q2470" s="30"/>
      <c r="R2470" s="25">
        <f t="shared" si="10"/>
        <v>-2</v>
      </c>
      <c r="S2470" s="25"/>
      <c r="T2470" s="28"/>
    </row>
    <row r="2471" spans="1:20" ht="22.5" customHeight="1" x14ac:dyDescent="0.2">
      <c r="A2471" s="8"/>
      <c r="B2471" s="2" t="str">
        <f t="array" ref="B2471">IF(C2471="","", IFERROR(INDEX(Barang!$A$2:$A$10001, MATCH(C2471, Barang!$B$2:$B$10001, 0)), "Tidak ditemukan"))</f>
        <v/>
      </c>
      <c r="C2471" s="2"/>
      <c r="D2471" s="2" t="str">
        <f t="array" ref="D2471">IF(C2471="","", IFERROR(INDEX(Barang!$C$2:$C$10001, MATCH(C2471, Barang!$B$2:$B$10001, 0)), ""))</f>
        <v/>
      </c>
      <c r="E2471" s="2" t="str">
        <f t="array" ref="E2471">IF(C2471="","", IFERROR(INDEX(Barang!$E$2:$E$10001, MATCH(C2471, Barang!$B$2:$B$10001, 0)), ""))</f>
        <v/>
      </c>
      <c r="F2471" s="10"/>
      <c r="G2471" s="11" t="str">
        <f t="array" ref="G2471">IF(C2471="","", IFERROR(INDEX(Barang!$F$2:$F$10001, MATCH(C2471, Barang!$B$2:$B$10001, 0)) * F2471, ""))</f>
        <v/>
      </c>
      <c r="H2471" s="10"/>
      <c r="J2471" s="27"/>
      <c r="K2471" s="28"/>
      <c r="L2471" s="28"/>
      <c r="M2471" s="28"/>
      <c r="N2471" s="28"/>
      <c r="O2471" s="25"/>
      <c r="P2471" s="29"/>
      <c r="Q2471" s="30"/>
      <c r="R2471" s="25">
        <f t="shared" si="10"/>
        <v>-2</v>
      </c>
      <c r="S2471" s="25"/>
      <c r="T2471" s="28"/>
    </row>
    <row r="2472" spans="1:20" ht="22.5" customHeight="1" x14ac:dyDescent="0.2">
      <c r="A2472" s="8"/>
      <c r="B2472" s="2" t="str">
        <f t="array" ref="B2472">IF(C2472="","", IFERROR(INDEX(Barang!$A$2:$A$10001, MATCH(C2472, Barang!$B$2:$B$10001, 0)), "Tidak ditemukan"))</f>
        <v/>
      </c>
      <c r="C2472" s="2"/>
      <c r="D2472" s="2" t="str">
        <f t="array" ref="D2472">IF(C2472="","", IFERROR(INDEX(Barang!$C$2:$C$10001, MATCH(C2472, Barang!$B$2:$B$10001, 0)), ""))</f>
        <v/>
      </c>
      <c r="E2472" s="2" t="str">
        <f t="array" ref="E2472">IF(C2472="","", IFERROR(INDEX(Barang!$E$2:$E$10001, MATCH(C2472, Barang!$B$2:$B$10001, 0)), ""))</f>
        <v/>
      </c>
      <c r="F2472" s="10"/>
      <c r="G2472" s="11" t="str">
        <f t="array" ref="G2472">IF(C2472="","", IFERROR(INDEX(Barang!$F$2:$F$10001, MATCH(C2472, Barang!$B$2:$B$10001, 0)) * F2472, ""))</f>
        <v/>
      </c>
      <c r="H2472" s="10"/>
      <c r="J2472" s="27"/>
      <c r="K2472" s="28"/>
      <c r="L2472" s="28"/>
      <c r="M2472" s="28"/>
      <c r="N2472" s="28"/>
      <c r="O2472" s="25"/>
      <c r="P2472" s="29"/>
      <c r="Q2472" s="30"/>
      <c r="R2472" s="25">
        <f t="shared" si="10"/>
        <v>-60</v>
      </c>
      <c r="S2472" s="25"/>
      <c r="T2472" s="28"/>
    </row>
    <row r="2473" spans="1:20" ht="22.5" customHeight="1" x14ac:dyDescent="0.2">
      <c r="A2473" s="8"/>
      <c r="B2473" s="2" t="str">
        <f t="array" ref="B2473">IF(C2473="","", IFERROR(INDEX(Barang!$A$2:$A$10001, MATCH(C2473, Barang!$B$2:$B$10001, 0)), "Tidak ditemukan"))</f>
        <v/>
      </c>
      <c r="C2473" s="2"/>
      <c r="D2473" s="2" t="str">
        <f t="array" ref="D2473">IF(C2473="","", IFERROR(INDEX(Barang!$C$2:$C$10001, MATCH(C2473, Barang!$B$2:$B$10001, 0)), ""))</f>
        <v/>
      </c>
      <c r="E2473" s="2" t="str">
        <f t="array" ref="E2473">IF(C2473="","", IFERROR(INDEX(Barang!$E$2:$E$10001, MATCH(C2473, Barang!$B$2:$B$10001, 0)), ""))</f>
        <v/>
      </c>
      <c r="F2473" s="10"/>
      <c r="G2473" s="11" t="str">
        <f t="array" ref="G2473">IF(C2473="","", IFERROR(INDEX(Barang!$F$2:$F$10001, MATCH(C2473, Barang!$B$2:$B$10001, 0)) * F2473, ""))</f>
        <v/>
      </c>
      <c r="H2473" s="10"/>
      <c r="J2473" s="27"/>
      <c r="K2473" s="28"/>
      <c r="L2473" s="28"/>
      <c r="M2473" s="28"/>
      <c r="N2473" s="28"/>
      <c r="O2473" s="25"/>
      <c r="P2473" s="29"/>
      <c r="Q2473" s="30"/>
      <c r="R2473" s="25">
        <f t="shared" si="10"/>
        <v>-20</v>
      </c>
      <c r="S2473" s="25"/>
      <c r="T2473" s="28"/>
    </row>
    <row r="2474" spans="1:20" ht="22.5" customHeight="1" x14ac:dyDescent="0.2">
      <c r="A2474" s="8"/>
      <c r="B2474" s="2" t="str">
        <f t="array" ref="B2474">IF(C2474="","", IFERROR(INDEX(Barang!$A$2:$A$10001, MATCH(C2474, Barang!$B$2:$B$10001, 0)), "Tidak ditemukan"))</f>
        <v/>
      </c>
      <c r="C2474" s="2"/>
      <c r="D2474" s="2" t="str">
        <f t="array" ref="D2474">IF(C2474="","", IFERROR(INDEX(Barang!$C$2:$C$10001, MATCH(C2474, Barang!$B$2:$B$10001, 0)), ""))</f>
        <v/>
      </c>
      <c r="E2474" s="2" t="str">
        <f t="array" ref="E2474">IF(C2474="","", IFERROR(INDEX(Barang!$E$2:$E$10001, MATCH(C2474, Barang!$B$2:$B$10001, 0)), ""))</f>
        <v/>
      </c>
      <c r="F2474" s="10"/>
      <c r="G2474" s="11" t="str">
        <f t="array" ref="G2474">IF(C2474="","", IFERROR(INDEX(Barang!$F$2:$F$10001, MATCH(C2474, Barang!$B$2:$B$10001, 0)) * F2474, ""))</f>
        <v/>
      </c>
      <c r="H2474" s="10"/>
      <c r="J2474" s="27"/>
      <c r="K2474" s="28"/>
      <c r="L2474" s="28"/>
      <c r="M2474" s="28"/>
      <c r="N2474" s="28"/>
      <c r="O2474" s="25"/>
      <c r="P2474" s="29"/>
      <c r="Q2474" s="30"/>
      <c r="R2474" s="25">
        <f t="shared" si="10"/>
        <v>-43</v>
      </c>
      <c r="S2474" s="25"/>
      <c r="T2474" s="28"/>
    </row>
    <row r="2475" spans="1:20" ht="22.5" customHeight="1" x14ac:dyDescent="0.2">
      <c r="A2475" s="8"/>
      <c r="B2475" s="2" t="str">
        <f t="array" ref="B2475">IF(C2475="","", IFERROR(INDEX(Barang!$A$2:$A$10001, MATCH(C2475, Barang!$B$2:$B$10001, 0)), "Tidak ditemukan"))</f>
        <v/>
      </c>
      <c r="C2475" s="2"/>
      <c r="D2475" s="2" t="str">
        <f t="array" ref="D2475">IF(C2475="","", IFERROR(INDEX(Barang!$C$2:$C$10001, MATCH(C2475, Barang!$B$2:$B$10001, 0)), ""))</f>
        <v/>
      </c>
      <c r="E2475" s="2" t="str">
        <f t="array" ref="E2475">IF(C2475="","", IFERROR(INDEX(Barang!$E$2:$E$10001, MATCH(C2475, Barang!$B$2:$B$10001, 0)), ""))</f>
        <v/>
      </c>
      <c r="F2475" s="10"/>
      <c r="G2475" s="11" t="str">
        <f t="array" ref="G2475">IF(C2475="","", IFERROR(INDEX(Barang!$F$2:$F$10001, MATCH(C2475, Barang!$B$2:$B$10001, 0)) * F2475, ""))</f>
        <v/>
      </c>
      <c r="H2475" s="10"/>
      <c r="J2475" s="27"/>
      <c r="K2475" s="28"/>
      <c r="L2475" s="28"/>
      <c r="M2475" s="28"/>
      <c r="N2475" s="28"/>
      <c r="O2475" s="25"/>
      <c r="P2475" s="29"/>
      <c r="Q2475" s="30"/>
      <c r="R2475" s="25">
        <f t="shared" si="10"/>
        <v>-50</v>
      </c>
      <c r="S2475" s="25"/>
      <c r="T2475" s="28"/>
    </row>
    <row r="2476" spans="1:20" ht="22.5" customHeight="1" x14ac:dyDescent="0.2">
      <c r="A2476" s="8"/>
      <c r="B2476" s="2" t="str">
        <f t="array" ref="B2476">IF(C2476="","", IFERROR(INDEX(Barang!$A$2:$A$10001, MATCH(C2476, Barang!$B$2:$B$10001, 0)), "Tidak ditemukan"))</f>
        <v/>
      </c>
      <c r="C2476" s="2"/>
      <c r="D2476" s="2" t="str">
        <f t="array" ref="D2476">IF(C2476="","", IFERROR(INDEX(Barang!$C$2:$C$10001, MATCH(C2476, Barang!$B$2:$B$10001, 0)), ""))</f>
        <v/>
      </c>
      <c r="E2476" s="2" t="str">
        <f t="array" ref="E2476">IF(C2476="","", IFERROR(INDEX(Barang!$E$2:$E$10001, MATCH(C2476, Barang!$B$2:$B$10001, 0)), ""))</f>
        <v/>
      </c>
      <c r="F2476" s="10"/>
      <c r="G2476" s="11" t="str">
        <f t="array" ref="G2476">IF(C2476="","", IFERROR(INDEX(Barang!$F$2:$F$10001, MATCH(C2476, Barang!$B$2:$B$10001, 0)) * F2476, ""))</f>
        <v/>
      </c>
      <c r="H2476" s="10"/>
      <c r="J2476" s="27"/>
      <c r="K2476" s="28"/>
      <c r="L2476" s="28"/>
      <c r="M2476" s="28"/>
      <c r="N2476" s="28"/>
      <c r="O2476" s="25"/>
      <c r="P2476" s="29"/>
      <c r="Q2476" s="30"/>
      <c r="R2476" s="25">
        <f t="shared" si="10"/>
        <v>-2</v>
      </c>
      <c r="S2476" s="25"/>
      <c r="T2476" s="28"/>
    </row>
    <row r="2477" spans="1:20" ht="22.5" customHeight="1" x14ac:dyDescent="0.2">
      <c r="A2477" s="8"/>
      <c r="B2477" s="2" t="str">
        <f t="array" ref="B2477">IF(C2477="","", IFERROR(INDEX(Barang!$A$2:$A$10001, MATCH(C2477, Barang!$B$2:$B$10001, 0)), "Tidak ditemukan"))</f>
        <v/>
      </c>
      <c r="C2477" s="2"/>
      <c r="D2477" s="2" t="str">
        <f t="array" ref="D2477">IF(C2477="","", IFERROR(INDEX(Barang!$C$2:$C$10001, MATCH(C2477, Barang!$B$2:$B$10001, 0)), ""))</f>
        <v/>
      </c>
      <c r="E2477" s="2" t="str">
        <f t="array" ref="E2477">IF(C2477="","", IFERROR(INDEX(Barang!$E$2:$E$10001, MATCH(C2477, Barang!$B$2:$B$10001, 0)), ""))</f>
        <v/>
      </c>
      <c r="F2477" s="10"/>
      <c r="G2477" s="11" t="str">
        <f t="array" ref="G2477">IF(C2477="","", IFERROR(INDEX(Barang!$F$2:$F$10001, MATCH(C2477, Barang!$B$2:$B$10001, 0)) * F2477, ""))</f>
        <v/>
      </c>
      <c r="H2477" s="10"/>
      <c r="J2477" s="27"/>
      <c r="K2477" s="28"/>
      <c r="L2477" s="28"/>
      <c r="M2477" s="28"/>
      <c r="N2477" s="28"/>
      <c r="O2477" s="25"/>
      <c r="P2477" s="29"/>
      <c r="Q2477" s="30"/>
      <c r="R2477" s="25">
        <f t="shared" si="10"/>
        <v>-5</v>
      </c>
      <c r="S2477" s="25"/>
      <c r="T2477" s="28"/>
    </row>
    <row r="2478" spans="1:20" ht="22.5" customHeight="1" x14ac:dyDescent="0.2">
      <c r="A2478" s="8"/>
      <c r="B2478" s="2" t="str">
        <f t="array" ref="B2478">IF(C2478="","", IFERROR(INDEX(Barang!$A$2:$A$10001, MATCH(C2478, Barang!$B$2:$B$10001, 0)), "Tidak ditemukan"))</f>
        <v/>
      </c>
      <c r="C2478" s="2"/>
      <c r="D2478" s="2" t="str">
        <f t="array" ref="D2478">IF(C2478="","", IFERROR(INDEX(Barang!$C$2:$C$10001, MATCH(C2478, Barang!$B$2:$B$10001, 0)), ""))</f>
        <v/>
      </c>
      <c r="E2478" s="2" t="str">
        <f t="array" ref="E2478">IF(C2478="","", IFERROR(INDEX(Barang!$E$2:$E$10001, MATCH(C2478, Barang!$B$2:$B$10001, 0)), ""))</f>
        <v/>
      </c>
      <c r="F2478" s="10"/>
      <c r="G2478" s="11" t="str">
        <f t="array" ref="G2478">IF(C2478="","", IFERROR(INDEX(Barang!$F$2:$F$10001, MATCH(C2478, Barang!$B$2:$B$10001, 0)) * F2478, ""))</f>
        <v/>
      </c>
      <c r="H2478" s="10"/>
      <c r="J2478" s="27"/>
      <c r="K2478" s="28"/>
      <c r="L2478" s="28"/>
      <c r="M2478" s="28"/>
      <c r="N2478" s="28"/>
      <c r="O2478" s="25"/>
      <c r="P2478" s="29"/>
      <c r="Q2478" s="30"/>
      <c r="R2478" s="25">
        <f t="shared" si="10"/>
        <v>-6</v>
      </c>
      <c r="S2478" s="25"/>
      <c r="T2478" s="28"/>
    </row>
    <row r="2479" spans="1:20" ht="22.5" customHeight="1" x14ac:dyDescent="0.2">
      <c r="A2479" s="8"/>
      <c r="B2479" s="2" t="str">
        <f t="array" ref="B2479">IF(C2479="","", IFERROR(INDEX(Barang!$A$2:$A$10001, MATCH(C2479, Barang!$B$2:$B$10001, 0)), "Tidak ditemukan"))</f>
        <v/>
      </c>
      <c r="C2479" s="2"/>
      <c r="D2479" s="2" t="str">
        <f t="array" ref="D2479">IF(C2479="","", IFERROR(INDEX(Barang!$C$2:$C$10001, MATCH(C2479, Barang!$B$2:$B$10001, 0)), ""))</f>
        <v/>
      </c>
      <c r="E2479" s="2" t="str">
        <f t="array" ref="E2479">IF(C2479="","", IFERROR(INDEX(Barang!$E$2:$E$10001, MATCH(C2479, Barang!$B$2:$B$10001, 0)), ""))</f>
        <v/>
      </c>
      <c r="F2479" s="10"/>
      <c r="G2479" s="11" t="str">
        <f t="array" ref="G2479">IF(C2479="","", IFERROR(INDEX(Barang!$F$2:$F$10001, MATCH(C2479, Barang!$B$2:$B$10001, 0)) * F2479, ""))</f>
        <v/>
      </c>
      <c r="H2479" s="10"/>
      <c r="J2479" s="27"/>
      <c r="K2479" s="28"/>
      <c r="L2479" s="28"/>
      <c r="M2479" s="28"/>
      <c r="N2479" s="28"/>
      <c r="O2479" s="25"/>
      <c r="P2479" s="29"/>
      <c r="Q2479" s="30"/>
      <c r="R2479" s="25">
        <f t="shared" si="10"/>
        <v>-1</v>
      </c>
      <c r="S2479" s="25"/>
      <c r="T2479" s="28"/>
    </row>
    <row r="2480" spans="1:20" ht="22.5" customHeight="1" x14ac:dyDescent="0.2">
      <c r="A2480" s="8"/>
      <c r="B2480" s="2" t="str">
        <f t="array" ref="B2480">IF(C2480="","", IFERROR(INDEX(Barang!$A$2:$A$10001, MATCH(C2480, Barang!$B$2:$B$10001, 0)), "Tidak ditemukan"))</f>
        <v/>
      </c>
      <c r="C2480" s="2"/>
      <c r="D2480" s="2" t="str">
        <f t="array" ref="D2480">IF(C2480="","", IFERROR(INDEX(Barang!$C$2:$C$10001, MATCH(C2480, Barang!$B$2:$B$10001, 0)), ""))</f>
        <v/>
      </c>
      <c r="E2480" s="2" t="str">
        <f t="array" ref="E2480">IF(C2480="","", IFERROR(INDEX(Barang!$E$2:$E$10001, MATCH(C2480, Barang!$B$2:$B$10001, 0)), ""))</f>
        <v/>
      </c>
      <c r="F2480" s="10"/>
      <c r="G2480" s="11" t="str">
        <f t="array" ref="G2480">IF(C2480="","", IFERROR(INDEX(Barang!$F$2:$F$10001, MATCH(C2480, Barang!$B$2:$B$10001, 0)) * F2480, ""))</f>
        <v/>
      </c>
      <c r="H2480" s="10"/>
      <c r="J2480" s="27"/>
      <c r="K2480" s="28"/>
      <c r="L2480" s="28"/>
      <c r="M2480" s="28"/>
      <c r="N2480" s="28"/>
      <c r="O2480" s="25"/>
      <c r="P2480" s="29"/>
      <c r="Q2480" s="30"/>
      <c r="R2480" s="25">
        <f t="shared" si="10"/>
        <v>-1</v>
      </c>
      <c r="S2480" s="25"/>
      <c r="T2480" s="28"/>
    </row>
    <row r="2481" spans="1:20" ht="22.5" customHeight="1" x14ac:dyDescent="0.2">
      <c r="A2481" s="8"/>
      <c r="B2481" s="2" t="str">
        <f t="array" ref="B2481">IF(C2481="","", IFERROR(INDEX(Barang!$A$2:$A$10001, MATCH(C2481, Barang!$B$2:$B$10001, 0)), "Tidak ditemukan"))</f>
        <v/>
      </c>
      <c r="C2481" s="2"/>
      <c r="D2481" s="2" t="str">
        <f t="array" ref="D2481">IF(C2481="","", IFERROR(INDEX(Barang!$C$2:$C$10001, MATCH(C2481, Barang!$B$2:$B$10001, 0)), ""))</f>
        <v/>
      </c>
      <c r="E2481" s="2" t="str">
        <f t="array" ref="E2481">IF(C2481="","", IFERROR(INDEX(Barang!$E$2:$E$10001, MATCH(C2481, Barang!$B$2:$B$10001, 0)), ""))</f>
        <v/>
      </c>
      <c r="F2481" s="10"/>
      <c r="G2481" s="11" t="str">
        <f t="array" ref="G2481">IF(C2481="","", IFERROR(INDEX(Barang!$F$2:$F$10001, MATCH(C2481, Barang!$B$2:$B$10001, 0)) * F2481, ""))</f>
        <v/>
      </c>
      <c r="H2481" s="10"/>
      <c r="J2481" s="27"/>
      <c r="K2481" s="28"/>
      <c r="L2481" s="28"/>
      <c r="M2481" s="28"/>
      <c r="N2481" s="28"/>
      <c r="O2481" s="25"/>
      <c r="P2481" s="29"/>
      <c r="Q2481" s="30"/>
      <c r="R2481" s="25">
        <f t="shared" si="10"/>
        <v>-1</v>
      </c>
      <c r="S2481" s="25"/>
      <c r="T2481" s="28"/>
    </row>
    <row r="2482" spans="1:20" ht="22.5" customHeight="1" x14ac:dyDescent="0.2">
      <c r="A2482" s="8"/>
      <c r="B2482" s="2" t="str">
        <f t="array" ref="B2482">IF(C2482="","", IFERROR(INDEX(Barang!$A$2:$A$10001, MATCH(C2482, Barang!$B$2:$B$10001, 0)), "Tidak ditemukan"))</f>
        <v/>
      </c>
      <c r="C2482" s="2"/>
      <c r="D2482" s="2" t="str">
        <f t="array" ref="D2482">IF(C2482="","", IFERROR(INDEX(Barang!$C$2:$C$10001, MATCH(C2482, Barang!$B$2:$B$10001, 0)), ""))</f>
        <v/>
      </c>
      <c r="E2482" s="2" t="str">
        <f t="array" ref="E2482">IF(C2482="","", IFERROR(INDEX(Barang!$E$2:$E$10001, MATCH(C2482, Barang!$B$2:$B$10001, 0)), ""))</f>
        <v/>
      </c>
      <c r="F2482" s="10"/>
      <c r="G2482" s="11" t="str">
        <f t="array" ref="G2482">IF(C2482="","", IFERROR(INDEX(Barang!$F$2:$F$10001, MATCH(C2482, Barang!$B$2:$B$10001, 0)) * F2482, ""))</f>
        <v/>
      </c>
      <c r="H2482" s="10"/>
      <c r="J2482" s="27"/>
      <c r="K2482" s="28"/>
      <c r="L2482" s="28"/>
      <c r="M2482" s="28"/>
      <c r="N2482" s="28"/>
      <c r="O2482" s="25"/>
      <c r="P2482" s="29"/>
      <c r="Q2482" s="30"/>
      <c r="R2482" s="25">
        <f t="shared" si="10"/>
        <v>-1</v>
      </c>
      <c r="S2482" s="25"/>
      <c r="T2482" s="28"/>
    </row>
    <row r="2483" spans="1:20" ht="22.5" customHeight="1" x14ac:dyDescent="0.2">
      <c r="A2483" s="8"/>
      <c r="B2483" s="2" t="str">
        <f t="array" ref="B2483">IF(C2483="","", IFERROR(INDEX(Barang!$A$2:$A$10001, MATCH(C2483, Barang!$B$2:$B$10001, 0)), "Tidak ditemukan"))</f>
        <v/>
      </c>
      <c r="C2483" s="2"/>
      <c r="D2483" s="2" t="str">
        <f t="array" ref="D2483">IF(C2483="","", IFERROR(INDEX(Barang!$C$2:$C$10001, MATCH(C2483, Barang!$B$2:$B$10001, 0)), ""))</f>
        <v/>
      </c>
      <c r="E2483" s="2" t="str">
        <f t="array" ref="E2483">IF(C2483="","", IFERROR(INDEX(Barang!$E$2:$E$10001, MATCH(C2483, Barang!$B$2:$B$10001, 0)), ""))</f>
        <v/>
      </c>
      <c r="F2483" s="10"/>
      <c r="G2483" s="11" t="str">
        <f t="array" ref="G2483">IF(C2483="","", IFERROR(INDEX(Barang!$F$2:$F$10001, MATCH(C2483, Barang!$B$2:$B$10001, 0)) * F2483, ""))</f>
        <v/>
      </c>
      <c r="H2483" s="10"/>
      <c r="J2483" s="27"/>
      <c r="K2483" s="28"/>
      <c r="L2483" s="28"/>
      <c r="M2483" s="28"/>
      <c r="N2483" s="28"/>
      <c r="O2483" s="25"/>
      <c r="P2483" s="29"/>
      <c r="Q2483" s="30"/>
      <c r="R2483" s="25">
        <f t="shared" si="10"/>
        <v>-1</v>
      </c>
      <c r="S2483" s="25"/>
      <c r="T2483" s="28"/>
    </row>
    <row r="2484" spans="1:20" ht="22.5" customHeight="1" x14ac:dyDescent="0.2">
      <c r="A2484" s="8"/>
      <c r="B2484" s="2" t="str">
        <f t="array" ref="B2484">IF(C2484="","", IFERROR(INDEX(Barang!$A$2:$A$10001, MATCH(C2484, Barang!$B$2:$B$10001, 0)), "Tidak ditemukan"))</f>
        <v/>
      </c>
      <c r="C2484" s="2"/>
      <c r="D2484" s="2" t="str">
        <f t="array" ref="D2484">IF(C2484="","", IFERROR(INDEX(Barang!$C$2:$C$10001, MATCH(C2484, Barang!$B$2:$B$10001, 0)), ""))</f>
        <v/>
      </c>
      <c r="E2484" s="2" t="str">
        <f t="array" ref="E2484">IF(C2484="","", IFERROR(INDEX(Barang!$E$2:$E$10001, MATCH(C2484, Barang!$B$2:$B$10001, 0)), ""))</f>
        <v/>
      </c>
      <c r="F2484" s="10"/>
      <c r="G2484" s="11" t="str">
        <f t="array" ref="G2484">IF(C2484="","", IFERROR(INDEX(Barang!$F$2:$F$10001, MATCH(C2484, Barang!$B$2:$B$10001, 0)) * F2484, ""))</f>
        <v/>
      </c>
      <c r="H2484" s="10"/>
      <c r="J2484" s="27"/>
      <c r="K2484" s="28"/>
      <c r="L2484" s="28"/>
      <c r="M2484" s="28"/>
      <c r="N2484" s="28"/>
      <c r="O2484" s="25"/>
      <c r="P2484" s="29"/>
      <c r="Q2484" s="30"/>
      <c r="R2484" s="25">
        <f t="shared" si="10"/>
        <v>-1</v>
      </c>
      <c r="S2484" s="25"/>
      <c r="T2484" s="28"/>
    </row>
    <row r="2485" spans="1:20" ht="22.5" customHeight="1" x14ac:dyDescent="0.2">
      <c r="A2485" s="8"/>
      <c r="B2485" s="2" t="str">
        <f t="array" ref="B2485">IF(C2485="","", IFERROR(INDEX(Barang!$A$2:$A$10001, MATCH(C2485, Barang!$B$2:$B$10001, 0)), "Tidak ditemukan"))</f>
        <v/>
      </c>
      <c r="C2485" s="2"/>
      <c r="D2485" s="2" t="str">
        <f t="array" ref="D2485">IF(C2485="","", IFERROR(INDEX(Barang!$C$2:$C$10001, MATCH(C2485, Barang!$B$2:$B$10001, 0)), ""))</f>
        <v/>
      </c>
      <c r="E2485" s="2" t="str">
        <f t="array" ref="E2485">IF(C2485="","", IFERROR(INDEX(Barang!$E$2:$E$10001, MATCH(C2485, Barang!$B$2:$B$10001, 0)), ""))</f>
        <v/>
      </c>
      <c r="F2485" s="10"/>
      <c r="G2485" s="11" t="str">
        <f t="array" ref="G2485">IF(C2485="","", IFERROR(INDEX(Barang!$F$2:$F$10001, MATCH(C2485, Barang!$B$2:$B$10001, 0)) * F2485, ""))</f>
        <v/>
      </c>
      <c r="H2485" s="10"/>
      <c r="J2485" s="27"/>
      <c r="K2485" s="28"/>
      <c r="L2485" s="28"/>
      <c r="M2485" s="28"/>
      <c r="N2485" s="28"/>
      <c r="O2485" s="25"/>
      <c r="P2485" s="29"/>
      <c r="Q2485" s="30"/>
      <c r="R2485" s="25">
        <f t="shared" si="10"/>
        <v>-20</v>
      </c>
      <c r="S2485" s="25"/>
      <c r="T2485" s="28"/>
    </row>
    <row r="2486" spans="1:20" ht="22.5" customHeight="1" x14ac:dyDescent="0.2">
      <c r="A2486" s="8"/>
      <c r="B2486" s="2" t="str">
        <f t="array" ref="B2486">IF(C2486="","", IFERROR(INDEX(Barang!$A$2:$A$10001, MATCH(C2486, Barang!$B$2:$B$10001, 0)), "Tidak ditemukan"))</f>
        <v/>
      </c>
      <c r="C2486" s="2"/>
      <c r="D2486" s="2" t="str">
        <f t="array" ref="D2486">IF(C2486="","", IFERROR(INDEX(Barang!$C$2:$C$10001, MATCH(C2486, Barang!$B$2:$B$10001, 0)), ""))</f>
        <v/>
      </c>
      <c r="E2486" s="2" t="str">
        <f t="array" ref="E2486">IF(C2486="","", IFERROR(INDEX(Barang!$E$2:$E$10001, MATCH(C2486, Barang!$B$2:$B$10001, 0)), ""))</f>
        <v/>
      </c>
      <c r="F2486" s="10"/>
      <c r="G2486" s="11" t="str">
        <f t="array" ref="G2486">IF(C2486="","", IFERROR(INDEX(Barang!$F$2:$F$10001, MATCH(C2486, Barang!$B$2:$B$10001, 0)) * F2486, ""))</f>
        <v/>
      </c>
      <c r="H2486" s="10"/>
      <c r="J2486" s="27"/>
      <c r="K2486" s="28"/>
      <c r="L2486" s="28"/>
      <c r="M2486" s="28"/>
      <c r="N2486" s="28"/>
      <c r="O2486" s="25"/>
      <c r="P2486" s="29"/>
      <c r="Q2486" s="30"/>
      <c r="R2486" s="25">
        <f t="shared" si="10"/>
        <v>-10</v>
      </c>
      <c r="S2486" s="25"/>
      <c r="T2486" s="28"/>
    </row>
    <row r="2487" spans="1:20" ht="22.5" customHeight="1" x14ac:dyDescent="0.2">
      <c r="A2487" s="8"/>
      <c r="B2487" s="2" t="str">
        <f t="array" ref="B2487">IF(C2487="","", IFERROR(INDEX(Barang!$A$2:$A$10001, MATCH(C2487, Barang!$B$2:$B$10001, 0)), "Tidak ditemukan"))</f>
        <v/>
      </c>
      <c r="C2487" s="2"/>
      <c r="D2487" s="2" t="str">
        <f t="array" ref="D2487">IF(C2487="","", IFERROR(INDEX(Barang!$C$2:$C$10001, MATCH(C2487, Barang!$B$2:$B$10001, 0)), ""))</f>
        <v/>
      </c>
      <c r="E2487" s="2" t="str">
        <f t="array" ref="E2487">IF(C2487="","", IFERROR(INDEX(Barang!$E$2:$E$10001, MATCH(C2487, Barang!$B$2:$B$10001, 0)), ""))</f>
        <v/>
      </c>
      <c r="F2487" s="10"/>
      <c r="G2487" s="11" t="str">
        <f t="array" ref="G2487">IF(C2487="","", IFERROR(INDEX(Barang!$F$2:$F$10001, MATCH(C2487, Barang!$B$2:$B$10001, 0)) * F2487, ""))</f>
        <v/>
      </c>
      <c r="H2487" s="10"/>
      <c r="J2487" s="27"/>
      <c r="K2487" s="28"/>
      <c r="L2487" s="28"/>
      <c r="M2487" s="28"/>
      <c r="N2487" s="28"/>
      <c r="O2487" s="25"/>
      <c r="P2487" s="29"/>
      <c r="Q2487" s="30"/>
      <c r="R2487" s="25">
        <f t="shared" si="10"/>
        <v>-10</v>
      </c>
      <c r="S2487" s="25"/>
      <c r="T2487" s="28"/>
    </row>
    <row r="2488" spans="1:20" ht="22.5" customHeight="1" x14ac:dyDescent="0.2">
      <c r="A2488" s="8"/>
      <c r="B2488" s="2" t="str">
        <f t="array" ref="B2488">IF(C2488="","", IFERROR(INDEX(Barang!$A$2:$A$10001, MATCH(C2488, Barang!$B$2:$B$10001, 0)), "Tidak ditemukan"))</f>
        <v/>
      </c>
      <c r="C2488" s="2"/>
      <c r="D2488" s="2" t="str">
        <f t="array" ref="D2488">IF(C2488="","", IFERROR(INDEX(Barang!$C$2:$C$10001, MATCH(C2488, Barang!$B$2:$B$10001, 0)), ""))</f>
        <v/>
      </c>
      <c r="E2488" s="2" t="str">
        <f t="array" ref="E2488">IF(C2488="","", IFERROR(INDEX(Barang!$E$2:$E$10001, MATCH(C2488, Barang!$B$2:$B$10001, 0)), ""))</f>
        <v/>
      </c>
      <c r="F2488" s="10"/>
      <c r="G2488" s="11" t="str">
        <f t="array" ref="G2488">IF(C2488="","", IFERROR(INDEX(Barang!$F$2:$F$10001, MATCH(C2488, Barang!$B$2:$B$10001, 0)) * F2488, ""))</f>
        <v/>
      </c>
      <c r="H2488" s="10"/>
      <c r="J2488" s="27"/>
      <c r="K2488" s="28"/>
      <c r="L2488" s="28"/>
      <c r="M2488" s="28"/>
      <c r="N2488" s="28"/>
      <c r="O2488" s="25"/>
      <c r="P2488" s="29"/>
      <c r="Q2488" s="30"/>
      <c r="R2488" s="25">
        <f t="shared" si="10"/>
        <v>-1</v>
      </c>
      <c r="S2488" s="25"/>
      <c r="T2488" s="28"/>
    </row>
    <row r="2489" spans="1:20" ht="22.5" customHeight="1" x14ac:dyDescent="0.2">
      <c r="A2489" s="8"/>
      <c r="B2489" s="2" t="str">
        <f t="array" ref="B2489">IF(C2489="","", IFERROR(INDEX(Barang!$A$2:$A$10001, MATCH(C2489, Barang!$B$2:$B$10001, 0)), "Tidak ditemukan"))</f>
        <v/>
      </c>
      <c r="C2489" s="2"/>
      <c r="D2489" s="2" t="str">
        <f t="array" ref="D2489">IF(C2489="","", IFERROR(INDEX(Barang!$C$2:$C$10001, MATCH(C2489, Barang!$B$2:$B$10001, 0)), ""))</f>
        <v/>
      </c>
      <c r="E2489" s="2" t="str">
        <f t="array" ref="E2489">IF(C2489="","", IFERROR(INDEX(Barang!$E$2:$E$10001, MATCH(C2489, Barang!$B$2:$B$10001, 0)), ""))</f>
        <v/>
      </c>
      <c r="F2489" s="10"/>
      <c r="G2489" s="11" t="str">
        <f t="array" ref="G2489">IF(C2489="","", IFERROR(INDEX(Barang!$F$2:$F$10001, MATCH(C2489, Barang!$B$2:$B$10001, 0)) * F2489, ""))</f>
        <v/>
      </c>
      <c r="H2489" s="10"/>
      <c r="J2489" s="27"/>
      <c r="K2489" s="28"/>
      <c r="L2489" s="28"/>
      <c r="M2489" s="28"/>
      <c r="N2489" s="28"/>
      <c r="O2489" s="25"/>
      <c r="P2489" s="29"/>
      <c r="Q2489" s="30"/>
      <c r="R2489" s="25">
        <f t="shared" si="10"/>
        <v>-1</v>
      </c>
      <c r="S2489" s="25"/>
      <c r="T2489" s="28"/>
    </row>
    <row r="2490" spans="1:20" ht="22.5" customHeight="1" x14ac:dyDescent="0.2">
      <c r="A2490" s="8"/>
      <c r="B2490" s="2" t="str">
        <f t="array" ref="B2490">IF(C2490="","", IFERROR(INDEX(Barang!$A$2:$A$10001, MATCH(C2490, Barang!$B$2:$B$10001, 0)), "Tidak ditemukan"))</f>
        <v/>
      </c>
      <c r="C2490" s="2"/>
      <c r="D2490" s="2" t="str">
        <f t="array" ref="D2490">IF(C2490="","", IFERROR(INDEX(Barang!$C$2:$C$10001, MATCH(C2490, Barang!$B$2:$B$10001, 0)), ""))</f>
        <v/>
      </c>
      <c r="E2490" s="2" t="str">
        <f t="array" ref="E2490">IF(C2490="","", IFERROR(INDEX(Barang!$E$2:$E$10001, MATCH(C2490, Barang!$B$2:$B$10001, 0)), ""))</f>
        <v/>
      </c>
      <c r="F2490" s="10"/>
      <c r="G2490" s="11" t="str">
        <f t="array" ref="G2490">IF(C2490="","", IFERROR(INDEX(Barang!$F$2:$F$10001, MATCH(C2490, Barang!$B$2:$B$10001, 0)) * F2490, ""))</f>
        <v/>
      </c>
      <c r="H2490" s="10"/>
      <c r="J2490" s="27"/>
      <c r="K2490" s="28"/>
      <c r="L2490" s="28"/>
      <c r="M2490" s="28"/>
      <c r="N2490" s="28"/>
      <c r="O2490" s="25"/>
      <c r="P2490" s="29"/>
      <c r="Q2490" s="30"/>
      <c r="R2490" s="25">
        <f t="shared" si="10"/>
        <v>-5</v>
      </c>
      <c r="S2490" s="25"/>
      <c r="T2490" s="28"/>
    </row>
    <row r="2491" spans="1:20" ht="22.5" customHeight="1" x14ac:dyDescent="0.2">
      <c r="A2491" s="8"/>
      <c r="B2491" s="2" t="str">
        <f t="array" ref="B2491">IF(C2491="","", IFERROR(INDEX(Barang!$A$2:$A$10001, MATCH(C2491, Barang!$B$2:$B$10001, 0)), "Tidak ditemukan"))</f>
        <v/>
      </c>
      <c r="C2491" s="2"/>
      <c r="D2491" s="2" t="str">
        <f t="array" ref="D2491">IF(C2491="","", IFERROR(INDEX(Barang!$C$2:$C$10001, MATCH(C2491, Barang!$B$2:$B$10001, 0)), ""))</f>
        <v/>
      </c>
      <c r="E2491" s="2" t="str">
        <f t="array" ref="E2491">IF(C2491="","", IFERROR(INDEX(Barang!$E$2:$E$10001, MATCH(C2491, Barang!$B$2:$B$10001, 0)), ""))</f>
        <v/>
      </c>
      <c r="F2491" s="10"/>
      <c r="G2491" s="11" t="str">
        <f t="array" ref="G2491">IF(C2491="","", IFERROR(INDEX(Barang!$F$2:$F$10001, MATCH(C2491, Barang!$B$2:$B$10001, 0)) * F2491, ""))</f>
        <v/>
      </c>
      <c r="H2491" s="10"/>
      <c r="J2491" s="27"/>
      <c r="K2491" s="28"/>
      <c r="L2491" s="28"/>
      <c r="M2491" s="28"/>
      <c r="N2491" s="28"/>
      <c r="O2491" s="25"/>
      <c r="P2491" s="29"/>
      <c r="Q2491" s="30"/>
      <c r="R2491" s="25">
        <f t="shared" si="10"/>
        <v>-2</v>
      </c>
      <c r="S2491" s="25"/>
      <c r="T2491" s="28"/>
    </row>
    <row r="2492" spans="1:20" ht="22.5" customHeight="1" x14ac:dyDescent="0.2">
      <c r="A2492" s="8"/>
      <c r="B2492" s="2" t="str">
        <f t="array" ref="B2492">IF(C2492="","", IFERROR(INDEX(Barang!$A$2:$A$10001, MATCH(C2492, Barang!$B$2:$B$10001, 0)), "Tidak ditemukan"))</f>
        <v/>
      </c>
      <c r="C2492" s="2"/>
      <c r="D2492" s="2" t="str">
        <f t="array" ref="D2492">IF(C2492="","", IFERROR(INDEX(Barang!$C$2:$C$10001, MATCH(C2492, Barang!$B$2:$B$10001, 0)), ""))</f>
        <v/>
      </c>
      <c r="E2492" s="2" t="str">
        <f t="array" ref="E2492">IF(C2492="","", IFERROR(INDEX(Barang!$E$2:$E$10001, MATCH(C2492, Barang!$B$2:$B$10001, 0)), ""))</f>
        <v/>
      </c>
      <c r="F2492" s="10"/>
      <c r="G2492" s="11" t="str">
        <f t="array" ref="G2492">IF(C2492="","", IFERROR(INDEX(Barang!$F$2:$F$10001, MATCH(C2492, Barang!$B$2:$B$10001, 0)) * F2492, ""))</f>
        <v/>
      </c>
      <c r="H2492" s="10"/>
      <c r="J2492" s="27"/>
      <c r="K2492" s="28"/>
      <c r="L2492" s="28"/>
      <c r="M2492" s="28"/>
      <c r="N2492" s="28"/>
      <c r="O2492" s="25"/>
      <c r="P2492" s="29"/>
      <c r="Q2492" s="30"/>
      <c r="R2492" s="25">
        <f t="shared" si="10"/>
        <v>-1</v>
      </c>
      <c r="S2492" s="25"/>
      <c r="T2492" s="28"/>
    </row>
    <row r="2493" spans="1:20" ht="22.5" customHeight="1" x14ac:dyDescent="0.2">
      <c r="A2493" s="8"/>
      <c r="B2493" s="2" t="str">
        <f t="array" ref="B2493">IF(C2493="","", IFERROR(INDEX(Barang!$A$2:$A$10001, MATCH(C2493, Barang!$B$2:$B$10001, 0)), "Tidak ditemukan"))</f>
        <v/>
      </c>
      <c r="C2493" s="2"/>
      <c r="D2493" s="2" t="str">
        <f t="array" ref="D2493">IF(C2493="","", IFERROR(INDEX(Barang!$C$2:$C$10001, MATCH(C2493, Barang!$B$2:$B$10001, 0)), ""))</f>
        <v/>
      </c>
      <c r="E2493" s="2" t="str">
        <f t="array" ref="E2493">IF(C2493="","", IFERROR(INDEX(Barang!$E$2:$E$10001, MATCH(C2493, Barang!$B$2:$B$10001, 0)), ""))</f>
        <v/>
      </c>
      <c r="F2493" s="10"/>
      <c r="G2493" s="11" t="str">
        <f t="array" ref="G2493">IF(C2493="","", IFERROR(INDEX(Barang!$F$2:$F$10001, MATCH(C2493, Barang!$B$2:$B$10001, 0)) * F2493, ""))</f>
        <v/>
      </c>
      <c r="H2493" s="10"/>
      <c r="J2493" s="27"/>
      <c r="K2493" s="28"/>
      <c r="L2493" s="28"/>
      <c r="M2493" s="28"/>
      <c r="N2493" s="28"/>
      <c r="O2493" s="25"/>
      <c r="P2493" s="29"/>
      <c r="Q2493" s="30"/>
      <c r="R2493" s="25">
        <f t="shared" si="10"/>
        <v>-2</v>
      </c>
      <c r="S2493" s="25"/>
      <c r="T2493" s="28"/>
    </row>
    <row r="2494" spans="1:20" ht="22.5" customHeight="1" x14ac:dyDescent="0.2">
      <c r="A2494" s="8"/>
      <c r="B2494" s="2" t="str">
        <f t="array" ref="B2494">IF(C2494="","", IFERROR(INDEX(Barang!$A$2:$A$10001, MATCH(C2494, Barang!$B$2:$B$10001, 0)), "Tidak ditemukan"))</f>
        <v/>
      </c>
      <c r="C2494" s="2"/>
      <c r="D2494" s="2" t="str">
        <f t="array" ref="D2494">IF(C2494="","", IFERROR(INDEX(Barang!$C$2:$C$10001, MATCH(C2494, Barang!$B$2:$B$10001, 0)), ""))</f>
        <v/>
      </c>
      <c r="E2494" s="2" t="str">
        <f t="array" ref="E2494">IF(C2494="","", IFERROR(INDEX(Barang!$E$2:$E$10001, MATCH(C2494, Barang!$B$2:$B$10001, 0)), ""))</f>
        <v/>
      </c>
      <c r="F2494" s="10"/>
      <c r="G2494" s="11" t="str">
        <f t="array" ref="G2494">IF(C2494="","", IFERROR(INDEX(Barang!$F$2:$F$10001, MATCH(C2494, Barang!$B$2:$B$10001, 0)) * F2494, ""))</f>
        <v/>
      </c>
      <c r="H2494" s="10"/>
      <c r="J2494" s="27"/>
      <c r="K2494" s="28"/>
      <c r="L2494" s="28"/>
      <c r="M2494" s="28"/>
      <c r="N2494" s="28"/>
      <c r="O2494" s="25"/>
      <c r="P2494" s="29"/>
      <c r="Q2494" s="30"/>
      <c r="R2494" s="25">
        <f t="shared" si="10"/>
        <v>-2</v>
      </c>
      <c r="S2494" s="25"/>
      <c r="T2494" s="28"/>
    </row>
    <row r="2495" spans="1:20" ht="22.5" customHeight="1" x14ac:dyDescent="0.2">
      <c r="A2495" s="8"/>
      <c r="B2495" s="2" t="str">
        <f t="array" ref="B2495">IF(C2495="","", IFERROR(INDEX(Barang!$A$2:$A$10001, MATCH(C2495, Barang!$B$2:$B$10001, 0)), "Tidak ditemukan"))</f>
        <v/>
      </c>
      <c r="C2495" s="2"/>
      <c r="D2495" s="2" t="str">
        <f t="array" ref="D2495">IF(C2495="","", IFERROR(INDEX(Barang!$C$2:$C$10001, MATCH(C2495, Barang!$B$2:$B$10001, 0)), ""))</f>
        <v/>
      </c>
      <c r="E2495" s="2" t="str">
        <f t="array" ref="E2495">IF(C2495="","", IFERROR(INDEX(Barang!$E$2:$E$10001, MATCH(C2495, Barang!$B$2:$B$10001, 0)), ""))</f>
        <v/>
      </c>
      <c r="F2495" s="10"/>
      <c r="G2495" s="11" t="str">
        <f t="array" ref="G2495">IF(C2495="","", IFERROR(INDEX(Barang!$F$2:$F$10001, MATCH(C2495, Barang!$B$2:$B$10001, 0)) * F2495, ""))</f>
        <v/>
      </c>
      <c r="H2495" s="10"/>
      <c r="J2495" s="27"/>
      <c r="K2495" s="28"/>
      <c r="L2495" s="28"/>
      <c r="M2495" s="28"/>
      <c r="N2495" s="28"/>
      <c r="O2495" s="25"/>
      <c r="P2495" s="29"/>
      <c r="Q2495" s="30"/>
      <c r="R2495" s="25">
        <f t="shared" si="10"/>
        <v>-10</v>
      </c>
      <c r="S2495" s="25"/>
      <c r="T2495" s="28"/>
    </row>
    <row r="2496" spans="1:20" ht="22.5" customHeight="1" x14ac:dyDescent="0.2">
      <c r="A2496" s="8"/>
      <c r="B2496" s="2" t="str">
        <f t="array" ref="B2496">IF(C2496="","", IFERROR(INDEX(Barang!$A$2:$A$10001, MATCH(C2496, Barang!$B$2:$B$10001, 0)), "Tidak ditemukan"))</f>
        <v/>
      </c>
      <c r="C2496" s="2"/>
      <c r="D2496" s="2" t="str">
        <f t="array" ref="D2496">IF(C2496="","", IFERROR(INDEX(Barang!$C$2:$C$10001, MATCH(C2496, Barang!$B$2:$B$10001, 0)), ""))</f>
        <v/>
      </c>
      <c r="E2496" s="2" t="str">
        <f t="array" ref="E2496">IF(C2496="","", IFERROR(INDEX(Barang!$E$2:$E$10001, MATCH(C2496, Barang!$B$2:$B$10001, 0)), ""))</f>
        <v/>
      </c>
      <c r="F2496" s="10"/>
      <c r="G2496" s="11" t="str">
        <f t="array" ref="G2496">IF(C2496="","", IFERROR(INDEX(Barang!$F$2:$F$10001, MATCH(C2496, Barang!$B$2:$B$10001, 0)) * F2496, ""))</f>
        <v/>
      </c>
      <c r="H2496" s="10"/>
      <c r="J2496" s="27"/>
      <c r="K2496" s="28"/>
      <c r="L2496" s="28"/>
      <c r="M2496" s="28"/>
      <c r="N2496" s="28"/>
      <c r="O2496" s="25"/>
      <c r="P2496" s="29"/>
      <c r="Q2496" s="30"/>
      <c r="R2496" s="25">
        <f t="shared" si="10"/>
        <v>-10</v>
      </c>
      <c r="S2496" s="25"/>
      <c r="T2496" s="28"/>
    </row>
    <row r="2497" spans="1:20" ht="22.5" customHeight="1" x14ac:dyDescent="0.2">
      <c r="A2497" s="8"/>
      <c r="B2497" s="2" t="str">
        <f t="array" ref="B2497">IF(C2497="","", IFERROR(INDEX(Barang!$A$2:$A$10001, MATCH(C2497, Barang!$B$2:$B$10001, 0)), "Tidak ditemukan"))</f>
        <v/>
      </c>
      <c r="C2497" s="2"/>
      <c r="D2497" s="2" t="str">
        <f t="array" ref="D2497">IF(C2497="","", IFERROR(INDEX(Barang!$C$2:$C$10001, MATCH(C2497, Barang!$B$2:$B$10001, 0)), ""))</f>
        <v/>
      </c>
      <c r="E2497" s="2" t="str">
        <f t="array" ref="E2497">IF(C2497="","", IFERROR(INDEX(Barang!$E$2:$E$10001, MATCH(C2497, Barang!$B$2:$B$10001, 0)), ""))</f>
        <v/>
      </c>
      <c r="F2497" s="10"/>
      <c r="G2497" s="11" t="str">
        <f t="array" ref="G2497">IF(C2497="","", IFERROR(INDEX(Barang!$F$2:$F$10001, MATCH(C2497, Barang!$B$2:$B$10001, 0)) * F2497, ""))</f>
        <v/>
      </c>
      <c r="H2497" s="10"/>
      <c r="J2497" s="27"/>
      <c r="K2497" s="28"/>
      <c r="L2497" s="28"/>
      <c r="M2497" s="28"/>
      <c r="N2497" s="28"/>
      <c r="O2497" s="25"/>
      <c r="P2497" s="29"/>
      <c r="Q2497" s="30"/>
      <c r="R2497" s="25">
        <f t="shared" si="10"/>
        <v>-30</v>
      </c>
      <c r="S2497" s="25"/>
      <c r="T2497" s="28"/>
    </row>
    <row r="2498" spans="1:20" ht="22.5" customHeight="1" x14ac:dyDescent="0.2">
      <c r="A2498" s="8"/>
      <c r="B2498" s="2" t="str">
        <f t="array" ref="B2498">IF(C2498="","", IFERROR(INDEX(Barang!$A$2:$A$10001, MATCH(C2498, Barang!$B$2:$B$10001, 0)), "Tidak ditemukan"))</f>
        <v/>
      </c>
      <c r="C2498" s="2"/>
      <c r="D2498" s="2" t="str">
        <f t="array" ref="D2498">IF(C2498="","", IFERROR(INDEX(Barang!$C$2:$C$10001, MATCH(C2498, Barang!$B$2:$B$10001, 0)), ""))</f>
        <v/>
      </c>
      <c r="E2498" s="2" t="str">
        <f t="array" ref="E2498">IF(C2498="","", IFERROR(INDEX(Barang!$E$2:$E$10001, MATCH(C2498, Barang!$B$2:$B$10001, 0)), ""))</f>
        <v/>
      </c>
      <c r="F2498" s="10"/>
      <c r="G2498" s="11" t="str">
        <f t="array" ref="G2498">IF(C2498="","", IFERROR(INDEX(Barang!$F$2:$F$10001, MATCH(C2498, Barang!$B$2:$B$10001, 0)) * F2498, ""))</f>
        <v/>
      </c>
      <c r="H2498" s="10"/>
      <c r="J2498" s="27"/>
      <c r="K2498" s="28"/>
      <c r="L2498" s="28"/>
      <c r="M2498" s="28"/>
      <c r="N2498" s="28"/>
      <c r="O2498" s="25"/>
      <c r="P2498" s="29"/>
      <c r="Q2498" s="30"/>
      <c r="R2498" s="25">
        <f t="shared" si="10"/>
        <v>-1</v>
      </c>
      <c r="S2498" s="25"/>
      <c r="T2498" s="28"/>
    </row>
    <row r="2499" spans="1:20" ht="22.5" customHeight="1" x14ac:dyDescent="0.2">
      <c r="A2499" s="8"/>
      <c r="B2499" s="2" t="str">
        <f t="array" ref="B2499">IF(C2499="","", IFERROR(INDEX(Barang!$A$2:$A$10001, MATCH(C2499, Barang!$B$2:$B$10001, 0)), "Tidak ditemukan"))</f>
        <v/>
      </c>
      <c r="C2499" s="2"/>
      <c r="D2499" s="2" t="str">
        <f t="array" ref="D2499">IF(C2499="","", IFERROR(INDEX(Barang!$C$2:$C$10001, MATCH(C2499, Barang!$B$2:$B$10001, 0)), ""))</f>
        <v/>
      </c>
      <c r="E2499" s="2" t="str">
        <f t="array" ref="E2499">IF(C2499="","", IFERROR(INDEX(Barang!$E$2:$E$10001, MATCH(C2499, Barang!$B$2:$B$10001, 0)), ""))</f>
        <v/>
      </c>
      <c r="F2499" s="10"/>
      <c r="G2499" s="11" t="str">
        <f t="array" ref="G2499">IF(C2499="","", IFERROR(INDEX(Barang!$F$2:$F$10001, MATCH(C2499, Barang!$B$2:$B$10001, 0)) * F2499, ""))</f>
        <v/>
      </c>
      <c r="H2499" s="10"/>
      <c r="J2499" s="27"/>
      <c r="K2499" s="28"/>
      <c r="L2499" s="28"/>
      <c r="M2499" s="28"/>
      <c r="N2499" s="28"/>
      <c r="O2499" s="25"/>
      <c r="P2499" s="29"/>
      <c r="Q2499" s="30"/>
      <c r="R2499" s="25">
        <f t="shared" si="10"/>
        <v>-2</v>
      </c>
      <c r="S2499" s="25"/>
      <c r="T2499" s="28"/>
    </row>
    <row r="2500" spans="1:20" ht="22.5" customHeight="1" x14ac:dyDescent="0.2">
      <c r="A2500" s="8"/>
      <c r="B2500" s="2" t="str">
        <f t="array" ref="B2500">IF(C2500="","", IFERROR(INDEX(Barang!$A$2:$A$10001, MATCH(C2500, Barang!$B$2:$B$10001, 0)), "Tidak ditemukan"))</f>
        <v/>
      </c>
      <c r="C2500" s="2"/>
      <c r="D2500" s="2" t="str">
        <f t="array" ref="D2500">IF(C2500="","", IFERROR(INDEX(Barang!$C$2:$C$10001, MATCH(C2500, Barang!$B$2:$B$10001, 0)), ""))</f>
        <v/>
      </c>
      <c r="E2500" s="2" t="str">
        <f t="array" ref="E2500">IF(C2500="","", IFERROR(INDEX(Barang!$E$2:$E$10001, MATCH(C2500, Barang!$B$2:$B$10001, 0)), ""))</f>
        <v/>
      </c>
      <c r="F2500" s="10"/>
      <c r="G2500" s="11" t="str">
        <f t="array" ref="G2500">IF(C2500="","", IFERROR(INDEX(Barang!$F$2:$F$10001, MATCH(C2500, Barang!$B$2:$B$10001, 0)) * F2500, ""))</f>
        <v/>
      </c>
      <c r="H2500" s="10"/>
      <c r="J2500" s="27"/>
      <c r="K2500" s="28"/>
      <c r="L2500" s="28"/>
      <c r="M2500" s="28"/>
      <c r="N2500" s="28"/>
      <c r="O2500" s="25"/>
      <c r="P2500" s="29"/>
      <c r="Q2500" s="30"/>
      <c r="R2500" s="25">
        <f t="shared" si="10"/>
        <v>-2</v>
      </c>
      <c r="S2500" s="25"/>
      <c r="T2500" s="28"/>
    </row>
    <row r="2501" spans="1:20" ht="22.5" customHeight="1" x14ac:dyDescent="0.2">
      <c r="A2501" s="8"/>
      <c r="B2501" s="2" t="str">
        <f t="array" ref="B2501">IF(C2501="","", IFERROR(INDEX(Barang!$A$2:$A$10001, MATCH(C2501, Barang!$B$2:$B$10001, 0)), "Tidak ditemukan"))</f>
        <v/>
      </c>
      <c r="C2501" s="2"/>
      <c r="D2501" s="2" t="str">
        <f t="array" ref="D2501">IF(C2501="","", IFERROR(INDEX(Barang!$C$2:$C$10001, MATCH(C2501, Barang!$B$2:$B$10001, 0)), ""))</f>
        <v/>
      </c>
      <c r="E2501" s="2" t="str">
        <f t="array" ref="E2501">IF(C2501="","", IFERROR(INDEX(Barang!$E$2:$E$10001, MATCH(C2501, Barang!$B$2:$B$10001, 0)), ""))</f>
        <v/>
      </c>
      <c r="F2501" s="10"/>
      <c r="G2501" s="11" t="str">
        <f t="array" ref="G2501">IF(C2501="","", IFERROR(INDEX(Barang!$F$2:$F$10001, MATCH(C2501, Barang!$B$2:$B$10001, 0)) * F2501, ""))</f>
        <v/>
      </c>
      <c r="H2501" s="10"/>
      <c r="J2501" s="27"/>
      <c r="K2501" s="28"/>
      <c r="L2501" s="28"/>
      <c r="M2501" s="28"/>
      <c r="N2501" s="28"/>
      <c r="O2501" s="25"/>
      <c r="P2501" s="29"/>
      <c r="Q2501" s="30"/>
      <c r="R2501" s="25">
        <f t="shared" si="10"/>
        <v>-1</v>
      </c>
      <c r="S2501" s="25"/>
      <c r="T2501" s="28"/>
    </row>
    <row r="2502" spans="1:20" ht="22.5" customHeight="1" x14ac:dyDescent="0.2">
      <c r="A2502" s="8"/>
      <c r="B2502" s="2" t="str">
        <f t="array" ref="B2502">IF(C2502="","", IFERROR(INDEX(Barang!$A$2:$A$10001, MATCH(C2502, Barang!$B$2:$B$10001, 0)), "Tidak ditemukan"))</f>
        <v/>
      </c>
      <c r="C2502" s="2"/>
      <c r="D2502" s="2" t="str">
        <f t="array" ref="D2502">IF(C2502="","", IFERROR(INDEX(Barang!$C$2:$C$10001, MATCH(C2502, Barang!$B$2:$B$10001, 0)), ""))</f>
        <v/>
      </c>
      <c r="E2502" s="2" t="str">
        <f t="array" ref="E2502">IF(C2502="","", IFERROR(INDEX(Barang!$E$2:$E$10001, MATCH(C2502, Barang!$B$2:$B$10001, 0)), ""))</f>
        <v/>
      </c>
      <c r="F2502" s="10"/>
      <c r="G2502" s="11" t="str">
        <f t="array" ref="G2502">IF(C2502="","", IFERROR(INDEX(Barang!$F$2:$F$10001, MATCH(C2502, Barang!$B$2:$B$10001, 0)) * F2502, ""))</f>
        <v/>
      </c>
      <c r="H2502" s="10"/>
      <c r="J2502" s="27"/>
      <c r="K2502" s="28"/>
      <c r="L2502" s="28"/>
      <c r="M2502" s="28"/>
      <c r="N2502" s="28"/>
      <c r="O2502" s="25"/>
      <c r="P2502" s="29"/>
      <c r="Q2502" s="30"/>
      <c r="R2502" s="25">
        <f t="shared" si="10"/>
        <v>-1</v>
      </c>
      <c r="S2502" s="25"/>
      <c r="T2502" s="28"/>
    </row>
    <row r="2503" spans="1:20" ht="22.5" customHeight="1" x14ac:dyDescent="0.2">
      <c r="A2503" s="8"/>
      <c r="B2503" s="2" t="str">
        <f t="array" ref="B2503">IF(C2503="","", IFERROR(INDEX(Barang!$A$2:$A$10001, MATCH(C2503, Barang!$B$2:$B$10001, 0)), "Tidak ditemukan"))</f>
        <v/>
      </c>
      <c r="C2503" s="2"/>
      <c r="D2503" s="2" t="str">
        <f t="array" ref="D2503">IF(C2503="","", IFERROR(INDEX(Barang!$C$2:$C$10001, MATCH(C2503, Barang!$B$2:$B$10001, 0)), ""))</f>
        <v/>
      </c>
      <c r="E2503" s="2" t="str">
        <f t="array" ref="E2503">IF(C2503="","", IFERROR(INDEX(Barang!$E$2:$E$10001, MATCH(C2503, Barang!$B$2:$B$10001, 0)), ""))</f>
        <v/>
      </c>
      <c r="F2503" s="10"/>
      <c r="G2503" s="11" t="str">
        <f t="array" ref="G2503">IF(C2503="","", IFERROR(INDEX(Barang!$F$2:$F$10001, MATCH(C2503, Barang!$B$2:$B$10001, 0)) * F2503, ""))</f>
        <v/>
      </c>
      <c r="H2503" s="10"/>
      <c r="J2503" s="27"/>
      <c r="K2503" s="28"/>
      <c r="L2503" s="28"/>
      <c r="M2503" s="28"/>
      <c r="N2503" s="28"/>
      <c r="O2503" s="25"/>
      <c r="P2503" s="29"/>
      <c r="Q2503" s="30"/>
      <c r="R2503" s="25">
        <f t="shared" si="10"/>
        <v>-1</v>
      </c>
      <c r="S2503" s="25"/>
      <c r="T2503" s="28"/>
    </row>
    <row r="2504" spans="1:20" ht="22.5" customHeight="1" x14ac:dyDescent="0.2">
      <c r="A2504" s="8"/>
      <c r="B2504" s="2" t="str">
        <f t="array" ref="B2504">IF(C2504="","", IFERROR(INDEX(Barang!$A$2:$A$10001, MATCH(C2504, Barang!$B$2:$B$10001, 0)), "Tidak ditemukan"))</f>
        <v/>
      </c>
      <c r="C2504" s="2"/>
      <c r="D2504" s="2" t="str">
        <f t="array" ref="D2504">IF(C2504="","", IFERROR(INDEX(Barang!$C$2:$C$10001, MATCH(C2504, Barang!$B$2:$B$10001, 0)), ""))</f>
        <v/>
      </c>
      <c r="E2504" s="2" t="str">
        <f t="array" ref="E2504">IF(C2504="","", IFERROR(INDEX(Barang!$E$2:$E$10001, MATCH(C2504, Barang!$B$2:$B$10001, 0)), ""))</f>
        <v/>
      </c>
      <c r="F2504" s="10"/>
      <c r="G2504" s="11" t="str">
        <f t="array" ref="G2504">IF(C2504="","", IFERROR(INDEX(Barang!$F$2:$F$10001, MATCH(C2504, Barang!$B$2:$B$10001, 0)) * F2504, ""))</f>
        <v/>
      </c>
      <c r="H2504" s="10"/>
      <c r="J2504" s="27"/>
      <c r="K2504" s="28"/>
      <c r="L2504" s="28"/>
      <c r="M2504" s="28"/>
      <c r="N2504" s="28"/>
      <c r="O2504" s="25"/>
      <c r="P2504" s="29"/>
      <c r="Q2504" s="30"/>
      <c r="R2504" s="25">
        <f t="shared" si="10"/>
        <v>-10</v>
      </c>
      <c r="S2504" s="25"/>
      <c r="T2504" s="28"/>
    </row>
    <row r="2505" spans="1:20" ht="22.5" customHeight="1" x14ac:dyDescent="0.2">
      <c r="A2505" s="8"/>
      <c r="B2505" s="2" t="str">
        <f t="array" ref="B2505">IF(C2505="","", IFERROR(INDEX(Barang!$A$2:$A$10001, MATCH(C2505, Barang!$B$2:$B$10001, 0)), "Tidak ditemukan"))</f>
        <v/>
      </c>
      <c r="C2505" s="2"/>
      <c r="D2505" s="2" t="str">
        <f t="array" ref="D2505">IF(C2505="","", IFERROR(INDEX(Barang!$C$2:$C$10001, MATCH(C2505, Barang!$B$2:$B$10001, 0)), ""))</f>
        <v/>
      </c>
      <c r="E2505" s="2" t="str">
        <f t="array" ref="E2505">IF(C2505="","", IFERROR(INDEX(Barang!$E$2:$E$10001, MATCH(C2505, Barang!$B$2:$B$10001, 0)), ""))</f>
        <v/>
      </c>
      <c r="F2505" s="10"/>
      <c r="G2505" s="11" t="str">
        <f t="array" ref="G2505">IF(C2505="","", IFERROR(INDEX(Barang!$F$2:$F$10001, MATCH(C2505, Barang!$B$2:$B$10001, 0)) * F2505, ""))</f>
        <v/>
      </c>
      <c r="H2505" s="10"/>
      <c r="J2505" s="27"/>
      <c r="K2505" s="28"/>
      <c r="L2505" s="28"/>
      <c r="M2505" s="28"/>
      <c r="N2505" s="28"/>
      <c r="O2505" s="25"/>
      <c r="P2505" s="29"/>
      <c r="Q2505" s="30"/>
      <c r="R2505" s="25">
        <f t="shared" si="10"/>
        <v>-1</v>
      </c>
      <c r="S2505" s="25"/>
      <c r="T2505" s="28"/>
    </row>
    <row r="2506" spans="1:20" ht="22.5" customHeight="1" x14ac:dyDescent="0.2">
      <c r="A2506" s="8"/>
      <c r="B2506" s="2" t="str">
        <f t="array" ref="B2506">IF(C2506="","", IFERROR(INDEX(Barang!$A$2:$A$10001, MATCH(C2506, Barang!$B$2:$B$10001, 0)), "Tidak ditemukan"))</f>
        <v/>
      </c>
      <c r="C2506" s="2"/>
      <c r="D2506" s="2" t="str">
        <f t="array" ref="D2506">IF(C2506="","", IFERROR(INDEX(Barang!$C$2:$C$10001, MATCH(C2506, Barang!$B$2:$B$10001, 0)), ""))</f>
        <v/>
      </c>
      <c r="E2506" s="2" t="str">
        <f t="array" ref="E2506">IF(C2506="","", IFERROR(INDEX(Barang!$E$2:$E$10001, MATCH(C2506, Barang!$B$2:$B$10001, 0)), ""))</f>
        <v/>
      </c>
      <c r="F2506" s="10"/>
      <c r="G2506" s="11" t="str">
        <f t="array" ref="G2506">IF(C2506="","", IFERROR(INDEX(Barang!$F$2:$F$10001, MATCH(C2506, Barang!$B$2:$B$10001, 0)) * F2506, ""))</f>
        <v/>
      </c>
      <c r="H2506" s="10"/>
      <c r="J2506" s="27"/>
      <c r="K2506" s="28"/>
      <c r="L2506" s="28"/>
      <c r="M2506" s="28"/>
      <c r="N2506" s="28"/>
      <c r="O2506" s="25"/>
      <c r="P2506" s="29"/>
      <c r="Q2506" s="30"/>
      <c r="R2506" s="25">
        <f t="shared" si="10"/>
        <v>-43</v>
      </c>
      <c r="S2506" s="25"/>
      <c r="T2506" s="28"/>
    </row>
    <row r="2507" spans="1:20" ht="22.5" customHeight="1" x14ac:dyDescent="0.2">
      <c r="A2507" s="8"/>
      <c r="B2507" s="2" t="str">
        <f t="array" ref="B2507">IF(C2507="","", IFERROR(INDEX(Barang!$A$2:$A$10001, MATCH(C2507, Barang!$B$2:$B$10001, 0)), "Tidak ditemukan"))</f>
        <v/>
      </c>
      <c r="C2507" s="2"/>
      <c r="D2507" s="2" t="str">
        <f t="array" ref="D2507">IF(C2507="","", IFERROR(INDEX(Barang!$C$2:$C$10001, MATCH(C2507, Barang!$B$2:$B$10001, 0)), ""))</f>
        <v/>
      </c>
      <c r="E2507" s="2" t="str">
        <f t="array" ref="E2507">IF(C2507="","", IFERROR(INDEX(Barang!$E$2:$E$10001, MATCH(C2507, Barang!$B$2:$B$10001, 0)), ""))</f>
        <v/>
      </c>
      <c r="F2507" s="10"/>
      <c r="G2507" s="11" t="str">
        <f t="array" ref="G2507">IF(C2507="","", IFERROR(INDEX(Barang!$F$2:$F$10001, MATCH(C2507, Barang!$B$2:$B$10001, 0)) * F2507, ""))</f>
        <v/>
      </c>
      <c r="H2507" s="10"/>
      <c r="J2507" s="27"/>
      <c r="K2507" s="28"/>
      <c r="L2507" s="28"/>
      <c r="M2507" s="28"/>
      <c r="N2507" s="28"/>
      <c r="O2507" s="25"/>
      <c r="P2507" s="29"/>
      <c r="Q2507" s="30"/>
      <c r="R2507" s="25">
        <f t="shared" si="10"/>
        <v>-2</v>
      </c>
      <c r="S2507" s="25"/>
      <c r="T2507" s="28"/>
    </row>
    <row r="2508" spans="1:20" ht="22.5" customHeight="1" x14ac:dyDescent="0.2">
      <c r="A2508" s="8"/>
      <c r="B2508" s="2" t="str">
        <f t="array" ref="B2508">IF(C2508="","", IFERROR(INDEX(Barang!$A$2:$A$10001, MATCH(C2508, Barang!$B$2:$B$10001, 0)), "Tidak ditemukan"))</f>
        <v/>
      </c>
      <c r="C2508" s="2"/>
      <c r="D2508" s="2" t="str">
        <f t="array" ref="D2508">IF(C2508="","", IFERROR(INDEX(Barang!$C$2:$C$10001, MATCH(C2508, Barang!$B$2:$B$10001, 0)), ""))</f>
        <v/>
      </c>
      <c r="E2508" s="2" t="str">
        <f t="array" ref="E2508">IF(C2508="","", IFERROR(INDEX(Barang!$E$2:$E$10001, MATCH(C2508, Barang!$B$2:$B$10001, 0)), ""))</f>
        <v/>
      </c>
      <c r="F2508" s="10"/>
      <c r="G2508" s="11" t="str">
        <f t="array" ref="G2508">IF(C2508="","", IFERROR(INDEX(Barang!$F$2:$F$10001, MATCH(C2508, Barang!$B$2:$B$10001, 0)) * F2508, ""))</f>
        <v/>
      </c>
      <c r="H2508" s="10"/>
      <c r="J2508" s="27"/>
      <c r="K2508" s="28"/>
      <c r="L2508" s="28"/>
      <c r="M2508" s="28"/>
      <c r="N2508" s="28"/>
      <c r="O2508" s="25"/>
      <c r="P2508" s="29"/>
      <c r="Q2508" s="30"/>
      <c r="R2508" s="25">
        <f t="shared" si="10"/>
        <v>-1</v>
      </c>
      <c r="S2508" s="25"/>
      <c r="T2508" s="28"/>
    </row>
    <row r="2509" spans="1:20" ht="22.5" customHeight="1" x14ac:dyDescent="0.2">
      <c r="A2509" s="8"/>
      <c r="B2509" s="2" t="str">
        <f t="array" ref="B2509">IF(C2509="","", IFERROR(INDEX(Barang!$A$2:$A$10001, MATCH(C2509, Barang!$B$2:$B$10001, 0)), "Tidak ditemukan"))</f>
        <v/>
      </c>
      <c r="C2509" s="2"/>
      <c r="D2509" s="2" t="str">
        <f t="array" ref="D2509">IF(C2509="","", IFERROR(INDEX(Barang!$C$2:$C$10001, MATCH(C2509, Barang!$B$2:$B$10001, 0)), ""))</f>
        <v/>
      </c>
      <c r="E2509" s="2" t="str">
        <f t="array" ref="E2509">IF(C2509="","", IFERROR(INDEX(Barang!$E$2:$E$10001, MATCH(C2509, Barang!$B$2:$B$10001, 0)), ""))</f>
        <v/>
      </c>
      <c r="F2509" s="10"/>
      <c r="G2509" s="11" t="str">
        <f t="array" ref="G2509">IF(C2509="","", IFERROR(INDEX(Barang!$F$2:$F$10001, MATCH(C2509, Barang!$B$2:$B$10001, 0)) * F2509, ""))</f>
        <v/>
      </c>
      <c r="H2509" s="10"/>
      <c r="J2509" s="27"/>
      <c r="K2509" s="28"/>
      <c r="L2509" s="28"/>
      <c r="M2509" s="28"/>
      <c r="N2509" s="28"/>
      <c r="O2509" s="25"/>
      <c r="P2509" s="29"/>
      <c r="Q2509" s="30"/>
      <c r="R2509" s="25">
        <f t="shared" si="10"/>
        <v>-1</v>
      </c>
      <c r="S2509" s="25"/>
      <c r="T2509" s="28"/>
    </row>
    <row r="2510" spans="1:20" ht="22.5" customHeight="1" x14ac:dyDescent="0.2">
      <c r="A2510" s="8"/>
      <c r="B2510" s="2" t="str">
        <f t="array" ref="B2510">IF(C2510="","", IFERROR(INDEX(Barang!$A$2:$A$10001, MATCH(C2510, Barang!$B$2:$B$10001, 0)), "Tidak ditemukan"))</f>
        <v/>
      </c>
      <c r="C2510" s="2"/>
      <c r="D2510" s="2" t="str">
        <f t="array" ref="D2510">IF(C2510="","", IFERROR(INDEX(Barang!$C$2:$C$10001, MATCH(C2510, Barang!$B$2:$B$10001, 0)), ""))</f>
        <v/>
      </c>
      <c r="E2510" s="2" t="str">
        <f t="array" ref="E2510">IF(C2510="","", IFERROR(INDEX(Barang!$E$2:$E$10001, MATCH(C2510, Barang!$B$2:$B$10001, 0)), ""))</f>
        <v/>
      </c>
      <c r="F2510" s="10"/>
      <c r="G2510" s="11" t="str">
        <f t="array" ref="G2510">IF(C2510="","", IFERROR(INDEX(Barang!$F$2:$F$10001, MATCH(C2510, Barang!$B$2:$B$10001, 0)) * F2510, ""))</f>
        <v/>
      </c>
      <c r="H2510" s="10"/>
      <c r="J2510" s="27"/>
      <c r="K2510" s="28"/>
      <c r="L2510" s="28"/>
      <c r="M2510" s="28"/>
      <c r="N2510" s="28"/>
      <c r="O2510" s="25"/>
      <c r="P2510" s="29"/>
      <c r="Q2510" s="30"/>
      <c r="R2510" s="25">
        <f t="shared" si="10"/>
        <v>-4</v>
      </c>
      <c r="S2510" s="25"/>
      <c r="T2510" s="28"/>
    </row>
    <row r="2511" spans="1:20" ht="22.5" customHeight="1" x14ac:dyDescent="0.2">
      <c r="A2511" s="8"/>
      <c r="B2511" s="2" t="str">
        <f t="array" ref="B2511">IF(C2511="","", IFERROR(INDEX(Barang!$A$2:$A$10001, MATCH(C2511, Barang!$B$2:$B$10001, 0)), "Tidak ditemukan"))</f>
        <v/>
      </c>
      <c r="C2511" s="2"/>
      <c r="D2511" s="2" t="str">
        <f t="array" ref="D2511">IF(C2511="","", IFERROR(INDEX(Barang!$C$2:$C$10001, MATCH(C2511, Barang!$B$2:$B$10001, 0)), ""))</f>
        <v/>
      </c>
      <c r="E2511" s="2" t="str">
        <f t="array" ref="E2511">IF(C2511="","", IFERROR(INDEX(Barang!$E$2:$E$10001, MATCH(C2511, Barang!$B$2:$B$10001, 0)), ""))</f>
        <v/>
      </c>
      <c r="F2511" s="10"/>
      <c r="G2511" s="11" t="str">
        <f t="array" ref="G2511">IF(C2511="","", IFERROR(INDEX(Barang!$F$2:$F$10001, MATCH(C2511, Barang!$B$2:$B$10001, 0)) * F2511, ""))</f>
        <v/>
      </c>
      <c r="H2511" s="10"/>
      <c r="J2511" s="27"/>
      <c r="K2511" s="28"/>
      <c r="L2511" s="28"/>
      <c r="M2511" s="28"/>
      <c r="N2511" s="28"/>
      <c r="O2511" s="25"/>
      <c r="P2511" s="29"/>
      <c r="Q2511" s="30"/>
      <c r="R2511" s="25">
        <f t="shared" si="10"/>
        <v>-3</v>
      </c>
      <c r="S2511" s="25"/>
      <c r="T2511" s="28"/>
    </row>
    <row r="2512" spans="1:20" ht="22.5" customHeight="1" x14ac:dyDescent="0.2">
      <c r="A2512" s="8"/>
      <c r="B2512" s="2" t="str">
        <f t="array" ref="B2512">IF(C2512="","", IFERROR(INDEX(Barang!$A$2:$A$10001, MATCH(C2512, Barang!$B$2:$B$10001, 0)), "Tidak ditemukan"))</f>
        <v/>
      </c>
      <c r="C2512" s="2"/>
      <c r="D2512" s="2" t="str">
        <f t="array" ref="D2512">IF(C2512="","", IFERROR(INDEX(Barang!$C$2:$C$10001, MATCH(C2512, Barang!$B$2:$B$10001, 0)), ""))</f>
        <v/>
      </c>
      <c r="E2512" s="2" t="str">
        <f t="array" ref="E2512">IF(C2512="","", IFERROR(INDEX(Barang!$E$2:$E$10001, MATCH(C2512, Barang!$B$2:$B$10001, 0)), ""))</f>
        <v/>
      </c>
      <c r="F2512" s="10"/>
      <c r="G2512" s="11" t="str">
        <f t="array" ref="G2512">IF(C2512="","", IFERROR(INDEX(Barang!$F$2:$F$10001, MATCH(C2512, Barang!$B$2:$B$10001, 0)) * F2512, ""))</f>
        <v/>
      </c>
      <c r="H2512" s="10"/>
      <c r="J2512" s="27"/>
      <c r="K2512" s="28"/>
      <c r="L2512" s="28"/>
      <c r="M2512" s="28"/>
      <c r="N2512" s="28"/>
      <c r="O2512" s="25"/>
      <c r="P2512" s="29"/>
      <c r="Q2512" s="30"/>
      <c r="R2512" s="25">
        <f t="shared" si="10"/>
        <v>-3</v>
      </c>
      <c r="S2512" s="25"/>
      <c r="T2512" s="28"/>
    </row>
    <row r="2513" spans="1:20" ht="22.5" customHeight="1" x14ac:dyDescent="0.2">
      <c r="A2513" s="8"/>
      <c r="B2513" s="2" t="str">
        <f t="array" ref="B2513">IF(C2513="","", IFERROR(INDEX(Barang!$A$2:$A$10001, MATCH(C2513, Barang!$B$2:$B$10001, 0)), "Tidak ditemukan"))</f>
        <v/>
      </c>
      <c r="C2513" s="2"/>
      <c r="D2513" s="2" t="str">
        <f t="array" ref="D2513">IF(C2513="","", IFERROR(INDEX(Barang!$C$2:$C$10001, MATCH(C2513, Barang!$B$2:$B$10001, 0)), ""))</f>
        <v/>
      </c>
      <c r="E2513" s="2" t="str">
        <f t="array" ref="E2513">IF(C2513="","", IFERROR(INDEX(Barang!$E$2:$E$10001, MATCH(C2513, Barang!$B$2:$B$10001, 0)), ""))</f>
        <v/>
      </c>
      <c r="F2513" s="10"/>
      <c r="G2513" s="11" t="str">
        <f t="array" ref="G2513">IF(C2513="","", IFERROR(INDEX(Barang!$F$2:$F$10001, MATCH(C2513, Barang!$B$2:$B$10001, 0)) * F2513, ""))</f>
        <v/>
      </c>
      <c r="H2513" s="10"/>
      <c r="J2513" s="27"/>
      <c r="K2513" s="28"/>
      <c r="L2513" s="28"/>
      <c r="M2513" s="28"/>
      <c r="N2513" s="28"/>
      <c r="O2513" s="25"/>
      <c r="P2513" s="29"/>
      <c r="Q2513" s="30"/>
      <c r="R2513" s="25">
        <f t="shared" si="10"/>
        <v>-1</v>
      </c>
      <c r="S2513" s="25"/>
      <c r="T2513" s="28"/>
    </row>
    <row r="2514" spans="1:20" ht="22.5" customHeight="1" x14ac:dyDescent="0.2">
      <c r="A2514" s="8"/>
      <c r="B2514" s="2" t="str">
        <f t="array" ref="B2514">IF(C2514="","", IFERROR(INDEX(Barang!$A$2:$A$10001, MATCH(C2514, Barang!$B$2:$B$10001, 0)), "Tidak ditemukan"))</f>
        <v/>
      </c>
      <c r="C2514" s="2"/>
      <c r="D2514" s="2" t="str">
        <f t="array" ref="D2514">IF(C2514="","", IFERROR(INDEX(Barang!$C$2:$C$10001, MATCH(C2514, Barang!$B$2:$B$10001, 0)), ""))</f>
        <v/>
      </c>
      <c r="E2514" s="2" t="str">
        <f t="array" ref="E2514">IF(C2514="","", IFERROR(INDEX(Barang!$E$2:$E$10001, MATCH(C2514, Barang!$B$2:$B$10001, 0)), ""))</f>
        <v/>
      </c>
      <c r="F2514" s="10"/>
      <c r="G2514" s="11" t="str">
        <f t="array" ref="G2514">IF(C2514="","", IFERROR(INDEX(Barang!$F$2:$F$10001, MATCH(C2514, Barang!$B$2:$B$10001, 0)) * F2514, ""))</f>
        <v/>
      </c>
      <c r="H2514" s="10"/>
      <c r="J2514" s="27"/>
      <c r="K2514" s="28"/>
      <c r="L2514" s="28"/>
      <c r="M2514" s="28"/>
      <c r="N2514" s="28"/>
      <c r="O2514" s="25"/>
      <c r="P2514" s="29"/>
      <c r="Q2514" s="30"/>
      <c r="R2514" s="25">
        <f t="shared" si="10"/>
        <v>-10</v>
      </c>
      <c r="S2514" s="25"/>
      <c r="T2514" s="28"/>
    </row>
    <row r="2515" spans="1:20" ht="22.5" customHeight="1" x14ac:dyDescent="0.2">
      <c r="A2515" s="8"/>
      <c r="B2515" s="2" t="str">
        <f t="array" ref="B2515">IF(C2515="","", IFERROR(INDEX(Barang!$A$2:$A$10001, MATCH(C2515, Barang!$B$2:$B$10001, 0)), "Tidak ditemukan"))</f>
        <v/>
      </c>
      <c r="C2515" s="2"/>
      <c r="D2515" s="2" t="str">
        <f t="array" ref="D2515">IF(C2515="","", IFERROR(INDEX(Barang!$C$2:$C$10001, MATCH(C2515, Barang!$B$2:$B$10001, 0)), ""))</f>
        <v/>
      </c>
      <c r="E2515" s="2" t="str">
        <f t="array" ref="E2515">IF(C2515="","", IFERROR(INDEX(Barang!$E$2:$E$10001, MATCH(C2515, Barang!$B$2:$B$10001, 0)), ""))</f>
        <v/>
      </c>
      <c r="F2515" s="10"/>
      <c r="G2515" s="11" t="str">
        <f t="array" ref="G2515">IF(C2515="","", IFERROR(INDEX(Barang!$F$2:$F$10001, MATCH(C2515, Barang!$B$2:$B$10001, 0)) * F2515, ""))</f>
        <v/>
      </c>
      <c r="H2515" s="10"/>
      <c r="J2515" s="27"/>
      <c r="K2515" s="28"/>
      <c r="L2515" s="28"/>
      <c r="M2515" s="28"/>
      <c r="N2515" s="28"/>
      <c r="O2515" s="25"/>
      <c r="P2515" s="29"/>
      <c r="Q2515" s="30"/>
      <c r="R2515" s="25">
        <f t="shared" si="10"/>
        <v>-4</v>
      </c>
      <c r="S2515" s="25"/>
      <c r="T2515" s="28"/>
    </row>
    <row r="2516" spans="1:20" ht="22.5" customHeight="1" x14ac:dyDescent="0.2">
      <c r="A2516" s="8"/>
      <c r="B2516" s="2" t="str">
        <f t="array" ref="B2516">IF(C2516="","", IFERROR(INDEX(Barang!$A$2:$A$10001, MATCH(C2516, Barang!$B$2:$B$10001, 0)), "Tidak ditemukan"))</f>
        <v/>
      </c>
      <c r="C2516" s="2"/>
      <c r="D2516" s="2" t="str">
        <f t="array" ref="D2516">IF(C2516="","", IFERROR(INDEX(Barang!$C$2:$C$10001, MATCH(C2516, Barang!$B$2:$B$10001, 0)), ""))</f>
        <v/>
      </c>
      <c r="E2516" s="2" t="str">
        <f t="array" ref="E2516">IF(C2516="","", IFERROR(INDEX(Barang!$E$2:$E$10001, MATCH(C2516, Barang!$B$2:$B$10001, 0)), ""))</f>
        <v/>
      </c>
      <c r="F2516" s="10"/>
      <c r="G2516" s="11" t="str">
        <f t="array" ref="G2516">IF(C2516="","", IFERROR(INDEX(Barang!$F$2:$F$10001, MATCH(C2516, Barang!$B$2:$B$10001, 0)) * F2516, ""))</f>
        <v/>
      </c>
      <c r="H2516" s="10"/>
      <c r="J2516" s="27"/>
      <c r="K2516" s="28"/>
      <c r="L2516" s="28"/>
      <c r="M2516" s="28"/>
      <c r="N2516" s="28"/>
      <c r="O2516" s="25"/>
      <c r="P2516" s="29"/>
      <c r="Q2516" s="30"/>
      <c r="R2516" s="25">
        <f t="shared" si="10"/>
        <v>-1</v>
      </c>
      <c r="S2516" s="25"/>
      <c r="T2516" s="28"/>
    </row>
    <row r="2517" spans="1:20" ht="22.5" customHeight="1" x14ac:dyDescent="0.2">
      <c r="A2517" s="8"/>
      <c r="B2517" s="2" t="str">
        <f t="array" ref="B2517">IF(C2517="","", IFERROR(INDEX(Barang!$A$2:$A$10001, MATCH(C2517, Barang!$B$2:$B$10001, 0)), "Tidak ditemukan"))</f>
        <v/>
      </c>
      <c r="C2517" s="2"/>
      <c r="D2517" s="2" t="str">
        <f t="array" ref="D2517">IF(C2517="","", IFERROR(INDEX(Barang!$C$2:$C$10001, MATCH(C2517, Barang!$B$2:$B$10001, 0)), ""))</f>
        <v/>
      </c>
      <c r="E2517" s="2" t="str">
        <f t="array" ref="E2517">IF(C2517="","", IFERROR(INDEX(Barang!$E$2:$E$10001, MATCH(C2517, Barang!$B$2:$B$10001, 0)), ""))</f>
        <v/>
      </c>
      <c r="F2517" s="10"/>
      <c r="G2517" s="11" t="str">
        <f t="array" ref="G2517">IF(C2517="","", IFERROR(INDEX(Barang!$F$2:$F$10001, MATCH(C2517, Barang!$B$2:$B$10001, 0)) * F2517, ""))</f>
        <v/>
      </c>
      <c r="H2517" s="10"/>
      <c r="J2517" s="27"/>
      <c r="K2517" s="28"/>
      <c r="L2517" s="28"/>
      <c r="M2517" s="28"/>
      <c r="N2517" s="28"/>
      <c r="O2517" s="25"/>
      <c r="P2517" s="29"/>
      <c r="Q2517" s="30"/>
      <c r="R2517" s="25">
        <f t="shared" si="10"/>
        <v>-1</v>
      </c>
      <c r="S2517" s="25"/>
      <c r="T2517" s="28"/>
    </row>
    <row r="2518" spans="1:20" ht="22.5" customHeight="1" x14ac:dyDescent="0.2">
      <c r="A2518" s="8"/>
      <c r="B2518" s="2" t="str">
        <f t="array" ref="B2518">IF(C2518="","", IFERROR(INDEX(Barang!$A$2:$A$10001, MATCH(C2518, Barang!$B$2:$B$10001, 0)), "Tidak ditemukan"))</f>
        <v/>
      </c>
      <c r="C2518" s="2"/>
      <c r="D2518" s="2" t="str">
        <f t="array" ref="D2518">IF(C2518="","", IFERROR(INDEX(Barang!$C$2:$C$10001, MATCH(C2518, Barang!$B$2:$B$10001, 0)), ""))</f>
        <v/>
      </c>
      <c r="E2518" s="2" t="str">
        <f t="array" ref="E2518">IF(C2518="","", IFERROR(INDEX(Barang!$E$2:$E$10001, MATCH(C2518, Barang!$B$2:$B$10001, 0)), ""))</f>
        <v/>
      </c>
      <c r="F2518" s="10"/>
      <c r="G2518" s="11" t="str">
        <f t="array" ref="G2518">IF(C2518="","", IFERROR(INDEX(Barang!$F$2:$F$10001, MATCH(C2518, Barang!$B$2:$B$10001, 0)) * F2518, ""))</f>
        <v/>
      </c>
      <c r="H2518" s="10"/>
      <c r="J2518" s="27"/>
      <c r="K2518" s="28"/>
      <c r="L2518" s="28"/>
      <c r="M2518" s="28"/>
      <c r="N2518" s="28"/>
      <c r="O2518" s="25"/>
      <c r="P2518" s="29"/>
      <c r="Q2518" s="30"/>
      <c r="R2518" s="25">
        <f t="shared" si="10"/>
        <v>-2</v>
      </c>
      <c r="S2518" s="25"/>
      <c r="T2518" s="28"/>
    </row>
    <row r="2519" spans="1:20" ht="22.5" customHeight="1" x14ac:dyDescent="0.2">
      <c r="A2519" s="8"/>
      <c r="B2519" s="2" t="str">
        <f t="array" ref="B2519">IF(C2519="","", IFERROR(INDEX(Barang!$A$2:$A$10001, MATCH(C2519, Barang!$B$2:$B$10001, 0)), "Tidak ditemukan"))</f>
        <v/>
      </c>
      <c r="C2519" s="2"/>
      <c r="D2519" s="2" t="str">
        <f t="array" ref="D2519">IF(C2519="","", IFERROR(INDEX(Barang!$C$2:$C$10001, MATCH(C2519, Barang!$B$2:$B$10001, 0)), ""))</f>
        <v/>
      </c>
      <c r="E2519" s="2" t="str">
        <f t="array" ref="E2519">IF(C2519="","", IFERROR(INDEX(Barang!$E$2:$E$10001, MATCH(C2519, Barang!$B$2:$B$10001, 0)), ""))</f>
        <v/>
      </c>
      <c r="F2519" s="10"/>
      <c r="G2519" s="11" t="str">
        <f t="array" ref="G2519">IF(C2519="","", IFERROR(INDEX(Barang!$F$2:$F$10001, MATCH(C2519, Barang!$B$2:$B$10001, 0)) * F2519, ""))</f>
        <v/>
      </c>
      <c r="H2519" s="10"/>
      <c r="J2519" s="27"/>
      <c r="K2519" s="28"/>
      <c r="L2519" s="28"/>
      <c r="M2519" s="28"/>
      <c r="N2519" s="28"/>
      <c r="O2519" s="25"/>
      <c r="P2519" s="29"/>
      <c r="Q2519" s="30"/>
      <c r="R2519" s="25">
        <f t="shared" si="10"/>
        <v>-6</v>
      </c>
      <c r="S2519" s="25"/>
      <c r="T2519" s="28"/>
    </row>
    <row r="2520" spans="1:20" ht="22.5" customHeight="1" x14ac:dyDescent="0.2">
      <c r="A2520" s="8"/>
      <c r="B2520" s="2" t="str">
        <f t="array" ref="B2520">IF(C2520="","", IFERROR(INDEX(Barang!$A$2:$A$10001, MATCH(C2520, Barang!$B$2:$B$10001, 0)), "Tidak ditemukan"))</f>
        <v/>
      </c>
      <c r="C2520" s="2"/>
      <c r="D2520" s="2" t="str">
        <f t="array" ref="D2520">IF(C2520="","", IFERROR(INDEX(Barang!$C$2:$C$10001, MATCH(C2520, Barang!$B$2:$B$10001, 0)), ""))</f>
        <v/>
      </c>
      <c r="E2520" s="2" t="str">
        <f t="array" ref="E2520">IF(C2520="","", IFERROR(INDEX(Barang!$E$2:$E$10001, MATCH(C2520, Barang!$B$2:$B$10001, 0)), ""))</f>
        <v/>
      </c>
      <c r="F2520" s="10"/>
      <c r="G2520" s="11" t="str">
        <f t="array" ref="G2520">IF(C2520="","", IFERROR(INDEX(Barang!$F$2:$F$10001, MATCH(C2520, Barang!$B$2:$B$10001, 0)) * F2520, ""))</f>
        <v/>
      </c>
      <c r="H2520" s="10"/>
      <c r="J2520" s="27"/>
      <c r="K2520" s="28"/>
      <c r="L2520" s="28"/>
      <c r="M2520" s="28"/>
      <c r="N2520" s="28"/>
      <c r="O2520" s="25"/>
      <c r="P2520" s="29"/>
      <c r="Q2520" s="30"/>
      <c r="R2520" s="25">
        <f t="shared" si="10"/>
        <v>-1</v>
      </c>
      <c r="S2520" s="25"/>
      <c r="T2520" s="28"/>
    </row>
    <row r="2521" spans="1:20" ht="22.5" customHeight="1" x14ac:dyDescent="0.2">
      <c r="A2521" s="8"/>
      <c r="B2521" s="2" t="str">
        <f t="array" ref="B2521">IF(C2521="","", IFERROR(INDEX(Barang!$A$2:$A$10001, MATCH(C2521, Barang!$B$2:$B$10001, 0)), "Tidak ditemukan"))</f>
        <v/>
      </c>
      <c r="C2521" s="2"/>
      <c r="D2521" s="2" t="str">
        <f t="array" ref="D2521">IF(C2521="","", IFERROR(INDEX(Barang!$C$2:$C$10001, MATCH(C2521, Barang!$B$2:$B$10001, 0)), ""))</f>
        <v/>
      </c>
      <c r="E2521" s="2" t="str">
        <f t="array" ref="E2521">IF(C2521="","", IFERROR(INDEX(Barang!$E$2:$E$10001, MATCH(C2521, Barang!$B$2:$B$10001, 0)), ""))</f>
        <v/>
      </c>
      <c r="F2521" s="10"/>
      <c r="G2521" s="11" t="str">
        <f t="array" ref="G2521">IF(C2521="","", IFERROR(INDEX(Barang!$F$2:$F$10001, MATCH(C2521, Barang!$B$2:$B$10001, 0)) * F2521, ""))</f>
        <v/>
      </c>
      <c r="H2521" s="10"/>
      <c r="J2521" s="27"/>
      <c r="K2521" s="28"/>
      <c r="L2521" s="28"/>
      <c r="M2521" s="28"/>
      <c r="N2521" s="28"/>
      <c r="O2521" s="25"/>
      <c r="P2521" s="29"/>
      <c r="Q2521" s="30"/>
      <c r="R2521" s="25">
        <f t="shared" si="10"/>
        <v>-1</v>
      </c>
      <c r="S2521" s="25"/>
      <c r="T2521" s="28"/>
    </row>
    <row r="2522" spans="1:20" ht="22.5" customHeight="1" x14ac:dyDescent="0.2">
      <c r="A2522" s="8"/>
      <c r="B2522" s="2" t="str">
        <f t="array" ref="B2522">IF(C2522="","", IFERROR(INDEX(Barang!$A$2:$A$10001, MATCH(C2522, Barang!$B$2:$B$10001, 0)), "Tidak ditemukan"))</f>
        <v/>
      </c>
      <c r="C2522" s="2"/>
      <c r="D2522" s="2" t="str">
        <f t="array" ref="D2522">IF(C2522="","", IFERROR(INDEX(Barang!$C$2:$C$10001, MATCH(C2522, Barang!$B$2:$B$10001, 0)), ""))</f>
        <v/>
      </c>
      <c r="E2522" s="2" t="str">
        <f t="array" ref="E2522">IF(C2522="","", IFERROR(INDEX(Barang!$E$2:$E$10001, MATCH(C2522, Barang!$B$2:$B$10001, 0)), ""))</f>
        <v/>
      </c>
      <c r="F2522" s="10"/>
      <c r="G2522" s="11" t="str">
        <f t="array" ref="G2522">IF(C2522="","", IFERROR(INDEX(Barang!$F$2:$F$10001, MATCH(C2522, Barang!$B$2:$B$10001, 0)) * F2522, ""))</f>
        <v/>
      </c>
      <c r="H2522" s="10"/>
      <c r="J2522" s="27"/>
      <c r="K2522" s="28"/>
      <c r="L2522" s="28"/>
      <c r="M2522" s="28"/>
      <c r="N2522" s="28"/>
      <c r="O2522" s="25"/>
      <c r="P2522" s="29"/>
      <c r="Q2522" s="30"/>
      <c r="R2522" s="25">
        <f t="shared" si="10"/>
        <v>-1</v>
      </c>
      <c r="S2522" s="25"/>
      <c r="T2522" s="28"/>
    </row>
    <row r="2523" spans="1:20" ht="22.5" customHeight="1" x14ac:dyDescent="0.2">
      <c r="A2523" s="8"/>
      <c r="B2523" s="2" t="str">
        <f t="array" ref="B2523">IF(C2523="","", IFERROR(INDEX(Barang!$A$2:$A$10001, MATCH(C2523, Barang!$B$2:$B$10001, 0)), "Tidak ditemukan"))</f>
        <v/>
      </c>
      <c r="C2523" s="2"/>
      <c r="D2523" s="2" t="str">
        <f t="array" ref="D2523">IF(C2523="","", IFERROR(INDEX(Barang!$C$2:$C$10001, MATCH(C2523, Barang!$B$2:$B$10001, 0)), ""))</f>
        <v/>
      </c>
      <c r="E2523" s="2" t="str">
        <f t="array" ref="E2523">IF(C2523="","", IFERROR(INDEX(Barang!$E$2:$E$10001, MATCH(C2523, Barang!$B$2:$B$10001, 0)), ""))</f>
        <v/>
      </c>
      <c r="F2523" s="10"/>
      <c r="G2523" s="11" t="str">
        <f t="array" ref="G2523">IF(C2523="","", IFERROR(INDEX(Barang!$F$2:$F$10001, MATCH(C2523, Barang!$B$2:$B$10001, 0)) * F2523, ""))</f>
        <v/>
      </c>
      <c r="H2523" s="10"/>
      <c r="J2523" s="27"/>
      <c r="K2523" s="28"/>
      <c r="L2523" s="28"/>
      <c r="M2523" s="28"/>
      <c r="N2523" s="28"/>
      <c r="O2523" s="25"/>
      <c r="P2523" s="29"/>
      <c r="Q2523" s="30"/>
      <c r="R2523" s="25">
        <f t="shared" si="10"/>
        <v>-1</v>
      </c>
      <c r="S2523" s="25"/>
      <c r="T2523" s="28"/>
    </row>
    <row r="2524" spans="1:20" ht="22.5" customHeight="1" x14ac:dyDescent="0.2">
      <c r="A2524" s="8"/>
      <c r="B2524" s="2" t="str">
        <f t="array" ref="B2524">IF(C2524="","", IFERROR(INDEX(Barang!$A$2:$A$10001, MATCH(C2524, Barang!$B$2:$B$10001, 0)), "Tidak ditemukan"))</f>
        <v/>
      </c>
      <c r="C2524" s="2"/>
      <c r="D2524" s="2" t="str">
        <f t="array" ref="D2524">IF(C2524="","", IFERROR(INDEX(Barang!$C$2:$C$10001, MATCH(C2524, Barang!$B$2:$B$10001, 0)), ""))</f>
        <v/>
      </c>
      <c r="E2524" s="2" t="str">
        <f t="array" ref="E2524">IF(C2524="","", IFERROR(INDEX(Barang!$E$2:$E$10001, MATCH(C2524, Barang!$B$2:$B$10001, 0)), ""))</f>
        <v/>
      </c>
      <c r="F2524" s="10"/>
      <c r="G2524" s="11" t="str">
        <f t="array" ref="G2524">IF(C2524="","", IFERROR(INDEX(Barang!$F$2:$F$10001, MATCH(C2524, Barang!$B$2:$B$10001, 0)) * F2524, ""))</f>
        <v/>
      </c>
      <c r="H2524" s="10"/>
      <c r="J2524" s="27"/>
      <c r="K2524" s="28"/>
      <c r="L2524" s="28"/>
      <c r="M2524" s="28"/>
      <c r="N2524" s="28"/>
      <c r="O2524" s="25"/>
      <c r="P2524" s="29"/>
      <c r="Q2524" s="30"/>
      <c r="R2524" s="25">
        <f t="shared" si="10"/>
        <v>-10</v>
      </c>
      <c r="S2524" s="25"/>
      <c r="T2524" s="28"/>
    </row>
    <row r="2525" spans="1:20" ht="22.5" customHeight="1" x14ac:dyDescent="0.2">
      <c r="A2525" s="8"/>
      <c r="B2525" s="2" t="str">
        <f t="array" ref="B2525">IF(C2525="","", IFERROR(INDEX(Barang!$A$2:$A$10001, MATCH(C2525, Barang!$B$2:$B$10001, 0)), "Tidak ditemukan"))</f>
        <v/>
      </c>
      <c r="C2525" s="2"/>
      <c r="D2525" s="2" t="str">
        <f t="array" ref="D2525">IF(C2525="","", IFERROR(INDEX(Barang!$C$2:$C$10001, MATCH(C2525, Barang!$B$2:$B$10001, 0)), ""))</f>
        <v/>
      </c>
      <c r="E2525" s="2" t="str">
        <f t="array" ref="E2525">IF(C2525="","", IFERROR(INDEX(Barang!$E$2:$E$10001, MATCH(C2525, Barang!$B$2:$B$10001, 0)), ""))</f>
        <v/>
      </c>
      <c r="F2525" s="10"/>
      <c r="G2525" s="11" t="str">
        <f t="array" ref="G2525">IF(C2525="","", IFERROR(INDEX(Barang!$F$2:$F$10001, MATCH(C2525, Barang!$B$2:$B$10001, 0)) * F2525, ""))</f>
        <v/>
      </c>
      <c r="H2525" s="10"/>
      <c r="J2525" s="27"/>
      <c r="K2525" s="28"/>
      <c r="L2525" s="28"/>
      <c r="M2525" s="28"/>
      <c r="N2525" s="28"/>
      <c r="O2525" s="25"/>
      <c r="P2525" s="29"/>
      <c r="Q2525" s="30"/>
      <c r="R2525" s="25">
        <f t="shared" si="10"/>
        <v>-40</v>
      </c>
      <c r="S2525" s="25"/>
      <c r="T2525" s="28"/>
    </row>
    <row r="2526" spans="1:20" ht="22.5" customHeight="1" x14ac:dyDescent="0.2">
      <c r="A2526" s="8"/>
      <c r="B2526" s="2" t="str">
        <f t="array" ref="B2526">IF(C2526="","", IFERROR(INDEX(Barang!$A$2:$A$10001, MATCH(C2526, Barang!$B$2:$B$10001, 0)), "Tidak ditemukan"))</f>
        <v/>
      </c>
      <c r="C2526" s="2"/>
      <c r="D2526" s="2" t="str">
        <f t="array" ref="D2526">IF(C2526="","", IFERROR(INDEX(Barang!$C$2:$C$10001, MATCH(C2526, Barang!$B$2:$B$10001, 0)), ""))</f>
        <v/>
      </c>
      <c r="E2526" s="2" t="str">
        <f t="array" ref="E2526">IF(C2526="","", IFERROR(INDEX(Barang!$E$2:$E$10001, MATCH(C2526, Barang!$B$2:$B$10001, 0)), ""))</f>
        <v/>
      </c>
      <c r="F2526" s="10"/>
      <c r="G2526" s="11" t="str">
        <f t="array" ref="G2526">IF(C2526="","", IFERROR(INDEX(Barang!$F$2:$F$10001, MATCH(C2526, Barang!$B$2:$B$10001, 0)) * F2526, ""))</f>
        <v/>
      </c>
      <c r="H2526" s="10"/>
      <c r="J2526" s="27"/>
      <c r="K2526" s="28"/>
      <c r="L2526" s="28"/>
      <c r="M2526" s="28"/>
      <c r="N2526" s="28"/>
      <c r="O2526" s="25"/>
      <c r="P2526" s="29"/>
      <c r="Q2526" s="30"/>
      <c r="R2526" s="25">
        <f t="shared" si="10"/>
        <v>-4</v>
      </c>
      <c r="S2526" s="25"/>
      <c r="T2526" s="28"/>
    </row>
    <row r="2527" spans="1:20" ht="22.5" customHeight="1" x14ac:dyDescent="0.2">
      <c r="A2527" s="8"/>
      <c r="B2527" s="2" t="str">
        <f t="array" ref="B2527">IF(C2527="","", IFERROR(INDEX(Barang!$A$2:$A$10001, MATCH(C2527, Barang!$B$2:$B$10001, 0)), "Tidak ditemukan"))</f>
        <v/>
      </c>
      <c r="C2527" s="2"/>
      <c r="D2527" s="2" t="str">
        <f t="array" ref="D2527">IF(C2527="","", IFERROR(INDEX(Barang!$C$2:$C$10001, MATCH(C2527, Barang!$B$2:$B$10001, 0)), ""))</f>
        <v/>
      </c>
      <c r="E2527" s="2" t="str">
        <f t="array" ref="E2527">IF(C2527="","", IFERROR(INDEX(Barang!$E$2:$E$10001, MATCH(C2527, Barang!$B$2:$B$10001, 0)), ""))</f>
        <v/>
      </c>
      <c r="F2527" s="10"/>
      <c r="G2527" s="11" t="str">
        <f t="array" ref="G2527">IF(C2527="","", IFERROR(INDEX(Barang!$F$2:$F$10001, MATCH(C2527, Barang!$B$2:$B$10001, 0)) * F2527, ""))</f>
        <v/>
      </c>
      <c r="H2527" s="10"/>
      <c r="J2527" s="27"/>
      <c r="K2527" s="28"/>
      <c r="L2527" s="28"/>
      <c r="M2527" s="28"/>
      <c r="N2527" s="28"/>
      <c r="O2527" s="25"/>
      <c r="P2527" s="29"/>
      <c r="Q2527" s="30"/>
      <c r="R2527" s="25">
        <f t="shared" si="10"/>
        <v>-1</v>
      </c>
      <c r="S2527" s="25"/>
      <c r="T2527" s="28"/>
    </row>
    <row r="2528" spans="1:20" ht="22.5" customHeight="1" x14ac:dyDescent="0.2">
      <c r="A2528" s="8"/>
      <c r="B2528" s="2" t="str">
        <f t="array" ref="B2528">IF(C2528="","", IFERROR(INDEX(Barang!$A$2:$A$10001, MATCH(C2528, Barang!$B$2:$B$10001, 0)), "Tidak ditemukan"))</f>
        <v/>
      </c>
      <c r="C2528" s="2"/>
      <c r="D2528" s="2" t="str">
        <f t="array" ref="D2528">IF(C2528="","", IFERROR(INDEX(Barang!$C$2:$C$10001, MATCH(C2528, Barang!$B$2:$B$10001, 0)), ""))</f>
        <v/>
      </c>
      <c r="E2528" s="2" t="str">
        <f t="array" ref="E2528">IF(C2528="","", IFERROR(INDEX(Barang!$E$2:$E$10001, MATCH(C2528, Barang!$B$2:$B$10001, 0)), ""))</f>
        <v/>
      </c>
      <c r="F2528" s="10"/>
      <c r="G2528" s="11" t="str">
        <f t="array" ref="G2528">IF(C2528="","", IFERROR(INDEX(Barang!$F$2:$F$10001, MATCH(C2528, Barang!$B$2:$B$10001, 0)) * F2528, ""))</f>
        <v/>
      </c>
      <c r="H2528" s="10"/>
      <c r="J2528" s="27"/>
      <c r="K2528" s="28"/>
      <c r="L2528" s="28"/>
      <c r="M2528" s="28"/>
      <c r="N2528" s="28"/>
      <c r="O2528" s="25"/>
      <c r="P2528" s="29"/>
      <c r="Q2528" s="30"/>
      <c r="R2528" s="25">
        <f t="shared" si="10"/>
        <v>-1</v>
      </c>
      <c r="S2528" s="25"/>
      <c r="T2528" s="28"/>
    </row>
    <row r="2529" spans="1:20" ht="22.5" customHeight="1" x14ac:dyDescent="0.2">
      <c r="A2529" s="8"/>
      <c r="B2529" s="2" t="str">
        <f t="array" ref="B2529">IF(C2529="","", IFERROR(INDEX(Barang!$A$2:$A$10001, MATCH(C2529, Barang!$B$2:$B$10001, 0)), "Tidak ditemukan"))</f>
        <v/>
      </c>
      <c r="C2529" s="2"/>
      <c r="D2529" s="2" t="str">
        <f t="array" ref="D2529">IF(C2529="","", IFERROR(INDEX(Barang!$C$2:$C$10001, MATCH(C2529, Barang!$B$2:$B$10001, 0)), ""))</f>
        <v/>
      </c>
      <c r="E2529" s="2" t="str">
        <f t="array" ref="E2529">IF(C2529="","", IFERROR(INDEX(Barang!$E$2:$E$10001, MATCH(C2529, Barang!$B$2:$B$10001, 0)), ""))</f>
        <v/>
      </c>
      <c r="F2529" s="10"/>
      <c r="G2529" s="11" t="str">
        <f t="array" ref="G2529">IF(C2529="","", IFERROR(INDEX(Barang!$F$2:$F$10001, MATCH(C2529, Barang!$B$2:$B$10001, 0)) * F2529, ""))</f>
        <v/>
      </c>
      <c r="H2529" s="10"/>
      <c r="J2529" s="27"/>
      <c r="K2529" s="28"/>
      <c r="L2529" s="28"/>
      <c r="M2529" s="28"/>
      <c r="N2529" s="28"/>
      <c r="O2529" s="25"/>
      <c r="P2529" s="29"/>
      <c r="Q2529" s="30"/>
      <c r="R2529" s="25">
        <f t="shared" si="10"/>
        <v>-1</v>
      </c>
      <c r="S2529" s="25"/>
      <c r="T2529" s="28"/>
    </row>
    <row r="2530" spans="1:20" ht="22.5" customHeight="1" x14ac:dyDescent="0.2">
      <c r="A2530" s="8"/>
      <c r="B2530" s="2" t="str">
        <f t="array" ref="B2530">IF(C2530="","", IFERROR(INDEX(Barang!$A$2:$A$10001, MATCH(C2530, Barang!$B$2:$B$10001, 0)), "Tidak ditemukan"))</f>
        <v/>
      </c>
      <c r="C2530" s="2"/>
      <c r="D2530" s="2" t="str">
        <f t="array" ref="D2530">IF(C2530="","", IFERROR(INDEX(Barang!$C$2:$C$10001, MATCH(C2530, Barang!$B$2:$B$10001, 0)), ""))</f>
        <v/>
      </c>
      <c r="E2530" s="2" t="str">
        <f t="array" ref="E2530">IF(C2530="","", IFERROR(INDEX(Barang!$E$2:$E$10001, MATCH(C2530, Barang!$B$2:$B$10001, 0)), ""))</f>
        <v/>
      </c>
      <c r="F2530" s="10"/>
      <c r="G2530" s="11" t="str">
        <f t="array" ref="G2530">IF(C2530="","", IFERROR(INDEX(Barang!$F$2:$F$10001, MATCH(C2530, Barang!$B$2:$B$10001, 0)) * F2530, ""))</f>
        <v/>
      </c>
      <c r="H2530" s="10"/>
      <c r="J2530" s="27"/>
      <c r="K2530" s="28"/>
      <c r="L2530" s="28"/>
      <c r="M2530" s="28"/>
      <c r="N2530" s="28"/>
      <c r="O2530" s="25"/>
      <c r="P2530" s="29"/>
      <c r="Q2530" s="30"/>
      <c r="R2530" s="25">
        <f t="shared" si="10"/>
        <v>-1</v>
      </c>
      <c r="S2530" s="25"/>
      <c r="T2530" s="28"/>
    </row>
    <row r="2531" spans="1:20" ht="22.5" customHeight="1" x14ac:dyDescent="0.2">
      <c r="A2531" s="8"/>
      <c r="B2531" s="2" t="str">
        <f t="array" ref="B2531">IF(C2531="","", IFERROR(INDEX(Barang!$A$2:$A$10001, MATCH(C2531, Barang!$B$2:$B$10001, 0)), "Tidak ditemukan"))</f>
        <v/>
      </c>
      <c r="C2531" s="2"/>
      <c r="D2531" s="2" t="str">
        <f t="array" ref="D2531">IF(C2531="","", IFERROR(INDEX(Barang!$C$2:$C$10001, MATCH(C2531, Barang!$B$2:$B$10001, 0)), ""))</f>
        <v/>
      </c>
      <c r="E2531" s="2" t="str">
        <f t="array" ref="E2531">IF(C2531="","", IFERROR(INDEX(Barang!$E$2:$E$10001, MATCH(C2531, Barang!$B$2:$B$10001, 0)), ""))</f>
        <v/>
      </c>
      <c r="F2531" s="10"/>
      <c r="G2531" s="11" t="str">
        <f t="array" ref="G2531">IF(C2531="","", IFERROR(INDEX(Barang!$F$2:$F$10001, MATCH(C2531, Barang!$B$2:$B$10001, 0)) * F2531, ""))</f>
        <v/>
      </c>
      <c r="H2531" s="10"/>
      <c r="J2531" s="27"/>
      <c r="K2531" s="28"/>
      <c r="L2531" s="28"/>
      <c r="M2531" s="28"/>
      <c r="N2531" s="28"/>
      <c r="O2531" s="25"/>
      <c r="P2531" s="29"/>
      <c r="Q2531" s="30"/>
      <c r="R2531" s="25">
        <f t="shared" si="10"/>
        <v>-1</v>
      </c>
      <c r="S2531" s="25"/>
      <c r="T2531" s="28"/>
    </row>
    <row r="2532" spans="1:20" ht="22.5" customHeight="1" x14ac:dyDescent="0.2">
      <c r="A2532" s="8"/>
      <c r="B2532" s="2" t="str">
        <f t="array" ref="B2532">IF(C2532="","", IFERROR(INDEX(Barang!$A$2:$A$10001, MATCH(C2532, Barang!$B$2:$B$10001, 0)), "Tidak ditemukan"))</f>
        <v/>
      </c>
      <c r="C2532" s="2"/>
      <c r="D2532" s="2" t="str">
        <f t="array" ref="D2532">IF(C2532="","", IFERROR(INDEX(Barang!$C$2:$C$10001, MATCH(C2532, Barang!$B$2:$B$10001, 0)), ""))</f>
        <v/>
      </c>
      <c r="E2532" s="2" t="str">
        <f t="array" ref="E2532">IF(C2532="","", IFERROR(INDEX(Barang!$E$2:$E$10001, MATCH(C2532, Barang!$B$2:$B$10001, 0)), ""))</f>
        <v/>
      </c>
      <c r="F2532" s="10"/>
      <c r="G2532" s="11" t="str">
        <f t="array" ref="G2532">IF(C2532="","", IFERROR(INDEX(Barang!$F$2:$F$10001, MATCH(C2532, Barang!$B$2:$B$10001, 0)) * F2532, ""))</f>
        <v/>
      </c>
      <c r="H2532" s="10"/>
      <c r="J2532" s="27"/>
      <c r="K2532" s="28"/>
      <c r="L2532" s="28"/>
      <c r="M2532" s="28"/>
      <c r="N2532" s="28"/>
      <c r="O2532" s="25"/>
      <c r="P2532" s="29"/>
      <c r="Q2532" s="30"/>
      <c r="R2532" s="25">
        <f t="shared" si="10"/>
        <v>-42</v>
      </c>
      <c r="S2532" s="25"/>
      <c r="T2532" s="28"/>
    </row>
    <row r="2533" spans="1:20" ht="22.5" customHeight="1" x14ac:dyDescent="0.2">
      <c r="A2533" s="8"/>
      <c r="B2533" s="2" t="str">
        <f t="array" ref="B2533">IF(C2533="","", IFERROR(INDEX(Barang!$A$2:$A$10001, MATCH(C2533, Barang!$B$2:$B$10001, 0)), "Tidak ditemukan"))</f>
        <v/>
      </c>
      <c r="C2533" s="2"/>
      <c r="D2533" s="2" t="str">
        <f t="array" ref="D2533">IF(C2533="","", IFERROR(INDEX(Barang!$C$2:$C$10001, MATCH(C2533, Barang!$B$2:$B$10001, 0)), ""))</f>
        <v/>
      </c>
      <c r="E2533" s="2" t="str">
        <f t="array" ref="E2533">IF(C2533="","", IFERROR(INDEX(Barang!$E$2:$E$10001, MATCH(C2533, Barang!$B$2:$B$10001, 0)), ""))</f>
        <v/>
      </c>
      <c r="F2533" s="10"/>
      <c r="G2533" s="11" t="str">
        <f t="array" ref="G2533">IF(C2533="","", IFERROR(INDEX(Barang!$F$2:$F$10001, MATCH(C2533, Barang!$B$2:$B$10001, 0)) * F2533, ""))</f>
        <v/>
      </c>
      <c r="H2533" s="10"/>
      <c r="J2533" s="27"/>
      <c r="K2533" s="28"/>
      <c r="L2533" s="28"/>
      <c r="M2533" s="28"/>
      <c r="N2533" s="28"/>
      <c r="O2533" s="25"/>
      <c r="P2533" s="29"/>
      <c r="Q2533" s="30"/>
      <c r="R2533" s="25">
        <f t="shared" si="10"/>
        <v>-2</v>
      </c>
      <c r="S2533" s="25"/>
      <c r="T2533" s="28"/>
    </row>
    <row r="2534" spans="1:20" ht="22.5" customHeight="1" x14ac:dyDescent="0.2">
      <c r="A2534" s="8"/>
      <c r="B2534" s="2" t="str">
        <f t="array" ref="B2534">IF(C2534="","", IFERROR(INDEX(Barang!$A$2:$A$10001, MATCH(C2534, Barang!$B$2:$B$10001, 0)), "Tidak ditemukan"))</f>
        <v/>
      </c>
      <c r="C2534" s="2"/>
      <c r="D2534" s="2" t="str">
        <f t="array" ref="D2534">IF(C2534="","", IFERROR(INDEX(Barang!$C$2:$C$10001, MATCH(C2534, Barang!$B$2:$B$10001, 0)), ""))</f>
        <v/>
      </c>
      <c r="E2534" s="2" t="str">
        <f t="array" ref="E2534">IF(C2534="","", IFERROR(INDEX(Barang!$E$2:$E$10001, MATCH(C2534, Barang!$B$2:$B$10001, 0)), ""))</f>
        <v/>
      </c>
      <c r="F2534" s="10"/>
      <c r="G2534" s="11" t="str">
        <f t="array" ref="G2534">IF(C2534="","", IFERROR(INDEX(Barang!$F$2:$F$10001, MATCH(C2534, Barang!$B$2:$B$10001, 0)) * F2534, ""))</f>
        <v/>
      </c>
      <c r="H2534" s="10"/>
      <c r="J2534" s="27"/>
      <c r="K2534" s="28"/>
      <c r="L2534" s="28"/>
      <c r="M2534" s="28"/>
      <c r="N2534" s="28"/>
      <c r="O2534" s="25"/>
      <c r="P2534" s="29"/>
      <c r="Q2534" s="30"/>
      <c r="R2534" s="25">
        <f t="shared" si="10"/>
        <v>-1</v>
      </c>
      <c r="S2534" s="25"/>
      <c r="T2534" s="28"/>
    </row>
    <row r="2535" spans="1:20" ht="22.5" customHeight="1" x14ac:dyDescent="0.2">
      <c r="A2535" s="8"/>
      <c r="B2535" s="2" t="str">
        <f t="array" ref="B2535">IF(C2535="","", IFERROR(INDEX(Barang!$A$2:$A$10001, MATCH(C2535, Barang!$B$2:$B$10001, 0)), "Tidak ditemukan"))</f>
        <v/>
      </c>
      <c r="C2535" s="2"/>
      <c r="D2535" s="2" t="str">
        <f t="array" ref="D2535">IF(C2535="","", IFERROR(INDEX(Barang!$C$2:$C$10001, MATCH(C2535, Barang!$B$2:$B$10001, 0)), ""))</f>
        <v/>
      </c>
      <c r="E2535" s="2" t="str">
        <f t="array" ref="E2535">IF(C2535="","", IFERROR(INDEX(Barang!$E$2:$E$10001, MATCH(C2535, Barang!$B$2:$B$10001, 0)), ""))</f>
        <v/>
      </c>
      <c r="F2535" s="10"/>
      <c r="G2535" s="11" t="str">
        <f t="array" ref="G2535">IF(C2535="","", IFERROR(INDEX(Barang!$F$2:$F$10001, MATCH(C2535, Barang!$B$2:$B$10001, 0)) * F2535, ""))</f>
        <v/>
      </c>
      <c r="H2535" s="10"/>
      <c r="J2535" s="27"/>
      <c r="K2535" s="28"/>
      <c r="L2535" s="28"/>
      <c r="M2535" s="28"/>
      <c r="N2535" s="28"/>
      <c r="O2535" s="25"/>
      <c r="P2535" s="29"/>
      <c r="Q2535" s="30"/>
      <c r="R2535" s="25">
        <f t="shared" si="10"/>
        <v>-1</v>
      </c>
      <c r="S2535" s="25"/>
      <c r="T2535" s="28"/>
    </row>
    <row r="2536" spans="1:20" ht="22.5" customHeight="1" x14ac:dyDescent="0.2">
      <c r="A2536" s="8"/>
      <c r="B2536" s="2" t="str">
        <f t="array" ref="B2536">IF(C2536="","", IFERROR(INDEX(Barang!$A$2:$A$10001, MATCH(C2536, Barang!$B$2:$B$10001, 0)), "Tidak ditemukan"))</f>
        <v/>
      </c>
      <c r="C2536" s="2"/>
      <c r="D2536" s="2" t="str">
        <f t="array" ref="D2536">IF(C2536="","", IFERROR(INDEX(Barang!$C$2:$C$10001, MATCH(C2536, Barang!$B$2:$B$10001, 0)), ""))</f>
        <v/>
      </c>
      <c r="E2536" s="2" t="str">
        <f t="array" ref="E2536">IF(C2536="","", IFERROR(INDEX(Barang!$E$2:$E$10001, MATCH(C2536, Barang!$B$2:$B$10001, 0)), ""))</f>
        <v/>
      </c>
      <c r="F2536" s="10"/>
      <c r="G2536" s="11" t="str">
        <f t="array" ref="G2536">IF(C2536="","", IFERROR(INDEX(Barang!$F$2:$F$10001, MATCH(C2536, Barang!$B$2:$B$10001, 0)) * F2536, ""))</f>
        <v/>
      </c>
      <c r="H2536" s="10"/>
      <c r="J2536" s="27"/>
      <c r="K2536" s="28"/>
      <c r="L2536" s="28"/>
      <c r="M2536" s="28"/>
      <c r="N2536" s="28"/>
      <c r="O2536" s="25"/>
      <c r="P2536" s="29"/>
      <c r="Q2536" s="30"/>
      <c r="R2536" s="25">
        <f t="shared" si="10"/>
        <v>-2</v>
      </c>
      <c r="S2536" s="25"/>
      <c r="T2536" s="28"/>
    </row>
    <row r="2537" spans="1:20" ht="22.5" customHeight="1" x14ac:dyDescent="0.2">
      <c r="A2537" s="8"/>
      <c r="B2537" s="2" t="str">
        <f t="array" ref="B2537">IF(C2537="","", IFERROR(INDEX(Barang!$A$2:$A$10001, MATCH(C2537, Barang!$B$2:$B$10001, 0)), "Tidak ditemukan"))</f>
        <v/>
      </c>
      <c r="C2537" s="2"/>
      <c r="D2537" s="2" t="str">
        <f t="array" ref="D2537">IF(C2537="","", IFERROR(INDEX(Barang!$C$2:$C$10001, MATCH(C2537, Barang!$B$2:$B$10001, 0)), ""))</f>
        <v/>
      </c>
      <c r="E2537" s="2" t="str">
        <f t="array" ref="E2537">IF(C2537="","", IFERROR(INDEX(Barang!$E$2:$E$10001, MATCH(C2537, Barang!$B$2:$B$10001, 0)), ""))</f>
        <v/>
      </c>
      <c r="F2537" s="10"/>
      <c r="G2537" s="11" t="str">
        <f t="array" ref="G2537">IF(C2537="","", IFERROR(INDEX(Barang!$F$2:$F$10001, MATCH(C2537, Barang!$B$2:$B$10001, 0)) * F2537, ""))</f>
        <v/>
      </c>
      <c r="H2537" s="10"/>
      <c r="J2537" s="27"/>
      <c r="K2537" s="28"/>
      <c r="L2537" s="28"/>
      <c r="M2537" s="28"/>
      <c r="N2537" s="28"/>
      <c r="O2537" s="25"/>
      <c r="P2537" s="29"/>
      <c r="Q2537" s="30"/>
      <c r="R2537" s="25">
        <f t="shared" si="10"/>
        <v>-10</v>
      </c>
      <c r="S2537" s="25"/>
      <c r="T2537" s="28"/>
    </row>
    <row r="2538" spans="1:20" ht="22.5" customHeight="1" x14ac:dyDescent="0.2">
      <c r="A2538" s="8"/>
      <c r="B2538" s="2" t="str">
        <f t="array" ref="B2538">IF(C2538="","", IFERROR(INDEX(Barang!$A$2:$A$10001, MATCH(C2538, Barang!$B$2:$B$10001, 0)), "Tidak ditemukan"))</f>
        <v/>
      </c>
      <c r="C2538" s="2"/>
      <c r="D2538" s="2" t="str">
        <f t="array" ref="D2538">IF(C2538="","", IFERROR(INDEX(Barang!$C$2:$C$10001, MATCH(C2538, Barang!$B$2:$B$10001, 0)), ""))</f>
        <v/>
      </c>
      <c r="E2538" s="2" t="str">
        <f t="array" ref="E2538">IF(C2538="","", IFERROR(INDEX(Barang!$E$2:$E$10001, MATCH(C2538, Barang!$B$2:$B$10001, 0)), ""))</f>
        <v/>
      </c>
      <c r="F2538" s="10"/>
      <c r="G2538" s="11" t="str">
        <f t="array" ref="G2538">IF(C2538="","", IFERROR(INDEX(Barang!$F$2:$F$10001, MATCH(C2538, Barang!$B$2:$B$10001, 0)) * F2538, ""))</f>
        <v/>
      </c>
      <c r="H2538" s="10"/>
      <c r="J2538" s="27"/>
      <c r="K2538" s="28"/>
      <c r="L2538" s="28"/>
      <c r="M2538" s="28"/>
      <c r="N2538" s="28"/>
      <c r="O2538" s="25"/>
      <c r="P2538" s="29"/>
      <c r="Q2538" s="30"/>
      <c r="R2538" s="25">
        <f t="shared" si="10"/>
        <v>-1</v>
      </c>
      <c r="S2538" s="25"/>
      <c r="T2538" s="28"/>
    </row>
    <row r="2539" spans="1:20" ht="22.5" customHeight="1" x14ac:dyDescent="0.2">
      <c r="A2539" s="8"/>
      <c r="B2539" s="2" t="str">
        <f t="array" ref="B2539">IF(C2539="","", IFERROR(INDEX(Barang!$A$2:$A$10001, MATCH(C2539, Barang!$B$2:$B$10001, 0)), "Tidak ditemukan"))</f>
        <v/>
      </c>
      <c r="C2539" s="2"/>
      <c r="D2539" s="2" t="str">
        <f t="array" ref="D2539">IF(C2539="","", IFERROR(INDEX(Barang!$C$2:$C$10001, MATCH(C2539, Barang!$B$2:$B$10001, 0)), ""))</f>
        <v/>
      </c>
      <c r="E2539" s="2" t="str">
        <f t="array" ref="E2539">IF(C2539="","", IFERROR(INDEX(Barang!$E$2:$E$10001, MATCH(C2539, Barang!$B$2:$B$10001, 0)), ""))</f>
        <v/>
      </c>
      <c r="F2539" s="10"/>
      <c r="G2539" s="11" t="str">
        <f t="array" ref="G2539">IF(C2539="","", IFERROR(INDEX(Barang!$F$2:$F$10001, MATCH(C2539, Barang!$B$2:$B$10001, 0)) * F2539, ""))</f>
        <v/>
      </c>
      <c r="H2539" s="10"/>
      <c r="J2539" s="27"/>
      <c r="K2539" s="28"/>
      <c r="L2539" s="28"/>
      <c r="M2539" s="28"/>
      <c r="N2539" s="28"/>
      <c r="O2539" s="25"/>
      <c r="P2539" s="29"/>
      <c r="Q2539" s="30"/>
      <c r="R2539" s="25">
        <f t="shared" si="10"/>
        <v>-2</v>
      </c>
      <c r="S2539" s="25"/>
      <c r="T2539" s="28"/>
    </row>
    <row r="2540" spans="1:20" ht="22.5" customHeight="1" x14ac:dyDescent="0.2">
      <c r="A2540" s="8"/>
      <c r="B2540" s="2" t="str">
        <f t="array" ref="B2540">IF(C2540="","", IFERROR(INDEX(Barang!$A$2:$A$10001, MATCH(C2540, Barang!$B$2:$B$10001, 0)), "Tidak ditemukan"))</f>
        <v/>
      </c>
      <c r="C2540" s="2"/>
      <c r="D2540" s="2" t="str">
        <f t="array" ref="D2540">IF(C2540="","", IFERROR(INDEX(Barang!$C$2:$C$10001, MATCH(C2540, Barang!$B$2:$B$10001, 0)), ""))</f>
        <v/>
      </c>
      <c r="E2540" s="2" t="str">
        <f t="array" ref="E2540">IF(C2540="","", IFERROR(INDEX(Barang!$E$2:$E$10001, MATCH(C2540, Barang!$B$2:$B$10001, 0)), ""))</f>
        <v/>
      </c>
      <c r="F2540" s="10"/>
      <c r="G2540" s="11" t="str">
        <f t="array" ref="G2540">IF(C2540="","", IFERROR(INDEX(Barang!$F$2:$F$10001, MATCH(C2540, Barang!$B$2:$B$10001, 0)) * F2540, ""))</f>
        <v/>
      </c>
      <c r="H2540" s="10"/>
      <c r="J2540" s="27"/>
      <c r="K2540" s="28"/>
      <c r="L2540" s="28"/>
      <c r="M2540" s="28"/>
      <c r="N2540" s="28"/>
      <c r="O2540" s="25"/>
      <c r="P2540" s="29"/>
      <c r="Q2540" s="30"/>
      <c r="R2540" s="25">
        <f t="shared" si="10"/>
        <v>-1</v>
      </c>
      <c r="S2540" s="25"/>
      <c r="T2540" s="28"/>
    </row>
    <row r="2541" spans="1:20" ht="22.5" customHeight="1" x14ac:dyDescent="0.2">
      <c r="A2541" s="8"/>
      <c r="B2541" s="2" t="str">
        <f t="array" ref="B2541">IF(C2541="","", IFERROR(INDEX(Barang!$A$2:$A$10001, MATCH(C2541, Barang!$B$2:$B$10001, 0)), "Tidak ditemukan"))</f>
        <v/>
      </c>
      <c r="C2541" s="2"/>
      <c r="D2541" s="2" t="str">
        <f t="array" ref="D2541">IF(C2541="","", IFERROR(INDEX(Barang!$C$2:$C$10001, MATCH(C2541, Barang!$B$2:$B$10001, 0)), ""))</f>
        <v/>
      </c>
      <c r="E2541" s="2" t="str">
        <f t="array" ref="E2541">IF(C2541="","", IFERROR(INDEX(Barang!$E$2:$E$10001, MATCH(C2541, Barang!$B$2:$B$10001, 0)), ""))</f>
        <v/>
      </c>
      <c r="F2541" s="10"/>
      <c r="G2541" s="11" t="str">
        <f t="array" ref="G2541">IF(C2541="","", IFERROR(INDEX(Barang!$F$2:$F$10001, MATCH(C2541, Barang!$B$2:$B$10001, 0)) * F2541, ""))</f>
        <v/>
      </c>
      <c r="H2541" s="10"/>
      <c r="J2541" s="27"/>
      <c r="K2541" s="28"/>
      <c r="L2541" s="28"/>
      <c r="M2541" s="28"/>
      <c r="N2541" s="28"/>
      <c r="O2541" s="25"/>
      <c r="P2541" s="29"/>
      <c r="Q2541" s="30"/>
      <c r="R2541" s="25">
        <f t="shared" si="10"/>
        <v>-1</v>
      </c>
      <c r="S2541" s="25"/>
      <c r="T2541" s="28"/>
    </row>
    <row r="2542" spans="1:20" ht="22.5" customHeight="1" x14ac:dyDescent="0.2">
      <c r="A2542" s="8"/>
      <c r="B2542" s="2" t="str">
        <f t="array" ref="B2542">IF(C2542="","", IFERROR(INDEX(Barang!$A$2:$A$10001, MATCH(C2542, Barang!$B$2:$B$10001, 0)), "Tidak ditemukan"))</f>
        <v/>
      </c>
      <c r="C2542" s="2"/>
      <c r="D2542" s="2" t="str">
        <f t="array" ref="D2542">IF(C2542="","", IFERROR(INDEX(Barang!$C$2:$C$10001, MATCH(C2542, Barang!$B$2:$B$10001, 0)), ""))</f>
        <v/>
      </c>
      <c r="E2542" s="2" t="str">
        <f t="array" ref="E2542">IF(C2542="","", IFERROR(INDEX(Barang!$E$2:$E$10001, MATCH(C2542, Barang!$B$2:$B$10001, 0)), ""))</f>
        <v/>
      </c>
      <c r="F2542" s="10"/>
      <c r="G2542" s="11" t="str">
        <f t="array" ref="G2542">IF(C2542="","", IFERROR(INDEX(Barang!$F$2:$F$10001, MATCH(C2542, Barang!$B$2:$B$10001, 0)) * F2542, ""))</f>
        <v/>
      </c>
      <c r="H2542" s="10"/>
      <c r="J2542" s="27"/>
      <c r="K2542" s="28"/>
      <c r="L2542" s="28"/>
      <c r="M2542" s="28"/>
      <c r="N2542" s="28"/>
      <c r="O2542" s="25"/>
      <c r="P2542" s="29"/>
      <c r="Q2542" s="30"/>
      <c r="R2542" s="25">
        <f t="shared" si="10"/>
        <v>-2</v>
      </c>
      <c r="S2542" s="25"/>
      <c r="T2542" s="28"/>
    </row>
    <row r="2543" spans="1:20" ht="22.5" customHeight="1" x14ac:dyDescent="0.2">
      <c r="A2543" s="8"/>
      <c r="B2543" s="2" t="str">
        <f t="array" ref="B2543">IF(C2543="","", IFERROR(INDEX(Barang!$A$2:$A$10001, MATCH(C2543, Barang!$B$2:$B$10001, 0)), "Tidak ditemukan"))</f>
        <v/>
      </c>
      <c r="C2543" s="2"/>
      <c r="D2543" s="2" t="str">
        <f t="array" ref="D2543">IF(C2543="","", IFERROR(INDEX(Barang!$C$2:$C$10001, MATCH(C2543, Barang!$B$2:$B$10001, 0)), ""))</f>
        <v/>
      </c>
      <c r="E2543" s="2" t="str">
        <f t="array" ref="E2543">IF(C2543="","", IFERROR(INDEX(Barang!$E$2:$E$10001, MATCH(C2543, Barang!$B$2:$B$10001, 0)), ""))</f>
        <v/>
      </c>
      <c r="F2543" s="10"/>
      <c r="G2543" s="11" t="str">
        <f t="array" ref="G2543">IF(C2543="","", IFERROR(INDEX(Barang!$F$2:$F$10001, MATCH(C2543, Barang!$B$2:$B$10001, 0)) * F2543, ""))</f>
        <v/>
      </c>
      <c r="H2543" s="10"/>
      <c r="J2543" s="27"/>
      <c r="K2543" s="28"/>
      <c r="L2543" s="28"/>
      <c r="M2543" s="28"/>
      <c r="N2543" s="28"/>
      <c r="O2543" s="25"/>
      <c r="P2543" s="29"/>
      <c r="Q2543" s="30"/>
      <c r="R2543" s="25">
        <f t="shared" si="10"/>
        <v>-20</v>
      </c>
      <c r="S2543" s="25"/>
      <c r="T2543" s="28"/>
    </row>
    <row r="2544" spans="1:20" ht="22.5" customHeight="1" x14ac:dyDescent="0.2">
      <c r="A2544" s="8"/>
      <c r="B2544" s="2" t="str">
        <f t="array" ref="B2544">IF(C2544="","", IFERROR(INDEX(Barang!$A$2:$A$10001, MATCH(C2544, Barang!$B$2:$B$10001, 0)), "Tidak ditemukan"))</f>
        <v/>
      </c>
      <c r="C2544" s="2"/>
      <c r="D2544" s="2" t="str">
        <f t="array" ref="D2544">IF(C2544="","", IFERROR(INDEX(Barang!$C$2:$C$10001, MATCH(C2544, Barang!$B$2:$B$10001, 0)), ""))</f>
        <v/>
      </c>
      <c r="E2544" s="2" t="str">
        <f t="array" ref="E2544">IF(C2544="","", IFERROR(INDEX(Barang!$E$2:$E$10001, MATCH(C2544, Barang!$B$2:$B$10001, 0)), ""))</f>
        <v/>
      </c>
      <c r="F2544" s="10"/>
      <c r="G2544" s="11" t="str">
        <f t="array" ref="G2544">IF(C2544="","", IFERROR(INDEX(Barang!$F$2:$F$10001, MATCH(C2544, Barang!$B$2:$B$10001, 0)) * F2544, ""))</f>
        <v/>
      </c>
      <c r="H2544" s="10"/>
      <c r="J2544" s="27"/>
      <c r="K2544" s="28"/>
      <c r="L2544" s="28"/>
      <c r="M2544" s="28"/>
      <c r="N2544" s="28"/>
      <c r="O2544" s="25"/>
      <c r="P2544" s="29"/>
      <c r="Q2544" s="30"/>
      <c r="R2544" s="25">
        <f t="shared" ref="R2544:R2798" si="11">H2544-F2544+O2544</f>
        <v>0</v>
      </c>
      <c r="S2544" s="25"/>
      <c r="T2544" s="28"/>
    </row>
    <row r="2545" spans="1:20" ht="22.5" customHeight="1" x14ac:dyDescent="0.2">
      <c r="A2545" s="8"/>
      <c r="B2545" s="2" t="str">
        <f t="array" ref="B2545">IF(C2545="","", IFERROR(INDEX(Barang!$A$2:$A$10001, MATCH(C2545, Barang!$B$2:$B$10001, 0)), "Tidak ditemukan"))</f>
        <v/>
      </c>
      <c r="C2545" s="2"/>
      <c r="D2545" s="2" t="str">
        <f t="array" ref="D2545">IF(C2545="","", IFERROR(INDEX(Barang!$C$2:$C$10001, MATCH(C2545, Barang!$B$2:$B$10001, 0)), ""))</f>
        <v/>
      </c>
      <c r="E2545" s="2" t="str">
        <f t="array" ref="E2545">IF(C2545="","", IFERROR(INDEX(Barang!$E$2:$E$10001, MATCH(C2545, Barang!$B$2:$B$10001, 0)), ""))</f>
        <v/>
      </c>
      <c r="F2545" s="10"/>
      <c r="G2545" s="11" t="str">
        <f t="array" ref="G2545">IF(C2545="","", IFERROR(INDEX(Barang!$F$2:$F$10001, MATCH(C2545, Barang!$B$2:$B$10001, 0)) * F2545, ""))</f>
        <v/>
      </c>
      <c r="H2545" s="10"/>
      <c r="J2545" s="27"/>
      <c r="K2545" s="28"/>
      <c r="L2545" s="28"/>
      <c r="M2545" s="28"/>
      <c r="N2545" s="28"/>
      <c r="O2545" s="25"/>
      <c r="P2545" s="29"/>
      <c r="Q2545" s="30"/>
      <c r="R2545" s="25">
        <f t="shared" si="11"/>
        <v>0</v>
      </c>
      <c r="S2545" s="25"/>
      <c r="T2545" s="28"/>
    </row>
    <row r="2546" spans="1:20" ht="22.5" customHeight="1" x14ac:dyDescent="0.2">
      <c r="A2546" s="8"/>
      <c r="B2546" s="2" t="str">
        <f t="array" ref="B2546">IF(C2546="","", IFERROR(INDEX(Barang!$A$2:$A$10001, MATCH(C2546, Barang!$B$2:$B$10001, 0)), "Tidak ditemukan"))</f>
        <v/>
      </c>
      <c r="C2546" s="2"/>
      <c r="D2546" s="2" t="str">
        <f t="array" ref="D2546">IF(C2546="","", IFERROR(INDEX(Barang!$C$2:$C$10001, MATCH(C2546, Barang!$B$2:$B$10001, 0)), ""))</f>
        <v/>
      </c>
      <c r="E2546" s="2" t="str">
        <f t="array" ref="E2546">IF(C2546="","", IFERROR(INDEX(Barang!$E$2:$E$10001, MATCH(C2546, Barang!$B$2:$B$10001, 0)), ""))</f>
        <v/>
      </c>
      <c r="F2546" s="10"/>
      <c r="G2546" s="11" t="str">
        <f t="array" ref="G2546">IF(C2546="","", IFERROR(INDEX(Barang!$F$2:$F$10001, MATCH(C2546, Barang!$B$2:$B$10001, 0)) * F2546, ""))</f>
        <v/>
      </c>
      <c r="H2546" s="10"/>
      <c r="J2546" s="27"/>
      <c r="K2546" s="28"/>
      <c r="L2546" s="28"/>
      <c r="M2546" s="28"/>
      <c r="N2546" s="28"/>
      <c r="O2546" s="25"/>
      <c r="P2546" s="29"/>
      <c r="Q2546" s="30"/>
      <c r="R2546" s="25">
        <f t="shared" si="11"/>
        <v>0</v>
      </c>
      <c r="S2546" s="25"/>
      <c r="T2546" s="28"/>
    </row>
    <row r="2547" spans="1:20" ht="22.5" customHeight="1" x14ac:dyDescent="0.2">
      <c r="A2547" s="8"/>
      <c r="B2547" s="2" t="str">
        <f t="array" ref="B2547">IF(C2547="","", IFERROR(INDEX(Barang!$A$2:$A$10001, MATCH(C2547, Barang!$B$2:$B$10001, 0)), "Tidak ditemukan"))</f>
        <v/>
      </c>
      <c r="C2547" s="2"/>
      <c r="D2547" s="2" t="str">
        <f t="array" ref="D2547">IF(C2547="","", IFERROR(INDEX(Barang!$C$2:$C$10001, MATCH(C2547, Barang!$B$2:$B$10001, 0)), ""))</f>
        <v/>
      </c>
      <c r="E2547" s="2" t="str">
        <f t="array" ref="E2547">IF(C2547="","", IFERROR(INDEX(Barang!$E$2:$E$10001, MATCH(C2547, Barang!$B$2:$B$10001, 0)), ""))</f>
        <v/>
      </c>
      <c r="F2547" s="10"/>
      <c r="G2547" s="11" t="str">
        <f t="array" ref="G2547">IF(C2547="","", IFERROR(INDEX(Barang!$F$2:$F$10001, MATCH(C2547, Barang!$B$2:$B$10001, 0)) * F2547, ""))</f>
        <v/>
      </c>
      <c r="H2547" s="10"/>
      <c r="J2547" s="27"/>
      <c r="K2547" s="28"/>
      <c r="L2547" s="28"/>
      <c r="M2547" s="28"/>
      <c r="N2547" s="28"/>
      <c r="O2547" s="25"/>
      <c r="P2547" s="29"/>
      <c r="Q2547" s="30"/>
      <c r="R2547" s="25">
        <f t="shared" si="11"/>
        <v>0</v>
      </c>
      <c r="S2547" s="25"/>
      <c r="T2547" s="28"/>
    </row>
    <row r="2548" spans="1:20" ht="22.5" customHeight="1" x14ac:dyDescent="0.2">
      <c r="A2548" s="8"/>
      <c r="B2548" s="2" t="str">
        <f t="array" ref="B2548">IF(C2548="","", IFERROR(INDEX(Barang!$A$2:$A$10001, MATCH(C2548, Barang!$B$2:$B$10001, 0)), "Tidak ditemukan"))</f>
        <v/>
      </c>
      <c r="C2548" s="2"/>
      <c r="D2548" s="2" t="str">
        <f t="array" ref="D2548">IF(C2548="","", IFERROR(INDEX(Barang!$C$2:$C$10001, MATCH(C2548, Barang!$B$2:$B$10001, 0)), ""))</f>
        <v/>
      </c>
      <c r="E2548" s="2" t="str">
        <f t="array" ref="E2548">IF(C2548="","", IFERROR(INDEX(Barang!$E$2:$E$10001, MATCH(C2548, Barang!$B$2:$B$10001, 0)), ""))</f>
        <v/>
      </c>
      <c r="F2548" s="10"/>
      <c r="G2548" s="11" t="str">
        <f t="array" ref="G2548">IF(C2548="","", IFERROR(INDEX(Barang!$F$2:$F$10001, MATCH(C2548, Barang!$B$2:$B$10001, 0)) * F2548, ""))</f>
        <v/>
      </c>
      <c r="H2548" s="10"/>
      <c r="J2548" s="27"/>
      <c r="K2548" s="28"/>
      <c r="L2548" s="28"/>
      <c r="M2548" s="28"/>
      <c r="N2548" s="28"/>
      <c r="O2548" s="25"/>
      <c r="P2548" s="29"/>
      <c r="Q2548" s="30"/>
      <c r="R2548" s="25">
        <f t="shared" si="11"/>
        <v>0</v>
      </c>
      <c r="S2548" s="25"/>
      <c r="T2548" s="28"/>
    </row>
    <row r="2549" spans="1:20" ht="22.5" customHeight="1" x14ac:dyDescent="0.2">
      <c r="A2549" s="8"/>
      <c r="B2549" s="2" t="str">
        <f t="array" ref="B2549">IF(C2549="","", IFERROR(INDEX(Barang!$A$2:$A$10001, MATCH(C2549, Barang!$B$2:$B$10001, 0)), "Tidak ditemukan"))</f>
        <v/>
      </c>
      <c r="C2549" s="2"/>
      <c r="D2549" s="2" t="str">
        <f t="array" ref="D2549">IF(C2549="","", IFERROR(INDEX(Barang!$C$2:$C$10001, MATCH(C2549, Barang!$B$2:$B$10001, 0)), ""))</f>
        <v/>
      </c>
      <c r="E2549" s="2" t="str">
        <f t="array" ref="E2549">IF(C2549="","", IFERROR(INDEX(Barang!$E$2:$E$10001, MATCH(C2549, Barang!$B$2:$B$10001, 0)), ""))</f>
        <v/>
      </c>
      <c r="F2549" s="10"/>
      <c r="G2549" s="11" t="str">
        <f t="array" ref="G2549">IF(C2549="","", IFERROR(INDEX(Barang!$F$2:$F$10001, MATCH(C2549, Barang!$B$2:$B$10001, 0)) * F2549, ""))</f>
        <v/>
      </c>
      <c r="H2549" s="10"/>
      <c r="J2549" s="27"/>
      <c r="K2549" s="28"/>
      <c r="L2549" s="28"/>
      <c r="M2549" s="28"/>
      <c r="N2549" s="28"/>
      <c r="O2549" s="25"/>
      <c r="P2549" s="29"/>
      <c r="Q2549" s="30"/>
      <c r="R2549" s="25">
        <f t="shared" si="11"/>
        <v>0</v>
      </c>
      <c r="S2549" s="25"/>
      <c r="T2549" s="28"/>
    </row>
    <row r="2550" spans="1:20" ht="22.5" customHeight="1" x14ac:dyDescent="0.2">
      <c r="A2550" s="8"/>
      <c r="B2550" s="2" t="str">
        <f t="array" ref="B2550">IF(C2550="","", IFERROR(INDEX(Barang!$A$2:$A$10001, MATCH(C2550, Barang!$B$2:$B$10001, 0)), "Tidak ditemukan"))</f>
        <v/>
      </c>
      <c r="C2550" s="2"/>
      <c r="D2550" s="2" t="str">
        <f t="array" ref="D2550">IF(C2550="","", IFERROR(INDEX(Barang!$C$2:$C$10001, MATCH(C2550, Barang!$B$2:$B$10001, 0)), ""))</f>
        <v/>
      </c>
      <c r="E2550" s="2" t="str">
        <f t="array" ref="E2550">IF(C2550="","", IFERROR(INDEX(Barang!$E$2:$E$10001, MATCH(C2550, Barang!$B$2:$B$10001, 0)), ""))</f>
        <v/>
      </c>
      <c r="F2550" s="10"/>
      <c r="G2550" s="11" t="str">
        <f t="array" ref="G2550">IF(C2550="","", IFERROR(INDEX(Barang!$F$2:$F$10001, MATCH(C2550, Barang!$B$2:$B$10001, 0)) * F2550, ""))</f>
        <v/>
      </c>
      <c r="H2550" s="10"/>
      <c r="J2550" s="27"/>
      <c r="K2550" s="28"/>
      <c r="L2550" s="28"/>
      <c r="M2550" s="28"/>
      <c r="N2550" s="28"/>
      <c r="O2550" s="25"/>
      <c r="P2550" s="29"/>
      <c r="Q2550" s="30"/>
      <c r="R2550" s="25">
        <f t="shared" si="11"/>
        <v>0</v>
      </c>
      <c r="S2550" s="25"/>
      <c r="T2550" s="28"/>
    </row>
    <row r="2551" spans="1:20" ht="22.5" customHeight="1" x14ac:dyDescent="0.2">
      <c r="A2551" s="8"/>
      <c r="B2551" s="2" t="str">
        <f t="array" ref="B2551">IF(C2551="","", IFERROR(INDEX(Barang!$A$2:$A$10001, MATCH(C2551, Barang!$B$2:$B$10001, 0)), "Tidak ditemukan"))</f>
        <v/>
      </c>
      <c r="C2551" s="2"/>
      <c r="D2551" s="2" t="str">
        <f t="array" ref="D2551">IF(C2551="","", IFERROR(INDEX(Barang!$C$2:$C$10001, MATCH(C2551, Barang!$B$2:$B$10001, 0)), ""))</f>
        <v/>
      </c>
      <c r="E2551" s="2" t="str">
        <f t="array" ref="E2551">IF(C2551="","", IFERROR(INDEX(Barang!$E$2:$E$10001, MATCH(C2551, Barang!$B$2:$B$10001, 0)), ""))</f>
        <v/>
      </c>
      <c r="F2551" s="10"/>
      <c r="G2551" s="11" t="str">
        <f t="array" ref="G2551">IF(C2551="","", IFERROR(INDEX(Barang!$F$2:$F$10001, MATCH(C2551, Barang!$B$2:$B$10001, 0)) * F2551, ""))</f>
        <v/>
      </c>
      <c r="H2551" s="10"/>
      <c r="J2551" s="27"/>
      <c r="K2551" s="28"/>
      <c r="L2551" s="28"/>
      <c r="M2551" s="28"/>
      <c r="N2551" s="28"/>
      <c r="O2551" s="25"/>
      <c r="P2551" s="29"/>
      <c r="Q2551" s="30"/>
      <c r="R2551" s="25">
        <f t="shared" si="11"/>
        <v>0</v>
      </c>
      <c r="S2551" s="25"/>
      <c r="T2551" s="28"/>
    </row>
    <row r="2552" spans="1:20" ht="22.5" customHeight="1" x14ac:dyDescent="0.2">
      <c r="A2552" s="8"/>
      <c r="B2552" s="2" t="str">
        <f t="array" ref="B2552">IF(C2552="","", IFERROR(INDEX(Barang!$A$2:$A$10001, MATCH(C2552, Barang!$B$2:$B$10001, 0)), "Tidak ditemukan"))</f>
        <v/>
      </c>
      <c r="C2552" s="2"/>
      <c r="D2552" s="2" t="str">
        <f t="array" ref="D2552">IF(C2552="","", IFERROR(INDEX(Barang!$C$2:$C$10001, MATCH(C2552, Barang!$B$2:$B$10001, 0)), ""))</f>
        <v/>
      </c>
      <c r="E2552" s="2" t="str">
        <f t="array" ref="E2552">IF(C2552="","", IFERROR(INDEX(Barang!$E$2:$E$10001, MATCH(C2552, Barang!$B$2:$B$10001, 0)), ""))</f>
        <v/>
      </c>
      <c r="F2552" s="10"/>
      <c r="G2552" s="11" t="str">
        <f t="array" ref="G2552">IF(C2552="","", IFERROR(INDEX(Barang!$F$2:$F$10001, MATCH(C2552, Barang!$B$2:$B$10001, 0)) * F2552, ""))</f>
        <v/>
      </c>
      <c r="H2552" s="10"/>
      <c r="J2552" s="27"/>
      <c r="K2552" s="28"/>
      <c r="L2552" s="28"/>
      <c r="M2552" s="28"/>
      <c r="N2552" s="28"/>
      <c r="O2552" s="25"/>
      <c r="P2552" s="29"/>
      <c r="Q2552" s="30"/>
      <c r="R2552" s="25">
        <f t="shared" si="11"/>
        <v>0</v>
      </c>
      <c r="S2552" s="25"/>
      <c r="T2552" s="28"/>
    </row>
    <row r="2553" spans="1:20" ht="22.5" customHeight="1" x14ac:dyDescent="0.2">
      <c r="A2553" s="8"/>
      <c r="B2553" s="2" t="str">
        <f t="array" ref="B2553">IF(C2553="","", IFERROR(INDEX(Barang!$A$2:$A$10001, MATCH(C2553, Barang!$B$2:$B$10001, 0)), "Tidak ditemukan"))</f>
        <v/>
      </c>
      <c r="C2553" s="2"/>
      <c r="D2553" s="2" t="str">
        <f t="array" ref="D2553">IF(C2553="","", IFERROR(INDEX(Barang!$C$2:$C$10001, MATCH(C2553, Barang!$B$2:$B$10001, 0)), ""))</f>
        <v/>
      </c>
      <c r="E2553" s="2" t="str">
        <f t="array" ref="E2553">IF(C2553="","", IFERROR(INDEX(Barang!$E$2:$E$10001, MATCH(C2553, Barang!$B$2:$B$10001, 0)), ""))</f>
        <v/>
      </c>
      <c r="F2553" s="10"/>
      <c r="G2553" s="11" t="str">
        <f t="array" ref="G2553">IF(C2553="","", IFERROR(INDEX(Barang!$F$2:$F$10001, MATCH(C2553, Barang!$B$2:$B$10001, 0)) * F2553, ""))</f>
        <v/>
      </c>
      <c r="H2553" s="10"/>
      <c r="J2553" s="27"/>
      <c r="K2553" s="28"/>
      <c r="L2553" s="28"/>
      <c r="M2553" s="28"/>
      <c r="N2553" s="28"/>
      <c r="O2553" s="25"/>
      <c r="P2553" s="29"/>
      <c r="Q2553" s="30"/>
      <c r="R2553" s="25">
        <f t="shared" si="11"/>
        <v>0</v>
      </c>
      <c r="S2553" s="25"/>
      <c r="T2553" s="28"/>
    </row>
    <row r="2554" spans="1:20" ht="22.5" customHeight="1" x14ac:dyDescent="0.2">
      <c r="A2554" s="8"/>
      <c r="B2554" s="2" t="str">
        <f t="array" ref="B2554">IF(C2554="","", IFERROR(INDEX(Barang!$A$2:$A$10001, MATCH(C2554, Barang!$B$2:$B$10001, 0)), "Tidak ditemukan"))</f>
        <v/>
      </c>
      <c r="C2554" s="2"/>
      <c r="D2554" s="2" t="str">
        <f t="array" ref="D2554">IF(C2554="","", IFERROR(INDEX(Barang!$C$2:$C$10001, MATCH(C2554, Barang!$B$2:$B$10001, 0)), ""))</f>
        <v/>
      </c>
      <c r="E2554" s="2" t="str">
        <f t="array" ref="E2554">IF(C2554="","", IFERROR(INDEX(Barang!$E$2:$E$10001, MATCH(C2554, Barang!$B$2:$B$10001, 0)), ""))</f>
        <v/>
      </c>
      <c r="F2554" s="10"/>
      <c r="G2554" s="11" t="str">
        <f t="array" ref="G2554">IF(C2554="","", IFERROR(INDEX(Barang!$F$2:$F$10001, MATCH(C2554, Barang!$B$2:$B$10001, 0)) * F2554, ""))</f>
        <v/>
      </c>
      <c r="H2554" s="10"/>
      <c r="J2554" s="27"/>
      <c r="K2554" s="28"/>
      <c r="L2554" s="28"/>
      <c r="M2554" s="28"/>
      <c r="N2554" s="28"/>
      <c r="O2554" s="25"/>
      <c r="P2554" s="29"/>
      <c r="Q2554" s="30"/>
      <c r="R2554" s="25">
        <f t="shared" si="11"/>
        <v>0</v>
      </c>
      <c r="S2554" s="25"/>
      <c r="T2554" s="28"/>
    </row>
    <row r="2555" spans="1:20" ht="22.5" customHeight="1" x14ac:dyDescent="0.2">
      <c r="A2555" s="8"/>
      <c r="B2555" s="2" t="str">
        <f t="array" ref="B2555">IF(C2555="","", IFERROR(INDEX(Barang!$A$2:$A$10001, MATCH(C2555, Barang!$B$2:$B$10001, 0)), "Tidak ditemukan"))</f>
        <v/>
      </c>
      <c r="C2555" s="2"/>
      <c r="D2555" s="2" t="str">
        <f t="array" ref="D2555">IF(C2555="","", IFERROR(INDEX(Barang!$C$2:$C$10001, MATCH(C2555, Barang!$B$2:$B$10001, 0)), ""))</f>
        <v/>
      </c>
      <c r="E2555" s="2" t="str">
        <f t="array" ref="E2555">IF(C2555="","", IFERROR(INDEX(Barang!$E$2:$E$10001, MATCH(C2555, Barang!$B$2:$B$10001, 0)), ""))</f>
        <v/>
      </c>
      <c r="F2555" s="10"/>
      <c r="G2555" s="11" t="str">
        <f t="array" ref="G2555">IF(C2555="","", IFERROR(INDEX(Barang!$F$2:$F$10001, MATCH(C2555, Barang!$B$2:$B$10001, 0)) * F2555, ""))</f>
        <v/>
      </c>
      <c r="H2555" s="10"/>
      <c r="J2555" s="27"/>
      <c r="K2555" s="28"/>
      <c r="L2555" s="28"/>
      <c r="M2555" s="28"/>
      <c r="N2555" s="28"/>
      <c r="O2555" s="25"/>
      <c r="P2555" s="29"/>
      <c r="Q2555" s="30"/>
      <c r="R2555" s="25">
        <f t="shared" si="11"/>
        <v>0</v>
      </c>
      <c r="S2555" s="25"/>
      <c r="T2555" s="28"/>
    </row>
    <row r="2556" spans="1:20" ht="22.5" customHeight="1" x14ac:dyDescent="0.2">
      <c r="A2556" s="8"/>
      <c r="B2556" s="2" t="str">
        <f t="array" ref="B2556">IF(C2556="","", IFERROR(INDEX(Barang!$A$2:$A$10001, MATCH(C2556, Barang!$B$2:$B$10001, 0)), "Tidak ditemukan"))</f>
        <v/>
      </c>
      <c r="C2556" s="2"/>
      <c r="D2556" s="2" t="str">
        <f t="array" ref="D2556">IF(C2556="","", IFERROR(INDEX(Barang!$C$2:$C$10001, MATCH(C2556, Barang!$B$2:$B$10001, 0)), ""))</f>
        <v/>
      </c>
      <c r="E2556" s="2" t="str">
        <f t="array" ref="E2556">IF(C2556="","", IFERROR(INDEX(Barang!$E$2:$E$10001, MATCH(C2556, Barang!$B$2:$B$10001, 0)), ""))</f>
        <v/>
      </c>
      <c r="F2556" s="10"/>
      <c r="G2556" s="11" t="str">
        <f t="array" ref="G2556">IF(C2556="","", IFERROR(INDEX(Barang!$F$2:$F$10001, MATCH(C2556, Barang!$B$2:$B$10001, 0)) * F2556, ""))</f>
        <v/>
      </c>
      <c r="H2556" s="10"/>
      <c r="J2556" s="27"/>
      <c r="K2556" s="28"/>
      <c r="L2556" s="28"/>
      <c r="M2556" s="28"/>
      <c r="N2556" s="28"/>
      <c r="O2556" s="25"/>
      <c r="P2556" s="29"/>
      <c r="Q2556" s="30"/>
      <c r="R2556" s="25">
        <f t="shared" si="11"/>
        <v>0</v>
      </c>
      <c r="S2556" s="25"/>
      <c r="T2556" s="28"/>
    </row>
    <row r="2557" spans="1:20" ht="22.5" customHeight="1" x14ac:dyDescent="0.2">
      <c r="A2557" s="8"/>
      <c r="B2557" s="2" t="str">
        <f t="array" ref="B2557">IF(C2557="","", IFERROR(INDEX(Barang!$A$2:$A$10001, MATCH(C2557, Barang!$B$2:$B$10001, 0)), "Tidak ditemukan"))</f>
        <v/>
      </c>
      <c r="C2557" s="2"/>
      <c r="D2557" s="2" t="str">
        <f t="array" ref="D2557">IF(C2557="","", IFERROR(INDEX(Barang!$C$2:$C$10001, MATCH(C2557, Barang!$B$2:$B$10001, 0)), ""))</f>
        <v/>
      </c>
      <c r="E2557" s="2" t="str">
        <f t="array" ref="E2557">IF(C2557="","", IFERROR(INDEX(Barang!$E$2:$E$10001, MATCH(C2557, Barang!$B$2:$B$10001, 0)), ""))</f>
        <v/>
      </c>
      <c r="F2557" s="10"/>
      <c r="G2557" s="11" t="str">
        <f t="array" ref="G2557">IF(C2557="","", IFERROR(INDEX(Barang!$F$2:$F$10001, MATCH(C2557, Barang!$B$2:$B$10001, 0)) * F2557, ""))</f>
        <v/>
      </c>
      <c r="H2557" s="10"/>
      <c r="J2557" s="27"/>
      <c r="K2557" s="28"/>
      <c r="L2557" s="28"/>
      <c r="M2557" s="28"/>
      <c r="N2557" s="28"/>
      <c r="O2557" s="25"/>
      <c r="P2557" s="29"/>
      <c r="Q2557" s="30"/>
      <c r="R2557" s="25">
        <f t="shared" si="11"/>
        <v>0</v>
      </c>
      <c r="S2557" s="25"/>
      <c r="T2557" s="28"/>
    </row>
    <row r="2558" spans="1:20" ht="22.5" customHeight="1" x14ac:dyDescent="0.2">
      <c r="A2558" s="8"/>
      <c r="B2558" s="2" t="str">
        <f t="array" ref="B2558">IF(C2558="","", IFERROR(INDEX(Barang!$A$2:$A$10001, MATCH(C2558, Barang!$B$2:$B$10001, 0)), "Tidak ditemukan"))</f>
        <v/>
      </c>
      <c r="C2558" s="2"/>
      <c r="D2558" s="2" t="str">
        <f t="array" ref="D2558">IF(C2558="","", IFERROR(INDEX(Barang!$C$2:$C$10001, MATCH(C2558, Barang!$B$2:$B$10001, 0)), ""))</f>
        <v/>
      </c>
      <c r="E2558" s="2" t="str">
        <f t="array" ref="E2558">IF(C2558="","", IFERROR(INDEX(Barang!$E$2:$E$10001, MATCH(C2558, Barang!$B$2:$B$10001, 0)), ""))</f>
        <v/>
      </c>
      <c r="F2558" s="10"/>
      <c r="G2558" s="11" t="str">
        <f t="array" ref="G2558">IF(C2558="","", IFERROR(INDEX(Barang!$F$2:$F$10001, MATCH(C2558, Barang!$B$2:$B$10001, 0)) * F2558, ""))</f>
        <v/>
      </c>
      <c r="H2558" s="10"/>
      <c r="J2558" s="27"/>
      <c r="K2558" s="28"/>
      <c r="L2558" s="28"/>
      <c r="M2558" s="28"/>
      <c r="N2558" s="28"/>
      <c r="O2558" s="25"/>
      <c r="P2558" s="29"/>
      <c r="Q2558" s="30"/>
      <c r="R2558" s="25">
        <f t="shared" si="11"/>
        <v>0</v>
      </c>
      <c r="S2558" s="25"/>
      <c r="T2558" s="28"/>
    </row>
    <row r="2559" spans="1:20" ht="22.5" customHeight="1" x14ac:dyDescent="0.2">
      <c r="A2559" s="8"/>
      <c r="B2559" s="2" t="str">
        <f t="array" ref="B2559">IF(C2559="","", IFERROR(INDEX(Barang!$A$2:$A$10001, MATCH(C2559, Barang!$B$2:$B$10001, 0)), "Tidak ditemukan"))</f>
        <v/>
      </c>
      <c r="C2559" s="2"/>
      <c r="D2559" s="2" t="str">
        <f t="array" ref="D2559">IF(C2559="","", IFERROR(INDEX(Barang!$C$2:$C$10001, MATCH(C2559, Barang!$B$2:$B$10001, 0)), ""))</f>
        <v/>
      </c>
      <c r="E2559" s="2" t="str">
        <f t="array" ref="E2559">IF(C2559="","", IFERROR(INDEX(Barang!$E$2:$E$10001, MATCH(C2559, Barang!$B$2:$B$10001, 0)), ""))</f>
        <v/>
      </c>
      <c r="F2559" s="10"/>
      <c r="G2559" s="11" t="str">
        <f t="array" ref="G2559">IF(C2559="","", IFERROR(INDEX(Barang!$F$2:$F$10001, MATCH(C2559, Barang!$B$2:$B$10001, 0)) * F2559, ""))</f>
        <v/>
      </c>
      <c r="H2559" s="10"/>
      <c r="J2559" s="27"/>
      <c r="K2559" s="28"/>
      <c r="L2559" s="28"/>
      <c r="M2559" s="28"/>
      <c r="N2559" s="28"/>
      <c r="O2559" s="25"/>
      <c r="P2559" s="29"/>
      <c r="Q2559" s="30"/>
      <c r="R2559" s="25">
        <f t="shared" si="11"/>
        <v>0</v>
      </c>
      <c r="S2559" s="25"/>
      <c r="T2559" s="28"/>
    </row>
    <row r="2560" spans="1:20" ht="22.5" customHeight="1" x14ac:dyDescent="0.2">
      <c r="A2560" s="8"/>
      <c r="B2560" s="2" t="str">
        <f t="array" ref="B2560">IF(C2560="","", IFERROR(INDEX(Barang!$A$2:$A$10001, MATCH(C2560, Barang!$B$2:$B$10001, 0)), "Tidak ditemukan"))</f>
        <v/>
      </c>
      <c r="C2560" s="2"/>
      <c r="D2560" s="2" t="str">
        <f t="array" ref="D2560">IF(C2560="","", IFERROR(INDEX(Barang!$C$2:$C$10001, MATCH(C2560, Barang!$B$2:$B$10001, 0)), ""))</f>
        <v/>
      </c>
      <c r="E2560" s="2" t="str">
        <f t="array" ref="E2560">IF(C2560="","", IFERROR(INDEX(Barang!$E$2:$E$10001, MATCH(C2560, Barang!$B$2:$B$10001, 0)), ""))</f>
        <v/>
      </c>
      <c r="F2560" s="10"/>
      <c r="G2560" s="11" t="str">
        <f t="array" ref="G2560">IF(C2560="","", IFERROR(INDEX(Barang!$F$2:$F$10001, MATCH(C2560, Barang!$B$2:$B$10001, 0)) * F2560, ""))</f>
        <v/>
      </c>
      <c r="H2560" s="10"/>
      <c r="J2560" s="27"/>
      <c r="K2560" s="28"/>
      <c r="L2560" s="28"/>
      <c r="M2560" s="28"/>
      <c r="N2560" s="28"/>
      <c r="O2560" s="25"/>
      <c r="P2560" s="29"/>
      <c r="Q2560" s="30"/>
      <c r="R2560" s="25">
        <f t="shared" si="11"/>
        <v>0</v>
      </c>
      <c r="S2560" s="25"/>
      <c r="T2560" s="28"/>
    </row>
    <row r="2561" spans="1:20" ht="22.5" customHeight="1" x14ac:dyDescent="0.2">
      <c r="A2561" s="8"/>
      <c r="B2561" s="2" t="str">
        <f t="array" ref="B2561">IF(C2561="","", IFERROR(INDEX(Barang!$A$2:$A$10001, MATCH(C2561, Barang!$B$2:$B$10001, 0)), "Tidak ditemukan"))</f>
        <v/>
      </c>
      <c r="C2561" s="2"/>
      <c r="D2561" s="2" t="str">
        <f t="array" ref="D2561">IF(C2561="","", IFERROR(INDEX(Barang!$C$2:$C$10001, MATCH(C2561, Barang!$B$2:$B$10001, 0)), ""))</f>
        <v/>
      </c>
      <c r="E2561" s="2" t="str">
        <f t="array" ref="E2561">IF(C2561="","", IFERROR(INDEX(Barang!$E$2:$E$10001, MATCH(C2561, Barang!$B$2:$B$10001, 0)), ""))</f>
        <v/>
      </c>
      <c r="F2561" s="10"/>
      <c r="G2561" s="11" t="str">
        <f t="array" ref="G2561">IF(C2561="","", IFERROR(INDEX(Barang!$F$2:$F$10001, MATCH(C2561, Barang!$B$2:$B$10001, 0)) * F2561, ""))</f>
        <v/>
      </c>
      <c r="H2561" s="10"/>
      <c r="J2561" s="27"/>
      <c r="K2561" s="28"/>
      <c r="L2561" s="28"/>
      <c r="M2561" s="28"/>
      <c r="N2561" s="28"/>
      <c r="O2561" s="25"/>
      <c r="P2561" s="29"/>
      <c r="Q2561" s="30"/>
      <c r="R2561" s="25">
        <f t="shared" si="11"/>
        <v>0</v>
      </c>
      <c r="S2561" s="25"/>
      <c r="T2561" s="28"/>
    </row>
    <row r="2562" spans="1:20" ht="22.5" customHeight="1" x14ac:dyDescent="0.2">
      <c r="A2562" s="8"/>
      <c r="B2562" s="2" t="str">
        <f t="array" ref="B2562">IF(C2562="","", IFERROR(INDEX(Barang!$A$2:$A$10001, MATCH(C2562, Barang!$B$2:$B$10001, 0)), "Tidak ditemukan"))</f>
        <v/>
      </c>
      <c r="C2562" s="2"/>
      <c r="D2562" s="2" t="str">
        <f t="array" ref="D2562">IF(C2562="","", IFERROR(INDEX(Barang!$C$2:$C$10001, MATCH(C2562, Barang!$B$2:$B$10001, 0)), ""))</f>
        <v/>
      </c>
      <c r="E2562" s="2" t="str">
        <f t="array" ref="E2562">IF(C2562="","", IFERROR(INDEX(Barang!$E$2:$E$10001, MATCH(C2562, Barang!$B$2:$B$10001, 0)), ""))</f>
        <v/>
      </c>
      <c r="F2562" s="10"/>
      <c r="G2562" s="11" t="str">
        <f t="array" ref="G2562">IF(C2562="","", IFERROR(INDEX(Barang!$F$2:$F$10001, MATCH(C2562, Barang!$B$2:$B$10001, 0)) * F2562, ""))</f>
        <v/>
      </c>
      <c r="H2562" s="10"/>
      <c r="J2562" s="27"/>
      <c r="K2562" s="28"/>
      <c r="L2562" s="28"/>
      <c r="M2562" s="28"/>
      <c r="N2562" s="28"/>
      <c r="O2562" s="25"/>
      <c r="P2562" s="29"/>
      <c r="Q2562" s="30"/>
      <c r="R2562" s="25">
        <f t="shared" si="11"/>
        <v>0</v>
      </c>
      <c r="S2562" s="25"/>
      <c r="T2562" s="28"/>
    </row>
    <row r="2563" spans="1:20" ht="22.5" customHeight="1" x14ac:dyDescent="0.2">
      <c r="A2563" s="8"/>
      <c r="B2563" s="2" t="str">
        <f t="array" ref="B2563">IF(C2563="","", IFERROR(INDEX(Barang!$A$2:$A$10001, MATCH(C2563, Barang!$B$2:$B$10001, 0)), "Tidak ditemukan"))</f>
        <v/>
      </c>
      <c r="C2563" s="2"/>
      <c r="D2563" s="2" t="str">
        <f t="array" ref="D2563">IF(C2563="","", IFERROR(INDEX(Barang!$C$2:$C$10001, MATCH(C2563, Barang!$B$2:$B$10001, 0)), ""))</f>
        <v/>
      </c>
      <c r="E2563" s="2" t="str">
        <f t="array" ref="E2563">IF(C2563="","", IFERROR(INDEX(Barang!$E$2:$E$10001, MATCH(C2563, Barang!$B$2:$B$10001, 0)), ""))</f>
        <v/>
      </c>
      <c r="F2563" s="10"/>
      <c r="G2563" s="11" t="str">
        <f t="array" ref="G2563">IF(C2563="","", IFERROR(INDEX(Barang!$F$2:$F$10001, MATCH(C2563, Barang!$B$2:$B$10001, 0)) * F2563, ""))</f>
        <v/>
      </c>
      <c r="H2563" s="10"/>
      <c r="J2563" s="27"/>
      <c r="K2563" s="28"/>
      <c r="L2563" s="28"/>
      <c r="M2563" s="28"/>
      <c r="N2563" s="28"/>
      <c r="O2563" s="25"/>
      <c r="P2563" s="29"/>
      <c r="Q2563" s="30"/>
      <c r="R2563" s="25">
        <f t="shared" si="11"/>
        <v>0</v>
      </c>
      <c r="S2563" s="25"/>
      <c r="T2563" s="28"/>
    </row>
    <row r="2564" spans="1:20" ht="22.5" customHeight="1" x14ac:dyDescent="0.2">
      <c r="A2564" s="8"/>
      <c r="B2564" s="2" t="str">
        <f t="array" ref="B2564">IF(C2564="","", IFERROR(INDEX(Barang!$A$2:$A$10001, MATCH(C2564, Barang!$B$2:$B$10001, 0)), "Tidak ditemukan"))</f>
        <v/>
      </c>
      <c r="C2564" s="2"/>
      <c r="D2564" s="2" t="str">
        <f t="array" ref="D2564">IF(C2564="","", IFERROR(INDEX(Barang!$C$2:$C$10001, MATCH(C2564, Barang!$B$2:$B$10001, 0)), ""))</f>
        <v/>
      </c>
      <c r="E2564" s="2" t="str">
        <f t="array" ref="E2564">IF(C2564="","", IFERROR(INDEX(Barang!$E$2:$E$10001, MATCH(C2564, Barang!$B$2:$B$10001, 0)), ""))</f>
        <v/>
      </c>
      <c r="F2564" s="10"/>
      <c r="G2564" s="11" t="str">
        <f t="array" ref="G2564">IF(C2564="","", IFERROR(INDEX(Barang!$F$2:$F$10001, MATCH(C2564, Barang!$B$2:$B$10001, 0)) * F2564, ""))</f>
        <v/>
      </c>
      <c r="H2564" s="10"/>
      <c r="J2564" s="27"/>
      <c r="K2564" s="28"/>
      <c r="L2564" s="28"/>
      <c r="M2564" s="28"/>
      <c r="N2564" s="28"/>
      <c r="O2564" s="25"/>
      <c r="P2564" s="29"/>
      <c r="Q2564" s="30"/>
      <c r="R2564" s="25">
        <f t="shared" si="11"/>
        <v>0</v>
      </c>
      <c r="S2564" s="25"/>
      <c r="T2564" s="28"/>
    </row>
    <row r="2565" spans="1:20" ht="22.5" customHeight="1" x14ac:dyDescent="0.2">
      <c r="A2565" s="8"/>
      <c r="B2565" s="2" t="str">
        <f t="array" ref="B2565">IF(C2565="","", IFERROR(INDEX(Barang!$A$2:$A$10001, MATCH(C2565, Barang!$B$2:$B$10001, 0)), "Tidak ditemukan"))</f>
        <v/>
      </c>
      <c r="C2565" s="2"/>
      <c r="D2565" s="2" t="str">
        <f t="array" ref="D2565">IF(C2565="","", IFERROR(INDEX(Barang!$C$2:$C$10001, MATCH(C2565, Barang!$B$2:$B$10001, 0)), ""))</f>
        <v/>
      </c>
      <c r="E2565" s="2" t="str">
        <f t="array" ref="E2565">IF(C2565="","", IFERROR(INDEX(Barang!$E$2:$E$10001, MATCH(C2565, Barang!$B$2:$B$10001, 0)), ""))</f>
        <v/>
      </c>
      <c r="F2565" s="10"/>
      <c r="G2565" s="11" t="str">
        <f t="array" ref="G2565">IF(C2565="","", IFERROR(INDEX(Barang!$F$2:$F$10001, MATCH(C2565, Barang!$B$2:$B$10001, 0)) * F2565, ""))</f>
        <v/>
      </c>
      <c r="H2565" s="10"/>
      <c r="J2565" s="27"/>
      <c r="K2565" s="28"/>
      <c r="L2565" s="28"/>
      <c r="M2565" s="28"/>
      <c r="N2565" s="28"/>
      <c r="O2565" s="25"/>
      <c r="P2565" s="29"/>
      <c r="Q2565" s="30"/>
      <c r="R2565" s="25">
        <f t="shared" si="11"/>
        <v>0</v>
      </c>
      <c r="S2565" s="25"/>
      <c r="T2565" s="28"/>
    </row>
    <row r="2566" spans="1:20" ht="22.5" customHeight="1" x14ac:dyDescent="0.2">
      <c r="A2566" s="8"/>
      <c r="B2566" s="2" t="str">
        <f t="array" ref="B2566">IF(C2566="","", IFERROR(INDEX(Barang!$A$2:$A$10001, MATCH(C2566, Barang!$B$2:$B$10001, 0)), "Tidak ditemukan"))</f>
        <v/>
      </c>
      <c r="C2566" s="2"/>
      <c r="D2566" s="2" t="str">
        <f t="array" ref="D2566">IF(C2566="","", IFERROR(INDEX(Barang!$C$2:$C$10001, MATCH(C2566, Barang!$B$2:$B$10001, 0)), ""))</f>
        <v/>
      </c>
      <c r="E2566" s="2" t="str">
        <f t="array" ref="E2566">IF(C2566="","", IFERROR(INDEX(Barang!$E$2:$E$10001, MATCH(C2566, Barang!$B$2:$B$10001, 0)), ""))</f>
        <v/>
      </c>
      <c r="F2566" s="10"/>
      <c r="G2566" s="11" t="str">
        <f t="array" ref="G2566">IF(C2566="","", IFERROR(INDEX(Barang!$F$2:$F$10001, MATCH(C2566, Barang!$B$2:$B$10001, 0)) * F2566, ""))</f>
        <v/>
      </c>
      <c r="H2566" s="10"/>
      <c r="J2566" s="27"/>
      <c r="K2566" s="28"/>
      <c r="L2566" s="28"/>
      <c r="M2566" s="28"/>
      <c r="N2566" s="28"/>
      <c r="O2566" s="25"/>
      <c r="P2566" s="29"/>
      <c r="Q2566" s="30"/>
      <c r="R2566" s="25">
        <f t="shared" si="11"/>
        <v>0</v>
      </c>
      <c r="S2566" s="25"/>
      <c r="T2566" s="28"/>
    </row>
    <row r="2567" spans="1:20" ht="22.5" customHeight="1" x14ac:dyDescent="0.2">
      <c r="A2567" s="8"/>
      <c r="B2567" s="2" t="str">
        <f t="array" ref="B2567">IF(C2567="","", IFERROR(INDEX(Barang!$A$2:$A$10001, MATCH(C2567, Barang!$B$2:$B$10001, 0)), "Tidak ditemukan"))</f>
        <v/>
      </c>
      <c r="C2567" s="2"/>
      <c r="D2567" s="2" t="str">
        <f t="array" ref="D2567">IF(C2567="","", IFERROR(INDEX(Barang!$C$2:$C$10001, MATCH(C2567, Barang!$B$2:$B$10001, 0)), ""))</f>
        <v/>
      </c>
      <c r="E2567" s="2" t="str">
        <f t="array" ref="E2567">IF(C2567="","", IFERROR(INDEX(Barang!$E$2:$E$10001, MATCH(C2567, Barang!$B$2:$B$10001, 0)), ""))</f>
        <v/>
      </c>
      <c r="F2567" s="10"/>
      <c r="G2567" s="11" t="str">
        <f t="array" ref="G2567">IF(C2567="","", IFERROR(INDEX(Barang!$F$2:$F$10001, MATCH(C2567, Barang!$B$2:$B$10001, 0)) * F2567, ""))</f>
        <v/>
      </c>
      <c r="H2567" s="10"/>
      <c r="J2567" s="27"/>
      <c r="K2567" s="28"/>
      <c r="L2567" s="28"/>
      <c r="M2567" s="28"/>
      <c r="N2567" s="28"/>
      <c r="O2567" s="25"/>
      <c r="P2567" s="29"/>
      <c r="Q2567" s="30"/>
      <c r="R2567" s="25">
        <f t="shared" si="11"/>
        <v>0</v>
      </c>
      <c r="S2567" s="25"/>
      <c r="T2567" s="28"/>
    </row>
    <row r="2568" spans="1:20" ht="22.5" customHeight="1" x14ac:dyDescent="0.2">
      <c r="A2568" s="8"/>
      <c r="B2568" s="2" t="str">
        <f t="array" ref="B2568">IF(C2568="","", IFERROR(INDEX(Barang!$A$2:$A$10001, MATCH(C2568, Barang!$B$2:$B$10001, 0)), "Tidak ditemukan"))</f>
        <v/>
      </c>
      <c r="C2568" s="2"/>
      <c r="D2568" s="2" t="str">
        <f t="array" ref="D2568">IF(C2568="","", IFERROR(INDEX(Barang!$C$2:$C$10001, MATCH(C2568, Barang!$B$2:$B$10001, 0)), ""))</f>
        <v/>
      </c>
      <c r="E2568" s="2" t="str">
        <f t="array" ref="E2568">IF(C2568="","", IFERROR(INDEX(Barang!$E$2:$E$10001, MATCH(C2568, Barang!$B$2:$B$10001, 0)), ""))</f>
        <v/>
      </c>
      <c r="F2568" s="10"/>
      <c r="G2568" s="11" t="str">
        <f t="array" ref="G2568">IF(C2568="","", IFERROR(INDEX(Barang!$F$2:$F$10001, MATCH(C2568, Barang!$B$2:$B$10001, 0)) * F2568, ""))</f>
        <v/>
      </c>
      <c r="H2568" s="10"/>
      <c r="J2568" s="27"/>
      <c r="K2568" s="28"/>
      <c r="L2568" s="28"/>
      <c r="M2568" s="28"/>
      <c r="N2568" s="28"/>
      <c r="O2568" s="25"/>
      <c r="P2568" s="29"/>
      <c r="Q2568" s="30"/>
      <c r="R2568" s="25">
        <f t="shared" si="11"/>
        <v>0</v>
      </c>
      <c r="S2568" s="25"/>
      <c r="T2568" s="28"/>
    </row>
    <row r="2569" spans="1:20" ht="22.5" customHeight="1" x14ac:dyDescent="0.2">
      <c r="A2569" s="8"/>
      <c r="B2569" s="2" t="str">
        <f t="array" ref="B2569">IF(C2569="","", IFERROR(INDEX(Barang!$A$2:$A$10001, MATCH(C2569, Barang!$B$2:$B$10001, 0)), "Tidak ditemukan"))</f>
        <v/>
      </c>
      <c r="C2569" s="2"/>
      <c r="D2569" s="2" t="str">
        <f t="array" ref="D2569">IF(C2569="","", IFERROR(INDEX(Barang!$C$2:$C$10001, MATCH(C2569, Barang!$B$2:$B$10001, 0)), ""))</f>
        <v/>
      </c>
      <c r="E2569" s="2" t="str">
        <f t="array" ref="E2569">IF(C2569="","", IFERROR(INDEX(Barang!$E$2:$E$10001, MATCH(C2569, Barang!$B$2:$B$10001, 0)), ""))</f>
        <v/>
      </c>
      <c r="F2569" s="10"/>
      <c r="G2569" s="11" t="str">
        <f t="array" ref="G2569">IF(C2569="","", IFERROR(INDEX(Barang!$F$2:$F$10001, MATCH(C2569, Barang!$B$2:$B$10001, 0)) * F2569, ""))</f>
        <v/>
      </c>
      <c r="H2569" s="10"/>
      <c r="J2569" s="27"/>
      <c r="K2569" s="28"/>
      <c r="L2569" s="28"/>
      <c r="M2569" s="28"/>
      <c r="N2569" s="28"/>
      <c r="O2569" s="25"/>
      <c r="P2569" s="29"/>
      <c r="Q2569" s="30"/>
      <c r="R2569" s="25">
        <f t="shared" si="11"/>
        <v>0</v>
      </c>
      <c r="S2569" s="25"/>
      <c r="T2569" s="28"/>
    </row>
    <row r="2570" spans="1:20" ht="22.5" customHeight="1" x14ac:dyDescent="0.2">
      <c r="A2570" s="8"/>
      <c r="B2570" s="2" t="str">
        <f t="array" ref="B2570">IF(C2570="","", IFERROR(INDEX(Barang!$A$2:$A$10001, MATCH(C2570, Barang!$B$2:$B$10001, 0)), "Tidak ditemukan"))</f>
        <v/>
      </c>
      <c r="C2570" s="2"/>
      <c r="D2570" s="2" t="str">
        <f t="array" ref="D2570">IF(C2570="","", IFERROR(INDEX(Barang!$C$2:$C$10001, MATCH(C2570, Barang!$B$2:$B$10001, 0)), ""))</f>
        <v/>
      </c>
      <c r="E2570" s="2" t="str">
        <f t="array" ref="E2570">IF(C2570="","", IFERROR(INDEX(Barang!$E$2:$E$10001, MATCH(C2570, Barang!$B$2:$B$10001, 0)), ""))</f>
        <v/>
      </c>
      <c r="F2570" s="10"/>
      <c r="G2570" s="11" t="str">
        <f t="array" ref="G2570">IF(C2570="","", IFERROR(INDEX(Barang!$F$2:$F$10001, MATCH(C2570, Barang!$B$2:$B$10001, 0)) * F2570, ""))</f>
        <v/>
      </c>
      <c r="H2570" s="10"/>
      <c r="J2570" s="27"/>
      <c r="K2570" s="28"/>
      <c r="L2570" s="28"/>
      <c r="M2570" s="28"/>
      <c r="N2570" s="28"/>
      <c r="O2570" s="25"/>
      <c r="P2570" s="29"/>
      <c r="Q2570" s="30"/>
      <c r="R2570" s="25">
        <f t="shared" si="11"/>
        <v>0</v>
      </c>
      <c r="S2570" s="25"/>
      <c r="T2570" s="28"/>
    </row>
    <row r="2571" spans="1:20" ht="22.5" customHeight="1" x14ac:dyDescent="0.2">
      <c r="A2571" s="8"/>
      <c r="B2571" s="2" t="str">
        <f t="array" ref="B2571">IF(C2571="","", IFERROR(INDEX(Barang!$A$2:$A$10001, MATCH(C2571, Barang!$B$2:$B$10001, 0)), "Tidak ditemukan"))</f>
        <v/>
      </c>
      <c r="C2571" s="2"/>
      <c r="D2571" s="2" t="str">
        <f t="array" ref="D2571">IF(C2571="","", IFERROR(INDEX(Barang!$C$2:$C$10001, MATCH(C2571, Barang!$B$2:$B$10001, 0)), ""))</f>
        <v/>
      </c>
      <c r="E2571" s="2" t="str">
        <f t="array" ref="E2571">IF(C2571="","", IFERROR(INDEX(Barang!$E$2:$E$10001, MATCH(C2571, Barang!$B$2:$B$10001, 0)), ""))</f>
        <v/>
      </c>
      <c r="F2571" s="10"/>
      <c r="G2571" s="11" t="str">
        <f t="array" ref="G2571">IF(C2571="","", IFERROR(INDEX(Barang!$F$2:$F$10001, MATCH(C2571, Barang!$B$2:$B$10001, 0)) * F2571, ""))</f>
        <v/>
      </c>
      <c r="H2571" s="10"/>
      <c r="J2571" s="27"/>
      <c r="K2571" s="28"/>
      <c r="L2571" s="28"/>
      <c r="M2571" s="28"/>
      <c r="N2571" s="28"/>
      <c r="O2571" s="25"/>
      <c r="P2571" s="29"/>
      <c r="Q2571" s="30"/>
      <c r="R2571" s="25">
        <f t="shared" si="11"/>
        <v>0</v>
      </c>
      <c r="S2571" s="25"/>
      <c r="T2571" s="28"/>
    </row>
    <row r="2572" spans="1:20" ht="22.5" customHeight="1" x14ac:dyDescent="0.2">
      <c r="A2572" s="8"/>
      <c r="B2572" s="2" t="str">
        <f t="array" ref="B2572">IF(C2572="","", IFERROR(INDEX(Barang!$A$2:$A$10001, MATCH(C2572, Barang!$B$2:$B$10001, 0)), "Tidak ditemukan"))</f>
        <v/>
      </c>
      <c r="C2572" s="2"/>
      <c r="D2572" s="2" t="str">
        <f t="array" ref="D2572">IF(C2572="","", IFERROR(INDEX(Barang!$C$2:$C$10001, MATCH(C2572, Barang!$B$2:$B$10001, 0)), ""))</f>
        <v/>
      </c>
      <c r="E2572" s="2" t="str">
        <f t="array" ref="E2572">IF(C2572="","", IFERROR(INDEX(Barang!$E$2:$E$10001, MATCH(C2572, Barang!$B$2:$B$10001, 0)), ""))</f>
        <v/>
      </c>
      <c r="F2572" s="10"/>
      <c r="G2572" s="11" t="str">
        <f t="array" ref="G2572">IF(C2572="","", IFERROR(INDEX(Barang!$F$2:$F$10001, MATCH(C2572, Barang!$B$2:$B$10001, 0)) * F2572, ""))</f>
        <v/>
      </c>
      <c r="H2572" s="10"/>
      <c r="J2572" s="27"/>
      <c r="K2572" s="28"/>
      <c r="L2572" s="28"/>
      <c r="M2572" s="28"/>
      <c r="N2572" s="28"/>
      <c r="O2572" s="25"/>
      <c r="P2572" s="29"/>
      <c r="Q2572" s="30"/>
      <c r="R2572" s="25">
        <f t="shared" si="11"/>
        <v>0</v>
      </c>
      <c r="S2572" s="25"/>
      <c r="T2572" s="28"/>
    </row>
    <row r="2573" spans="1:20" ht="22.5" customHeight="1" x14ac:dyDescent="0.2">
      <c r="A2573" s="8"/>
      <c r="B2573" s="2" t="str">
        <f t="array" ref="B2573">IF(C2573="","", IFERROR(INDEX(Barang!$A$2:$A$10001, MATCH(C2573, Barang!$B$2:$B$10001, 0)), "Tidak ditemukan"))</f>
        <v/>
      </c>
      <c r="C2573" s="2"/>
      <c r="D2573" s="2" t="str">
        <f t="array" ref="D2573">IF(C2573="","", IFERROR(INDEX(Barang!$C$2:$C$10001, MATCH(C2573, Barang!$B$2:$B$10001, 0)), ""))</f>
        <v/>
      </c>
      <c r="E2573" s="2" t="str">
        <f t="array" ref="E2573">IF(C2573="","", IFERROR(INDEX(Barang!$E$2:$E$10001, MATCH(C2573, Barang!$B$2:$B$10001, 0)), ""))</f>
        <v/>
      </c>
      <c r="F2573" s="10"/>
      <c r="G2573" s="11" t="str">
        <f t="array" ref="G2573">IF(C2573="","", IFERROR(INDEX(Barang!$F$2:$F$10001, MATCH(C2573, Barang!$B$2:$B$10001, 0)) * F2573, ""))</f>
        <v/>
      </c>
      <c r="H2573" s="10"/>
      <c r="J2573" s="27"/>
      <c r="K2573" s="28"/>
      <c r="L2573" s="28"/>
      <c r="M2573" s="28"/>
      <c r="N2573" s="28"/>
      <c r="O2573" s="25"/>
      <c r="P2573" s="29"/>
      <c r="Q2573" s="30"/>
      <c r="R2573" s="25">
        <f t="shared" si="11"/>
        <v>0</v>
      </c>
      <c r="S2573" s="25"/>
      <c r="T2573" s="28"/>
    </row>
    <row r="2574" spans="1:20" ht="22.5" customHeight="1" x14ac:dyDescent="0.2">
      <c r="A2574" s="8"/>
      <c r="B2574" s="2" t="str">
        <f t="array" ref="B2574">IF(C2574="","", IFERROR(INDEX(Barang!$A$2:$A$10001, MATCH(C2574, Barang!$B$2:$B$10001, 0)), "Tidak ditemukan"))</f>
        <v/>
      </c>
      <c r="C2574" s="2"/>
      <c r="D2574" s="2" t="str">
        <f t="array" ref="D2574">IF(C2574="","", IFERROR(INDEX(Barang!$C$2:$C$10001, MATCH(C2574, Barang!$B$2:$B$10001, 0)), ""))</f>
        <v/>
      </c>
      <c r="E2574" s="2" t="str">
        <f t="array" ref="E2574">IF(C2574="","", IFERROR(INDEX(Barang!$E$2:$E$10001, MATCH(C2574, Barang!$B$2:$B$10001, 0)), ""))</f>
        <v/>
      </c>
      <c r="F2574" s="10"/>
      <c r="G2574" s="11" t="str">
        <f t="array" ref="G2574">IF(C2574="","", IFERROR(INDEX(Barang!$F$2:$F$10001, MATCH(C2574, Barang!$B$2:$B$10001, 0)) * F2574, ""))</f>
        <v/>
      </c>
      <c r="H2574" s="10"/>
      <c r="J2574" s="27"/>
      <c r="K2574" s="28"/>
      <c r="L2574" s="28"/>
      <c r="M2574" s="28"/>
      <c r="N2574" s="28"/>
      <c r="O2574" s="25"/>
      <c r="P2574" s="29"/>
      <c r="Q2574" s="30"/>
      <c r="R2574" s="25">
        <f t="shared" si="11"/>
        <v>0</v>
      </c>
      <c r="S2574" s="25"/>
      <c r="T2574" s="28"/>
    </row>
    <row r="2575" spans="1:20" ht="22.5" customHeight="1" x14ac:dyDescent="0.2">
      <c r="A2575" s="8"/>
      <c r="B2575" s="2" t="str">
        <f t="array" ref="B2575">IF(C2575="","", IFERROR(INDEX(Barang!$A$2:$A$10001, MATCH(C2575, Barang!$B$2:$B$10001, 0)), "Tidak ditemukan"))</f>
        <v/>
      </c>
      <c r="C2575" s="2"/>
      <c r="D2575" s="2" t="str">
        <f t="array" ref="D2575">IF(C2575="","", IFERROR(INDEX(Barang!$C$2:$C$10001, MATCH(C2575, Barang!$B$2:$B$10001, 0)), ""))</f>
        <v/>
      </c>
      <c r="E2575" s="2" t="str">
        <f t="array" ref="E2575">IF(C2575="","", IFERROR(INDEX(Barang!$E$2:$E$10001, MATCH(C2575, Barang!$B$2:$B$10001, 0)), ""))</f>
        <v/>
      </c>
      <c r="F2575" s="10"/>
      <c r="G2575" s="11" t="str">
        <f t="array" ref="G2575">IF(C2575="","", IFERROR(INDEX(Barang!$F$2:$F$10001, MATCH(C2575, Barang!$B$2:$B$10001, 0)) * F2575, ""))</f>
        <v/>
      </c>
      <c r="H2575" s="10"/>
      <c r="J2575" s="27"/>
      <c r="K2575" s="28"/>
      <c r="L2575" s="28"/>
      <c r="M2575" s="28"/>
      <c r="N2575" s="28"/>
      <c r="O2575" s="25"/>
      <c r="P2575" s="29"/>
      <c r="Q2575" s="30"/>
      <c r="R2575" s="25">
        <f t="shared" si="11"/>
        <v>0</v>
      </c>
      <c r="S2575" s="25"/>
      <c r="T2575" s="28"/>
    </row>
    <row r="2576" spans="1:20" ht="22.5" customHeight="1" x14ac:dyDescent="0.2">
      <c r="A2576" s="8"/>
      <c r="B2576" s="2" t="str">
        <f t="array" ref="B2576">IF(C2576="","", IFERROR(INDEX(Barang!$A$2:$A$10001, MATCH(C2576, Barang!$B$2:$B$10001, 0)), "Tidak ditemukan"))</f>
        <v/>
      </c>
      <c r="C2576" s="2"/>
      <c r="D2576" s="2" t="str">
        <f t="array" ref="D2576">IF(C2576="","", IFERROR(INDEX(Barang!$C$2:$C$10001, MATCH(C2576, Barang!$B$2:$B$10001, 0)), ""))</f>
        <v/>
      </c>
      <c r="E2576" s="2" t="str">
        <f t="array" ref="E2576">IF(C2576="","", IFERROR(INDEX(Barang!$E$2:$E$10001, MATCH(C2576, Barang!$B$2:$B$10001, 0)), ""))</f>
        <v/>
      </c>
      <c r="F2576" s="10"/>
      <c r="G2576" s="11" t="str">
        <f t="array" ref="G2576">IF(C2576="","", IFERROR(INDEX(Barang!$F$2:$F$10001, MATCH(C2576, Barang!$B$2:$B$10001, 0)) * F2576, ""))</f>
        <v/>
      </c>
      <c r="H2576" s="10"/>
      <c r="J2576" s="27"/>
      <c r="K2576" s="28"/>
      <c r="L2576" s="28"/>
      <c r="M2576" s="28"/>
      <c r="N2576" s="28"/>
      <c r="O2576" s="25"/>
      <c r="P2576" s="29"/>
      <c r="Q2576" s="30"/>
      <c r="R2576" s="25">
        <f t="shared" si="11"/>
        <v>0</v>
      </c>
      <c r="S2576" s="25"/>
      <c r="T2576" s="28"/>
    </row>
    <row r="2577" spans="1:20" ht="22.5" customHeight="1" x14ac:dyDescent="0.2">
      <c r="A2577" s="8"/>
      <c r="B2577" s="2" t="str">
        <f t="array" ref="B2577">IF(C2577="","", IFERROR(INDEX(Barang!$A$2:$A$10001, MATCH(C2577, Barang!$B$2:$B$10001, 0)), "Tidak ditemukan"))</f>
        <v/>
      </c>
      <c r="C2577" s="2"/>
      <c r="D2577" s="2" t="str">
        <f t="array" ref="D2577">IF(C2577="","", IFERROR(INDEX(Barang!$C$2:$C$10001, MATCH(C2577, Barang!$B$2:$B$10001, 0)), ""))</f>
        <v/>
      </c>
      <c r="E2577" s="2" t="str">
        <f t="array" ref="E2577">IF(C2577="","", IFERROR(INDEX(Barang!$E$2:$E$10001, MATCH(C2577, Barang!$B$2:$B$10001, 0)), ""))</f>
        <v/>
      </c>
      <c r="F2577" s="10"/>
      <c r="G2577" s="11" t="str">
        <f t="array" ref="G2577">IF(C2577="","", IFERROR(INDEX(Barang!$F$2:$F$10001, MATCH(C2577, Barang!$B$2:$B$10001, 0)) * F2577, ""))</f>
        <v/>
      </c>
      <c r="H2577" s="10"/>
      <c r="J2577" s="27"/>
      <c r="K2577" s="28"/>
      <c r="L2577" s="28"/>
      <c r="M2577" s="28"/>
      <c r="N2577" s="28"/>
      <c r="O2577" s="25"/>
      <c r="P2577" s="29"/>
      <c r="Q2577" s="30"/>
      <c r="R2577" s="25">
        <f t="shared" si="11"/>
        <v>0</v>
      </c>
      <c r="S2577" s="25"/>
      <c r="T2577" s="28"/>
    </row>
    <row r="2578" spans="1:20" ht="22.5" customHeight="1" x14ac:dyDescent="0.2">
      <c r="A2578" s="8"/>
      <c r="B2578" s="2" t="str">
        <f t="array" ref="B2578">IF(C2578="","", IFERROR(INDEX(Barang!$A$2:$A$10001, MATCH(C2578, Barang!$B$2:$B$10001, 0)), "Tidak ditemukan"))</f>
        <v/>
      </c>
      <c r="C2578" s="2"/>
      <c r="D2578" s="2" t="str">
        <f t="array" ref="D2578">IF(C2578="","", IFERROR(INDEX(Barang!$C$2:$C$10001, MATCH(C2578, Barang!$B$2:$B$10001, 0)), ""))</f>
        <v/>
      </c>
      <c r="E2578" s="2" t="str">
        <f t="array" ref="E2578">IF(C2578="","", IFERROR(INDEX(Barang!$E$2:$E$10001, MATCH(C2578, Barang!$B$2:$B$10001, 0)), ""))</f>
        <v/>
      </c>
      <c r="F2578" s="10"/>
      <c r="G2578" s="11" t="str">
        <f t="array" ref="G2578">IF(C2578="","", IFERROR(INDEX(Barang!$F$2:$F$10001, MATCH(C2578, Barang!$B$2:$B$10001, 0)) * F2578, ""))</f>
        <v/>
      </c>
      <c r="H2578" s="10"/>
      <c r="J2578" s="27"/>
      <c r="K2578" s="28"/>
      <c r="L2578" s="28"/>
      <c r="M2578" s="28"/>
      <c r="N2578" s="28"/>
      <c r="O2578" s="25"/>
      <c r="P2578" s="29"/>
      <c r="Q2578" s="30"/>
      <c r="R2578" s="25">
        <f t="shared" si="11"/>
        <v>0</v>
      </c>
      <c r="S2578" s="25"/>
      <c r="T2578" s="28"/>
    </row>
    <row r="2579" spans="1:20" ht="22.5" customHeight="1" x14ac:dyDescent="0.2">
      <c r="A2579" s="8"/>
      <c r="B2579" s="2" t="str">
        <f t="array" ref="B2579">IF(C2579="","", IFERROR(INDEX(Barang!$A$2:$A$10001, MATCH(C2579, Barang!$B$2:$B$10001, 0)), "Tidak ditemukan"))</f>
        <v/>
      </c>
      <c r="C2579" s="2"/>
      <c r="D2579" s="2" t="str">
        <f t="array" ref="D2579">IF(C2579="","", IFERROR(INDEX(Barang!$C$2:$C$10001, MATCH(C2579, Barang!$B$2:$B$10001, 0)), ""))</f>
        <v/>
      </c>
      <c r="E2579" s="2" t="str">
        <f t="array" ref="E2579">IF(C2579="","", IFERROR(INDEX(Barang!$E$2:$E$10001, MATCH(C2579, Barang!$B$2:$B$10001, 0)), ""))</f>
        <v/>
      </c>
      <c r="F2579" s="10"/>
      <c r="G2579" s="11" t="str">
        <f t="array" ref="G2579">IF(C2579="","", IFERROR(INDEX(Barang!$F$2:$F$10001, MATCH(C2579, Barang!$B$2:$B$10001, 0)) * F2579, ""))</f>
        <v/>
      </c>
      <c r="H2579" s="10"/>
      <c r="J2579" s="27"/>
      <c r="K2579" s="28"/>
      <c r="L2579" s="28"/>
      <c r="M2579" s="28"/>
      <c r="N2579" s="28"/>
      <c r="O2579" s="25"/>
      <c r="P2579" s="29"/>
      <c r="Q2579" s="30"/>
      <c r="R2579" s="25">
        <f t="shared" si="11"/>
        <v>0</v>
      </c>
      <c r="S2579" s="25"/>
      <c r="T2579" s="28"/>
    </row>
    <row r="2580" spans="1:20" ht="22.5" customHeight="1" x14ac:dyDescent="0.2">
      <c r="A2580" s="8"/>
      <c r="B2580" s="2" t="str">
        <f t="array" ref="B2580">IF(C2580="","", IFERROR(INDEX(Barang!$A$2:$A$10001, MATCH(C2580, Barang!$B$2:$B$10001, 0)), "Tidak ditemukan"))</f>
        <v/>
      </c>
      <c r="C2580" s="2"/>
      <c r="D2580" s="2" t="str">
        <f t="array" ref="D2580">IF(C2580="","", IFERROR(INDEX(Barang!$C$2:$C$10001, MATCH(C2580, Barang!$B$2:$B$10001, 0)), ""))</f>
        <v/>
      </c>
      <c r="E2580" s="2" t="str">
        <f t="array" ref="E2580">IF(C2580="","", IFERROR(INDEX(Barang!$E$2:$E$10001, MATCH(C2580, Barang!$B$2:$B$10001, 0)), ""))</f>
        <v/>
      </c>
      <c r="F2580" s="10"/>
      <c r="G2580" s="11" t="str">
        <f t="array" ref="G2580">IF(C2580="","", IFERROR(INDEX(Barang!$F$2:$F$10001, MATCH(C2580, Barang!$B$2:$B$10001, 0)) * F2580, ""))</f>
        <v/>
      </c>
      <c r="H2580" s="10"/>
      <c r="J2580" s="27"/>
      <c r="K2580" s="28"/>
      <c r="L2580" s="28"/>
      <c r="M2580" s="28"/>
      <c r="N2580" s="28"/>
      <c r="O2580" s="25"/>
      <c r="P2580" s="29"/>
      <c r="Q2580" s="30"/>
      <c r="R2580" s="25">
        <f t="shared" si="11"/>
        <v>0</v>
      </c>
      <c r="S2580" s="25"/>
      <c r="T2580" s="28"/>
    </row>
    <row r="2581" spans="1:20" ht="22.5" customHeight="1" x14ac:dyDescent="0.2">
      <c r="A2581" s="8"/>
      <c r="B2581" s="2" t="str">
        <f t="array" ref="B2581">IF(C2581="","", IFERROR(INDEX(Barang!$A$2:$A$10001, MATCH(C2581, Barang!$B$2:$B$10001, 0)), "Tidak ditemukan"))</f>
        <v/>
      </c>
      <c r="C2581" s="2"/>
      <c r="D2581" s="2" t="str">
        <f t="array" ref="D2581">IF(C2581="","", IFERROR(INDEX(Barang!$C$2:$C$10001, MATCH(C2581, Barang!$B$2:$B$10001, 0)), ""))</f>
        <v/>
      </c>
      <c r="E2581" s="2" t="str">
        <f t="array" ref="E2581">IF(C2581="","", IFERROR(INDEX(Barang!$E$2:$E$10001, MATCH(C2581, Barang!$B$2:$B$10001, 0)), ""))</f>
        <v/>
      </c>
      <c r="F2581" s="10"/>
      <c r="G2581" s="11" t="str">
        <f t="array" ref="G2581">IF(C2581="","", IFERROR(INDEX(Barang!$F$2:$F$10001, MATCH(C2581, Barang!$B$2:$B$10001, 0)) * F2581, ""))</f>
        <v/>
      </c>
      <c r="H2581" s="10"/>
      <c r="J2581" s="27"/>
      <c r="K2581" s="28"/>
      <c r="L2581" s="28"/>
      <c r="M2581" s="28"/>
      <c r="N2581" s="28"/>
      <c r="O2581" s="25"/>
      <c r="P2581" s="29"/>
      <c r="Q2581" s="30"/>
      <c r="R2581" s="25">
        <f t="shared" si="11"/>
        <v>0</v>
      </c>
      <c r="S2581" s="25"/>
      <c r="T2581" s="28"/>
    </row>
    <row r="2582" spans="1:20" ht="22.5" customHeight="1" x14ac:dyDescent="0.2">
      <c r="A2582" s="8"/>
      <c r="B2582" s="2" t="str">
        <f t="array" ref="B2582">IF(C2582="","", IFERROR(INDEX(Barang!$A$2:$A$10001, MATCH(C2582, Barang!$B$2:$B$10001, 0)), "Tidak ditemukan"))</f>
        <v/>
      </c>
      <c r="C2582" s="2"/>
      <c r="D2582" s="2" t="str">
        <f t="array" ref="D2582">IF(C2582="","", IFERROR(INDEX(Barang!$C$2:$C$10001, MATCH(C2582, Barang!$B$2:$B$10001, 0)), ""))</f>
        <v/>
      </c>
      <c r="E2582" s="2" t="str">
        <f t="array" ref="E2582">IF(C2582="","", IFERROR(INDEX(Barang!$E$2:$E$10001, MATCH(C2582, Barang!$B$2:$B$10001, 0)), ""))</f>
        <v/>
      </c>
      <c r="F2582" s="10"/>
      <c r="G2582" s="11" t="str">
        <f t="array" ref="G2582">IF(C2582="","", IFERROR(INDEX(Barang!$F$2:$F$10001, MATCH(C2582, Barang!$B$2:$B$10001, 0)) * F2582, ""))</f>
        <v/>
      </c>
      <c r="H2582" s="10"/>
      <c r="J2582" s="27"/>
      <c r="K2582" s="28"/>
      <c r="L2582" s="28"/>
      <c r="M2582" s="28"/>
      <c r="N2582" s="28"/>
      <c r="O2582" s="25"/>
      <c r="P2582" s="29"/>
      <c r="Q2582" s="30"/>
      <c r="R2582" s="25">
        <f t="shared" si="11"/>
        <v>0</v>
      </c>
      <c r="S2582" s="25"/>
      <c r="T2582" s="28"/>
    </row>
    <row r="2583" spans="1:20" ht="22.5" customHeight="1" x14ac:dyDescent="0.2">
      <c r="A2583" s="8"/>
      <c r="B2583" s="2" t="str">
        <f t="array" ref="B2583">IF(C2583="","", IFERROR(INDEX(Barang!$A$2:$A$10001, MATCH(C2583, Barang!$B$2:$B$10001, 0)), "Tidak ditemukan"))</f>
        <v/>
      </c>
      <c r="C2583" s="2"/>
      <c r="D2583" s="2" t="str">
        <f t="array" ref="D2583">IF(C2583="","", IFERROR(INDEX(Barang!$C$2:$C$10001, MATCH(C2583, Barang!$B$2:$B$10001, 0)), ""))</f>
        <v/>
      </c>
      <c r="E2583" s="2" t="str">
        <f t="array" ref="E2583">IF(C2583="","", IFERROR(INDEX(Barang!$E$2:$E$10001, MATCH(C2583, Barang!$B$2:$B$10001, 0)), ""))</f>
        <v/>
      </c>
      <c r="F2583" s="10"/>
      <c r="G2583" s="11" t="str">
        <f t="array" ref="G2583">IF(C2583="","", IFERROR(INDEX(Barang!$F$2:$F$10001, MATCH(C2583, Barang!$B$2:$B$10001, 0)) * F2583, ""))</f>
        <v/>
      </c>
      <c r="H2583" s="10"/>
      <c r="J2583" s="27"/>
      <c r="K2583" s="28"/>
      <c r="L2583" s="28"/>
      <c r="M2583" s="28"/>
      <c r="N2583" s="28"/>
      <c r="O2583" s="25"/>
      <c r="P2583" s="29"/>
      <c r="Q2583" s="30"/>
      <c r="R2583" s="25">
        <f t="shared" si="11"/>
        <v>0</v>
      </c>
      <c r="S2583" s="25"/>
      <c r="T2583" s="28"/>
    </row>
    <row r="2584" spans="1:20" ht="22.5" customHeight="1" x14ac:dyDescent="0.2">
      <c r="A2584" s="8"/>
      <c r="B2584" s="2" t="str">
        <f t="array" ref="B2584">IF(C2584="","", IFERROR(INDEX(Barang!$A$2:$A$10001, MATCH(C2584, Barang!$B$2:$B$10001, 0)), "Tidak ditemukan"))</f>
        <v/>
      </c>
      <c r="C2584" s="2"/>
      <c r="D2584" s="2" t="str">
        <f t="array" ref="D2584">IF(C2584="","", IFERROR(INDEX(Barang!$C$2:$C$10001, MATCH(C2584, Barang!$B$2:$B$10001, 0)), ""))</f>
        <v/>
      </c>
      <c r="E2584" s="2" t="str">
        <f t="array" ref="E2584">IF(C2584="","", IFERROR(INDEX(Barang!$E$2:$E$10001, MATCH(C2584, Barang!$B$2:$B$10001, 0)), ""))</f>
        <v/>
      </c>
      <c r="F2584" s="10"/>
      <c r="G2584" s="11" t="str">
        <f t="array" ref="G2584">IF(C2584="","", IFERROR(INDEX(Barang!$F$2:$F$10001, MATCH(C2584, Barang!$B$2:$B$10001, 0)) * F2584, ""))</f>
        <v/>
      </c>
      <c r="H2584" s="10"/>
      <c r="J2584" s="27"/>
      <c r="K2584" s="28"/>
      <c r="L2584" s="28"/>
      <c r="M2584" s="28"/>
      <c r="N2584" s="28"/>
      <c r="O2584" s="25"/>
      <c r="P2584" s="29"/>
      <c r="Q2584" s="30"/>
      <c r="R2584" s="25">
        <f t="shared" si="11"/>
        <v>0</v>
      </c>
      <c r="S2584" s="25"/>
      <c r="T2584" s="28"/>
    </row>
    <row r="2585" spans="1:20" ht="22.5" customHeight="1" x14ac:dyDescent="0.2">
      <c r="A2585" s="8"/>
      <c r="B2585" s="2" t="str">
        <f t="array" ref="B2585">IF(C2585="","", IFERROR(INDEX(Barang!$A$2:$A$10001, MATCH(C2585, Barang!$B$2:$B$10001, 0)), "Tidak ditemukan"))</f>
        <v/>
      </c>
      <c r="C2585" s="2"/>
      <c r="D2585" s="2" t="str">
        <f t="array" ref="D2585">IF(C2585="","", IFERROR(INDEX(Barang!$C$2:$C$10001, MATCH(C2585, Barang!$B$2:$B$10001, 0)), ""))</f>
        <v/>
      </c>
      <c r="E2585" s="2" t="str">
        <f t="array" ref="E2585">IF(C2585="","", IFERROR(INDEX(Barang!$E$2:$E$10001, MATCH(C2585, Barang!$B$2:$B$10001, 0)), ""))</f>
        <v/>
      </c>
      <c r="F2585" s="10"/>
      <c r="G2585" s="11" t="str">
        <f t="array" ref="G2585">IF(C2585="","", IFERROR(INDEX(Barang!$F$2:$F$10001, MATCH(C2585, Barang!$B$2:$B$10001, 0)) * F2585, ""))</f>
        <v/>
      </c>
      <c r="H2585" s="10"/>
      <c r="J2585" s="27"/>
      <c r="K2585" s="28"/>
      <c r="L2585" s="28"/>
      <c r="M2585" s="28"/>
      <c r="N2585" s="28"/>
      <c r="O2585" s="25"/>
      <c r="P2585" s="29"/>
      <c r="Q2585" s="30"/>
      <c r="R2585" s="25">
        <f t="shared" si="11"/>
        <v>0</v>
      </c>
      <c r="S2585" s="25"/>
      <c r="T2585" s="28"/>
    </row>
    <row r="2586" spans="1:20" ht="22.5" customHeight="1" x14ac:dyDescent="0.2">
      <c r="A2586" s="8"/>
      <c r="B2586" s="2" t="str">
        <f t="array" ref="B2586">IF(C2586="","", IFERROR(INDEX(Barang!$A$2:$A$10001, MATCH(C2586, Barang!$B$2:$B$10001, 0)), "Tidak ditemukan"))</f>
        <v/>
      </c>
      <c r="C2586" s="2"/>
      <c r="D2586" s="2" t="str">
        <f t="array" ref="D2586">IF(C2586="","", IFERROR(INDEX(Barang!$C$2:$C$10001, MATCH(C2586, Barang!$B$2:$B$10001, 0)), ""))</f>
        <v/>
      </c>
      <c r="E2586" s="2" t="str">
        <f t="array" ref="E2586">IF(C2586="","", IFERROR(INDEX(Barang!$E$2:$E$10001, MATCH(C2586, Barang!$B$2:$B$10001, 0)), ""))</f>
        <v/>
      </c>
      <c r="F2586" s="10"/>
      <c r="G2586" s="11" t="str">
        <f t="array" ref="G2586">IF(C2586="","", IFERROR(INDEX(Barang!$F$2:$F$10001, MATCH(C2586, Barang!$B$2:$B$10001, 0)) * F2586, ""))</f>
        <v/>
      </c>
      <c r="H2586" s="10"/>
      <c r="J2586" s="27"/>
      <c r="K2586" s="28"/>
      <c r="L2586" s="28"/>
      <c r="M2586" s="28"/>
      <c r="N2586" s="28"/>
      <c r="O2586" s="25"/>
      <c r="P2586" s="29"/>
      <c r="Q2586" s="30"/>
      <c r="R2586" s="25">
        <f t="shared" si="11"/>
        <v>0</v>
      </c>
      <c r="S2586" s="25"/>
      <c r="T2586" s="28"/>
    </row>
    <row r="2587" spans="1:20" ht="22.5" customHeight="1" x14ac:dyDescent="0.2">
      <c r="A2587" s="8"/>
      <c r="B2587" s="2" t="str">
        <f t="array" ref="B2587">IF(C2587="","", IFERROR(INDEX(Barang!$A$2:$A$10001, MATCH(C2587, Barang!$B$2:$B$10001, 0)), "Tidak ditemukan"))</f>
        <v/>
      </c>
      <c r="C2587" s="2"/>
      <c r="D2587" s="2" t="str">
        <f t="array" ref="D2587">IF(C2587="","", IFERROR(INDEX(Barang!$C$2:$C$10001, MATCH(C2587, Barang!$B$2:$B$10001, 0)), ""))</f>
        <v/>
      </c>
      <c r="E2587" s="2" t="str">
        <f t="array" ref="E2587">IF(C2587="","", IFERROR(INDEX(Barang!$E$2:$E$10001, MATCH(C2587, Barang!$B$2:$B$10001, 0)), ""))</f>
        <v/>
      </c>
      <c r="F2587" s="10"/>
      <c r="G2587" s="11" t="str">
        <f t="array" ref="G2587">IF(C2587="","", IFERROR(INDEX(Barang!$F$2:$F$10001, MATCH(C2587, Barang!$B$2:$B$10001, 0)) * F2587, ""))</f>
        <v/>
      </c>
      <c r="H2587" s="10"/>
      <c r="J2587" s="27"/>
      <c r="K2587" s="28"/>
      <c r="L2587" s="28"/>
      <c r="M2587" s="28"/>
      <c r="N2587" s="28"/>
      <c r="O2587" s="25"/>
      <c r="P2587" s="29"/>
      <c r="Q2587" s="30"/>
      <c r="R2587" s="25">
        <f t="shared" si="11"/>
        <v>0</v>
      </c>
      <c r="S2587" s="25"/>
      <c r="T2587" s="28"/>
    </row>
    <row r="2588" spans="1:20" ht="22.5" customHeight="1" x14ac:dyDescent="0.2">
      <c r="A2588" s="8"/>
      <c r="B2588" s="2" t="str">
        <f t="array" ref="B2588">IF(C2588="","", IFERROR(INDEX(Barang!$A$2:$A$10001, MATCH(C2588, Barang!$B$2:$B$10001, 0)), "Tidak ditemukan"))</f>
        <v/>
      </c>
      <c r="C2588" s="2"/>
      <c r="D2588" s="2" t="str">
        <f t="array" ref="D2588">IF(C2588="","", IFERROR(INDEX(Barang!$C$2:$C$10001, MATCH(C2588, Barang!$B$2:$B$10001, 0)), ""))</f>
        <v/>
      </c>
      <c r="E2588" s="2" t="str">
        <f t="array" ref="E2588">IF(C2588="","", IFERROR(INDEX(Barang!$E$2:$E$10001, MATCH(C2588, Barang!$B$2:$B$10001, 0)), ""))</f>
        <v/>
      </c>
      <c r="F2588" s="10"/>
      <c r="G2588" s="11" t="str">
        <f t="array" ref="G2588">IF(C2588="","", IFERROR(INDEX(Barang!$F$2:$F$10001, MATCH(C2588, Barang!$B$2:$B$10001, 0)) * F2588, ""))</f>
        <v/>
      </c>
      <c r="H2588" s="10"/>
      <c r="J2588" s="27"/>
      <c r="K2588" s="28"/>
      <c r="L2588" s="28"/>
      <c r="M2588" s="28"/>
      <c r="N2588" s="28"/>
      <c r="O2588" s="25"/>
      <c r="P2588" s="29"/>
      <c r="Q2588" s="30"/>
      <c r="R2588" s="25">
        <f t="shared" si="11"/>
        <v>0</v>
      </c>
      <c r="S2588" s="25"/>
      <c r="T2588" s="28"/>
    </row>
    <row r="2589" spans="1:20" ht="22.5" customHeight="1" x14ac:dyDescent="0.2">
      <c r="A2589" s="8"/>
      <c r="B2589" s="2" t="str">
        <f t="array" ref="B2589">IF(C2589="","", IFERROR(INDEX(Barang!$A$2:$A$10001, MATCH(C2589, Barang!$B$2:$B$10001, 0)), "Tidak ditemukan"))</f>
        <v/>
      </c>
      <c r="C2589" s="2"/>
      <c r="D2589" s="2" t="str">
        <f t="array" ref="D2589">IF(C2589="","", IFERROR(INDEX(Barang!$C$2:$C$10001, MATCH(C2589, Barang!$B$2:$B$10001, 0)), ""))</f>
        <v/>
      </c>
      <c r="E2589" s="2" t="str">
        <f t="array" ref="E2589">IF(C2589="","", IFERROR(INDEX(Barang!$E$2:$E$10001, MATCH(C2589, Barang!$B$2:$B$10001, 0)), ""))</f>
        <v/>
      </c>
      <c r="F2589" s="10"/>
      <c r="G2589" s="11" t="str">
        <f t="array" ref="G2589">IF(C2589="","", IFERROR(INDEX(Barang!$F$2:$F$10001, MATCH(C2589, Barang!$B$2:$B$10001, 0)) * F2589, ""))</f>
        <v/>
      </c>
      <c r="H2589" s="10"/>
      <c r="J2589" s="27"/>
      <c r="K2589" s="28"/>
      <c r="L2589" s="28"/>
      <c r="M2589" s="28"/>
      <c r="N2589" s="28"/>
      <c r="O2589" s="25"/>
      <c r="P2589" s="29"/>
      <c r="Q2589" s="30"/>
      <c r="R2589" s="25">
        <f t="shared" si="11"/>
        <v>0</v>
      </c>
      <c r="S2589" s="25"/>
      <c r="T2589" s="28"/>
    </row>
    <row r="2590" spans="1:20" ht="22.5" customHeight="1" x14ac:dyDescent="0.2">
      <c r="A2590" s="8"/>
      <c r="B2590" s="2" t="str">
        <f t="array" ref="B2590">IF(C2590="","", IFERROR(INDEX(Barang!$A$2:$A$10001, MATCH(C2590, Barang!$B$2:$B$10001, 0)), "Tidak ditemukan"))</f>
        <v/>
      </c>
      <c r="C2590" s="2"/>
      <c r="D2590" s="2" t="str">
        <f t="array" ref="D2590">IF(C2590="","", IFERROR(INDEX(Barang!$C$2:$C$10001, MATCH(C2590, Barang!$B$2:$B$10001, 0)), ""))</f>
        <v/>
      </c>
      <c r="E2590" s="2" t="str">
        <f t="array" ref="E2590">IF(C2590="","", IFERROR(INDEX(Barang!$E$2:$E$10001, MATCH(C2590, Barang!$B$2:$B$10001, 0)), ""))</f>
        <v/>
      </c>
      <c r="F2590" s="10"/>
      <c r="G2590" s="11" t="str">
        <f t="array" ref="G2590">IF(C2590="","", IFERROR(INDEX(Barang!$F$2:$F$10001, MATCH(C2590, Barang!$B$2:$B$10001, 0)) * F2590, ""))</f>
        <v/>
      </c>
      <c r="H2590" s="10"/>
      <c r="J2590" s="27"/>
      <c r="K2590" s="28"/>
      <c r="L2590" s="28"/>
      <c r="M2590" s="28"/>
      <c r="N2590" s="28"/>
      <c r="O2590" s="25"/>
      <c r="P2590" s="29"/>
      <c r="Q2590" s="30"/>
      <c r="R2590" s="25">
        <f t="shared" si="11"/>
        <v>0</v>
      </c>
      <c r="S2590" s="25"/>
      <c r="T2590" s="28"/>
    </row>
    <row r="2591" spans="1:20" ht="22.5" customHeight="1" x14ac:dyDescent="0.2">
      <c r="A2591" s="8"/>
      <c r="B2591" s="2" t="str">
        <f t="array" ref="B2591">IF(C2591="","", IFERROR(INDEX(Barang!$A$2:$A$10001, MATCH(C2591, Barang!$B$2:$B$10001, 0)), "Tidak ditemukan"))</f>
        <v/>
      </c>
      <c r="C2591" s="2"/>
      <c r="D2591" s="2" t="str">
        <f t="array" ref="D2591">IF(C2591="","", IFERROR(INDEX(Barang!$C$2:$C$10001, MATCH(C2591, Barang!$B$2:$B$10001, 0)), ""))</f>
        <v/>
      </c>
      <c r="E2591" s="2" t="str">
        <f t="array" ref="E2591">IF(C2591="","", IFERROR(INDEX(Barang!$E$2:$E$10001, MATCH(C2591, Barang!$B$2:$B$10001, 0)), ""))</f>
        <v/>
      </c>
      <c r="F2591" s="10"/>
      <c r="G2591" s="11" t="str">
        <f t="array" ref="G2591">IF(C2591="","", IFERROR(INDEX(Barang!$F$2:$F$10001, MATCH(C2591, Barang!$B$2:$B$10001, 0)) * F2591, ""))</f>
        <v/>
      </c>
      <c r="H2591" s="10"/>
      <c r="J2591" s="27"/>
      <c r="K2591" s="28"/>
      <c r="L2591" s="28"/>
      <c r="M2591" s="28"/>
      <c r="N2591" s="28"/>
      <c r="O2591" s="25"/>
      <c r="P2591" s="29"/>
      <c r="Q2591" s="30"/>
      <c r="R2591" s="25">
        <f t="shared" si="11"/>
        <v>0</v>
      </c>
      <c r="S2591" s="25"/>
      <c r="T2591" s="28"/>
    </row>
    <row r="2592" spans="1:20" ht="22.5" customHeight="1" x14ac:dyDescent="0.2">
      <c r="A2592" s="8"/>
      <c r="B2592" s="2" t="str">
        <f t="array" ref="B2592">IF(C2592="","", IFERROR(INDEX(Barang!$A$2:$A$10001, MATCH(C2592, Barang!$B$2:$B$10001, 0)), "Tidak ditemukan"))</f>
        <v/>
      </c>
      <c r="C2592" s="2"/>
      <c r="D2592" s="2" t="str">
        <f t="array" ref="D2592">IF(C2592="","", IFERROR(INDEX(Barang!$C$2:$C$10001, MATCH(C2592, Barang!$B$2:$B$10001, 0)), ""))</f>
        <v/>
      </c>
      <c r="E2592" s="2" t="str">
        <f t="array" ref="E2592">IF(C2592="","", IFERROR(INDEX(Barang!$E$2:$E$10001, MATCH(C2592, Barang!$B$2:$B$10001, 0)), ""))</f>
        <v/>
      </c>
      <c r="F2592" s="10"/>
      <c r="G2592" s="11" t="str">
        <f t="array" ref="G2592">IF(C2592="","", IFERROR(INDEX(Barang!$F$2:$F$10001, MATCH(C2592, Barang!$B$2:$B$10001, 0)) * F2592, ""))</f>
        <v/>
      </c>
      <c r="H2592" s="10"/>
      <c r="J2592" s="27"/>
      <c r="K2592" s="28"/>
      <c r="L2592" s="28"/>
      <c r="M2592" s="28"/>
      <c r="N2592" s="28"/>
      <c r="O2592" s="25"/>
      <c r="P2592" s="29"/>
      <c r="Q2592" s="30"/>
      <c r="R2592" s="25">
        <f t="shared" si="11"/>
        <v>0</v>
      </c>
      <c r="S2592" s="25"/>
      <c r="T2592" s="28"/>
    </row>
    <row r="2593" spans="1:20" ht="22.5" customHeight="1" x14ac:dyDescent="0.2">
      <c r="A2593" s="8"/>
      <c r="B2593" s="2" t="str">
        <f t="array" ref="B2593">IF(C2593="","", IFERROR(INDEX(Barang!$A$2:$A$10001, MATCH(C2593, Barang!$B$2:$B$10001, 0)), "Tidak ditemukan"))</f>
        <v/>
      </c>
      <c r="C2593" s="2"/>
      <c r="D2593" s="2" t="str">
        <f t="array" ref="D2593">IF(C2593="","", IFERROR(INDEX(Barang!$C$2:$C$10001, MATCH(C2593, Barang!$B$2:$B$10001, 0)), ""))</f>
        <v/>
      </c>
      <c r="E2593" s="2" t="str">
        <f t="array" ref="E2593">IF(C2593="","", IFERROR(INDEX(Barang!$E$2:$E$10001, MATCH(C2593, Barang!$B$2:$B$10001, 0)), ""))</f>
        <v/>
      </c>
      <c r="F2593" s="10"/>
      <c r="G2593" s="11" t="str">
        <f t="array" ref="G2593">IF(C2593="","", IFERROR(INDEX(Barang!$F$2:$F$10001, MATCH(C2593, Barang!$B$2:$B$10001, 0)) * F2593, ""))</f>
        <v/>
      </c>
      <c r="H2593" s="10"/>
      <c r="J2593" s="27"/>
      <c r="K2593" s="28"/>
      <c r="L2593" s="28"/>
      <c r="M2593" s="28"/>
      <c r="N2593" s="28"/>
      <c r="O2593" s="25"/>
      <c r="P2593" s="29"/>
      <c r="Q2593" s="30"/>
      <c r="R2593" s="25">
        <f t="shared" si="11"/>
        <v>0</v>
      </c>
      <c r="S2593" s="25"/>
      <c r="T2593" s="28"/>
    </row>
    <row r="2594" spans="1:20" ht="22.5" customHeight="1" x14ac:dyDescent="0.2">
      <c r="A2594" s="8"/>
      <c r="B2594" s="2" t="str">
        <f t="array" ref="B2594">IF(C2594="","", IFERROR(INDEX(Barang!$A$2:$A$10001, MATCH(C2594, Barang!$B$2:$B$10001, 0)), "Tidak ditemukan"))</f>
        <v/>
      </c>
      <c r="C2594" s="2"/>
      <c r="D2594" s="2" t="str">
        <f t="array" ref="D2594">IF(C2594="","", IFERROR(INDEX(Barang!$C$2:$C$10001, MATCH(C2594, Barang!$B$2:$B$10001, 0)), ""))</f>
        <v/>
      </c>
      <c r="E2594" s="2" t="str">
        <f t="array" ref="E2594">IF(C2594="","", IFERROR(INDEX(Barang!$E$2:$E$10001, MATCH(C2594, Barang!$B$2:$B$10001, 0)), ""))</f>
        <v/>
      </c>
      <c r="F2594" s="10"/>
      <c r="G2594" s="11" t="str">
        <f t="array" ref="G2594">IF(C2594="","", IFERROR(INDEX(Barang!$F$2:$F$10001, MATCH(C2594, Barang!$B$2:$B$10001, 0)) * F2594, ""))</f>
        <v/>
      </c>
      <c r="H2594" s="10"/>
      <c r="J2594" s="27"/>
      <c r="K2594" s="28"/>
      <c r="L2594" s="28"/>
      <c r="M2594" s="28"/>
      <c r="N2594" s="28"/>
      <c r="O2594" s="25"/>
      <c r="P2594" s="29"/>
      <c r="Q2594" s="30"/>
      <c r="R2594" s="25">
        <f t="shared" si="11"/>
        <v>0</v>
      </c>
      <c r="S2594" s="25"/>
      <c r="T2594" s="28"/>
    </row>
    <row r="2595" spans="1:20" ht="22.5" customHeight="1" x14ac:dyDescent="0.2">
      <c r="A2595" s="8"/>
      <c r="B2595" s="2" t="str">
        <f t="array" ref="B2595">IF(C2595="","", IFERROR(INDEX(Barang!$A$2:$A$10001, MATCH(C2595, Barang!$B$2:$B$10001, 0)), "Tidak ditemukan"))</f>
        <v/>
      </c>
      <c r="C2595" s="2"/>
      <c r="D2595" s="2" t="str">
        <f t="array" ref="D2595">IF(C2595="","", IFERROR(INDEX(Barang!$C$2:$C$10001, MATCH(C2595, Barang!$B$2:$B$10001, 0)), ""))</f>
        <v/>
      </c>
      <c r="E2595" s="2" t="str">
        <f t="array" ref="E2595">IF(C2595="","", IFERROR(INDEX(Barang!$E$2:$E$10001, MATCH(C2595, Barang!$B$2:$B$10001, 0)), ""))</f>
        <v/>
      </c>
      <c r="F2595" s="10"/>
      <c r="G2595" s="11" t="str">
        <f t="array" ref="G2595">IF(C2595="","", IFERROR(INDEX(Barang!$F$2:$F$10001, MATCH(C2595, Barang!$B$2:$B$10001, 0)) * F2595, ""))</f>
        <v/>
      </c>
      <c r="H2595" s="10"/>
      <c r="J2595" s="27"/>
      <c r="K2595" s="28"/>
      <c r="L2595" s="28"/>
      <c r="M2595" s="28"/>
      <c r="N2595" s="28"/>
      <c r="O2595" s="25"/>
      <c r="P2595" s="29"/>
      <c r="Q2595" s="30"/>
      <c r="R2595" s="25">
        <f t="shared" si="11"/>
        <v>0</v>
      </c>
      <c r="S2595" s="25"/>
      <c r="T2595" s="28"/>
    </row>
    <row r="2596" spans="1:20" ht="22.5" customHeight="1" x14ac:dyDescent="0.2">
      <c r="A2596" s="8"/>
      <c r="B2596" s="2" t="str">
        <f t="array" ref="B2596">IF(C2596="","", IFERROR(INDEX(Barang!$A$2:$A$10001, MATCH(C2596, Barang!$B$2:$B$10001, 0)), "Tidak ditemukan"))</f>
        <v/>
      </c>
      <c r="C2596" s="2"/>
      <c r="D2596" s="2" t="str">
        <f t="array" ref="D2596">IF(C2596="","", IFERROR(INDEX(Barang!$C$2:$C$10001, MATCH(C2596, Barang!$B$2:$B$10001, 0)), ""))</f>
        <v/>
      </c>
      <c r="E2596" s="2" t="str">
        <f t="array" ref="E2596">IF(C2596="","", IFERROR(INDEX(Barang!$E$2:$E$10001, MATCH(C2596, Barang!$B$2:$B$10001, 0)), ""))</f>
        <v/>
      </c>
      <c r="F2596" s="10"/>
      <c r="G2596" s="11" t="str">
        <f t="array" ref="G2596">IF(C2596="","", IFERROR(INDEX(Barang!$F$2:$F$10001, MATCH(C2596, Barang!$B$2:$B$10001, 0)) * F2596, ""))</f>
        <v/>
      </c>
      <c r="H2596" s="10"/>
      <c r="J2596" s="27"/>
      <c r="K2596" s="28"/>
      <c r="L2596" s="28"/>
      <c r="M2596" s="28"/>
      <c r="N2596" s="28"/>
      <c r="O2596" s="25"/>
      <c r="P2596" s="29"/>
      <c r="Q2596" s="30"/>
      <c r="R2596" s="25">
        <f t="shared" si="11"/>
        <v>0</v>
      </c>
      <c r="S2596" s="25"/>
      <c r="T2596" s="28"/>
    </row>
    <row r="2597" spans="1:20" ht="22.5" customHeight="1" x14ac:dyDescent="0.2">
      <c r="A2597" s="8"/>
      <c r="B2597" s="2" t="str">
        <f t="array" ref="B2597">IF(C2597="","", IFERROR(INDEX(Barang!$A$2:$A$10001, MATCH(C2597, Barang!$B$2:$B$10001, 0)), "Tidak ditemukan"))</f>
        <v/>
      </c>
      <c r="C2597" s="2"/>
      <c r="D2597" s="2" t="str">
        <f t="array" ref="D2597">IF(C2597="","", IFERROR(INDEX(Barang!$C$2:$C$10001, MATCH(C2597, Barang!$B$2:$B$10001, 0)), ""))</f>
        <v/>
      </c>
      <c r="E2597" s="2" t="str">
        <f t="array" ref="E2597">IF(C2597="","", IFERROR(INDEX(Barang!$E$2:$E$10001, MATCH(C2597, Barang!$B$2:$B$10001, 0)), ""))</f>
        <v/>
      </c>
      <c r="F2597" s="10"/>
      <c r="G2597" s="11" t="str">
        <f t="array" ref="G2597">IF(C2597="","", IFERROR(INDEX(Barang!$F$2:$F$10001, MATCH(C2597, Barang!$B$2:$B$10001, 0)) * F2597, ""))</f>
        <v/>
      </c>
      <c r="H2597" s="10"/>
      <c r="J2597" s="27"/>
      <c r="K2597" s="28"/>
      <c r="L2597" s="28"/>
      <c r="M2597" s="28"/>
      <c r="N2597" s="28"/>
      <c r="O2597" s="25"/>
      <c r="P2597" s="29"/>
      <c r="Q2597" s="30"/>
      <c r="R2597" s="25">
        <f t="shared" si="11"/>
        <v>0</v>
      </c>
      <c r="S2597" s="25"/>
      <c r="T2597" s="28"/>
    </row>
    <row r="2598" spans="1:20" ht="22.5" customHeight="1" x14ac:dyDescent="0.2">
      <c r="A2598" s="8"/>
      <c r="B2598" s="2" t="str">
        <f t="array" ref="B2598">IF(C2598="","", IFERROR(INDEX(Barang!$A$2:$A$10001, MATCH(C2598, Barang!$B$2:$B$10001, 0)), "Tidak ditemukan"))</f>
        <v/>
      </c>
      <c r="C2598" s="2"/>
      <c r="D2598" s="2" t="str">
        <f t="array" ref="D2598">IF(C2598="","", IFERROR(INDEX(Barang!$C$2:$C$10001, MATCH(C2598, Barang!$B$2:$B$10001, 0)), ""))</f>
        <v/>
      </c>
      <c r="E2598" s="2" t="str">
        <f t="array" ref="E2598">IF(C2598="","", IFERROR(INDEX(Barang!$E$2:$E$10001, MATCH(C2598, Barang!$B$2:$B$10001, 0)), ""))</f>
        <v/>
      </c>
      <c r="F2598" s="10"/>
      <c r="G2598" s="11" t="str">
        <f t="array" ref="G2598">IF(C2598="","", IFERROR(INDEX(Barang!$F$2:$F$10001, MATCH(C2598, Barang!$B$2:$B$10001, 0)) * F2598, ""))</f>
        <v/>
      </c>
      <c r="H2598" s="10"/>
      <c r="J2598" s="27"/>
      <c r="K2598" s="28"/>
      <c r="L2598" s="28"/>
      <c r="M2598" s="28"/>
      <c r="N2598" s="28"/>
      <c r="O2598" s="25"/>
      <c r="P2598" s="29"/>
      <c r="Q2598" s="30"/>
      <c r="R2598" s="25">
        <f t="shared" si="11"/>
        <v>0</v>
      </c>
      <c r="S2598" s="25"/>
      <c r="T2598" s="28"/>
    </row>
    <row r="2599" spans="1:20" ht="22.5" customHeight="1" x14ac:dyDescent="0.2">
      <c r="A2599" s="8"/>
      <c r="B2599" s="2" t="str">
        <f t="array" ref="B2599">IF(C2599="","", IFERROR(INDEX(Barang!$A$2:$A$10001, MATCH(C2599, Barang!$B$2:$B$10001, 0)), "Tidak ditemukan"))</f>
        <v/>
      </c>
      <c r="C2599" s="2"/>
      <c r="D2599" s="2" t="str">
        <f t="array" ref="D2599">IF(C2599="","", IFERROR(INDEX(Barang!$C$2:$C$10001, MATCH(C2599, Barang!$B$2:$B$10001, 0)), ""))</f>
        <v/>
      </c>
      <c r="E2599" s="2" t="str">
        <f t="array" ref="E2599">IF(C2599="","", IFERROR(INDEX(Barang!$E$2:$E$10001, MATCH(C2599, Barang!$B$2:$B$10001, 0)), ""))</f>
        <v/>
      </c>
      <c r="F2599" s="10"/>
      <c r="G2599" s="11" t="str">
        <f t="array" ref="G2599">IF(C2599="","", IFERROR(INDEX(Barang!$F$2:$F$10001, MATCH(C2599, Barang!$B$2:$B$10001, 0)) * F2599, ""))</f>
        <v/>
      </c>
      <c r="H2599" s="10"/>
      <c r="J2599" s="27"/>
      <c r="K2599" s="28"/>
      <c r="L2599" s="28"/>
      <c r="M2599" s="28"/>
      <c r="N2599" s="28"/>
      <c r="O2599" s="25"/>
      <c r="P2599" s="29"/>
      <c r="Q2599" s="30"/>
      <c r="R2599" s="25">
        <f t="shared" si="11"/>
        <v>0</v>
      </c>
      <c r="S2599" s="25"/>
      <c r="T2599" s="28"/>
    </row>
    <row r="2600" spans="1:20" ht="22.5" customHeight="1" x14ac:dyDescent="0.2">
      <c r="A2600" s="8"/>
      <c r="B2600" s="2" t="str">
        <f t="array" ref="B2600">IF(C2600="","", IFERROR(INDEX(Barang!$A$2:$A$10001, MATCH(C2600, Barang!$B$2:$B$10001, 0)), "Tidak ditemukan"))</f>
        <v/>
      </c>
      <c r="C2600" s="2"/>
      <c r="D2600" s="2" t="str">
        <f t="array" ref="D2600">IF(C2600="","", IFERROR(INDEX(Barang!$C$2:$C$10001, MATCH(C2600, Barang!$B$2:$B$10001, 0)), ""))</f>
        <v/>
      </c>
      <c r="E2600" s="2" t="str">
        <f t="array" ref="E2600">IF(C2600="","", IFERROR(INDEX(Barang!$E$2:$E$10001, MATCH(C2600, Barang!$B$2:$B$10001, 0)), ""))</f>
        <v/>
      </c>
      <c r="F2600" s="10"/>
      <c r="G2600" s="11" t="str">
        <f t="array" ref="G2600">IF(C2600="","", IFERROR(INDEX(Barang!$F$2:$F$10001, MATCH(C2600, Barang!$B$2:$B$10001, 0)) * F2600, ""))</f>
        <v/>
      </c>
      <c r="H2600" s="10"/>
      <c r="J2600" s="27"/>
      <c r="K2600" s="28"/>
      <c r="L2600" s="28"/>
      <c r="M2600" s="28"/>
      <c r="N2600" s="28"/>
      <c r="O2600" s="25"/>
      <c r="P2600" s="29"/>
      <c r="Q2600" s="30"/>
      <c r="R2600" s="25">
        <f t="shared" si="11"/>
        <v>0</v>
      </c>
      <c r="S2600" s="25"/>
      <c r="T2600" s="28"/>
    </row>
    <row r="2601" spans="1:20" ht="22.5" customHeight="1" x14ac:dyDescent="0.2">
      <c r="A2601" s="8"/>
      <c r="B2601" s="2" t="str">
        <f t="array" ref="B2601">IF(C2601="","", IFERROR(INDEX(Barang!$A$2:$A$10001, MATCH(C2601, Barang!$B$2:$B$10001, 0)), "Tidak ditemukan"))</f>
        <v/>
      </c>
      <c r="C2601" s="2"/>
      <c r="D2601" s="2" t="str">
        <f t="array" ref="D2601">IF(C2601="","", IFERROR(INDEX(Barang!$C$2:$C$10001, MATCH(C2601, Barang!$B$2:$B$10001, 0)), ""))</f>
        <v/>
      </c>
      <c r="E2601" s="2" t="str">
        <f t="array" ref="E2601">IF(C2601="","", IFERROR(INDEX(Barang!$E$2:$E$10001, MATCH(C2601, Barang!$B$2:$B$10001, 0)), ""))</f>
        <v/>
      </c>
      <c r="F2601" s="10"/>
      <c r="G2601" s="11" t="str">
        <f t="array" ref="G2601">IF(C2601="","", IFERROR(INDEX(Barang!$F$2:$F$10001, MATCH(C2601, Barang!$B$2:$B$10001, 0)) * F2601, ""))</f>
        <v/>
      </c>
      <c r="H2601" s="10"/>
      <c r="J2601" s="27"/>
      <c r="K2601" s="28"/>
      <c r="L2601" s="28"/>
      <c r="M2601" s="28"/>
      <c r="N2601" s="28"/>
      <c r="O2601" s="25"/>
      <c r="P2601" s="29"/>
      <c r="Q2601" s="30"/>
      <c r="R2601" s="25">
        <f t="shared" si="11"/>
        <v>0</v>
      </c>
      <c r="S2601" s="25"/>
      <c r="T2601" s="28"/>
    </row>
    <row r="2602" spans="1:20" ht="22.5" customHeight="1" x14ac:dyDescent="0.2">
      <c r="A2602" s="8"/>
      <c r="B2602" s="2" t="str">
        <f t="array" ref="B2602">IF(C2602="","", IFERROR(INDEX(Barang!$A$2:$A$10001, MATCH(C2602, Barang!$B$2:$B$10001, 0)), "Tidak ditemukan"))</f>
        <v/>
      </c>
      <c r="C2602" s="2"/>
      <c r="D2602" s="2" t="str">
        <f t="array" ref="D2602">IF(C2602="","", IFERROR(INDEX(Barang!$C$2:$C$10001, MATCH(C2602, Barang!$B$2:$B$10001, 0)), ""))</f>
        <v/>
      </c>
      <c r="E2602" s="2" t="str">
        <f t="array" ref="E2602">IF(C2602="","", IFERROR(INDEX(Barang!$E$2:$E$10001, MATCH(C2602, Barang!$B$2:$B$10001, 0)), ""))</f>
        <v/>
      </c>
      <c r="F2602" s="10"/>
      <c r="G2602" s="11" t="str">
        <f t="array" ref="G2602">IF(C2602="","", IFERROR(INDEX(Barang!$F$2:$F$10001, MATCH(C2602, Barang!$B$2:$B$10001, 0)) * F2602, ""))</f>
        <v/>
      </c>
      <c r="H2602" s="10"/>
      <c r="J2602" s="27"/>
      <c r="K2602" s="28"/>
      <c r="L2602" s="28"/>
      <c r="M2602" s="28"/>
      <c r="N2602" s="28"/>
      <c r="O2602" s="25"/>
      <c r="P2602" s="29"/>
      <c r="Q2602" s="30"/>
      <c r="R2602" s="25">
        <f t="shared" si="11"/>
        <v>0</v>
      </c>
      <c r="S2602" s="25"/>
      <c r="T2602" s="28"/>
    </row>
    <row r="2603" spans="1:20" ht="22.5" customHeight="1" x14ac:dyDescent="0.2">
      <c r="A2603" s="8"/>
      <c r="B2603" s="2" t="str">
        <f t="array" ref="B2603">IF(C2603="","", IFERROR(INDEX(Barang!$A$2:$A$10001, MATCH(C2603, Barang!$B$2:$B$10001, 0)), "Tidak ditemukan"))</f>
        <v/>
      </c>
      <c r="C2603" s="2"/>
      <c r="D2603" s="2" t="str">
        <f t="array" ref="D2603">IF(C2603="","", IFERROR(INDEX(Barang!$C$2:$C$10001, MATCH(C2603, Barang!$B$2:$B$10001, 0)), ""))</f>
        <v/>
      </c>
      <c r="E2603" s="2" t="str">
        <f t="array" ref="E2603">IF(C2603="","", IFERROR(INDEX(Barang!$E$2:$E$10001, MATCH(C2603, Barang!$B$2:$B$10001, 0)), ""))</f>
        <v/>
      </c>
      <c r="F2603" s="10"/>
      <c r="G2603" s="11" t="str">
        <f t="array" ref="G2603">IF(C2603="","", IFERROR(INDEX(Barang!$F$2:$F$10001, MATCH(C2603, Barang!$B$2:$B$10001, 0)) * F2603, ""))</f>
        <v/>
      </c>
      <c r="H2603" s="10"/>
      <c r="J2603" s="27"/>
      <c r="K2603" s="28"/>
      <c r="L2603" s="28"/>
      <c r="M2603" s="28"/>
      <c r="N2603" s="28"/>
      <c r="O2603" s="25"/>
      <c r="P2603" s="29"/>
      <c r="Q2603" s="30"/>
      <c r="R2603" s="25">
        <f t="shared" si="11"/>
        <v>0</v>
      </c>
      <c r="S2603" s="25"/>
      <c r="T2603" s="28"/>
    </row>
    <row r="2604" spans="1:20" ht="22.5" customHeight="1" x14ac:dyDescent="0.2">
      <c r="A2604" s="8"/>
      <c r="B2604" s="2" t="str">
        <f t="array" ref="B2604">IF(C2604="","", IFERROR(INDEX(Barang!$A$2:$A$10001, MATCH(C2604, Barang!$B$2:$B$10001, 0)), "Tidak ditemukan"))</f>
        <v/>
      </c>
      <c r="C2604" s="2"/>
      <c r="D2604" s="2" t="str">
        <f t="array" ref="D2604">IF(C2604="","", IFERROR(INDEX(Barang!$C$2:$C$10001, MATCH(C2604, Barang!$B$2:$B$10001, 0)), ""))</f>
        <v/>
      </c>
      <c r="E2604" s="2" t="str">
        <f t="array" ref="E2604">IF(C2604="","", IFERROR(INDEX(Barang!$E$2:$E$10001, MATCH(C2604, Barang!$B$2:$B$10001, 0)), ""))</f>
        <v/>
      </c>
      <c r="F2604" s="10"/>
      <c r="G2604" s="11" t="str">
        <f t="array" ref="G2604">IF(C2604="","", IFERROR(INDEX(Barang!$F$2:$F$10001, MATCH(C2604, Barang!$B$2:$B$10001, 0)) * F2604, ""))</f>
        <v/>
      </c>
      <c r="H2604" s="10"/>
      <c r="J2604" s="27"/>
      <c r="K2604" s="28"/>
      <c r="L2604" s="28"/>
      <c r="M2604" s="28"/>
      <c r="N2604" s="28"/>
      <c r="O2604" s="25"/>
      <c r="P2604" s="29"/>
      <c r="Q2604" s="30"/>
      <c r="R2604" s="25">
        <f t="shared" si="11"/>
        <v>0</v>
      </c>
      <c r="S2604" s="25"/>
      <c r="T2604" s="28"/>
    </row>
    <row r="2605" spans="1:20" ht="22.5" customHeight="1" x14ac:dyDescent="0.2">
      <c r="A2605" s="8"/>
      <c r="B2605" s="2" t="str">
        <f t="array" ref="B2605">IF(C2605="","", IFERROR(INDEX(Barang!$A$2:$A$10001, MATCH(C2605, Barang!$B$2:$B$10001, 0)), "Tidak ditemukan"))</f>
        <v/>
      </c>
      <c r="C2605" s="2"/>
      <c r="D2605" s="2" t="str">
        <f t="array" ref="D2605">IF(C2605="","", IFERROR(INDEX(Barang!$C$2:$C$10001, MATCH(C2605, Barang!$B$2:$B$10001, 0)), ""))</f>
        <v/>
      </c>
      <c r="E2605" s="2" t="str">
        <f t="array" ref="E2605">IF(C2605="","", IFERROR(INDEX(Barang!$E$2:$E$10001, MATCH(C2605, Barang!$B$2:$B$10001, 0)), ""))</f>
        <v/>
      </c>
      <c r="F2605" s="10"/>
      <c r="G2605" s="11" t="str">
        <f t="array" ref="G2605">IF(C2605="","", IFERROR(INDEX(Barang!$F$2:$F$10001, MATCH(C2605, Barang!$B$2:$B$10001, 0)) * F2605, ""))</f>
        <v/>
      </c>
      <c r="H2605" s="10"/>
      <c r="J2605" s="27"/>
      <c r="K2605" s="28"/>
      <c r="L2605" s="28"/>
      <c r="M2605" s="28"/>
      <c r="N2605" s="28"/>
      <c r="O2605" s="25"/>
      <c r="P2605" s="29"/>
      <c r="Q2605" s="30"/>
      <c r="R2605" s="25">
        <f t="shared" si="11"/>
        <v>0</v>
      </c>
      <c r="S2605" s="25"/>
      <c r="T2605" s="28"/>
    </row>
    <row r="2606" spans="1:20" ht="22.5" customHeight="1" x14ac:dyDescent="0.2">
      <c r="A2606" s="8"/>
      <c r="B2606" s="2" t="str">
        <f t="array" ref="B2606">IF(C2606="","", IFERROR(INDEX(Barang!$A$2:$A$10001, MATCH(C2606, Barang!$B$2:$B$10001, 0)), "Tidak ditemukan"))</f>
        <v/>
      </c>
      <c r="C2606" s="2"/>
      <c r="D2606" s="2" t="str">
        <f t="array" ref="D2606">IF(C2606="","", IFERROR(INDEX(Barang!$C$2:$C$10001, MATCH(C2606, Barang!$B$2:$B$10001, 0)), ""))</f>
        <v/>
      </c>
      <c r="E2606" s="2" t="str">
        <f t="array" ref="E2606">IF(C2606="","", IFERROR(INDEX(Barang!$E$2:$E$10001, MATCH(C2606, Barang!$B$2:$B$10001, 0)), ""))</f>
        <v/>
      </c>
      <c r="F2606" s="10"/>
      <c r="G2606" s="11" t="str">
        <f t="array" ref="G2606">IF(C2606="","", IFERROR(INDEX(Barang!$F$2:$F$10001, MATCH(C2606, Barang!$B$2:$B$10001, 0)) * F2606, ""))</f>
        <v/>
      </c>
      <c r="H2606" s="10"/>
      <c r="J2606" s="27"/>
      <c r="K2606" s="28"/>
      <c r="L2606" s="28"/>
      <c r="M2606" s="28"/>
      <c r="N2606" s="28"/>
      <c r="O2606" s="25"/>
      <c r="P2606" s="29"/>
      <c r="Q2606" s="30"/>
      <c r="R2606" s="25">
        <f t="shared" si="11"/>
        <v>0</v>
      </c>
      <c r="S2606" s="25"/>
      <c r="T2606" s="28"/>
    </row>
    <row r="2607" spans="1:20" ht="22.5" customHeight="1" x14ac:dyDescent="0.2">
      <c r="A2607" s="8"/>
      <c r="B2607" s="2" t="str">
        <f t="array" ref="B2607">IF(C2607="","", IFERROR(INDEX(Barang!$A$2:$A$10001, MATCH(C2607, Barang!$B$2:$B$10001, 0)), "Tidak ditemukan"))</f>
        <v/>
      </c>
      <c r="C2607" s="2"/>
      <c r="D2607" s="2" t="str">
        <f t="array" ref="D2607">IF(C2607="","", IFERROR(INDEX(Barang!$C$2:$C$10001, MATCH(C2607, Barang!$B$2:$B$10001, 0)), ""))</f>
        <v/>
      </c>
      <c r="E2607" s="2" t="str">
        <f t="array" ref="E2607">IF(C2607="","", IFERROR(INDEX(Barang!$E$2:$E$10001, MATCH(C2607, Barang!$B$2:$B$10001, 0)), ""))</f>
        <v/>
      </c>
      <c r="F2607" s="10"/>
      <c r="G2607" s="11" t="str">
        <f t="array" ref="G2607">IF(C2607="","", IFERROR(INDEX(Barang!$F$2:$F$10001, MATCH(C2607, Barang!$B$2:$B$10001, 0)) * F2607, ""))</f>
        <v/>
      </c>
      <c r="H2607" s="10"/>
      <c r="J2607" s="27"/>
      <c r="K2607" s="28"/>
      <c r="L2607" s="28"/>
      <c r="M2607" s="28"/>
      <c r="N2607" s="28"/>
      <c r="O2607" s="25"/>
      <c r="P2607" s="29"/>
      <c r="Q2607" s="30"/>
      <c r="R2607" s="25">
        <f t="shared" si="11"/>
        <v>0</v>
      </c>
      <c r="S2607" s="25"/>
      <c r="T2607" s="28"/>
    </row>
    <row r="2608" spans="1:20" ht="22.5" customHeight="1" x14ac:dyDescent="0.2">
      <c r="A2608" s="8"/>
      <c r="B2608" s="2" t="str">
        <f t="array" ref="B2608">IF(C2608="","", IFERROR(INDEX(Barang!$A$2:$A$10001, MATCH(C2608, Barang!$B$2:$B$10001, 0)), "Tidak ditemukan"))</f>
        <v/>
      </c>
      <c r="C2608" s="2"/>
      <c r="D2608" s="2" t="str">
        <f t="array" ref="D2608">IF(C2608="","", IFERROR(INDEX(Barang!$C$2:$C$10001, MATCH(C2608, Barang!$B$2:$B$10001, 0)), ""))</f>
        <v/>
      </c>
      <c r="E2608" s="2" t="str">
        <f t="array" ref="E2608">IF(C2608="","", IFERROR(INDEX(Barang!$E$2:$E$10001, MATCH(C2608, Barang!$B$2:$B$10001, 0)), ""))</f>
        <v/>
      </c>
      <c r="F2608" s="10"/>
      <c r="G2608" s="11" t="str">
        <f t="array" ref="G2608">IF(C2608="","", IFERROR(INDEX(Barang!$F$2:$F$10001, MATCH(C2608, Barang!$B$2:$B$10001, 0)) * F2608, ""))</f>
        <v/>
      </c>
      <c r="H2608" s="10"/>
      <c r="J2608" s="27"/>
      <c r="K2608" s="28"/>
      <c r="L2608" s="28"/>
      <c r="M2608" s="28"/>
      <c r="N2608" s="28"/>
      <c r="O2608" s="25"/>
      <c r="P2608" s="29"/>
      <c r="Q2608" s="30"/>
      <c r="R2608" s="25">
        <f t="shared" si="11"/>
        <v>0</v>
      </c>
      <c r="S2608" s="25"/>
      <c r="T2608" s="28"/>
    </row>
    <row r="2609" spans="1:20" ht="22.5" customHeight="1" x14ac:dyDescent="0.2">
      <c r="A2609" s="8"/>
      <c r="B2609" s="2" t="str">
        <f t="array" ref="B2609">IF(C2609="","", IFERROR(INDEX(Barang!$A$2:$A$10001, MATCH(C2609, Barang!$B$2:$B$10001, 0)), "Tidak ditemukan"))</f>
        <v/>
      </c>
      <c r="C2609" s="2"/>
      <c r="D2609" s="2" t="str">
        <f t="array" ref="D2609">IF(C2609="","", IFERROR(INDEX(Barang!$C$2:$C$10001, MATCH(C2609, Barang!$B$2:$B$10001, 0)), ""))</f>
        <v/>
      </c>
      <c r="E2609" s="2" t="str">
        <f t="array" ref="E2609">IF(C2609="","", IFERROR(INDEX(Barang!$E$2:$E$10001, MATCH(C2609, Barang!$B$2:$B$10001, 0)), ""))</f>
        <v/>
      </c>
      <c r="F2609" s="10"/>
      <c r="G2609" s="11" t="str">
        <f t="array" ref="G2609">IF(C2609="","", IFERROR(INDEX(Barang!$F$2:$F$10001, MATCH(C2609, Barang!$B$2:$B$10001, 0)) * F2609, ""))</f>
        <v/>
      </c>
      <c r="H2609" s="10"/>
      <c r="J2609" s="27"/>
      <c r="K2609" s="28"/>
      <c r="L2609" s="28"/>
      <c r="M2609" s="28"/>
      <c r="N2609" s="28"/>
      <c r="O2609" s="25"/>
      <c r="P2609" s="29"/>
      <c r="Q2609" s="30"/>
      <c r="R2609" s="25">
        <f t="shared" si="11"/>
        <v>0</v>
      </c>
      <c r="S2609" s="25"/>
      <c r="T2609" s="28"/>
    </row>
    <row r="2610" spans="1:20" ht="22.5" customHeight="1" x14ac:dyDescent="0.2">
      <c r="A2610" s="8"/>
      <c r="B2610" s="2" t="str">
        <f t="array" ref="B2610">IF(C2610="","", IFERROR(INDEX(Barang!$A$2:$A$10001, MATCH(C2610, Barang!$B$2:$B$10001, 0)), "Tidak ditemukan"))</f>
        <v/>
      </c>
      <c r="C2610" s="2"/>
      <c r="D2610" s="2" t="str">
        <f t="array" ref="D2610">IF(C2610="","", IFERROR(INDEX(Barang!$C$2:$C$10001, MATCH(C2610, Barang!$B$2:$B$10001, 0)), ""))</f>
        <v/>
      </c>
      <c r="E2610" s="2" t="str">
        <f t="array" ref="E2610">IF(C2610="","", IFERROR(INDEX(Barang!$E$2:$E$10001, MATCH(C2610, Barang!$B$2:$B$10001, 0)), ""))</f>
        <v/>
      </c>
      <c r="F2610" s="10"/>
      <c r="G2610" s="11" t="str">
        <f t="array" ref="G2610">IF(C2610="","", IFERROR(INDEX(Barang!$F$2:$F$10001, MATCH(C2610, Barang!$B$2:$B$10001, 0)) * F2610, ""))</f>
        <v/>
      </c>
      <c r="H2610" s="10"/>
      <c r="J2610" s="27"/>
      <c r="K2610" s="28"/>
      <c r="L2610" s="28"/>
      <c r="M2610" s="28"/>
      <c r="N2610" s="28"/>
      <c r="O2610" s="25"/>
      <c r="P2610" s="29"/>
      <c r="Q2610" s="30"/>
      <c r="R2610" s="25">
        <f t="shared" si="11"/>
        <v>0</v>
      </c>
      <c r="S2610" s="25"/>
      <c r="T2610" s="28"/>
    </row>
    <row r="2611" spans="1:20" ht="22.5" customHeight="1" x14ac:dyDescent="0.2">
      <c r="A2611" s="8"/>
      <c r="B2611" s="2" t="str">
        <f t="array" ref="B2611">IF(C2611="","", IFERROR(INDEX(Barang!$A$2:$A$10001, MATCH(C2611, Barang!$B$2:$B$10001, 0)), "Tidak ditemukan"))</f>
        <v/>
      </c>
      <c r="C2611" s="2"/>
      <c r="D2611" s="2" t="str">
        <f t="array" ref="D2611">IF(C2611="","", IFERROR(INDEX(Barang!$C$2:$C$10001, MATCH(C2611, Barang!$B$2:$B$10001, 0)), ""))</f>
        <v/>
      </c>
      <c r="E2611" s="2" t="str">
        <f t="array" ref="E2611">IF(C2611="","", IFERROR(INDEX(Barang!$E$2:$E$10001, MATCH(C2611, Barang!$B$2:$B$10001, 0)), ""))</f>
        <v/>
      </c>
      <c r="F2611" s="10"/>
      <c r="G2611" s="11" t="str">
        <f t="array" ref="G2611">IF(C2611="","", IFERROR(INDEX(Barang!$F$2:$F$10001, MATCH(C2611, Barang!$B$2:$B$10001, 0)) * F2611, ""))</f>
        <v/>
      </c>
      <c r="H2611" s="10"/>
      <c r="J2611" s="27"/>
      <c r="K2611" s="28"/>
      <c r="L2611" s="28"/>
      <c r="M2611" s="28"/>
      <c r="N2611" s="28"/>
      <c r="O2611" s="25"/>
      <c r="P2611" s="29"/>
      <c r="Q2611" s="30"/>
      <c r="R2611" s="25">
        <f t="shared" si="11"/>
        <v>0</v>
      </c>
      <c r="S2611" s="25"/>
      <c r="T2611" s="28"/>
    </row>
    <row r="2612" spans="1:20" ht="22.5" customHeight="1" x14ac:dyDescent="0.2">
      <c r="A2612" s="8"/>
      <c r="B2612" s="2" t="str">
        <f t="array" ref="B2612">IF(C2612="","", IFERROR(INDEX(Barang!$A$2:$A$10001, MATCH(C2612, Barang!$B$2:$B$10001, 0)), "Tidak ditemukan"))</f>
        <v/>
      </c>
      <c r="C2612" s="2"/>
      <c r="D2612" s="2" t="str">
        <f t="array" ref="D2612">IF(C2612="","", IFERROR(INDEX(Barang!$C$2:$C$10001, MATCH(C2612, Barang!$B$2:$B$10001, 0)), ""))</f>
        <v/>
      </c>
      <c r="E2612" s="2" t="str">
        <f t="array" ref="E2612">IF(C2612="","", IFERROR(INDEX(Barang!$E$2:$E$10001, MATCH(C2612, Barang!$B$2:$B$10001, 0)), ""))</f>
        <v/>
      </c>
      <c r="F2612" s="10"/>
      <c r="G2612" s="11" t="str">
        <f t="array" ref="G2612">IF(C2612="","", IFERROR(INDEX(Barang!$F$2:$F$10001, MATCH(C2612, Barang!$B$2:$B$10001, 0)) * F2612, ""))</f>
        <v/>
      </c>
      <c r="H2612" s="10"/>
      <c r="J2612" s="27"/>
      <c r="K2612" s="28"/>
      <c r="L2612" s="28"/>
      <c r="M2612" s="28"/>
      <c r="N2612" s="28"/>
      <c r="O2612" s="25"/>
      <c r="P2612" s="29"/>
      <c r="Q2612" s="30"/>
      <c r="R2612" s="25">
        <f t="shared" si="11"/>
        <v>0</v>
      </c>
      <c r="S2612" s="25"/>
      <c r="T2612" s="28"/>
    </row>
    <row r="2613" spans="1:20" ht="22.5" customHeight="1" x14ac:dyDescent="0.2">
      <c r="A2613" s="8"/>
      <c r="B2613" s="2" t="str">
        <f t="array" ref="B2613">IF(C2613="","", IFERROR(INDEX(Barang!$A$2:$A$10001, MATCH(C2613, Barang!$B$2:$B$10001, 0)), "Tidak ditemukan"))</f>
        <v/>
      </c>
      <c r="C2613" s="2"/>
      <c r="D2613" s="2" t="str">
        <f t="array" ref="D2613">IF(C2613="","", IFERROR(INDEX(Barang!$C$2:$C$10001, MATCH(C2613, Barang!$B$2:$B$10001, 0)), ""))</f>
        <v/>
      </c>
      <c r="E2613" s="2" t="str">
        <f t="array" ref="E2613">IF(C2613="","", IFERROR(INDEX(Barang!$E$2:$E$10001, MATCH(C2613, Barang!$B$2:$B$10001, 0)), ""))</f>
        <v/>
      </c>
      <c r="F2613" s="10"/>
      <c r="G2613" s="11" t="str">
        <f t="array" ref="G2613">IF(C2613="","", IFERROR(INDEX(Barang!$F$2:$F$10001, MATCH(C2613, Barang!$B$2:$B$10001, 0)) * F2613, ""))</f>
        <v/>
      </c>
      <c r="H2613" s="10"/>
      <c r="J2613" s="27"/>
      <c r="K2613" s="28"/>
      <c r="L2613" s="28"/>
      <c r="M2613" s="28"/>
      <c r="N2613" s="28"/>
      <c r="O2613" s="25"/>
      <c r="P2613" s="29"/>
      <c r="Q2613" s="30"/>
      <c r="R2613" s="25">
        <f t="shared" si="11"/>
        <v>0</v>
      </c>
      <c r="S2613" s="25"/>
      <c r="T2613" s="28"/>
    </row>
    <row r="2614" spans="1:20" ht="22.5" customHeight="1" x14ac:dyDescent="0.2">
      <c r="A2614" s="8"/>
      <c r="B2614" s="2" t="str">
        <f t="array" ref="B2614">IF(C2614="","", IFERROR(INDEX(Barang!$A$2:$A$10001, MATCH(C2614, Barang!$B$2:$B$10001, 0)), "Tidak ditemukan"))</f>
        <v/>
      </c>
      <c r="C2614" s="2"/>
      <c r="D2614" s="2" t="str">
        <f t="array" ref="D2614">IF(C2614="","", IFERROR(INDEX(Barang!$C$2:$C$10001, MATCH(C2614, Barang!$B$2:$B$10001, 0)), ""))</f>
        <v/>
      </c>
      <c r="E2614" s="2" t="str">
        <f t="array" ref="E2614">IF(C2614="","", IFERROR(INDEX(Barang!$E$2:$E$10001, MATCH(C2614, Barang!$B$2:$B$10001, 0)), ""))</f>
        <v/>
      </c>
      <c r="F2614" s="10"/>
      <c r="G2614" s="11" t="str">
        <f t="array" ref="G2614">IF(C2614="","", IFERROR(INDEX(Barang!$F$2:$F$10001, MATCH(C2614, Barang!$B$2:$B$10001, 0)) * F2614, ""))</f>
        <v/>
      </c>
      <c r="H2614" s="10"/>
      <c r="J2614" s="27"/>
      <c r="K2614" s="28"/>
      <c r="L2614" s="28"/>
      <c r="M2614" s="28"/>
      <c r="N2614" s="28"/>
      <c r="O2614" s="25"/>
      <c r="P2614" s="29"/>
      <c r="Q2614" s="30"/>
      <c r="R2614" s="25">
        <f t="shared" si="11"/>
        <v>0</v>
      </c>
      <c r="S2614" s="25"/>
      <c r="T2614" s="28"/>
    </row>
    <row r="2615" spans="1:20" ht="22.5" customHeight="1" x14ac:dyDescent="0.2">
      <c r="A2615" s="8"/>
      <c r="B2615" s="2" t="str">
        <f t="array" ref="B2615">IF(C2615="","", IFERROR(INDEX(Barang!$A$2:$A$10001, MATCH(C2615, Barang!$B$2:$B$10001, 0)), "Tidak ditemukan"))</f>
        <v/>
      </c>
      <c r="C2615" s="2"/>
      <c r="D2615" s="2" t="str">
        <f t="array" ref="D2615">IF(C2615="","", IFERROR(INDEX(Barang!$C$2:$C$10001, MATCH(C2615, Barang!$B$2:$B$10001, 0)), ""))</f>
        <v/>
      </c>
      <c r="E2615" s="2" t="str">
        <f t="array" ref="E2615">IF(C2615="","", IFERROR(INDEX(Barang!$E$2:$E$10001, MATCH(C2615, Barang!$B$2:$B$10001, 0)), ""))</f>
        <v/>
      </c>
      <c r="F2615" s="10"/>
      <c r="G2615" s="11" t="str">
        <f t="array" ref="G2615">IF(C2615="","", IFERROR(INDEX(Barang!$F$2:$F$10001, MATCH(C2615, Barang!$B$2:$B$10001, 0)) * F2615, ""))</f>
        <v/>
      </c>
      <c r="H2615" s="10"/>
      <c r="J2615" s="27"/>
      <c r="K2615" s="28"/>
      <c r="L2615" s="28"/>
      <c r="M2615" s="28"/>
      <c r="N2615" s="28"/>
      <c r="O2615" s="25"/>
      <c r="P2615" s="29"/>
      <c r="Q2615" s="30"/>
      <c r="R2615" s="25">
        <f t="shared" si="11"/>
        <v>0</v>
      </c>
      <c r="S2615" s="25"/>
      <c r="T2615" s="28"/>
    </row>
    <row r="2616" spans="1:20" ht="22.5" customHeight="1" x14ac:dyDescent="0.2">
      <c r="A2616" s="8"/>
      <c r="B2616" s="2" t="str">
        <f t="array" ref="B2616">IF(C2616="","", IFERROR(INDEX(Barang!$A$2:$A$10001, MATCH(C2616, Barang!$B$2:$B$10001, 0)), "Tidak ditemukan"))</f>
        <v/>
      </c>
      <c r="C2616" s="2"/>
      <c r="D2616" s="2" t="str">
        <f t="array" ref="D2616">IF(C2616="","", IFERROR(INDEX(Barang!$C$2:$C$10001, MATCH(C2616, Barang!$B$2:$B$10001, 0)), ""))</f>
        <v/>
      </c>
      <c r="E2616" s="2" t="str">
        <f t="array" ref="E2616">IF(C2616="","", IFERROR(INDEX(Barang!$E$2:$E$10001, MATCH(C2616, Barang!$B$2:$B$10001, 0)), ""))</f>
        <v/>
      </c>
      <c r="F2616" s="10"/>
      <c r="G2616" s="11" t="str">
        <f t="array" ref="G2616">IF(C2616="","", IFERROR(INDEX(Barang!$F$2:$F$10001, MATCH(C2616, Barang!$B$2:$B$10001, 0)) * F2616, ""))</f>
        <v/>
      </c>
      <c r="H2616" s="10"/>
      <c r="J2616" s="27"/>
      <c r="K2616" s="28"/>
      <c r="L2616" s="28"/>
      <c r="M2616" s="28"/>
      <c r="N2616" s="28"/>
      <c r="O2616" s="25"/>
      <c r="P2616" s="29"/>
      <c r="Q2616" s="30"/>
      <c r="R2616" s="25">
        <f t="shared" si="11"/>
        <v>0</v>
      </c>
      <c r="S2616" s="25"/>
      <c r="T2616" s="28"/>
    </row>
    <row r="2617" spans="1:20" ht="22.5" customHeight="1" x14ac:dyDescent="0.2">
      <c r="A2617" s="8"/>
      <c r="B2617" s="2" t="str">
        <f t="array" ref="B2617">IF(C2617="","", IFERROR(INDEX(Barang!$A$2:$A$10001, MATCH(C2617, Barang!$B$2:$B$10001, 0)), "Tidak ditemukan"))</f>
        <v/>
      </c>
      <c r="C2617" s="2"/>
      <c r="D2617" s="2" t="str">
        <f t="array" ref="D2617">IF(C2617="","", IFERROR(INDEX(Barang!$C$2:$C$10001, MATCH(C2617, Barang!$B$2:$B$10001, 0)), ""))</f>
        <v/>
      </c>
      <c r="E2617" s="2" t="str">
        <f t="array" ref="E2617">IF(C2617="","", IFERROR(INDEX(Barang!$E$2:$E$10001, MATCH(C2617, Barang!$B$2:$B$10001, 0)), ""))</f>
        <v/>
      </c>
      <c r="F2617" s="10"/>
      <c r="G2617" s="11" t="str">
        <f t="array" ref="G2617">IF(C2617="","", IFERROR(INDEX(Barang!$F$2:$F$10001, MATCH(C2617, Barang!$B$2:$B$10001, 0)) * F2617, ""))</f>
        <v/>
      </c>
      <c r="H2617" s="10"/>
      <c r="J2617" s="27"/>
      <c r="K2617" s="28"/>
      <c r="L2617" s="28"/>
      <c r="M2617" s="28"/>
      <c r="N2617" s="28"/>
      <c r="O2617" s="25"/>
      <c r="P2617" s="29"/>
      <c r="Q2617" s="30"/>
      <c r="R2617" s="25">
        <f t="shared" si="11"/>
        <v>0</v>
      </c>
      <c r="S2617" s="25"/>
      <c r="T2617" s="28"/>
    </row>
    <row r="2618" spans="1:20" ht="22.5" customHeight="1" x14ac:dyDescent="0.2">
      <c r="A2618" s="8"/>
      <c r="B2618" s="2" t="str">
        <f t="array" ref="B2618">IF(C2618="","", IFERROR(INDEX(Barang!$A$2:$A$10001, MATCH(C2618, Barang!$B$2:$B$10001, 0)), "Tidak ditemukan"))</f>
        <v/>
      </c>
      <c r="C2618" s="2"/>
      <c r="D2618" s="2" t="str">
        <f t="array" ref="D2618">IF(C2618="","", IFERROR(INDEX(Barang!$C$2:$C$10001, MATCH(C2618, Barang!$B$2:$B$10001, 0)), ""))</f>
        <v/>
      </c>
      <c r="E2618" s="2" t="str">
        <f t="array" ref="E2618">IF(C2618="","", IFERROR(INDEX(Barang!$E$2:$E$10001, MATCH(C2618, Barang!$B$2:$B$10001, 0)), ""))</f>
        <v/>
      </c>
      <c r="F2618" s="10"/>
      <c r="G2618" s="11" t="str">
        <f t="array" ref="G2618">IF(C2618="","", IFERROR(INDEX(Barang!$F$2:$F$10001, MATCH(C2618, Barang!$B$2:$B$10001, 0)) * F2618, ""))</f>
        <v/>
      </c>
      <c r="H2618" s="10"/>
      <c r="J2618" s="27"/>
      <c r="K2618" s="28"/>
      <c r="L2618" s="28"/>
      <c r="M2618" s="28"/>
      <c r="N2618" s="28"/>
      <c r="O2618" s="25"/>
      <c r="P2618" s="29"/>
      <c r="Q2618" s="30"/>
      <c r="R2618" s="25">
        <f t="shared" si="11"/>
        <v>0</v>
      </c>
      <c r="S2618" s="25"/>
      <c r="T2618" s="28"/>
    </row>
    <row r="2619" spans="1:20" ht="22.5" customHeight="1" x14ac:dyDescent="0.2">
      <c r="A2619" s="8"/>
      <c r="B2619" s="2" t="str">
        <f t="array" ref="B2619">IF(C2619="","", IFERROR(INDEX(Barang!$A$2:$A$10001, MATCH(C2619, Barang!$B$2:$B$10001, 0)), "Tidak ditemukan"))</f>
        <v/>
      </c>
      <c r="C2619" s="2"/>
      <c r="D2619" s="2" t="str">
        <f t="array" ref="D2619">IF(C2619="","", IFERROR(INDEX(Barang!$C$2:$C$10001, MATCH(C2619, Barang!$B$2:$B$10001, 0)), ""))</f>
        <v/>
      </c>
      <c r="E2619" s="2" t="str">
        <f t="array" ref="E2619">IF(C2619="","", IFERROR(INDEX(Barang!$E$2:$E$10001, MATCH(C2619, Barang!$B$2:$B$10001, 0)), ""))</f>
        <v/>
      </c>
      <c r="F2619" s="10"/>
      <c r="G2619" s="11" t="str">
        <f t="array" ref="G2619">IF(C2619="","", IFERROR(INDEX(Barang!$F$2:$F$10001, MATCH(C2619, Barang!$B$2:$B$10001, 0)) * F2619, ""))</f>
        <v/>
      </c>
      <c r="H2619" s="10"/>
      <c r="J2619" s="27"/>
      <c r="K2619" s="28"/>
      <c r="L2619" s="28"/>
      <c r="M2619" s="28"/>
      <c r="N2619" s="28"/>
      <c r="O2619" s="25"/>
      <c r="P2619" s="29"/>
      <c r="Q2619" s="30"/>
      <c r="R2619" s="25">
        <f t="shared" si="11"/>
        <v>0</v>
      </c>
      <c r="S2619" s="25"/>
      <c r="T2619" s="28"/>
    </row>
    <row r="2620" spans="1:20" ht="22.5" customHeight="1" x14ac:dyDescent="0.2">
      <c r="A2620" s="8"/>
      <c r="B2620" s="2" t="str">
        <f t="array" ref="B2620">IF(C2620="","", IFERROR(INDEX(Barang!$A$2:$A$10001, MATCH(C2620, Barang!$B$2:$B$10001, 0)), "Tidak ditemukan"))</f>
        <v/>
      </c>
      <c r="C2620" s="2"/>
      <c r="D2620" s="2" t="str">
        <f t="array" ref="D2620">IF(C2620="","", IFERROR(INDEX(Barang!$C$2:$C$10001, MATCH(C2620, Barang!$B$2:$B$10001, 0)), ""))</f>
        <v/>
      </c>
      <c r="E2620" s="2" t="str">
        <f t="array" ref="E2620">IF(C2620="","", IFERROR(INDEX(Barang!$E$2:$E$10001, MATCH(C2620, Barang!$B$2:$B$10001, 0)), ""))</f>
        <v/>
      </c>
      <c r="F2620" s="10"/>
      <c r="G2620" s="11" t="str">
        <f t="array" ref="G2620">IF(C2620="","", IFERROR(INDEX(Barang!$F$2:$F$10001, MATCH(C2620, Barang!$B$2:$B$10001, 0)) * F2620, ""))</f>
        <v/>
      </c>
      <c r="H2620" s="10"/>
      <c r="J2620" s="27"/>
      <c r="K2620" s="28"/>
      <c r="L2620" s="28"/>
      <c r="M2620" s="28"/>
      <c r="N2620" s="28"/>
      <c r="O2620" s="25"/>
      <c r="P2620" s="29"/>
      <c r="Q2620" s="30"/>
      <c r="R2620" s="25">
        <f t="shared" si="11"/>
        <v>0</v>
      </c>
      <c r="S2620" s="25"/>
      <c r="T2620" s="28"/>
    </row>
    <row r="2621" spans="1:20" ht="22.5" customHeight="1" x14ac:dyDescent="0.2">
      <c r="A2621" s="8"/>
      <c r="B2621" s="2" t="str">
        <f t="array" ref="B2621">IF(C2621="","", IFERROR(INDEX(Barang!$A$2:$A$10001, MATCH(C2621, Barang!$B$2:$B$10001, 0)), "Tidak ditemukan"))</f>
        <v/>
      </c>
      <c r="C2621" s="2"/>
      <c r="D2621" s="2" t="str">
        <f t="array" ref="D2621">IF(C2621="","", IFERROR(INDEX(Barang!$C$2:$C$10001, MATCH(C2621, Barang!$B$2:$B$10001, 0)), ""))</f>
        <v/>
      </c>
      <c r="E2621" s="2" t="str">
        <f t="array" ref="E2621">IF(C2621="","", IFERROR(INDEX(Barang!$E$2:$E$10001, MATCH(C2621, Barang!$B$2:$B$10001, 0)), ""))</f>
        <v/>
      </c>
      <c r="F2621" s="10"/>
      <c r="G2621" s="11" t="str">
        <f t="array" ref="G2621">IF(C2621="","", IFERROR(INDEX(Barang!$F$2:$F$10001, MATCH(C2621, Barang!$B$2:$B$10001, 0)) * F2621, ""))</f>
        <v/>
      </c>
      <c r="H2621" s="10"/>
      <c r="J2621" s="27"/>
      <c r="K2621" s="28"/>
      <c r="L2621" s="28"/>
      <c r="M2621" s="28"/>
      <c r="N2621" s="28"/>
      <c r="O2621" s="25"/>
      <c r="P2621" s="29"/>
      <c r="Q2621" s="30"/>
      <c r="R2621" s="25">
        <f t="shared" si="11"/>
        <v>0</v>
      </c>
      <c r="S2621" s="25"/>
      <c r="T2621" s="28"/>
    </row>
    <row r="2622" spans="1:20" ht="22.5" customHeight="1" x14ac:dyDescent="0.2">
      <c r="A2622" s="8"/>
      <c r="B2622" s="2" t="str">
        <f t="array" ref="B2622">IF(C2622="","", IFERROR(INDEX(Barang!$A$2:$A$10001, MATCH(C2622, Barang!$B$2:$B$10001, 0)), "Tidak ditemukan"))</f>
        <v/>
      </c>
      <c r="C2622" s="2"/>
      <c r="D2622" s="2" t="str">
        <f t="array" ref="D2622">IF(C2622="","", IFERROR(INDEX(Barang!$C$2:$C$10001, MATCH(C2622, Barang!$B$2:$B$10001, 0)), ""))</f>
        <v/>
      </c>
      <c r="E2622" s="2" t="str">
        <f t="array" ref="E2622">IF(C2622="","", IFERROR(INDEX(Barang!$E$2:$E$10001, MATCH(C2622, Barang!$B$2:$B$10001, 0)), ""))</f>
        <v/>
      </c>
      <c r="F2622" s="10"/>
      <c r="G2622" s="11" t="str">
        <f t="array" ref="G2622">IF(C2622="","", IFERROR(INDEX(Barang!$F$2:$F$10001, MATCH(C2622, Barang!$B$2:$B$10001, 0)) * F2622, ""))</f>
        <v/>
      </c>
      <c r="H2622" s="10"/>
      <c r="J2622" s="27"/>
      <c r="K2622" s="28"/>
      <c r="L2622" s="28"/>
      <c r="M2622" s="28"/>
      <c r="N2622" s="28"/>
      <c r="O2622" s="25"/>
      <c r="P2622" s="29"/>
      <c r="Q2622" s="30"/>
      <c r="R2622" s="25">
        <f t="shared" si="11"/>
        <v>0</v>
      </c>
      <c r="S2622" s="25"/>
      <c r="T2622" s="28"/>
    </row>
    <row r="2623" spans="1:20" ht="22.5" customHeight="1" x14ac:dyDescent="0.2">
      <c r="A2623" s="8"/>
      <c r="B2623" s="2" t="str">
        <f t="array" ref="B2623">IF(C2623="","", IFERROR(INDEX(Barang!$A$2:$A$10001, MATCH(C2623, Barang!$B$2:$B$10001, 0)), "Tidak ditemukan"))</f>
        <v/>
      </c>
      <c r="C2623" s="2"/>
      <c r="D2623" s="2" t="str">
        <f t="array" ref="D2623">IF(C2623="","", IFERROR(INDEX(Barang!$C$2:$C$10001, MATCH(C2623, Barang!$B$2:$B$10001, 0)), ""))</f>
        <v/>
      </c>
      <c r="E2623" s="2" t="str">
        <f t="array" ref="E2623">IF(C2623="","", IFERROR(INDEX(Barang!$E$2:$E$10001, MATCH(C2623, Barang!$B$2:$B$10001, 0)), ""))</f>
        <v/>
      </c>
      <c r="F2623" s="10"/>
      <c r="G2623" s="11" t="str">
        <f t="array" ref="G2623">IF(C2623="","", IFERROR(INDEX(Barang!$F$2:$F$10001, MATCH(C2623, Barang!$B$2:$B$10001, 0)) * F2623, ""))</f>
        <v/>
      </c>
      <c r="H2623" s="10"/>
      <c r="J2623" s="27"/>
      <c r="K2623" s="28"/>
      <c r="L2623" s="28"/>
      <c r="M2623" s="28"/>
      <c r="N2623" s="28"/>
      <c r="O2623" s="25"/>
      <c r="P2623" s="29"/>
      <c r="Q2623" s="30"/>
      <c r="R2623" s="25">
        <f t="shared" si="11"/>
        <v>0</v>
      </c>
      <c r="S2623" s="25"/>
      <c r="T2623" s="28"/>
    </row>
    <row r="2624" spans="1:20" ht="22.5" customHeight="1" x14ac:dyDescent="0.2">
      <c r="A2624" s="8"/>
      <c r="B2624" s="2" t="str">
        <f t="array" ref="B2624">IF(C2624="","", IFERROR(INDEX(Barang!$A$2:$A$10001, MATCH(C2624, Barang!$B$2:$B$10001, 0)), "Tidak ditemukan"))</f>
        <v/>
      </c>
      <c r="C2624" s="2"/>
      <c r="D2624" s="2" t="str">
        <f t="array" ref="D2624">IF(C2624="","", IFERROR(INDEX(Barang!$C$2:$C$10001, MATCH(C2624, Barang!$B$2:$B$10001, 0)), ""))</f>
        <v/>
      </c>
      <c r="E2624" s="2" t="str">
        <f t="array" ref="E2624">IF(C2624="","", IFERROR(INDEX(Barang!$E$2:$E$10001, MATCH(C2624, Barang!$B$2:$B$10001, 0)), ""))</f>
        <v/>
      </c>
      <c r="F2624" s="10"/>
      <c r="G2624" s="11" t="str">
        <f t="array" ref="G2624">IF(C2624="","", IFERROR(INDEX(Barang!$F$2:$F$10001, MATCH(C2624, Barang!$B$2:$B$10001, 0)) * F2624, ""))</f>
        <v/>
      </c>
      <c r="H2624" s="10"/>
      <c r="J2624" s="27"/>
      <c r="K2624" s="28"/>
      <c r="L2624" s="28"/>
      <c r="M2624" s="28"/>
      <c r="N2624" s="28"/>
      <c r="O2624" s="25"/>
      <c r="P2624" s="29"/>
      <c r="Q2624" s="30"/>
      <c r="R2624" s="25">
        <f t="shared" si="11"/>
        <v>0</v>
      </c>
      <c r="S2624" s="25"/>
      <c r="T2624" s="28"/>
    </row>
    <row r="2625" spans="1:20" ht="22.5" customHeight="1" x14ac:dyDescent="0.2">
      <c r="A2625" s="8"/>
      <c r="B2625" s="2" t="str">
        <f t="array" ref="B2625">IF(C2625="","", IFERROR(INDEX(Barang!$A$2:$A$10001, MATCH(C2625, Barang!$B$2:$B$10001, 0)), "Tidak ditemukan"))</f>
        <v/>
      </c>
      <c r="C2625" s="2"/>
      <c r="D2625" s="2" t="str">
        <f t="array" ref="D2625">IF(C2625="","", IFERROR(INDEX(Barang!$C$2:$C$10001, MATCH(C2625, Barang!$B$2:$B$10001, 0)), ""))</f>
        <v/>
      </c>
      <c r="E2625" s="2" t="str">
        <f t="array" ref="E2625">IF(C2625="","", IFERROR(INDEX(Barang!$E$2:$E$10001, MATCH(C2625, Barang!$B$2:$B$10001, 0)), ""))</f>
        <v/>
      </c>
      <c r="F2625" s="10"/>
      <c r="G2625" s="11" t="str">
        <f t="array" ref="G2625">IF(C2625="","", IFERROR(INDEX(Barang!$F$2:$F$10001, MATCH(C2625, Barang!$B$2:$B$10001, 0)) * F2625, ""))</f>
        <v/>
      </c>
      <c r="H2625" s="10"/>
      <c r="J2625" s="27"/>
      <c r="K2625" s="28"/>
      <c r="L2625" s="28"/>
      <c r="M2625" s="28"/>
      <c r="N2625" s="28"/>
      <c r="O2625" s="25"/>
      <c r="P2625" s="29"/>
      <c r="Q2625" s="30"/>
      <c r="R2625" s="25">
        <f t="shared" si="11"/>
        <v>0</v>
      </c>
      <c r="S2625" s="25"/>
      <c r="T2625" s="28"/>
    </row>
    <row r="2626" spans="1:20" ht="22.5" customHeight="1" x14ac:dyDescent="0.2">
      <c r="A2626" s="8"/>
      <c r="B2626" s="2" t="str">
        <f t="array" ref="B2626">IF(C2626="","", IFERROR(INDEX(Barang!$A$2:$A$10001, MATCH(C2626, Barang!$B$2:$B$10001, 0)), "Tidak ditemukan"))</f>
        <v/>
      </c>
      <c r="C2626" s="2"/>
      <c r="D2626" s="2" t="str">
        <f t="array" ref="D2626">IF(C2626="","", IFERROR(INDEX(Barang!$C$2:$C$10001, MATCH(C2626, Barang!$B$2:$B$10001, 0)), ""))</f>
        <v/>
      </c>
      <c r="E2626" s="2" t="str">
        <f t="array" ref="E2626">IF(C2626="","", IFERROR(INDEX(Barang!$E$2:$E$10001, MATCH(C2626, Barang!$B$2:$B$10001, 0)), ""))</f>
        <v/>
      </c>
      <c r="F2626" s="10"/>
      <c r="G2626" s="11" t="str">
        <f t="array" ref="G2626">IF(C2626="","", IFERROR(INDEX(Barang!$F$2:$F$10001, MATCH(C2626, Barang!$B$2:$B$10001, 0)) * F2626, ""))</f>
        <v/>
      </c>
      <c r="H2626" s="10"/>
      <c r="J2626" s="27"/>
      <c r="K2626" s="28"/>
      <c r="L2626" s="28"/>
      <c r="M2626" s="28"/>
      <c r="N2626" s="28"/>
      <c r="O2626" s="25"/>
      <c r="P2626" s="29"/>
      <c r="Q2626" s="30"/>
      <c r="R2626" s="25">
        <f t="shared" si="11"/>
        <v>0</v>
      </c>
      <c r="S2626" s="25"/>
      <c r="T2626" s="28"/>
    </row>
    <row r="2627" spans="1:20" ht="22.5" customHeight="1" x14ac:dyDescent="0.2">
      <c r="A2627" s="8"/>
      <c r="B2627" s="2" t="str">
        <f t="array" ref="B2627">IF(C2627="","", IFERROR(INDEX(Barang!$A$2:$A$10001, MATCH(C2627, Barang!$B$2:$B$10001, 0)), "Tidak ditemukan"))</f>
        <v/>
      </c>
      <c r="C2627" s="2"/>
      <c r="D2627" s="2" t="str">
        <f t="array" ref="D2627">IF(C2627="","", IFERROR(INDEX(Barang!$C$2:$C$10001, MATCH(C2627, Barang!$B$2:$B$10001, 0)), ""))</f>
        <v/>
      </c>
      <c r="E2627" s="2" t="str">
        <f t="array" ref="E2627">IF(C2627="","", IFERROR(INDEX(Barang!$E$2:$E$10001, MATCH(C2627, Barang!$B$2:$B$10001, 0)), ""))</f>
        <v/>
      </c>
      <c r="F2627" s="10"/>
      <c r="G2627" s="11" t="str">
        <f t="array" ref="G2627">IF(C2627="","", IFERROR(INDEX(Barang!$F$2:$F$10001, MATCH(C2627, Barang!$B$2:$B$10001, 0)) * F2627, ""))</f>
        <v/>
      </c>
      <c r="H2627" s="10"/>
      <c r="J2627" s="27"/>
      <c r="K2627" s="28"/>
      <c r="L2627" s="28"/>
      <c r="M2627" s="28"/>
      <c r="N2627" s="28"/>
      <c r="O2627" s="25"/>
      <c r="P2627" s="29"/>
      <c r="Q2627" s="30"/>
      <c r="R2627" s="25">
        <f t="shared" si="11"/>
        <v>0</v>
      </c>
      <c r="S2627" s="25"/>
      <c r="T2627" s="28"/>
    </row>
    <row r="2628" spans="1:20" ht="22.5" customHeight="1" x14ac:dyDescent="0.2">
      <c r="A2628" s="8"/>
      <c r="B2628" s="2" t="str">
        <f t="array" ref="B2628">IF(C2628="","", IFERROR(INDEX(Barang!$A$2:$A$10001, MATCH(C2628, Barang!$B$2:$B$10001, 0)), "Tidak ditemukan"))</f>
        <v/>
      </c>
      <c r="C2628" s="2"/>
      <c r="D2628" s="2" t="str">
        <f t="array" ref="D2628">IF(C2628="","", IFERROR(INDEX(Barang!$C$2:$C$10001, MATCH(C2628, Barang!$B$2:$B$10001, 0)), ""))</f>
        <v/>
      </c>
      <c r="E2628" s="2" t="str">
        <f t="array" ref="E2628">IF(C2628="","", IFERROR(INDEX(Barang!$E$2:$E$10001, MATCH(C2628, Barang!$B$2:$B$10001, 0)), ""))</f>
        <v/>
      </c>
      <c r="F2628" s="10"/>
      <c r="G2628" s="11" t="str">
        <f t="array" ref="G2628">IF(C2628="","", IFERROR(INDEX(Barang!$F$2:$F$10001, MATCH(C2628, Barang!$B$2:$B$10001, 0)) * F2628, ""))</f>
        <v/>
      </c>
      <c r="H2628" s="10"/>
      <c r="J2628" s="27"/>
      <c r="K2628" s="28"/>
      <c r="L2628" s="28"/>
      <c r="M2628" s="28"/>
      <c r="N2628" s="28"/>
      <c r="O2628" s="25"/>
      <c r="P2628" s="29"/>
      <c r="Q2628" s="30"/>
      <c r="R2628" s="25">
        <f t="shared" si="11"/>
        <v>0</v>
      </c>
      <c r="S2628" s="25"/>
      <c r="T2628" s="28"/>
    </row>
    <row r="2629" spans="1:20" ht="22.5" customHeight="1" x14ac:dyDescent="0.2">
      <c r="A2629" s="8"/>
      <c r="B2629" s="2" t="str">
        <f t="array" ref="B2629">IF(C2629="","", IFERROR(INDEX(Barang!$A$2:$A$10001, MATCH(C2629, Barang!$B$2:$B$10001, 0)), "Tidak ditemukan"))</f>
        <v/>
      </c>
      <c r="C2629" s="2"/>
      <c r="D2629" s="2" t="str">
        <f t="array" ref="D2629">IF(C2629="","", IFERROR(INDEX(Barang!$C$2:$C$10001, MATCH(C2629, Barang!$B$2:$B$10001, 0)), ""))</f>
        <v/>
      </c>
      <c r="E2629" s="2" t="str">
        <f t="array" ref="E2629">IF(C2629="","", IFERROR(INDEX(Barang!$E$2:$E$10001, MATCH(C2629, Barang!$B$2:$B$10001, 0)), ""))</f>
        <v/>
      </c>
      <c r="F2629" s="10"/>
      <c r="G2629" s="11" t="str">
        <f t="array" ref="G2629">IF(C2629="","", IFERROR(INDEX(Barang!$F$2:$F$10001, MATCH(C2629, Barang!$B$2:$B$10001, 0)) * F2629, ""))</f>
        <v/>
      </c>
      <c r="H2629" s="10"/>
      <c r="J2629" s="27"/>
      <c r="K2629" s="28"/>
      <c r="L2629" s="28"/>
      <c r="M2629" s="28"/>
      <c r="N2629" s="28"/>
      <c r="O2629" s="25"/>
      <c r="P2629" s="29"/>
      <c r="Q2629" s="30"/>
      <c r="R2629" s="25">
        <f t="shared" si="11"/>
        <v>0</v>
      </c>
      <c r="S2629" s="25"/>
      <c r="T2629" s="28"/>
    </row>
    <row r="2630" spans="1:20" ht="22.5" customHeight="1" x14ac:dyDescent="0.2">
      <c r="A2630" s="8"/>
      <c r="B2630" s="2" t="str">
        <f t="array" ref="B2630">IF(C2630="","", IFERROR(INDEX(Barang!$A$2:$A$10001, MATCH(C2630, Barang!$B$2:$B$10001, 0)), "Tidak ditemukan"))</f>
        <v/>
      </c>
      <c r="C2630" s="2"/>
      <c r="D2630" s="2" t="str">
        <f t="array" ref="D2630">IF(C2630="","", IFERROR(INDEX(Barang!$C$2:$C$10001, MATCH(C2630, Barang!$B$2:$B$10001, 0)), ""))</f>
        <v/>
      </c>
      <c r="E2630" s="2" t="str">
        <f t="array" ref="E2630">IF(C2630="","", IFERROR(INDEX(Barang!$E$2:$E$10001, MATCH(C2630, Barang!$B$2:$B$10001, 0)), ""))</f>
        <v/>
      </c>
      <c r="F2630" s="10"/>
      <c r="G2630" s="11" t="str">
        <f t="array" ref="G2630">IF(C2630="","", IFERROR(INDEX(Barang!$F$2:$F$10001, MATCH(C2630, Barang!$B$2:$B$10001, 0)) * F2630, ""))</f>
        <v/>
      </c>
      <c r="H2630" s="10"/>
      <c r="J2630" s="27"/>
      <c r="K2630" s="28"/>
      <c r="L2630" s="28"/>
      <c r="M2630" s="28"/>
      <c r="N2630" s="28"/>
      <c r="O2630" s="25"/>
      <c r="P2630" s="29"/>
      <c r="Q2630" s="30"/>
      <c r="R2630" s="25">
        <f t="shared" si="11"/>
        <v>0</v>
      </c>
      <c r="S2630" s="25"/>
      <c r="T2630" s="28"/>
    </row>
    <row r="2631" spans="1:20" ht="22.5" customHeight="1" x14ac:dyDescent="0.2">
      <c r="A2631" s="8"/>
      <c r="B2631" s="2" t="str">
        <f t="array" ref="B2631">IF(C2631="","", IFERROR(INDEX(Barang!$A$2:$A$10001, MATCH(C2631, Barang!$B$2:$B$10001, 0)), "Tidak ditemukan"))</f>
        <v/>
      </c>
      <c r="C2631" s="2"/>
      <c r="D2631" s="2" t="str">
        <f t="array" ref="D2631">IF(C2631="","", IFERROR(INDEX(Barang!$C$2:$C$10001, MATCH(C2631, Barang!$B$2:$B$10001, 0)), ""))</f>
        <v/>
      </c>
      <c r="E2631" s="2" t="str">
        <f t="array" ref="E2631">IF(C2631="","", IFERROR(INDEX(Barang!$E$2:$E$10001, MATCH(C2631, Barang!$B$2:$B$10001, 0)), ""))</f>
        <v/>
      </c>
      <c r="F2631" s="10"/>
      <c r="G2631" s="11" t="str">
        <f t="array" ref="G2631">IF(C2631="","", IFERROR(INDEX(Barang!$F$2:$F$10001, MATCH(C2631, Barang!$B$2:$B$10001, 0)) * F2631, ""))</f>
        <v/>
      </c>
      <c r="H2631" s="10"/>
      <c r="J2631" s="27"/>
      <c r="K2631" s="28"/>
      <c r="L2631" s="28"/>
      <c r="M2631" s="28"/>
      <c r="N2631" s="28"/>
      <c r="O2631" s="25"/>
      <c r="P2631" s="29"/>
      <c r="Q2631" s="30"/>
      <c r="R2631" s="25">
        <f t="shared" si="11"/>
        <v>0</v>
      </c>
      <c r="S2631" s="25"/>
      <c r="T2631" s="28"/>
    </row>
    <row r="2632" spans="1:20" ht="22.5" customHeight="1" x14ac:dyDescent="0.2">
      <c r="A2632" s="8"/>
      <c r="B2632" s="2" t="str">
        <f t="array" ref="B2632">IF(C2632="","", IFERROR(INDEX(Barang!$A$2:$A$10001, MATCH(C2632, Barang!$B$2:$B$10001, 0)), "Tidak ditemukan"))</f>
        <v/>
      </c>
      <c r="C2632" s="2"/>
      <c r="D2632" s="2" t="str">
        <f t="array" ref="D2632">IF(C2632="","", IFERROR(INDEX(Barang!$C$2:$C$10001, MATCH(C2632, Barang!$B$2:$B$10001, 0)), ""))</f>
        <v/>
      </c>
      <c r="E2632" s="2" t="str">
        <f t="array" ref="E2632">IF(C2632="","", IFERROR(INDEX(Barang!$E$2:$E$10001, MATCH(C2632, Barang!$B$2:$B$10001, 0)), ""))</f>
        <v/>
      </c>
      <c r="F2632" s="10"/>
      <c r="G2632" s="11" t="str">
        <f t="array" ref="G2632">IF(C2632="","", IFERROR(INDEX(Barang!$F$2:$F$10001, MATCH(C2632, Barang!$B$2:$B$10001, 0)) * F2632, ""))</f>
        <v/>
      </c>
      <c r="H2632" s="10"/>
      <c r="J2632" s="27"/>
      <c r="K2632" s="28"/>
      <c r="L2632" s="28"/>
      <c r="M2632" s="28"/>
      <c r="N2632" s="28"/>
      <c r="O2632" s="25"/>
      <c r="P2632" s="29"/>
      <c r="Q2632" s="30"/>
      <c r="R2632" s="25">
        <f t="shared" si="11"/>
        <v>0</v>
      </c>
      <c r="S2632" s="25"/>
      <c r="T2632" s="28"/>
    </row>
    <row r="2633" spans="1:20" ht="22.5" customHeight="1" x14ac:dyDescent="0.2">
      <c r="A2633" s="8"/>
      <c r="B2633" s="2" t="str">
        <f t="array" ref="B2633">IF(C2633="","", IFERROR(INDEX(Barang!$A$2:$A$10001, MATCH(C2633, Barang!$B$2:$B$10001, 0)), "Tidak ditemukan"))</f>
        <v/>
      </c>
      <c r="C2633" s="2"/>
      <c r="D2633" s="2" t="str">
        <f t="array" ref="D2633">IF(C2633="","", IFERROR(INDEX(Barang!$C$2:$C$10001, MATCH(C2633, Barang!$B$2:$B$10001, 0)), ""))</f>
        <v/>
      </c>
      <c r="E2633" s="2" t="str">
        <f t="array" ref="E2633">IF(C2633="","", IFERROR(INDEX(Barang!$E$2:$E$10001, MATCH(C2633, Barang!$B$2:$B$10001, 0)), ""))</f>
        <v/>
      </c>
      <c r="F2633" s="10"/>
      <c r="G2633" s="11" t="str">
        <f t="array" ref="G2633">IF(C2633="","", IFERROR(INDEX(Barang!$F$2:$F$10001, MATCH(C2633, Barang!$B$2:$B$10001, 0)) * F2633, ""))</f>
        <v/>
      </c>
      <c r="H2633" s="10"/>
      <c r="J2633" s="27"/>
      <c r="K2633" s="28"/>
      <c r="L2633" s="28"/>
      <c r="M2633" s="28"/>
      <c r="N2633" s="28"/>
      <c r="O2633" s="25"/>
      <c r="P2633" s="29"/>
      <c r="Q2633" s="30"/>
      <c r="R2633" s="25">
        <f t="shared" si="11"/>
        <v>0</v>
      </c>
      <c r="S2633" s="25"/>
      <c r="T2633" s="28"/>
    </row>
    <row r="2634" spans="1:20" ht="22.5" customHeight="1" x14ac:dyDescent="0.2">
      <c r="A2634" s="8"/>
      <c r="B2634" s="2" t="str">
        <f t="array" ref="B2634">IF(C2634="","", IFERROR(INDEX(Barang!$A$2:$A$10001, MATCH(C2634, Barang!$B$2:$B$10001, 0)), "Tidak ditemukan"))</f>
        <v/>
      </c>
      <c r="C2634" s="2"/>
      <c r="D2634" s="2" t="str">
        <f t="array" ref="D2634">IF(C2634="","", IFERROR(INDEX(Barang!$C$2:$C$10001, MATCH(C2634, Barang!$B$2:$B$10001, 0)), ""))</f>
        <v/>
      </c>
      <c r="E2634" s="2" t="str">
        <f t="array" ref="E2634">IF(C2634="","", IFERROR(INDEX(Barang!$E$2:$E$10001, MATCH(C2634, Barang!$B$2:$B$10001, 0)), ""))</f>
        <v/>
      </c>
      <c r="F2634" s="10"/>
      <c r="G2634" s="11" t="str">
        <f t="array" ref="G2634">IF(C2634="","", IFERROR(INDEX(Barang!$F$2:$F$10001, MATCH(C2634, Barang!$B$2:$B$10001, 0)) * F2634, ""))</f>
        <v/>
      </c>
      <c r="H2634" s="10"/>
      <c r="J2634" s="27"/>
      <c r="K2634" s="28"/>
      <c r="L2634" s="28"/>
      <c r="M2634" s="28"/>
      <c r="N2634" s="28"/>
      <c r="O2634" s="25"/>
      <c r="P2634" s="29"/>
      <c r="Q2634" s="30"/>
      <c r="R2634" s="25">
        <f t="shared" si="11"/>
        <v>0</v>
      </c>
      <c r="S2634" s="25"/>
      <c r="T2634" s="28"/>
    </row>
    <row r="2635" spans="1:20" ht="22.5" customHeight="1" x14ac:dyDescent="0.2">
      <c r="A2635" s="8"/>
      <c r="B2635" s="2" t="str">
        <f t="array" ref="B2635">IF(C2635="","", IFERROR(INDEX(Barang!$A$2:$A$10001, MATCH(C2635, Barang!$B$2:$B$10001, 0)), "Tidak ditemukan"))</f>
        <v/>
      </c>
      <c r="C2635" s="2"/>
      <c r="D2635" s="2" t="str">
        <f t="array" ref="D2635">IF(C2635="","", IFERROR(INDEX(Barang!$C$2:$C$10001, MATCH(C2635, Barang!$B$2:$B$10001, 0)), ""))</f>
        <v/>
      </c>
      <c r="E2635" s="2" t="str">
        <f t="array" ref="E2635">IF(C2635="","", IFERROR(INDEX(Barang!$E$2:$E$10001, MATCH(C2635, Barang!$B$2:$B$10001, 0)), ""))</f>
        <v/>
      </c>
      <c r="F2635" s="10"/>
      <c r="G2635" s="11" t="str">
        <f t="array" ref="G2635">IF(C2635="","", IFERROR(INDEX(Barang!$F$2:$F$10001, MATCH(C2635, Barang!$B$2:$B$10001, 0)) * F2635, ""))</f>
        <v/>
      </c>
      <c r="H2635" s="10"/>
      <c r="J2635" s="27"/>
      <c r="K2635" s="28"/>
      <c r="L2635" s="28"/>
      <c r="M2635" s="28"/>
      <c r="N2635" s="28"/>
      <c r="O2635" s="25"/>
      <c r="P2635" s="29"/>
      <c r="Q2635" s="30"/>
      <c r="R2635" s="25">
        <f t="shared" si="11"/>
        <v>0</v>
      </c>
      <c r="S2635" s="25"/>
      <c r="T2635" s="28"/>
    </row>
    <row r="2636" spans="1:20" ht="22.5" customHeight="1" x14ac:dyDescent="0.2">
      <c r="A2636" s="8"/>
      <c r="B2636" s="2" t="str">
        <f t="array" ref="B2636">IF(C2636="","", IFERROR(INDEX(Barang!$A$2:$A$10001, MATCH(C2636, Barang!$B$2:$B$10001, 0)), "Tidak ditemukan"))</f>
        <v/>
      </c>
      <c r="C2636" s="2"/>
      <c r="D2636" s="2" t="str">
        <f t="array" ref="D2636">IF(C2636="","", IFERROR(INDEX(Barang!$C$2:$C$10001, MATCH(C2636, Barang!$B$2:$B$10001, 0)), ""))</f>
        <v/>
      </c>
      <c r="E2636" s="2" t="str">
        <f t="array" ref="E2636">IF(C2636="","", IFERROR(INDEX(Barang!$E$2:$E$10001, MATCH(C2636, Barang!$B$2:$B$10001, 0)), ""))</f>
        <v/>
      </c>
      <c r="F2636" s="10"/>
      <c r="G2636" s="11" t="str">
        <f t="array" ref="G2636">IF(C2636="","", IFERROR(INDEX(Barang!$F$2:$F$10001, MATCH(C2636, Barang!$B$2:$B$10001, 0)) * F2636, ""))</f>
        <v/>
      </c>
      <c r="H2636" s="10"/>
      <c r="J2636" s="27"/>
      <c r="K2636" s="28"/>
      <c r="L2636" s="28"/>
      <c r="M2636" s="28"/>
      <c r="N2636" s="28"/>
      <c r="O2636" s="25"/>
      <c r="P2636" s="29"/>
      <c r="Q2636" s="30"/>
      <c r="R2636" s="25">
        <f t="shared" si="11"/>
        <v>0</v>
      </c>
      <c r="S2636" s="25"/>
      <c r="T2636" s="28"/>
    </row>
    <row r="2637" spans="1:20" ht="22.5" customHeight="1" x14ac:dyDescent="0.2">
      <c r="A2637" s="8"/>
      <c r="B2637" s="2" t="str">
        <f t="array" ref="B2637">IF(C2637="","", IFERROR(INDEX(Barang!$A$2:$A$10001, MATCH(C2637, Barang!$B$2:$B$10001, 0)), "Tidak ditemukan"))</f>
        <v/>
      </c>
      <c r="C2637" s="2"/>
      <c r="D2637" s="2" t="str">
        <f t="array" ref="D2637">IF(C2637="","", IFERROR(INDEX(Barang!$C$2:$C$10001, MATCH(C2637, Barang!$B$2:$B$10001, 0)), ""))</f>
        <v/>
      </c>
      <c r="E2637" s="2" t="str">
        <f t="array" ref="E2637">IF(C2637="","", IFERROR(INDEX(Barang!$E$2:$E$10001, MATCH(C2637, Barang!$B$2:$B$10001, 0)), ""))</f>
        <v/>
      </c>
      <c r="F2637" s="10"/>
      <c r="G2637" s="11" t="str">
        <f t="array" ref="G2637">IF(C2637="","", IFERROR(INDEX(Barang!$F$2:$F$10001, MATCH(C2637, Barang!$B$2:$B$10001, 0)) * F2637, ""))</f>
        <v/>
      </c>
      <c r="H2637" s="10"/>
      <c r="J2637" s="27"/>
      <c r="K2637" s="28"/>
      <c r="L2637" s="28"/>
      <c r="M2637" s="28"/>
      <c r="N2637" s="28"/>
      <c r="O2637" s="25"/>
      <c r="P2637" s="29"/>
      <c r="Q2637" s="30"/>
      <c r="R2637" s="25">
        <f t="shared" si="11"/>
        <v>0</v>
      </c>
      <c r="S2637" s="25"/>
      <c r="T2637" s="28"/>
    </row>
    <row r="2638" spans="1:20" ht="22.5" customHeight="1" x14ac:dyDescent="0.2">
      <c r="A2638" s="8"/>
      <c r="B2638" s="2" t="str">
        <f t="array" ref="B2638">IF(C2638="","", IFERROR(INDEX(Barang!$A$2:$A$10001, MATCH(C2638, Barang!$B$2:$B$10001, 0)), "Tidak ditemukan"))</f>
        <v/>
      </c>
      <c r="C2638" s="2"/>
      <c r="D2638" s="2" t="str">
        <f t="array" ref="D2638">IF(C2638="","", IFERROR(INDEX(Barang!$C$2:$C$10001, MATCH(C2638, Barang!$B$2:$B$10001, 0)), ""))</f>
        <v/>
      </c>
      <c r="E2638" s="2" t="str">
        <f t="array" ref="E2638">IF(C2638="","", IFERROR(INDEX(Barang!$E$2:$E$10001, MATCH(C2638, Barang!$B$2:$B$10001, 0)), ""))</f>
        <v/>
      </c>
      <c r="F2638" s="10"/>
      <c r="G2638" s="11" t="str">
        <f t="array" ref="G2638">IF(C2638="","", IFERROR(INDEX(Barang!$F$2:$F$10001, MATCH(C2638, Barang!$B$2:$B$10001, 0)) * F2638, ""))</f>
        <v/>
      </c>
      <c r="H2638" s="10"/>
      <c r="J2638" s="27"/>
      <c r="K2638" s="28"/>
      <c r="L2638" s="28"/>
      <c r="M2638" s="28"/>
      <c r="N2638" s="28"/>
      <c r="O2638" s="25"/>
      <c r="P2638" s="29"/>
      <c r="Q2638" s="30"/>
      <c r="R2638" s="25">
        <f t="shared" si="11"/>
        <v>0</v>
      </c>
      <c r="S2638" s="25"/>
      <c r="T2638" s="28"/>
    </row>
    <row r="2639" spans="1:20" ht="22.5" customHeight="1" x14ac:dyDescent="0.2">
      <c r="A2639" s="8"/>
      <c r="B2639" s="2" t="str">
        <f t="array" ref="B2639">IF(C2639="","", IFERROR(INDEX(Barang!$A$2:$A$10001, MATCH(C2639, Barang!$B$2:$B$10001, 0)), "Tidak ditemukan"))</f>
        <v/>
      </c>
      <c r="C2639" s="2"/>
      <c r="D2639" s="2" t="str">
        <f t="array" ref="D2639">IF(C2639="","", IFERROR(INDEX(Barang!$C$2:$C$10001, MATCH(C2639, Barang!$B$2:$B$10001, 0)), ""))</f>
        <v/>
      </c>
      <c r="E2639" s="2" t="str">
        <f t="array" ref="E2639">IF(C2639="","", IFERROR(INDEX(Barang!$E$2:$E$10001, MATCH(C2639, Barang!$B$2:$B$10001, 0)), ""))</f>
        <v/>
      </c>
      <c r="F2639" s="10"/>
      <c r="G2639" s="11" t="str">
        <f t="array" ref="G2639">IF(C2639="","", IFERROR(INDEX(Barang!$F$2:$F$10001, MATCH(C2639, Barang!$B$2:$B$10001, 0)) * F2639, ""))</f>
        <v/>
      </c>
      <c r="H2639" s="10"/>
      <c r="J2639" s="27"/>
      <c r="K2639" s="28"/>
      <c r="L2639" s="28"/>
      <c r="M2639" s="28"/>
      <c r="N2639" s="28"/>
      <c r="O2639" s="25"/>
      <c r="P2639" s="29"/>
      <c r="Q2639" s="30"/>
      <c r="R2639" s="25">
        <f t="shared" si="11"/>
        <v>0</v>
      </c>
      <c r="S2639" s="25"/>
      <c r="T2639" s="28"/>
    </row>
    <row r="2640" spans="1:20" ht="22.5" customHeight="1" x14ac:dyDescent="0.2">
      <c r="A2640" s="8"/>
      <c r="B2640" s="2" t="str">
        <f t="array" ref="B2640">IF(C2640="","", IFERROR(INDEX(Barang!$A$2:$A$10001, MATCH(C2640, Barang!$B$2:$B$10001, 0)), "Tidak ditemukan"))</f>
        <v/>
      </c>
      <c r="C2640" s="2"/>
      <c r="D2640" s="2" t="str">
        <f t="array" ref="D2640">IF(C2640="","", IFERROR(INDEX(Barang!$C$2:$C$10001, MATCH(C2640, Barang!$B$2:$B$10001, 0)), ""))</f>
        <v/>
      </c>
      <c r="E2640" s="2" t="str">
        <f t="array" ref="E2640">IF(C2640="","", IFERROR(INDEX(Barang!$E$2:$E$10001, MATCH(C2640, Barang!$B$2:$B$10001, 0)), ""))</f>
        <v/>
      </c>
      <c r="F2640" s="10"/>
      <c r="G2640" s="11" t="str">
        <f t="array" ref="G2640">IF(C2640="","", IFERROR(INDEX(Barang!$F$2:$F$10001, MATCH(C2640, Barang!$B$2:$B$10001, 0)) * F2640, ""))</f>
        <v/>
      </c>
      <c r="H2640" s="10"/>
      <c r="J2640" s="27"/>
      <c r="K2640" s="28"/>
      <c r="L2640" s="28"/>
      <c r="M2640" s="28"/>
      <c r="N2640" s="28"/>
      <c r="O2640" s="25"/>
      <c r="P2640" s="29"/>
      <c r="Q2640" s="30"/>
      <c r="R2640" s="25">
        <f t="shared" si="11"/>
        <v>0</v>
      </c>
      <c r="S2640" s="25"/>
      <c r="T2640" s="28"/>
    </row>
    <row r="2641" spans="1:20" ht="22.5" customHeight="1" x14ac:dyDescent="0.2">
      <c r="A2641" s="8"/>
      <c r="B2641" s="2" t="str">
        <f t="array" ref="B2641">IF(C2641="","", IFERROR(INDEX(Barang!$A$2:$A$10001, MATCH(C2641, Barang!$B$2:$B$10001, 0)), "Tidak ditemukan"))</f>
        <v/>
      </c>
      <c r="C2641" s="2"/>
      <c r="D2641" s="2" t="str">
        <f t="array" ref="D2641">IF(C2641="","", IFERROR(INDEX(Barang!$C$2:$C$10001, MATCH(C2641, Barang!$B$2:$B$10001, 0)), ""))</f>
        <v/>
      </c>
      <c r="E2641" s="2" t="str">
        <f t="array" ref="E2641">IF(C2641="","", IFERROR(INDEX(Barang!$E$2:$E$10001, MATCH(C2641, Barang!$B$2:$B$10001, 0)), ""))</f>
        <v/>
      </c>
      <c r="F2641" s="10"/>
      <c r="G2641" s="11" t="str">
        <f t="array" ref="G2641">IF(C2641="","", IFERROR(INDEX(Barang!$F$2:$F$10001, MATCH(C2641, Barang!$B$2:$B$10001, 0)) * F2641, ""))</f>
        <v/>
      </c>
      <c r="H2641" s="10"/>
      <c r="J2641" s="27"/>
      <c r="K2641" s="28"/>
      <c r="L2641" s="28"/>
      <c r="M2641" s="28"/>
      <c r="N2641" s="28"/>
      <c r="O2641" s="25"/>
      <c r="P2641" s="29"/>
      <c r="Q2641" s="30"/>
      <c r="R2641" s="25">
        <f t="shared" si="11"/>
        <v>0</v>
      </c>
      <c r="S2641" s="25"/>
      <c r="T2641" s="28"/>
    </row>
    <row r="2642" spans="1:20" ht="22.5" customHeight="1" x14ac:dyDescent="0.2">
      <c r="A2642" s="8"/>
      <c r="B2642" s="2" t="str">
        <f t="array" ref="B2642">IF(C2642="","", IFERROR(INDEX(Barang!$A$2:$A$10001, MATCH(C2642, Barang!$B$2:$B$10001, 0)), "Tidak ditemukan"))</f>
        <v/>
      </c>
      <c r="C2642" s="2"/>
      <c r="D2642" s="2" t="str">
        <f t="array" ref="D2642">IF(C2642="","", IFERROR(INDEX(Barang!$C$2:$C$10001, MATCH(C2642, Barang!$B$2:$B$10001, 0)), ""))</f>
        <v/>
      </c>
      <c r="E2642" s="2" t="str">
        <f t="array" ref="E2642">IF(C2642="","", IFERROR(INDEX(Barang!$E$2:$E$10001, MATCH(C2642, Barang!$B$2:$B$10001, 0)), ""))</f>
        <v/>
      </c>
      <c r="F2642" s="10"/>
      <c r="G2642" s="11" t="str">
        <f t="array" ref="G2642">IF(C2642="","", IFERROR(INDEX(Barang!$F$2:$F$10001, MATCH(C2642, Barang!$B$2:$B$10001, 0)) * F2642, ""))</f>
        <v/>
      </c>
      <c r="H2642" s="10"/>
      <c r="J2642" s="27"/>
      <c r="K2642" s="28"/>
      <c r="L2642" s="28"/>
      <c r="M2642" s="28"/>
      <c r="N2642" s="28"/>
      <c r="O2642" s="25"/>
      <c r="P2642" s="29"/>
      <c r="Q2642" s="30"/>
      <c r="R2642" s="25">
        <f t="shared" si="11"/>
        <v>0</v>
      </c>
      <c r="S2642" s="25"/>
      <c r="T2642" s="28"/>
    </row>
    <row r="2643" spans="1:20" ht="22.5" customHeight="1" x14ac:dyDescent="0.2">
      <c r="A2643" s="8"/>
      <c r="B2643" s="2" t="str">
        <f t="array" ref="B2643">IF(C2643="","", IFERROR(INDEX(Barang!$A$2:$A$10001, MATCH(C2643, Barang!$B$2:$B$10001, 0)), "Tidak ditemukan"))</f>
        <v/>
      </c>
      <c r="C2643" s="2"/>
      <c r="D2643" s="2" t="str">
        <f t="array" ref="D2643">IF(C2643="","", IFERROR(INDEX(Barang!$C$2:$C$10001, MATCH(C2643, Barang!$B$2:$B$10001, 0)), ""))</f>
        <v/>
      </c>
      <c r="E2643" s="2" t="str">
        <f t="array" ref="E2643">IF(C2643="","", IFERROR(INDEX(Barang!$E$2:$E$10001, MATCH(C2643, Barang!$B$2:$B$10001, 0)), ""))</f>
        <v/>
      </c>
      <c r="F2643" s="10"/>
      <c r="G2643" s="11" t="str">
        <f t="array" ref="G2643">IF(C2643="","", IFERROR(INDEX(Barang!$F$2:$F$10001, MATCH(C2643, Barang!$B$2:$B$10001, 0)) * F2643, ""))</f>
        <v/>
      </c>
      <c r="H2643" s="10"/>
      <c r="J2643" s="27"/>
      <c r="K2643" s="28"/>
      <c r="L2643" s="28"/>
      <c r="M2643" s="28"/>
      <c r="N2643" s="28"/>
      <c r="O2643" s="25"/>
      <c r="P2643" s="29"/>
      <c r="Q2643" s="30"/>
      <c r="R2643" s="25">
        <f t="shared" si="11"/>
        <v>0</v>
      </c>
      <c r="S2643" s="25"/>
      <c r="T2643" s="28"/>
    </row>
    <row r="2644" spans="1:20" ht="22.5" customHeight="1" x14ac:dyDescent="0.2">
      <c r="A2644" s="8"/>
      <c r="B2644" s="2" t="str">
        <f t="array" ref="B2644">IF(C2644="","", IFERROR(INDEX(Barang!$A$2:$A$10001, MATCH(C2644, Barang!$B$2:$B$10001, 0)), "Tidak ditemukan"))</f>
        <v/>
      </c>
      <c r="C2644" s="2"/>
      <c r="D2644" s="2" t="str">
        <f t="array" ref="D2644">IF(C2644="","", IFERROR(INDEX(Barang!$C$2:$C$10001, MATCH(C2644, Barang!$B$2:$B$10001, 0)), ""))</f>
        <v/>
      </c>
      <c r="E2644" s="2" t="str">
        <f t="array" ref="E2644">IF(C2644="","", IFERROR(INDEX(Barang!$E$2:$E$10001, MATCH(C2644, Barang!$B$2:$B$10001, 0)), ""))</f>
        <v/>
      </c>
      <c r="F2644" s="10"/>
      <c r="G2644" s="11" t="str">
        <f t="array" ref="G2644">IF(C2644="","", IFERROR(INDEX(Barang!$F$2:$F$10001, MATCH(C2644, Barang!$B$2:$B$10001, 0)) * F2644, ""))</f>
        <v/>
      </c>
      <c r="H2644" s="10"/>
      <c r="J2644" s="27"/>
      <c r="K2644" s="28"/>
      <c r="L2644" s="28"/>
      <c r="M2644" s="28"/>
      <c r="N2644" s="28"/>
      <c r="O2644" s="25"/>
      <c r="P2644" s="29"/>
      <c r="Q2644" s="30"/>
      <c r="R2644" s="25">
        <f t="shared" si="11"/>
        <v>0</v>
      </c>
      <c r="S2644" s="25"/>
      <c r="T2644" s="28"/>
    </row>
    <row r="2645" spans="1:20" ht="22.5" customHeight="1" x14ac:dyDescent="0.2">
      <c r="A2645" s="8"/>
      <c r="B2645" s="2" t="str">
        <f t="array" ref="B2645">IF(C2645="","", IFERROR(INDEX(Barang!$A$2:$A$10001, MATCH(C2645, Barang!$B$2:$B$10001, 0)), "Tidak ditemukan"))</f>
        <v/>
      </c>
      <c r="C2645" s="2"/>
      <c r="D2645" s="2" t="str">
        <f t="array" ref="D2645">IF(C2645="","", IFERROR(INDEX(Barang!$C$2:$C$10001, MATCH(C2645, Barang!$B$2:$B$10001, 0)), ""))</f>
        <v/>
      </c>
      <c r="E2645" s="2" t="str">
        <f t="array" ref="E2645">IF(C2645="","", IFERROR(INDEX(Barang!$E$2:$E$10001, MATCH(C2645, Barang!$B$2:$B$10001, 0)), ""))</f>
        <v/>
      </c>
      <c r="F2645" s="10"/>
      <c r="G2645" s="11" t="str">
        <f t="array" ref="G2645">IF(C2645="","", IFERROR(INDEX(Barang!$F$2:$F$10001, MATCH(C2645, Barang!$B$2:$B$10001, 0)) * F2645, ""))</f>
        <v/>
      </c>
      <c r="H2645" s="10"/>
      <c r="J2645" s="27"/>
      <c r="K2645" s="28"/>
      <c r="L2645" s="28"/>
      <c r="M2645" s="28"/>
      <c r="N2645" s="28"/>
      <c r="O2645" s="25"/>
      <c r="P2645" s="29"/>
      <c r="Q2645" s="30"/>
      <c r="R2645" s="25">
        <f t="shared" si="11"/>
        <v>0</v>
      </c>
      <c r="S2645" s="25"/>
      <c r="T2645" s="28"/>
    </row>
    <row r="2646" spans="1:20" ht="22.5" customHeight="1" x14ac:dyDescent="0.2">
      <c r="A2646" s="8"/>
      <c r="B2646" s="2" t="str">
        <f t="array" ref="B2646">IF(C2646="","", IFERROR(INDEX(Barang!$A$2:$A$10001, MATCH(C2646, Barang!$B$2:$B$10001, 0)), "Tidak ditemukan"))</f>
        <v/>
      </c>
      <c r="C2646" s="2"/>
      <c r="D2646" s="2" t="str">
        <f t="array" ref="D2646">IF(C2646="","", IFERROR(INDEX(Barang!$C$2:$C$10001, MATCH(C2646, Barang!$B$2:$B$10001, 0)), ""))</f>
        <v/>
      </c>
      <c r="E2646" s="2" t="str">
        <f t="array" ref="E2646">IF(C2646="","", IFERROR(INDEX(Barang!$E$2:$E$10001, MATCH(C2646, Barang!$B$2:$B$10001, 0)), ""))</f>
        <v/>
      </c>
      <c r="F2646" s="10"/>
      <c r="G2646" s="11" t="str">
        <f t="array" ref="G2646">IF(C2646="","", IFERROR(INDEX(Barang!$F$2:$F$10001, MATCH(C2646, Barang!$B$2:$B$10001, 0)) * F2646, ""))</f>
        <v/>
      </c>
      <c r="H2646" s="10"/>
      <c r="J2646" s="27"/>
      <c r="K2646" s="28"/>
      <c r="L2646" s="28"/>
      <c r="M2646" s="28"/>
      <c r="N2646" s="28"/>
      <c r="O2646" s="25"/>
      <c r="P2646" s="29"/>
      <c r="Q2646" s="30"/>
      <c r="R2646" s="25">
        <f t="shared" si="11"/>
        <v>0</v>
      </c>
      <c r="S2646" s="25"/>
      <c r="T2646" s="28"/>
    </row>
    <row r="2647" spans="1:20" ht="22.5" customHeight="1" x14ac:dyDescent="0.2">
      <c r="A2647" s="8"/>
      <c r="B2647" s="2" t="str">
        <f t="array" ref="B2647">IF(C2647="","", IFERROR(INDEX(Barang!$A$2:$A$10001, MATCH(C2647, Barang!$B$2:$B$10001, 0)), "Tidak ditemukan"))</f>
        <v/>
      </c>
      <c r="C2647" s="2"/>
      <c r="D2647" s="2" t="str">
        <f t="array" ref="D2647">IF(C2647="","", IFERROR(INDEX(Barang!$C$2:$C$10001, MATCH(C2647, Barang!$B$2:$B$10001, 0)), ""))</f>
        <v/>
      </c>
      <c r="E2647" s="2" t="str">
        <f t="array" ref="E2647">IF(C2647="","", IFERROR(INDEX(Barang!$E$2:$E$10001, MATCH(C2647, Barang!$B$2:$B$10001, 0)), ""))</f>
        <v/>
      </c>
      <c r="F2647" s="10"/>
      <c r="G2647" s="11" t="str">
        <f t="array" ref="G2647">IF(C2647="","", IFERROR(INDEX(Barang!$F$2:$F$10001, MATCH(C2647, Barang!$B$2:$B$10001, 0)) * F2647, ""))</f>
        <v/>
      </c>
      <c r="H2647" s="10"/>
      <c r="J2647" s="27"/>
      <c r="K2647" s="28"/>
      <c r="L2647" s="28"/>
      <c r="M2647" s="28"/>
      <c r="N2647" s="28"/>
      <c r="O2647" s="25"/>
      <c r="P2647" s="29"/>
      <c r="Q2647" s="30"/>
      <c r="R2647" s="25">
        <f t="shared" si="11"/>
        <v>0</v>
      </c>
      <c r="S2647" s="25"/>
      <c r="T2647" s="28"/>
    </row>
    <row r="2648" spans="1:20" ht="22.5" customHeight="1" x14ac:dyDescent="0.2">
      <c r="A2648" s="8"/>
      <c r="B2648" s="2" t="str">
        <f t="array" ref="B2648">IF(C2648="","", IFERROR(INDEX(Barang!$A$2:$A$10001, MATCH(C2648, Barang!$B$2:$B$10001, 0)), "Tidak ditemukan"))</f>
        <v/>
      </c>
      <c r="C2648" s="2"/>
      <c r="D2648" s="2" t="str">
        <f t="array" ref="D2648">IF(C2648="","", IFERROR(INDEX(Barang!$C$2:$C$10001, MATCH(C2648, Barang!$B$2:$B$10001, 0)), ""))</f>
        <v/>
      </c>
      <c r="E2648" s="2" t="str">
        <f t="array" ref="E2648">IF(C2648="","", IFERROR(INDEX(Barang!$E$2:$E$10001, MATCH(C2648, Barang!$B$2:$B$10001, 0)), ""))</f>
        <v/>
      </c>
      <c r="F2648" s="10"/>
      <c r="G2648" s="11" t="str">
        <f t="array" ref="G2648">IF(C2648="","", IFERROR(INDEX(Barang!$F$2:$F$10001, MATCH(C2648, Barang!$B$2:$B$10001, 0)) * F2648, ""))</f>
        <v/>
      </c>
      <c r="H2648" s="10"/>
      <c r="J2648" s="27"/>
      <c r="K2648" s="28"/>
      <c r="L2648" s="28"/>
      <c r="M2648" s="28"/>
      <c r="N2648" s="28"/>
      <c r="O2648" s="25"/>
      <c r="P2648" s="29"/>
      <c r="Q2648" s="30"/>
      <c r="R2648" s="25">
        <f t="shared" si="11"/>
        <v>0</v>
      </c>
      <c r="S2648" s="25"/>
      <c r="T2648" s="28"/>
    </row>
    <row r="2649" spans="1:20" ht="22.5" customHeight="1" x14ac:dyDescent="0.2">
      <c r="A2649" s="8"/>
      <c r="B2649" s="2" t="str">
        <f t="array" ref="B2649">IF(C2649="","", IFERROR(INDEX(Barang!$A$2:$A$10001, MATCH(C2649, Barang!$B$2:$B$10001, 0)), "Tidak ditemukan"))</f>
        <v/>
      </c>
      <c r="C2649" s="2"/>
      <c r="D2649" s="2" t="str">
        <f t="array" ref="D2649">IF(C2649="","", IFERROR(INDEX(Barang!$C$2:$C$10001, MATCH(C2649, Barang!$B$2:$B$10001, 0)), ""))</f>
        <v/>
      </c>
      <c r="E2649" s="2" t="str">
        <f t="array" ref="E2649">IF(C2649="","", IFERROR(INDEX(Barang!$E$2:$E$10001, MATCH(C2649, Barang!$B$2:$B$10001, 0)), ""))</f>
        <v/>
      </c>
      <c r="F2649" s="10"/>
      <c r="G2649" s="11" t="str">
        <f t="array" ref="G2649">IF(C2649="","", IFERROR(INDEX(Barang!$F$2:$F$10001, MATCH(C2649, Barang!$B$2:$B$10001, 0)) * F2649, ""))</f>
        <v/>
      </c>
      <c r="H2649" s="10"/>
      <c r="J2649" s="27"/>
      <c r="K2649" s="28"/>
      <c r="L2649" s="28"/>
      <c r="M2649" s="28"/>
      <c r="N2649" s="28"/>
      <c r="O2649" s="25"/>
      <c r="P2649" s="29"/>
      <c r="Q2649" s="30"/>
      <c r="R2649" s="25">
        <f t="shared" si="11"/>
        <v>0</v>
      </c>
      <c r="S2649" s="25"/>
      <c r="T2649" s="28"/>
    </row>
    <row r="2650" spans="1:20" ht="22.5" customHeight="1" x14ac:dyDescent="0.2">
      <c r="A2650" s="8"/>
      <c r="B2650" s="2" t="str">
        <f t="array" ref="B2650">IF(C2650="","", IFERROR(INDEX(Barang!$A$2:$A$10001, MATCH(C2650, Barang!$B$2:$B$10001, 0)), "Tidak ditemukan"))</f>
        <v/>
      </c>
      <c r="C2650" s="2"/>
      <c r="D2650" s="2" t="str">
        <f t="array" ref="D2650">IF(C2650="","", IFERROR(INDEX(Barang!$C$2:$C$10001, MATCH(C2650, Barang!$B$2:$B$10001, 0)), ""))</f>
        <v/>
      </c>
      <c r="E2650" s="2" t="str">
        <f t="array" ref="E2650">IF(C2650="","", IFERROR(INDEX(Barang!$E$2:$E$10001, MATCH(C2650, Barang!$B$2:$B$10001, 0)), ""))</f>
        <v/>
      </c>
      <c r="F2650" s="10"/>
      <c r="G2650" s="11" t="str">
        <f t="array" ref="G2650">IF(C2650="","", IFERROR(INDEX(Barang!$F$2:$F$10001, MATCH(C2650, Barang!$B$2:$B$10001, 0)) * F2650, ""))</f>
        <v/>
      </c>
      <c r="H2650" s="10"/>
      <c r="J2650" s="27"/>
      <c r="K2650" s="28"/>
      <c r="L2650" s="28"/>
      <c r="M2650" s="28"/>
      <c r="N2650" s="28"/>
      <c r="O2650" s="25"/>
      <c r="P2650" s="29"/>
      <c r="Q2650" s="30"/>
      <c r="R2650" s="25">
        <f t="shared" si="11"/>
        <v>0</v>
      </c>
      <c r="S2650" s="25"/>
      <c r="T2650" s="28"/>
    </row>
    <row r="2651" spans="1:20" ht="22.5" customHeight="1" x14ac:dyDescent="0.2">
      <c r="A2651" s="8"/>
      <c r="B2651" s="2" t="str">
        <f t="array" ref="B2651">IF(C2651="","", IFERROR(INDEX(Barang!$A$2:$A$10001, MATCH(C2651, Barang!$B$2:$B$10001, 0)), "Tidak ditemukan"))</f>
        <v/>
      </c>
      <c r="C2651" s="2"/>
      <c r="D2651" s="2" t="str">
        <f t="array" ref="D2651">IF(C2651="","", IFERROR(INDEX(Barang!$C$2:$C$10001, MATCH(C2651, Barang!$B$2:$B$10001, 0)), ""))</f>
        <v/>
      </c>
      <c r="E2651" s="2" t="str">
        <f t="array" ref="E2651">IF(C2651="","", IFERROR(INDEX(Barang!$E$2:$E$10001, MATCH(C2651, Barang!$B$2:$B$10001, 0)), ""))</f>
        <v/>
      </c>
      <c r="F2651" s="10"/>
      <c r="G2651" s="11" t="str">
        <f t="array" ref="G2651">IF(C2651="","", IFERROR(INDEX(Barang!$F$2:$F$10001, MATCH(C2651, Barang!$B$2:$B$10001, 0)) * F2651, ""))</f>
        <v/>
      </c>
      <c r="H2651" s="10"/>
      <c r="J2651" s="27"/>
      <c r="K2651" s="28"/>
      <c r="L2651" s="28"/>
      <c r="M2651" s="28"/>
      <c r="N2651" s="28"/>
      <c r="O2651" s="25"/>
      <c r="P2651" s="29"/>
      <c r="Q2651" s="30"/>
      <c r="R2651" s="25">
        <f t="shared" si="11"/>
        <v>0</v>
      </c>
      <c r="S2651" s="25"/>
      <c r="T2651" s="28"/>
    </row>
    <row r="2652" spans="1:20" ht="22.5" customHeight="1" x14ac:dyDescent="0.2">
      <c r="A2652" s="8"/>
      <c r="B2652" s="2" t="str">
        <f t="array" ref="B2652">IF(C2652="","", IFERROR(INDEX(Barang!$A$2:$A$10001, MATCH(C2652, Barang!$B$2:$B$10001, 0)), "Tidak ditemukan"))</f>
        <v/>
      </c>
      <c r="C2652" s="2"/>
      <c r="D2652" s="2" t="str">
        <f t="array" ref="D2652">IF(C2652="","", IFERROR(INDEX(Barang!$C$2:$C$10001, MATCH(C2652, Barang!$B$2:$B$10001, 0)), ""))</f>
        <v/>
      </c>
      <c r="E2652" s="2" t="str">
        <f t="array" ref="E2652">IF(C2652="","", IFERROR(INDEX(Barang!$E$2:$E$10001, MATCH(C2652, Barang!$B$2:$B$10001, 0)), ""))</f>
        <v/>
      </c>
      <c r="F2652" s="10"/>
      <c r="G2652" s="11" t="str">
        <f t="array" ref="G2652">IF(C2652="","", IFERROR(INDEX(Barang!$F$2:$F$10001, MATCH(C2652, Barang!$B$2:$B$10001, 0)) * F2652, ""))</f>
        <v/>
      </c>
      <c r="H2652" s="10"/>
      <c r="J2652" s="27"/>
      <c r="K2652" s="28"/>
      <c r="L2652" s="28"/>
      <c r="M2652" s="28"/>
      <c r="N2652" s="28"/>
      <c r="O2652" s="25"/>
      <c r="P2652" s="29"/>
      <c r="Q2652" s="30"/>
      <c r="R2652" s="25">
        <f t="shared" si="11"/>
        <v>0</v>
      </c>
      <c r="S2652" s="25"/>
      <c r="T2652" s="28"/>
    </row>
    <row r="2653" spans="1:20" ht="22.5" customHeight="1" x14ac:dyDescent="0.2">
      <c r="A2653" s="8"/>
      <c r="B2653" s="2" t="str">
        <f t="array" ref="B2653">IF(C2653="","", IFERROR(INDEX(Barang!$A$2:$A$10001, MATCH(C2653, Barang!$B$2:$B$10001, 0)), "Tidak ditemukan"))</f>
        <v/>
      </c>
      <c r="C2653" s="2"/>
      <c r="D2653" s="2" t="str">
        <f t="array" ref="D2653">IF(C2653="","", IFERROR(INDEX(Barang!$C$2:$C$10001, MATCH(C2653, Barang!$B$2:$B$10001, 0)), ""))</f>
        <v/>
      </c>
      <c r="E2653" s="2" t="str">
        <f t="array" ref="E2653">IF(C2653="","", IFERROR(INDEX(Barang!$E$2:$E$10001, MATCH(C2653, Barang!$B$2:$B$10001, 0)), ""))</f>
        <v/>
      </c>
      <c r="F2653" s="10"/>
      <c r="G2653" s="11" t="str">
        <f t="array" ref="G2653">IF(C2653="","", IFERROR(INDEX(Barang!$F$2:$F$10001, MATCH(C2653, Barang!$B$2:$B$10001, 0)) * F2653, ""))</f>
        <v/>
      </c>
      <c r="H2653" s="10"/>
      <c r="J2653" s="27"/>
      <c r="K2653" s="28"/>
      <c r="L2653" s="28"/>
      <c r="M2653" s="28"/>
      <c r="N2653" s="28"/>
      <c r="O2653" s="25"/>
      <c r="P2653" s="29"/>
      <c r="Q2653" s="30"/>
      <c r="R2653" s="25">
        <f t="shared" si="11"/>
        <v>0</v>
      </c>
      <c r="S2653" s="25"/>
      <c r="T2653" s="28"/>
    </row>
    <row r="2654" spans="1:20" ht="22.5" customHeight="1" x14ac:dyDescent="0.2">
      <c r="A2654" s="8"/>
      <c r="B2654" s="2" t="str">
        <f t="array" ref="B2654">IF(C2654="","", IFERROR(INDEX(Barang!$A$2:$A$10001, MATCH(C2654, Barang!$B$2:$B$10001, 0)), "Tidak ditemukan"))</f>
        <v/>
      </c>
      <c r="C2654" s="2"/>
      <c r="D2654" s="2" t="str">
        <f t="array" ref="D2654">IF(C2654="","", IFERROR(INDEX(Barang!$C$2:$C$10001, MATCH(C2654, Barang!$B$2:$B$10001, 0)), ""))</f>
        <v/>
      </c>
      <c r="E2654" s="2" t="str">
        <f t="array" ref="E2654">IF(C2654="","", IFERROR(INDEX(Barang!$E$2:$E$10001, MATCH(C2654, Barang!$B$2:$B$10001, 0)), ""))</f>
        <v/>
      </c>
      <c r="F2654" s="10"/>
      <c r="G2654" s="11" t="str">
        <f t="array" ref="G2654">IF(C2654="","", IFERROR(INDEX(Barang!$F$2:$F$10001, MATCH(C2654, Barang!$B$2:$B$10001, 0)) * F2654, ""))</f>
        <v/>
      </c>
      <c r="H2654" s="10"/>
      <c r="J2654" s="27"/>
      <c r="K2654" s="28"/>
      <c r="L2654" s="28"/>
      <c r="M2654" s="28"/>
      <c r="N2654" s="28"/>
      <c r="O2654" s="25"/>
      <c r="P2654" s="29"/>
      <c r="Q2654" s="30"/>
      <c r="R2654" s="25">
        <f t="shared" si="11"/>
        <v>0</v>
      </c>
      <c r="S2654" s="25"/>
      <c r="T2654" s="28"/>
    </row>
    <row r="2655" spans="1:20" ht="22.5" customHeight="1" x14ac:dyDescent="0.2">
      <c r="A2655" s="8"/>
      <c r="B2655" s="2" t="str">
        <f t="array" ref="B2655">IF(C2655="","", IFERROR(INDEX(Barang!$A$2:$A$10001, MATCH(C2655, Barang!$B$2:$B$10001, 0)), "Tidak ditemukan"))</f>
        <v/>
      </c>
      <c r="C2655" s="2"/>
      <c r="D2655" s="2" t="str">
        <f t="array" ref="D2655">IF(C2655="","", IFERROR(INDEX(Barang!$C$2:$C$10001, MATCH(C2655, Barang!$B$2:$B$10001, 0)), ""))</f>
        <v/>
      </c>
      <c r="E2655" s="2" t="str">
        <f t="array" ref="E2655">IF(C2655="","", IFERROR(INDEX(Barang!$E$2:$E$10001, MATCH(C2655, Barang!$B$2:$B$10001, 0)), ""))</f>
        <v/>
      </c>
      <c r="F2655" s="10"/>
      <c r="G2655" s="11" t="str">
        <f t="array" ref="G2655">IF(C2655="","", IFERROR(INDEX(Barang!$F$2:$F$10001, MATCH(C2655, Barang!$B$2:$B$10001, 0)) * F2655, ""))</f>
        <v/>
      </c>
      <c r="H2655" s="10"/>
      <c r="J2655" s="27"/>
      <c r="K2655" s="28"/>
      <c r="L2655" s="28"/>
      <c r="M2655" s="28"/>
      <c r="N2655" s="28"/>
      <c r="O2655" s="25"/>
      <c r="P2655" s="29"/>
      <c r="Q2655" s="30"/>
      <c r="R2655" s="25">
        <f t="shared" si="11"/>
        <v>0</v>
      </c>
      <c r="S2655" s="25"/>
      <c r="T2655" s="28"/>
    </row>
    <row r="2656" spans="1:20" ht="22.5" customHeight="1" x14ac:dyDescent="0.2">
      <c r="A2656" s="8"/>
      <c r="B2656" s="2" t="str">
        <f t="array" ref="B2656">IF(C2656="","", IFERROR(INDEX(Barang!$A$2:$A$10001, MATCH(C2656, Barang!$B$2:$B$10001, 0)), "Tidak ditemukan"))</f>
        <v/>
      </c>
      <c r="C2656" s="2"/>
      <c r="D2656" s="2" t="str">
        <f t="array" ref="D2656">IF(C2656="","", IFERROR(INDEX(Barang!$C$2:$C$10001, MATCH(C2656, Barang!$B$2:$B$10001, 0)), ""))</f>
        <v/>
      </c>
      <c r="E2656" s="2" t="str">
        <f t="array" ref="E2656">IF(C2656="","", IFERROR(INDEX(Barang!$E$2:$E$10001, MATCH(C2656, Barang!$B$2:$B$10001, 0)), ""))</f>
        <v/>
      </c>
      <c r="F2656" s="10"/>
      <c r="G2656" s="11" t="str">
        <f t="array" ref="G2656">IF(C2656="","", IFERROR(INDEX(Barang!$F$2:$F$10001, MATCH(C2656, Barang!$B$2:$B$10001, 0)) * F2656, ""))</f>
        <v/>
      </c>
      <c r="H2656" s="10"/>
      <c r="J2656" s="27"/>
      <c r="K2656" s="28"/>
      <c r="L2656" s="28"/>
      <c r="M2656" s="28"/>
      <c r="N2656" s="28"/>
      <c r="O2656" s="25"/>
      <c r="P2656" s="29"/>
      <c r="Q2656" s="30"/>
      <c r="R2656" s="25">
        <f t="shared" si="11"/>
        <v>0</v>
      </c>
      <c r="S2656" s="25"/>
      <c r="T2656" s="28"/>
    </row>
    <row r="2657" spans="1:20" ht="22.5" customHeight="1" x14ac:dyDescent="0.2">
      <c r="A2657" s="8"/>
      <c r="B2657" s="2" t="str">
        <f t="array" ref="B2657">IF(C2657="","", IFERROR(INDEX(Barang!$A$2:$A$10001, MATCH(C2657, Barang!$B$2:$B$10001, 0)), "Tidak ditemukan"))</f>
        <v/>
      </c>
      <c r="C2657" s="2"/>
      <c r="D2657" s="2" t="str">
        <f t="array" ref="D2657">IF(C2657="","", IFERROR(INDEX(Barang!$C$2:$C$10001, MATCH(C2657, Barang!$B$2:$B$10001, 0)), ""))</f>
        <v/>
      </c>
      <c r="E2657" s="2" t="str">
        <f t="array" ref="E2657">IF(C2657="","", IFERROR(INDEX(Barang!$E$2:$E$10001, MATCH(C2657, Barang!$B$2:$B$10001, 0)), ""))</f>
        <v/>
      </c>
      <c r="F2657" s="10"/>
      <c r="G2657" s="11" t="str">
        <f t="array" ref="G2657">IF(C2657="","", IFERROR(INDEX(Barang!$F$2:$F$10001, MATCH(C2657, Barang!$B$2:$B$10001, 0)) * F2657, ""))</f>
        <v/>
      </c>
      <c r="H2657" s="10"/>
      <c r="J2657" s="27"/>
      <c r="K2657" s="28"/>
      <c r="L2657" s="28"/>
      <c r="M2657" s="28"/>
      <c r="N2657" s="28"/>
      <c r="O2657" s="25"/>
      <c r="P2657" s="29"/>
      <c r="Q2657" s="30"/>
      <c r="R2657" s="25">
        <f t="shared" si="11"/>
        <v>0</v>
      </c>
      <c r="S2657" s="25"/>
      <c r="T2657" s="28"/>
    </row>
    <row r="2658" spans="1:20" ht="22.5" customHeight="1" x14ac:dyDescent="0.2">
      <c r="A2658" s="8"/>
      <c r="B2658" s="2" t="str">
        <f t="array" ref="B2658">IF(C2658="","", IFERROR(INDEX(Barang!$A$2:$A$10001, MATCH(C2658, Barang!$B$2:$B$10001, 0)), "Tidak ditemukan"))</f>
        <v/>
      </c>
      <c r="C2658" s="2"/>
      <c r="D2658" s="2" t="str">
        <f t="array" ref="D2658">IF(C2658="","", IFERROR(INDEX(Barang!$C$2:$C$10001, MATCH(C2658, Barang!$B$2:$B$10001, 0)), ""))</f>
        <v/>
      </c>
      <c r="E2658" s="2" t="str">
        <f t="array" ref="E2658">IF(C2658="","", IFERROR(INDEX(Barang!$E$2:$E$10001, MATCH(C2658, Barang!$B$2:$B$10001, 0)), ""))</f>
        <v/>
      </c>
      <c r="F2658" s="10"/>
      <c r="G2658" s="11" t="str">
        <f t="array" ref="G2658">IF(C2658="","", IFERROR(INDEX(Barang!$F$2:$F$10001, MATCH(C2658, Barang!$B$2:$B$10001, 0)) * F2658, ""))</f>
        <v/>
      </c>
      <c r="H2658" s="10"/>
      <c r="J2658" s="27"/>
      <c r="K2658" s="28"/>
      <c r="L2658" s="28"/>
      <c r="M2658" s="28"/>
      <c r="N2658" s="28"/>
      <c r="O2658" s="25"/>
      <c r="P2658" s="29"/>
      <c r="Q2658" s="30"/>
      <c r="R2658" s="25">
        <f t="shared" si="11"/>
        <v>0</v>
      </c>
      <c r="S2658" s="25"/>
      <c r="T2658" s="28"/>
    </row>
    <row r="2659" spans="1:20" ht="22.5" customHeight="1" x14ac:dyDescent="0.2">
      <c r="A2659" s="8"/>
      <c r="B2659" s="2" t="str">
        <f t="array" ref="B2659">IF(C2659="","", IFERROR(INDEX(Barang!$A$2:$A$10001, MATCH(C2659, Barang!$B$2:$B$10001, 0)), "Tidak ditemukan"))</f>
        <v/>
      </c>
      <c r="C2659" s="2"/>
      <c r="D2659" s="2" t="str">
        <f t="array" ref="D2659">IF(C2659="","", IFERROR(INDEX(Barang!$C$2:$C$10001, MATCH(C2659, Barang!$B$2:$B$10001, 0)), ""))</f>
        <v/>
      </c>
      <c r="E2659" s="2" t="str">
        <f t="array" ref="E2659">IF(C2659="","", IFERROR(INDEX(Barang!$E$2:$E$10001, MATCH(C2659, Barang!$B$2:$B$10001, 0)), ""))</f>
        <v/>
      </c>
      <c r="F2659" s="10"/>
      <c r="G2659" s="11" t="str">
        <f t="array" ref="G2659">IF(C2659="","", IFERROR(INDEX(Barang!$F$2:$F$10001, MATCH(C2659, Barang!$B$2:$B$10001, 0)) * F2659, ""))</f>
        <v/>
      </c>
      <c r="H2659" s="10"/>
      <c r="J2659" s="27"/>
      <c r="K2659" s="28"/>
      <c r="L2659" s="28"/>
      <c r="M2659" s="28"/>
      <c r="N2659" s="28"/>
      <c r="O2659" s="25"/>
      <c r="P2659" s="29"/>
      <c r="Q2659" s="30"/>
      <c r="R2659" s="25">
        <f t="shared" si="11"/>
        <v>0</v>
      </c>
      <c r="S2659" s="25"/>
      <c r="T2659" s="28"/>
    </row>
    <row r="2660" spans="1:20" ht="22.5" customHeight="1" x14ac:dyDescent="0.2">
      <c r="A2660" s="8"/>
      <c r="B2660" s="2" t="str">
        <f t="array" ref="B2660">IF(C2660="","", IFERROR(INDEX(Barang!$A$2:$A$10001, MATCH(C2660, Barang!$B$2:$B$10001, 0)), "Tidak ditemukan"))</f>
        <v/>
      </c>
      <c r="C2660" s="2"/>
      <c r="D2660" s="2" t="str">
        <f t="array" ref="D2660">IF(C2660="","", IFERROR(INDEX(Barang!$C$2:$C$10001, MATCH(C2660, Barang!$B$2:$B$10001, 0)), ""))</f>
        <v/>
      </c>
      <c r="E2660" s="2" t="str">
        <f t="array" ref="E2660">IF(C2660="","", IFERROR(INDEX(Barang!$E$2:$E$10001, MATCH(C2660, Barang!$B$2:$B$10001, 0)), ""))</f>
        <v/>
      </c>
      <c r="F2660" s="10"/>
      <c r="G2660" s="11" t="str">
        <f t="array" ref="G2660">IF(C2660="","", IFERROR(INDEX(Barang!$F$2:$F$10001, MATCH(C2660, Barang!$B$2:$B$10001, 0)) * F2660, ""))</f>
        <v/>
      </c>
      <c r="H2660" s="10"/>
      <c r="J2660" s="27"/>
      <c r="K2660" s="28"/>
      <c r="L2660" s="28"/>
      <c r="M2660" s="28"/>
      <c r="N2660" s="28"/>
      <c r="O2660" s="25"/>
      <c r="P2660" s="29"/>
      <c r="Q2660" s="30"/>
      <c r="R2660" s="25">
        <f t="shared" si="11"/>
        <v>0</v>
      </c>
      <c r="S2660" s="25"/>
      <c r="T2660" s="28"/>
    </row>
    <row r="2661" spans="1:20" ht="22.5" customHeight="1" x14ac:dyDescent="0.2">
      <c r="A2661" s="8"/>
      <c r="B2661" s="2" t="str">
        <f t="array" ref="B2661">IF(C2661="","", IFERROR(INDEX(Barang!$A$2:$A$10001, MATCH(C2661, Barang!$B$2:$B$10001, 0)), "Tidak ditemukan"))</f>
        <v/>
      </c>
      <c r="C2661" s="2"/>
      <c r="D2661" s="2" t="str">
        <f t="array" ref="D2661">IF(C2661="","", IFERROR(INDEX(Barang!$C$2:$C$10001, MATCH(C2661, Barang!$B$2:$B$10001, 0)), ""))</f>
        <v/>
      </c>
      <c r="E2661" s="2" t="str">
        <f t="array" ref="E2661">IF(C2661="","", IFERROR(INDEX(Barang!$E$2:$E$10001, MATCH(C2661, Barang!$B$2:$B$10001, 0)), ""))</f>
        <v/>
      </c>
      <c r="F2661" s="10"/>
      <c r="G2661" s="11" t="str">
        <f t="array" ref="G2661">IF(C2661="","", IFERROR(INDEX(Barang!$F$2:$F$10001, MATCH(C2661, Barang!$B$2:$B$10001, 0)) * F2661, ""))</f>
        <v/>
      </c>
      <c r="H2661" s="10"/>
      <c r="J2661" s="27"/>
      <c r="K2661" s="28"/>
      <c r="L2661" s="28"/>
      <c r="M2661" s="28"/>
      <c r="N2661" s="28"/>
      <c r="O2661" s="25"/>
      <c r="P2661" s="29"/>
      <c r="Q2661" s="30"/>
      <c r="R2661" s="25">
        <f t="shared" si="11"/>
        <v>0</v>
      </c>
      <c r="S2661" s="25"/>
      <c r="T2661" s="28"/>
    </row>
    <row r="2662" spans="1:20" ht="22.5" customHeight="1" x14ac:dyDescent="0.2">
      <c r="A2662" s="8"/>
      <c r="B2662" s="2" t="str">
        <f t="array" ref="B2662">IF(C2662="","", IFERROR(INDEX(Barang!$A$2:$A$10001, MATCH(C2662, Barang!$B$2:$B$10001, 0)), "Tidak ditemukan"))</f>
        <v/>
      </c>
      <c r="C2662" s="2"/>
      <c r="D2662" s="2" t="str">
        <f t="array" ref="D2662">IF(C2662="","", IFERROR(INDEX(Barang!$C$2:$C$10001, MATCH(C2662, Barang!$B$2:$B$10001, 0)), ""))</f>
        <v/>
      </c>
      <c r="E2662" s="2" t="str">
        <f t="array" ref="E2662">IF(C2662="","", IFERROR(INDEX(Barang!$E$2:$E$10001, MATCH(C2662, Barang!$B$2:$B$10001, 0)), ""))</f>
        <v/>
      </c>
      <c r="F2662" s="10"/>
      <c r="G2662" s="11" t="str">
        <f t="array" ref="G2662">IF(C2662="","", IFERROR(INDEX(Barang!$F$2:$F$10001, MATCH(C2662, Barang!$B$2:$B$10001, 0)) * F2662, ""))</f>
        <v/>
      </c>
      <c r="H2662" s="10"/>
      <c r="J2662" s="27"/>
      <c r="K2662" s="28"/>
      <c r="L2662" s="28"/>
      <c r="M2662" s="28"/>
      <c r="N2662" s="28"/>
      <c r="O2662" s="25"/>
      <c r="P2662" s="29"/>
      <c r="Q2662" s="30"/>
      <c r="R2662" s="25">
        <f t="shared" si="11"/>
        <v>0</v>
      </c>
      <c r="S2662" s="25"/>
      <c r="T2662" s="28"/>
    </row>
    <row r="2663" spans="1:20" ht="22.5" customHeight="1" x14ac:dyDescent="0.2">
      <c r="A2663" s="8"/>
      <c r="B2663" s="2" t="str">
        <f t="array" ref="B2663">IF(C2663="","", IFERROR(INDEX(Barang!$A$2:$A$10001, MATCH(C2663, Barang!$B$2:$B$10001, 0)), "Tidak ditemukan"))</f>
        <v/>
      </c>
      <c r="C2663" s="2"/>
      <c r="D2663" s="2" t="str">
        <f t="array" ref="D2663">IF(C2663="","", IFERROR(INDEX(Barang!$C$2:$C$10001, MATCH(C2663, Barang!$B$2:$B$10001, 0)), ""))</f>
        <v/>
      </c>
      <c r="E2663" s="2" t="str">
        <f t="array" ref="E2663">IF(C2663="","", IFERROR(INDEX(Barang!$E$2:$E$10001, MATCH(C2663, Barang!$B$2:$B$10001, 0)), ""))</f>
        <v/>
      </c>
      <c r="F2663" s="10"/>
      <c r="G2663" s="11" t="str">
        <f t="array" ref="G2663">IF(C2663="","", IFERROR(INDEX(Barang!$F$2:$F$10001, MATCH(C2663, Barang!$B$2:$B$10001, 0)) * F2663, ""))</f>
        <v/>
      </c>
      <c r="H2663" s="10"/>
      <c r="J2663" s="27"/>
      <c r="K2663" s="28"/>
      <c r="L2663" s="28"/>
      <c r="M2663" s="28"/>
      <c r="N2663" s="28"/>
      <c r="O2663" s="25"/>
      <c r="P2663" s="29"/>
      <c r="Q2663" s="30"/>
      <c r="R2663" s="25">
        <f t="shared" si="11"/>
        <v>0</v>
      </c>
      <c r="S2663" s="25"/>
      <c r="T2663" s="28"/>
    </row>
    <row r="2664" spans="1:20" ht="22.5" customHeight="1" x14ac:dyDescent="0.2">
      <c r="A2664" s="8"/>
      <c r="B2664" s="2" t="str">
        <f t="array" ref="B2664">IF(C2664="","", IFERROR(INDEX(Barang!$A$2:$A$10001, MATCH(C2664, Barang!$B$2:$B$10001, 0)), "Tidak ditemukan"))</f>
        <v/>
      </c>
      <c r="C2664" s="2"/>
      <c r="D2664" s="2" t="str">
        <f t="array" ref="D2664">IF(C2664="","", IFERROR(INDEX(Barang!$C$2:$C$10001, MATCH(C2664, Barang!$B$2:$B$10001, 0)), ""))</f>
        <v/>
      </c>
      <c r="E2664" s="2" t="str">
        <f t="array" ref="E2664">IF(C2664="","", IFERROR(INDEX(Barang!$E$2:$E$10001, MATCH(C2664, Barang!$B$2:$B$10001, 0)), ""))</f>
        <v/>
      </c>
      <c r="F2664" s="10"/>
      <c r="G2664" s="11" t="str">
        <f t="array" ref="G2664">IF(C2664="","", IFERROR(INDEX(Barang!$F$2:$F$10001, MATCH(C2664, Barang!$B$2:$B$10001, 0)) * F2664, ""))</f>
        <v/>
      </c>
      <c r="H2664" s="10"/>
      <c r="J2664" s="27"/>
      <c r="K2664" s="28"/>
      <c r="L2664" s="28"/>
      <c r="M2664" s="28"/>
      <c r="N2664" s="28"/>
      <c r="O2664" s="25"/>
      <c r="P2664" s="29"/>
      <c r="Q2664" s="30"/>
      <c r="R2664" s="25">
        <f t="shared" si="11"/>
        <v>0</v>
      </c>
      <c r="S2664" s="25"/>
      <c r="T2664" s="28"/>
    </row>
    <row r="2665" spans="1:20" ht="22.5" customHeight="1" x14ac:dyDescent="0.2">
      <c r="A2665" s="8"/>
      <c r="B2665" s="2" t="str">
        <f t="array" ref="B2665">IF(C2665="","", IFERROR(INDEX(Barang!$A$2:$A$10001, MATCH(C2665, Barang!$B$2:$B$10001, 0)), "Tidak ditemukan"))</f>
        <v/>
      </c>
      <c r="C2665" s="2"/>
      <c r="D2665" s="2" t="str">
        <f t="array" ref="D2665">IF(C2665="","", IFERROR(INDEX(Barang!$C$2:$C$10001, MATCH(C2665, Barang!$B$2:$B$10001, 0)), ""))</f>
        <v/>
      </c>
      <c r="E2665" s="2" t="str">
        <f t="array" ref="E2665">IF(C2665="","", IFERROR(INDEX(Barang!$E$2:$E$10001, MATCH(C2665, Barang!$B$2:$B$10001, 0)), ""))</f>
        <v/>
      </c>
      <c r="F2665" s="10"/>
      <c r="G2665" s="11" t="str">
        <f t="array" ref="G2665">IF(C2665="","", IFERROR(INDEX(Barang!$F$2:$F$10001, MATCH(C2665, Barang!$B$2:$B$10001, 0)) * F2665, ""))</f>
        <v/>
      </c>
      <c r="H2665" s="10"/>
      <c r="J2665" s="27"/>
      <c r="K2665" s="28"/>
      <c r="L2665" s="28"/>
      <c r="M2665" s="28"/>
      <c r="N2665" s="28"/>
      <c r="O2665" s="25"/>
      <c r="P2665" s="29"/>
      <c r="Q2665" s="30"/>
      <c r="R2665" s="25">
        <f t="shared" si="11"/>
        <v>0</v>
      </c>
      <c r="S2665" s="25"/>
      <c r="T2665" s="28"/>
    </row>
    <row r="2666" spans="1:20" ht="22.5" customHeight="1" x14ac:dyDescent="0.2">
      <c r="A2666" s="8"/>
      <c r="B2666" s="2" t="str">
        <f t="array" ref="B2666">IF(C2666="","", IFERROR(INDEX(Barang!$A$2:$A$10001, MATCH(C2666, Barang!$B$2:$B$10001, 0)), "Tidak ditemukan"))</f>
        <v/>
      </c>
      <c r="C2666" s="2"/>
      <c r="D2666" s="2" t="str">
        <f t="array" ref="D2666">IF(C2666="","", IFERROR(INDEX(Barang!$C$2:$C$10001, MATCH(C2666, Barang!$B$2:$B$10001, 0)), ""))</f>
        <v/>
      </c>
      <c r="E2666" s="2" t="str">
        <f t="array" ref="E2666">IF(C2666="","", IFERROR(INDEX(Barang!$E$2:$E$10001, MATCH(C2666, Barang!$B$2:$B$10001, 0)), ""))</f>
        <v/>
      </c>
      <c r="F2666" s="10"/>
      <c r="G2666" s="11" t="str">
        <f t="array" ref="G2666">IF(C2666="","", IFERROR(INDEX(Barang!$F$2:$F$10001, MATCH(C2666, Barang!$B$2:$B$10001, 0)) * F2666, ""))</f>
        <v/>
      </c>
      <c r="H2666" s="10"/>
      <c r="J2666" s="27"/>
      <c r="K2666" s="28"/>
      <c r="L2666" s="28"/>
      <c r="M2666" s="28"/>
      <c r="N2666" s="28"/>
      <c r="O2666" s="25"/>
      <c r="P2666" s="29"/>
      <c r="Q2666" s="30"/>
      <c r="R2666" s="25">
        <f t="shared" si="11"/>
        <v>0</v>
      </c>
      <c r="S2666" s="25"/>
      <c r="T2666" s="28"/>
    </row>
    <row r="2667" spans="1:20" ht="22.5" customHeight="1" x14ac:dyDescent="0.2">
      <c r="A2667" s="8"/>
      <c r="B2667" s="2" t="str">
        <f t="array" ref="B2667">IF(C2667="","", IFERROR(INDEX(Barang!$A$2:$A$10001, MATCH(C2667, Barang!$B$2:$B$10001, 0)), "Tidak ditemukan"))</f>
        <v/>
      </c>
      <c r="C2667" s="2"/>
      <c r="D2667" s="2" t="str">
        <f t="array" ref="D2667">IF(C2667="","", IFERROR(INDEX(Barang!$C$2:$C$10001, MATCH(C2667, Barang!$B$2:$B$10001, 0)), ""))</f>
        <v/>
      </c>
      <c r="E2667" s="2" t="str">
        <f t="array" ref="E2667">IF(C2667="","", IFERROR(INDEX(Barang!$E$2:$E$10001, MATCH(C2667, Barang!$B$2:$B$10001, 0)), ""))</f>
        <v/>
      </c>
      <c r="F2667" s="10"/>
      <c r="G2667" s="11" t="str">
        <f t="array" ref="G2667">IF(C2667="","", IFERROR(INDEX(Barang!$F$2:$F$10001, MATCH(C2667, Barang!$B$2:$B$10001, 0)) * F2667, ""))</f>
        <v/>
      </c>
      <c r="H2667" s="10"/>
      <c r="J2667" s="27"/>
      <c r="K2667" s="28"/>
      <c r="L2667" s="28"/>
      <c r="M2667" s="28"/>
      <c r="N2667" s="28"/>
      <c r="O2667" s="25"/>
      <c r="P2667" s="29"/>
      <c r="Q2667" s="30"/>
      <c r="R2667" s="25">
        <f t="shared" si="11"/>
        <v>0</v>
      </c>
      <c r="S2667" s="25"/>
      <c r="T2667" s="28"/>
    </row>
    <row r="2668" spans="1:20" ht="22.5" customHeight="1" x14ac:dyDescent="0.2">
      <c r="A2668" s="8"/>
      <c r="B2668" s="2" t="str">
        <f t="array" ref="B2668">IF(C2668="","", IFERROR(INDEX(Barang!$A$2:$A$10001, MATCH(C2668, Barang!$B$2:$B$10001, 0)), "Tidak ditemukan"))</f>
        <v/>
      </c>
      <c r="C2668" s="2"/>
      <c r="D2668" s="2" t="str">
        <f t="array" ref="D2668">IF(C2668="","", IFERROR(INDEX(Barang!$C$2:$C$10001, MATCH(C2668, Barang!$B$2:$B$10001, 0)), ""))</f>
        <v/>
      </c>
      <c r="E2668" s="2" t="str">
        <f t="array" ref="E2668">IF(C2668="","", IFERROR(INDEX(Barang!$E$2:$E$10001, MATCH(C2668, Barang!$B$2:$B$10001, 0)), ""))</f>
        <v/>
      </c>
      <c r="F2668" s="10"/>
      <c r="G2668" s="11" t="str">
        <f t="array" ref="G2668">IF(C2668="","", IFERROR(INDEX(Barang!$F$2:$F$10001, MATCH(C2668, Barang!$B$2:$B$10001, 0)) * F2668, ""))</f>
        <v/>
      </c>
      <c r="H2668" s="10"/>
      <c r="J2668" s="27"/>
      <c r="K2668" s="28"/>
      <c r="L2668" s="28"/>
      <c r="M2668" s="28"/>
      <c r="N2668" s="28"/>
      <c r="O2668" s="25"/>
      <c r="P2668" s="29"/>
      <c r="Q2668" s="30"/>
      <c r="R2668" s="25">
        <f t="shared" si="11"/>
        <v>0</v>
      </c>
      <c r="S2668" s="25"/>
      <c r="T2668" s="28"/>
    </row>
    <row r="2669" spans="1:20" ht="22.5" customHeight="1" x14ac:dyDescent="0.2">
      <c r="A2669" s="8"/>
      <c r="B2669" s="2" t="str">
        <f t="array" ref="B2669">IF(C2669="","", IFERROR(INDEX(Barang!$A$2:$A$10001, MATCH(C2669, Barang!$B$2:$B$10001, 0)), "Tidak ditemukan"))</f>
        <v/>
      </c>
      <c r="C2669" s="2"/>
      <c r="D2669" s="2" t="str">
        <f t="array" ref="D2669">IF(C2669="","", IFERROR(INDEX(Barang!$C$2:$C$10001, MATCH(C2669, Barang!$B$2:$B$10001, 0)), ""))</f>
        <v/>
      </c>
      <c r="E2669" s="2" t="str">
        <f t="array" ref="E2669">IF(C2669="","", IFERROR(INDEX(Barang!$E$2:$E$10001, MATCH(C2669, Barang!$B$2:$B$10001, 0)), ""))</f>
        <v/>
      </c>
      <c r="F2669" s="10"/>
      <c r="G2669" s="11" t="str">
        <f t="array" ref="G2669">IF(C2669="","", IFERROR(INDEX(Barang!$F$2:$F$10001, MATCH(C2669, Barang!$B$2:$B$10001, 0)) * F2669, ""))</f>
        <v/>
      </c>
      <c r="H2669" s="10"/>
      <c r="J2669" s="27"/>
      <c r="K2669" s="28"/>
      <c r="L2669" s="28"/>
      <c r="M2669" s="28"/>
      <c r="N2669" s="28"/>
      <c r="O2669" s="25"/>
      <c r="P2669" s="29"/>
      <c r="Q2669" s="30"/>
      <c r="R2669" s="25">
        <f t="shared" si="11"/>
        <v>0</v>
      </c>
      <c r="S2669" s="25"/>
      <c r="T2669" s="28"/>
    </row>
    <row r="2670" spans="1:20" ht="22.5" customHeight="1" x14ac:dyDescent="0.2">
      <c r="A2670" s="8"/>
      <c r="B2670" s="2" t="str">
        <f t="array" ref="B2670">IF(C2670="","", IFERROR(INDEX(Barang!$A$2:$A$10001, MATCH(C2670, Barang!$B$2:$B$10001, 0)), "Tidak ditemukan"))</f>
        <v/>
      </c>
      <c r="C2670" s="2"/>
      <c r="D2670" s="2" t="str">
        <f t="array" ref="D2670">IF(C2670="","", IFERROR(INDEX(Barang!$C$2:$C$10001, MATCH(C2670, Barang!$B$2:$B$10001, 0)), ""))</f>
        <v/>
      </c>
      <c r="E2670" s="2" t="str">
        <f t="array" ref="E2670">IF(C2670="","", IFERROR(INDEX(Barang!$E$2:$E$10001, MATCH(C2670, Barang!$B$2:$B$10001, 0)), ""))</f>
        <v/>
      </c>
      <c r="F2670" s="10"/>
      <c r="G2670" s="11" t="str">
        <f t="array" ref="G2670">IF(C2670="","", IFERROR(INDEX(Barang!$F$2:$F$10001, MATCH(C2670, Barang!$B$2:$B$10001, 0)) * F2670, ""))</f>
        <v/>
      </c>
      <c r="H2670" s="10"/>
      <c r="J2670" s="27"/>
      <c r="K2670" s="28"/>
      <c r="L2670" s="28"/>
      <c r="M2670" s="28"/>
      <c r="N2670" s="28"/>
      <c r="O2670" s="25"/>
      <c r="P2670" s="29"/>
      <c r="Q2670" s="30"/>
      <c r="R2670" s="25">
        <f t="shared" si="11"/>
        <v>0</v>
      </c>
      <c r="S2670" s="25"/>
      <c r="T2670" s="28"/>
    </row>
    <row r="2671" spans="1:20" ht="22.5" customHeight="1" x14ac:dyDescent="0.2">
      <c r="A2671" s="8"/>
      <c r="B2671" s="2" t="str">
        <f t="array" ref="B2671">IF(C2671="","", IFERROR(INDEX(Barang!$A$2:$A$10001, MATCH(C2671, Barang!$B$2:$B$10001, 0)), "Tidak ditemukan"))</f>
        <v/>
      </c>
      <c r="C2671" s="2"/>
      <c r="D2671" s="2" t="str">
        <f t="array" ref="D2671">IF(C2671="","", IFERROR(INDEX(Barang!$C$2:$C$10001, MATCH(C2671, Barang!$B$2:$B$10001, 0)), ""))</f>
        <v/>
      </c>
      <c r="E2671" s="2" t="str">
        <f t="array" ref="E2671">IF(C2671="","", IFERROR(INDEX(Barang!$E$2:$E$10001, MATCH(C2671, Barang!$B$2:$B$10001, 0)), ""))</f>
        <v/>
      </c>
      <c r="F2671" s="10"/>
      <c r="G2671" s="11" t="str">
        <f t="array" ref="G2671">IF(C2671="","", IFERROR(INDEX(Barang!$F$2:$F$10001, MATCH(C2671, Barang!$B$2:$B$10001, 0)) * F2671, ""))</f>
        <v/>
      </c>
      <c r="H2671" s="10"/>
      <c r="J2671" s="27"/>
      <c r="K2671" s="28"/>
      <c r="L2671" s="28"/>
      <c r="M2671" s="28"/>
      <c r="N2671" s="28"/>
      <c r="O2671" s="25"/>
      <c r="P2671" s="29"/>
      <c r="Q2671" s="30"/>
      <c r="R2671" s="25">
        <f t="shared" si="11"/>
        <v>0</v>
      </c>
      <c r="S2671" s="25"/>
      <c r="T2671" s="28"/>
    </row>
    <row r="2672" spans="1:20" ht="22.5" customHeight="1" x14ac:dyDescent="0.2">
      <c r="A2672" s="8"/>
      <c r="B2672" s="2" t="str">
        <f t="array" ref="B2672">IF(C2672="","", IFERROR(INDEX(Barang!$A$2:$A$10001, MATCH(C2672, Barang!$B$2:$B$10001, 0)), "Tidak ditemukan"))</f>
        <v/>
      </c>
      <c r="C2672" s="2"/>
      <c r="D2672" s="2" t="str">
        <f t="array" ref="D2672">IF(C2672="","", IFERROR(INDEX(Barang!$C$2:$C$10001, MATCH(C2672, Barang!$B$2:$B$10001, 0)), ""))</f>
        <v/>
      </c>
      <c r="E2672" s="2" t="str">
        <f t="array" ref="E2672">IF(C2672="","", IFERROR(INDEX(Barang!$E$2:$E$10001, MATCH(C2672, Barang!$B$2:$B$10001, 0)), ""))</f>
        <v/>
      </c>
      <c r="F2672" s="10"/>
      <c r="G2672" s="11" t="str">
        <f t="array" ref="G2672">IF(C2672="","", IFERROR(INDEX(Barang!$F$2:$F$10001, MATCH(C2672, Barang!$B$2:$B$10001, 0)) * F2672, ""))</f>
        <v/>
      </c>
      <c r="H2672" s="10"/>
      <c r="J2672" s="27"/>
      <c r="K2672" s="28"/>
      <c r="L2672" s="28"/>
      <c r="M2672" s="28"/>
      <c r="N2672" s="28"/>
      <c r="O2672" s="25"/>
      <c r="P2672" s="29"/>
      <c r="Q2672" s="30"/>
      <c r="R2672" s="25">
        <f t="shared" si="11"/>
        <v>0</v>
      </c>
      <c r="S2672" s="25"/>
      <c r="T2672" s="28"/>
    </row>
    <row r="2673" spans="1:20" ht="22.5" customHeight="1" x14ac:dyDescent="0.2">
      <c r="A2673" s="8"/>
      <c r="B2673" s="2" t="str">
        <f t="array" ref="B2673">IF(C2673="","", IFERROR(INDEX(Barang!$A$2:$A$10001, MATCH(C2673, Barang!$B$2:$B$10001, 0)), "Tidak ditemukan"))</f>
        <v/>
      </c>
      <c r="C2673" s="2"/>
      <c r="D2673" s="2" t="str">
        <f t="array" ref="D2673">IF(C2673="","", IFERROR(INDEX(Barang!$C$2:$C$10001, MATCH(C2673, Barang!$B$2:$B$10001, 0)), ""))</f>
        <v/>
      </c>
      <c r="E2673" s="2" t="str">
        <f t="array" ref="E2673">IF(C2673="","", IFERROR(INDEX(Barang!$E$2:$E$10001, MATCH(C2673, Barang!$B$2:$B$10001, 0)), ""))</f>
        <v/>
      </c>
      <c r="F2673" s="10"/>
      <c r="G2673" s="11" t="str">
        <f t="array" ref="G2673">IF(C2673="","", IFERROR(INDEX(Barang!$F$2:$F$10001, MATCH(C2673, Barang!$B$2:$B$10001, 0)) * F2673, ""))</f>
        <v/>
      </c>
      <c r="H2673" s="10"/>
      <c r="J2673" s="27"/>
      <c r="K2673" s="28"/>
      <c r="L2673" s="28"/>
      <c r="M2673" s="28"/>
      <c r="N2673" s="28"/>
      <c r="O2673" s="25"/>
      <c r="P2673" s="29"/>
      <c r="Q2673" s="30"/>
      <c r="R2673" s="25">
        <f t="shared" si="11"/>
        <v>0</v>
      </c>
      <c r="S2673" s="25"/>
      <c r="T2673" s="28"/>
    </row>
    <row r="2674" spans="1:20" ht="22.5" customHeight="1" x14ac:dyDescent="0.2">
      <c r="A2674" s="8"/>
      <c r="B2674" s="2" t="str">
        <f t="array" ref="B2674">IF(C2674="","", IFERROR(INDEX(Barang!$A$2:$A$10001, MATCH(C2674, Barang!$B$2:$B$10001, 0)), "Tidak ditemukan"))</f>
        <v/>
      </c>
      <c r="C2674" s="2"/>
      <c r="D2674" s="2" t="str">
        <f t="array" ref="D2674">IF(C2674="","", IFERROR(INDEX(Barang!$C$2:$C$10001, MATCH(C2674, Barang!$B$2:$B$10001, 0)), ""))</f>
        <v/>
      </c>
      <c r="E2674" s="2" t="str">
        <f t="array" ref="E2674">IF(C2674="","", IFERROR(INDEX(Barang!$E$2:$E$10001, MATCH(C2674, Barang!$B$2:$B$10001, 0)), ""))</f>
        <v/>
      </c>
      <c r="F2674" s="10"/>
      <c r="G2674" s="11" t="str">
        <f t="array" ref="G2674">IF(C2674="","", IFERROR(INDEX(Barang!$F$2:$F$10001, MATCH(C2674, Barang!$B$2:$B$10001, 0)) * F2674, ""))</f>
        <v/>
      </c>
      <c r="H2674" s="10"/>
      <c r="J2674" s="27"/>
      <c r="K2674" s="28"/>
      <c r="L2674" s="28"/>
      <c r="M2674" s="28"/>
      <c r="N2674" s="28"/>
      <c r="O2674" s="25"/>
      <c r="P2674" s="29"/>
      <c r="Q2674" s="30"/>
      <c r="R2674" s="25">
        <f t="shared" si="11"/>
        <v>0</v>
      </c>
      <c r="S2674" s="25"/>
      <c r="T2674" s="28"/>
    </row>
    <row r="2675" spans="1:20" ht="22.5" customHeight="1" x14ac:dyDescent="0.2">
      <c r="A2675" s="8"/>
      <c r="B2675" s="2" t="str">
        <f t="array" ref="B2675">IF(C2675="","", IFERROR(INDEX(Barang!$A$2:$A$10001, MATCH(C2675, Barang!$B$2:$B$10001, 0)), "Tidak ditemukan"))</f>
        <v/>
      </c>
      <c r="C2675" s="2"/>
      <c r="D2675" s="2" t="str">
        <f t="array" ref="D2675">IF(C2675="","", IFERROR(INDEX(Barang!$C$2:$C$10001, MATCH(C2675, Barang!$B$2:$B$10001, 0)), ""))</f>
        <v/>
      </c>
      <c r="E2675" s="2" t="str">
        <f t="array" ref="E2675">IF(C2675="","", IFERROR(INDEX(Barang!$E$2:$E$10001, MATCH(C2675, Barang!$B$2:$B$10001, 0)), ""))</f>
        <v/>
      </c>
      <c r="F2675" s="10"/>
      <c r="G2675" s="11" t="str">
        <f t="array" ref="G2675">IF(C2675="","", IFERROR(INDEX(Barang!$F$2:$F$10001, MATCH(C2675, Barang!$B$2:$B$10001, 0)) * F2675, ""))</f>
        <v/>
      </c>
      <c r="H2675" s="10"/>
      <c r="J2675" s="27"/>
      <c r="K2675" s="28"/>
      <c r="L2675" s="28"/>
      <c r="M2675" s="28"/>
      <c r="N2675" s="28"/>
      <c r="O2675" s="25"/>
      <c r="P2675" s="29"/>
      <c r="Q2675" s="30"/>
      <c r="R2675" s="25">
        <f t="shared" si="11"/>
        <v>0</v>
      </c>
      <c r="S2675" s="25"/>
      <c r="T2675" s="28"/>
    </row>
    <row r="2676" spans="1:20" ht="22.5" customHeight="1" x14ac:dyDescent="0.2">
      <c r="A2676" s="8"/>
      <c r="B2676" s="2" t="str">
        <f t="array" ref="B2676">IF(C2676="","", IFERROR(INDEX(Barang!$A$2:$A$10001, MATCH(C2676, Barang!$B$2:$B$10001, 0)), "Tidak ditemukan"))</f>
        <v/>
      </c>
      <c r="C2676" s="2"/>
      <c r="D2676" s="2" t="str">
        <f t="array" ref="D2676">IF(C2676="","", IFERROR(INDEX(Barang!$C$2:$C$10001, MATCH(C2676, Barang!$B$2:$B$10001, 0)), ""))</f>
        <v/>
      </c>
      <c r="E2676" s="2" t="str">
        <f t="array" ref="E2676">IF(C2676="","", IFERROR(INDEX(Barang!$E$2:$E$10001, MATCH(C2676, Barang!$B$2:$B$10001, 0)), ""))</f>
        <v/>
      </c>
      <c r="F2676" s="10"/>
      <c r="G2676" s="11" t="str">
        <f t="array" ref="G2676">IF(C2676="","", IFERROR(INDEX(Barang!$F$2:$F$10001, MATCH(C2676, Barang!$B$2:$B$10001, 0)) * F2676, ""))</f>
        <v/>
      </c>
      <c r="H2676" s="10"/>
      <c r="J2676" s="27"/>
      <c r="K2676" s="28"/>
      <c r="L2676" s="28"/>
      <c r="M2676" s="28"/>
      <c r="N2676" s="28"/>
      <c r="O2676" s="25"/>
      <c r="P2676" s="29"/>
      <c r="Q2676" s="30"/>
      <c r="R2676" s="25">
        <f t="shared" si="11"/>
        <v>0</v>
      </c>
      <c r="S2676" s="25"/>
      <c r="T2676" s="28"/>
    </row>
    <row r="2677" spans="1:20" ht="22.5" customHeight="1" x14ac:dyDescent="0.2">
      <c r="A2677" s="8"/>
      <c r="B2677" s="2" t="str">
        <f t="array" ref="B2677">IF(C2677="","", IFERROR(INDEX(Barang!$A$2:$A$10001, MATCH(C2677, Barang!$B$2:$B$10001, 0)), "Tidak ditemukan"))</f>
        <v/>
      </c>
      <c r="C2677" s="2"/>
      <c r="D2677" s="2" t="str">
        <f t="array" ref="D2677">IF(C2677="","", IFERROR(INDEX(Barang!$C$2:$C$10001, MATCH(C2677, Barang!$B$2:$B$10001, 0)), ""))</f>
        <v/>
      </c>
      <c r="E2677" s="2" t="str">
        <f t="array" ref="E2677">IF(C2677="","", IFERROR(INDEX(Barang!$E$2:$E$10001, MATCH(C2677, Barang!$B$2:$B$10001, 0)), ""))</f>
        <v/>
      </c>
      <c r="F2677" s="10"/>
      <c r="G2677" s="11" t="str">
        <f t="array" ref="G2677">IF(C2677="","", IFERROR(INDEX(Barang!$F$2:$F$10001, MATCH(C2677, Barang!$B$2:$B$10001, 0)) * F2677, ""))</f>
        <v/>
      </c>
      <c r="H2677" s="10"/>
      <c r="J2677" s="27"/>
      <c r="K2677" s="28"/>
      <c r="L2677" s="28"/>
      <c r="M2677" s="28"/>
      <c r="N2677" s="28"/>
      <c r="O2677" s="25"/>
      <c r="P2677" s="29"/>
      <c r="Q2677" s="30"/>
      <c r="R2677" s="25">
        <f t="shared" si="11"/>
        <v>0</v>
      </c>
      <c r="S2677" s="25"/>
      <c r="T2677" s="28"/>
    </row>
    <row r="2678" spans="1:20" ht="22.5" customHeight="1" x14ac:dyDescent="0.2">
      <c r="A2678" s="8"/>
      <c r="B2678" s="2" t="str">
        <f t="array" ref="B2678">IF(C2678="","", IFERROR(INDEX(Barang!$A$2:$A$10001, MATCH(C2678, Barang!$B$2:$B$10001, 0)), "Tidak ditemukan"))</f>
        <v/>
      </c>
      <c r="C2678" s="2"/>
      <c r="D2678" s="2" t="str">
        <f t="array" ref="D2678">IF(C2678="","", IFERROR(INDEX(Barang!$C$2:$C$10001, MATCH(C2678, Barang!$B$2:$B$10001, 0)), ""))</f>
        <v/>
      </c>
      <c r="E2678" s="2" t="str">
        <f t="array" ref="E2678">IF(C2678="","", IFERROR(INDEX(Barang!$E$2:$E$10001, MATCH(C2678, Barang!$B$2:$B$10001, 0)), ""))</f>
        <v/>
      </c>
      <c r="F2678" s="10"/>
      <c r="G2678" s="11" t="str">
        <f t="array" ref="G2678">IF(C2678="","", IFERROR(INDEX(Barang!$F$2:$F$10001, MATCH(C2678, Barang!$B$2:$B$10001, 0)) * F2678, ""))</f>
        <v/>
      </c>
      <c r="H2678" s="10"/>
      <c r="J2678" s="27"/>
      <c r="K2678" s="28"/>
      <c r="L2678" s="28"/>
      <c r="M2678" s="28"/>
      <c r="N2678" s="28"/>
      <c r="O2678" s="25"/>
      <c r="P2678" s="29"/>
      <c r="Q2678" s="30"/>
      <c r="R2678" s="25">
        <f t="shared" si="11"/>
        <v>0</v>
      </c>
      <c r="S2678" s="25"/>
      <c r="T2678" s="28"/>
    </row>
    <row r="2679" spans="1:20" ht="22.5" customHeight="1" x14ac:dyDescent="0.2">
      <c r="A2679" s="8"/>
      <c r="B2679" s="2" t="str">
        <f t="array" ref="B2679">IF(C2679="","", IFERROR(INDEX(Barang!$A$2:$A$10001, MATCH(C2679, Barang!$B$2:$B$10001, 0)), "Tidak ditemukan"))</f>
        <v/>
      </c>
      <c r="C2679" s="2"/>
      <c r="D2679" s="2" t="str">
        <f t="array" ref="D2679">IF(C2679="","", IFERROR(INDEX(Barang!$C$2:$C$10001, MATCH(C2679, Barang!$B$2:$B$10001, 0)), ""))</f>
        <v/>
      </c>
      <c r="E2679" s="2" t="str">
        <f t="array" ref="E2679">IF(C2679="","", IFERROR(INDEX(Barang!$E$2:$E$10001, MATCH(C2679, Barang!$B$2:$B$10001, 0)), ""))</f>
        <v/>
      </c>
      <c r="F2679" s="10"/>
      <c r="G2679" s="11" t="str">
        <f t="array" ref="G2679">IF(C2679="","", IFERROR(INDEX(Barang!$F$2:$F$10001, MATCH(C2679, Barang!$B$2:$B$10001, 0)) * F2679, ""))</f>
        <v/>
      </c>
      <c r="H2679" s="10"/>
      <c r="J2679" s="27"/>
      <c r="K2679" s="28"/>
      <c r="L2679" s="28"/>
      <c r="M2679" s="28"/>
      <c r="N2679" s="28"/>
      <c r="O2679" s="25"/>
      <c r="P2679" s="29"/>
      <c r="Q2679" s="30"/>
      <c r="R2679" s="25">
        <f t="shared" si="11"/>
        <v>0</v>
      </c>
      <c r="S2679" s="25"/>
      <c r="T2679" s="28"/>
    </row>
    <row r="2680" spans="1:20" ht="22.5" customHeight="1" x14ac:dyDescent="0.2">
      <c r="A2680" s="8"/>
      <c r="B2680" s="2" t="str">
        <f t="array" ref="B2680">IF(C2680="","", IFERROR(INDEX(Barang!$A$2:$A$10001, MATCH(C2680, Barang!$B$2:$B$10001, 0)), "Tidak ditemukan"))</f>
        <v/>
      </c>
      <c r="C2680" s="2"/>
      <c r="D2680" s="2" t="str">
        <f t="array" ref="D2680">IF(C2680="","", IFERROR(INDEX(Barang!$C$2:$C$10001, MATCH(C2680, Barang!$B$2:$B$10001, 0)), ""))</f>
        <v/>
      </c>
      <c r="E2680" s="2" t="str">
        <f t="array" ref="E2680">IF(C2680="","", IFERROR(INDEX(Barang!$E$2:$E$10001, MATCH(C2680, Barang!$B$2:$B$10001, 0)), ""))</f>
        <v/>
      </c>
      <c r="F2680" s="10"/>
      <c r="G2680" s="11" t="str">
        <f t="array" ref="G2680">IF(C2680="","", IFERROR(INDEX(Barang!$F$2:$F$10001, MATCH(C2680, Barang!$B$2:$B$10001, 0)) * F2680, ""))</f>
        <v/>
      </c>
      <c r="H2680" s="10"/>
      <c r="J2680" s="27"/>
      <c r="K2680" s="28"/>
      <c r="L2680" s="28"/>
      <c r="M2680" s="28"/>
      <c r="N2680" s="28"/>
      <c r="O2680" s="25"/>
      <c r="P2680" s="29"/>
      <c r="Q2680" s="30"/>
      <c r="R2680" s="25">
        <f t="shared" si="11"/>
        <v>0</v>
      </c>
      <c r="S2680" s="25"/>
      <c r="T2680" s="28"/>
    </row>
    <row r="2681" spans="1:20" ht="22.5" customHeight="1" x14ac:dyDescent="0.2">
      <c r="A2681" s="8"/>
      <c r="B2681" s="2" t="str">
        <f t="array" ref="B2681">IF(C2681="","", IFERROR(INDEX(Barang!$A$2:$A$10001, MATCH(C2681, Barang!$B$2:$B$10001, 0)), "Tidak ditemukan"))</f>
        <v/>
      </c>
      <c r="C2681" s="2"/>
      <c r="D2681" s="2" t="str">
        <f t="array" ref="D2681">IF(C2681="","", IFERROR(INDEX(Barang!$C$2:$C$10001, MATCH(C2681, Barang!$B$2:$B$10001, 0)), ""))</f>
        <v/>
      </c>
      <c r="E2681" s="2" t="str">
        <f t="array" ref="E2681">IF(C2681="","", IFERROR(INDEX(Barang!$E$2:$E$10001, MATCH(C2681, Barang!$B$2:$B$10001, 0)), ""))</f>
        <v/>
      </c>
      <c r="F2681" s="10"/>
      <c r="G2681" s="11" t="str">
        <f t="array" ref="G2681">IF(C2681="","", IFERROR(INDEX(Barang!$F$2:$F$10001, MATCH(C2681, Barang!$B$2:$B$10001, 0)) * F2681, ""))</f>
        <v/>
      </c>
      <c r="H2681" s="10"/>
      <c r="J2681" s="27"/>
      <c r="K2681" s="28"/>
      <c r="L2681" s="28"/>
      <c r="M2681" s="28"/>
      <c r="N2681" s="28"/>
      <c r="O2681" s="25"/>
      <c r="P2681" s="29"/>
      <c r="Q2681" s="30"/>
      <c r="R2681" s="25">
        <f t="shared" si="11"/>
        <v>0</v>
      </c>
      <c r="S2681" s="25"/>
      <c r="T2681" s="28"/>
    </row>
    <row r="2682" spans="1:20" ht="22.5" customHeight="1" x14ac:dyDescent="0.2">
      <c r="A2682" s="8"/>
      <c r="B2682" s="2" t="str">
        <f t="array" ref="B2682">IF(C2682="","", IFERROR(INDEX(Barang!$A$2:$A$10001, MATCH(C2682, Barang!$B$2:$B$10001, 0)), "Tidak ditemukan"))</f>
        <v/>
      </c>
      <c r="C2682" s="2"/>
      <c r="D2682" s="2" t="str">
        <f t="array" ref="D2682">IF(C2682="","", IFERROR(INDEX(Barang!$C$2:$C$10001, MATCH(C2682, Barang!$B$2:$B$10001, 0)), ""))</f>
        <v/>
      </c>
      <c r="E2682" s="2" t="str">
        <f t="array" ref="E2682">IF(C2682="","", IFERROR(INDEX(Barang!$E$2:$E$10001, MATCH(C2682, Barang!$B$2:$B$10001, 0)), ""))</f>
        <v/>
      </c>
      <c r="F2682" s="10"/>
      <c r="G2682" s="11" t="str">
        <f t="array" ref="G2682">IF(C2682="","", IFERROR(INDEX(Barang!$F$2:$F$10001, MATCH(C2682, Barang!$B$2:$B$10001, 0)) * F2682, ""))</f>
        <v/>
      </c>
      <c r="H2682" s="10"/>
      <c r="J2682" s="27"/>
      <c r="K2682" s="28"/>
      <c r="L2682" s="28"/>
      <c r="M2682" s="28"/>
      <c r="N2682" s="28"/>
      <c r="O2682" s="25"/>
      <c r="P2682" s="29"/>
      <c r="Q2682" s="30"/>
      <c r="R2682" s="25">
        <f t="shared" si="11"/>
        <v>0</v>
      </c>
      <c r="S2682" s="25"/>
      <c r="T2682" s="28"/>
    </row>
    <row r="2683" spans="1:20" ht="22.5" customHeight="1" x14ac:dyDescent="0.2">
      <c r="A2683" s="8"/>
      <c r="B2683" s="2" t="str">
        <f t="array" ref="B2683">IF(C2683="","", IFERROR(INDEX(Barang!$A$2:$A$10001, MATCH(C2683, Barang!$B$2:$B$10001, 0)), "Tidak ditemukan"))</f>
        <v/>
      </c>
      <c r="C2683" s="2"/>
      <c r="D2683" s="2" t="str">
        <f t="array" ref="D2683">IF(C2683="","", IFERROR(INDEX(Barang!$C$2:$C$10001, MATCH(C2683, Barang!$B$2:$B$10001, 0)), ""))</f>
        <v/>
      </c>
      <c r="E2683" s="2" t="str">
        <f t="array" ref="E2683">IF(C2683="","", IFERROR(INDEX(Barang!$E$2:$E$10001, MATCH(C2683, Barang!$B$2:$B$10001, 0)), ""))</f>
        <v/>
      </c>
      <c r="F2683" s="10"/>
      <c r="G2683" s="11" t="str">
        <f t="array" ref="G2683">IF(C2683="","", IFERROR(INDEX(Barang!$F$2:$F$10001, MATCH(C2683, Barang!$B$2:$B$10001, 0)) * F2683, ""))</f>
        <v/>
      </c>
      <c r="H2683" s="10"/>
      <c r="J2683" s="27"/>
      <c r="K2683" s="28"/>
      <c r="L2683" s="28"/>
      <c r="M2683" s="28"/>
      <c r="N2683" s="28"/>
      <c r="O2683" s="25"/>
      <c r="P2683" s="29"/>
      <c r="Q2683" s="30"/>
      <c r="R2683" s="25">
        <f t="shared" si="11"/>
        <v>0</v>
      </c>
      <c r="S2683" s="25"/>
      <c r="T2683" s="28"/>
    </row>
    <row r="2684" spans="1:20" ht="22.5" customHeight="1" x14ac:dyDescent="0.2">
      <c r="A2684" s="8"/>
      <c r="B2684" s="2" t="str">
        <f t="array" ref="B2684">IF(C2684="","", IFERROR(INDEX(Barang!$A$2:$A$10001, MATCH(C2684, Barang!$B$2:$B$10001, 0)), "Tidak ditemukan"))</f>
        <v/>
      </c>
      <c r="C2684" s="2"/>
      <c r="D2684" s="2" t="str">
        <f t="array" ref="D2684">IF(C2684="","", IFERROR(INDEX(Barang!$C$2:$C$10001, MATCH(C2684, Barang!$B$2:$B$10001, 0)), ""))</f>
        <v/>
      </c>
      <c r="E2684" s="2" t="str">
        <f t="array" ref="E2684">IF(C2684="","", IFERROR(INDEX(Barang!$E$2:$E$10001, MATCH(C2684, Barang!$B$2:$B$10001, 0)), ""))</f>
        <v/>
      </c>
      <c r="F2684" s="10"/>
      <c r="G2684" s="11" t="str">
        <f t="array" ref="G2684">IF(C2684="","", IFERROR(INDEX(Barang!$F$2:$F$10001, MATCH(C2684, Barang!$B$2:$B$10001, 0)) * F2684, ""))</f>
        <v/>
      </c>
      <c r="H2684" s="10"/>
      <c r="J2684" s="27"/>
      <c r="K2684" s="28"/>
      <c r="L2684" s="28"/>
      <c r="M2684" s="28"/>
      <c r="N2684" s="28"/>
      <c r="O2684" s="25"/>
      <c r="P2684" s="29"/>
      <c r="Q2684" s="30"/>
      <c r="R2684" s="25">
        <f t="shared" si="11"/>
        <v>0</v>
      </c>
      <c r="S2684" s="25"/>
      <c r="T2684" s="28"/>
    </row>
    <row r="2685" spans="1:20" ht="22.5" customHeight="1" x14ac:dyDescent="0.2">
      <c r="A2685" s="8"/>
      <c r="B2685" s="2" t="str">
        <f t="array" ref="B2685">IF(C2685="","", IFERROR(INDEX(Barang!$A$2:$A$10001, MATCH(C2685, Barang!$B$2:$B$10001, 0)), "Tidak ditemukan"))</f>
        <v/>
      </c>
      <c r="C2685" s="2"/>
      <c r="D2685" s="2" t="str">
        <f t="array" ref="D2685">IF(C2685="","", IFERROR(INDEX(Barang!$C$2:$C$10001, MATCH(C2685, Barang!$B$2:$B$10001, 0)), ""))</f>
        <v/>
      </c>
      <c r="E2685" s="2" t="str">
        <f t="array" ref="E2685">IF(C2685="","", IFERROR(INDEX(Barang!$E$2:$E$10001, MATCH(C2685, Barang!$B$2:$B$10001, 0)), ""))</f>
        <v/>
      </c>
      <c r="F2685" s="10"/>
      <c r="G2685" s="11" t="str">
        <f t="array" ref="G2685">IF(C2685="","", IFERROR(INDEX(Barang!$F$2:$F$10001, MATCH(C2685, Barang!$B$2:$B$10001, 0)) * F2685, ""))</f>
        <v/>
      </c>
      <c r="H2685" s="10"/>
      <c r="J2685" s="27"/>
      <c r="K2685" s="28"/>
      <c r="L2685" s="28"/>
      <c r="M2685" s="28"/>
      <c r="N2685" s="28"/>
      <c r="O2685" s="25"/>
      <c r="P2685" s="29"/>
      <c r="Q2685" s="30"/>
      <c r="R2685" s="25">
        <f t="shared" si="11"/>
        <v>0</v>
      </c>
      <c r="S2685" s="25"/>
      <c r="T2685" s="28"/>
    </row>
    <row r="2686" spans="1:20" ht="22.5" customHeight="1" x14ac:dyDescent="0.2">
      <c r="A2686" s="8"/>
      <c r="B2686" s="2" t="str">
        <f t="array" ref="B2686">IF(C2686="","", IFERROR(INDEX(Barang!$A$2:$A$10001, MATCH(C2686, Barang!$B$2:$B$10001, 0)), "Tidak ditemukan"))</f>
        <v/>
      </c>
      <c r="C2686" s="2"/>
      <c r="D2686" s="2" t="str">
        <f t="array" ref="D2686">IF(C2686="","", IFERROR(INDEX(Barang!$C$2:$C$10001, MATCH(C2686, Barang!$B$2:$B$10001, 0)), ""))</f>
        <v/>
      </c>
      <c r="E2686" s="2" t="str">
        <f t="array" ref="E2686">IF(C2686="","", IFERROR(INDEX(Barang!$E$2:$E$10001, MATCH(C2686, Barang!$B$2:$B$10001, 0)), ""))</f>
        <v/>
      </c>
      <c r="F2686" s="10"/>
      <c r="G2686" s="11" t="str">
        <f t="array" ref="G2686">IF(C2686="","", IFERROR(INDEX(Barang!$F$2:$F$10001, MATCH(C2686, Barang!$B$2:$B$10001, 0)) * F2686, ""))</f>
        <v/>
      </c>
      <c r="H2686" s="10"/>
      <c r="J2686" s="27"/>
      <c r="K2686" s="28"/>
      <c r="L2686" s="28"/>
      <c r="M2686" s="28"/>
      <c r="N2686" s="28"/>
      <c r="O2686" s="25"/>
      <c r="P2686" s="29"/>
      <c r="Q2686" s="30"/>
      <c r="R2686" s="25">
        <f t="shared" si="11"/>
        <v>0</v>
      </c>
      <c r="S2686" s="25"/>
      <c r="T2686" s="28"/>
    </row>
    <row r="2687" spans="1:20" ht="22.5" customHeight="1" x14ac:dyDescent="0.2">
      <c r="A2687" s="8"/>
      <c r="B2687" s="2" t="str">
        <f t="array" ref="B2687">IF(C2687="","", IFERROR(INDEX(Barang!$A$2:$A$10001, MATCH(C2687, Barang!$B$2:$B$10001, 0)), "Tidak ditemukan"))</f>
        <v/>
      </c>
      <c r="C2687" s="2"/>
      <c r="D2687" s="2" t="str">
        <f t="array" ref="D2687">IF(C2687="","", IFERROR(INDEX(Barang!$C$2:$C$10001, MATCH(C2687, Barang!$B$2:$B$10001, 0)), ""))</f>
        <v/>
      </c>
      <c r="E2687" s="2" t="str">
        <f t="array" ref="E2687">IF(C2687="","", IFERROR(INDEX(Barang!$E$2:$E$10001, MATCH(C2687, Barang!$B$2:$B$10001, 0)), ""))</f>
        <v/>
      </c>
      <c r="F2687" s="10"/>
      <c r="G2687" s="11" t="str">
        <f t="array" ref="G2687">IF(C2687="","", IFERROR(INDEX(Barang!$F$2:$F$10001, MATCH(C2687, Barang!$B$2:$B$10001, 0)) * F2687, ""))</f>
        <v/>
      </c>
      <c r="H2687" s="10"/>
      <c r="J2687" s="27"/>
      <c r="K2687" s="28"/>
      <c r="L2687" s="28"/>
      <c r="M2687" s="28"/>
      <c r="N2687" s="28"/>
      <c r="O2687" s="25"/>
      <c r="P2687" s="29"/>
      <c r="Q2687" s="30"/>
      <c r="R2687" s="25">
        <f t="shared" si="11"/>
        <v>0</v>
      </c>
      <c r="S2687" s="25"/>
      <c r="T2687" s="28"/>
    </row>
    <row r="2688" spans="1:20" ht="22.5" customHeight="1" x14ac:dyDescent="0.2">
      <c r="A2688" s="8"/>
      <c r="B2688" s="2" t="str">
        <f t="array" ref="B2688">IF(C2688="","", IFERROR(INDEX(Barang!$A$2:$A$10001, MATCH(C2688, Barang!$B$2:$B$10001, 0)), "Tidak ditemukan"))</f>
        <v/>
      </c>
      <c r="C2688" s="2"/>
      <c r="D2688" s="2" t="str">
        <f t="array" ref="D2688">IF(C2688="","", IFERROR(INDEX(Barang!$C$2:$C$10001, MATCH(C2688, Barang!$B$2:$B$10001, 0)), ""))</f>
        <v/>
      </c>
      <c r="E2688" s="2" t="str">
        <f t="array" ref="E2688">IF(C2688="","", IFERROR(INDEX(Barang!$E$2:$E$10001, MATCH(C2688, Barang!$B$2:$B$10001, 0)), ""))</f>
        <v/>
      </c>
      <c r="F2688" s="10"/>
      <c r="G2688" s="11" t="str">
        <f t="array" ref="G2688">IF(C2688="","", IFERROR(INDEX(Barang!$F$2:$F$10001, MATCH(C2688, Barang!$B$2:$B$10001, 0)) * F2688, ""))</f>
        <v/>
      </c>
      <c r="H2688" s="10"/>
      <c r="J2688" s="27"/>
      <c r="K2688" s="28"/>
      <c r="L2688" s="28"/>
      <c r="M2688" s="28"/>
      <c r="N2688" s="28"/>
      <c r="O2688" s="25"/>
      <c r="P2688" s="29"/>
      <c r="Q2688" s="30"/>
      <c r="R2688" s="25">
        <f t="shared" si="11"/>
        <v>0</v>
      </c>
      <c r="S2688" s="25"/>
      <c r="T2688" s="28"/>
    </row>
    <row r="2689" spans="1:20" ht="22.5" customHeight="1" x14ac:dyDescent="0.2">
      <c r="A2689" s="8"/>
      <c r="B2689" s="2" t="str">
        <f t="array" ref="B2689">IF(C2689="","", IFERROR(INDEX(Barang!$A$2:$A$10001, MATCH(C2689, Barang!$B$2:$B$10001, 0)), "Tidak ditemukan"))</f>
        <v/>
      </c>
      <c r="C2689" s="2"/>
      <c r="D2689" s="2" t="str">
        <f t="array" ref="D2689">IF(C2689="","", IFERROR(INDEX(Barang!$C$2:$C$10001, MATCH(C2689, Barang!$B$2:$B$10001, 0)), ""))</f>
        <v/>
      </c>
      <c r="E2689" s="2" t="str">
        <f t="array" ref="E2689">IF(C2689="","", IFERROR(INDEX(Barang!$E$2:$E$10001, MATCH(C2689, Barang!$B$2:$B$10001, 0)), ""))</f>
        <v/>
      </c>
      <c r="F2689" s="10"/>
      <c r="G2689" s="11" t="str">
        <f t="array" ref="G2689">IF(C2689="","", IFERROR(INDEX(Barang!$F$2:$F$10001, MATCH(C2689, Barang!$B$2:$B$10001, 0)) * F2689, ""))</f>
        <v/>
      </c>
      <c r="H2689" s="10"/>
      <c r="J2689" s="27"/>
      <c r="K2689" s="28"/>
      <c r="L2689" s="28"/>
      <c r="M2689" s="28"/>
      <c r="N2689" s="28"/>
      <c r="O2689" s="25"/>
      <c r="P2689" s="29"/>
      <c r="Q2689" s="30"/>
      <c r="R2689" s="25">
        <f t="shared" si="11"/>
        <v>0</v>
      </c>
      <c r="S2689" s="25"/>
      <c r="T2689" s="28"/>
    </row>
    <row r="2690" spans="1:20" ht="22.5" customHeight="1" x14ac:dyDescent="0.2">
      <c r="A2690" s="8"/>
      <c r="B2690" s="2" t="str">
        <f t="array" ref="B2690">IF(C2690="","", IFERROR(INDEX(Barang!$A$2:$A$10001, MATCH(C2690, Barang!$B$2:$B$10001, 0)), "Tidak ditemukan"))</f>
        <v/>
      </c>
      <c r="C2690" s="2"/>
      <c r="D2690" s="2" t="str">
        <f t="array" ref="D2690">IF(C2690="","", IFERROR(INDEX(Barang!$C$2:$C$10001, MATCH(C2690, Barang!$B$2:$B$10001, 0)), ""))</f>
        <v/>
      </c>
      <c r="E2690" s="2" t="str">
        <f t="array" ref="E2690">IF(C2690="","", IFERROR(INDEX(Barang!$E$2:$E$10001, MATCH(C2690, Barang!$B$2:$B$10001, 0)), ""))</f>
        <v/>
      </c>
      <c r="F2690" s="10"/>
      <c r="G2690" s="11" t="str">
        <f t="array" ref="G2690">IF(C2690="","", IFERROR(INDEX(Barang!$F$2:$F$10001, MATCH(C2690, Barang!$B$2:$B$10001, 0)) * F2690, ""))</f>
        <v/>
      </c>
      <c r="H2690" s="10"/>
      <c r="J2690" s="27"/>
      <c r="K2690" s="28"/>
      <c r="L2690" s="28"/>
      <c r="M2690" s="28"/>
      <c r="N2690" s="28"/>
      <c r="O2690" s="25"/>
      <c r="P2690" s="29"/>
      <c r="Q2690" s="30"/>
      <c r="R2690" s="25">
        <f t="shared" si="11"/>
        <v>0</v>
      </c>
      <c r="S2690" s="25"/>
      <c r="T2690" s="28"/>
    </row>
    <row r="2691" spans="1:20" ht="22.5" customHeight="1" x14ac:dyDescent="0.2">
      <c r="A2691" s="8"/>
      <c r="B2691" s="2" t="str">
        <f t="array" ref="B2691">IF(C2691="","", IFERROR(INDEX(Barang!$A$2:$A$10001, MATCH(C2691, Barang!$B$2:$B$10001, 0)), "Tidak ditemukan"))</f>
        <v/>
      </c>
      <c r="C2691" s="2"/>
      <c r="D2691" s="2" t="str">
        <f t="array" ref="D2691">IF(C2691="","", IFERROR(INDEX(Barang!$C$2:$C$10001, MATCH(C2691, Barang!$B$2:$B$10001, 0)), ""))</f>
        <v/>
      </c>
      <c r="E2691" s="2" t="str">
        <f t="array" ref="E2691">IF(C2691="","", IFERROR(INDEX(Barang!$E$2:$E$10001, MATCH(C2691, Barang!$B$2:$B$10001, 0)), ""))</f>
        <v/>
      </c>
      <c r="F2691" s="10"/>
      <c r="G2691" s="11" t="str">
        <f t="array" ref="G2691">IF(C2691="","", IFERROR(INDEX(Barang!$F$2:$F$10001, MATCH(C2691, Barang!$B$2:$B$10001, 0)) * F2691, ""))</f>
        <v/>
      </c>
      <c r="H2691" s="10"/>
      <c r="J2691" s="27"/>
      <c r="K2691" s="28"/>
      <c r="L2691" s="28"/>
      <c r="M2691" s="28"/>
      <c r="N2691" s="28"/>
      <c r="O2691" s="25"/>
      <c r="P2691" s="29"/>
      <c r="Q2691" s="30"/>
      <c r="R2691" s="25">
        <f t="shared" si="11"/>
        <v>0</v>
      </c>
      <c r="S2691" s="25"/>
      <c r="T2691" s="28"/>
    </row>
    <row r="2692" spans="1:20" ht="22.5" customHeight="1" x14ac:dyDescent="0.2">
      <c r="A2692" s="8"/>
      <c r="B2692" s="2" t="str">
        <f t="array" ref="B2692">IF(C2692="","", IFERROR(INDEX(Barang!$A$2:$A$10001, MATCH(C2692, Barang!$B$2:$B$10001, 0)), "Tidak ditemukan"))</f>
        <v/>
      </c>
      <c r="C2692" s="2"/>
      <c r="D2692" s="2" t="str">
        <f t="array" ref="D2692">IF(C2692="","", IFERROR(INDEX(Barang!$C$2:$C$10001, MATCH(C2692, Barang!$B$2:$B$10001, 0)), ""))</f>
        <v/>
      </c>
      <c r="E2692" s="2" t="str">
        <f t="array" ref="E2692">IF(C2692="","", IFERROR(INDEX(Barang!$E$2:$E$10001, MATCH(C2692, Barang!$B$2:$B$10001, 0)), ""))</f>
        <v/>
      </c>
      <c r="F2692" s="10"/>
      <c r="G2692" s="11" t="str">
        <f t="array" ref="G2692">IF(C2692="","", IFERROR(INDEX(Barang!$F$2:$F$10001, MATCH(C2692, Barang!$B$2:$B$10001, 0)) * F2692, ""))</f>
        <v/>
      </c>
      <c r="H2692" s="10"/>
      <c r="J2692" s="27"/>
      <c r="K2692" s="28"/>
      <c r="L2692" s="28"/>
      <c r="M2692" s="28"/>
      <c r="N2692" s="28"/>
      <c r="O2692" s="25"/>
      <c r="P2692" s="29"/>
      <c r="Q2692" s="30"/>
      <c r="R2692" s="25">
        <f t="shared" si="11"/>
        <v>0</v>
      </c>
      <c r="S2692" s="25"/>
      <c r="T2692" s="28"/>
    </row>
    <row r="2693" spans="1:20" ht="22.5" customHeight="1" x14ac:dyDescent="0.2">
      <c r="A2693" s="8"/>
      <c r="B2693" s="2" t="str">
        <f t="array" ref="B2693">IF(C2693="","", IFERROR(INDEX(Barang!$A$2:$A$10001, MATCH(C2693, Barang!$B$2:$B$10001, 0)), "Tidak ditemukan"))</f>
        <v/>
      </c>
      <c r="C2693" s="2"/>
      <c r="D2693" s="2" t="str">
        <f t="array" ref="D2693">IF(C2693="","", IFERROR(INDEX(Barang!$C$2:$C$10001, MATCH(C2693, Barang!$B$2:$B$10001, 0)), ""))</f>
        <v/>
      </c>
      <c r="E2693" s="2" t="str">
        <f t="array" ref="E2693">IF(C2693="","", IFERROR(INDEX(Barang!$E$2:$E$10001, MATCH(C2693, Barang!$B$2:$B$10001, 0)), ""))</f>
        <v/>
      </c>
      <c r="F2693" s="10"/>
      <c r="G2693" s="11" t="str">
        <f t="array" ref="G2693">IF(C2693="","", IFERROR(INDEX(Barang!$F$2:$F$10001, MATCH(C2693, Barang!$B$2:$B$10001, 0)) * F2693, ""))</f>
        <v/>
      </c>
      <c r="H2693" s="10"/>
      <c r="J2693" s="27"/>
      <c r="K2693" s="28"/>
      <c r="L2693" s="28"/>
      <c r="M2693" s="28"/>
      <c r="N2693" s="28"/>
      <c r="O2693" s="25"/>
      <c r="P2693" s="29"/>
      <c r="Q2693" s="30"/>
      <c r="R2693" s="25">
        <f t="shared" si="11"/>
        <v>0</v>
      </c>
      <c r="S2693" s="25"/>
      <c r="T2693" s="28"/>
    </row>
    <row r="2694" spans="1:20" ht="22.5" customHeight="1" x14ac:dyDescent="0.2">
      <c r="A2694" s="8"/>
      <c r="B2694" s="2" t="str">
        <f t="array" ref="B2694">IF(C2694="","", IFERROR(INDEX(Barang!$A$2:$A$10001, MATCH(C2694, Barang!$B$2:$B$10001, 0)), "Tidak ditemukan"))</f>
        <v/>
      </c>
      <c r="C2694" s="2"/>
      <c r="D2694" s="2" t="str">
        <f t="array" ref="D2694">IF(C2694="","", IFERROR(INDEX(Barang!$C$2:$C$10001, MATCH(C2694, Barang!$B$2:$B$10001, 0)), ""))</f>
        <v/>
      </c>
      <c r="E2694" s="2" t="str">
        <f t="array" ref="E2694">IF(C2694="","", IFERROR(INDEX(Barang!$E$2:$E$10001, MATCH(C2694, Barang!$B$2:$B$10001, 0)), ""))</f>
        <v/>
      </c>
      <c r="F2694" s="10"/>
      <c r="G2694" s="11" t="str">
        <f t="array" ref="G2694">IF(C2694="","", IFERROR(INDEX(Barang!$F$2:$F$10001, MATCH(C2694, Barang!$B$2:$B$10001, 0)) * F2694, ""))</f>
        <v/>
      </c>
      <c r="H2694" s="10"/>
      <c r="J2694" s="27"/>
      <c r="K2694" s="28"/>
      <c r="L2694" s="28"/>
      <c r="M2694" s="28"/>
      <c r="N2694" s="28"/>
      <c r="O2694" s="25"/>
      <c r="P2694" s="29"/>
      <c r="Q2694" s="30"/>
      <c r="R2694" s="25">
        <f t="shared" si="11"/>
        <v>0</v>
      </c>
      <c r="S2694" s="25"/>
      <c r="T2694" s="28"/>
    </row>
    <row r="2695" spans="1:20" ht="22.5" customHeight="1" x14ac:dyDescent="0.2">
      <c r="A2695" s="8"/>
      <c r="B2695" s="2" t="str">
        <f t="array" ref="B2695">IF(C2695="","", IFERROR(INDEX(Barang!$A$2:$A$10001, MATCH(C2695, Barang!$B$2:$B$10001, 0)), "Tidak ditemukan"))</f>
        <v/>
      </c>
      <c r="C2695" s="2"/>
      <c r="D2695" s="2" t="str">
        <f t="array" ref="D2695">IF(C2695="","", IFERROR(INDEX(Barang!$C$2:$C$10001, MATCH(C2695, Barang!$B$2:$B$10001, 0)), ""))</f>
        <v/>
      </c>
      <c r="E2695" s="2" t="str">
        <f t="array" ref="E2695">IF(C2695="","", IFERROR(INDEX(Barang!$E$2:$E$10001, MATCH(C2695, Barang!$B$2:$B$10001, 0)), ""))</f>
        <v/>
      </c>
      <c r="F2695" s="10"/>
      <c r="G2695" s="11" t="str">
        <f t="array" ref="G2695">IF(C2695="","", IFERROR(INDEX(Barang!$F$2:$F$10001, MATCH(C2695, Barang!$B$2:$B$10001, 0)) * F2695, ""))</f>
        <v/>
      </c>
      <c r="H2695" s="10"/>
      <c r="J2695" s="27"/>
      <c r="K2695" s="28"/>
      <c r="L2695" s="28"/>
      <c r="M2695" s="28"/>
      <c r="N2695" s="28"/>
      <c r="O2695" s="25"/>
      <c r="P2695" s="29"/>
      <c r="Q2695" s="30"/>
      <c r="R2695" s="25">
        <f t="shared" si="11"/>
        <v>0</v>
      </c>
      <c r="S2695" s="25"/>
      <c r="T2695" s="28"/>
    </row>
    <row r="2696" spans="1:20" ht="22.5" customHeight="1" x14ac:dyDescent="0.2">
      <c r="A2696" s="8"/>
      <c r="B2696" s="2" t="str">
        <f t="array" ref="B2696">IF(C2696="","", IFERROR(INDEX(Barang!$A$2:$A$10001, MATCH(C2696, Barang!$B$2:$B$10001, 0)), "Tidak ditemukan"))</f>
        <v/>
      </c>
      <c r="C2696" s="2"/>
      <c r="D2696" s="2" t="str">
        <f t="array" ref="D2696">IF(C2696="","", IFERROR(INDEX(Barang!$C$2:$C$10001, MATCH(C2696, Barang!$B$2:$B$10001, 0)), ""))</f>
        <v/>
      </c>
      <c r="E2696" s="2" t="str">
        <f t="array" ref="E2696">IF(C2696="","", IFERROR(INDEX(Barang!$E$2:$E$10001, MATCH(C2696, Barang!$B$2:$B$10001, 0)), ""))</f>
        <v/>
      </c>
      <c r="F2696" s="10"/>
      <c r="G2696" s="11" t="str">
        <f t="array" ref="G2696">IF(C2696="","", IFERROR(INDEX(Barang!$F$2:$F$10001, MATCH(C2696, Barang!$B$2:$B$10001, 0)) * F2696, ""))</f>
        <v/>
      </c>
      <c r="H2696" s="10"/>
      <c r="J2696" s="27"/>
      <c r="K2696" s="28"/>
      <c r="L2696" s="28"/>
      <c r="M2696" s="28"/>
      <c r="N2696" s="28"/>
      <c r="O2696" s="25"/>
      <c r="P2696" s="29"/>
      <c r="Q2696" s="30"/>
      <c r="R2696" s="25">
        <f t="shared" si="11"/>
        <v>0</v>
      </c>
      <c r="S2696" s="25"/>
      <c r="T2696" s="28"/>
    </row>
    <row r="2697" spans="1:20" ht="22.5" customHeight="1" x14ac:dyDescent="0.2">
      <c r="A2697" s="8"/>
      <c r="B2697" s="2" t="str">
        <f t="array" ref="B2697">IF(C2697="","", IFERROR(INDEX(Barang!$A$2:$A$10001, MATCH(C2697, Barang!$B$2:$B$10001, 0)), "Tidak ditemukan"))</f>
        <v/>
      </c>
      <c r="C2697" s="2"/>
      <c r="D2697" s="2" t="str">
        <f t="array" ref="D2697">IF(C2697="","", IFERROR(INDEX(Barang!$C$2:$C$10001, MATCH(C2697, Barang!$B$2:$B$10001, 0)), ""))</f>
        <v/>
      </c>
      <c r="E2697" s="2" t="str">
        <f t="array" ref="E2697">IF(C2697="","", IFERROR(INDEX(Barang!$E$2:$E$10001, MATCH(C2697, Barang!$B$2:$B$10001, 0)), ""))</f>
        <v/>
      </c>
      <c r="F2697" s="10"/>
      <c r="G2697" s="11" t="str">
        <f t="array" ref="G2697">IF(C2697="","", IFERROR(INDEX(Barang!$F$2:$F$10001, MATCH(C2697, Barang!$B$2:$B$10001, 0)) * F2697, ""))</f>
        <v/>
      </c>
      <c r="H2697" s="10"/>
      <c r="J2697" s="27"/>
      <c r="K2697" s="28"/>
      <c r="L2697" s="28"/>
      <c r="M2697" s="28"/>
      <c r="N2697" s="28"/>
      <c r="O2697" s="25"/>
      <c r="P2697" s="29"/>
      <c r="Q2697" s="30"/>
      <c r="R2697" s="25">
        <f t="shared" si="11"/>
        <v>0</v>
      </c>
      <c r="S2697" s="25"/>
      <c r="T2697" s="28"/>
    </row>
    <row r="2698" spans="1:20" ht="22.5" customHeight="1" x14ac:dyDescent="0.2">
      <c r="A2698" s="8"/>
      <c r="B2698" s="2" t="str">
        <f t="array" ref="B2698">IF(C2698="","", IFERROR(INDEX(Barang!$A$2:$A$10001, MATCH(C2698, Barang!$B$2:$B$10001, 0)), "Tidak ditemukan"))</f>
        <v/>
      </c>
      <c r="C2698" s="2"/>
      <c r="D2698" s="2" t="str">
        <f t="array" ref="D2698">IF(C2698="","", IFERROR(INDEX(Barang!$C$2:$C$10001, MATCH(C2698, Barang!$B$2:$B$10001, 0)), ""))</f>
        <v/>
      </c>
      <c r="E2698" s="2" t="str">
        <f t="array" ref="E2698">IF(C2698="","", IFERROR(INDEX(Barang!$E$2:$E$10001, MATCH(C2698, Barang!$B$2:$B$10001, 0)), ""))</f>
        <v/>
      </c>
      <c r="F2698" s="10"/>
      <c r="G2698" s="11" t="str">
        <f t="array" ref="G2698">IF(C2698="","", IFERROR(INDEX(Barang!$F$2:$F$10001, MATCH(C2698, Barang!$B$2:$B$10001, 0)) * F2698, ""))</f>
        <v/>
      </c>
      <c r="H2698" s="10"/>
      <c r="J2698" s="27"/>
      <c r="K2698" s="28"/>
      <c r="L2698" s="28"/>
      <c r="M2698" s="28"/>
      <c r="N2698" s="28"/>
      <c r="O2698" s="25"/>
      <c r="P2698" s="29"/>
      <c r="Q2698" s="30"/>
      <c r="R2698" s="25">
        <f t="shared" si="11"/>
        <v>0</v>
      </c>
      <c r="S2698" s="25"/>
      <c r="T2698" s="28"/>
    </row>
    <row r="2699" spans="1:20" ht="22.5" customHeight="1" x14ac:dyDescent="0.2">
      <c r="A2699" s="8"/>
      <c r="B2699" s="2" t="str">
        <f t="array" ref="B2699">IF(C2699="","", IFERROR(INDEX(Barang!$A$2:$A$10001, MATCH(C2699, Barang!$B$2:$B$10001, 0)), "Tidak ditemukan"))</f>
        <v/>
      </c>
      <c r="C2699" s="2"/>
      <c r="D2699" s="2" t="str">
        <f t="array" ref="D2699">IF(C2699="","", IFERROR(INDEX(Barang!$C$2:$C$10001, MATCH(C2699, Barang!$B$2:$B$10001, 0)), ""))</f>
        <v/>
      </c>
      <c r="E2699" s="2" t="str">
        <f t="array" ref="E2699">IF(C2699="","", IFERROR(INDEX(Barang!$E$2:$E$10001, MATCH(C2699, Barang!$B$2:$B$10001, 0)), ""))</f>
        <v/>
      </c>
      <c r="F2699" s="10"/>
      <c r="G2699" s="11" t="str">
        <f t="array" ref="G2699">IF(C2699="","", IFERROR(INDEX(Barang!$F$2:$F$10001, MATCH(C2699, Barang!$B$2:$B$10001, 0)) * F2699, ""))</f>
        <v/>
      </c>
      <c r="H2699" s="10"/>
      <c r="J2699" s="27"/>
      <c r="K2699" s="28"/>
      <c r="L2699" s="28"/>
      <c r="M2699" s="28"/>
      <c r="N2699" s="28"/>
      <c r="O2699" s="25"/>
      <c r="P2699" s="29"/>
      <c r="Q2699" s="30"/>
      <c r="R2699" s="25">
        <f t="shared" si="11"/>
        <v>0</v>
      </c>
      <c r="S2699" s="25"/>
      <c r="T2699" s="28"/>
    </row>
    <row r="2700" spans="1:20" ht="22.5" customHeight="1" x14ac:dyDescent="0.2">
      <c r="A2700" s="8"/>
      <c r="B2700" s="2" t="str">
        <f t="array" ref="B2700">IF(C2700="","", IFERROR(INDEX(Barang!$A$2:$A$10001, MATCH(C2700, Barang!$B$2:$B$10001, 0)), "Tidak ditemukan"))</f>
        <v/>
      </c>
      <c r="C2700" s="2"/>
      <c r="D2700" s="2" t="str">
        <f t="array" ref="D2700">IF(C2700="","", IFERROR(INDEX(Barang!$C$2:$C$10001, MATCH(C2700, Barang!$B$2:$B$10001, 0)), ""))</f>
        <v/>
      </c>
      <c r="E2700" s="2" t="str">
        <f t="array" ref="E2700">IF(C2700="","", IFERROR(INDEX(Barang!$E$2:$E$10001, MATCH(C2700, Barang!$B$2:$B$10001, 0)), ""))</f>
        <v/>
      </c>
      <c r="F2700" s="10"/>
      <c r="G2700" s="11" t="str">
        <f t="array" ref="G2700">IF(C2700="","", IFERROR(INDEX(Barang!$F$2:$F$10001, MATCH(C2700, Barang!$B$2:$B$10001, 0)) * F2700, ""))</f>
        <v/>
      </c>
      <c r="H2700" s="10"/>
      <c r="J2700" s="27"/>
      <c r="K2700" s="28"/>
      <c r="L2700" s="28"/>
      <c r="M2700" s="28"/>
      <c r="N2700" s="28"/>
      <c r="O2700" s="25"/>
      <c r="P2700" s="29"/>
      <c r="Q2700" s="30"/>
      <c r="R2700" s="25">
        <f t="shared" si="11"/>
        <v>0</v>
      </c>
      <c r="S2700" s="25"/>
      <c r="T2700" s="28"/>
    </row>
    <row r="2701" spans="1:20" ht="22.5" customHeight="1" x14ac:dyDescent="0.2">
      <c r="A2701" s="8"/>
      <c r="B2701" s="2" t="str">
        <f t="array" ref="B2701">IF(C2701="","", IFERROR(INDEX(Barang!$A$2:$A$10001, MATCH(C2701, Barang!$B$2:$B$10001, 0)), "Tidak ditemukan"))</f>
        <v/>
      </c>
      <c r="C2701" s="2"/>
      <c r="D2701" s="2" t="str">
        <f t="array" ref="D2701">IF(C2701="","", IFERROR(INDEX(Barang!$C$2:$C$10001, MATCH(C2701, Barang!$B$2:$B$10001, 0)), ""))</f>
        <v/>
      </c>
      <c r="E2701" s="2" t="str">
        <f t="array" ref="E2701">IF(C2701="","", IFERROR(INDEX(Barang!$E$2:$E$10001, MATCH(C2701, Barang!$B$2:$B$10001, 0)), ""))</f>
        <v/>
      </c>
      <c r="F2701" s="10"/>
      <c r="G2701" s="11" t="str">
        <f t="array" ref="G2701">IF(C2701="","", IFERROR(INDEX(Barang!$F$2:$F$10001, MATCH(C2701, Barang!$B$2:$B$10001, 0)) * F2701, ""))</f>
        <v/>
      </c>
      <c r="H2701" s="10"/>
      <c r="J2701" s="27"/>
      <c r="K2701" s="28"/>
      <c r="L2701" s="28"/>
      <c r="M2701" s="28"/>
      <c r="N2701" s="28"/>
      <c r="O2701" s="25"/>
      <c r="P2701" s="29"/>
      <c r="Q2701" s="30"/>
      <c r="R2701" s="25">
        <f t="shared" si="11"/>
        <v>0</v>
      </c>
      <c r="S2701" s="25"/>
      <c r="T2701" s="28"/>
    </row>
    <row r="2702" spans="1:20" ht="22.5" customHeight="1" x14ac:dyDescent="0.2">
      <c r="A2702" s="8"/>
      <c r="B2702" s="2" t="str">
        <f t="array" ref="B2702">IF(C2702="","", IFERROR(INDEX(Barang!$A$2:$A$10001, MATCH(C2702, Barang!$B$2:$B$10001, 0)), "Tidak ditemukan"))</f>
        <v/>
      </c>
      <c r="C2702" s="2"/>
      <c r="D2702" s="2" t="str">
        <f t="array" ref="D2702">IF(C2702="","", IFERROR(INDEX(Barang!$C$2:$C$10001, MATCH(C2702, Barang!$B$2:$B$10001, 0)), ""))</f>
        <v/>
      </c>
      <c r="E2702" s="2" t="str">
        <f t="array" ref="E2702">IF(C2702="","", IFERROR(INDEX(Barang!$E$2:$E$10001, MATCH(C2702, Barang!$B$2:$B$10001, 0)), ""))</f>
        <v/>
      </c>
      <c r="F2702" s="10"/>
      <c r="G2702" s="11" t="str">
        <f t="array" ref="G2702">IF(C2702="","", IFERROR(INDEX(Barang!$F$2:$F$10001, MATCH(C2702, Barang!$B$2:$B$10001, 0)) * F2702, ""))</f>
        <v/>
      </c>
      <c r="H2702" s="10"/>
      <c r="J2702" s="27"/>
      <c r="K2702" s="28"/>
      <c r="L2702" s="28"/>
      <c r="M2702" s="28"/>
      <c r="N2702" s="28"/>
      <c r="O2702" s="25"/>
      <c r="P2702" s="29"/>
      <c r="Q2702" s="30"/>
      <c r="R2702" s="25">
        <f t="shared" si="11"/>
        <v>0</v>
      </c>
      <c r="S2702" s="25"/>
      <c r="T2702" s="28"/>
    </row>
    <row r="2703" spans="1:20" ht="22.5" customHeight="1" x14ac:dyDescent="0.2">
      <c r="A2703" s="8"/>
      <c r="B2703" s="2" t="str">
        <f t="array" ref="B2703">IF(C2703="","", IFERROR(INDEX(Barang!$A$2:$A$10001, MATCH(C2703, Barang!$B$2:$B$10001, 0)), "Tidak ditemukan"))</f>
        <v/>
      </c>
      <c r="C2703" s="2"/>
      <c r="D2703" s="2" t="str">
        <f t="array" ref="D2703">IF(C2703="","", IFERROR(INDEX(Barang!$C$2:$C$10001, MATCH(C2703, Barang!$B$2:$B$10001, 0)), ""))</f>
        <v/>
      </c>
      <c r="E2703" s="2" t="str">
        <f t="array" ref="E2703">IF(C2703="","", IFERROR(INDEX(Barang!$E$2:$E$10001, MATCH(C2703, Barang!$B$2:$B$10001, 0)), ""))</f>
        <v/>
      </c>
      <c r="F2703" s="10"/>
      <c r="G2703" s="11" t="str">
        <f t="array" ref="G2703">IF(C2703="","", IFERROR(INDEX(Barang!$F$2:$F$10001, MATCH(C2703, Barang!$B$2:$B$10001, 0)) * F2703, ""))</f>
        <v/>
      </c>
      <c r="H2703" s="10"/>
      <c r="J2703" s="27"/>
      <c r="K2703" s="28"/>
      <c r="L2703" s="28"/>
      <c r="M2703" s="28"/>
      <c r="N2703" s="28"/>
      <c r="O2703" s="25"/>
      <c r="P2703" s="29"/>
      <c r="Q2703" s="30"/>
      <c r="R2703" s="25">
        <f t="shared" si="11"/>
        <v>0</v>
      </c>
      <c r="S2703" s="25"/>
      <c r="T2703" s="28"/>
    </row>
    <row r="2704" spans="1:20" ht="22.5" customHeight="1" x14ac:dyDescent="0.2">
      <c r="A2704" s="8"/>
      <c r="B2704" s="2" t="str">
        <f t="array" ref="B2704">IF(C2704="","", IFERROR(INDEX(Barang!$A$2:$A$10001, MATCH(C2704, Barang!$B$2:$B$10001, 0)), "Tidak ditemukan"))</f>
        <v/>
      </c>
      <c r="C2704" s="2"/>
      <c r="D2704" s="2" t="str">
        <f t="array" ref="D2704">IF(C2704="","", IFERROR(INDEX(Barang!$C$2:$C$10001, MATCH(C2704, Barang!$B$2:$B$10001, 0)), ""))</f>
        <v/>
      </c>
      <c r="E2704" s="2" t="str">
        <f t="array" ref="E2704">IF(C2704="","", IFERROR(INDEX(Barang!$E$2:$E$10001, MATCH(C2704, Barang!$B$2:$B$10001, 0)), ""))</f>
        <v/>
      </c>
      <c r="F2704" s="10"/>
      <c r="G2704" s="11" t="str">
        <f t="array" ref="G2704">IF(C2704="","", IFERROR(INDEX(Barang!$F$2:$F$10001, MATCH(C2704, Barang!$B$2:$B$10001, 0)) * F2704, ""))</f>
        <v/>
      </c>
      <c r="H2704" s="10"/>
      <c r="J2704" s="27"/>
      <c r="K2704" s="28"/>
      <c r="L2704" s="28"/>
      <c r="M2704" s="28"/>
      <c r="N2704" s="28"/>
      <c r="O2704" s="25"/>
      <c r="P2704" s="29"/>
      <c r="Q2704" s="30"/>
      <c r="R2704" s="25">
        <f t="shared" si="11"/>
        <v>0</v>
      </c>
      <c r="S2704" s="25"/>
      <c r="T2704" s="28"/>
    </row>
    <row r="2705" spans="1:20" ht="22.5" customHeight="1" x14ac:dyDescent="0.2">
      <c r="A2705" s="8"/>
      <c r="B2705" s="2" t="str">
        <f t="array" ref="B2705">IF(C2705="","", IFERROR(INDEX(Barang!$A$2:$A$10001, MATCH(C2705, Barang!$B$2:$B$10001, 0)), "Tidak ditemukan"))</f>
        <v/>
      </c>
      <c r="C2705" s="2"/>
      <c r="D2705" s="2" t="str">
        <f t="array" ref="D2705">IF(C2705="","", IFERROR(INDEX(Barang!$C$2:$C$10001, MATCH(C2705, Barang!$B$2:$B$10001, 0)), ""))</f>
        <v/>
      </c>
      <c r="E2705" s="2" t="str">
        <f t="array" ref="E2705">IF(C2705="","", IFERROR(INDEX(Barang!$E$2:$E$10001, MATCH(C2705, Barang!$B$2:$B$10001, 0)), ""))</f>
        <v/>
      </c>
      <c r="F2705" s="10"/>
      <c r="G2705" s="11" t="str">
        <f t="array" ref="G2705">IF(C2705="","", IFERROR(INDEX(Barang!$F$2:$F$10001, MATCH(C2705, Barang!$B$2:$B$10001, 0)) * F2705, ""))</f>
        <v/>
      </c>
      <c r="H2705" s="10"/>
      <c r="J2705" s="27"/>
      <c r="K2705" s="28"/>
      <c r="L2705" s="28"/>
      <c r="M2705" s="28"/>
      <c r="N2705" s="28"/>
      <c r="O2705" s="25"/>
      <c r="P2705" s="29"/>
      <c r="Q2705" s="30"/>
      <c r="R2705" s="25">
        <f t="shared" si="11"/>
        <v>0</v>
      </c>
      <c r="S2705" s="25"/>
      <c r="T2705" s="28"/>
    </row>
    <row r="2706" spans="1:20" ht="22.5" customHeight="1" x14ac:dyDescent="0.2">
      <c r="A2706" s="8"/>
      <c r="B2706" s="2" t="str">
        <f t="array" ref="B2706">IF(C2706="","", IFERROR(INDEX(Barang!$A$2:$A$10001, MATCH(C2706, Barang!$B$2:$B$10001, 0)), "Tidak ditemukan"))</f>
        <v/>
      </c>
      <c r="C2706" s="2"/>
      <c r="D2706" s="2" t="str">
        <f t="array" ref="D2706">IF(C2706="","", IFERROR(INDEX(Barang!$C$2:$C$10001, MATCH(C2706, Barang!$B$2:$B$10001, 0)), ""))</f>
        <v/>
      </c>
      <c r="E2706" s="2" t="str">
        <f t="array" ref="E2706">IF(C2706="","", IFERROR(INDEX(Barang!$E$2:$E$10001, MATCH(C2706, Barang!$B$2:$B$10001, 0)), ""))</f>
        <v/>
      </c>
      <c r="F2706" s="10"/>
      <c r="G2706" s="11" t="str">
        <f t="array" ref="G2706">IF(C2706="","", IFERROR(INDEX(Barang!$F$2:$F$10001, MATCH(C2706, Barang!$B$2:$B$10001, 0)) * F2706, ""))</f>
        <v/>
      </c>
      <c r="H2706" s="10"/>
      <c r="J2706" s="27"/>
      <c r="K2706" s="28"/>
      <c r="L2706" s="28"/>
      <c r="M2706" s="28"/>
      <c r="N2706" s="28"/>
      <c r="O2706" s="25"/>
      <c r="P2706" s="29"/>
      <c r="Q2706" s="30"/>
      <c r="R2706" s="25">
        <f t="shared" si="11"/>
        <v>0</v>
      </c>
      <c r="S2706" s="25"/>
      <c r="T2706" s="28"/>
    </row>
    <row r="2707" spans="1:20" ht="22.5" customHeight="1" x14ac:dyDescent="0.2">
      <c r="A2707" s="8"/>
      <c r="B2707" s="2" t="str">
        <f t="array" ref="B2707">IF(C2707="","", IFERROR(INDEX(Barang!$A$2:$A$10001, MATCH(C2707, Barang!$B$2:$B$10001, 0)), "Tidak ditemukan"))</f>
        <v/>
      </c>
      <c r="C2707" s="2"/>
      <c r="D2707" s="2" t="str">
        <f t="array" ref="D2707">IF(C2707="","", IFERROR(INDEX(Barang!$C$2:$C$10001, MATCH(C2707, Barang!$B$2:$B$10001, 0)), ""))</f>
        <v/>
      </c>
      <c r="E2707" s="2" t="str">
        <f t="array" ref="E2707">IF(C2707="","", IFERROR(INDEX(Barang!$E$2:$E$10001, MATCH(C2707, Barang!$B$2:$B$10001, 0)), ""))</f>
        <v/>
      </c>
      <c r="F2707" s="10"/>
      <c r="G2707" s="11" t="str">
        <f t="array" ref="G2707">IF(C2707="","", IFERROR(INDEX(Barang!$F$2:$F$10001, MATCH(C2707, Barang!$B$2:$B$10001, 0)) * F2707, ""))</f>
        <v/>
      </c>
      <c r="H2707" s="10"/>
      <c r="J2707" s="27"/>
      <c r="K2707" s="28"/>
      <c r="L2707" s="28"/>
      <c r="M2707" s="28"/>
      <c r="N2707" s="28"/>
      <c r="O2707" s="25"/>
      <c r="P2707" s="29"/>
      <c r="Q2707" s="30"/>
      <c r="R2707" s="25">
        <f t="shared" si="11"/>
        <v>0</v>
      </c>
      <c r="S2707" s="25"/>
      <c r="T2707" s="28"/>
    </row>
    <row r="2708" spans="1:20" ht="22.5" customHeight="1" x14ac:dyDescent="0.2">
      <c r="A2708" s="8"/>
      <c r="B2708" s="2" t="str">
        <f t="array" ref="B2708">IF(C2708="","", IFERROR(INDEX(Barang!$A$2:$A$10001, MATCH(C2708, Barang!$B$2:$B$10001, 0)), "Tidak ditemukan"))</f>
        <v/>
      </c>
      <c r="C2708" s="2"/>
      <c r="D2708" s="2" t="str">
        <f t="array" ref="D2708">IF(C2708="","", IFERROR(INDEX(Barang!$C$2:$C$10001, MATCH(C2708, Barang!$B$2:$B$10001, 0)), ""))</f>
        <v/>
      </c>
      <c r="E2708" s="2" t="str">
        <f t="array" ref="E2708">IF(C2708="","", IFERROR(INDEX(Barang!$E$2:$E$10001, MATCH(C2708, Barang!$B$2:$B$10001, 0)), ""))</f>
        <v/>
      </c>
      <c r="F2708" s="10"/>
      <c r="G2708" s="11" t="str">
        <f t="array" ref="G2708">IF(C2708="","", IFERROR(INDEX(Barang!$F$2:$F$10001, MATCH(C2708, Barang!$B$2:$B$10001, 0)) * F2708, ""))</f>
        <v/>
      </c>
      <c r="H2708" s="10"/>
      <c r="J2708" s="27"/>
      <c r="K2708" s="28"/>
      <c r="L2708" s="28"/>
      <c r="M2708" s="28"/>
      <c r="N2708" s="28"/>
      <c r="O2708" s="25"/>
      <c r="P2708" s="29"/>
      <c r="Q2708" s="30"/>
      <c r="R2708" s="25">
        <f t="shared" si="11"/>
        <v>0</v>
      </c>
      <c r="S2708" s="25"/>
      <c r="T2708" s="28"/>
    </row>
    <row r="2709" spans="1:20" ht="22.5" customHeight="1" x14ac:dyDescent="0.2">
      <c r="A2709" s="8"/>
      <c r="B2709" s="2" t="str">
        <f t="array" ref="B2709">IF(C2709="","", IFERROR(INDEX(Barang!$A$2:$A$10001, MATCH(C2709, Barang!$B$2:$B$10001, 0)), "Tidak ditemukan"))</f>
        <v/>
      </c>
      <c r="C2709" s="2"/>
      <c r="D2709" s="2" t="str">
        <f t="array" ref="D2709">IF(C2709="","", IFERROR(INDEX(Barang!$C$2:$C$10001, MATCH(C2709, Barang!$B$2:$B$10001, 0)), ""))</f>
        <v/>
      </c>
      <c r="E2709" s="2" t="str">
        <f t="array" ref="E2709">IF(C2709="","", IFERROR(INDEX(Barang!$E$2:$E$10001, MATCH(C2709, Barang!$B$2:$B$10001, 0)), ""))</f>
        <v/>
      </c>
      <c r="F2709" s="10"/>
      <c r="G2709" s="11" t="str">
        <f t="array" ref="G2709">IF(C2709="","", IFERROR(INDEX(Barang!$F$2:$F$10001, MATCH(C2709, Barang!$B$2:$B$10001, 0)) * F2709, ""))</f>
        <v/>
      </c>
      <c r="H2709" s="10"/>
      <c r="J2709" s="27"/>
      <c r="K2709" s="28"/>
      <c r="L2709" s="28"/>
      <c r="M2709" s="28"/>
      <c r="N2709" s="28"/>
      <c r="O2709" s="25"/>
      <c r="P2709" s="29"/>
      <c r="Q2709" s="30"/>
      <c r="R2709" s="25">
        <f t="shared" si="11"/>
        <v>0</v>
      </c>
      <c r="S2709" s="25"/>
      <c r="T2709" s="28"/>
    </row>
    <row r="2710" spans="1:20" ht="22.5" customHeight="1" x14ac:dyDescent="0.2">
      <c r="A2710" s="8"/>
      <c r="B2710" s="2" t="str">
        <f t="array" ref="B2710">IF(C2710="","", IFERROR(INDEX(Barang!$A$2:$A$10001, MATCH(C2710, Barang!$B$2:$B$10001, 0)), "Tidak ditemukan"))</f>
        <v/>
      </c>
      <c r="C2710" s="2"/>
      <c r="D2710" s="2" t="str">
        <f t="array" ref="D2710">IF(C2710="","", IFERROR(INDEX(Barang!$C$2:$C$10001, MATCH(C2710, Barang!$B$2:$B$10001, 0)), ""))</f>
        <v/>
      </c>
      <c r="E2710" s="2" t="str">
        <f t="array" ref="E2710">IF(C2710="","", IFERROR(INDEX(Barang!$E$2:$E$10001, MATCH(C2710, Barang!$B$2:$B$10001, 0)), ""))</f>
        <v/>
      </c>
      <c r="F2710" s="10"/>
      <c r="G2710" s="11" t="str">
        <f t="array" ref="G2710">IF(C2710="","", IFERROR(INDEX(Barang!$F$2:$F$10001, MATCH(C2710, Barang!$B$2:$B$10001, 0)) * F2710, ""))</f>
        <v/>
      </c>
      <c r="H2710" s="10"/>
      <c r="J2710" s="27"/>
      <c r="K2710" s="28"/>
      <c r="L2710" s="28"/>
      <c r="M2710" s="28"/>
      <c r="N2710" s="28"/>
      <c r="O2710" s="25"/>
      <c r="P2710" s="29"/>
      <c r="Q2710" s="30"/>
      <c r="R2710" s="25">
        <f t="shared" si="11"/>
        <v>0</v>
      </c>
      <c r="S2710" s="25"/>
      <c r="T2710" s="28"/>
    </row>
    <row r="2711" spans="1:20" ht="22.5" customHeight="1" x14ac:dyDescent="0.2">
      <c r="A2711" s="8"/>
      <c r="B2711" s="2" t="str">
        <f t="array" ref="B2711">IF(C2711="","", IFERROR(INDEX(Barang!$A$2:$A$10001, MATCH(C2711, Barang!$B$2:$B$10001, 0)), "Tidak ditemukan"))</f>
        <v/>
      </c>
      <c r="C2711" s="2"/>
      <c r="D2711" s="2" t="str">
        <f t="array" ref="D2711">IF(C2711="","", IFERROR(INDEX(Barang!$C$2:$C$10001, MATCH(C2711, Barang!$B$2:$B$10001, 0)), ""))</f>
        <v/>
      </c>
      <c r="E2711" s="2" t="str">
        <f t="array" ref="E2711">IF(C2711="","", IFERROR(INDEX(Barang!$E$2:$E$10001, MATCH(C2711, Barang!$B$2:$B$10001, 0)), ""))</f>
        <v/>
      </c>
      <c r="F2711" s="10"/>
      <c r="G2711" s="11" t="str">
        <f t="array" ref="G2711">IF(C2711="","", IFERROR(INDEX(Barang!$F$2:$F$10001, MATCH(C2711, Barang!$B$2:$B$10001, 0)) * F2711, ""))</f>
        <v/>
      </c>
      <c r="H2711" s="10"/>
      <c r="J2711" s="27"/>
      <c r="K2711" s="28"/>
      <c r="L2711" s="28"/>
      <c r="M2711" s="28"/>
      <c r="N2711" s="28"/>
      <c r="O2711" s="25"/>
      <c r="P2711" s="29"/>
      <c r="Q2711" s="30"/>
      <c r="R2711" s="25">
        <f t="shared" si="11"/>
        <v>0</v>
      </c>
      <c r="S2711" s="25"/>
      <c r="T2711" s="28"/>
    </row>
    <row r="2712" spans="1:20" ht="22.5" customHeight="1" x14ac:dyDescent="0.2">
      <c r="A2712" s="8"/>
      <c r="B2712" s="2" t="str">
        <f t="array" ref="B2712">IF(C2712="","", IFERROR(INDEX(Barang!$A$2:$A$10001, MATCH(C2712, Barang!$B$2:$B$10001, 0)), "Tidak ditemukan"))</f>
        <v/>
      </c>
      <c r="C2712" s="2"/>
      <c r="D2712" s="2" t="str">
        <f t="array" ref="D2712">IF(C2712="","", IFERROR(INDEX(Barang!$C$2:$C$10001, MATCH(C2712, Barang!$B$2:$B$10001, 0)), ""))</f>
        <v/>
      </c>
      <c r="E2712" s="2" t="str">
        <f t="array" ref="E2712">IF(C2712="","", IFERROR(INDEX(Barang!$E$2:$E$10001, MATCH(C2712, Barang!$B$2:$B$10001, 0)), ""))</f>
        <v/>
      </c>
      <c r="F2712" s="10"/>
      <c r="G2712" s="11" t="str">
        <f t="array" ref="G2712">IF(C2712="","", IFERROR(INDEX(Barang!$F$2:$F$10001, MATCH(C2712, Barang!$B$2:$B$10001, 0)) * F2712, ""))</f>
        <v/>
      </c>
      <c r="H2712" s="10"/>
      <c r="J2712" s="27"/>
      <c r="K2712" s="28"/>
      <c r="L2712" s="28"/>
      <c r="M2712" s="28"/>
      <c r="N2712" s="28"/>
      <c r="O2712" s="25"/>
      <c r="P2712" s="29"/>
      <c r="Q2712" s="30"/>
      <c r="R2712" s="25">
        <f t="shared" si="11"/>
        <v>0</v>
      </c>
      <c r="S2712" s="25"/>
      <c r="T2712" s="28"/>
    </row>
    <row r="2713" spans="1:20" ht="22.5" customHeight="1" x14ac:dyDescent="0.2">
      <c r="A2713" s="8"/>
      <c r="B2713" s="2" t="str">
        <f t="array" ref="B2713">IF(C2713="","", IFERROR(INDEX(Barang!$A$2:$A$10001, MATCH(C2713, Barang!$B$2:$B$10001, 0)), "Tidak ditemukan"))</f>
        <v/>
      </c>
      <c r="C2713" s="2"/>
      <c r="D2713" s="2" t="str">
        <f t="array" ref="D2713">IF(C2713="","", IFERROR(INDEX(Barang!$C$2:$C$10001, MATCH(C2713, Barang!$B$2:$B$10001, 0)), ""))</f>
        <v/>
      </c>
      <c r="E2713" s="2" t="str">
        <f t="array" ref="E2713">IF(C2713="","", IFERROR(INDEX(Barang!$E$2:$E$10001, MATCH(C2713, Barang!$B$2:$B$10001, 0)), ""))</f>
        <v/>
      </c>
      <c r="F2713" s="10"/>
      <c r="G2713" s="11" t="str">
        <f t="array" ref="G2713">IF(C2713="","", IFERROR(INDEX(Barang!$F$2:$F$10001, MATCH(C2713, Barang!$B$2:$B$10001, 0)) * F2713, ""))</f>
        <v/>
      </c>
      <c r="H2713" s="10"/>
      <c r="J2713" s="27"/>
      <c r="K2713" s="28"/>
      <c r="L2713" s="28"/>
      <c r="M2713" s="28"/>
      <c r="N2713" s="28"/>
      <c r="O2713" s="25"/>
      <c r="P2713" s="29"/>
      <c r="Q2713" s="30"/>
      <c r="R2713" s="25">
        <f t="shared" si="11"/>
        <v>0</v>
      </c>
      <c r="S2713" s="25"/>
      <c r="T2713" s="28"/>
    </row>
    <row r="2714" spans="1:20" ht="22.5" customHeight="1" x14ac:dyDescent="0.2">
      <c r="A2714" s="8"/>
      <c r="B2714" s="2" t="str">
        <f t="array" ref="B2714">IF(C2714="","", IFERROR(INDEX(Barang!$A$2:$A$10001, MATCH(C2714, Barang!$B$2:$B$10001, 0)), "Tidak ditemukan"))</f>
        <v/>
      </c>
      <c r="C2714" s="2"/>
      <c r="D2714" s="2" t="str">
        <f t="array" ref="D2714">IF(C2714="","", IFERROR(INDEX(Barang!$C$2:$C$10001, MATCH(C2714, Barang!$B$2:$B$10001, 0)), ""))</f>
        <v/>
      </c>
      <c r="E2714" s="2" t="str">
        <f t="array" ref="E2714">IF(C2714="","", IFERROR(INDEX(Barang!$E$2:$E$10001, MATCH(C2714, Barang!$B$2:$B$10001, 0)), ""))</f>
        <v/>
      </c>
      <c r="F2714" s="10"/>
      <c r="G2714" s="11" t="str">
        <f t="array" ref="G2714">IF(C2714="","", IFERROR(INDEX(Barang!$F$2:$F$10001, MATCH(C2714, Barang!$B$2:$B$10001, 0)) * F2714, ""))</f>
        <v/>
      </c>
      <c r="H2714" s="10"/>
      <c r="J2714" s="27"/>
      <c r="K2714" s="28"/>
      <c r="L2714" s="28"/>
      <c r="M2714" s="28"/>
      <c r="N2714" s="28"/>
      <c r="O2714" s="25"/>
      <c r="P2714" s="29"/>
      <c r="Q2714" s="30"/>
      <c r="R2714" s="25">
        <f t="shared" si="11"/>
        <v>0</v>
      </c>
      <c r="S2714" s="25"/>
      <c r="T2714" s="28"/>
    </row>
    <row r="2715" spans="1:20" ht="22.5" customHeight="1" x14ac:dyDescent="0.2">
      <c r="A2715" s="8"/>
      <c r="B2715" s="2" t="str">
        <f t="array" ref="B2715">IF(C2715="","", IFERROR(INDEX(Barang!$A$2:$A$10001, MATCH(C2715, Barang!$B$2:$B$10001, 0)), "Tidak ditemukan"))</f>
        <v/>
      </c>
      <c r="C2715" s="2"/>
      <c r="D2715" s="2" t="str">
        <f t="array" ref="D2715">IF(C2715="","", IFERROR(INDEX(Barang!$C$2:$C$10001, MATCH(C2715, Barang!$B$2:$B$10001, 0)), ""))</f>
        <v/>
      </c>
      <c r="E2715" s="2" t="str">
        <f t="array" ref="E2715">IF(C2715="","", IFERROR(INDEX(Barang!$E$2:$E$10001, MATCH(C2715, Barang!$B$2:$B$10001, 0)), ""))</f>
        <v/>
      </c>
      <c r="F2715" s="10"/>
      <c r="G2715" s="11" t="str">
        <f t="array" ref="G2715">IF(C2715="","", IFERROR(INDEX(Barang!$F$2:$F$10001, MATCH(C2715, Barang!$B$2:$B$10001, 0)) * F2715, ""))</f>
        <v/>
      </c>
      <c r="H2715" s="10"/>
      <c r="J2715" s="27"/>
      <c r="K2715" s="28"/>
      <c r="L2715" s="28"/>
      <c r="M2715" s="28"/>
      <c r="N2715" s="28"/>
      <c r="O2715" s="25"/>
      <c r="P2715" s="29"/>
      <c r="Q2715" s="30"/>
      <c r="R2715" s="25">
        <f t="shared" si="11"/>
        <v>0</v>
      </c>
      <c r="S2715" s="25"/>
      <c r="T2715" s="28"/>
    </row>
    <row r="2716" spans="1:20" ht="22.5" customHeight="1" x14ac:dyDescent="0.2">
      <c r="A2716" s="8"/>
      <c r="B2716" s="2" t="str">
        <f t="array" ref="B2716">IF(C2716="","", IFERROR(INDEX(Barang!$A$2:$A$10001, MATCH(C2716, Barang!$B$2:$B$10001, 0)), "Tidak ditemukan"))</f>
        <v/>
      </c>
      <c r="C2716" s="2"/>
      <c r="D2716" s="2" t="str">
        <f t="array" ref="D2716">IF(C2716="","", IFERROR(INDEX(Barang!$C$2:$C$10001, MATCH(C2716, Barang!$B$2:$B$10001, 0)), ""))</f>
        <v/>
      </c>
      <c r="E2716" s="2" t="str">
        <f t="array" ref="E2716">IF(C2716="","", IFERROR(INDEX(Barang!$E$2:$E$10001, MATCH(C2716, Barang!$B$2:$B$10001, 0)), ""))</f>
        <v/>
      </c>
      <c r="F2716" s="10"/>
      <c r="G2716" s="11" t="str">
        <f t="array" ref="G2716">IF(C2716="","", IFERROR(INDEX(Barang!$F$2:$F$10001, MATCH(C2716, Barang!$B$2:$B$10001, 0)) * F2716, ""))</f>
        <v/>
      </c>
      <c r="H2716" s="10"/>
      <c r="J2716" s="27"/>
      <c r="K2716" s="28"/>
      <c r="L2716" s="28"/>
      <c r="M2716" s="28"/>
      <c r="N2716" s="28"/>
      <c r="O2716" s="25"/>
      <c r="P2716" s="29"/>
      <c r="Q2716" s="30"/>
      <c r="R2716" s="25">
        <f t="shared" si="11"/>
        <v>0</v>
      </c>
      <c r="S2716" s="25"/>
      <c r="T2716" s="28"/>
    </row>
    <row r="2717" spans="1:20" ht="22.5" customHeight="1" x14ac:dyDescent="0.2">
      <c r="A2717" s="8"/>
      <c r="B2717" s="2" t="str">
        <f t="array" ref="B2717">IF(C2717="","", IFERROR(INDEX(Barang!$A$2:$A$10001, MATCH(C2717, Barang!$B$2:$B$10001, 0)), "Tidak ditemukan"))</f>
        <v/>
      </c>
      <c r="C2717" s="2"/>
      <c r="D2717" s="2" t="str">
        <f t="array" ref="D2717">IF(C2717="","", IFERROR(INDEX(Barang!$C$2:$C$10001, MATCH(C2717, Barang!$B$2:$B$10001, 0)), ""))</f>
        <v/>
      </c>
      <c r="E2717" s="2" t="str">
        <f t="array" ref="E2717">IF(C2717="","", IFERROR(INDEX(Barang!$E$2:$E$10001, MATCH(C2717, Barang!$B$2:$B$10001, 0)), ""))</f>
        <v/>
      </c>
      <c r="F2717" s="10"/>
      <c r="G2717" s="11" t="str">
        <f t="array" ref="G2717">IF(C2717="","", IFERROR(INDEX(Barang!$F$2:$F$10001, MATCH(C2717, Barang!$B$2:$B$10001, 0)) * F2717, ""))</f>
        <v/>
      </c>
      <c r="H2717" s="10"/>
      <c r="J2717" s="27"/>
      <c r="K2717" s="28"/>
      <c r="L2717" s="28"/>
      <c r="M2717" s="28"/>
      <c r="N2717" s="28"/>
      <c r="O2717" s="25"/>
      <c r="P2717" s="29"/>
      <c r="Q2717" s="30"/>
      <c r="R2717" s="25">
        <f t="shared" si="11"/>
        <v>0</v>
      </c>
      <c r="S2717" s="25"/>
      <c r="T2717" s="28"/>
    </row>
    <row r="2718" spans="1:20" ht="22.5" customHeight="1" x14ac:dyDescent="0.2">
      <c r="A2718" s="8"/>
      <c r="B2718" s="2" t="str">
        <f t="array" ref="B2718">IF(C2718="","", IFERROR(INDEX(Barang!$A$2:$A$10001, MATCH(C2718, Barang!$B$2:$B$10001, 0)), "Tidak ditemukan"))</f>
        <v/>
      </c>
      <c r="C2718" s="2"/>
      <c r="D2718" s="2" t="str">
        <f t="array" ref="D2718">IF(C2718="","", IFERROR(INDEX(Barang!$C$2:$C$10001, MATCH(C2718, Barang!$B$2:$B$10001, 0)), ""))</f>
        <v/>
      </c>
      <c r="E2718" s="2" t="str">
        <f t="array" ref="E2718">IF(C2718="","", IFERROR(INDEX(Barang!$E$2:$E$10001, MATCH(C2718, Barang!$B$2:$B$10001, 0)), ""))</f>
        <v/>
      </c>
      <c r="F2718" s="10"/>
      <c r="G2718" s="11" t="str">
        <f t="array" ref="G2718">IF(C2718="","", IFERROR(INDEX(Barang!$F$2:$F$10001, MATCH(C2718, Barang!$B$2:$B$10001, 0)) * F2718, ""))</f>
        <v/>
      </c>
      <c r="H2718" s="10"/>
      <c r="J2718" s="27"/>
      <c r="K2718" s="28"/>
      <c r="L2718" s="28"/>
      <c r="M2718" s="28"/>
      <c r="N2718" s="28"/>
      <c r="O2718" s="25"/>
      <c r="P2718" s="29"/>
      <c r="Q2718" s="30"/>
      <c r="R2718" s="25">
        <f t="shared" si="11"/>
        <v>0</v>
      </c>
      <c r="S2718" s="25"/>
      <c r="T2718" s="28"/>
    </row>
    <row r="2719" spans="1:20" ht="22.5" customHeight="1" x14ac:dyDescent="0.2">
      <c r="A2719" s="8"/>
      <c r="B2719" s="2" t="str">
        <f t="array" ref="B2719">IF(C2719="","", IFERROR(INDEX(Barang!$A$2:$A$10001, MATCH(C2719, Barang!$B$2:$B$10001, 0)), "Tidak ditemukan"))</f>
        <v/>
      </c>
      <c r="C2719" s="2"/>
      <c r="D2719" s="2" t="str">
        <f t="array" ref="D2719">IF(C2719="","", IFERROR(INDEX(Barang!$C$2:$C$10001, MATCH(C2719, Barang!$B$2:$B$10001, 0)), ""))</f>
        <v/>
      </c>
      <c r="E2719" s="2" t="str">
        <f t="array" ref="E2719">IF(C2719="","", IFERROR(INDEX(Barang!$E$2:$E$10001, MATCH(C2719, Barang!$B$2:$B$10001, 0)), ""))</f>
        <v/>
      </c>
      <c r="F2719" s="10"/>
      <c r="G2719" s="11" t="str">
        <f t="array" ref="G2719">IF(C2719="","", IFERROR(INDEX(Barang!$F$2:$F$10001, MATCH(C2719, Barang!$B$2:$B$10001, 0)) * F2719, ""))</f>
        <v/>
      </c>
      <c r="H2719" s="10"/>
      <c r="J2719" s="27"/>
      <c r="K2719" s="28"/>
      <c r="L2719" s="28"/>
      <c r="M2719" s="28"/>
      <c r="N2719" s="28"/>
      <c r="O2719" s="25"/>
      <c r="P2719" s="29"/>
      <c r="Q2719" s="30"/>
      <c r="R2719" s="25">
        <f t="shared" si="11"/>
        <v>0</v>
      </c>
      <c r="S2719" s="25"/>
      <c r="T2719" s="28"/>
    </row>
    <row r="2720" spans="1:20" ht="22.5" customHeight="1" x14ac:dyDescent="0.2">
      <c r="A2720" s="8"/>
      <c r="B2720" s="2" t="str">
        <f t="array" ref="B2720">IF(C2720="","", IFERROR(INDEX(Barang!$A$2:$A$10001, MATCH(C2720, Barang!$B$2:$B$10001, 0)), "Tidak ditemukan"))</f>
        <v/>
      </c>
      <c r="C2720" s="2"/>
      <c r="D2720" s="2" t="str">
        <f t="array" ref="D2720">IF(C2720="","", IFERROR(INDEX(Barang!$C$2:$C$10001, MATCH(C2720, Barang!$B$2:$B$10001, 0)), ""))</f>
        <v/>
      </c>
      <c r="E2720" s="2" t="str">
        <f t="array" ref="E2720">IF(C2720="","", IFERROR(INDEX(Barang!$E$2:$E$10001, MATCH(C2720, Barang!$B$2:$B$10001, 0)), ""))</f>
        <v/>
      </c>
      <c r="F2720" s="10"/>
      <c r="G2720" s="11" t="str">
        <f t="array" ref="G2720">IF(C2720="","", IFERROR(INDEX(Barang!$F$2:$F$10001, MATCH(C2720, Barang!$B$2:$B$10001, 0)) * F2720, ""))</f>
        <v/>
      </c>
      <c r="H2720" s="10"/>
      <c r="J2720" s="27"/>
      <c r="K2720" s="28"/>
      <c r="L2720" s="28"/>
      <c r="M2720" s="28"/>
      <c r="N2720" s="28"/>
      <c r="O2720" s="25"/>
      <c r="P2720" s="29"/>
      <c r="Q2720" s="30"/>
      <c r="R2720" s="25">
        <f t="shared" si="11"/>
        <v>0</v>
      </c>
      <c r="S2720" s="25"/>
      <c r="T2720" s="28"/>
    </row>
    <row r="2721" spans="1:20" ht="22.5" customHeight="1" x14ac:dyDescent="0.2">
      <c r="A2721" s="8"/>
      <c r="B2721" s="2" t="str">
        <f t="array" ref="B2721">IF(C2721="","", IFERROR(INDEX(Barang!$A$2:$A$10001, MATCH(C2721, Barang!$B$2:$B$10001, 0)), "Tidak ditemukan"))</f>
        <v/>
      </c>
      <c r="C2721" s="2"/>
      <c r="D2721" s="2" t="str">
        <f t="array" ref="D2721">IF(C2721="","", IFERROR(INDEX(Barang!$C$2:$C$10001, MATCH(C2721, Barang!$B$2:$B$10001, 0)), ""))</f>
        <v/>
      </c>
      <c r="E2721" s="2" t="str">
        <f t="array" ref="E2721">IF(C2721="","", IFERROR(INDEX(Barang!$E$2:$E$10001, MATCH(C2721, Barang!$B$2:$B$10001, 0)), ""))</f>
        <v/>
      </c>
      <c r="F2721" s="10"/>
      <c r="G2721" s="11" t="str">
        <f t="array" ref="G2721">IF(C2721="","", IFERROR(INDEX(Barang!$F$2:$F$10001, MATCH(C2721, Barang!$B$2:$B$10001, 0)) * F2721, ""))</f>
        <v/>
      </c>
      <c r="H2721" s="10"/>
      <c r="J2721" s="27"/>
      <c r="K2721" s="28"/>
      <c r="L2721" s="28"/>
      <c r="M2721" s="28"/>
      <c r="N2721" s="28"/>
      <c r="O2721" s="25"/>
      <c r="P2721" s="29"/>
      <c r="Q2721" s="30"/>
      <c r="R2721" s="25">
        <f t="shared" si="11"/>
        <v>0</v>
      </c>
      <c r="S2721" s="25"/>
      <c r="T2721" s="28"/>
    </row>
    <row r="2722" spans="1:20" ht="22.5" customHeight="1" x14ac:dyDescent="0.2">
      <c r="A2722" s="8"/>
      <c r="B2722" s="2" t="str">
        <f t="array" ref="B2722">IF(C2722="","", IFERROR(INDEX(Barang!$A$2:$A$10001, MATCH(C2722, Barang!$B$2:$B$10001, 0)), "Tidak ditemukan"))</f>
        <v/>
      </c>
      <c r="C2722" s="2"/>
      <c r="D2722" s="2" t="str">
        <f t="array" ref="D2722">IF(C2722="","", IFERROR(INDEX(Barang!$C$2:$C$10001, MATCH(C2722, Barang!$B$2:$B$10001, 0)), ""))</f>
        <v/>
      </c>
      <c r="E2722" s="2" t="str">
        <f t="array" ref="E2722">IF(C2722="","", IFERROR(INDEX(Barang!$E$2:$E$10001, MATCH(C2722, Barang!$B$2:$B$10001, 0)), ""))</f>
        <v/>
      </c>
      <c r="F2722" s="10"/>
      <c r="G2722" s="11" t="str">
        <f t="array" ref="G2722">IF(C2722="","", IFERROR(INDEX(Barang!$F$2:$F$10001, MATCH(C2722, Barang!$B$2:$B$10001, 0)) * F2722, ""))</f>
        <v/>
      </c>
      <c r="H2722" s="10"/>
      <c r="J2722" s="27"/>
      <c r="K2722" s="28"/>
      <c r="L2722" s="28"/>
      <c r="M2722" s="28"/>
      <c r="N2722" s="28"/>
      <c r="O2722" s="25"/>
      <c r="P2722" s="29"/>
      <c r="Q2722" s="30"/>
      <c r="R2722" s="25">
        <f t="shared" si="11"/>
        <v>0</v>
      </c>
      <c r="S2722" s="25"/>
      <c r="T2722" s="28"/>
    </row>
    <row r="2723" spans="1:20" ht="22.5" customHeight="1" x14ac:dyDescent="0.2">
      <c r="A2723" s="8"/>
      <c r="B2723" s="2" t="str">
        <f t="array" ref="B2723">IF(C2723="","", IFERROR(INDEX(Barang!$A$2:$A$10001, MATCH(C2723, Barang!$B$2:$B$10001, 0)), "Tidak ditemukan"))</f>
        <v/>
      </c>
      <c r="C2723" s="2"/>
      <c r="D2723" s="2" t="str">
        <f t="array" ref="D2723">IF(C2723="","", IFERROR(INDEX(Barang!$C$2:$C$10001, MATCH(C2723, Barang!$B$2:$B$10001, 0)), ""))</f>
        <v/>
      </c>
      <c r="E2723" s="2" t="str">
        <f t="array" ref="E2723">IF(C2723="","", IFERROR(INDEX(Barang!$E$2:$E$10001, MATCH(C2723, Barang!$B$2:$B$10001, 0)), ""))</f>
        <v/>
      </c>
      <c r="F2723" s="10"/>
      <c r="G2723" s="11" t="str">
        <f t="array" ref="G2723">IF(C2723="","", IFERROR(INDEX(Barang!$F$2:$F$10001, MATCH(C2723, Barang!$B$2:$B$10001, 0)) * F2723, ""))</f>
        <v/>
      </c>
      <c r="H2723" s="10"/>
      <c r="J2723" s="27"/>
      <c r="K2723" s="28"/>
      <c r="L2723" s="28"/>
      <c r="M2723" s="28"/>
      <c r="N2723" s="28"/>
      <c r="O2723" s="25"/>
      <c r="P2723" s="29"/>
      <c r="Q2723" s="30"/>
      <c r="R2723" s="25">
        <f t="shared" si="11"/>
        <v>0</v>
      </c>
      <c r="S2723" s="25"/>
      <c r="T2723" s="28"/>
    </row>
    <row r="2724" spans="1:20" ht="22.5" customHeight="1" x14ac:dyDescent="0.2">
      <c r="A2724" s="8"/>
      <c r="B2724" s="2" t="str">
        <f t="array" ref="B2724">IF(C2724="","", IFERROR(INDEX(Barang!$A$2:$A$10001, MATCH(C2724, Barang!$B$2:$B$10001, 0)), "Tidak ditemukan"))</f>
        <v/>
      </c>
      <c r="C2724" s="2"/>
      <c r="D2724" s="2" t="str">
        <f t="array" ref="D2724">IF(C2724="","", IFERROR(INDEX(Barang!$C$2:$C$10001, MATCH(C2724, Barang!$B$2:$B$10001, 0)), ""))</f>
        <v/>
      </c>
      <c r="E2724" s="2" t="str">
        <f t="array" ref="E2724">IF(C2724="","", IFERROR(INDEX(Barang!$E$2:$E$10001, MATCH(C2724, Barang!$B$2:$B$10001, 0)), ""))</f>
        <v/>
      </c>
      <c r="F2724" s="10"/>
      <c r="G2724" s="11" t="str">
        <f t="array" ref="G2724">IF(C2724="","", IFERROR(INDEX(Barang!$F$2:$F$10001, MATCH(C2724, Barang!$B$2:$B$10001, 0)) * F2724, ""))</f>
        <v/>
      </c>
      <c r="H2724" s="10"/>
      <c r="J2724" s="27"/>
      <c r="K2724" s="28"/>
      <c r="L2724" s="28"/>
      <c r="M2724" s="28"/>
      <c r="N2724" s="28"/>
      <c r="O2724" s="25"/>
      <c r="P2724" s="29"/>
      <c r="Q2724" s="30"/>
      <c r="R2724" s="25">
        <f t="shared" si="11"/>
        <v>0</v>
      </c>
      <c r="S2724" s="25"/>
      <c r="T2724" s="28"/>
    </row>
    <row r="2725" spans="1:20" ht="22.5" customHeight="1" x14ac:dyDescent="0.2">
      <c r="A2725" s="8"/>
      <c r="B2725" s="2" t="str">
        <f t="array" ref="B2725">IF(C2725="","", IFERROR(INDEX(Barang!$A$2:$A$10001, MATCH(C2725, Barang!$B$2:$B$10001, 0)), "Tidak ditemukan"))</f>
        <v/>
      </c>
      <c r="C2725" s="2"/>
      <c r="D2725" s="2" t="str">
        <f t="array" ref="D2725">IF(C2725="","", IFERROR(INDEX(Barang!$C$2:$C$10001, MATCH(C2725, Barang!$B$2:$B$10001, 0)), ""))</f>
        <v/>
      </c>
      <c r="E2725" s="2" t="str">
        <f t="array" ref="E2725">IF(C2725="","", IFERROR(INDEX(Barang!$E$2:$E$10001, MATCH(C2725, Barang!$B$2:$B$10001, 0)), ""))</f>
        <v/>
      </c>
      <c r="F2725" s="10"/>
      <c r="G2725" s="11" t="str">
        <f t="array" ref="G2725">IF(C2725="","", IFERROR(INDEX(Barang!$F$2:$F$10001, MATCH(C2725, Barang!$B$2:$B$10001, 0)) * F2725, ""))</f>
        <v/>
      </c>
      <c r="H2725" s="10"/>
      <c r="J2725" s="27"/>
      <c r="K2725" s="28"/>
      <c r="L2725" s="28"/>
      <c r="M2725" s="28"/>
      <c r="N2725" s="28"/>
      <c r="O2725" s="25"/>
      <c r="P2725" s="29"/>
      <c r="Q2725" s="30"/>
      <c r="R2725" s="25">
        <f t="shared" si="11"/>
        <v>0</v>
      </c>
      <c r="S2725" s="25"/>
      <c r="T2725" s="28"/>
    </row>
    <row r="2726" spans="1:20" ht="22.5" customHeight="1" x14ac:dyDescent="0.2">
      <c r="A2726" s="8"/>
      <c r="B2726" s="2" t="str">
        <f t="array" ref="B2726">IF(C2726="","", IFERROR(INDEX(Barang!$A$2:$A$10001, MATCH(C2726, Barang!$B$2:$B$10001, 0)), "Tidak ditemukan"))</f>
        <v/>
      </c>
      <c r="C2726" s="2"/>
      <c r="D2726" s="2" t="str">
        <f t="array" ref="D2726">IF(C2726="","", IFERROR(INDEX(Barang!$C$2:$C$10001, MATCH(C2726, Barang!$B$2:$B$10001, 0)), ""))</f>
        <v/>
      </c>
      <c r="E2726" s="2" t="str">
        <f t="array" ref="E2726">IF(C2726="","", IFERROR(INDEX(Barang!$E$2:$E$10001, MATCH(C2726, Barang!$B$2:$B$10001, 0)), ""))</f>
        <v/>
      </c>
      <c r="F2726" s="10"/>
      <c r="G2726" s="11" t="str">
        <f t="array" ref="G2726">IF(C2726="","", IFERROR(INDEX(Barang!$F$2:$F$10001, MATCH(C2726, Barang!$B$2:$B$10001, 0)) * F2726, ""))</f>
        <v/>
      </c>
      <c r="H2726" s="10"/>
      <c r="J2726" s="27"/>
      <c r="K2726" s="28"/>
      <c r="L2726" s="28"/>
      <c r="M2726" s="28"/>
      <c r="N2726" s="28"/>
      <c r="O2726" s="25"/>
      <c r="P2726" s="29"/>
      <c r="Q2726" s="30"/>
      <c r="R2726" s="25">
        <f t="shared" si="11"/>
        <v>0</v>
      </c>
      <c r="S2726" s="25"/>
      <c r="T2726" s="28"/>
    </row>
    <row r="2727" spans="1:20" ht="22.5" customHeight="1" x14ac:dyDescent="0.2">
      <c r="A2727" s="8"/>
      <c r="B2727" s="2" t="str">
        <f t="array" ref="B2727">IF(C2727="","", IFERROR(INDEX(Barang!$A$2:$A$10001, MATCH(C2727, Barang!$B$2:$B$10001, 0)), "Tidak ditemukan"))</f>
        <v/>
      </c>
      <c r="C2727" s="2"/>
      <c r="D2727" s="2" t="str">
        <f t="array" ref="D2727">IF(C2727="","", IFERROR(INDEX(Barang!$C$2:$C$10001, MATCH(C2727, Barang!$B$2:$B$10001, 0)), ""))</f>
        <v/>
      </c>
      <c r="E2727" s="2" t="str">
        <f t="array" ref="E2727">IF(C2727="","", IFERROR(INDEX(Barang!$E$2:$E$10001, MATCH(C2727, Barang!$B$2:$B$10001, 0)), ""))</f>
        <v/>
      </c>
      <c r="F2727" s="10"/>
      <c r="G2727" s="11" t="str">
        <f t="array" ref="G2727">IF(C2727="","", IFERROR(INDEX(Barang!$F$2:$F$10001, MATCH(C2727, Barang!$B$2:$B$10001, 0)) * F2727, ""))</f>
        <v/>
      </c>
      <c r="H2727" s="10"/>
      <c r="J2727" s="27"/>
      <c r="K2727" s="28"/>
      <c r="L2727" s="28"/>
      <c r="M2727" s="28"/>
      <c r="N2727" s="28"/>
      <c r="O2727" s="25"/>
      <c r="P2727" s="29"/>
      <c r="Q2727" s="30"/>
      <c r="R2727" s="25">
        <f t="shared" si="11"/>
        <v>0</v>
      </c>
      <c r="S2727" s="25"/>
      <c r="T2727" s="28"/>
    </row>
    <row r="2728" spans="1:20" ht="22.5" customHeight="1" x14ac:dyDescent="0.2">
      <c r="A2728" s="8"/>
      <c r="B2728" s="2" t="str">
        <f t="array" ref="B2728">IF(C2728="","", IFERROR(INDEX(Barang!$A$2:$A$10001, MATCH(C2728, Barang!$B$2:$B$10001, 0)), "Tidak ditemukan"))</f>
        <v/>
      </c>
      <c r="C2728" s="2"/>
      <c r="D2728" s="2" t="str">
        <f t="array" ref="D2728">IF(C2728="","", IFERROR(INDEX(Barang!$C$2:$C$10001, MATCH(C2728, Barang!$B$2:$B$10001, 0)), ""))</f>
        <v/>
      </c>
      <c r="E2728" s="2" t="str">
        <f t="array" ref="E2728">IF(C2728="","", IFERROR(INDEX(Barang!$E$2:$E$10001, MATCH(C2728, Barang!$B$2:$B$10001, 0)), ""))</f>
        <v/>
      </c>
      <c r="F2728" s="10"/>
      <c r="G2728" s="11" t="str">
        <f t="array" ref="G2728">IF(C2728="","", IFERROR(INDEX(Barang!$F$2:$F$10001, MATCH(C2728, Barang!$B$2:$B$10001, 0)) * F2728, ""))</f>
        <v/>
      </c>
      <c r="H2728" s="10"/>
      <c r="J2728" s="27"/>
      <c r="K2728" s="28"/>
      <c r="L2728" s="28"/>
      <c r="M2728" s="28"/>
      <c r="N2728" s="28"/>
      <c r="O2728" s="25"/>
      <c r="P2728" s="29"/>
      <c r="Q2728" s="30"/>
      <c r="R2728" s="25">
        <f t="shared" si="11"/>
        <v>0</v>
      </c>
      <c r="S2728" s="25"/>
      <c r="T2728" s="28"/>
    </row>
    <row r="2729" spans="1:20" ht="22.5" customHeight="1" x14ac:dyDescent="0.2">
      <c r="A2729" s="8"/>
      <c r="B2729" s="2" t="str">
        <f t="array" ref="B2729">IF(C2729="","", IFERROR(INDEX(Barang!$A$2:$A$10001, MATCH(C2729, Barang!$B$2:$B$10001, 0)), "Tidak ditemukan"))</f>
        <v/>
      </c>
      <c r="C2729" s="2"/>
      <c r="D2729" s="2" t="str">
        <f t="array" ref="D2729">IF(C2729="","", IFERROR(INDEX(Barang!$C$2:$C$10001, MATCH(C2729, Barang!$B$2:$B$10001, 0)), ""))</f>
        <v/>
      </c>
      <c r="E2729" s="2" t="str">
        <f t="array" ref="E2729">IF(C2729="","", IFERROR(INDEX(Barang!$E$2:$E$10001, MATCH(C2729, Barang!$B$2:$B$10001, 0)), ""))</f>
        <v/>
      </c>
      <c r="F2729" s="10"/>
      <c r="G2729" s="11" t="str">
        <f t="array" ref="G2729">IF(C2729="","", IFERROR(INDEX(Barang!$F$2:$F$10001, MATCH(C2729, Barang!$B$2:$B$10001, 0)) * F2729, ""))</f>
        <v/>
      </c>
      <c r="H2729" s="10"/>
      <c r="J2729" s="27"/>
      <c r="K2729" s="28"/>
      <c r="L2729" s="28"/>
      <c r="M2729" s="28"/>
      <c r="N2729" s="28"/>
      <c r="O2729" s="25"/>
      <c r="P2729" s="29"/>
      <c r="Q2729" s="30"/>
      <c r="R2729" s="25">
        <f t="shared" si="11"/>
        <v>0</v>
      </c>
      <c r="S2729" s="25"/>
      <c r="T2729" s="28"/>
    </row>
    <row r="2730" spans="1:20" ht="22.5" customHeight="1" x14ac:dyDescent="0.2">
      <c r="A2730" s="8"/>
      <c r="B2730" s="2" t="str">
        <f t="array" ref="B2730">IF(C2730="","", IFERROR(INDEX(Barang!$A$2:$A$10001, MATCH(C2730, Barang!$B$2:$B$10001, 0)), "Tidak ditemukan"))</f>
        <v/>
      </c>
      <c r="C2730" s="2"/>
      <c r="D2730" s="2" t="str">
        <f t="array" ref="D2730">IF(C2730="","", IFERROR(INDEX(Barang!$C$2:$C$10001, MATCH(C2730, Barang!$B$2:$B$10001, 0)), ""))</f>
        <v/>
      </c>
      <c r="E2730" s="2" t="str">
        <f t="array" ref="E2730">IF(C2730="","", IFERROR(INDEX(Barang!$E$2:$E$10001, MATCH(C2730, Barang!$B$2:$B$10001, 0)), ""))</f>
        <v/>
      </c>
      <c r="F2730" s="10"/>
      <c r="G2730" s="11" t="str">
        <f t="array" ref="G2730">IF(C2730="","", IFERROR(INDEX(Barang!$F$2:$F$10001, MATCH(C2730, Barang!$B$2:$B$10001, 0)) * F2730, ""))</f>
        <v/>
      </c>
      <c r="H2730" s="10"/>
      <c r="J2730" s="27"/>
      <c r="K2730" s="28"/>
      <c r="L2730" s="28"/>
      <c r="M2730" s="28"/>
      <c r="N2730" s="28"/>
      <c r="O2730" s="25"/>
      <c r="P2730" s="29"/>
      <c r="Q2730" s="30"/>
      <c r="R2730" s="25">
        <f t="shared" si="11"/>
        <v>0</v>
      </c>
      <c r="S2730" s="25"/>
      <c r="T2730" s="28"/>
    </row>
    <row r="2731" spans="1:20" ht="22.5" customHeight="1" x14ac:dyDescent="0.2">
      <c r="A2731" s="8"/>
      <c r="B2731" s="2" t="str">
        <f t="array" ref="B2731">IF(C2731="","", IFERROR(INDEX(Barang!$A$2:$A$10001, MATCH(C2731, Barang!$B$2:$B$10001, 0)), "Tidak ditemukan"))</f>
        <v/>
      </c>
      <c r="C2731" s="2"/>
      <c r="D2731" s="2" t="str">
        <f t="array" ref="D2731">IF(C2731="","", IFERROR(INDEX(Barang!$C$2:$C$10001, MATCH(C2731, Barang!$B$2:$B$10001, 0)), ""))</f>
        <v/>
      </c>
      <c r="E2731" s="2" t="str">
        <f t="array" ref="E2731">IF(C2731="","", IFERROR(INDEX(Barang!$E$2:$E$10001, MATCH(C2731, Barang!$B$2:$B$10001, 0)), ""))</f>
        <v/>
      </c>
      <c r="F2731" s="10"/>
      <c r="G2731" s="11" t="str">
        <f t="array" ref="G2731">IF(C2731="","", IFERROR(INDEX(Barang!$F$2:$F$10001, MATCH(C2731, Barang!$B$2:$B$10001, 0)) * F2731, ""))</f>
        <v/>
      </c>
      <c r="H2731" s="10"/>
      <c r="J2731" s="27"/>
      <c r="K2731" s="28"/>
      <c r="L2731" s="28"/>
      <c r="M2731" s="28"/>
      <c r="N2731" s="28"/>
      <c r="O2731" s="25"/>
      <c r="P2731" s="29"/>
      <c r="Q2731" s="30"/>
      <c r="R2731" s="25">
        <f t="shared" si="11"/>
        <v>0</v>
      </c>
      <c r="S2731" s="25"/>
      <c r="T2731" s="28"/>
    </row>
    <row r="2732" spans="1:20" ht="22.5" customHeight="1" x14ac:dyDescent="0.2">
      <c r="A2732" s="8"/>
      <c r="B2732" s="2" t="str">
        <f t="array" ref="B2732">IF(C2732="","", IFERROR(INDEX(Barang!$A$2:$A$10001, MATCH(C2732, Barang!$B$2:$B$10001, 0)), "Tidak ditemukan"))</f>
        <v/>
      </c>
      <c r="C2732" s="2"/>
      <c r="D2732" s="2" t="str">
        <f t="array" ref="D2732">IF(C2732="","", IFERROR(INDEX(Barang!$C$2:$C$10001, MATCH(C2732, Barang!$B$2:$B$10001, 0)), ""))</f>
        <v/>
      </c>
      <c r="E2732" s="2" t="str">
        <f t="array" ref="E2732">IF(C2732="","", IFERROR(INDEX(Barang!$E$2:$E$10001, MATCH(C2732, Barang!$B$2:$B$10001, 0)), ""))</f>
        <v/>
      </c>
      <c r="F2732" s="10"/>
      <c r="G2732" s="11" t="str">
        <f t="array" ref="G2732">IF(C2732="","", IFERROR(INDEX(Barang!$F$2:$F$10001, MATCH(C2732, Barang!$B$2:$B$10001, 0)) * F2732, ""))</f>
        <v/>
      </c>
      <c r="H2732" s="10"/>
      <c r="J2732" s="27"/>
      <c r="K2732" s="28"/>
      <c r="L2732" s="28"/>
      <c r="M2732" s="28"/>
      <c r="N2732" s="28"/>
      <c r="O2732" s="25"/>
      <c r="P2732" s="29"/>
      <c r="Q2732" s="30"/>
      <c r="R2732" s="25">
        <f t="shared" si="11"/>
        <v>0</v>
      </c>
      <c r="S2732" s="25"/>
      <c r="T2732" s="28"/>
    </row>
    <row r="2733" spans="1:20" ht="22.5" customHeight="1" x14ac:dyDescent="0.2">
      <c r="A2733" s="8"/>
      <c r="B2733" s="2" t="str">
        <f t="array" ref="B2733">IF(C2733="","", IFERROR(INDEX(Barang!$A$2:$A$10001, MATCH(C2733, Barang!$B$2:$B$10001, 0)), "Tidak ditemukan"))</f>
        <v/>
      </c>
      <c r="C2733" s="2"/>
      <c r="D2733" s="2" t="str">
        <f t="array" ref="D2733">IF(C2733="","", IFERROR(INDEX(Barang!$C$2:$C$10001, MATCH(C2733, Barang!$B$2:$B$10001, 0)), ""))</f>
        <v/>
      </c>
      <c r="E2733" s="2" t="str">
        <f t="array" ref="E2733">IF(C2733="","", IFERROR(INDEX(Barang!$E$2:$E$10001, MATCH(C2733, Barang!$B$2:$B$10001, 0)), ""))</f>
        <v/>
      </c>
      <c r="F2733" s="10"/>
      <c r="G2733" s="11" t="str">
        <f t="array" ref="G2733">IF(C2733="","", IFERROR(INDEX(Barang!$F$2:$F$10001, MATCH(C2733, Barang!$B$2:$B$10001, 0)) * F2733, ""))</f>
        <v/>
      </c>
      <c r="H2733" s="10"/>
      <c r="J2733" s="27"/>
      <c r="K2733" s="28"/>
      <c r="L2733" s="28"/>
      <c r="M2733" s="28"/>
      <c r="N2733" s="28"/>
      <c r="O2733" s="25"/>
      <c r="P2733" s="29"/>
      <c r="Q2733" s="30"/>
      <c r="R2733" s="25">
        <f t="shared" si="11"/>
        <v>0</v>
      </c>
      <c r="S2733" s="25"/>
      <c r="T2733" s="28"/>
    </row>
    <row r="2734" spans="1:20" ht="22.5" customHeight="1" x14ac:dyDescent="0.2">
      <c r="A2734" s="8"/>
      <c r="B2734" s="2" t="str">
        <f t="array" ref="B2734">IF(C2734="","", IFERROR(INDEX(Barang!$A$2:$A$10001, MATCH(C2734, Barang!$B$2:$B$10001, 0)), "Tidak ditemukan"))</f>
        <v/>
      </c>
      <c r="C2734" s="2"/>
      <c r="D2734" s="2" t="str">
        <f t="array" ref="D2734">IF(C2734="","", IFERROR(INDEX(Barang!$C$2:$C$10001, MATCH(C2734, Barang!$B$2:$B$10001, 0)), ""))</f>
        <v/>
      </c>
      <c r="E2734" s="2" t="str">
        <f t="array" ref="E2734">IF(C2734="","", IFERROR(INDEX(Barang!$E$2:$E$10001, MATCH(C2734, Barang!$B$2:$B$10001, 0)), ""))</f>
        <v/>
      </c>
      <c r="F2734" s="10"/>
      <c r="G2734" s="11" t="str">
        <f t="array" ref="G2734">IF(C2734="","", IFERROR(INDEX(Barang!$F$2:$F$10001, MATCH(C2734, Barang!$B$2:$B$10001, 0)) * F2734, ""))</f>
        <v/>
      </c>
      <c r="H2734" s="10"/>
      <c r="J2734" s="27"/>
      <c r="K2734" s="28"/>
      <c r="L2734" s="28"/>
      <c r="M2734" s="28"/>
      <c r="N2734" s="28"/>
      <c r="O2734" s="25"/>
      <c r="P2734" s="29"/>
      <c r="Q2734" s="30"/>
      <c r="R2734" s="25">
        <f t="shared" si="11"/>
        <v>0</v>
      </c>
      <c r="S2734" s="25"/>
      <c r="T2734" s="28"/>
    </row>
    <row r="2735" spans="1:20" ht="22.5" customHeight="1" x14ac:dyDescent="0.2">
      <c r="A2735" s="8"/>
      <c r="B2735" s="2" t="str">
        <f t="array" ref="B2735">IF(C2735="","", IFERROR(INDEX(Barang!$A$2:$A$10001, MATCH(C2735, Barang!$B$2:$B$10001, 0)), "Tidak ditemukan"))</f>
        <v/>
      </c>
      <c r="C2735" s="2"/>
      <c r="D2735" s="2" t="str">
        <f t="array" ref="D2735">IF(C2735="","", IFERROR(INDEX(Barang!$C$2:$C$10001, MATCH(C2735, Barang!$B$2:$B$10001, 0)), ""))</f>
        <v/>
      </c>
      <c r="E2735" s="2" t="str">
        <f t="array" ref="E2735">IF(C2735="","", IFERROR(INDEX(Barang!$E$2:$E$10001, MATCH(C2735, Barang!$B$2:$B$10001, 0)), ""))</f>
        <v/>
      </c>
      <c r="F2735" s="10"/>
      <c r="G2735" s="11" t="str">
        <f t="array" ref="G2735">IF(C2735="","", IFERROR(INDEX(Barang!$F$2:$F$10001, MATCH(C2735, Barang!$B$2:$B$10001, 0)) * F2735, ""))</f>
        <v/>
      </c>
      <c r="H2735" s="10"/>
      <c r="J2735" s="27"/>
      <c r="K2735" s="28"/>
      <c r="L2735" s="28"/>
      <c r="M2735" s="28"/>
      <c r="N2735" s="28"/>
      <c r="O2735" s="25"/>
      <c r="P2735" s="29"/>
      <c r="Q2735" s="30"/>
      <c r="R2735" s="25">
        <f t="shared" si="11"/>
        <v>0</v>
      </c>
      <c r="S2735" s="25"/>
      <c r="T2735" s="28"/>
    </row>
    <row r="2736" spans="1:20" ht="22.5" customHeight="1" x14ac:dyDescent="0.2">
      <c r="A2736" s="8"/>
      <c r="B2736" s="2" t="str">
        <f t="array" ref="B2736">IF(C2736="","", IFERROR(INDEX(Barang!$A$2:$A$10001, MATCH(C2736, Barang!$B$2:$B$10001, 0)), "Tidak ditemukan"))</f>
        <v/>
      </c>
      <c r="C2736" s="2"/>
      <c r="D2736" s="2" t="str">
        <f t="array" ref="D2736">IF(C2736="","", IFERROR(INDEX(Barang!$C$2:$C$10001, MATCH(C2736, Barang!$B$2:$B$10001, 0)), ""))</f>
        <v/>
      </c>
      <c r="E2736" s="2" t="str">
        <f t="array" ref="E2736">IF(C2736="","", IFERROR(INDEX(Barang!$E$2:$E$10001, MATCH(C2736, Barang!$B$2:$B$10001, 0)), ""))</f>
        <v/>
      </c>
      <c r="F2736" s="10"/>
      <c r="G2736" s="11" t="str">
        <f t="array" ref="G2736">IF(C2736="","", IFERROR(INDEX(Barang!$F$2:$F$10001, MATCH(C2736, Barang!$B$2:$B$10001, 0)) * F2736, ""))</f>
        <v/>
      </c>
      <c r="H2736" s="10"/>
      <c r="J2736" s="27"/>
      <c r="K2736" s="28"/>
      <c r="L2736" s="28"/>
      <c r="M2736" s="28"/>
      <c r="N2736" s="28"/>
      <c r="O2736" s="25"/>
      <c r="P2736" s="29"/>
      <c r="Q2736" s="30"/>
      <c r="R2736" s="25">
        <f t="shared" si="11"/>
        <v>0</v>
      </c>
      <c r="S2736" s="25"/>
      <c r="T2736" s="28"/>
    </row>
    <row r="2737" spans="1:20" ht="22.5" customHeight="1" x14ac:dyDescent="0.2">
      <c r="A2737" s="8"/>
      <c r="B2737" s="2" t="str">
        <f t="array" ref="B2737">IF(C2737="","", IFERROR(INDEX(Barang!$A$2:$A$10001, MATCH(C2737, Barang!$B$2:$B$10001, 0)), "Tidak ditemukan"))</f>
        <v/>
      </c>
      <c r="C2737" s="2"/>
      <c r="D2737" s="2" t="str">
        <f t="array" ref="D2737">IF(C2737="","", IFERROR(INDEX(Barang!$C$2:$C$10001, MATCH(C2737, Barang!$B$2:$B$10001, 0)), ""))</f>
        <v/>
      </c>
      <c r="E2737" s="2" t="str">
        <f t="array" ref="E2737">IF(C2737="","", IFERROR(INDEX(Barang!$E$2:$E$10001, MATCH(C2737, Barang!$B$2:$B$10001, 0)), ""))</f>
        <v/>
      </c>
      <c r="F2737" s="10"/>
      <c r="G2737" s="11" t="str">
        <f t="array" ref="G2737">IF(C2737="","", IFERROR(INDEX(Barang!$F$2:$F$10001, MATCH(C2737, Barang!$B$2:$B$10001, 0)) * F2737, ""))</f>
        <v/>
      </c>
      <c r="H2737" s="10"/>
      <c r="J2737" s="27"/>
      <c r="K2737" s="28"/>
      <c r="L2737" s="28"/>
      <c r="M2737" s="28"/>
      <c r="N2737" s="28"/>
      <c r="O2737" s="25"/>
      <c r="P2737" s="29"/>
      <c r="Q2737" s="30"/>
      <c r="R2737" s="25">
        <f t="shared" si="11"/>
        <v>0</v>
      </c>
      <c r="S2737" s="25"/>
      <c r="T2737" s="28"/>
    </row>
    <row r="2738" spans="1:20" ht="22.5" customHeight="1" x14ac:dyDescent="0.2">
      <c r="A2738" s="8"/>
      <c r="B2738" s="2" t="str">
        <f t="array" ref="B2738">IF(C2738="","", IFERROR(INDEX(Barang!$A$2:$A$10001, MATCH(C2738, Barang!$B$2:$B$10001, 0)), "Tidak ditemukan"))</f>
        <v/>
      </c>
      <c r="C2738" s="2"/>
      <c r="D2738" s="2" t="str">
        <f t="array" ref="D2738">IF(C2738="","", IFERROR(INDEX(Barang!$C$2:$C$10001, MATCH(C2738, Barang!$B$2:$B$10001, 0)), ""))</f>
        <v/>
      </c>
      <c r="E2738" s="2" t="str">
        <f t="array" ref="E2738">IF(C2738="","", IFERROR(INDEX(Barang!$E$2:$E$10001, MATCH(C2738, Barang!$B$2:$B$10001, 0)), ""))</f>
        <v/>
      </c>
      <c r="F2738" s="10"/>
      <c r="G2738" s="11" t="str">
        <f t="array" ref="G2738">IF(C2738="","", IFERROR(INDEX(Barang!$F$2:$F$10001, MATCH(C2738, Barang!$B$2:$B$10001, 0)) * F2738, ""))</f>
        <v/>
      </c>
      <c r="H2738" s="10"/>
      <c r="J2738" s="27"/>
      <c r="K2738" s="28"/>
      <c r="L2738" s="28"/>
      <c r="M2738" s="28"/>
      <c r="N2738" s="28"/>
      <c r="O2738" s="25"/>
      <c r="P2738" s="29"/>
      <c r="Q2738" s="30"/>
      <c r="R2738" s="25">
        <f t="shared" si="11"/>
        <v>0</v>
      </c>
      <c r="S2738" s="25"/>
      <c r="T2738" s="28"/>
    </row>
    <row r="2739" spans="1:20" ht="22.5" customHeight="1" x14ac:dyDescent="0.2">
      <c r="A2739" s="8"/>
      <c r="B2739" s="2" t="str">
        <f t="array" ref="B2739">IF(C2739="","", IFERROR(INDEX(Barang!$A$2:$A$10001, MATCH(C2739, Barang!$B$2:$B$10001, 0)), "Tidak ditemukan"))</f>
        <v/>
      </c>
      <c r="C2739" s="2"/>
      <c r="D2739" s="2" t="str">
        <f t="array" ref="D2739">IF(C2739="","", IFERROR(INDEX(Barang!$C$2:$C$10001, MATCH(C2739, Barang!$B$2:$B$10001, 0)), ""))</f>
        <v/>
      </c>
      <c r="E2739" s="2" t="str">
        <f t="array" ref="E2739">IF(C2739="","", IFERROR(INDEX(Barang!$E$2:$E$10001, MATCH(C2739, Barang!$B$2:$B$10001, 0)), ""))</f>
        <v/>
      </c>
      <c r="F2739" s="10"/>
      <c r="G2739" s="11" t="str">
        <f t="array" ref="G2739">IF(C2739="","", IFERROR(INDEX(Barang!$F$2:$F$10001, MATCH(C2739, Barang!$B$2:$B$10001, 0)) * F2739, ""))</f>
        <v/>
      </c>
      <c r="H2739" s="10"/>
      <c r="J2739" s="27"/>
      <c r="K2739" s="28"/>
      <c r="L2739" s="28"/>
      <c r="M2739" s="28"/>
      <c r="N2739" s="28"/>
      <c r="O2739" s="25"/>
      <c r="P2739" s="29"/>
      <c r="Q2739" s="30"/>
      <c r="R2739" s="25">
        <f t="shared" si="11"/>
        <v>0</v>
      </c>
      <c r="S2739" s="25"/>
      <c r="T2739" s="28"/>
    </row>
    <row r="2740" spans="1:20" ht="22.5" customHeight="1" x14ac:dyDescent="0.2">
      <c r="A2740" s="8"/>
      <c r="B2740" s="2" t="str">
        <f t="array" ref="B2740">IF(C2740="","", IFERROR(INDEX(Barang!$A$2:$A$10001, MATCH(C2740, Barang!$B$2:$B$10001, 0)), "Tidak ditemukan"))</f>
        <v/>
      </c>
      <c r="C2740" s="2"/>
      <c r="D2740" s="2" t="str">
        <f t="array" ref="D2740">IF(C2740="","", IFERROR(INDEX(Barang!$C$2:$C$10001, MATCH(C2740, Barang!$B$2:$B$10001, 0)), ""))</f>
        <v/>
      </c>
      <c r="E2740" s="2" t="str">
        <f t="array" ref="E2740">IF(C2740="","", IFERROR(INDEX(Barang!$E$2:$E$10001, MATCH(C2740, Barang!$B$2:$B$10001, 0)), ""))</f>
        <v/>
      </c>
      <c r="F2740" s="10"/>
      <c r="G2740" s="11" t="str">
        <f t="array" ref="G2740">IF(C2740="","", IFERROR(INDEX(Barang!$F$2:$F$10001, MATCH(C2740, Barang!$B$2:$B$10001, 0)) * F2740, ""))</f>
        <v/>
      </c>
      <c r="H2740" s="10"/>
      <c r="J2740" s="27"/>
      <c r="K2740" s="28"/>
      <c r="L2740" s="28"/>
      <c r="M2740" s="28"/>
      <c r="N2740" s="28"/>
      <c r="O2740" s="25"/>
      <c r="P2740" s="29"/>
      <c r="Q2740" s="30"/>
      <c r="R2740" s="25">
        <f t="shared" si="11"/>
        <v>0</v>
      </c>
      <c r="S2740" s="25"/>
      <c r="T2740" s="28"/>
    </row>
    <row r="2741" spans="1:20" ht="22.5" customHeight="1" x14ac:dyDescent="0.2">
      <c r="A2741" s="8"/>
      <c r="B2741" s="2" t="str">
        <f t="array" ref="B2741">IF(C2741="","", IFERROR(INDEX(Barang!$A$2:$A$10001, MATCH(C2741, Barang!$B$2:$B$10001, 0)), "Tidak ditemukan"))</f>
        <v/>
      </c>
      <c r="C2741" s="2"/>
      <c r="D2741" s="2" t="str">
        <f t="array" ref="D2741">IF(C2741="","", IFERROR(INDEX(Barang!$C$2:$C$10001, MATCH(C2741, Barang!$B$2:$B$10001, 0)), ""))</f>
        <v/>
      </c>
      <c r="E2741" s="2" t="str">
        <f t="array" ref="E2741">IF(C2741="","", IFERROR(INDEX(Barang!$E$2:$E$10001, MATCH(C2741, Barang!$B$2:$B$10001, 0)), ""))</f>
        <v/>
      </c>
      <c r="F2741" s="10"/>
      <c r="G2741" s="11" t="str">
        <f t="array" ref="G2741">IF(C2741="","", IFERROR(INDEX(Barang!$F$2:$F$10001, MATCH(C2741, Barang!$B$2:$B$10001, 0)) * F2741, ""))</f>
        <v/>
      </c>
      <c r="H2741" s="10"/>
      <c r="J2741" s="27"/>
      <c r="K2741" s="28"/>
      <c r="L2741" s="28"/>
      <c r="M2741" s="28"/>
      <c r="N2741" s="28"/>
      <c r="O2741" s="25"/>
      <c r="P2741" s="29"/>
      <c r="Q2741" s="30"/>
      <c r="R2741" s="25">
        <f t="shared" si="11"/>
        <v>0</v>
      </c>
      <c r="S2741" s="25"/>
      <c r="T2741" s="28"/>
    </row>
    <row r="2742" spans="1:20" ht="22.5" customHeight="1" x14ac:dyDescent="0.2">
      <c r="A2742" s="8"/>
      <c r="B2742" s="2" t="str">
        <f t="array" ref="B2742">IF(C2742="","", IFERROR(INDEX(Barang!$A$2:$A$10001, MATCH(C2742, Barang!$B$2:$B$10001, 0)), "Tidak ditemukan"))</f>
        <v/>
      </c>
      <c r="C2742" s="2"/>
      <c r="D2742" s="2" t="str">
        <f t="array" ref="D2742">IF(C2742="","", IFERROR(INDEX(Barang!$C$2:$C$10001, MATCH(C2742, Barang!$B$2:$B$10001, 0)), ""))</f>
        <v/>
      </c>
      <c r="E2742" s="2" t="str">
        <f t="array" ref="E2742">IF(C2742="","", IFERROR(INDEX(Barang!$E$2:$E$10001, MATCH(C2742, Barang!$B$2:$B$10001, 0)), ""))</f>
        <v/>
      </c>
      <c r="F2742" s="10"/>
      <c r="G2742" s="11" t="str">
        <f t="array" ref="G2742">IF(C2742="","", IFERROR(INDEX(Barang!$F$2:$F$10001, MATCH(C2742, Barang!$B$2:$B$10001, 0)) * F2742, ""))</f>
        <v/>
      </c>
      <c r="H2742" s="10"/>
      <c r="J2742" s="27"/>
      <c r="K2742" s="28"/>
      <c r="L2742" s="28"/>
      <c r="M2742" s="28"/>
      <c r="N2742" s="28"/>
      <c r="O2742" s="25"/>
      <c r="P2742" s="29"/>
      <c r="Q2742" s="30"/>
      <c r="R2742" s="25">
        <f t="shared" si="11"/>
        <v>0</v>
      </c>
      <c r="S2742" s="25"/>
      <c r="T2742" s="28"/>
    </row>
    <row r="2743" spans="1:20" ht="22.5" customHeight="1" x14ac:dyDescent="0.2">
      <c r="A2743" s="8"/>
      <c r="B2743" s="2" t="str">
        <f t="array" ref="B2743">IF(C2743="","", IFERROR(INDEX(Barang!$A$2:$A$10001, MATCH(C2743, Barang!$B$2:$B$10001, 0)), "Tidak ditemukan"))</f>
        <v/>
      </c>
      <c r="C2743" s="2"/>
      <c r="D2743" s="2" t="str">
        <f t="array" ref="D2743">IF(C2743="","", IFERROR(INDEX(Barang!$C$2:$C$10001, MATCH(C2743, Barang!$B$2:$B$10001, 0)), ""))</f>
        <v/>
      </c>
      <c r="E2743" s="2" t="str">
        <f t="array" ref="E2743">IF(C2743="","", IFERROR(INDEX(Barang!$E$2:$E$10001, MATCH(C2743, Barang!$B$2:$B$10001, 0)), ""))</f>
        <v/>
      </c>
      <c r="F2743" s="10"/>
      <c r="G2743" s="11" t="str">
        <f t="array" ref="G2743">IF(C2743="","", IFERROR(INDEX(Barang!$F$2:$F$10001, MATCH(C2743, Barang!$B$2:$B$10001, 0)) * F2743, ""))</f>
        <v/>
      </c>
      <c r="H2743" s="10"/>
      <c r="J2743" s="27"/>
      <c r="K2743" s="28"/>
      <c r="L2743" s="28"/>
      <c r="M2743" s="28"/>
      <c r="N2743" s="28"/>
      <c r="O2743" s="25"/>
      <c r="P2743" s="29"/>
      <c r="Q2743" s="30"/>
      <c r="R2743" s="25">
        <f t="shared" si="11"/>
        <v>0</v>
      </c>
      <c r="S2743" s="25"/>
      <c r="T2743" s="28"/>
    </row>
    <row r="2744" spans="1:20" ht="22.5" customHeight="1" x14ac:dyDescent="0.2">
      <c r="A2744" s="8"/>
      <c r="B2744" s="2" t="str">
        <f t="array" ref="B2744">IF(C2744="","", IFERROR(INDEX(Barang!$A$2:$A$10001, MATCH(C2744, Barang!$B$2:$B$10001, 0)), "Tidak ditemukan"))</f>
        <v/>
      </c>
      <c r="C2744" s="2"/>
      <c r="D2744" s="2" t="str">
        <f t="array" ref="D2744">IF(C2744="","", IFERROR(INDEX(Barang!$C$2:$C$10001, MATCH(C2744, Barang!$B$2:$B$10001, 0)), ""))</f>
        <v/>
      </c>
      <c r="E2744" s="2" t="str">
        <f t="array" ref="E2744">IF(C2744="","", IFERROR(INDEX(Barang!$E$2:$E$10001, MATCH(C2744, Barang!$B$2:$B$10001, 0)), ""))</f>
        <v/>
      </c>
      <c r="F2744" s="10"/>
      <c r="G2744" s="11" t="str">
        <f t="array" ref="G2744">IF(C2744="","", IFERROR(INDEX(Barang!$F$2:$F$10001, MATCH(C2744, Barang!$B$2:$B$10001, 0)) * F2744, ""))</f>
        <v/>
      </c>
      <c r="H2744" s="10"/>
      <c r="J2744" s="27"/>
      <c r="K2744" s="28"/>
      <c r="L2744" s="28"/>
      <c r="M2744" s="28"/>
      <c r="N2744" s="28"/>
      <c r="O2744" s="25"/>
      <c r="P2744" s="29"/>
      <c r="Q2744" s="30"/>
      <c r="R2744" s="25">
        <f t="shared" si="11"/>
        <v>0</v>
      </c>
      <c r="S2744" s="25"/>
      <c r="T2744" s="28"/>
    </row>
    <row r="2745" spans="1:20" ht="22.5" customHeight="1" x14ac:dyDescent="0.2">
      <c r="A2745" s="8"/>
      <c r="B2745" s="2" t="str">
        <f t="array" ref="B2745">IF(C2745="","", IFERROR(INDEX(Barang!$A$2:$A$10001, MATCH(C2745, Barang!$B$2:$B$10001, 0)), "Tidak ditemukan"))</f>
        <v/>
      </c>
      <c r="C2745" s="2"/>
      <c r="D2745" s="2" t="str">
        <f t="array" ref="D2745">IF(C2745="","", IFERROR(INDEX(Barang!$C$2:$C$10001, MATCH(C2745, Barang!$B$2:$B$10001, 0)), ""))</f>
        <v/>
      </c>
      <c r="E2745" s="2" t="str">
        <f t="array" ref="E2745">IF(C2745="","", IFERROR(INDEX(Barang!$E$2:$E$10001, MATCH(C2745, Barang!$B$2:$B$10001, 0)), ""))</f>
        <v/>
      </c>
      <c r="F2745" s="10"/>
      <c r="G2745" s="11" t="str">
        <f t="array" ref="G2745">IF(C2745="","", IFERROR(INDEX(Barang!$F$2:$F$10001, MATCH(C2745, Barang!$B$2:$B$10001, 0)) * F2745, ""))</f>
        <v/>
      </c>
      <c r="H2745" s="10"/>
      <c r="J2745" s="27"/>
      <c r="K2745" s="28"/>
      <c r="L2745" s="28"/>
      <c r="M2745" s="28"/>
      <c r="N2745" s="28"/>
      <c r="O2745" s="25"/>
      <c r="P2745" s="29"/>
      <c r="Q2745" s="30"/>
      <c r="R2745" s="25">
        <f t="shared" si="11"/>
        <v>0</v>
      </c>
      <c r="S2745" s="25"/>
      <c r="T2745" s="28"/>
    </row>
    <row r="2746" spans="1:20" ht="22.5" customHeight="1" x14ac:dyDescent="0.2">
      <c r="A2746" s="8"/>
      <c r="B2746" s="2" t="str">
        <f t="array" ref="B2746">IF(C2746="","", IFERROR(INDEX(Barang!$A$2:$A$10001, MATCH(C2746, Barang!$B$2:$B$10001, 0)), "Tidak ditemukan"))</f>
        <v/>
      </c>
      <c r="C2746" s="2"/>
      <c r="D2746" s="2" t="str">
        <f t="array" ref="D2746">IF(C2746="","", IFERROR(INDEX(Barang!$C$2:$C$10001, MATCH(C2746, Barang!$B$2:$B$10001, 0)), ""))</f>
        <v/>
      </c>
      <c r="E2746" s="2" t="str">
        <f t="array" ref="E2746">IF(C2746="","", IFERROR(INDEX(Barang!$E$2:$E$10001, MATCH(C2746, Barang!$B$2:$B$10001, 0)), ""))</f>
        <v/>
      </c>
      <c r="F2746" s="10"/>
      <c r="G2746" s="11" t="str">
        <f t="array" ref="G2746">IF(C2746="","", IFERROR(INDEX(Barang!$F$2:$F$10001, MATCH(C2746, Barang!$B$2:$B$10001, 0)) * F2746, ""))</f>
        <v/>
      </c>
      <c r="H2746" s="10"/>
      <c r="J2746" s="27"/>
      <c r="K2746" s="28"/>
      <c r="L2746" s="28"/>
      <c r="M2746" s="28"/>
      <c r="N2746" s="28"/>
      <c r="O2746" s="25"/>
      <c r="P2746" s="29"/>
      <c r="Q2746" s="30"/>
      <c r="R2746" s="25">
        <f t="shared" si="11"/>
        <v>0</v>
      </c>
      <c r="S2746" s="25"/>
      <c r="T2746" s="28"/>
    </row>
    <row r="2747" spans="1:20" ht="22.5" customHeight="1" x14ac:dyDescent="0.2">
      <c r="A2747" s="8"/>
      <c r="B2747" s="2" t="str">
        <f t="array" ref="B2747">IF(C2747="","", IFERROR(INDEX(Barang!$A$2:$A$10001, MATCH(C2747, Barang!$B$2:$B$10001, 0)), "Tidak ditemukan"))</f>
        <v/>
      </c>
      <c r="C2747" s="2"/>
      <c r="D2747" s="2" t="str">
        <f t="array" ref="D2747">IF(C2747="","", IFERROR(INDEX(Barang!$C$2:$C$10001, MATCH(C2747, Barang!$B$2:$B$10001, 0)), ""))</f>
        <v/>
      </c>
      <c r="E2747" s="2" t="str">
        <f t="array" ref="E2747">IF(C2747="","", IFERROR(INDEX(Barang!$E$2:$E$10001, MATCH(C2747, Barang!$B$2:$B$10001, 0)), ""))</f>
        <v/>
      </c>
      <c r="F2747" s="10"/>
      <c r="G2747" s="11" t="str">
        <f t="array" ref="G2747">IF(C2747="","", IFERROR(INDEX(Barang!$F$2:$F$10001, MATCH(C2747, Barang!$B$2:$B$10001, 0)) * F2747, ""))</f>
        <v/>
      </c>
      <c r="H2747" s="10"/>
      <c r="J2747" s="27"/>
      <c r="K2747" s="28"/>
      <c r="L2747" s="28"/>
      <c r="M2747" s="28"/>
      <c r="N2747" s="28"/>
      <c r="O2747" s="25"/>
      <c r="P2747" s="29"/>
      <c r="Q2747" s="30"/>
      <c r="R2747" s="25">
        <f t="shared" si="11"/>
        <v>0</v>
      </c>
      <c r="S2747" s="25"/>
      <c r="T2747" s="28"/>
    </row>
    <row r="2748" spans="1:20" ht="22.5" customHeight="1" x14ac:dyDescent="0.2">
      <c r="A2748" s="8"/>
      <c r="B2748" s="2" t="str">
        <f t="array" ref="B2748">IF(C2748="","", IFERROR(INDEX(Barang!$A$2:$A$10001, MATCH(C2748, Barang!$B$2:$B$10001, 0)), "Tidak ditemukan"))</f>
        <v/>
      </c>
      <c r="C2748" s="2"/>
      <c r="D2748" s="2" t="str">
        <f t="array" ref="D2748">IF(C2748="","", IFERROR(INDEX(Barang!$C$2:$C$10001, MATCH(C2748, Barang!$B$2:$B$10001, 0)), ""))</f>
        <v/>
      </c>
      <c r="E2748" s="2" t="str">
        <f t="array" ref="E2748">IF(C2748="","", IFERROR(INDEX(Barang!$E$2:$E$10001, MATCH(C2748, Barang!$B$2:$B$10001, 0)), ""))</f>
        <v/>
      </c>
      <c r="F2748" s="10"/>
      <c r="G2748" s="11" t="str">
        <f t="array" ref="G2748">IF(C2748="","", IFERROR(INDEX(Barang!$F$2:$F$10001, MATCH(C2748, Barang!$B$2:$B$10001, 0)) * F2748, ""))</f>
        <v/>
      </c>
      <c r="H2748" s="10"/>
      <c r="J2748" s="27"/>
      <c r="K2748" s="28"/>
      <c r="L2748" s="28"/>
      <c r="M2748" s="28"/>
      <c r="N2748" s="28"/>
      <c r="O2748" s="25"/>
      <c r="P2748" s="29"/>
      <c r="Q2748" s="30"/>
      <c r="R2748" s="25">
        <f t="shared" si="11"/>
        <v>0</v>
      </c>
      <c r="S2748" s="25"/>
      <c r="T2748" s="28"/>
    </row>
    <row r="2749" spans="1:20" ht="22.5" customHeight="1" x14ac:dyDescent="0.2">
      <c r="A2749" s="8"/>
      <c r="B2749" s="2" t="str">
        <f t="array" ref="B2749">IF(C2749="","", IFERROR(INDEX(Barang!$A$2:$A$10001, MATCH(C2749, Barang!$B$2:$B$10001, 0)), "Tidak ditemukan"))</f>
        <v/>
      </c>
      <c r="C2749" s="2"/>
      <c r="D2749" s="2" t="str">
        <f t="array" ref="D2749">IF(C2749="","", IFERROR(INDEX(Barang!$C$2:$C$10001, MATCH(C2749, Barang!$B$2:$B$10001, 0)), ""))</f>
        <v/>
      </c>
      <c r="E2749" s="2" t="str">
        <f t="array" ref="E2749">IF(C2749="","", IFERROR(INDEX(Barang!$E$2:$E$10001, MATCH(C2749, Barang!$B$2:$B$10001, 0)), ""))</f>
        <v/>
      </c>
      <c r="F2749" s="10"/>
      <c r="G2749" s="11" t="str">
        <f t="array" ref="G2749">IF(C2749="","", IFERROR(INDEX(Barang!$F$2:$F$10001, MATCH(C2749, Barang!$B$2:$B$10001, 0)) * F2749, ""))</f>
        <v/>
      </c>
      <c r="H2749" s="10"/>
      <c r="J2749" s="27"/>
      <c r="K2749" s="28"/>
      <c r="L2749" s="28"/>
      <c r="M2749" s="28"/>
      <c r="N2749" s="28"/>
      <c r="O2749" s="25"/>
      <c r="P2749" s="29"/>
      <c r="Q2749" s="30"/>
      <c r="R2749" s="25">
        <f t="shared" si="11"/>
        <v>0</v>
      </c>
      <c r="S2749" s="25"/>
      <c r="T2749" s="28"/>
    </row>
    <row r="2750" spans="1:20" ht="22.5" customHeight="1" x14ac:dyDescent="0.2">
      <c r="A2750" s="8"/>
      <c r="B2750" s="2" t="str">
        <f t="array" ref="B2750">IF(C2750="","", IFERROR(INDEX(Barang!$A$2:$A$10001, MATCH(C2750, Barang!$B$2:$B$10001, 0)), "Tidak ditemukan"))</f>
        <v/>
      </c>
      <c r="C2750" s="2"/>
      <c r="D2750" s="2" t="str">
        <f t="array" ref="D2750">IF(C2750="","", IFERROR(INDEX(Barang!$C$2:$C$10001, MATCH(C2750, Barang!$B$2:$B$10001, 0)), ""))</f>
        <v/>
      </c>
      <c r="E2750" s="2" t="str">
        <f t="array" ref="E2750">IF(C2750="","", IFERROR(INDEX(Barang!$E$2:$E$10001, MATCH(C2750, Barang!$B$2:$B$10001, 0)), ""))</f>
        <v/>
      </c>
      <c r="F2750" s="10"/>
      <c r="G2750" s="11" t="str">
        <f t="array" ref="G2750">IF(C2750="","", IFERROR(INDEX(Barang!$F$2:$F$10001, MATCH(C2750, Barang!$B$2:$B$10001, 0)) * F2750, ""))</f>
        <v/>
      </c>
      <c r="H2750" s="10"/>
      <c r="J2750" s="27"/>
      <c r="K2750" s="28"/>
      <c r="L2750" s="28"/>
      <c r="M2750" s="28"/>
      <c r="N2750" s="28"/>
      <c r="O2750" s="25"/>
      <c r="P2750" s="29"/>
      <c r="Q2750" s="30"/>
      <c r="R2750" s="25">
        <f t="shared" si="11"/>
        <v>0</v>
      </c>
      <c r="S2750" s="25"/>
      <c r="T2750" s="28"/>
    </row>
    <row r="2751" spans="1:20" ht="22.5" customHeight="1" x14ac:dyDescent="0.2">
      <c r="A2751" s="8"/>
      <c r="B2751" s="2" t="str">
        <f t="array" ref="B2751">IF(C2751="","", IFERROR(INDEX(Barang!$A$2:$A$10001, MATCH(C2751, Barang!$B$2:$B$10001, 0)), "Tidak ditemukan"))</f>
        <v/>
      </c>
      <c r="C2751" s="2"/>
      <c r="D2751" s="2" t="str">
        <f t="array" ref="D2751">IF(C2751="","", IFERROR(INDEX(Barang!$C$2:$C$10001, MATCH(C2751, Barang!$B$2:$B$10001, 0)), ""))</f>
        <v/>
      </c>
      <c r="E2751" s="2" t="str">
        <f t="array" ref="E2751">IF(C2751="","", IFERROR(INDEX(Barang!$E$2:$E$10001, MATCH(C2751, Barang!$B$2:$B$10001, 0)), ""))</f>
        <v/>
      </c>
      <c r="F2751" s="10"/>
      <c r="G2751" s="11" t="str">
        <f t="array" ref="G2751">IF(C2751="","", IFERROR(INDEX(Barang!$F$2:$F$10001, MATCH(C2751, Barang!$B$2:$B$10001, 0)) * F2751, ""))</f>
        <v/>
      </c>
      <c r="H2751" s="10"/>
      <c r="J2751" s="27"/>
      <c r="K2751" s="28"/>
      <c r="L2751" s="28"/>
      <c r="M2751" s="28"/>
      <c r="N2751" s="28"/>
      <c r="O2751" s="25"/>
      <c r="P2751" s="29"/>
      <c r="Q2751" s="30"/>
      <c r="R2751" s="25">
        <f t="shared" si="11"/>
        <v>0</v>
      </c>
      <c r="S2751" s="25"/>
      <c r="T2751" s="28"/>
    </row>
    <row r="2752" spans="1:20" ht="22.5" customHeight="1" x14ac:dyDescent="0.2">
      <c r="A2752" s="8"/>
      <c r="B2752" s="2" t="str">
        <f t="array" ref="B2752">IF(C2752="","", IFERROR(INDEX(Barang!$A$2:$A$10001, MATCH(C2752, Barang!$B$2:$B$10001, 0)), "Tidak ditemukan"))</f>
        <v/>
      </c>
      <c r="C2752" s="2"/>
      <c r="D2752" s="2" t="str">
        <f t="array" ref="D2752">IF(C2752="","", IFERROR(INDEX(Barang!$C$2:$C$10001, MATCH(C2752, Barang!$B$2:$B$10001, 0)), ""))</f>
        <v/>
      </c>
      <c r="E2752" s="2" t="str">
        <f t="array" ref="E2752">IF(C2752="","", IFERROR(INDEX(Barang!$E$2:$E$10001, MATCH(C2752, Barang!$B$2:$B$10001, 0)), ""))</f>
        <v/>
      </c>
      <c r="F2752" s="10"/>
      <c r="G2752" s="11" t="str">
        <f t="array" ref="G2752">IF(C2752="","", IFERROR(INDEX(Barang!$F$2:$F$10001, MATCH(C2752, Barang!$B$2:$B$10001, 0)) * F2752, ""))</f>
        <v/>
      </c>
      <c r="H2752" s="10"/>
      <c r="J2752" s="27"/>
      <c r="K2752" s="28"/>
      <c r="L2752" s="28"/>
      <c r="M2752" s="28"/>
      <c r="N2752" s="28"/>
      <c r="O2752" s="25"/>
      <c r="P2752" s="29"/>
      <c r="Q2752" s="30"/>
      <c r="R2752" s="25">
        <f t="shared" si="11"/>
        <v>0</v>
      </c>
      <c r="S2752" s="25"/>
      <c r="T2752" s="28"/>
    </row>
    <row r="2753" spans="1:20" ht="22.5" customHeight="1" x14ac:dyDescent="0.2">
      <c r="A2753" s="8"/>
      <c r="B2753" s="2" t="str">
        <f t="array" ref="B2753">IF(C2753="","", IFERROR(INDEX(Barang!$A$2:$A$10001, MATCH(C2753, Barang!$B$2:$B$10001, 0)), "Tidak ditemukan"))</f>
        <v/>
      </c>
      <c r="C2753" s="2"/>
      <c r="D2753" s="2" t="str">
        <f t="array" ref="D2753">IF(C2753="","", IFERROR(INDEX(Barang!$C$2:$C$10001, MATCH(C2753, Barang!$B$2:$B$10001, 0)), ""))</f>
        <v/>
      </c>
      <c r="E2753" s="2" t="str">
        <f t="array" ref="E2753">IF(C2753="","", IFERROR(INDEX(Barang!$E$2:$E$10001, MATCH(C2753, Barang!$B$2:$B$10001, 0)), ""))</f>
        <v/>
      </c>
      <c r="F2753" s="10"/>
      <c r="G2753" s="11" t="str">
        <f t="array" ref="G2753">IF(C2753="","", IFERROR(INDEX(Barang!$F$2:$F$10001, MATCH(C2753, Barang!$B$2:$B$10001, 0)) * F2753, ""))</f>
        <v/>
      </c>
      <c r="H2753" s="10"/>
      <c r="J2753" s="27"/>
      <c r="K2753" s="28"/>
      <c r="L2753" s="28"/>
      <c r="M2753" s="28"/>
      <c r="N2753" s="28"/>
      <c r="O2753" s="25"/>
      <c r="P2753" s="29"/>
      <c r="Q2753" s="30"/>
      <c r="R2753" s="25">
        <f t="shared" si="11"/>
        <v>0</v>
      </c>
      <c r="S2753" s="25"/>
      <c r="T2753" s="28"/>
    </row>
    <row r="2754" spans="1:20" ht="22.5" customHeight="1" x14ac:dyDescent="0.2">
      <c r="A2754" s="8"/>
      <c r="B2754" s="2" t="str">
        <f t="array" ref="B2754">IF(C2754="","", IFERROR(INDEX(Barang!$A$2:$A$10001, MATCH(C2754, Barang!$B$2:$B$10001, 0)), "Tidak ditemukan"))</f>
        <v/>
      </c>
      <c r="C2754" s="2"/>
      <c r="D2754" s="2" t="str">
        <f t="array" ref="D2754">IF(C2754="","", IFERROR(INDEX(Barang!$C$2:$C$10001, MATCH(C2754, Barang!$B$2:$B$10001, 0)), ""))</f>
        <v/>
      </c>
      <c r="E2754" s="2" t="str">
        <f t="array" ref="E2754">IF(C2754="","", IFERROR(INDEX(Barang!$E$2:$E$10001, MATCH(C2754, Barang!$B$2:$B$10001, 0)), ""))</f>
        <v/>
      </c>
      <c r="F2754" s="10"/>
      <c r="G2754" s="11" t="str">
        <f t="array" ref="G2754">IF(C2754="","", IFERROR(INDEX(Barang!$F$2:$F$10001, MATCH(C2754, Barang!$B$2:$B$10001, 0)) * F2754, ""))</f>
        <v/>
      </c>
      <c r="H2754" s="10"/>
      <c r="J2754" s="27"/>
      <c r="K2754" s="28"/>
      <c r="L2754" s="28"/>
      <c r="M2754" s="28"/>
      <c r="N2754" s="28"/>
      <c r="O2754" s="25"/>
      <c r="P2754" s="29"/>
      <c r="Q2754" s="30"/>
      <c r="R2754" s="25">
        <f t="shared" si="11"/>
        <v>0</v>
      </c>
      <c r="S2754" s="25"/>
      <c r="T2754" s="28"/>
    </row>
    <row r="2755" spans="1:20" ht="22.5" customHeight="1" x14ac:dyDescent="0.2">
      <c r="A2755" s="8"/>
      <c r="B2755" s="2" t="str">
        <f t="array" ref="B2755">IF(C2755="","", IFERROR(INDEX(Barang!$A$2:$A$10001, MATCH(C2755, Barang!$B$2:$B$10001, 0)), "Tidak ditemukan"))</f>
        <v/>
      </c>
      <c r="C2755" s="2"/>
      <c r="D2755" s="2" t="str">
        <f t="array" ref="D2755">IF(C2755="","", IFERROR(INDEX(Barang!$C$2:$C$10001, MATCH(C2755, Barang!$B$2:$B$10001, 0)), ""))</f>
        <v/>
      </c>
      <c r="E2755" s="2" t="str">
        <f t="array" ref="E2755">IF(C2755="","", IFERROR(INDEX(Barang!$E$2:$E$10001, MATCH(C2755, Barang!$B$2:$B$10001, 0)), ""))</f>
        <v/>
      </c>
      <c r="F2755" s="10"/>
      <c r="G2755" s="11" t="str">
        <f t="array" ref="G2755">IF(C2755="","", IFERROR(INDEX(Barang!$F$2:$F$10001, MATCH(C2755, Barang!$B$2:$B$10001, 0)) * F2755, ""))</f>
        <v/>
      </c>
      <c r="H2755" s="10"/>
      <c r="J2755" s="27"/>
      <c r="K2755" s="28"/>
      <c r="L2755" s="28"/>
      <c r="M2755" s="28"/>
      <c r="N2755" s="28"/>
      <c r="O2755" s="25"/>
      <c r="P2755" s="29"/>
      <c r="Q2755" s="30"/>
      <c r="R2755" s="25">
        <f t="shared" si="11"/>
        <v>0</v>
      </c>
      <c r="S2755" s="25"/>
      <c r="T2755" s="28"/>
    </row>
    <row r="2756" spans="1:20" ht="22.5" customHeight="1" x14ac:dyDescent="0.2">
      <c r="A2756" s="8"/>
      <c r="B2756" s="2" t="str">
        <f t="array" ref="B2756">IF(C2756="","", IFERROR(INDEX(Barang!$A$2:$A$10001, MATCH(C2756, Barang!$B$2:$B$10001, 0)), "Tidak ditemukan"))</f>
        <v/>
      </c>
      <c r="C2756" s="2"/>
      <c r="D2756" s="2" t="str">
        <f t="array" ref="D2756">IF(C2756="","", IFERROR(INDEX(Barang!$C$2:$C$10001, MATCH(C2756, Barang!$B$2:$B$10001, 0)), ""))</f>
        <v/>
      </c>
      <c r="E2756" s="2" t="str">
        <f t="array" ref="E2756">IF(C2756="","", IFERROR(INDEX(Barang!$E$2:$E$10001, MATCH(C2756, Barang!$B$2:$B$10001, 0)), ""))</f>
        <v/>
      </c>
      <c r="F2756" s="10"/>
      <c r="G2756" s="11" t="str">
        <f t="array" ref="G2756">IF(C2756="","", IFERROR(INDEX(Barang!$F$2:$F$10001, MATCH(C2756, Barang!$B$2:$B$10001, 0)) * F2756, ""))</f>
        <v/>
      </c>
      <c r="H2756" s="10"/>
      <c r="J2756" s="27"/>
      <c r="K2756" s="28"/>
      <c r="L2756" s="28"/>
      <c r="M2756" s="28"/>
      <c r="N2756" s="28"/>
      <c r="O2756" s="25"/>
      <c r="P2756" s="29"/>
      <c r="Q2756" s="30"/>
      <c r="R2756" s="25">
        <f t="shared" si="11"/>
        <v>0</v>
      </c>
      <c r="S2756" s="25"/>
      <c r="T2756" s="28"/>
    </row>
    <row r="2757" spans="1:20" ht="22.5" customHeight="1" x14ac:dyDescent="0.2">
      <c r="A2757" s="8"/>
      <c r="B2757" s="2" t="str">
        <f t="array" ref="B2757">IF(C2757="","", IFERROR(INDEX(Barang!$A$2:$A$10001, MATCH(C2757, Barang!$B$2:$B$10001, 0)), "Tidak ditemukan"))</f>
        <v/>
      </c>
      <c r="C2757" s="2"/>
      <c r="D2757" s="2" t="str">
        <f t="array" ref="D2757">IF(C2757="","", IFERROR(INDEX(Barang!$C$2:$C$10001, MATCH(C2757, Barang!$B$2:$B$10001, 0)), ""))</f>
        <v/>
      </c>
      <c r="E2757" s="2" t="str">
        <f t="array" ref="E2757">IF(C2757="","", IFERROR(INDEX(Barang!$E$2:$E$10001, MATCH(C2757, Barang!$B$2:$B$10001, 0)), ""))</f>
        <v/>
      </c>
      <c r="F2757" s="10"/>
      <c r="G2757" s="11" t="str">
        <f t="array" ref="G2757">IF(C2757="","", IFERROR(INDEX(Barang!$F$2:$F$10001, MATCH(C2757, Barang!$B$2:$B$10001, 0)) * F2757, ""))</f>
        <v/>
      </c>
      <c r="H2757" s="10"/>
      <c r="J2757" s="27"/>
      <c r="K2757" s="28"/>
      <c r="L2757" s="28"/>
      <c r="M2757" s="28"/>
      <c r="N2757" s="28"/>
      <c r="O2757" s="25"/>
      <c r="P2757" s="29"/>
      <c r="Q2757" s="30"/>
      <c r="R2757" s="25">
        <f t="shared" si="11"/>
        <v>0</v>
      </c>
      <c r="S2757" s="25"/>
      <c r="T2757" s="28"/>
    </row>
    <row r="2758" spans="1:20" ht="22.5" customHeight="1" x14ac:dyDescent="0.2">
      <c r="A2758" s="8"/>
      <c r="B2758" s="2" t="str">
        <f t="array" ref="B2758">IF(C2758="","", IFERROR(INDEX(Barang!$A$2:$A$10001, MATCH(C2758, Barang!$B$2:$B$10001, 0)), "Tidak ditemukan"))</f>
        <v/>
      </c>
      <c r="C2758" s="2"/>
      <c r="D2758" s="2" t="str">
        <f t="array" ref="D2758">IF(C2758="","", IFERROR(INDEX(Barang!$C$2:$C$10001, MATCH(C2758, Barang!$B$2:$B$10001, 0)), ""))</f>
        <v/>
      </c>
      <c r="E2758" s="2" t="str">
        <f t="array" ref="E2758">IF(C2758="","", IFERROR(INDEX(Barang!$E$2:$E$10001, MATCH(C2758, Barang!$B$2:$B$10001, 0)), ""))</f>
        <v/>
      </c>
      <c r="F2758" s="10"/>
      <c r="G2758" s="11" t="str">
        <f t="array" ref="G2758">IF(C2758="","", IFERROR(INDEX(Barang!$F$2:$F$10001, MATCH(C2758, Barang!$B$2:$B$10001, 0)) * F2758, ""))</f>
        <v/>
      </c>
      <c r="H2758" s="10"/>
      <c r="J2758" s="27"/>
      <c r="K2758" s="28"/>
      <c r="L2758" s="28"/>
      <c r="M2758" s="28"/>
      <c r="N2758" s="28"/>
      <c r="O2758" s="25"/>
      <c r="P2758" s="29"/>
      <c r="Q2758" s="30"/>
      <c r="R2758" s="25">
        <f t="shared" si="11"/>
        <v>0</v>
      </c>
      <c r="S2758" s="25"/>
      <c r="T2758" s="28"/>
    </row>
    <row r="2759" spans="1:20" ht="22.5" customHeight="1" x14ac:dyDescent="0.2">
      <c r="A2759" s="8"/>
      <c r="B2759" s="2" t="str">
        <f t="array" ref="B2759">IF(C2759="","", IFERROR(INDEX(Barang!$A$2:$A$10001, MATCH(C2759, Barang!$B$2:$B$10001, 0)), "Tidak ditemukan"))</f>
        <v/>
      </c>
      <c r="C2759" s="2"/>
      <c r="D2759" s="2" t="str">
        <f t="array" ref="D2759">IF(C2759="","", IFERROR(INDEX(Barang!$C$2:$C$10001, MATCH(C2759, Barang!$B$2:$B$10001, 0)), ""))</f>
        <v/>
      </c>
      <c r="E2759" s="2" t="str">
        <f t="array" ref="E2759">IF(C2759="","", IFERROR(INDEX(Barang!$E$2:$E$10001, MATCH(C2759, Barang!$B$2:$B$10001, 0)), ""))</f>
        <v/>
      </c>
      <c r="F2759" s="10"/>
      <c r="G2759" s="11" t="str">
        <f t="array" ref="G2759">IF(C2759="","", IFERROR(INDEX(Barang!$F$2:$F$10001, MATCH(C2759, Barang!$B$2:$B$10001, 0)) * F2759, ""))</f>
        <v/>
      </c>
      <c r="H2759" s="10"/>
      <c r="J2759" s="27"/>
      <c r="K2759" s="28"/>
      <c r="L2759" s="28"/>
      <c r="M2759" s="28"/>
      <c r="N2759" s="28"/>
      <c r="O2759" s="25"/>
      <c r="P2759" s="29"/>
      <c r="Q2759" s="30"/>
      <c r="R2759" s="25">
        <f t="shared" si="11"/>
        <v>0</v>
      </c>
      <c r="S2759" s="25"/>
      <c r="T2759" s="28"/>
    </row>
    <row r="2760" spans="1:20" ht="22.5" customHeight="1" x14ac:dyDescent="0.2">
      <c r="A2760" s="8"/>
      <c r="B2760" s="2" t="str">
        <f t="array" ref="B2760">IF(C2760="","", IFERROR(INDEX(Barang!$A$2:$A$10001, MATCH(C2760, Barang!$B$2:$B$10001, 0)), "Tidak ditemukan"))</f>
        <v/>
      </c>
      <c r="C2760" s="2"/>
      <c r="D2760" s="2" t="str">
        <f t="array" ref="D2760">IF(C2760="","", IFERROR(INDEX(Barang!$C$2:$C$10001, MATCH(C2760, Barang!$B$2:$B$10001, 0)), ""))</f>
        <v/>
      </c>
      <c r="E2760" s="2" t="str">
        <f t="array" ref="E2760">IF(C2760="","", IFERROR(INDEX(Barang!$E$2:$E$10001, MATCH(C2760, Barang!$B$2:$B$10001, 0)), ""))</f>
        <v/>
      </c>
      <c r="F2760" s="10"/>
      <c r="G2760" s="11" t="str">
        <f t="array" ref="G2760">IF(C2760="","", IFERROR(INDEX(Barang!$F$2:$F$10001, MATCH(C2760, Barang!$B$2:$B$10001, 0)) * F2760, ""))</f>
        <v/>
      </c>
      <c r="H2760" s="10"/>
      <c r="J2760" s="27"/>
      <c r="K2760" s="28"/>
      <c r="L2760" s="28"/>
      <c r="M2760" s="28"/>
      <c r="N2760" s="28"/>
      <c r="O2760" s="25"/>
      <c r="P2760" s="29"/>
      <c r="Q2760" s="30"/>
      <c r="R2760" s="25">
        <f t="shared" si="11"/>
        <v>0</v>
      </c>
      <c r="S2760" s="25"/>
      <c r="T2760" s="28"/>
    </row>
    <row r="2761" spans="1:20" ht="22.5" customHeight="1" x14ac:dyDescent="0.2">
      <c r="A2761" s="8"/>
      <c r="B2761" s="2" t="str">
        <f t="array" ref="B2761">IF(C2761="","", IFERROR(INDEX(Barang!$A$2:$A$10001, MATCH(C2761, Barang!$B$2:$B$10001, 0)), "Tidak ditemukan"))</f>
        <v/>
      </c>
      <c r="C2761" s="2"/>
      <c r="D2761" s="2" t="str">
        <f t="array" ref="D2761">IF(C2761="","", IFERROR(INDEX(Barang!$C$2:$C$10001, MATCH(C2761, Barang!$B$2:$B$10001, 0)), ""))</f>
        <v/>
      </c>
      <c r="E2761" s="2" t="str">
        <f t="array" ref="E2761">IF(C2761="","", IFERROR(INDEX(Barang!$E$2:$E$10001, MATCH(C2761, Barang!$B$2:$B$10001, 0)), ""))</f>
        <v/>
      </c>
      <c r="F2761" s="10"/>
      <c r="G2761" s="11" t="str">
        <f t="array" ref="G2761">IF(C2761="","", IFERROR(INDEX(Barang!$F$2:$F$10001, MATCH(C2761, Barang!$B$2:$B$10001, 0)) * F2761, ""))</f>
        <v/>
      </c>
      <c r="H2761" s="10"/>
      <c r="J2761" s="27"/>
      <c r="K2761" s="28"/>
      <c r="L2761" s="28"/>
      <c r="M2761" s="28"/>
      <c r="N2761" s="28"/>
      <c r="O2761" s="25"/>
      <c r="P2761" s="29"/>
      <c r="Q2761" s="30"/>
      <c r="R2761" s="25">
        <f t="shared" si="11"/>
        <v>0</v>
      </c>
      <c r="S2761" s="25"/>
      <c r="T2761" s="28"/>
    </row>
    <row r="2762" spans="1:20" ht="22.5" customHeight="1" x14ac:dyDescent="0.2">
      <c r="A2762" s="8"/>
      <c r="B2762" s="2" t="str">
        <f t="array" ref="B2762">IF(C2762="","", IFERROR(INDEX(Barang!$A$2:$A$10001, MATCH(C2762, Barang!$B$2:$B$10001, 0)), "Tidak ditemukan"))</f>
        <v/>
      </c>
      <c r="C2762" s="2"/>
      <c r="D2762" s="2" t="str">
        <f t="array" ref="D2762">IF(C2762="","", IFERROR(INDEX(Barang!$C$2:$C$10001, MATCH(C2762, Barang!$B$2:$B$10001, 0)), ""))</f>
        <v/>
      </c>
      <c r="E2762" s="2" t="str">
        <f t="array" ref="E2762">IF(C2762="","", IFERROR(INDEX(Barang!$E$2:$E$10001, MATCH(C2762, Barang!$B$2:$B$10001, 0)), ""))</f>
        <v/>
      </c>
      <c r="F2762" s="10"/>
      <c r="G2762" s="11" t="str">
        <f t="array" ref="G2762">IF(C2762="","", IFERROR(INDEX(Barang!$F$2:$F$10001, MATCH(C2762, Barang!$B$2:$B$10001, 0)) * F2762, ""))</f>
        <v/>
      </c>
      <c r="H2762" s="10"/>
      <c r="J2762" s="27"/>
      <c r="K2762" s="28"/>
      <c r="L2762" s="28"/>
      <c r="M2762" s="28"/>
      <c r="N2762" s="28"/>
      <c r="O2762" s="25"/>
      <c r="P2762" s="29"/>
      <c r="Q2762" s="30"/>
      <c r="R2762" s="25">
        <f t="shared" si="11"/>
        <v>0</v>
      </c>
      <c r="S2762" s="25"/>
      <c r="T2762" s="28"/>
    </row>
    <row r="2763" spans="1:20" ht="22.5" customHeight="1" x14ac:dyDescent="0.2">
      <c r="A2763" s="8"/>
      <c r="B2763" s="2" t="str">
        <f t="array" ref="B2763">IF(C2763="","", IFERROR(INDEX(Barang!$A$2:$A$10001, MATCH(C2763, Barang!$B$2:$B$10001, 0)), "Tidak ditemukan"))</f>
        <v/>
      </c>
      <c r="C2763" s="2"/>
      <c r="D2763" s="2" t="str">
        <f t="array" ref="D2763">IF(C2763="","", IFERROR(INDEX(Barang!$C$2:$C$10001, MATCH(C2763, Barang!$B$2:$B$10001, 0)), ""))</f>
        <v/>
      </c>
      <c r="E2763" s="2" t="str">
        <f t="array" ref="E2763">IF(C2763="","", IFERROR(INDEX(Barang!$E$2:$E$10001, MATCH(C2763, Barang!$B$2:$B$10001, 0)), ""))</f>
        <v/>
      </c>
      <c r="F2763" s="10"/>
      <c r="G2763" s="11" t="str">
        <f t="array" ref="G2763">IF(C2763="","", IFERROR(INDEX(Barang!$F$2:$F$10001, MATCH(C2763, Barang!$B$2:$B$10001, 0)) * F2763, ""))</f>
        <v/>
      </c>
      <c r="H2763" s="10"/>
      <c r="J2763" s="27"/>
      <c r="K2763" s="28"/>
      <c r="L2763" s="28"/>
      <c r="M2763" s="28"/>
      <c r="N2763" s="28"/>
      <c r="O2763" s="25"/>
      <c r="P2763" s="29"/>
      <c r="Q2763" s="30"/>
      <c r="R2763" s="25">
        <f t="shared" si="11"/>
        <v>0</v>
      </c>
      <c r="S2763" s="25"/>
      <c r="T2763" s="28"/>
    </row>
    <row r="2764" spans="1:20" ht="22.5" customHeight="1" x14ac:dyDescent="0.2">
      <c r="A2764" s="8"/>
      <c r="B2764" s="2" t="str">
        <f t="array" ref="B2764">IF(C2764="","", IFERROR(INDEX(Barang!$A$2:$A$10001, MATCH(C2764, Barang!$B$2:$B$10001, 0)), "Tidak ditemukan"))</f>
        <v/>
      </c>
      <c r="C2764" s="2"/>
      <c r="D2764" s="2" t="str">
        <f t="array" ref="D2764">IF(C2764="","", IFERROR(INDEX(Barang!$C$2:$C$10001, MATCH(C2764, Barang!$B$2:$B$10001, 0)), ""))</f>
        <v/>
      </c>
      <c r="E2764" s="2" t="str">
        <f t="array" ref="E2764">IF(C2764="","", IFERROR(INDEX(Barang!$E$2:$E$10001, MATCH(C2764, Barang!$B$2:$B$10001, 0)), ""))</f>
        <v/>
      </c>
      <c r="F2764" s="10"/>
      <c r="G2764" s="11" t="str">
        <f t="array" ref="G2764">IF(C2764="","", IFERROR(INDEX(Barang!$F$2:$F$10001, MATCH(C2764, Barang!$B$2:$B$10001, 0)) * F2764, ""))</f>
        <v/>
      </c>
      <c r="H2764" s="10"/>
      <c r="J2764" s="27"/>
      <c r="K2764" s="28"/>
      <c r="L2764" s="28"/>
      <c r="M2764" s="28"/>
      <c r="N2764" s="28"/>
      <c r="O2764" s="25"/>
      <c r="P2764" s="29"/>
      <c r="Q2764" s="30"/>
      <c r="R2764" s="25">
        <f t="shared" si="11"/>
        <v>0</v>
      </c>
      <c r="S2764" s="25"/>
      <c r="T2764" s="28"/>
    </row>
    <row r="2765" spans="1:20" ht="22.5" customHeight="1" x14ac:dyDescent="0.2">
      <c r="A2765" s="8"/>
      <c r="B2765" s="2" t="str">
        <f t="array" ref="B2765">IF(C2765="","", IFERROR(INDEX(Barang!$A$2:$A$10001, MATCH(C2765, Barang!$B$2:$B$10001, 0)), "Tidak ditemukan"))</f>
        <v/>
      </c>
      <c r="C2765" s="2"/>
      <c r="D2765" s="2" t="str">
        <f t="array" ref="D2765">IF(C2765="","", IFERROR(INDEX(Barang!$C$2:$C$10001, MATCH(C2765, Barang!$B$2:$B$10001, 0)), ""))</f>
        <v/>
      </c>
      <c r="E2765" s="2" t="str">
        <f t="array" ref="E2765">IF(C2765="","", IFERROR(INDEX(Barang!$E$2:$E$10001, MATCH(C2765, Barang!$B$2:$B$10001, 0)), ""))</f>
        <v/>
      </c>
      <c r="F2765" s="10"/>
      <c r="G2765" s="11" t="str">
        <f t="array" ref="G2765">IF(C2765="","", IFERROR(INDEX(Barang!$F$2:$F$10001, MATCH(C2765, Barang!$B$2:$B$10001, 0)) * F2765, ""))</f>
        <v/>
      </c>
      <c r="H2765" s="10"/>
      <c r="J2765" s="27"/>
      <c r="K2765" s="28"/>
      <c r="L2765" s="28"/>
      <c r="M2765" s="28"/>
      <c r="N2765" s="28"/>
      <c r="O2765" s="25"/>
      <c r="P2765" s="29"/>
      <c r="Q2765" s="30"/>
      <c r="R2765" s="25">
        <f t="shared" si="11"/>
        <v>0</v>
      </c>
      <c r="S2765" s="25"/>
      <c r="T2765" s="28"/>
    </row>
    <row r="2766" spans="1:20" ht="22.5" customHeight="1" x14ac:dyDescent="0.2">
      <c r="A2766" s="8"/>
      <c r="B2766" s="2" t="str">
        <f t="array" ref="B2766">IF(C2766="","", IFERROR(INDEX(Barang!$A$2:$A$10001, MATCH(C2766, Barang!$B$2:$B$10001, 0)), "Tidak ditemukan"))</f>
        <v/>
      </c>
      <c r="C2766" s="2"/>
      <c r="D2766" s="2" t="str">
        <f t="array" ref="D2766">IF(C2766="","", IFERROR(INDEX(Barang!$C$2:$C$10001, MATCH(C2766, Barang!$B$2:$B$10001, 0)), ""))</f>
        <v/>
      </c>
      <c r="E2766" s="2" t="str">
        <f t="array" ref="E2766">IF(C2766="","", IFERROR(INDEX(Barang!$E$2:$E$10001, MATCH(C2766, Barang!$B$2:$B$10001, 0)), ""))</f>
        <v/>
      </c>
      <c r="F2766" s="10"/>
      <c r="G2766" s="11" t="str">
        <f t="array" ref="G2766">IF(C2766="","", IFERROR(INDEX(Barang!$F$2:$F$10001, MATCH(C2766, Barang!$B$2:$B$10001, 0)) * F2766, ""))</f>
        <v/>
      </c>
      <c r="H2766" s="10"/>
      <c r="J2766" s="27"/>
      <c r="K2766" s="28"/>
      <c r="L2766" s="28"/>
      <c r="M2766" s="28"/>
      <c r="N2766" s="28"/>
      <c r="O2766" s="25"/>
      <c r="P2766" s="29"/>
      <c r="Q2766" s="30"/>
      <c r="R2766" s="25">
        <f t="shared" si="11"/>
        <v>0</v>
      </c>
      <c r="S2766" s="25"/>
      <c r="T2766" s="28"/>
    </row>
    <row r="2767" spans="1:20" ht="22.5" customHeight="1" x14ac:dyDescent="0.2">
      <c r="A2767" s="8"/>
      <c r="B2767" s="2" t="str">
        <f t="array" ref="B2767">IF(C2767="","", IFERROR(INDEX(Barang!$A$2:$A$10001, MATCH(C2767, Barang!$B$2:$B$10001, 0)), "Tidak ditemukan"))</f>
        <v/>
      </c>
      <c r="C2767" s="2"/>
      <c r="D2767" s="2" t="str">
        <f t="array" ref="D2767">IF(C2767="","", IFERROR(INDEX(Barang!$C$2:$C$10001, MATCH(C2767, Barang!$B$2:$B$10001, 0)), ""))</f>
        <v/>
      </c>
      <c r="E2767" s="2" t="str">
        <f t="array" ref="E2767">IF(C2767="","", IFERROR(INDEX(Barang!$E$2:$E$10001, MATCH(C2767, Barang!$B$2:$B$10001, 0)), ""))</f>
        <v/>
      </c>
      <c r="F2767" s="10"/>
      <c r="G2767" s="11" t="str">
        <f t="array" ref="G2767">IF(C2767="","", IFERROR(INDEX(Barang!$F$2:$F$10001, MATCH(C2767, Barang!$B$2:$B$10001, 0)) * F2767, ""))</f>
        <v/>
      </c>
      <c r="H2767" s="10"/>
      <c r="J2767" s="27"/>
      <c r="K2767" s="28"/>
      <c r="L2767" s="28"/>
      <c r="M2767" s="28"/>
      <c r="N2767" s="28"/>
      <c r="O2767" s="25"/>
      <c r="P2767" s="29"/>
      <c r="Q2767" s="30"/>
      <c r="R2767" s="25">
        <f t="shared" si="11"/>
        <v>0</v>
      </c>
      <c r="S2767" s="25"/>
      <c r="T2767" s="28"/>
    </row>
    <row r="2768" spans="1:20" ht="22.5" customHeight="1" x14ac:dyDescent="0.2">
      <c r="A2768" s="8"/>
      <c r="B2768" s="2" t="str">
        <f t="array" ref="B2768">IF(C2768="","", IFERROR(INDEX(Barang!$A$2:$A$10001, MATCH(C2768, Barang!$B$2:$B$10001, 0)), "Tidak ditemukan"))</f>
        <v/>
      </c>
      <c r="C2768" s="2"/>
      <c r="D2768" s="2" t="str">
        <f t="array" ref="D2768">IF(C2768="","", IFERROR(INDEX(Barang!$C$2:$C$10001, MATCH(C2768, Barang!$B$2:$B$10001, 0)), ""))</f>
        <v/>
      </c>
      <c r="E2768" s="2" t="str">
        <f t="array" ref="E2768">IF(C2768="","", IFERROR(INDEX(Barang!$E$2:$E$10001, MATCH(C2768, Barang!$B$2:$B$10001, 0)), ""))</f>
        <v/>
      </c>
      <c r="F2768" s="10"/>
      <c r="G2768" s="11" t="str">
        <f t="array" ref="G2768">IF(C2768="","", IFERROR(INDEX(Barang!$F$2:$F$10001, MATCH(C2768, Barang!$B$2:$B$10001, 0)) * F2768, ""))</f>
        <v/>
      </c>
      <c r="H2768" s="10"/>
      <c r="J2768" s="27"/>
      <c r="K2768" s="28"/>
      <c r="L2768" s="28"/>
      <c r="M2768" s="28"/>
      <c r="N2768" s="28"/>
      <c r="O2768" s="25"/>
      <c r="P2768" s="29"/>
      <c r="Q2768" s="30"/>
      <c r="R2768" s="25">
        <f t="shared" si="11"/>
        <v>0</v>
      </c>
      <c r="S2768" s="25"/>
      <c r="T2768" s="28"/>
    </row>
    <row r="2769" spans="1:20" ht="22.5" customHeight="1" x14ac:dyDescent="0.2">
      <c r="A2769" s="8"/>
      <c r="B2769" s="2" t="str">
        <f t="array" ref="B2769">IF(C2769="","", IFERROR(INDEX(Barang!$A$2:$A$10001, MATCH(C2769, Barang!$B$2:$B$10001, 0)), "Tidak ditemukan"))</f>
        <v/>
      </c>
      <c r="C2769" s="2"/>
      <c r="D2769" s="2" t="str">
        <f t="array" ref="D2769">IF(C2769="","", IFERROR(INDEX(Barang!$C$2:$C$10001, MATCH(C2769, Barang!$B$2:$B$10001, 0)), ""))</f>
        <v/>
      </c>
      <c r="E2769" s="2" t="str">
        <f t="array" ref="E2769">IF(C2769="","", IFERROR(INDEX(Barang!$E$2:$E$10001, MATCH(C2769, Barang!$B$2:$B$10001, 0)), ""))</f>
        <v/>
      </c>
      <c r="F2769" s="10"/>
      <c r="G2769" s="11" t="str">
        <f t="array" ref="G2769">IF(C2769="","", IFERROR(INDEX(Barang!$F$2:$F$10001, MATCH(C2769, Barang!$B$2:$B$10001, 0)) * F2769, ""))</f>
        <v/>
      </c>
      <c r="H2769" s="10"/>
      <c r="J2769" s="27"/>
      <c r="K2769" s="28"/>
      <c r="L2769" s="28"/>
      <c r="M2769" s="28"/>
      <c r="N2769" s="28"/>
      <c r="O2769" s="25"/>
      <c r="P2769" s="29"/>
      <c r="Q2769" s="30"/>
      <c r="R2769" s="25">
        <f t="shared" si="11"/>
        <v>0</v>
      </c>
      <c r="S2769" s="25"/>
      <c r="T2769" s="28"/>
    </row>
    <row r="2770" spans="1:20" ht="22.5" customHeight="1" x14ac:dyDescent="0.2">
      <c r="A2770" s="8"/>
      <c r="B2770" s="2" t="str">
        <f t="array" ref="B2770">IF(C2770="","", IFERROR(INDEX(Barang!$A$2:$A$10001, MATCH(C2770, Barang!$B$2:$B$10001, 0)), "Tidak ditemukan"))</f>
        <v/>
      </c>
      <c r="C2770" s="2"/>
      <c r="D2770" s="2" t="str">
        <f t="array" ref="D2770">IF(C2770="","", IFERROR(INDEX(Barang!$C$2:$C$10001, MATCH(C2770, Barang!$B$2:$B$10001, 0)), ""))</f>
        <v/>
      </c>
      <c r="E2770" s="2" t="str">
        <f t="array" ref="E2770">IF(C2770="","", IFERROR(INDEX(Barang!$E$2:$E$10001, MATCH(C2770, Barang!$B$2:$B$10001, 0)), ""))</f>
        <v/>
      </c>
      <c r="F2770" s="10"/>
      <c r="G2770" s="11" t="str">
        <f t="array" ref="G2770">IF(C2770="","", IFERROR(INDEX(Barang!$F$2:$F$10001, MATCH(C2770, Barang!$B$2:$B$10001, 0)) * F2770, ""))</f>
        <v/>
      </c>
      <c r="H2770" s="10"/>
      <c r="J2770" s="27"/>
      <c r="K2770" s="28"/>
      <c r="L2770" s="28"/>
      <c r="M2770" s="28"/>
      <c r="N2770" s="28"/>
      <c r="O2770" s="25"/>
      <c r="P2770" s="29"/>
      <c r="Q2770" s="30"/>
      <c r="R2770" s="25">
        <f t="shared" si="11"/>
        <v>0</v>
      </c>
      <c r="S2770" s="25"/>
      <c r="T2770" s="28"/>
    </row>
    <row r="2771" spans="1:20" ht="22.5" customHeight="1" x14ac:dyDescent="0.2">
      <c r="A2771" s="8"/>
      <c r="B2771" s="2" t="str">
        <f t="array" ref="B2771">IF(C2771="","", IFERROR(INDEX(Barang!$A$2:$A$10001, MATCH(C2771, Barang!$B$2:$B$10001, 0)), "Tidak ditemukan"))</f>
        <v/>
      </c>
      <c r="C2771" s="2"/>
      <c r="D2771" s="2" t="str">
        <f t="array" ref="D2771">IF(C2771="","", IFERROR(INDEX(Barang!$C$2:$C$10001, MATCH(C2771, Barang!$B$2:$B$10001, 0)), ""))</f>
        <v/>
      </c>
      <c r="E2771" s="2" t="str">
        <f t="array" ref="E2771">IF(C2771="","", IFERROR(INDEX(Barang!$E$2:$E$10001, MATCH(C2771, Barang!$B$2:$B$10001, 0)), ""))</f>
        <v/>
      </c>
      <c r="F2771" s="10"/>
      <c r="G2771" s="11" t="str">
        <f t="array" ref="G2771">IF(C2771="","", IFERROR(INDEX(Barang!$F$2:$F$10001, MATCH(C2771, Barang!$B$2:$B$10001, 0)) * F2771, ""))</f>
        <v/>
      </c>
      <c r="H2771" s="10"/>
      <c r="J2771" s="27"/>
      <c r="K2771" s="28"/>
      <c r="L2771" s="28"/>
      <c r="M2771" s="28"/>
      <c r="N2771" s="28"/>
      <c r="O2771" s="25"/>
      <c r="P2771" s="29"/>
      <c r="Q2771" s="30"/>
      <c r="R2771" s="25">
        <f t="shared" si="11"/>
        <v>0</v>
      </c>
      <c r="S2771" s="25"/>
      <c r="T2771" s="28"/>
    </row>
    <row r="2772" spans="1:20" ht="22.5" customHeight="1" x14ac:dyDescent="0.2">
      <c r="A2772" s="8"/>
      <c r="B2772" s="2" t="str">
        <f t="array" ref="B2772">IF(C2772="","", IFERROR(INDEX(Barang!$A$2:$A$10001, MATCH(C2772, Barang!$B$2:$B$10001, 0)), "Tidak ditemukan"))</f>
        <v/>
      </c>
      <c r="C2772" s="2"/>
      <c r="D2772" s="2" t="str">
        <f t="array" ref="D2772">IF(C2772="","", IFERROR(INDEX(Barang!$C$2:$C$10001, MATCH(C2772, Barang!$B$2:$B$10001, 0)), ""))</f>
        <v/>
      </c>
      <c r="E2772" s="2" t="str">
        <f t="array" ref="E2772">IF(C2772="","", IFERROR(INDEX(Barang!$E$2:$E$10001, MATCH(C2772, Barang!$B$2:$B$10001, 0)), ""))</f>
        <v/>
      </c>
      <c r="F2772" s="10"/>
      <c r="G2772" s="11" t="str">
        <f t="array" ref="G2772">IF(C2772="","", IFERROR(INDEX(Barang!$F$2:$F$10001, MATCH(C2772, Barang!$B$2:$B$10001, 0)) * F2772, ""))</f>
        <v/>
      </c>
      <c r="H2772" s="10"/>
      <c r="J2772" s="27"/>
      <c r="K2772" s="28"/>
      <c r="L2772" s="28"/>
      <c r="M2772" s="28"/>
      <c r="N2772" s="28"/>
      <c r="O2772" s="25"/>
      <c r="P2772" s="29"/>
      <c r="Q2772" s="30"/>
      <c r="R2772" s="25">
        <f t="shared" si="11"/>
        <v>0</v>
      </c>
      <c r="S2772" s="25"/>
      <c r="T2772" s="28"/>
    </row>
    <row r="2773" spans="1:20" ht="22.5" customHeight="1" x14ac:dyDescent="0.2">
      <c r="A2773" s="8"/>
      <c r="B2773" s="2" t="str">
        <f t="array" ref="B2773">IF(C2773="","", IFERROR(INDEX(Barang!$A$2:$A$10001, MATCH(C2773, Barang!$B$2:$B$10001, 0)), "Tidak ditemukan"))</f>
        <v/>
      </c>
      <c r="C2773" s="2"/>
      <c r="D2773" s="2" t="str">
        <f t="array" ref="D2773">IF(C2773="","", IFERROR(INDEX(Barang!$C$2:$C$10001, MATCH(C2773, Barang!$B$2:$B$10001, 0)), ""))</f>
        <v/>
      </c>
      <c r="E2773" s="2" t="str">
        <f t="array" ref="E2773">IF(C2773="","", IFERROR(INDEX(Barang!$E$2:$E$10001, MATCH(C2773, Barang!$B$2:$B$10001, 0)), ""))</f>
        <v/>
      </c>
      <c r="F2773" s="10"/>
      <c r="G2773" s="11" t="str">
        <f t="array" ref="G2773">IF(C2773="","", IFERROR(INDEX(Barang!$F$2:$F$10001, MATCH(C2773, Barang!$B$2:$B$10001, 0)) * F2773, ""))</f>
        <v/>
      </c>
      <c r="H2773" s="10"/>
      <c r="J2773" s="27"/>
      <c r="K2773" s="28"/>
      <c r="L2773" s="28"/>
      <c r="M2773" s="28"/>
      <c r="N2773" s="28"/>
      <c r="O2773" s="25"/>
      <c r="P2773" s="29"/>
      <c r="Q2773" s="30"/>
      <c r="R2773" s="25">
        <f t="shared" si="11"/>
        <v>0</v>
      </c>
      <c r="S2773" s="25"/>
      <c r="T2773" s="28"/>
    </row>
    <row r="2774" spans="1:20" ht="22.5" customHeight="1" x14ac:dyDescent="0.2">
      <c r="A2774" s="8"/>
      <c r="B2774" s="2" t="str">
        <f t="array" ref="B2774">IF(C2774="","", IFERROR(INDEX(Barang!$A$2:$A$10001, MATCH(C2774, Barang!$B$2:$B$10001, 0)), "Tidak ditemukan"))</f>
        <v/>
      </c>
      <c r="C2774" s="2"/>
      <c r="D2774" s="2" t="str">
        <f t="array" ref="D2774">IF(C2774="","", IFERROR(INDEX(Barang!$C$2:$C$10001, MATCH(C2774, Barang!$B$2:$B$10001, 0)), ""))</f>
        <v/>
      </c>
      <c r="E2774" s="2" t="str">
        <f t="array" ref="E2774">IF(C2774="","", IFERROR(INDEX(Barang!$E$2:$E$10001, MATCH(C2774, Barang!$B$2:$B$10001, 0)), ""))</f>
        <v/>
      </c>
      <c r="F2774" s="10"/>
      <c r="G2774" s="11" t="str">
        <f t="array" ref="G2774">IF(C2774="","", IFERROR(INDEX(Barang!$F$2:$F$10001, MATCH(C2774, Barang!$B$2:$B$10001, 0)) * F2774, ""))</f>
        <v/>
      </c>
      <c r="H2774" s="10"/>
      <c r="J2774" s="27"/>
      <c r="K2774" s="28"/>
      <c r="L2774" s="28"/>
      <c r="M2774" s="28"/>
      <c r="N2774" s="28"/>
      <c r="O2774" s="25"/>
      <c r="P2774" s="29"/>
      <c r="Q2774" s="30"/>
      <c r="R2774" s="25">
        <f t="shared" si="11"/>
        <v>0</v>
      </c>
      <c r="S2774" s="25"/>
      <c r="T2774" s="28"/>
    </row>
    <row r="2775" spans="1:20" ht="22.5" customHeight="1" x14ac:dyDescent="0.2">
      <c r="A2775" s="8"/>
      <c r="B2775" s="2" t="str">
        <f t="array" ref="B2775">IF(C2775="","", IFERROR(INDEX(Barang!$A$2:$A$10001, MATCH(C2775, Barang!$B$2:$B$10001, 0)), "Tidak ditemukan"))</f>
        <v/>
      </c>
      <c r="C2775" s="2"/>
      <c r="D2775" s="2" t="str">
        <f t="array" ref="D2775">IF(C2775="","", IFERROR(INDEX(Barang!$C$2:$C$10001, MATCH(C2775, Barang!$B$2:$B$10001, 0)), ""))</f>
        <v/>
      </c>
      <c r="E2775" s="2" t="str">
        <f t="array" ref="E2775">IF(C2775="","", IFERROR(INDEX(Barang!$E$2:$E$10001, MATCH(C2775, Barang!$B$2:$B$10001, 0)), ""))</f>
        <v/>
      </c>
      <c r="F2775" s="10"/>
      <c r="G2775" s="11" t="str">
        <f t="array" ref="G2775">IF(C2775="","", IFERROR(INDEX(Barang!$F$2:$F$10001, MATCH(C2775, Barang!$B$2:$B$10001, 0)) * F2775, ""))</f>
        <v/>
      </c>
      <c r="H2775" s="10"/>
      <c r="J2775" s="27"/>
      <c r="K2775" s="28"/>
      <c r="L2775" s="28"/>
      <c r="M2775" s="28"/>
      <c r="N2775" s="28"/>
      <c r="O2775" s="25"/>
      <c r="P2775" s="29"/>
      <c r="Q2775" s="30"/>
      <c r="R2775" s="25">
        <f t="shared" si="11"/>
        <v>0</v>
      </c>
      <c r="S2775" s="25"/>
      <c r="T2775" s="28"/>
    </row>
    <row r="2776" spans="1:20" ht="22.5" customHeight="1" x14ac:dyDescent="0.2">
      <c r="A2776" s="8"/>
      <c r="B2776" s="2" t="str">
        <f t="array" ref="B2776">IF(C2776="","", IFERROR(INDEX(Barang!$A$2:$A$10001, MATCH(C2776, Barang!$B$2:$B$10001, 0)), "Tidak ditemukan"))</f>
        <v/>
      </c>
      <c r="C2776" s="2"/>
      <c r="D2776" s="2" t="str">
        <f t="array" ref="D2776">IF(C2776="","", IFERROR(INDEX(Barang!$C$2:$C$10001, MATCH(C2776, Barang!$B$2:$B$10001, 0)), ""))</f>
        <v/>
      </c>
      <c r="E2776" s="2" t="str">
        <f t="array" ref="E2776">IF(C2776="","", IFERROR(INDEX(Barang!$E$2:$E$10001, MATCH(C2776, Barang!$B$2:$B$10001, 0)), ""))</f>
        <v/>
      </c>
      <c r="F2776" s="10"/>
      <c r="G2776" s="11" t="str">
        <f t="array" ref="G2776">IF(C2776="","", IFERROR(INDEX(Barang!$F$2:$F$10001, MATCH(C2776, Barang!$B$2:$B$10001, 0)) * F2776, ""))</f>
        <v/>
      </c>
      <c r="H2776" s="10"/>
      <c r="J2776" s="27"/>
      <c r="K2776" s="28"/>
      <c r="L2776" s="28"/>
      <c r="M2776" s="28"/>
      <c r="N2776" s="28"/>
      <c r="O2776" s="25"/>
      <c r="P2776" s="29"/>
      <c r="Q2776" s="30"/>
      <c r="R2776" s="25">
        <f t="shared" si="11"/>
        <v>0</v>
      </c>
      <c r="S2776" s="25"/>
      <c r="T2776" s="28"/>
    </row>
    <row r="2777" spans="1:20" ht="22.5" customHeight="1" x14ac:dyDescent="0.2">
      <c r="A2777" s="8"/>
      <c r="B2777" s="2" t="str">
        <f t="array" ref="B2777">IF(C2777="","", IFERROR(INDEX(Barang!$A$2:$A$10001, MATCH(C2777, Barang!$B$2:$B$10001, 0)), "Tidak ditemukan"))</f>
        <v/>
      </c>
      <c r="C2777" s="2"/>
      <c r="D2777" s="2" t="str">
        <f t="array" ref="D2777">IF(C2777="","", IFERROR(INDEX(Barang!$C$2:$C$10001, MATCH(C2777, Barang!$B$2:$B$10001, 0)), ""))</f>
        <v/>
      </c>
      <c r="E2777" s="2" t="str">
        <f t="array" ref="E2777">IF(C2777="","", IFERROR(INDEX(Barang!$E$2:$E$10001, MATCH(C2777, Barang!$B$2:$B$10001, 0)), ""))</f>
        <v/>
      </c>
      <c r="F2777" s="10"/>
      <c r="G2777" s="11" t="str">
        <f t="array" ref="G2777">IF(C2777="","", IFERROR(INDEX(Barang!$F$2:$F$10001, MATCH(C2777, Barang!$B$2:$B$10001, 0)) * F2777, ""))</f>
        <v/>
      </c>
      <c r="H2777" s="10"/>
      <c r="J2777" s="27"/>
      <c r="K2777" s="28"/>
      <c r="L2777" s="28"/>
      <c r="M2777" s="28"/>
      <c r="N2777" s="28"/>
      <c r="O2777" s="25"/>
      <c r="P2777" s="29"/>
      <c r="Q2777" s="30"/>
      <c r="R2777" s="25">
        <f t="shared" si="11"/>
        <v>0</v>
      </c>
      <c r="S2777" s="25"/>
      <c r="T2777" s="28"/>
    </row>
    <row r="2778" spans="1:20" ht="22.5" customHeight="1" x14ac:dyDescent="0.2">
      <c r="A2778" s="8"/>
      <c r="B2778" s="2" t="str">
        <f t="array" ref="B2778">IF(C2778="","", IFERROR(INDEX(Barang!$A$2:$A$10001, MATCH(C2778, Barang!$B$2:$B$10001, 0)), "Tidak ditemukan"))</f>
        <v/>
      </c>
      <c r="C2778" s="2"/>
      <c r="D2778" s="2" t="str">
        <f t="array" ref="D2778">IF(C2778="","", IFERROR(INDEX(Barang!$C$2:$C$10001, MATCH(C2778, Barang!$B$2:$B$10001, 0)), ""))</f>
        <v/>
      </c>
      <c r="E2778" s="2" t="str">
        <f t="array" ref="E2778">IF(C2778="","", IFERROR(INDEX(Barang!$E$2:$E$10001, MATCH(C2778, Barang!$B$2:$B$10001, 0)), ""))</f>
        <v/>
      </c>
      <c r="F2778" s="10"/>
      <c r="G2778" s="11" t="str">
        <f t="array" ref="G2778">IF(C2778="","", IFERROR(INDEX(Barang!$F$2:$F$10001, MATCH(C2778, Barang!$B$2:$B$10001, 0)) * F2778, ""))</f>
        <v/>
      </c>
      <c r="H2778" s="10"/>
      <c r="J2778" s="27"/>
      <c r="K2778" s="28"/>
      <c r="L2778" s="28"/>
      <c r="M2778" s="28"/>
      <c r="N2778" s="28"/>
      <c r="O2778" s="25"/>
      <c r="P2778" s="29"/>
      <c r="Q2778" s="30"/>
      <c r="R2778" s="25">
        <f t="shared" si="11"/>
        <v>0</v>
      </c>
      <c r="S2778" s="25"/>
      <c r="T2778" s="28"/>
    </row>
    <row r="2779" spans="1:20" ht="22.5" customHeight="1" x14ac:dyDescent="0.2">
      <c r="A2779" s="8"/>
      <c r="B2779" s="2" t="str">
        <f t="array" ref="B2779">IF(C2779="","", IFERROR(INDEX(Barang!$A$2:$A$10001, MATCH(C2779, Barang!$B$2:$B$10001, 0)), "Tidak ditemukan"))</f>
        <v/>
      </c>
      <c r="C2779" s="2"/>
      <c r="D2779" s="2" t="str">
        <f t="array" ref="D2779">IF(C2779="","", IFERROR(INDEX(Barang!$C$2:$C$10001, MATCH(C2779, Barang!$B$2:$B$10001, 0)), ""))</f>
        <v/>
      </c>
      <c r="E2779" s="2" t="str">
        <f t="array" ref="E2779">IF(C2779="","", IFERROR(INDEX(Barang!$E$2:$E$10001, MATCH(C2779, Barang!$B$2:$B$10001, 0)), ""))</f>
        <v/>
      </c>
      <c r="F2779" s="10"/>
      <c r="G2779" s="11" t="str">
        <f t="array" ref="G2779">IF(C2779="","", IFERROR(INDEX(Barang!$F$2:$F$10001, MATCH(C2779, Barang!$B$2:$B$10001, 0)) * F2779, ""))</f>
        <v/>
      </c>
      <c r="H2779" s="10"/>
      <c r="J2779" s="27"/>
      <c r="K2779" s="28"/>
      <c r="L2779" s="28"/>
      <c r="M2779" s="28"/>
      <c r="N2779" s="28"/>
      <c r="O2779" s="25"/>
      <c r="P2779" s="29"/>
      <c r="Q2779" s="30"/>
      <c r="R2779" s="25">
        <f t="shared" si="11"/>
        <v>0</v>
      </c>
      <c r="S2779" s="25"/>
      <c r="T2779" s="28"/>
    </row>
    <row r="2780" spans="1:20" ht="22.5" customHeight="1" x14ac:dyDescent="0.2">
      <c r="A2780" s="8"/>
      <c r="B2780" s="2" t="str">
        <f t="array" ref="B2780">IF(C2780="","", IFERROR(INDEX(Barang!$A$2:$A$10001, MATCH(C2780, Barang!$B$2:$B$10001, 0)), "Tidak ditemukan"))</f>
        <v/>
      </c>
      <c r="C2780" s="2"/>
      <c r="D2780" s="2" t="str">
        <f t="array" ref="D2780">IF(C2780="","", IFERROR(INDEX(Barang!$C$2:$C$10001, MATCH(C2780, Barang!$B$2:$B$10001, 0)), ""))</f>
        <v/>
      </c>
      <c r="E2780" s="2" t="str">
        <f t="array" ref="E2780">IF(C2780="","", IFERROR(INDEX(Barang!$E$2:$E$10001, MATCH(C2780, Barang!$B$2:$B$10001, 0)), ""))</f>
        <v/>
      </c>
      <c r="F2780" s="10"/>
      <c r="G2780" s="11" t="str">
        <f t="array" ref="G2780">IF(C2780="","", IFERROR(INDEX(Barang!$F$2:$F$10001, MATCH(C2780, Barang!$B$2:$B$10001, 0)) * F2780, ""))</f>
        <v/>
      </c>
      <c r="H2780" s="10"/>
      <c r="J2780" s="27"/>
      <c r="K2780" s="28"/>
      <c r="L2780" s="28"/>
      <c r="M2780" s="28"/>
      <c r="N2780" s="28"/>
      <c r="O2780" s="25"/>
      <c r="P2780" s="29"/>
      <c r="Q2780" s="30"/>
      <c r="R2780" s="25">
        <f t="shared" si="11"/>
        <v>0</v>
      </c>
      <c r="S2780" s="25"/>
      <c r="T2780" s="28"/>
    </row>
    <row r="2781" spans="1:20" ht="22.5" customHeight="1" x14ac:dyDescent="0.2">
      <c r="A2781" s="8"/>
      <c r="B2781" s="2" t="str">
        <f t="array" ref="B2781">IF(C2781="","", IFERROR(INDEX(Barang!$A$2:$A$10001, MATCH(C2781, Barang!$B$2:$B$10001, 0)), "Tidak ditemukan"))</f>
        <v/>
      </c>
      <c r="C2781" s="2"/>
      <c r="D2781" s="2" t="str">
        <f t="array" ref="D2781">IF(C2781="","", IFERROR(INDEX(Barang!$C$2:$C$10001, MATCH(C2781, Barang!$B$2:$B$10001, 0)), ""))</f>
        <v/>
      </c>
      <c r="E2781" s="2" t="str">
        <f t="array" ref="E2781">IF(C2781="","", IFERROR(INDEX(Barang!$E$2:$E$10001, MATCH(C2781, Barang!$B$2:$B$10001, 0)), ""))</f>
        <v/>
      </c>
      <c r="F2781" s="10"/>
      <c r="G2781" s="11" t="str">
        <f t="array" ref="G2781">IF(C2781="","", IFERROR(INDEX(Barang!$F$2:$F$10001, MATCH(C2781, Barang!$B$2:$B$10001, 0)) * F2781, ""))</f>
        <v/>
      </c>
      <c r="H2781" s="10"/>
      <c r="J2781" s="27"/>
      <c r="K2781" s="28"/>
      <c r="L2781" s="28"/>
      <c r="M2781" s="28"/>
      <c r="N2781" s="28"/>
      <c r="O2781" s="25"/>
      <c r="P2781" s="29"/>
      <c r="Q2781" s="30"/>
      <c r="R2781" s="25">
        <f t="shared" si="11"/>
        <v>0</v>
      </c>
      <c r="S2781" s="25"/>
      <c r="T2781" s="28"/>
    </row>
    <row r="2782" spans="1:20" ht="22.5" customHeight="1" x14ac:dyDescent="0.2">
      <c r="A2782" s="8"/>
      <c r="B2782" s="2" t="str">
        <f t="array" ref="B2782">IF(C2782="","", IFERROR(INDEX(Barang!$A$2:$A$10001, MATCH(C2782, Barang!$B$2:$B$10001, 0)), "Tidak ditemukan"))</f>
        <v/>
      </c>
      <c r="C2782" s="2"/>
      <c r="D2782" s="2" t="str">
        <f t="array" ref="D2782">IF(C2782="","", IFERROR(INDEX(Barang!$C$2:$C$10001, MATCH(C2782, Barang!$B$2:$B$10001, 0)), ""))</f>
        <v/>
      </c>
      <c r="E2782" s="2" t="str">
        <f t="array" ref="E2782">IF(C2782="","", IFERROR(INDEX(Barang!$E$2:$E$10001, MATCH(C2782, Barang!$B$2:$B$10001, 0)), ""))</f>
        <v/>
      </c>
      <c r="F2782" s="10"/>
      <c r="G2782" s="11" t="str">
        <f t="array" ref="G2782">IF(C2782="","", IFERROR(INDEX(Barang!$F$2:$F$10001, MATCH(C2782, Barang!$B$2:$B$10001, 0)) * F2782, ""))</f>
        <v/>
      </c>
      <c r="H2782" s="10"/>
      <c r="J2782" s="27"/>
      <c r="K2782" s="28"/>
      <c r="L2782" s="28"/>
      <c r="M2782" s="28"/>
      <c r="N2782" s="28"/>
      <c r="O2782" s="25"/>
      <c r="P2782" s="29"/>
      <c r="Q2782" s="30"/>
      <c r="R2782" s="25">
        <f t="shared" si="11"/>
        <v>0</v>
      </c>
      <c r="S2782" s="25"/>
      <c r="T2782" s="28"/>
    </row>
    <row r="2783" spans="1:20" ht="22.5" customHeight="1" x14ac:dyDescent="0.2">
      <c r="A2783" s="8"/>
      <c r="B2783" s="2" t="str">
        <f t="array" ref="B2783">IF(C2783="","", IFERROR(INDEX(Barang!$A$2:$A$10001, MATCH(C2783, Barang!$B$2:$B$10001, 0)), "Tidak ditemukan"))</f>
        <v/>
      </c>
      <c r="C2783" s="2"/>
      <c r="D2783" s="2" t="str">
        <f t="array" ref="D2783">IF(C2783="","", IFERROR(INDEX(Barang!$C$2:$C$10001, MATCH(C2783, Barang!$B$2:$B$10001, 0)), ""))</f>
        <v/>
      </c>
      <c r="E2783" s="2" t="str">
        <f t="array" ref="E2783">IF(C2783="","", IFERROR(INDEX(Barang!$E$2:$E$10001, MATCH(C2783, Barang!$B$2:$B$10001, 0)), ""))</f>
        <v/>
      </c>
      <c r="F2783" s="10"/>
      <c r="G2783" s="11" t="str">
        <f t="array" ref="G2783">IF(C2783="","", IFERROR(INDEX(Barang!$F$2:$F$10001, MATCH(C2783, Barang!$B$2:$B$10001, 0)) * F2783, ""))</f>
        <v/>
      </c>
      <c r="H2783" s="10"/>
      <c r="J2783" s="27"/>
      <c r="K2783" s="28"/>
      <c r="L2783" s="28"/>
      <c r="M2783" s="28"/>
      <c r="N2783" s="28"/>
      <c r="O2783" s="25"/>
      <c r="P2783" s="29"/>
      <c r="Q2783" s="30"/>
      <c r="R2783" s="25">
        <f t="shared" si="11"/>
        <v>0</v>
      </c>
      <c r="S2783" s="25"/>
      <c r="T2783" s="28"/>
    </row>
    <row r="2784" spans="1:20" ht="22.5" customHeight="1" x14ac:dyDescent="0.2">
      <c r="A2784" s="8"/>
      <c r="B2784" s="2" t="str">
        <f t="array" ref="B2784">IF(C2784="","", IFERROR(INDEX(Barang!$A$2:$A$10001, MATCH(C2784, Barang!$B$2:$B$10001, 0)), "Tidak ditemukan"))</f>
        <v/>
      </c>
      <c r="C2784" s="2"/>
      <c r="D2784" s="2" t="str">
        <f t="array" ref="D2784">IF(C2784="","", IFERROR(INDEX(Barang!$C$2:$C$10001, MATCH(C2784, Barang!$B$2:$B$10001, 0)), ""))</f>
        <v/>
      </c>
      <c r="E2784" s="2" t="str">
        <f t="array" ref="E2784">IF(C2784="","", IFERROR(INDEX(Barang!$E$2:$E$10001, MATCH(C2784, Barang!$B$2:$B$10001, 0)), ""))</f>
        <v/>
      </c>
      <c r="F2784" s="10"/>
      <c r="G2784" s="11" t="str">
        <f t="array" ref="G2784">IF(C2784="","", IFERROR(INDEX(Barang!$F$2:$F$10001, MATCH(C2784, Barang!$B$2:$B$10001, 0)) * F2784, ""))</f>
        <v/>
      </c>
      <c r="H2784" s="10"/>
      <c r="J2784" s="27"/>
      <c r="K2784" s="28"/>
      <c r="L2784" s="28"/>
      <c r="M2784" s="28"/>
      <c r="N2784" s="28"/>
      <c r="O2784" s="25"/>
      <c r="P2784" s="29"/>
      <c r="Q2784" s="30"/>
      <c r="R2784" s="25">
        <f t="shared" si="11"/>
        <v>0</v>
      </c>
      <c r="S2784" s="25"/>
      <c r="T2784" s="28"/>
    </row>
    <row r="2785" spans="1:20" ht="22.5" customHeight="1" x14ac:dyDescent="0.2">
      <c r="A2785" s="8"/>
      <c r="B2785" s="2" t="str">
        <f t="array" ref="B2785">IF(C2785="","", IFERROR(INDEX(Barang!$A$2:$A$10001, MATCH(C2785, Barang!$B$2:$B$10001, 0)), "Tidak ditemukan"))</f>
        <v/>
      </c>
      <c r="C2785" s="2"/>
      <c r="D2785" s="2" t="str">
        <f t="array" ref="D2785">IF(C2785="","", IFERROR(INDEX(Barang!$C$2:$C$10001, MATCH(C2785, Barang!$B$2:$B$10001, 0)), ""))</f>
        <v/>
      </c>
      <c r="E2785" s="2" t="str">
        <f t="array" ref="E2785">IF(C2785="","", IFERROR(INDEX(Barang!$E$2:$E$10001, MATCH(C2785, Barang!$B$2:$B$10001, 0)), ""))</f>
        <v/>
      </c>
      <c r="F2785" s="10"/>
      <c r="G2785" s="11" t="str">
        <f t="array" ref="G2785">IF(C2785="","", IFERROR(INDEX(Barang!$F$2:$F$10001, MATCH(C2785, Barang!$B$2:$B$10001, 0)) * F2785, ""))</f>
        <v/>
      </c>
      <c r="H2785" s="10"/>
      <c r="J2785" s="27"/>
      <c r="K2785" s="28"/>
      <c r="L2785" s="28"/>
      <c r="M2785" s="28"/>
      <c r="N2785" s="28"/>
      <c r="O2785" s="25"/>
      <c r="P2785" s="29"/>
      <c r="Q2785" s="30"/>
      <c r="R2785" s="25">
        <f t="shared" si="11"/>
        <v>0</v>
      </c>
      <c r="S2785" s="25"/>
      <c r="T2785" s="28"/>
    </row>
    <row r="2786" spans="1:20" ht="22.5" customHeight="1" x14ac:dyDescent="0.2">
      <c r="A2786" s="8"/>
      <c r="B2786" s="2" t="str">
        <f t="array" ref="B2786">IF(C2786="","", IFERROR(INDEX(Barang!$A$2:$A$10001, MATCH(C2786, Barang!$B$2:$B$10001, 0)), "Tidak ditemukan"))</f>
        <v/>
      </c>
      <c r="C2786" s="2"/>
      <c r="D2786" s="2" t="str">
        <f t="array" ref="D2786">IF(C2786="","", IFERROR(INDEX(Barang!$C$2:$C$10001, MATCH(C2786, Barang!$B$2:$B$10001, 0)), ""))</f>
        <v/>
      </c>
      <c r="E2786" s="2" t="str">
        <f t="array" ref="E2786">IF(C2786="","", IFERROR(INDEX(Barang!$E$2:$E$10001, MATCH(C2786, Barang!$B$2:$B$10001, 0)), ""))</f>
        <v/>
      </c>
      <c r="F2786" s="10"/>
      <c r="G2786" s="11" t="str">
        <f t="array" ref="G2786">IF(C2786="","", IFERROR(INDEX(Barang!$F$2:$F$10001, MATCH(C2786, Barang!$B$2:$B$10001, 0)) * F2786, ""))</f>
        <v/>
      </c>
      <c r="H2786" s="10"/>
      <c r="J2786" s="27"/>
      <c r="K2786" s="28"/>
      <c r="L2786" s="28"/>
      <c r="M2786" s="28"/>
      <c r="N2786" s="28"/>
      <c r="O2786" s="25"/>
      <c r="P2786" s="29"/>
      <c r="Q2786" s="30"/>
      <c r="R2786" s="25">
        <f t="shared" si="11"/>
        <v>0</v>
      </c>
      <c r="S2786" s="25"/>
      <c r="T2786" s="28"/>
    </row>
    <row r="2787" spans="1:20" ht="22.5" customHeight="1" x14ac:dyDescent="0.2">
      <c r="A2787" s="8"/>
      <c r="B2787" s="2" t="str">
        <f t="array" ref="B2787">IF(C2787="","", IFERROR(INDEX(Barang!$A$2:$A$10001, MATCH(C2787, Barang!$B$2:$B$10001, 0)), "Tidak ditemukan"))</f>
        <v/>
      </c>
      <c r="C2787" s="2"/>
      <c r="D2787" s="2" t="str">
        <f t="array" ref="D2787">IF(C2787="","", IFERROR(INDEX(Barang!$C$2:$C$10001, MATCH(C2787, Barang!$B$2:$B$10001, 0)), ""))</f>
        <v/>
      </c>
      <c r="E2787" s="2" t="str">
        <f t="array" ref="E2787">IF(C2787="","", IFERROR(INDEX(Barang!$E$2:$E$10001, MATCH(C2787, Barang!$B$2:$B$10001, 0)), ""))</f>
        <v/>
      </c>
      <c r="F2787" s="10"/>
      <c r="G2787" s="11" t="str">
        <f t="array" ref="G2787">IF(C2787="","", IFERROR(INDEX(Barang!$F$2:$F$10001, MATCH(C2787, Barang!$B$2:$B$10001, 0)) * F2787, ""))</f>
        <v/>
      </c>
      <c r="H2787" s="10"/>
      <c r="J2787" s="27"/>
      <c r="K2787" s="28"/>
      <c r="L2787" s="28"/>
      <c r="M2787" s="28"/>
      <c r="N2787" s="28"/>
      <c r="O2787" s="25"/>
      <c r="P2787" s="29"/>
      <c r="Q2787" s="30"/>
      <c r="R2787" s="25">
        <f t="shared" si="11"/>
        <v>0</v>
      </c>
      <c r="S2787" s="25"/>
      <c r="T2787" s="28"/>
    </row>
    <row r="2788" spans="1:20" ht="22.5" customHeight="1" x14ac:dyDescent="0.2">
      <c r="A2788" s="8"/>
      <c r="B2788" s="2" t="str">
        <f t="array" ref="B2788">IF(C2788="","", IFERROR(INDEX(Barang!$A$2:$A$10001, MATCH(C2788, Barang!$B$2:$B$10001, 0)), "Tidak ditemukan"))</f>
        <v/>
      </c>
      <c r="C2788" s="2"/>
      <c r="D2788" s="2" t="str">
        <f t="array" ref="D2788">IF(C2788="","", IFERROR(INDEX(Barang!$C$2:$C$10001, MATCH(C2788, Barang!$B$2:$B$10001, 0)), ""))</f>
        <v/>
      </c>
      <c r="E2788" s="2" t="str">
        <f t="array" ref="E2788">IF(C2788="","", IFERROR(INDEX(Barang!$E$2:$E$10001, MATCH(C2788, Barang!$B$2:$B$10001, 0)), ""))</f>
        <v/>
      </c>
      <c r="F2788" s="10"/>
      <c r="G2788" s="11" t="str">
        <f t="array" ref="G2788">IF(C2788="","", IFERROR(INDEX(Barang!$F$2:$F$10001, MATCH(C2788, Barang!$B$2:$B$10001, 0)) * F2788, ""))</f>
        <v/>
      </c>
      <c r="H2788" s="10"/>
      <c r="J2788" s="27"/>
      <c r="K2788" s="28"/>
      <c r="L2788" s="28"/>
      <c r="M2788" s="28"/>
      <c r="N2788" s="28"/>
      <c r="O2788" s="25"/>
      <c r="P2788" s="29"/>
      <c r="Q2788" s="30"/>
      <c r="R2788" s="25">
        <f t="shared" si="11"/>
        <v>0</v>
      </c>
      <c r="S2788" s="25"/>
      <c r="T2788" s="28"/>
    </row>
    <row r="2789" spans="1:20" ht="22.5" customHeight="1" x14ac:dyDescent="0.2">
      <c r="A2789" s="8"/>
      <c r="B2789" s="2" t="str">
        <f t="array" ref="B2789">IF(C2789="","", IFERROR(INDEX(Barang!$A$2:$A$10001, MATCH(C2789, Barang!$B$2:$B$10001, 0)), "Tidak ditemukan"))</f>
        <v/>
      </c>
      <c r="C2789" s="2"/>
      <c r="D2789" s="2" t="str">
        <f t="array" ref="D2789">IF(C2789="","", IFERROR(INDEX(Barang!$C$2:$C$10001, MATCH(C2789, Barang!$B$2:$B$10001, 0)), ""))</f>
        <v/>
      </c>
      <c r="E2789" s="2" t="str">
        <f t="array" ref="E2789">IF(C2789="","", IFERROR(INDEX(Barang!$E$2:$E$10001, MATCH(C2789, Barang!$B$2:$B$10001, 0)), ""))</f>
        <v/>
      </c>
      <c r="F2789" s="10"/>
      <c r="G2789" s="11" t="str">
        <f t="array" ref="G2789">IF(C2789="","", IFERROR(INDEX(Barang!$F$2:$F$10001, MATCH(C2789, Barang!$B$2:$B$10001, 0)) * F2789, ""))</f>
        <v/>
      </c>
      <c r="H2789" s="10"/>
      <c r="J2789" s="27"/>
      <c r="K2789" s="28"/>
      <c r="L2789" s="28"/>
      <c r="M2789" s="28"/>
      <c r="N2789" s="28"/>
      <c r="O2789" s="25"/>
      <c r="P2789" s="29"/>
      <c r="Q2789" s="30"/>
      <c r="R2789" s="25">
        <f t="shared" si="11"/>
        <v>0</v>
      </c>
      <c r="S2789" s="25"/>
      <c r="T2789" s="28"/>
    </row>
    <row r="2790" spans="1:20" ht="22.5" customHeight="1" x14ac:dyDescent="0.2">
      <c r="A2790" s="8"/>
      <c r="B2790" s="2" t="str">
        <f t="array" ref="B2790">IF(C2790="","", IFERROR(INDEX(Barang!$A$2:$A$10001, MATCH(C2790, Barang!$B$2:$B$10001, 0)), "Tidak ditemukan"))</f>
        <v/>
      </c>
      <c r="C2790" s="2"/>
      <c r="D2790" s="2" t="str">
        <f t="array" ref="D2790">IF(C2790="","", IFERROR(INDEX(Barang!$C$2:$C$10001, MATCH(C2790, Barang!$B$2:$B$10001, 0)), ""))</f>
        <v/>
      </c>
      <c r="E2790" s="2" t="str">
        <f t="array" ref="E2790">IF(C2790="","", IFERROR(INDEX(Barang!$E$2:$E$10001, MATCH(C2790, Barang!$B$2:$B$10001, 0)), ""))</f>
        <v/>
      </c>
      <c r="F2790" s="10"/>
      <c r="G2790" s="11" t="str">
        <f t="array" ref="G2790">IF(C2790="","", IFERROR(INDEX(Barang!$F$2:$F$10001, MATCH(C2790, Barang!$B$2:$B$10001, 0)) * F2790, ""))</f>
        <v/>
      </c>
      <c r="H2790" s="10"/>
      <c r="J2790" s="27"/>
      <c r="K2790" s="28"/>
      <c r="L2790" s="28"/>
      <c r="M2790" s="28"/>
      <c r="N2790" s="28"/>
      <c r="O2790" s="25"/>
      <c r="P2790" s="29"/>
      <c r="Q2790" s="30"/>
      <c r="R2790" s="25">
        <f t="shared" si="11"/>
        <v>0</v>
      </c>
      <c r="S2790" s="25"/>
      <c r="T2790" s="28"/>
    </row>
    <row r="2791" spans="1:20" ht="22.5" customHeight="1" x14ac:dyDescent="0.2">
      <c r="A2791" s="8"/>
      <c r="B2791" s="2" t="str">
        <f t="array" ref="B2791">IF(C2791="","", IFERROR(INDEX(Barang!$A$2:$A$10001, MATCH(C2791, Barang!$B$2:$B$10001, 0)), "Tidak ditemukan"))</f>
        <v/>
      </c>
      <c r="C2791" s="2"/>
      <c r="D2791" s="2" t="str">
        <f t="array" ref="D2791">IF(C2791="","", IFERROR(INDEX(Barang!$C$2:$C$10001, MATCH(C2791, Barang!$B$2:$B$10001, 0)), ""))</f>
        <v/>
      </c>
      <c r="E2791" s="2" t="str">
        <f t="array" ref="E2791">IF(C2791="","", IFERROR(INDEX(Barang!$E$2:$E$10001, MATCH(C2791, Barang!$B$2:$B$10001, 0)), ""))</f>
        <v/>
      </c>
      <c r="F2791" s="10"/>
      <c r="G2791" s="11" t="str">
        <f t="array" ref="G2791">IF(C2791="","", IFERROR(INDEX(Barang!$F$2:$F$10001, MATCH(C2791, Barang!$B$2:$B$10001, 0)) * F2791, ""))</f>
        <v/>
      </c>
      <c r="H2791" s="10"/>
      <c r="J2791" s="27"/>
      <c r="K2791" s="28"/>
      <c r="L2791" s="28"/>
      <c r="M2791" s="28"/>
      <c r="N2791" s="28"/>
      <c r="O2791" s="25"/>
      <c r="P2791" s="29"/>
      <c r="Q2791" s="30"/>
      <c r="R2791" s="25">
        <f t="shared" si="11"/>
        <v>0</v>
      </c>
      <c r="S2791" s="25"/>
      <c r="T2791" s="28"/>
    </row>
    <row r="2792" spans="1:20" ht="22.5" customHeight="1" x14ac:dyDescent="0.2">
      <c r="A2792" s="8"/>
      <c r="B2792" s="2" t="str">
        <f t="array" ref="B2792">IF(C2792="","", IFERROR(INDEX(Barang!$A$2:$A$10001, MATCH(C2792, Barang!$B$2:$B$10001, 0)), "Tidak ditemukan"))</f>
        <v/>
      </c>
      <c r="C2792" s="2"/>
      <c r="D2792" s="2" t="str">
        <f t="array" ref="D2792">IF(C2792="","", IFERROR(INDEX(Barang!$C$2:$C$10001, MATCH(C2792, Barang!$B$2:$B$10001, 0)), ""))</f>
        <v/>
      </c>
      <c r="E2792" s="2" t="str">
        <f t="array" ref="E2792">IF(C2792="","", IFERROR(INDEX(Barang!$E$2:$E$10001, MATCH(C2792, Barang!$B$2:$B$10001, 0)), ""))</f>
        <v/>
      </c>
      <c r="F2792" s="10"/>
      <c r="G2792" s="11" t="str">
        <f t="array" ref="G2792">IF(C2792="","", IFERROR(INDEX(Barang!$F$2:$F$10001, MATCH(C2792, Barang!$B$2:$B$10001, 0)) * F2792, ""))</f>
        <v/>
      </c>
      <c r="H2792" s="10"/>
      <c r="J2792" s="27"/>
      <c r="K2792" s="28"/>
      <c r="L2792" s="28"/>
      <c r="M2792" s="28"/>
      <c r="N2792" s="28"/>
      <c r="O2792" s="25"/>
      <c r="P2792" s="29"/>
      <c r="Q2792" s="30"/>
      <c r="R2792" s="25">
        <f t="shared" si="11"/>
        <v>0</v>
      </c>
      <c r="S2792" s="25"/>
      <c r="T2792" s="28"/>
    </row>
    <row r="2793" spans="1:20" ht="22.5" customHeight="1" x14ac:dyDescent="0.2">
      <c r="A2793" s="8"/>
      <c r="B2793" s="2" t="str">
        <f t="array" ref="B2793">IF(C2793="","", IFERROR(INDEX(Barang!$A$2:$A$10001, MATCH(C2793, Barang!$B$2:$B$10001, 0)), "Tidak ditemukan"))</f>
        <v/>
      </c>
      <c r="C2793" s="2"/>
      <c r="D2793" s="2" t="str">
        <f t="array" ref="D2793">IF(C2793="","", IFERROR(INDEX(Barang!$C$2:$C$10001, MATCH(C2793, Barang!$B$2:$B$10001, 0)), ""))</f>
        <v/>
      </c>
      <c r="E2793" s="2" t="str">
        <f t="array" ref="E2793">IF(C2793="","", IFERROR(INDEX(Barang!$E$2:$E$10001, MATCH(C2793, Barang!$B$2:$B$10001, 0)), ""))</f>
        <v/>
      </c>
      <c r="F2793" s="10"/>
      <c r="G2793" s="11" t="str">
        <f t="array" ref="G2793">IF(C2793="","", IFERROR(INDEX(Barang!$F$2:$F$10001, MATCH(C2793, Barang!$B$2:$B$10001, 0)) * F2793, ""))</f>
        <v/>
      </c>
      <c r="H2793" s="10"/>
      <c r="J2793" s="27"/>
      <c r="K2793" s="28"/>
      <c r="L2793" s="28"/>
      <c r="M2793" s="28"/>
      <c r="N2793" s="28"/>
      <c r="O2793" s="25"/>
      <c r="P2793" s="29"/>
      <c r="Q2793" s="30"/>
      <c r="R2793" s="25">
        <f t="shared" si="11"/>
        <v>0</v>
      </c>
      <c r="S2793" s="25"/>
      <c r="T2793" s="28"/>
    </row>
    <row r="2794" spans="1:20" ht="22.5" customHeight="1" x14ac:dyDescent="0.2">
      <c r="A2794" s="8"/>
      <c r="B2794" s="2" t="str">
        <f t="array" ref="B2794">IF(C2794="","", IFERROR(INDEX(Barang!$A$2:$A$10001, MATCH(C2794, Barang!$B$2:$B$10001, 0)), "Tidak ditemukan"))</f>
        <v/>
      </c>
      <c r="C2794" s="2"/>
      <c r="D2794" s="2" t="str">
        <f t="array" ref="D2794">IF(C2794="","", IFERROR(INDEX(Barang!$C$2:$C$10001, MATCH(C2794, Barang!$B$2:$B$10001, 0)), ""))</f>
        <v/>
      </c>
      <c r="E2794" s="2" t="str">
        <f t="array" ref="E2794">IF(C2794="","", IFERROR(INDEX(Barang!$E$2:$E$10001, MATCH(C2794, Barang!$B$2:$B$10001, 0)), ""))</f>
        <v/>
      </c>
      <c r="F2794" s="10"/>
      <c r="G2794" s="11" t="str">
        <f t="array" ref="G2794">IF(C2794="","", IFERROR(INDEX(Barang!$F$2:$F$10001, MATCH(C2794, Barang!$B$2:$B$10001, 0)) * F2794, ""))</f>
        <v/>
      </c>
      <c r="H2794" s="10"/>
      <c r="J2794" s="27"/>
      <c r="K2794" s="28"/>
      <c r="L2794" s="28"/>
      <c r="M2794" s="28"/>
      <c r="N2794" s="28"/>
      <c r="O2794" s="25"/>
      <c r="P2794" s="29"/>
      <c r="Q2794" s="30"/>
      <c r="R2794" s="25">
        <f t="shared" si="11"/>
        <v>0</v>
      </c>
      <c r="S2794" s="25"/>
      <c r="T2794" s="28"/>
    </row>
    <row r="2795" spans="1:20" ht="22.5" customHeight="1" x14ac:dyDescent="0.2">
      <c r="A2795" s="8"/>
      <c r="B2795" s="2" t="str">
        <f t="array" ref="B2795">IF(C2795="","", IFERROR(INDEX(Barang!$A$2:$A$10001, MATCH(C2795, Barang!$B$2:$B$10001, 0)), "Tidak ditemukan"))</f>
        <v/>
      </c>
      <c r="C2795" s="2"/>
      <c r="D2795" s="2" t="str">
        <f t="array" ref="D2795">IF(C2795="","", IFERROR(INDEX(Barang!$C$2:$C$10001, MATCH(C2795, Barang!$B$2:$B$10001, 0)), ""))</f>
        <v/>
      </c>
      <c r="E2795" s="2" t="str">
        <f t="array" ref="E2795">IF(C2795="","", IFERROR(INDEX(Barang!$E$2:$E$10001, MATCH(C2795, Barang!$B$2:$B$10001, 0)), ""))</f>
        <v/>
      </c>
      <c r="F2795" s="10"/>
      <c r="G2795" s="11" t="str">
        <f t="array" ref="G2795">IF(C2795="","", IFERROR(INDEX(Barang!$F$2:$F$10001, MATCH(C2795, Barang!$B$2:$B$10001, 0)) * F2795, ""))</f>
        <v/>
      </c>
      <c r="H2795" s="10"/>
      <c r="J2795" s="27"/>
      <c r="K2795" s="28"/>
      <c r="L2795" s="28"/>
      <c r="M2795" s="28"/>
      <c r="N2795" s="28"/>
      <c r="O2795" s="25"/>
      <c r="P2795" s="29"/>
      <c r="Q2795" s="30"/>
      <c r="R2795" s="25">
        <f t="shared" si="11"/>
        <v>0</v>
      </c>
      <c r="S2795" s="25"/>
      <c r="T2795" s="28"/>
    </row>
    <row r="2796" spans="1:20" ht="22.5" customHeight="1" x14ac:dyDescent="0.2">
      <c r="A2796" s="8"/>
      <c r="B2796" s="2" t="str">
        <f t="array" ref="B2796">IF(C2796="","", IFERROR(INDEX(Barang!$A$2:$A$10001, MATCH(C2796, Barang!$B$2:$B$10001, 0)), "Tidak ditemukan"))</f>
        <v/>
      </c>
      <c r="C2796" s="2"/>
      <c r="D2796" s="2" t="str">
        <f t="array" ref="D2796">IF(C2796="","", IFERROR(INDEX(Barang!$C$2:$C$10001, MATCH(C2796, Barang!$B$2:$B$10001, 0)), ""))</f>
        <v/>
      </c>
      <c r="E2796" s="2" t="str">
        <f t="array" ref="E2796">IF(C2796="","", IFERROR(INDEX(Barang!$E$2:$E$10001, MATCH(C2796, Barang!$B$2:$B$10001, 0)), ""))</f>
        <v/>
      </c>
      <c r="F2796" s="10"/>
      <c r="G2796" s="11" t="str">
        <f t="array" ref="G2796">IF(C2796="","", IFERROR(INDEX(Barang!$F$2:$F$10001, MATCH(C2796, Barang!$B$2:$B$10001, 0)) * F2796, ""))</f>
        <v/>
      </c>
      <c r="H2796" s="10"/>
      <c r="J2796" s="27"/>
      <c r="K2796" s="28"/>
      <c r="L2796" s="28"/>
      <c r="M2796" s="28"/>
      <c r="N2796" s="28"/>
      <c r="O2796" s="25"/>
      <c r="P2796" s="29"/>
      <c r="Q2796" s="30"/>
      <c r="R2796" s="25">
        <f t="shared" si="11"/>
        <v>0</v>
      </c>
      <c r="S2796" s="25"/>
      <c r="T2796" s="28"/>
    </row>
    <row r="2797" spans="1:20" ht="22.5" customHeight="1" x14ac:dyDescent="0.2">
      <c r="A2797" s="8"/>
      <c r="B2797" s="2" t="str">
        <f t="array" ref="B2797">IF(C2797="","", IFERROR(INDEX(Barang!$A$2:$A$10001, MATCH(C2797, Barang!$B$2:$B$10001, 0)), "Tidak ditemukan"))</f>
        <v/>
      </c>
      <c r="C2797" s="2"/>
      <c r="D2797" s="2" t="str">
        <f t="array" ref="D2797">IF(C2797="","", IFERROR(INDEX(Barang!$C$2:$C$10001, MATCH(C2797, Barang!$B$2:$B$10001, 0)), ""))</f>
        <v/>
      </c>
      <c r="E2797" s="2" t="str">
        <f t="array" ref="E2797">IF(C2797="","", IFERROR(INDEX(Barang!$E$2:$E$10001, MATCH(C2797, Barang!$B$2:$B$10001, 0)), ""))</f>
        <v/>
      </c>
      <c r="F2797" s="10"/>
      <c r="G2797" s="11" t="str">
        <f t="array" ref="G2797">IF(C2797="","", IFERROR(INDEX(Barang!$F$2:$F$10001, MATCH(C2797, Barang!$B$2:$B$10001, 0)) * F2797, ""))</f>
        <v/>
      </c>
      <c r="H2797" s="10"/>
      <c r="J2797" s="27"/>
      <c r="K2797" s="28"/>
      <c r="L2797" s="28"/>
      <c r="M2797" s="28"/>
      <c r="N2797" s="28"/>
      <c r="O2797" s="25"/>
      <c r="P2797" s="29"/>
      <c r="Q2797" s="30"/>
      <c r="R2797" s="25">
        <f t="shared" si="11"/>
        <v>0</v>
      </c>
      <c r="S2797" s="25"/>
      <c r="T2797" s="28"/>
    </row>
    <row r="2798" spans="1:20" ht="22.5" customHeight="1" x14ac:dyDescent="0.2">
      <c r="A2798" s="8"/>
      <c r="B2798" s="2" t="str">
        <f t="array" ref="B2798">IF(C2798="","", IFERROR(INDEX(Barang!$A$2:$A$10001, MATCH(C2798, Barang!$B$2:$B$10001, 0)), "Tidak ditemukan"))</f>
        <v/>
      </c>
      <c r="C2798" s="2"/>
      <c r="D2798" s="2" t="str">
        <f t="array" ref="D2798">IF(C2798="","", IFERROR(INDEX(Barang!$C$2:$C$10001, MATCH(C2798, Barang!$B$2:$B$10001, 0)), ""))</f>
        <v/>
      </c>
      <c r="E2798" s="2" t="str">
        <f t="array" ref="E2798">IF(C2798="","", IFERROR(INDEX(Barang!$E$2:$E$10001, MATCH(C2798, Barang!$B$2:$B$10001, 0)), ""))</f>
        <v/>
      </c>
      <c r="F2798" s="10"/>
      <c r="G2798" s="11" t="str">
        <f t="array" ref="G2798">IF(C2798="","", IFERROR(INDEX(Barang!$F$2:$F$10001, MATCH(C2798, Barang!$B$2:$B$10001, 0)) * F2798, ""))</f>
        <v/>
      </c>
      <c r="H2798" s="10"/>
      <c r="J2798" s="27"/>
      <c r="K2798" s="28"/>
      <c r="L2798" s="28"/>
      <c r="M2798" s="28"/>
      <c r="N2798" s="28"/>
      <c r="O2798" s="25"/>
      <c r="P2798" s="29"/>
      <c r="Q2798" s="30"/>
      <c r="R2798" s="25">
        <f t="shared" si="11"/>
        <v>0</v>
      </c>
      <c r="S2798" s="25"/>
      <c r="T2798" s="28"/>
    </row>
    <row r="2799" spans="1:20" ht="22.5" customHeight="1" x14ac:dyDescent="0.2">
      <c r="A2799" s="8"/>
      <c r="B2799" s="2" t="str">
        <f t="array" ref="B2799">IF(C2799="","", IFERROR(INDEX(Barang!$A$2:$A$10001, MATCH(C2799, Barang!$B$2:$B$10001, 0)), "Tidak ditemukan"))</f>
        <v/>
      </c>
      <c r="C2799" s="2"/>
      <c r="D2799" s="2" t="str">
        <f t="array" ref="D2799">IF(C2799="","", IFERROR(INDEX(Barang!$C$2:$C$10001, MATCH(C2799, Barang!$B$2:$B$10001, 0)), ""))</f>
        <v/>
      </c>
      <c r="E2799" s="2" t="str">
        <f t="array" ref="E2799">IF(C2799="","", IFERROR(INDEX(Barang!$E$2:$E$10001, MATCH(C2799, Barang!$B$2:$B$10001, 0)), ""))</f>
        <v/>
      </c>
      <c r="F2799" s="10"/>
      <c r="G2799" s="11" t="str">
        <f t="array" ref="G2799">IF(C2799="","", IFERROR(INDEX(Barang!$F$2:$F$10001, MATCH(C2799, Barang!$B$2:$B$10001, 0)) * F2799, ""))</f>
        <v/>
      </c>
      <c r="H2799" s="10"/>
      <c r="J2799" s="27"/>
      <c r="K2799" s="28"/>
      <c r="L2799" s="28"/>
      <c r="M2799" s="28"/>
      <c r="N2799" s="28"/>
      <c r="O2799" s="25"/>
      <c r="P2799" s="29"/>
      <c r="Q2799" s="30"/>
      <c r="R2799" s="25">
        <f t="shared" ref="R2799:R3001" si="12">H2799-F2799+O2799</f>
        <v>0</v>
      </c>
      <c r="S2799" s="25"/>
      <c r="T2799" s="28"/>
    </row>
    <row r="2800" spans="1:20" ht="22.5" customHeight="1" x14ac:dyDescent="0.2">
      <c r="A2800" s="8"/>
      <c r="B2800" s="2" t="str">
        <f t="array" ref="B2800">IF(C2800="","", IFERROR(INDEX(Barang!$A$2:$A$10001, MATCH(C2800, Barang!$B$2:$B$10001, 0)), "Tidak ditemukan"))</f>
        <v/>
      </c>
      <c r="C2800" s="2"/>
      <c r="D2800" s="2" t="str">
        <f t="array" ref="D2800">IF(C2800="","", IFERROR(INDEX(Barang!$C$2:$C$10001, MATCH(C2800, Barang!$B$2:$B$10001, 0)), ""))</f>
        <v/>
      </c>
      <c r="E2800" s="2" t="str">
        <f t="array" ref="E2800">IF(C2800="","", IFERROR(INDEX(Barang!$E$2:$E$10001, MATCH(C2800, Barang!$B$2:$B$10001, 0)), ""))</f>
        <v/>
      </c>
      <c r="F2800" s="10"/>
      <c r="G2800" s="11" t="str">
        <f t="array" ref="G2800">IF(C2800="","", IFERROR(INDEX(Barang!$F$2:$F$10001, MATCH(C2800, Barang!$B$2:$B$10001, 0)) * F2800, ""))</f>
        <v/>
      </c>
      <c r="H2800" s="10"/>
      <c r="J2800" s="27"/>
      <c r="K2800" s="28"/>
      <c r="L2800" s="28"/>
      <c r="M2800" s="28"/>
      <c r="N2800" s="28"/>
      <c r="O2800" s="25"/>
      <c r="P2800" s="29"/>
      <c r="Q2800" s="30"/>
      <c r="R2800" s="25">
        <f t="shared" si="12"/>
        <v>0</v>
      </c>
      <c r="S2800" s="25"/>
      <c r="T2800" s="28"/>
    </row>
    <row r="2801" spans="1:20" ht="22.5" customHeight="1" x14ac:dyDescent="0.2">
      <c r="A2801" s="8"/>
      <c r="B2801" s="2" t="str">
        <f t="array" ref="B2801">IF(C2801="","", IFERROR(INDEX(Barang!$A$2:$A$10001, MATCH(C2801, Barang!$B$2:$B$10001, 0)), "Tidak ditemukan"))</f>
        <v/>
      </c>
      <c r="C2801" s="2"/>
      <c r="D2801" s="2" t="str">
        <f t="array" ref="D2801">IF(C2801="","", IFERROR(INDEX(Barang!$C$2:$C$10001, MATCH(C2801, Barang!$B$2:$B$10001, 0)), ""))</f>
        <v/>
      </c>
      <c r="E2801" s="2" t="str">
        <f t="array" ref="E2801">IF(C2801="","", IFERROR(INDEX(Barang!$E$2:$E$10001, MATCH(C2801, Barang!$B$2:$B$10001, 0)), ""))</f>
        <v/>
      </c>
      <c r="F2801" s="10"/>
      <c r="G2801" s="11" t="str">
        <f t="array" ref="G2801">IF(C2801="","", IFERROR(INDEX(Barang!$F$2:$F$10001, MATCH(C2801, Barang!$B$2:$B$10001, 0)) * F2801, ""))</f>
        <v/>
      </c>
      <c r="H2801" s="10"/>
      <c r="J2801" s="27"/>
      <c r="K2801" s="28"/>
      <c r="L2801" s="28"/>
      <c r="M2801" s="28"/>
      <c r="N2801" s="28"/>
      <c r="O2801" s="25"/>
      <c r="P2801" s="29"/>
      <c r="Q2801" s="30"/>
      <c r="R2801" s="25">
        <f t="shared" si="12"/>
        <v>0</v>
      </c>
      <c r="S2801" s="25"/>
      <c r="T2801" s="28"/>
    </row>
    <row r="2802" spans="1:20" ht="22.5" customHeight="1" x14ac:dyDescent="0.2">
      <c r="A2802" s="8"/>
      <c r="B2802" s="2" t="str">
        <f t="array" ref="B2802">IF(C2802="","", IFERROR(INDEX(Barang!$A$2:$A$10001, MATCH(C2802, Barang!$B$2:$B$10001, 0)), "Tidak ditemukan"))</f>
        <v/>
      </c>
      <c r="C2802" s="2"/>
      <c r="D2802" s="2" t="str">
        <f t="array" ref="D2802">IF(C2802="","", IFERROR(INDEX(Barang!$C$2:$C$10001, MATCH(C2802, Barang!$B$2:$B$10001, 0)), ""))</f>
        <v/>
      </c>
      <c r="E2802" s="2" t="str">
        <f t="array" ref="E2802">IF(C2802="","", IFERROR(INDEX(Barang!$E$2:$E$10001, MATCH(C2802, Barang!$B$2:$B$10001, 0)), ""))</f>
        <v/>
      </c>
      <c r="F2802" s="10"/>
      <c r="G2802" s="11" t="str">
        <f t="array" ref="G2802">IF(C2802="","", IFERROR(INDEX(Barang!$F$2:$F$10001, MATCH(C2802, Barang!$B$2:$B$10001, 0)) * F2802, ""))</f>
        <v/>
      </c>
      <c r="H2802" s="10"/>
      <c r="J2802" s="27"/>
      <c r="K2802" s="28"/>
      <c r="L2802" s="28"/>
      <c r="M2802" s="28"/>
      <c r="N2802" s="28"/>
      <c r="O2802" s="25"/>
      <c r="P2802" s="29"/>
      <c r="Q2802" s="30"/>
      <c r="R2802" s="25">
        <f t="shared" si="12"/>
        <v>0</v>
      </c>
      <c r="S2802" s="25"/>
      <c r="T2802" s="28"/>
    </row>
    <row r="2803" spans="1:20" ht="22.5" customHeight="1" x14ac:dyDescent="0.2">
      <c r="A2803" s="8"/>
      <c r="B2803" s="2" t="str">
        <f t="array" ref="B2803">IF(C2803="","", IFERROR(INDEX(Barang!$A$2:$A$10001, MATCH(C2803, Barang!$B$2:$B$10001, 0)), "Tidak ditemukan"))</f>
        <v/>
      </c>
      <c r="C2803" s="2"/>
      <c r="D2803" s="2" t="str">
        <f t="array" ref="D2803">IF(C2803="","", IFERROR(INDEX(Barang!$C$2:$C$10001, MATCH(C2803, Barang!$B$2:$B$10001, 0)), ""))</f>
        <v/>
      </c>
      <c r="E2803" s="2" t="str">
        <f t="array" ref="E2803">IF(C2803="","", IFERROR(INDEX(Barang!$E$2:$E$10001, MATCH(C2803, Barang!$B$2:$B$10001, 0)), ""))</f>
        <v/>
      </c>
      <c r="F2803" s="10"/>
      <c r="G2803" s="11" t="str">
        <f t="array" ref="G2803">IF(C2803="","", IFERROR(INDEX(Barang!$F$2:$F$10001, MATCH(C2803, Barang!$B$2:$B$10001, 0)) * F2803, ""))</f>
        <v/>
      </c>
      <c r="H2803" s="10"/>
      <c r="J2803" s="27"/>
      <c r="K2803" s="28"/>
      <c r="L2803" s="28"/>
      <c r="M2803" s="28"/>
      <c r="N2803" s="28"/>
      <c r="O2803" s="25"/>
      <c r="P2803" s="29"/>
      <c r="Q2803" s="30"/>
      <c r="R2803" s="25">
        <f t="shared" si="12"/>
        <v>0</v>
      </c>
      <c r="S2803" s="25"/>
      <c r="T2803" s="28"/>
    </row>
    <row r="2804" spans="1:20" ht="22.5" customHeight="1" x14ac:dyDescent="0.2">
      <c r="A2804" s="8"/>
      <c r="B2804" s="2" t="str">
        <f t="array" ref="B2804">IF(C2804="","", IFERROR(INDEX(Barang!$A$2:$A$10001, MATCH(C2804, Barang!$B$2:$B$10001, 0)), "Tidak ditemukan"))</f>
        <v/>
      </c>
      <c r="C2804" s="2"/>
      <c r="D2804" s="2" t="str">
        <f t="array" ref="D2804">IF(C2804="","", IFERROR(INDEX(Barang!$C$2:$C$10001, MATCH(C2804, Barang!$B$2:$B$10001, 0)), ""))</f>
        <v/>
      </c>
      <c r="E2804" s="2" t="str">
        <f t="array" ref="E2804">IF(C2804="","", IFERROR(INDEX(Barang!$E$2:$E$10001, MATCH(C2804, Barang!$B$2:$B$10001, 0)), ""))</f>
        <v/>
      </c>
      <c r="F2804" s="10"/>
      <c r="G2804" s="11" t="str">
        <f t="array" ref="G2804">IF(C2804="","", IFERROR(INDEX(Barang!$F$2:$F$10001, MATCH(C2804, Barang!$B$2:$B$10001, 0)) * F2804, ""))</f>
        <v/>
      </c>
      <c r="H2804" s="10"/>
      <c r="J2804" s="27"/>
      <c r="K2804" s="28"/>
      <c r="L2804" s="28"/>
      <c r="M2804" s="28"/>
      <c r="N2804" s="28"/>
      <c r="O2804" s="25"/>
      <c r="P2804" s="29"/>
      <c r="Q2804" s="30"/>
      <c r="R2804" s="25">
        <f t="shared" si="12"/>
        <v>0</v>
      </c>
      <c r="S2804" s="25"/>
      <c r="T2804" s="28"/>
    </row>
    <row r="2805" spans="1:20" ht="22.5" customHeight="1" x14ac:dyDescent="0.2">
      <c r="A2805" s="8"/>
      <c r="B2805" s="2" t="str">
        <f t="array" ref="B2805">IF(C2805="","", IFERROR(INDEX(Barang!$A$2:$A$10001, MATCH(C2805, Barang!$B$2:$B$10001, 0)), "Tidak ditemukan"))</f>
        <v/>
      </c>
      <c r="C2805" s="2"/>
      <c r="D2805" s="2" t="str">
        <f t="array" ref="D2805">IF(C2805="","", IFERROR(INDEX(Barang!$C$2:$C$10001, MATCH(C2805, Barang!$B$2:$B$10001, 0)), ""))</f>
        <v/>
      </c>
      <c r="E2805" s="2" t="str">
        <f t="array" ref="E2805">IF(C2805="","", IFERROR(INDEX(Barang!$E$2:$E$10001, MATCH(C2805, Barang!$B$2:$B$10001, 0)), ""))</f>
        <v/>
      </c>
      <c r="F2805" s="10"/>
      <c r="G2805" s="11" t="str">
        <f t="array" ref="G2805">IF(C2805="","", IFERROR(INDEX(Barang!$F$2:$F$10001, MATCH(C2805, Barang!$B$2:$B$10001, 0)) * F2805, ""))</f>
        <v/>
      </c>
      <c r="H2805" s="10"/>
      <c r="J2805" s="27"/>
      <c r="K2805" s="28"/>
      <c r="L2805" s="28"/>
      <c r="M2805" s="28"/>
      <c r="N2805" s="28"/>
      <c r="O2805" s="25"/>
      <c r="P2805" s="29"/>
      <c r="Q2805" s="30"/>
      <c r="R2805" s="25">
        <f t="shared" si="12"/>
        <v>0</v>
      </c>
      <c r="S2805" s="25"/>
      <c r="T2805" s="28"/>
    </row>
    <row r="2806" spans="1:20" ht="22.5" customHeight="1" x14ac:dyDescent="0.2">
      <c r="A2806" s="8"/>
      <c r="B2806" s="2" t="str">
        <f t="array" ref="B2806">IF(C2806="","", IFERROR(INDEX(Barang!$A$2:$A$10001, MATCH(C2806, Barang!$B$2:$B$10001, 0)), "Tidak ditemukan"))</f>
        <v/>
      </c>
      <c r="C2806" s="2"/>
      <c r="D2806" s="2" t="str">
        <f t="array" ref="D2806">IF(C2806="","", IFERROR(INDEX(Barang!$C$2:$C$10001, MATCH(C2806, Barang!$B$2:$B$10001, 0)), ""))</f>
        <v/>
      </c>
      <c r="E2806" s="2" t="str">
        <f t="array" ref="E2806">IF(C2806="","", IFERROR(INDEX(Barang!$E$2:$E$10001, MATCH(C2806, Barang!$B$2:$B$10001, 0)), ""))</f>
        <v/>
      </c>
      <c r="F2806" s="10"/>
      <c r="G2806" s="11" t="str">
        <f t="array" ref="G2806">IF(C2806="","", IFERROR(INDEX(Barang!$F$2:$F$10001, MATCH(C2806, Barang!$B$2:$B$10001, 0)) * F2806, ""))</f>
        <v/>
      </c>
      <c r="H2806" s="10"/>
      <c r="J2806" s="27"/>
      <c r="K2806" s="28"/>
      <c r="L2806" s="28"/>
      <c r="M2806" s="28"/>
      <c r="N2806" s="28"/>
      <c r="O2806" s="25"/>
      <c r="P2806" s="29"/>
      <c r="Q2806" s="30"/>
      <c r="R2806" s="25">
        <f t="shared" si="12"/>
        <v>0</v>
      </c>
      <c r="S2806" s="25"/>
      <c r="T2806" s="28"/>
    </row>
    <row r="2807" spans="1:20" ht="22.5" customHeight="1" x14ac:dyDescent="0.2">
      <c r="A2807" s="8"/>
      <c r="B2807" s="2" t="str">
        <f t="array" ref="B2807">IF(C2807="","", IFERROR(INDEX(Barang!$A$2:$A$10001, MATCH(C2807, Barang!$B$2:$B$10001, 0)), "Tidak ditemukan"))</f>
        <v/>
      </c>
      <c r="C2807" s="2"/>
      <c r="D2807" s="2" t="str">
        <f t="array" ref="D2807">IF(C2807="","", IFERROR(INDEX(Barang!$C$2:$C$10001, MATCH(C2807, Barang!$B$2:$B$10001, 0)), ""))</f>
        <v/>
      </c>
      <c r="E2807" s="2" t="str">
        <f t="array" ref="E2807">IF(C2807="","", IFERROR(INDEX(Barang!$E$2:$E$10001, MATCH(C2807, Barang!$B$2:$B$10001, 0)), ""))</f>
        <v/>
      </c>
      <c r="F2807" s="10"/>
      <c r="G2807" s="11" t="str">
        <f t="array" ref="G2807">IF(C2807="","", IFERROR(INDEX(Barang!$F$2:$F$10001, MATCH(C2807, Barang!$B$2:$B$10001, 0)) * F2807, ""))</f>
        <v/>
      </c>
      <c r="H2807" s="10"/>
      <c r="J2807" s="27"/>
      <c r="K2807" s="28"/>
      <c r="L2807" s="28"/>
      <c r="M2807" s="28"/>
      <c r="N2807" s="28"/>
      <c r="O2807" s="25"/>
      <c r="P2807" s="29"/>
      <c r="Q2807" s="30"/>
      <c r="R2807" s="25">
        <f t="shared" si="12"/>
        <v>0</v>
      </c>
      <c r="S2807" s="25"/>
      <c r="T2807" s="28"/>
    </row>
    <row r="2808" spans="1:20" ht="22.5" customHeight="1" x14ac:dyDescent="0.2">
      <c r="A2808" s="8"/>
      <c r="B2808" s="2" t="str">
        <f t="array" ref="B2808">IF(C2808="","", IFERROR(INDEX(Barang!$A$2:$A$10001, MATCH(C2808, Barang!$B$2:$B$10001, 0)), "Tidak ditemukan"))</f>
        <v/>
      </c>
      <c r="C2808" s="2"/>
      <c r="D2808" s="2" t="str">
        <f t="array" ref="D2808">IF(C2808="","", IFERROR(INDEX(Barang!$C$2:$C$10001, MATCH(C2808, Barang!$B$2:$B$10001, 0)), ""))</f>
        <v/>
      </c>
      <c r="E2808" s="2" t="str">
        <f t="array" ref="E2808">IF(C2808="","", IFERROR(INDEX(Barang!$E$2:$E$10001, MATCH(C2808, Barang!$B$2:$B$10001, 0)), ""))</f>
        <v/>
      </c>
      <c r="F2808" s="10"/>
      <c r="G2808" s="11" t="str">
        <f t="array" ref="G2808">IF(C2808="","", IFERROR(INDEX(Barang!$F$2:$F$10001, MATCH(C2808, Barang!$B$2:$B$10001, 0)) * F2808, ""))</f>
        <v/>
      </c>
      <c r="H2808" s="10"/>
      <c r="J2808" s="27"/>
      <c r="K2808" s="28"/>
      <c r="L2808" s="28"/>
      <c r="M2808" s="28"/>
      <c r="N2808" s="28"/>
      <c r="O2808" s="25"/>
      <c r="P2808" s="29"/>
      <c r="Q2808" s="30"/>
      <c r="R2808" s="25">
        <f t="shared" si="12"/>
        <v>0</v>
      </c>
      <c r="S2808" s="25"/>
      <c r="T2808" s="28"/>
    </row>
    <row r="2809" spans="1:20" ht="22.5" customHeight="1" x14ac:dyDescent="0.2">
      <c r="A2809" s="8"/>
      <c r="B2809" s="2" t="str">
        <f t="array" ref="B2809">IF(C2809="","", IFERROR(INDEX(Barang!$A$2:$A$10001, MATCH(C2809, Barang!$B$2:$B$10001, 0)), "Tidak ditemukan"))</f>
        <v/>
      </c>
      <c r="C2809" s="2"/>
      <c r="D2809" s="2" t="str">
        <f t="array" ref="D2809">IF(C2809="","", IFERROR(INDEX(Barang!$C$2:$C$10001, MATCH(C2809, Barang!$B$2:$B$10001, 0)), ""))</f>
        <v/>
      </c>
      <c r="E2809" s="2" t="str">
        <f t="array" ref="E2809">IF(C2809="","", IFERROR(INDEX(Barang!$E$2:$E$10001, MATCH(C2809, Barang!$B$2:$B$10001, 0)), ""))</f>
        <v/>
      </c>
      <c r="F2809" s="10"/>
      <c r="G2809" s="11" t="str">
        <f t="array" ref="G2809">IF(C2809="","", IFERROR(INDEX(Barang!$F$2:$F$10001, MATCH(C2809, Barang!$B$2:$B$10001, 0)) * F2809, ""))</f>
        <v/>
      </c>
      <c r="H2809" s="10"/>
      <c r="J2809" s="27"/>
      <c r="K2809" s="28"/>
      <c r="L2809" s="28"/>
      <c r="M2809" s="28"/>
      <c r="N2809" s="28"/>
      <c r="O2809" s="25"/>
      <c r="P2809" s="29"/>
      <c r="Q2809" s="30"/>
      <c r="R2809" s="25">
        <f t="shared" si="12"/>
        <v>0</v>
      </c>
      <c r="S2809" s="25"/>
      <c r="T2809" s="28"/>
    </row>
    <row r="2810" spans="1:20" ht="22.5" customHeight="1" x14ac:dyDescent="0.2">
      <c r="A2810" s="8"/>
      <c r="B2810" s="2" t="str">
        <f t="array" ref="B2810">IF(C2810="","", IFERROR(INDEX(Barang!$A$2:$A$10001, MATCH(C2810, Barang!$B$2:$B$10001, 0)), "Tidak ditemukan"))</f>
        <v/>
      </c>
      <c r="C2810" s="2"/>
      <c r="D2810" s="2" t="str">
        <f t="array" ref="D2810">IF(C2810="","", IFERROR(INDEX(Barang!$C$2:$C$10001, MATCH(C2810, Barang!$B$2:$B$10001, 0)), ""))</f>
        <v/>
      </c>
      <c r="E2810" s="2" t="str">
        <f t="array" ref="E2810">IF(C2810="","", IFERROR(INDEX(Barang!$E$2:$E$10001, MATCH(C2810, Barang!$B$2:$B$10001, 0)), ""))</f>
        <v/>
      </c>
      <c r="F2810" s="10"/>
      <c r="G2810" s="11" t="str">
        <f t="array" ref="G2810">IF(C2810="","", IFERROR(INDEX(Barang!$F$2:$F$10001, MATCH(C2810, Barang!$B$2:$B$10001, 0)) * F2810, ""))</f>
        <v/>
      </c>
      <c r="H2810" s="10"/>
      <c r="J2810" s="27"/>
      <c r="K2810" s="28"/>
      <c r="L2810" s="28"/>
      <c r="M2810" s="28"/>
      <c r="N2810" s="28"/>
      <c r="O2810" s="25"/>
      <c r="P2810" s="29"/>
      <c r="Q2810" s="30"/>
      <c r="R2810" s="25">
        <f t="shared" si="12"/>
        <v>0</v>
      </c>
      <c r="S2810" s="25"/>
      <c r="T2810" s="28"/>
    </row>
    <row r="2811" spans="1:20" ht="22.5" customHeight="1" x14ac:dyDescent="0.2">
      <c r="A2811" s="8"/>
      <c r="B2811" s="2" t="str">
        <f t="array" ref="B2811">IF(C2811="","", IFERROR(INDEX(Barang!$A$2:$A$10001, MATCH(C2811, Barang!$B$2:$B$10001, 0)), "Tidak ditemukan"))</f>
        <v/>
      </c>
      <c r="C2811" s="2"/>
      <c r="D2811" s="2" t="str">
        <f t="array" ref="D2811">IF(C2811="","", IFERROR(INDEX(Barang!$C$2:$C$10001, MATCH(C2811, Barang!$B$2:$B$10001, 0)), ""))</f>
        <v/>
      </c>
      <c r="E2811" s="2" t="str">
        <f t="array" ref="E2811">IF(C2811="","", IFERROR(INDEX(Barang!$E$2:$E$10001, MATCH(C2811, Barang!$B$2:$B$10001, 0)), ""))</f>
        <v/>
      </c>
      <c r="F2811" s="10"/>
      <c r="G2811" s="11" t="str">
        <f t="array" ref="G2811">IF(C2811="","", IFERROR(INDEX(Barang!$F$2:$F$10001, MATCH(C2811, Barang!$B$2:$B$10001, 0)) * F2811, ""))</f>
        <v/>
      </c>
      <c r="H2811" s="10"/>
      <c r="J2811" s="27"/>
      <c r="K2811" s="28"/>
      <c r="L2811" s="28"/>
      <c r="M2811" s="28"/>
      <c r="N2811" s="28"/>
      <c r="O2811" s="25"/>
      <c r="P2811" s="29"/>
      <c r="Q2811" s="30"/>
      <c r="R2811" s="25">
        <f t="shared" si="12"/>
        <v>0</v>
      </c>
      <c r="S2811" s="25"/>
      <c r="T2811" s="28"/>
    </row>
    <row r="2812" spans="1:20" ht="22.5" customHeight="1" x14ac:dyDescent="0.2">
      <c r="A2812" s="8"/>
      <c r="B2812" s="2" t="str">
        <f t="array" ref="B2812">IF(C2812="","", IFERROR(INDEX(Barang!$A$2:$A$10001, MATCH(C2812, Barang!$B$2:$B$10001, 0)), "Tidak ditemukan"))</f>
        <v/>
      </c>
      <c r="C2812" s="2"/>
      <c r="D2812" s="2" t="str">
        <f t="array" ref="D2812">IF(C2812="","", IFERROR(INDEX(Barang!$C$2:$C$10001, MATCH(C2812, Barang!$B$2:$B$10001, 0)), ""))</f>
        <v/>
      </c>
      <c r="E2812" s="2" t="str">
        <f t="array" ref="E2812">IF(C2812="","", IFERROR(INDEX(Barang!$E$2:$E$10001, MATCH(C2812, Barang!$B$2:$B$10001, 0)), ""))</f>
        <v/>
      </c>
      <c r="F2812" s="10"/>
      <c r="G2812" s="11" t="str">
        <f t="array" ref="G2812">IF(C2812="","", IFERROR(INDEX(Barang!$F$2:$F$10001, MATCH(C2812, Barang!$B$2:$B$10001, 0)) * F2812, ""))</f>
        <v/>
      </c>
      <c r="H2812" s="10"/>
      <c r="J2812" s="27"/>
      <c r="K2812" s="28"/>
      <c r="L2812" s="28"/>
      <c r="M2812" s="28"/>
      <c r="N2812" s="28"/>
      <c r="O2812" s="25"/>
      <c r="P2812" s="29"/>
      <c r="Q2812" s="30"/>
      <c r="R2812" s="25">
        <f t="shared" si="12"/>
        <v>0</v>
      </c>
      <c r="S2812" s="25"/>
      <c r="T2812" s="28"/>
    </row>
    <row r="2813" spans="1:20" ht="22.5" customHeight="1" x14ac:dyDescent="0.2">
      <c r="A2813" s="8"/>
      <c r="B2813" s="2" t="str">
        <f t="array" ref="B2813">IF(C2813="","", IFERROR(INDEX(Barang!$A$2:$A$10001, MATCH(C2813, Barang!$B$2:$B$10001, 0)), "Tidak ditemukan"))</f>
        <v/>
      </c>
      <c r="C2813" s="2"/>
      <c r="D2813" s="2" t="str">
        <f t="array" ref="D2813">IF(C2813="","", IFERROR(INDEX(Barang!$C$2:$C$10001, MATCH(C2813, Barang!$B$2:$B$10001, 0)), ""))</f>
        <v/>
      </c>
      <c r="E2813" s="2" t="str">
        <f t="array" ref="E2813">IF(C2813="","", IFERROR(INDEX(Barang!$E$2:$E$10001, MATCH(C2813, Barang!$B$2:$B$10001, 0)), ""))</f>
        <v/>
      </c>
      <c r="F2813" s="10"/>
      <c r="G2813" s="11" t="str">
        <f t="array" ref="G2813">IF(C2813="","", IFERROR(INDEX(Barang!$F$2:$F$10001, MATCH(C2813, Barang!$B$2:$B$10001, 0)) * F2813, ""))</f>
        <v/>
      </c>
      <c r="H2813" s="10"/>
      <c r="J2813" s="27"/>
      <c r="K2813" s="28"/>
      <c r="L2813" s="28"/>
      <c r="M2813" s="28"/>
      <c r="N2813" s="28"/>
      <c r="O2813" s="25"/>
      <c r="P2813" s="29"/>
      <c r="Q2813" s="30"/>
      <c r="R2813" s="25">
        <f t="shared" si="12"/>
        <v>0</v>
      </c>
      <c r="S2813" s="25"/>
      <c r="T2813" s="28"/>
    </row>
    <row r="2814" spans="1:20" ht="22.5" customHeight="1" x14ac:dyDescent="0.2">
      <c r="A2814" s="8"/>
      <c r="B2814" s="2" t="str">
        <f t="array" ref="B2814">IF(C2814="","", IFERROR(INDEX(Barang!$A$2:$A$10001, MATCH(C2814, Barang!$B$2:$B$10001, 0)), "Tidak ditemukan"))</f>
        <v/>
      </c>
      <c r="C2814" s="2"/>
      <c r="D2814" s="2" t="str">
        <f t="array" ref="D2814">IF(C2814="","", IFERROR(INDEX(Barang!$C$2:$C$10001, MATCH(C2814, Barang!$B$2:$B$10001, 0)), ""))</f>
        <v/>
      </c>
      <c r="E2814" s="2" t="str">
        <f t="array" ref="E2814">IF(C2814="","", IFERROR(INDEX(Barang!$E$2:$E$10001, MATCH(C2814, Barang!$B$2:$B$10001, 0)), ""))</f>
        <v/>
      </c>
      <c r="F2814" s="10"/>
      <c r="G2814" s="11" t="str">
        <f t="array" ref="G2814">IF(C2814="","", IFERROR(INDEX(Barang!$F$2:$F$10001, MATCH(C2814, Barang!$B$2:$B$10001, 0)) * F2814, ""))</f>
        <v/>
      </c>
      <c r="H2814" s="10"/>
      <c r="J2814" s="27"/>
      <c r="K2814" s="28"/>
      <c r="L2814" s="28"/>
      <c r="M2814" s="28"/>
      <c r="N2814" s="28"/>
      <c r="O2814" s="25"/>
      <c r="P2814" s="29"/>
      <c r="Q2814" s="30"/>
      <c r="R2814" s="25">
        <f t="shared" si="12"/>
        <v>0</v>
      </c>
      <c r="S2814" s="25"/>
      <c r="T2814" s="28"/>
    </row>
    <row r="2815" spans="1:20" ht="22.5" customHeight="1" x14ac:dyDescent="0.2">
      <c r="A2815" s="8"/>
      <c r="B2815" s="2" t="str">
        <f t="array" ref="B2815">IF(C2815="","", IFERROR(INDEX(Barang!$A$2:$A$10001, MATCH(C2815, Barang!$B$2:$B$10001, 0)), "Tidak ditemukan"))</f>
        <v/>
      </c>
      <c r="C2815" s="2"/>
      <c r="D2815" s="2" t="str">
        <f t="array" ref="D2815">IF(C2815="","", IFERROR(INDEX(Barang!$C$2:$C$10001, MATCH(C2815, Barang!$B$2:$B$10001, 0)), ""))</f>
        <v/>
      </c>
      <c r="E2815" s="2" t="str">
        <f t="array" ref="E2815">IF(C2815="","", IFERROR(INDEX(Barang!$E$2:$E$10001, MATCH(C2815, Barang!$B$2:$B$10001, 0)), ""))</f>
        <v/>
      </c>
      <c r="F2815" s="10"/>
      <c r="G2815" s="11" t="str">
        <f t="array" ref="G2815">IF(C2815="","", IFERROR(INDEX(Barang!$F$2:$F$10001, MATCH(C2815, Barang!$B$2:$B$10001, 0)) * F2815, ""))</f>
        <v/>
      </c>
      <c r="H2815" s="10"/>
      <c r="J2815" s="27"/>
      <c r="K2815" s="28"/>
      <c r="L2815" s="28"/>
      <c r="M2815" s="28"/>
      <c r="N2815" s="28"/>
      <c r="O2815" s="25"/>
      <c r="P2815" s="29"/>
      <c r="Q2815" s="30"/>
      <c r="R2815" s="25">
        <f t="shared" si="12"/>
        <v>0</v>
      </c>
      <c r="S2815" s="25"/>
      <c r="T2815" s="28"/>
    </row>
    <row r="2816" spans="1:20" ht="22.5" customHeight="1" x14ac:dyDescent="0.2">
      <c r="A2816" s="8"/>
      <c r="B2816" s="2" t="str">
        <f t="array" ref="B2816">IF(C2816="","", IFERROR(INDEX(Barang!$A$2:$A$10001, MATCH(C2816, Barang!$B$2:$B$10001, 0)), "Tidak ditemukan"))</f>
        <v/>
      </c>
      <c r="C2816" s="2"/>
      <c r="D2816" s="2" t="str">
        <f t="array" ref="D2816">IF(C2816="","", IFERROR(INDEX(Barang!$C$2:$C$10001, MATCH(C2816, Barang!$B$2:$B$10001, 0)), ""))</f>
        <v/>
      </c>
      <c r="E2816" s="2" t="str">
        <f t="array" ref="E2816">IF(C2816="","", IFERROR(INDEX(Barang!$E$2:$E$10001, MATCH(C2816, Barang!$B$2:$B$10001, 0)), ""))</f>
        <v/>
      </c>
      <c r="F2816" s="10"/>
      <c r="G2816" s="11" t="str">
        <f t="array" ref="G2816">IF(C2816="","", IFERROR(INDEX(Barang!$F$2:$F$10001, MATCH(C2816, Barang!$B$2:$B$10001, 0)) * F2816, ""))</f>
        <v/>
      </c>
      <c r="H2816" s="10"/>
      <c r="J2816" s="27"/>
      <c r="K2816" s="28"/>
      <c r="L2816" s="28"/>
      <c r="M2816" s="28"/>
      <c r="N2816" s="28"/>
      <c r="O2816" s="25"/>
      <c r="P2816" s="29"/>
      <c r="Q2816" s="30"/>
      <c r="R2816" s="25">
        <f t="shared" si="12"/>
        <v>0</v>
      </c>
      <c r="S2816" s="25"/>
      <c r="T2816" s="28"/>
    </row>
    <row r="2817" spans="1:20" ht="22.5" customHeight="1" x14ac:dyDescent="0.2">
      <c r="A2817" s="8"/>
      <c r="B2817" s="2" t="str">
        <f t="array" ref="B2817">IF(C2817="","", IFERROR(INDEX(Barang!$A$2:$A$10001, MATCH(C2817, Barang!$B$2:$B$10001, 0)), "Tidak ditemukan"))</f>
        <v/>
      </c>
      <c r="C2817" s="2"/>
      <c r="D2817" s="2" t="str">
        <f t="array" ref="D2817">IF(C2817="","", IFERROR(INDEX(Barang!$C$2:$C$10001, MATCH(C2817, Barang!$B$2:$B$10001, 0)), ""))</f>
        <v/>
      </c>
      <c r="E2817" s="2" t="str">
        <f t="array" ref="E2817">IF(C2817="","", IFERROR(INDEX(Barang!$E$2:$E$10001, MATCH(C2817, Barang!$B$2:$B$10001, 0)), ""))</f>
        <v/>
      </c>
      <c r="F2817" s="10"/>
      <c r="G2817" s="11" t="str">
        <f t="array" ref="G2817">IF(C2817="","", IFERROR(INDEX(Barang!$F$2:$F$10001, MATCH(C2817, Barang!$B$2:$B$10001, 0)) * F2817, ""))</f>
        <v/>
      </c>
      <c r="H2817" s="10"/>
      <c r="J2817" s="27"/>
      <c r="K2817" s="28"/>
      <c r="L2817" s="28"/>
      <c r="M2817" s="28"/>
      <c r="N2817" s="28"/>
      <c r="O2817" s="25"/>
      <c r="P2817" s="29"/>
      <c r="Q2817" s="30"/>
      <c r="R2817" s="25">
        <f t="shared" si="12"/>
        <v>0</v>
      </c>
      <c r="S2817" s="25"/>
      <c r="T2817" s="28"/>
    </row>
    <row r="2818" spans="1:20" ht="22.5" customHeight="1" x14ac:dyDescent="0.2">
      <c r="A2818" s="8"/>
      <c r="B2818" s="2" t="str">
        <f t="array" ref="B2818">IF(C2818="","", IFERROR(INDEX(Barang!$A$2:$A$10001, MATCH(C2818, Barang!$B$2:$B$10001, 0)), "Tidak ditemukan"))</f>
        <v/>
      </c>
      <c r="C2818" s="2"/>
      <c r="D2818" s="2" t="str">
        <f t="array" ref="D2818">IF(C2818="","", IFERROR(INDEX(Barang!$C$2:$C$10001, MATCH(C2818, Barang!$B$2:$B$10001, 0)), ""))</f>
        <v/>
      </c>
      <c r="E2818" s="2" t="str">
        <f t="array" ref="E2818">IF(C2818="","", IFERROR(INDEX(Barang!$E$2:$E$10001, MATCH(C2818, Barang!$B$2:$B$10001, 0)), ""))</f>
        <v/>
      </c>
      <c r="F2818" s="10"/>
      <c r="G2818" s="11" t="str">
        <f t="array" ref="G2818">IF(C2818="","", IFERROR(INDEX(Barang!$F$2:$F$10001, MATCH(C2818, Barang!$B$2:$B$10001, 0)) * F2818, ""))</f>
        <v/>
      </c>
      <c r="H2818" s="10"/>
      <c r="J2818" s="27"/>
      <c r="K2818" s="28"/>
      <c r="L2818" s="28"/>
      <c r="M2818" s="28"/>
      <c r="N2818" s="28"/>
      <c r="O2818" s="25"/>
      <c r="P2818" s="29"/>
      <c r="Q2818" s="30"/>
      <c r="R2818" s="25">
        <f t="shared" si="12"/>
        <v>0</v>
      </c>
      <c r="S2818" s="25"/>
      <c r="T2818" s="28"/>
    </row>
    <row r="2819" spans="1:20" ht="22.5" customHeight="1" x14ac:dyDescent="0.2">
      <c r="A2819" s="8"/>
      <c r="B2819" s="2" t="str">
        <f t="array" ref="B2819">IF(C2819="","", IFERROR(INDEX(Barang!$A$2:$A$10001, MATCH(C2819, Barang!$B$2:$B$10001, 0)), "Tidak ditemukan"))</f>
        <v/>
      </c>
      <c r="C2819" s="2"/>
      <c r="D2819" s="2" t="str">
        <f t="array" ref="D2819">IF(C2819="","", IFERROR(INDEX(Barang!$C$2:$C$10001, MATCH(C2819, Barang!$B$2:$B$10001, 0)), ""))</f>
        <v/>
      </c>
      <c r="E2819" s="2" t="str">
        <f t="array" ref="E2819">IF(C2819="","", IFERROR(INDEX(Barang!$E$2:$E$10001, MATCH(C2819, Barang!$B$2:$B$10001, 0)), ""))</f>
        <v/>
      </c>
      <c r="F2819" s="10"/>
      <c r="G2819" s="11" t="str">
        <f t="array" ref="G2819">IF(C2819="","", IFERROR(INDEX(Barang!$F$2:$F$10001, MATCH(C2819, Barang!$B$2:$B$10001, 0)) * F2819, ""))</f>
        <v/>
      </c>
      <c r="H2819" s="10"/>
      <c r="J2819" s="27"/>
      <c r="K2819" s="28"/>
      <c r="L2819" s="28"/>
      <c r="M2819" s="28"/>
      <c r="N2819" s="28"/>
      <c r="O2819" s="25"/>
      <c r="P2819" s="29"/>
      <c r="Q2819" s="30"/>
      <c r="R2819" s="25">
        <f t="shared" si="12"/>
        <v>0</v>
      </c>
      <c r="S2819" s="25"/>
      <c r="T2819" s="28"/>
    </row>
    <row r="2820" spans="1:20" ht="22.5" customHeight="1" x14ac:dyDescent="0.2">
      <c r="A2820" s="8"/>
      <c r="B2820" s="2" t="str">
        <f t="array" ref="B2820">IF(C2820="","", IFERROR(INDEX(Barang!$A$2:$A$10001, MATCH(C2820, Barang!$B$2:$B$10001, 0)), "Tidak ditemukan"))</f>
        <v/>
      </c>
      <c r="C2820" s="2"/>
      <c r="D2820" s="2" t="str">
        <f t="array" ref="D2820">IF(C2820="","", IFERROR(INDEX(Barang!$C$2:$C$10001, MATCH(C2820, Barang!$B$2:$B$10001, 0)), ""))</f>
        <v/>
      </c>
      <c r="E2820" s="2" t="str">
        <f t="array" ref="E2820">IF(C2820="","", IFERROR(INDEX(Barang!$E$2:$E$10001, MATCH(C2820, Barang!$B$2:$B$10001, 0)), ""))</f>
        <v/>
      </c>
      <c r="F2820" s="10"/>
      <c r="G2820" s="11" t="str">
        <f t="array" ref="G2820">IF(C2820="","", IFERROR(INDEX(Barang!$F$2:$F$10001, MATCH(C2820, Barang!$B$2:$B$10001, 0)) * F2820, ""))</f>
        <v/>
      </c>
      <c r="H2820" s="10"/>
      <c r="J2820" s="27"/>
      <c r="K2820" s="28"/>
      <c r="L2820" s="28"/>
      <c r="M2820" s="28"/>
      <c r="N2820" s="28"/>
      <c r="O2820" s="25"/>
      <c r="P2820" s="29"/>
      <c r="Q2820" s="30"/>
      <c r="R2820" s="25">
        <f t="shared" si="12"/>
        <v>0</v>
      </c>
      <c r="S2820" s="25"/>
      <c r="T2820" s="28"/>
    </row>
    <row r="2821" spans="1:20" ht="22.5" customHeight="1" x14ac:dyDescent="0.2">
      <c r="A2821" s="8"/>
      <c r="B2821" s="2" t="str">
        <f t="array" ref="B2821">IF(C2821="","", IFERROR(INDEX(Barang!$A$2:$A$10001, MATCH(C2821, Barang!$B$2:$B$10001, 0)), "Tidak ditemukan"))</f>
        <v/>
      </c>
      <c r="C2821" s="2"/>
      <c r="D2821" s="2" t="str">
        <f t="array" ref="D2821">IF(C2821="","", IFERROR(INDEX(Barang!$C$2:$C$10001, MATCH(C2821, Barang!$B$2:$B$10001, 0)), ""))</f>
        <v/>
      </c>
      <c r="E2821" s="2" t="str">
        <f t="array" ref="E2821">IF(C2821="","", IFERROR(INDEX(Barang!$E$2:$E$10001, MATCH(C2821, Barang!$B$2:$B$10001, 0)), ""))</f>
        <v/>
      </c>
      <c r="F2821" s="10"/>
      <c r="G2821" s="11" t="str">
        <f t="array" ref="G2821">IF(C2821="","", IFERROR(INDEX(Barang!$F$2:$F$10001, MATCH(C2821, Barang!$B$2:$B$10001, 0)) * F2821, ""))</f>
        <v/>
      </c>
      <c r="H2821" s="10"/>
      <c r="J2821" s="27"/>
      <c r="K2821" s="28"/>
      <c r="L2821" s="28"/>
      <c r="M2821" s="28"/>
      <c r="N2821" s="28"/>
      <c r="O2821" s="25"/>
      <c r="P2821" s="29"/>
      <c r="Q2821" s="30"/>
      <c r="R2821" s="25">
        <f t="shared" si="12"/>
        <v>0</v>
      </c>
      <c r="S2821" s="25"/>
      <c r="T2821" s="28"/>
    </row>
    <row r="2822" spans="1:20" ht="22.5" customHeight="1" x14ac:dyDescent="0.2">
      <c r="A2822" s="8"/>
      <c r="B2822" s="2" t="str">
        <f t="array" ref="B2822">IF(C2822="","", IFERROR(INDEX(Barang!$A$2:$A$10001, MATCH(C2822, Barang!$B$2:$B$10001, 0)), "Tidak ditemukan"))</f>
        <v/>
      </c>
      <c r="C2822" s="2"/>
      <c r="D2822" s="2" t="str">
        <f t="array" ref="D2822">IF(C2822="","", IFERROR(INDEX(Barang!$C$2:$C$10001, MATCH(C2822, Barang!$B$2:$B$10001, 0)), ""))</f>
        <v/>
      </c>
      <c r="E2822" s="2" t="str">
        <f t="array" ref="E2822">IF(C2822="","", IFERROR(INDEX(Barang!$E$2:$E$10001, MATCH(C2822, Barang!$B$2:$B$10001, 0)), ""))</f>
        <v/>
      </c>
      <c r="F2822" s="10"/>
      <c r="G2822" s="11" t="str">
        <f t="array" ref="G2822">IF(C2822="","", IFERROR(INDEX(Barang!$F$2:$F$10001, MATCH(C2822, Barang!$B$2:$B$10001, 0)) * F2822, ""))</f>
        <v/>
      </c>
      <c r="H2822" s="10"/>
      <c r="J2822" s="27"/>
      <c r="K2822" s="28"/>
      <c r="L2822" s="28"/>
      <c r="M2822" s="28"/>
      <c r="N2822" s="28"/>
      <c r="O2822" s="25"/>
      <c r="P2822" s="29"/>
      <c r="Q2822" s="30"/>
      <c r="R2822" s="25">
        <f t="shared" si="12"/>
        <v>0</v>
      </c>
      <c r="S2822" s="25"/>
      <c r="T2822" s="28"/>
    </row>
    <row r="2823" spans="1:20" ht="22.5" customHeight="1" x14ac:dyDescent="0.2">
      <c r="A2823" s="8"/>
      <c r="B2823" s="2" t="str">
        <f t="array" ref="B2823">IF(C2823="","", IFERROR(INDEX(Barang!$A$2:$A$10001, MATCH(C2823, Barang!$B$2:$B$10001, 0)), "Tidak ditemukan"))</f>
        <v/>
      </c>
      <c r="C2823" s="2"/>
      <c r="D2823" s="2" t="str">
        <f t="array" ref="D2823">IF(C2823="","", IFERROR(INDEX(Barang!$C$2:$C$10001, MATCH(C2823, Barang!$B$2:$B$10001, 0)), ""))</f>
        <v/>
      </c>
      <c r="E2823" s="2" t="str">
        <f t="array" ref="E2823">IF(C2823="","", IFERROR(INDEX(Barang!$E$2:$E$10001, MATCH(C2823, Barang!$B$2:$B$10001, 0)), ""))</f>
        <v/>
      </c>
      <c r="F2823" s="10"/>
      <c r="G2823" s="11" t="str">
        <f t="array" ref="G2823">IF(C2823="","", IFERROR(INDEX(Barang!$F$2:$F$10001, MATCH(C2823, Barang!$B$2:$B$10001, 0)) * F2823, ""))</f>
        <v/>
      </c>
      <c r="H2823" s="10"/>
      <c r="J2823" s="27"/>
      <c r="K2823" s="28"/>
      <c r="L2823" s="28"/>
      <c r="M2823" s="28"/>
      <c r="N2823" s="28"/>
      <c r="O2823" s="25"/>
      <c r="P2823" s="29"/>
      <c r="Q2823" s="30"/>
      <c r="R2823" s="25">
        <f t="shared" si="12"/>
        <v>0</v>
      </c>
      <c r="S2823" s="25"/>
      <c r="T2823" s="28"/>
    </row>
    <row r="2824" spans="1:20" ht="22.5" customHeight="1" x14ac:dyDescent="0.2">
      <c r="A2824" s="8"/>
      <c r="B2824" s="2" t="str">
        <f t="array" ref="B2824">IF(C2824="","", IFERROR(INDEX(Barang!$A$2:$A$10001, MATCH(C2824, Barang!$B$2:$B$10001, 0)), "Tidak ditemukan"))</f>
        <v/>
      </c>
      <c r="C2824" s="2"/>
      <c r="D2824" s="2" t="str">
        <f t="array" ref="D2824">IF(C2824="","", IFERROR(INDEX(Barang!$C$2:$C$10001, MATCH(C2824, Barang!$B$2:$B$10001, 0)), ""))</f>
        <v/>
      </c>
      <c r="E2824" s="2" t="str">
        <f t="array" ref="E2824">IF(C2824="","", IFERROR(INDEX(Barang!$E$2:$E$10001, MATCH(C2824, Barang!$B$2:$B$10001, 0)), ""))</f>
        <v/>
      </c>
      <c r="F2824" s="10"/>
      <c r="G2824" s="11" t="str">
        <f t="array" ref="G2824">IF(C2824="","", IFERROR(INDEX(Barang!$F$2:$F$10001, MATCH(C2824, Barang!$B$2:$B$10001, 0)) * F2824, ""))</f>
        <v/>
      </c>
      <c r="H2824" s="10"/>
      <c r="J2824" s="27"/>
      <c r="K2824" s="28"/>
      <c r="L2824" s="28"/>
      <c r="M2824" s="28"/>
      <c r="N2824" s="28"/>
      <c r="O2824" s="25"/>
      <c r="P2824" s="29"/>
      <c r="Q2824" s="30"/>
      <c r="R2824" s="25">
        <f t="shared" si="12"/>
        <v>0</v>
      </c>
      <c r="S2824" s="25"/>
      <c r="T2824" s="28"/>
    </row>
    <row r="2825" spans="1:20" ht="22.5" customHeight="1" x14ac:dyDescent="0.2">
      <c r="A2825" s="8"/>
      <c r="B2825" s="2" t="str">
        <f t="array" ref="B2825">IF(C2825="","", IFERROR(INDEX(Barang!$A$2:$A$10001, MATCH(C2825, Barang!$B$2:$B$10001, 0)), "Tidak ditemukan"))</f>
        <v/>
      </c>
      <c r="C2825" s="2"/>
      <c r="D2825" s="2" t="str">
        <f t="array" ref="D2825">IF(C2825="","", IFERROR(INDEX(Barang!$C$2:$C$10001, MATCH(C2825, Barang!$B$2:$B$10001, 0)), ""))</f>
        <v/>
      </c>
      <c r="E2825" s="2" t="str">
        <f t="array" ref="E2825">IF(C2825="","", IFERROR(INDEX(Barang!$E$2:$E$10001, MATCH(C2825, Barang!$B$2:$B$10001, 0)), ""))</f>
        <v/>
      </c>
      <c r="F2825" s="10"/>
      <c r="G2825" s="11" t="str">
        <f t="array" ref="G2825">IF(C2825="","", IFERROR(INDEX(Barang!$F$2:$F$10001, MATCH(C2825, Barang!$B$2:$B$10001, 0)) * F2825, ""))</f>
        <v/>
      </c>
      <c r="H2825" s="10"/>
      <c r="J2825" s="27"/>
      <c r="K2825" s="28"/>
      <c r="L2825" s="28"/>
      <c r="M2825" s="28"/>
      <c r="N2825" s="28"/>
      <c r="O2825" s="25"/>
      <c r="P2825" s="29"/>
      <c r="Q2825" s="30"/>
      <c r="R2825" s="25">
        <f t="shared" si="12"/>
        <v>0</v>
      </c>
      <c r="S2825" s="25"/>
      <c r="T2825" s="28"/>
    </row>
    <row r="2826" spans="1:20" ht="22.5" customHeight="1" x14ac:dyDescent="0.2">
      <c r="A2826" s="8"/>
      <c r="B2826" s="2" t="str">
        <f t="array" ref="B2826">IF(C2826="","", IFERROR(INDEX(Barang!$A$2:$A$10001, MATCH(C2826, Barang!$B$2:$B$10001, 0)), "Tidak ditemukan"))</f>
        <v/>
      </c>
      <c r="C2826" s="2"/>
      <c r="D2826" s="2" t="str">
        <f t="array" ref="D2826">IF(C2826="","", IFERROR(INDEX(Barang!$C$2:$C$10001, MATCH(C2826, Barang!$B$2:$B$10001, 0)), ""))</f>
        <v/>
      </c>
      <c r="E2826" s="2" t="str">
        <f t="array" ref="E2826">IF(C2826="","", IFERROR(INDEX(Barang!$E$2:$E$10001, MATCH(C2826, Barang!$B$2:$B$10001, 0)), ""))</f>
        <v/>
      </c>
      <c r="F2826" s="10"/>
      <c r="G2826" s="11" t="str">
        <f t="array" ref="G2826">IF(C2826="","", IFERROR(INDEX(Barang!$F$2:$F$10001, MATCH(C2826, Barang!$B$2:$B$10001, 0)) * F2826, ""))</f>
        <v/>
      </c>
      <c r="H2826" s="10"/>
      <c r="J2826" s="27"/>
      <c r="K2826" s="28"/>
      <c r="L2826" s="28"/>
      <c r="M2826" s="28"/>
      <c r="N2826" s="28"/>
      <c r="O2826" s="25"/>
      <c r="P2826" s="29"/>
      <c r="Q2826" s="30"/>
      <c r="R2826" s="25">
        <f t="shared" si="12"/>
        <v>0</v>
      </c>
      <c r="S2826" s="25"/>
      <c r="T2826" s="28"/>
    </row>
    <row r="2827" spans="1:20" ht="22.5" customHeight="1" x14ac:dyDescent="0.2">
      <c r="A2827" s="8"/>
      <c r="B2827" s="2" t="str">
        <f t="array" ref="B2827">IF(C2827="","", IFERROR(INDEX(Barang!$A$2:$A$10001, MATCH(C2827, Barang!$B$2:$B$10001, 0)), "Tidak ditemukan"))</f>
        <v/>
      </c>
      <c r="C2827" s="2"/>
      <c r="D2827" s="2" t="str">
        <f t="array" ref="D2827">IF(C2827="","", IFERROR(INDEX(Barang!$C$2:$C$10001, MATCH(C2827, Barang!$B$2:$B$10001, 0)), ""))</f>
        <v/>
      </c>
      <c r="E2827" s="2" t="str">
        <f t="array" ref="E2827">IF(C2827="","", IFERROR(INDEX(Barang!$E$2:$E$10001, MATCH(C2827, Barang!$B$2:$B$10001, 0)), ""))</f>
        <v/>
      </c>
      <c r="F2827" s="10"/>
      <c r="G2827" s="11" t="str">
        <f t="array" ref="G2827">IF(C2827="","", IFERROR(INDEX(Barang!$F$2:$F$10001, MATCH(C2827, Barang!$B$2:$B$10001, 0)) * F2827, ""))</f>
        <v/>
      </c>
      <c r="H2827" s="10"/>
      <c r="J2827" s="27"/>
      <c r="K2827" s="28"/>
      <c r="L2827" s="28"/>
      <c r="M2827" s="28"/>
      <c r="N2827" s="28"/>
      <c r="O2827" s="25"/>
      <c r="P2827" s="29"/>
      <c r="Q2827" s="30"/>
      <c r="R2827" s="25">
        <f t="shared" si="12"/>
        <v>0</v>
      </c>
      <c r="S2827" s="25"/>
      <c r="T2827" s="28"/>
    </row>
    <row r="2828" spans="1:20" ht="22.5" customHeight="1" x14ac:dyDescent="0.2">
      <c r="A2828" s="8"/>
      <c r="B2828" s="2" t="str">
        <f t="array" ref="B2828">IF(C2828="","", IFERROR(INDEX(Barang!$A$2:$A$10001, MATCH(C2828, Barang!$B$2:$B$10001, 0)), "Tidak ditemukan"))</f>
        <v/>
      </c>
      <c r="C2828" s="2"/>
      <c r="D2828" s="2" t="str">
        <f t="array" ref="D2828">IF(C2828="","", IFERROR(INDEX(Barang!$C$2:$C$10001, MATCH(C2828, Barang!$B$2:$B$10001, 0)), ""))</f>
        <v/>
      </c>
      <c r="E2828" s="2" t="str">
        <f t="array" ref="E2828">IF(C2828="","", IFERROR(INDEX(Barang!$E$2:$E$10001, MATCH(C2828, Barang!$B$2:$B$10001, 0)), ""))</f>
        <v/>
      </c>
      <c r="F2828" s="10"/>
      <c r="G2828" s="11" t="str">
        <f t="array" ref="G2828">IF(C2828="","", IFERROR(INDEX(Barang!$F$2:$F$10001, MATCH(C2828, Barang!$B$2:$B$10001, 0)) * F2828, ""))</f>
        <v/>
      </c>
      <c r="H2828" s="10"/>
      <c r="J2828" s="27"/>
      <c r="K2828" s="28"/>
      <c r="L2828" s="28"/>
      <c r="M2828" s="28"/>
      <c r="N2828" s="28"/>
      <c r="O2828" s="25"/>
      <c r="P2828" s="29"/>
      <c r="Q2828" s="30"/>
      <c r="R2828" s="25">
        <f t="shared" si="12"/>
        <v>0</v>
      </c>
      <c r="S2828" s="25"/>
      <c r="T2828" s="28"/>
    </row>
    <row r="2829" spans="1:20" ht="22.5" customHeight="1" x14ac:dyDescent="0.2">
      <c r="A2829" s="8"/>
      <c r="B2829" s="2" t="str">
        <f t="array" ref="B2829">IF(C2829="","", IFERROR(INDEX(Barang!$A$2:$A$10001, MATCH(C2829, Barang!$B$2:$B$10001, 0)), "Tidak ditemukan"))</f>
        <v/>
      </c>
      <c r="C2829" s="2"/>
      <c r="D2829" s="2" t="str">
        <f t="array" ref="D2829">IF(C2829="","", IFERROR(INDEX(Barang!$C$2:$C$10001, MATCH(C2829, Barang!$B$2:$B$10001, 0)), ""))</f>
        <v/>
      </c>
      <c r="E2829" s="2" t="str">
        <f t="array" ref="E2829">IF(C2829="","", IFERROR(INDEX(Barang!$E$2:$E$10001, MATCH(C2829, Barang!$B$2:$B$10001, 0)), ""))</f>
        <v/>
      </c>
      <c r="F2829" s="10"/>
      <c r="G2829" s="11" t="str">
        <f t="array" ref="G2829">IF(C2829="","", IFERROR(INDEX(Barang!$F$2:$F$10001, MATCH(C2829, Barang!$B$2:$B$10001, 0)) * F2829, ""))</f>
        <v/>
      </c>
      <c r="H2829" s="10"/>
      <c r="J2829" s="27"/>
      <c r="K2829" s="28"/>
      <c r="L2829" s="28"/>
      <c r="M2829" s="28"/>
      <c r="N2829" s="28"/>
      <c r="O2829" s="25"/>
      <c r="P2829" s="29"/>
      <c r="Q2829" s="30"/>
      <c r="R2829" s="25">
        <f t="shared" si="12"/>
        <v>0</v>
      </c>
      <c r="S2829" s="25"/>
      <c r="T2829" s="28"/>
    </row>
    <row r="2830" spans="1:20" ht="22.5" customHeight="1" x14ac:dyDescent="0.2">
      <c r="A2830" s="8"/>
      <c r="B2830" s="2" t="str">
        <f t="array" ref="B2830">IF(C2830="","", IFERROR(INDEX(Barang!$A$2:$A$10001, MATCH(C2830, Barang!$B$2:$B$10001, 0)), "Tidak ditemukan"))</f>
        <v/>
      </c>
      <c r="C2830" s="2"/>
      <c r="D2830" s="2" t="str">
        <f t="array" ref="D2830">IF(C2830="","", IFERROR(INDEX(Barang!$C$2:$C$10001, MATCH(C2830, Barang!$B$2:$B$10001, 0)), ""))</f>
        <v/>
      </c>
      <c r="E2830" s="2" t="str">
        <f t="array" ref="E2830">IF(C2830="","", IFERROR(INDEX(Barang!$E$2:$E$10001, MATCH(C2830, Barang!$B$2:$B$10001, 0)), ""))</f>
        <v/>
      </c>
      <c r="F2830" s="10"/>
      <c r="G2830" s="11" t="str">
        <f t="array" ref="G2830">IF(C2830="","", IFERROR(INDEX(Barang!$F$2:$F$10001, MATCH(C2830, Barang!$B$2:$B$10001, 0)) * F2830, ""))</f>
        <v/>
      </c>
      <c r="H2830" s="10"/>
      <c r="J2830" s="27"/>
      <c r="K2830" s="28"/>
      <c r="L2830" s="28"/>
      <c r="M2830" s="28"/>
      <c r="N2830" s="28"/>
      <c r="O2830" s="25"/>
      <c r="P2830" s="29"/>
      <c r="Q2830" s="30"/>
      <c r="R2830" s="25">
        <f t="shared" si="12"/>
        <v>0</v>
      </c>
      <c r="S2830" s="25"/>
      <c r="T2830" s="28"/>
    </row>
    <row r="2831" spans="1:20" ht="22.5" customHeight="1" x14ac:dyDescent="0.2">
      <c r="A2831" s="8"/>
      <c r="B2831" s="2" t="str">
        <f t="array" ref="B2831">IF(C2831="","", IFERROR(INDEX(Barang!$A$2:$A$10001, MATCH(C2831, Barang!$B$2:$B$10001, 0)), "Tidak ditemukan"))</f>
        <v/>
      </c>
      <c r="C2831" s="2"/>
      <c r="D2831" s="2" t="str">
        <f t="array" ref="D2831">IF(C2831="","", IFERROR(INDEX(Barang!$C$2:$C$10001, MATCH(C2831, Barang!$B$2:$B$10001, 0)), ""))</f>
        <v/>
      </c>
      <c r="E2831" s="2" t="str">
        <f t="array" ref="E2831">IF(C2831="","", IFERROR(INDEX(Barang!$E$2:$E$10001, MATCH(C2831, Barang!$B$2:$B$10001, 0)), ""))</f>
        <v/>
      </c>
      <c r="F2831" s="10"/>
      <c r="G2831" s="11" t="str">
        <f t="array" ref="G2831">IF(C2831="","", IFERROR(INDEX(Barang!$F$2:$F$10001, MATCH(C2831, Barang!$B$2:$B$10001, 0)) * F2831, ""))</f>
        <v/>
      </c>
      <c r="H2831" s="10"/>
      <c r="J2831" s="27"/>
      <c r="K2831" s="28"/>
      <c r="L2831" s="28"/>
      <c r="M2831" s="28"/>
      <c r="N2831" s="28"/>
      <c r="O2831" s="25"/>
      <c r="P2831" s="29"/>
      <c r="Q2831" s="30"/>
      <c r="R2831" s="25">
        <f t="shared" si="12"/>
        <v>0</v>
      </c>
      <c r="S2831" s="25"/>
      <c r="T2831" s="28"/>
    </row>
    <row r="2832" spans="1:20" ht="22.5" customHeight="1" x14ac:dyDescent="0.2">
      <c r="A2832" s="8"/>
      <c r="B2832" s="2" t="str">
        <f t="array" ref="B2832">IF(C2832="","", IFERROR(INDEX(Barang!$A$2:$A$10001, MATCH(C2832, Barang!$B$2:$B$10001, 0)), "Tidak ditemukan"))</f>
        <v/>
      </c>
      <c r="C2832" s="2"/>
      <c r="D2832" s="2" t="str">
        <f t="array" ref="D2832">IF(C2832="","", IFERROR(INDEX(Barang!$C$2:$C$10001, MATCH(C2832, Barang!$B$2:$B$10001, 0)), ""))</f>
        <v/>
      </c>
      <c r="E2832" s="2" t="str">
        <f t="array" ref="E2832">IF(C2832="","", IFERROR(INDEX(Barang!$E$2:$E$10001, MATCH(C2832, Barang!$B$2:$B$10001, 0)), ""))</f>
        <v/>
      </c>
      <c r="F2832" s="10"/>
      <c r="G2832" s="11" t="str">
        <f t="array" ref="G2832">IF(C2832="","", IFERROR(INDEX(Barang!$F$2:$F$10001, MATCH(C2832, Barang!$B$2:$B$10001, 0)) * F2832, ""))</f>
        <v/>
      </c>
      <c r="H2832" s="10"/>
      <c r="J2832" s="27"/>
      <c r="K2832" s="28"/>
      <c r="L2832" s="28"/>
      <c r="M2832" s="28"/>
      <c r="N2832" s="28"/>
      <c r="O2832" s="25"/>
      <c r="P2832" s="29"/>
      <c r="Q2832" s="30"/>
      <c r="R2832" s="25">
        <f t="shared" si="12"/>
        <v>0</v>
      </c>
      <c r="S2832" s="25"/>
      <c r="T2832" s="28"/>
    </row>
    <row r="2833" spans="1:20" ht="22.5" customHeight="1" x14ac:dyDescent="0.2">
      <c r="A2833" s="8"/>
      <c r="B2833" s="2" t="str">
        <f t="array" ref="B2833">IF(C2833="","", IFERROR(INDEX(Barang!$A$2:$A$10001, MATCH(C2833, Barang!$B$2:$B$10001, 0)), "Tidak ditemukan"))</f>
        <v/>
      </c>
      <c r="C2833" s="2"/>
      <c r="D2833" s="2" t="str">
        <f t="array" ref="D2833">IF(C2833="","", IFERROR(INDEX(Barang!$C$2:$C$10001, MATCH(C2833, Barang!$B$2:$B$10001, 0)), ""))</f>
        <v/>
      </c>
      <c r="E2833" s="2" t="str">
        <f t="array" ref="E2833">IF(C2833="","", IFERROR(INDEX(Barang!$E$2:$E$10001, MATCH(C2833, Barang!$B$2:$B$10001, 0)), ""))</f>
        <v/>
      </c>
      <c r="F2833" s="10"/>
      <c r="G2833" s="11" t="str">
        <f t="array" ref="G2833">IF(C2833="","", IFERROR(INDEX(Barang!$F$2:$F$10001, MATCH(C2833, Barang!$B$2:$B$10001, 0)) * F2833, ""))</f>
        <v/>
      </c>
      <c r="H2833" s="10"/>
      <c r="J2833" s="27"/>
      <c r="K2833" s="28"/>
      <c r="L2833" s="28"/>
      <c r="M2833" s="28"/>
      <c r="N2833" s="28"/>
      <c r="O2833" s="25"/>
      <c r="P2833" s="29"/>
      <c r="Q2833" s="30"/>
      <c r="R2833" s="25">
        <f t="shared" si="12"/>
        <v>0</v>
      </c>
      <c r="S2833" s="25"/>
      <c r="T2833" s="28"/>
    </row>
    <row r="2834" spans="1:20" ht="22.5" customHeight="1" x14ac:dyDescent="0.2">
      <c r="A2834" s="8"/>
      <c r="B2834" s="2" t="str">
        <f t="array" ref="B2834">IF(C2834="","", IFERROR(INDEX(Barang!$A$2:$A$10001, MATCH(C2834, Barang!$B$2:$B$10001, 0)), "Tidak ditemukan"))</f>
        <v/>
      </c>
      <c r="C2834" s="2"/>
      <c r="D2834" s="2" t="str">
        <f t="array" ref="D2834">IF(C2834="","", IFERROR(INDEX(Barang!$C$2:$C$10001, MATCH(C2834, Barang!$B$2:$B$10001, 0)), ""))</f>
        <v/>
      </c>
      <c r="E2834" s="2" t="str">
        <f t="array" ref="E2834">IF(C2834="","", IFERROR(INDEX(Barang!$E$2:$E$10001, MATCH(C2834, Barang!$B$2:$B$10001, 0)), ""))</f>
        <v/>
      </c>
      <c r="F2834" s="10"/>
      <c r="G2834" s="11" t="str">
        <f t="array" ref="G2834">IF(C2834="","", IFERROR(INDEX(Barang!$F$2:$F$10001, MATCH(C2834, Barang!$B$2:$B$10001, 0)) * F2834, ""))</f>
        <v/>
      </c>
      <c r="H2834" s="10"/>
      <c r="J2834" s="27"/>
      <c r="K2834" s="28"/>
      <c r="L2834" s="28"/>
      <c r="M2834" s="28"/>
      <c r="N2834" s="28"/>
      <c r="O2834" s="25"/>
      <c r="P2834" s="29"/>
      <c r="Q2834" s="30"/>
      <c r="R2834" s="25">
        <f t="shared" si="12"/>
        <v>0</v>
      </c>
      <c r="S2834" s="25"/>
      <c r="T2834" s="28"/>
    </row>
    <row r="2835" spans="1:20" ht="22.5" customHeight="1" x14ac:dyDescent="0.2">
      <c r="A2835" s="8"/>
      <c r="B2835" s="2" t="str">
        <f t="array" ref="B2835">IF(C2835="","", IFERROR(INDEX(Barang!$A$2:$A$10001, MATCH(C2835, Barang!$B$2:$B$10001, 0)), "Tidak ditemukan"))</f>
        <v/>
      </c>
      <c r="C2835" s="2"/>
      <c r="D2835" s="2" t="str">
        <f t="array" ref="D2835">IF(C2835="","", IFERROR(INDEX(Barang!$C$2:$C$10001, MATCH(C2835, Barang!$B$2:$B$10001, 0)), ""))</f>
        <v/>
      </c>
      <c r="E2835" s="2" t="str">
        <f t="array" ref="E2835">IF(C2835="","", IFERROR(INDEX(Barang!$E$2:$E$10001, MATCH(C2835, Barang!$B$2:$B$10001, 0)), ""))</f>
        <v/>
      </c>
      <c r="F2835" s="10"/>
      <c r="G2835" s="11" t="str">
        <f t="array" ref="G2835">IF(C2835="","", IFERROR(INDEX(Barang!$F$2:$F$10001, MATCH(C2835, Barang!$B$2:$B$10001, 0)) * F2835, ""))</f>
        <v/>
      </c>
      <c r="H2835" s="10"/>
      <c r="J2835" s="27"/>
      <c r="K2835" s="28"/>
      <c r="L2835" s="28"/>
      <c r="M2835" s="28"/>
      <c r="N2835" s="28"/>
      <c r="O2835" s="25"/>
      <c r="P2835" s="29"/>
      <c r="Q2835" s="30"/>
      <c r="R2835" s="25">
        <f t="shared" si="12"/>
        <v>0</v>
      </c>
      <c r="S2835" s="25"/>
      <c r="T2835" s="28"/>
    </row>
    <row r="2836" spans="1:20" ht="22.5" customHeight="1" x14ac:dyDescent="0.2">
      <c r="A2836" s="8"/>
      <c r="B2836" s="2" t="str">
        <f t="array" ref="B2836">IF(C2836="","", IFERROR(INDEX(Barang!$A$2:$A$10001, MATCH(C2836, Barang!$B$2:$B$10001, 0)), "Tidak ditemukan"))</f>
        <v/>
      </c>
      <c r="C2836" s="2"/>
      <c r="D2836" s="2" t="str">
        <f t="array" ref="D2836">IF(C2836="","", IFERROR(INDEX(Barang!$C$2:$C$10001, MATCH(C2836, Barang!$B$2:$B$10001, 0)), ""))</f>
        <v/>
      </c>
      <c r="E2836" s="2" t="str">
        <f t="array" ref="E2836">IF(C2836="","", IFERROR(INDEX(Barang!$E$2:$E$10001, MATCH(C2836, Barang!$B$2:$B$10001, 0)), ""))</f>
        <v/>
      </c>
      <c r="F2836" s="10"/>
      <c r="G2836" s="11" t="str">
        <f t="array" ref="G2836">IF(C2836="","", IFERROR(INDEX(Barang!$F$2:$F$10001, MATCH(C2836, Barang!$B$2:$B$10001, 0)) * F2836, ""))</f>
        <v/>
      </c>
      <c r="H2836" s="10"/>
      <c r="J2836" s="27"/>
      <c r="K2836" s="28"/>
      <c r="L2836" s="28"/>
      <c r="M2836" s="28"/>
      <c r="N2836" s="28"/>
      <c r="O2836" s="25"/>
      <c r="P2836" s="29"/>
      <c r="Q2836" s="30"/>
      <c r="R2836" s="25">
        <f t="shared" si="12"/>
        <v>0</v>
      </c>
      <c r="S2836" s="25"/>
      <c r="T2836" s="28"/>
    </row>
    <row r="2837" spans="1:20" ht="22.5" customHeight="1" x14ac:dyDescent="0.2">
      <c r="A2837" s="8"/>
      <c r="B2837" s="2" t="str">
        <f t="array" ref="B2837">IF(C2837="","", IFERROR(INDEX(Barang!$A$2:$A$10001, MATCH(C2837, Barang!$B$2:$B$10001, 0)), "Tidak ditemukan"))</f>
        <v/>
      </c>
      <c r="C2837" s="2"/>
      <c r="D2837" s="2" t="str">
        <f t="array" ref="D2837">IF(C2837="","", IFERROR(INDEX(Barang!$C$2:$C$10001, MATCH(C2837, Barang!$B$2:$B$10001, 0)), ""))</f>
        <v/>
      </c>
      <c r="E2837" s="2" t="str">
        <f t="array" ref="E2837">IF(C2837="","", IFERROR(INDEX(Barang!$E$2:$E$10001, MATCH(C2837, Barang!$B$2:$B$10001, 0)), ""))</f>
        <v/>
      </c>
      <c r="F2837" s="10"/>
      <c r="G2837" s="11" t="str">
        <f t="array" ref="G2837">IF(C2837="","", IFERROR(INDEX(Barang!$F$2:$F$10001, MATCH(C2837, Barang!$B$2:$B$10001, 0)) * F2837, ""))</f>
        <v/>
      </c>
      <c r="H2837" s="10"/>
      <c r="J2837" s="27"/>
      <c r="K2837" s="28"/>
      <c r="L2837" s="28"/>
      <c r="M2837" s="28"/>
      <c r="N2837" s="28"/>
      <c r="O2837" s="25"/>
      <c r="P2837" s="29"/>
      <c r="Q2837" s="30"/>
      <c r="R2837" s="25">
        <f t="shared" si="12"/>
        <v>0</v>
      </c>
      <c r="S2837" s="25"/>
      <c r="T2837" s="28"/>
    </row>
    <row r="2838" spans="1:20" ht="22.5" customHeight="1" x14ac:dyDescent="0.2">
      <c r="A2838" s="8"/>
      <c r="B2838" s="2" t="str">
        <f t="array" ref="B2838">IF(C2838="","", IFERROR(INDEX(Barang!$A$2:$A$10001, MATCH(C2838, Barang!$B$2:$B$10001, 0)), "Tidak ditemukan"))</f>
        <v/>
      </c>
      <c r="C2838" s="2"/>
      <c r="D2838" s="2" t="str">
        <f t="array" ref="D2838">IF(C2838="","", IFERROR(INDEX(Barang!$C$2:$C$10001, MATCH(C2838, Barang!$B$2:$B$10001, 0)), ""))</f>
        <v/>
      </c>
      <c r="E2838" s="2" t="str">
        <f t="array" ref="E2838">IF(C2838="","", IFERROR(INDEX(Barang!$E$2:$E$10001, MATCH(C2838, Barang!$B$2:$B$10001, 0)), ""))</f>
        <v/>
      </c>
      <c r="F2838" s="10"/>
      <c r="G2838" s="11" t="str">
        <f t="array" ref="G2838">IF(C2838="","", IFERROR(INDEX(Barang!$F$2:$F$10001, MATCH(C2838, Barang!$B$2:$B$10001, 0)) * F2838, ""))</f>
        <v/>
      </c>
      <c r="H2838" s="10"/>
      <c r="J2838" s="27"/>
      <c r="K2838" s="28"/>
      <c r="L2838" s="28"/>
      <c r="M2838" s="28"/>
      <c r="N2838" s="28"/>
      <c r="O2838" s="25"/>
      <c r="P2838" s="29"/>
      <c r="Q2838" s="30"/>
      <c r="R2838" s="25">
        <f t="shared" si="12"/>
        <v>0</v>
      </c>
      <c r="S2838" s="25"/>
      <c r="T2838" s="28"/>
    </row>
    <row r="2839" spans="1:20" ht="22.5" customHeight="1" x14ac:dyDescent="0.2">
      <c r="A2839" s="8"/>
      <c r="B2839" s="2" t="str">
        <f t="array" ref="B2839">IF(C2839="","", IFERROR(INDEX(Barang!$A$2:$A$10001, MATCH(C2839, Barang!$B$2:$B$10001, 0)), "Tidak ditemukan"))</f>
        <v/>
      </c>
      <c r="C2839" s="2"/>
      <c r="D2839" s="2" t="str">
        <f t="array" ref="D2839">IF(C2839="","", IFERROR(INDEX(Barang!$C$2:$C$10001, MATCH(C2839, Barang!$B$2:$B$10001, 0)), ""))</f>
        <v/>
      </c>
      <c r="E2839" s="2" t="str">
        <f t="array" ref="E2839">IF(C2839="","", IFERROR(INDEX(Barang!$E$2:$E$10001, MATCH(C2839, Barang!$B$2:$B$10001, 0)), ""))</f>
        <v/>
      </c>
      <c r="F2839" s="10"/>
      <c r="G2839" s="11" t="str">
        <f t="array" ref="G2839">IF(C2839="","", IFERROR(INDEX(Barang!$F$2:$F$10001, MATCH(C2839, Barang!$B$2:$B$10001, 0)) * F2839, ""))</f>
        <v/>
      </c>
      <c r="H2839" s="10"/>
      <c r="J2839" s="27"/>
      <c r="K2839" s="28"/>
      <c r="L2839" s="28"/>
      <c r="M2839" s="28"/>
      <c r="N2839" s="28"/>
      <c r="O2839" s="25"/>
      <c r="P2839" s="29"/>
      <c r="Q2839" s="30"/>
      <c r="R2839" s="25">
        <f t="shared" si="12"/>
        <v>0</v>
      </c>
      <c r="S2839" s="25"/>
      <c r="T2839" s="28"/>
    </row>
    <row r="2840" spans="1:20" ht="22.5" customHeight="1" x14ac:dyDescent="0.2">
      <c r="A2840" s="8"/>
      <c r="B2840" s="2" t="str">
        <f t="array" ref="B2840">IF(C2840="","", IFERROR(INDEX(Barang!$A$2:$A$10001, MATCH(C2840, Barang!$B$2:$B$10001, 0)), "Tidak ditemukan"))</f>
        <v/>
      </c>
      <c r="C2840" s="2"/>
      <c r="D2840" s="2" t="str">
        <f t="array" ref="D2840">IF(C2840="","", IFERROR(INDEX(Barang!$C$2:$C$10001, MATCH(C2840, Barang!$B$2:$B$10001, 0)), ""))</f>
        <v/>
      </c>
      <c r="E2840" s="2" t="str">
        <f t="array" ref="E2840">IF(C2840="","", IFERROR(INDEX(Barang!$E$2:$E$10001, MATCH(C2840, Barang!$B$2:$B$10001, 0)), ""))</f>
        <v/>
      </c>
      <c r="F2840" s="10"/>
      <c r="G2840" s="11" t="str">
        <f t="array" ref="G2840">IF(C2840="","", IFERROR(INDEX(Barang!$F$2:$F$10001, MATCH(C2840, Barang!$B$2:$B$10001, 0)) * F2840, ""))</f>
        <v/>
      </c>
      <c r="H2840" s="10"/>
      <c r="J2840" s="27"/>
      <c r="K2840" s="28"/>
      <c r="L2840" s="28"/>
      <c r="M2840" s="28"/>
      <c r="N2840" s="28"/>
      <c r="O2840" s="25"/>
      <c r="P2840" s="29"/>
      <c r="Q2840" s="30"/>
      <c r="R2840" s="25">
        <f t="shared" si="12"/>
        <v>0</v>
      </c>
      <c r="S2840" s="25"/>
      <c r="T2840" s="28"/>
    </row>
    <row r="2841" spans="1:20" ht="22.5" customHeight="1" x14ac:dyDescent="0.2">
      <c r="A2841" s="8"/>
      <c r="B2841" s="2" t="str">
        <f t="array" ref="B2841">IF(C2841="","", IFERROR(INDEX(Barang!$A$2:$A$10001, MATCH(C2841, Barang!$B$2:$B$10001, 0)), "Tidak ditemukan"))</f>
        <v/>
      </c>
      <c r="C2841" s="2"/>
      <c r="D2841" s="2" t="str">
        <f t="array" ref="D2841">IF(C2841="","", IFERROR(INDEX(Barang!$C$2:$C$10001, MATCH(C2841, Barang!$B$2:$B$10001, 0)), ""))</f>
        <v/>
      </c>
      <c r="E2841" s="2" t="str">
        <f t="array" ref="E2841">IF(C2841="","", IFERROR(INDEX(Barang!$E$2:$E$10001, MATCH(C2841, Barang!$B$2:$B$10001, 0)), ""))</f>
        <v/>
      </c>
      <c r="F2841" s="10"/>
      <c r="G2841" s="11" t="str">
        <f t="array" ref="G2841">IF(C2841="","", IFERROR(INDEX(Barang!$F$2:$F$10001, MATCH(C2841, Barang!$B$2:$B$10001, 0)) * F2841, ""))</f>
        <v/>
      </c>
      <c r="H2841" s="10"/>
      <c r="J2841" s="27"/>
      <c r="K2841" s="28"/>
      <c r="L2841" s="28"/>
      <c r="M2841" s="28"/>
      <c r="N2841" s="28"/>
      <c r="O2841" s="25"/>
      <c r="P2841" s="29"/>
      <c r="Q2841" s="30"/>
      <c r="R2841" s="25">
        <f t="shared" si="12"/>
        <v>0</v>
      </c>
      <c r="S2841" s="25"/>
      <c r="T2841" s="28"/>
    </row>
    <row r="2842" spans="1:20" ht="22.5" customHeight="1" x14ac:dyDescent="0.2">
      <c r="A2842" s="8"/>
      <c r="B2842" s="2" t="str">
        <f t="array" ref="B2842">IF(C2842="","", IFERROR(INDEX(Barang!$A$2:$A$10001, MATCH(C2842, Barang!$B$2:$B$10001, 0)), "Tidak ditemukan"))</f>
        <v/>
      </c>
      <c r="C2842" s="2"/>
      <c r="D2842" s="2" t="str">
        <f t="array" ref="D2842">IF(C2842="","", IFERROR(INDEX(Barang!$C$2:$C$10001, MATCH(C2842, Barang!$B$2:$B$10001, 0)), ""))</f>
        <v/>
      </c>
      <c r="E2842" s="2" t="str">
        <f t="array" ref="E2842">IF(C2842="","", IFERROR(INDEX(Barang!$E$2:$E$10001, MATCH(C2842, Barang!$B$2:$B$10001, 0)), ""))</f>
        <v/>
      </c>
      <c r="F2842" s="10"/>
      <c r="G2842" s="11" t="str">
        <f t="array" ref="G2842">IF(C2842="","", IFERROR(INDEX(Barang!$F$2:$F$10001, MATCH(C2842, Barang!$B$2:$B$10001, 0)) * F2842, ""))</f>
        <v/>
      </c>
      <c r="H2842" s="10"/>
      <c r="J2842" s="27"/>
      <c r="K2842" s="28"/>
      <c r="L2842" s="28"/>
      <c r="M2842" s="28"/>
      <c r="N2842" s="28"/>
      <c r="O2842" s="25"/>
      <c r="P2842" s="29"/>
      <c r="Q2842" s="30"/>
      <c r="R2842" s="25">
        <f t="shared" si="12"/>
        <v>0</v>
      </c>
      <c r="S2842" s="25"/>
      <c r="T2842" s="28"/>
    </row>
    <row r="2843" spans="1:20" ht="22.5" customHeight="1" x14ac:dyDescent="0.2">
      <c r="A2843" s="8"/>
      <c r="B2843" s="2" t="str">
        <f t="array" ref="B2843">IF(C2843="","", IFERROR(INDEX(Barang!$A$2:$A$10001, MATCH(C2843, Barang!$B$2:$B$10001, 0)), "Tidak ditemukan"))</f>
        <v/>
      </c>
      <c r="C2843" s="2"/>
      <c r="D2843" s="2" t="str">
        <f t="array" ref="D2843">IF(C2843="","", IFERROR(INDEX(Barang!$C$2:$C$10001, MATCH(C2843, Barang!$B$2:$B$10001, 0)), ""))</f>
        <v/>
      </c>
      <c r="E2843" s="2" t="str">
        <f t="array" ref="E2843">IF(C2843="","", IFERROR(INDEX(Barang!$E$2:$E$10001, MATCH(C2843, Barang!$B$2:$B$10001, 0)), ""))</f>
        <v/>
      </c>
      <c r="F2843" s="10"/>
      <c r="G2843" s="11" t="str">
        <f t="array" ref="G2843">IF(C2843="","", IFERROR(INDEX(Barang!$F$2:$F$10001, MATCH(C2843, Barang!$B$2:$B$10001, 0)) * F2843, ""))</f>
        <v/>
      </c>
      <c r="H2843" s="10"/>
      <c r="J2843" s="27"/>
      <c r="K2843" s="28"/>
      <c r="L2843" s="28"/>
      <c r="M2843" s="28"/>
      <c r="N2843" s="28"/>
      <c r="O2843" s="25"/>
      <c r="P2843" s="29"/>
      <c r="Q2843" s="30"/>
      <c r="R2843" s="25">
        <f t="shared" si="12"/>
        <v>0</v>
      </c>
      <c r="S2843" s="25"/>
      <c r="T2843" s="28"/>
    </row>
    <row r="2844" spans="1:20" ht="22.5" customHeight="1" x14ac:dyDescent="0.2">
      <c r="A2844" s="8"/>
      <c r="B2844" s="2" t="str">
        <f t="array" ref="B2844">IF(C2844="","", IFERROR(INDEX(Barang!$A$2:$A$10001, MATCH(C2844, Barang!$B$2:$B$10001, 0)), "Tidak ditemukan"))</f>
        <v/>
      </c>
      <c r="C2844" s="2"/>
      <c r="D2844" s="2" t="str">
        <f t="array" ref="D2844">IF(C2844="","", IFERROR(INDEX(Barang!$C$2:$C$10001, MATCH(C2844, Barang!$B$2:$B$10001, 0)), ""))</f>
        <v/>
      </c>
      <c r="E2844" s="2" t="str">
        <f t="array" ref="E2844">IF(C2844="","", IFERROR(INDEX(Barang!$E$2:$E$10001, MATCH(C2844, Barang!$B$2:$B$10001, 0)), ""))</f>
        <v/>
      </c>
      <c r="F2844" s="10"/>
      <c r="G2844" s="11" t="str">
        <f t="array" ref="G2844">IF(C2844="","", IFERROR(INDEX(Barang!$F$2:$F$10001, MATCH(C2844, Barang!$B$2:$B$10001, 0)) * F2844, ""))</f>
        <v/>
      </c>
      <c r="H2844" s="10"/>
      <c r="J2844" s="27"/>
      <c r="K2844" s="28"/>
      <c r="L2844" s="28"/>
      <c r="M2844" s="28"/>
      <c r="N2844" s="28"/>
      <c r="O2844" s="25"/>
      <c r="P2844" s="29"/>
      <c r="Q2844" s="30"/>
      <c r="R2844" s="25">
        <f t="shared" si="12"/>
        <v>0</v>
      </c>
      <c r="S2844" s="25"/>
      <c r="T2844" s="28"/>
    </row>
    <row r="2845" spans="1:20" ht="22.5" customHeight="1" x14ac:dyDescent="0.2">
      <c r="A2845" s="8"/>
      <c r="B2845" s="2" t="str">
        <f t="array" ref="B2845">IF(C2845="","", IFERROR(INDEX(Barang!$A$2:$A$10001, MATCH(C2845, Barang!$B$2:$B$10001, 0)), "Tidak ditemukan"))</f>
        <v/>
      </c>
      <c r="C2845" s="2"/>
      <c r="D2845" s="2" t="str">
        <f t="array" ref="D2845">IF(C2845="","", IFERROR(INDEX(Barang!$C$2:$C$10001, MATCH(C2845, Barang!$B$2:$B$10001, 0)), ""))</f>
        <v/>
      </c>
      <c r="E2845" s="2" t="str">
        <f t="array" ref="E2845">IF(C2845="","", IFERROR(INDEX(Barang!$E$2:$E$10001, MATCH(C2845, Barang!$B$2:$B$10001, 0)), ""))</f>
        <v/>
      </c>
      <c r="F2845" s="10"/>
      <c r="G2845" s="11" t="str">
        <f t="array" ref="G2845">IF(C2845="","", IFERROR(INDEX(Barang!$F$2:$F$10001, MATCH(C2845, Barang!$B$2:$B$10001, 0)) * F2845, ""))</f>
        <v/>
      </c>
      <c r="H2845" s="10"/>
      <c r="J2845" s="27"/>
      <c r="K2845" s="28"/>
      <c r="L2845" s="28"/>
      <c r="M2845" s="28"/>
      <c r="N2845" s="28"/>
      <c r="O2845" s="25"/>
      <c r="P2845" s="29"/>
      <c r="Q2845" s="30"/>
      <c r="R2845" s="25">
        <f t="shared" si="12"/>
        <v>0</v>
      </c>
      <c r="S2845" s="25"/>
      <c r="T2845" s="28"/>
    </row>
    <row r="2846" spans="1:20" ht="22.5" customHeight="1" x14ac:dyDescent="0.2">
      <c r="A2846" s="8"/>
      <c r="B2846" s="2" t="str">
        <f t="array" ref="B2846">IF(C2846="","", IFERROR(INDEX(Barang!$A$2:$A$10001, MATCH(C2846, Barang!$B$2:$B$10001, 0)), "Tidak ditemukan"))</f>
        <v/>
      </c>
      <c r="C2846" s="2"/>
      <c r="D2846" s="2" t="str">
        <f t="array" ref="D2846">IF(C2846="","", IFERROR(INDEX(Barang!$C$2:$C$10001, MATCH(C2846, Barang!$B$2:$B$10001, 0)), ""))</f>
        <v/>
      </c>
      <c r="E2846" s="2" t="str">
        <f t="array" ref="E2846">IF(C2846="","", IFERROR(INDEX(Barang!$E$2:$E$10001, MATCH(C2846, Barang!$B$2:$B$10001, 0)), ""))</f>
        <v/>
      </c>
      <c r="F2846" s="10"/>
      <c r="G2846" s="11" t="str">
        <f t="array" ref="G2846">IF(C2846="","", IFERROR(INDEX(Barang!$F$2:$F$10001, MATCH(C2846, Barang!$B$2:$B$10001, 0)) * F2846, ""))</f>
        <v/>
      </c>
      <c r="H2846" s="10"/>
      <c r="J2846" s="27"/>
      <c r="K2846" s="28"/>
      <c r="L2846" s="28"/>
      <c r="M2846" s="28"/>
      <c r="N2846" s="28"/>
      <c r="O2846" s="25"/>
      <c r="P2846" s="29"/>
      <c r="Q2846" s="30"/>
      <c r="R2846" s="25">
        <f t="shared" si="12"/>
        <v>0</v>
      </c>
      <c r="S2846" s="25"/>
      <c r="T2846" s="28"/>
    </row>
    <row r="2847" spans="1:20" ht="22.5" customHeight="1" x14ac:dyDescent="0.2">
      <c r="A2847" s="8"/>
      <c r="B2847" s="2" t="str">
        <f t="array" ref="B2847">IF(C2847="","", IFERROR(INDEX(Barang!$A$2:$A$10001, MATCH(C2847, Barang!$B$2:$B$10001, 0)), "Tidak ditemukan"))</f>
        <v/>
      </c>
      <c r="C2847" s="2"/>
      <c r="D2847" s="2" t="str">
        <f t="array" ref="D2847">IF(C2847="","", IFERROR(INDEX(Barang!$C$2:$C$10001, MATCH(C2847, Barang!$B$2:$B$10001, 0)), ""))</f>
        <v/>
      </c>
      <c r="E2847" s="2" t="str">
        <f t="array" ref="E2847">IF(C2847="","", IFERROR(INDEX(Barang!$E$2:$E$10001, MATCH(C2847, Barang!$B$2:$B$10001, 0)), ""))</f>
        <v/>
      </c>
      <c r="F2847" s="10"/>
      <c r="G2847" s="11" t="str">
        <f t="array" ref="G2847">IF(C2847="","", IFERROR(INDEX(Barang!$F$2:$F$10001, MATCH(C2847, Barang!$B$2:$B$10001, 0)) * F2847, ""))</f>
        <v/>
      </c>
      <c r="H2847" s="10"/>
      <c r="J2847" s="27"/>
      <c r="K2847" s="28"/>
      <c r="L2847" s="28"/>
      <c r="M2847" s="28"/>
      <c r="N2847" s="28"/>
      <c r="O2847" s="25"/>
      <c r="P2847" s="29"/>
      <c r="Q2847" s="30"/>
      <c r="R2847" s="25">
        <f t="shared" si="12"/>
        <v>0</v>
      </c>
      <c r="S2847" s="25"/>
      <c r="T2847" s="28"/>
    </row>
    <row r="2848" spans="1:20" ht="22.5" customHeight="1" x14ac:dyDescent="0.2">
      <c r="A2848" s="8"/>
      <c r="B2848" s="2" t="str">
        <f t="array" ref="B2848">IF(C2848="","", IFERROR(INDEX(Barang!$A$2:$A$10001, MATCH(C2848, Barang!$B$2:$B$10001, 0)), "Tidak ditemukan"))</f>
        <v/>
      </c>
      <c r="C2848" s="2"/>
      <c r="D2848" s="2" t="str">
        <f t="array" ref="D2848">IF(C2848="","", IFERROR(INDEX(Barang!$C$2:$C$10001, MATCH(C2848, Barang!$B$2:$B$10001, 0)), ""))</f>
        <v/>
      </c>
      <c r="E2848" s="2" t="str">
        <f t="array" ref="E2848">IF(C2848="","", IFERROR(INDEX(Barang!$E$2:$E$10001, MATCH(C2848, Barang!$B$2:$B$10001, 0)), ""))</f>
        <v/>
      </c>
      <c r="F2848" s="10"/>
      <c r="G2848" s="11" t="str">
        <f t="array" ref="G2848">IF(C2848="","", IFERROR(INDEX(Barang!$F$2:$F$10001, MATCH(C2848, Barang!$B$2:$B$10001, 0)) * F2848, ""))</f>
        <v/>
      </c>
      <c r="H2848" s="10"/>
      <c r="J2848" s="27"/>
      <c r="K2848" s="28"/>
      <c r="L2848" s="28"/>
      <c r="M2848" s="28"/>
      <c r="N2848" s="28"/>
      <c r="O2848" s="25"/>
      <c r="P2848" s="29"/>
      <c r="Q2848" s="30"/>
      <c r="R2848" s="25">
        <f t="shared" si="12"/>
        <v>0</v>
      </c>
      <c r="S2848" s="25"/>
      <c r="T2848" s="28"/>
    </row>
    <row r="2849" spans="1:20" ht="22.5" customHeight="1" x14ac:dyDescent="0.2">
      <c r="A2849" s="8"/>
      <c r="B2849" s="2" t="str">
        <f t="array" ref="B2849">IF(C2849="","", IFERROR(INDEX(Barang!$A$2:$A$10001, MATCH(C2849, Barang!$B$2:$B$10001, 0)), "Tidak ditemukan"))</f>
        <v/>
      </c>
      <c r="C2849" s="2"/>
      <c r="D2849" s="2" t="str">
        <f t="array" ref="D2849">IF(C2849="","", IFERROR(INDEX(Barang!$C$2:$C$10001, MATCH(C2849, Barang!$B$2:$B$10001, 0)), ""))</f>
        <v/>
      </c>
      <c r="E2849" s="2" t="str">
        <f t="array" ref="E2849">IF(C2849="","", IFERROR(INDEX(Barang!$E$2:$E$10001, MATCH(C2849, Barang!$B$2:$B$10001, 0)), ""))</f>
        <v/>
      </c>
      <c r="F2849" s="10"/>
      <c r="G2849" s="11" t="str">
        <f t="array" ref="G2849">IF(C2849="","", IFERROR(INDEX(Barang!$F$2:$F$10001, MATCH(C2849, Barang!$B$2:$B$10001, 0)) * F2849, ""))</f>
        <v/>
      </c>
      <c r="H2849" s="10"/>
      <c r="J2849" s="27"/>
      <c r="K2849" s="28"/>
      <c r="L2849" s="28"/>
      <c r="M2849" s="28"/>
      <c r="N2849" s="28"/>
      <c r="O2849" s="25"/>
      <c r="P2849" s="29"/>
      <c r="Q2849" s="30"/>
      <c r="R2849" s="25">
        <f t="shared" si="12"/>
        <v>0</v>
      </c>
      <c r="S2849" s="25"/>
      <c r="T2849" s="28"/>
    </row>
    <row r="2850" spans="1:20" ht="22.5" customHeight="1" x14ac:dyDescent="0.2">
      <c r="A2850" s="8"/>
      <c r="B2850" s="2" t="str">
        <f t="array" ref="B2850">IF(C2850="","", IFERROR(INDEX(Barang!$A$2:$A$10001, MATCH(C2850, Barang!$B$2:$B$10001, 0)), "Tidak ditemukan"))</f>
        <v/>
      </c>
      <c r="C2850" s="2"/>
      <c r="D2850" s="2" t="str">
        <f t="array" ref="D2850">IF(C2850="","", IFERROR(INDEX(Barang!$C$2:$C$10001, MATCH(C2850, Barang!$B$2:$B$10001, 0)), ""))</f>
        <v/>
      </c>
      <c r="E2850" s="2" t="str">
        <f t="array" ref="E2850">IF(C2850="","", IFERROR(INDEX(Barang!$E$2:$E$10001, MATCH(C2850, Barang!$B$2:$B$10001, 0)), ""))</f>
        <v/>
      </c>
      <c r="F2850" s="10"/>
      <c r="G2850" s="11" t="str">
        <f t="array" ref="G2850">IF(C2850="","", IFERROR(INDEX(Barang!$F$2:$F$10001, MATCH(C2850, Barang!$B$2:$B$10001, 0)) * F2850, ""))</f>
        <v/>
      </c>
      <c r="H2850" s="10"/>
      <c r="J2850" s="27"/>
      <c r="K2850" s="28"/>
      <c r="L2850" s="28"/>
      <c r="M2850" s="28"/>
      <c r="N2850" s="28"/>
      <c r="O2850" s="25"/>
      <c r="P2850" s="29"/>
      <c r="Q2850" s="30"/>
      <c r="R2850" s="25">
        <f t="shared" si="12"/>
        <v>0</v>
      </c>
      <c r="S2850" s="25"/>
      <c r="T2850" s="28"/>
    </row>
    <row r="2851" spans="1:20" ht="22.5" customHeight="1" x14ac:dyDescent="0.2">
      <c r="A2851" s="8"/>
      <c r="B2851" s="2" t="str">
        <f t="array" ref="B2851">IF(C2851="","", IFERROR(INDEX(Barang!$A$2:$A$10001, MATCH(C2851, Barang!$B$2:$B$10001, 0)), "Tidak ditemukan"))</f>
        <v/>
      </c>
      <c r="C2851" s="2"/>
      <c r="D2851" s="2" t="str">
        <f t="array" ref="D2851">IF(C2851="","", IFERROR(INDEX(Barang!$C$2:$C$10001, MATCH(C2851, Barang!$B$2:$B$10001, 0)), ""))</f>
        <v/>
      </c>
      <c r="E2851" s="2" t="str">
        <f t="array" ref="E2851">IF(C2851="","", IFERROR(INDEX(Barang!$E$2:$E$10001, MATCH(C2851, Barang!$B$2:$B$10001, 0)), ""))</f>
        <v/>
      </c>
      <c r="F2851" s="10"/>
      <c r="G2851" s="11" t="str">
        <f t="array" ref="G2851">IF(C2851="","", IFERROR(INDEX(Barang!$F$2:$F$10001, MATCH(C2851, Barang!$B$2:$B$10001, 0)) * F2851, ""))</f>
        <v/>
      </c>
      <c r="H2851" s="10"/>
      <c r="J2851" s="27"/>
      <c r="K2851" s="28"/>
      <c r="L2851" s="28"/>
      <c r="M2851" s="28"/>
      <c r="N2851" s="28"/>
      <c r="O2851" s="25"/>
      <c r="P2851" s="29"/>
      <c r="Q2851" s="30"/>
      <c r="R2851" s="25">
        <f t="shared" si="12"/>
        <v>0</v>
      </c>
      <c r="S2851" s="25"/>
      <c r="T2851" s="28"/>
    </row>
    <row r="2852" spans="1:20" ht="22.5" customHeight="1" x14ac:dyDescent="0.2">
      <c r="A2852" s="8"/>
      <c r="B2852" s="2" t="str">
        <f t="array" ref="B2852">IF(C2852="","", IFERROR(INDEX(Barang!$A$2:$A$10001, MATCH(C2852, Barang!$B$2:$B$10001, 0)), "Tidak ditemukan"))</f>
        <v/>
      </c>
      <c r="C2852" s="2"/>
      <c r="D2852" s="2" t="str">
        <f t="array" ref="D2852">IF(C2852="","", IFERROR(INDEX(Barang!$C$2:$C$10001, MATCH(C2852, Barang!$B$2:$B$10001, 0)), ""))</f>
        <v/>
      </c>
      <c r="E2852" s="2" t="str">
        <f t="array" ref="E2852">IF(C2852="","", IFERROR(INDEX(Barang!$E$2:$E$10001, MATCH(C2852, Barang!$B$2:$B$10001, 0)), ""))</f>
        <v/>
      </c>
      <c r="F2852" s="10"/>
      <c r="G2852" s="11" t="str">
        <f t="array" ref="G2852">IF(C2852="","", IFERROR(INDEX(Barang!$F$2:$F$10001, MATCH(C2852, Barang!$B$2:$B$10001, 0)) * F2852, ""))</f>
        <v/>
      </c>
      <c r="H2852" s="10"/>
      <c r="J2852" s="27"/>
      <c r="K2852" s="28"/>
      <c r="L2852" s="28"/>
      <c r="M2852" s="28"/>
      <c r="N2852" s="28"/>
      <c r="O2852" s="25"/>
      <c r="P2852" s="29"/>
      <c r="Q2852" s="30"/>
      <c r="R2852" s="25">
        <f t="shared" si="12"/>
        <v>0</v>
      </c>
      <c r="S2852" s="25"/>
      <c r="T2852" s="28"/>
    </row>
    <row r="2853" spans="1:20" ht="22.5" customHeight="1" x14ac:dyDescent="0.2">
      <c r="A2853" s="8"/>
      <c r="B2853" s="2" t="str">
        <f t="array" ref="B2853">IF(C2853="","", IFERROR(INDEX(Barang!$A$2:$A$10001, MATCH(C2853, Barang!$B$2:$B$10001, 0)), "Tidak ditemukan"))</f>
        <v/>
      </c>
      <c r="C2853" s="2"/>
      <c r="D2853" s="2" t="str">
        <f t="array" ref="D2853">IF(C2853="","", IFERROR(INDEX(Barang!$C$2:$C$10001, MATCH(C2853, Barang!$B$2:$B$10001, 0)), ""))</f>
        <v/>
      </c>
      <c r="E2853" s="2" t="str">
        <f t="array" ref="E2853">IF(C2853="","", IFERROR(INDEX(Barang!$E$2:$E$10001, MATCH(C2853, Barang!$B$2:$B$10001, 0)), ""))</f>
        <v/>
      </c>
      <c r="F2853" s="10"/>
      <c r="G2853" s="11" t="str">
        <f t="array" ref="G2853">IF(C2853="","", IFERROR(INDEX(Barang!$F$2:$F$10001, MATCH(C2853, Barang!$B$2:$B$10001, 0)) * F2853, ""))</f>
        <v/>
      </c>
      <c r="H2853" s="10"/>
      <c r="J2853" s="27"/>
      <c r="K2853" s="28"/>
      <c r="L2853" s="28"/>
      <c r="M2853" s="28"/>
      <c r="N2853" s="28"/>
      <c r="O2853" s="25"/>
      <c r="P2853" s="29"/>
      <c r="Q2853" s="30"/>
      <c r="R2853" s="25">
        <f t="shared" si="12"/>
        <v>0</v>
      </c>
      <c r="S2853" s="25"/>
      <c r="T2853" s="28"/>
    </row>
    <row r="2854" spans="1:20" ht="22.5" customHeight="1" x14ac:dyDescent="0.2">
      <c r="A2854" s="8"/>
      <c r="B2854" s="2" t="str">
        <f t="array" ref="B2854">IF(C2854="","", IFERROR(INDEX(Barang!$A$2:$A$10001, MATCH(C2854, Barang!$B$2:$B$10001, 0)), "Tidak ditemukan"))</f>
        <v/>
      </c>
      <c r="C2854" s="2"/>
      <c r="D2854" s="2" t="str">
        <f t="array" ref="D2854">IF(C2854="","", IFERROR(INDEX(Barang!$C$2:$C$10001, MATCH(C2854, Barang!$B$2:$B$10001, 0)), ""))</f>
        <v/>
      </c>
      <c r="E2854" s="2" t="str">
        <f t="array" ref="E2854">IF(C2854="","", IFERROR(INDEX(Barang!$E$2:$E$10001, MATCH(C2854, Barang!$B$2:$B$10001, 0)), ""))</f>
        <v/>
      </c>
      <c r="F2854" s="10"/>
      <c r="G2854" s="11" t="str">
        <f t="array" ref="G2854">IF(C2854="","", IFERROR(INDEX(Barang!$F$2:$F$10001, MATCH(C2854, Barang!$B$2:$B$10001, 0)) * F2854, ""))</f>
        <v/>
      </c>
      <c r="H2854" s="10"/>
      <c r="J2854" s="27"/>
      <c r="K2854" s="28"/>
      <c r="L2854" s="28"/>
      <c r="M2854" s="28"/>
      <c r="N2854" s="28"/>
      <c r="O2854" s="25"/>
      <c r="P2854" s="29"/>
      <c r="Q2854" s="30"/>
      <c r="R2854" s="25">
        <f t="shared" si="12"/>
        <v>0</v>
      </c>
      <c r="S2854" s="25"/>
      <c r="T2854" s="28"/>
    </row>
    <row r="2855" spans="1:20" ht="22.5" customHeight="1" x14ac:dyDescent="0.2">
      <c r="A2855" s="8"/>
      <c r="B2855" s="2" t="str">
        <f t="array" ref="B2855">IF(C2855="","", IFERROR(INDEX(Barang!$A$2:$A$10001, MATCH(C2855, Barang!$B$2:$B$10001, 0)), "Tidak ditemukan"))</f>
        <v/>
      </c>
      <c r="C2855" s="2"/>
      <c r="D2855" s="2" t="str">
        <f t="array" ref="D2855">IF(C2855="","", IFERROR(INDEX(Barang!$C$2:$C$10001, MATCH(C2855, Barang!$B$2:$B$10001, 0)), ""))</f>
        <v/>
      </c>
      <c r="E2855" s="2" t="str">
        <f t="array" ref="E2855">IF(C2855="","", IFERROR(INDEX(Barang!$E$2:$E$10001, MATCH(C2855, Barang!$B$2:$B$10001, 0)), ""))</f>
        <v/>
      </c>
      <c r="F2855" s="10"/>
      <c r="G2855" s="11" t="str">
        <f t="array" ref="G2855">IF(C2855="","", IFERROR(INDEX(Barang!$F$2:$F$10001, MATCH(C2855, Barang!$B$2:$B$10001, 0)) * F2855, ""))</f>
        <v/>
      </c>
      <c r="H2855" s="10"/>
      <c r="J2855" s="27"/>
      <c r="K2855" s="28"/>
      <c r="L2855" s="28"/>
      <c r="M2855" s="28"/>
      <c r="N2855" s="28"/>
      <c r="O2855" s="25"/>
      <c r="P2855" s="29"/>
      <c r="Q2855" s="30"/>
      <c r="R2855" s="25">
        <f t="shared" si="12"/>
        <v>0</v>
      </c>
      <c r="S2855" s="25"/>
      <c r="T2855" s="28"/>
    </row>
    <row r="2856" spans="1:20" ht="22.5" customHeight="1" x14ac:dyDescent="0.2">
      <c r="A2856" s="8"/>
      <c r="B2856" s="2" t="str">
        <f t="array" ref="B2856">IF(C2856="","", IFERROR(INDEX(Barang!$A$2:$A$10001, MATCH(C2856, Barang!$B$2:$B$10001, 0)), "Tidak ditemukan"))</f>
        <v/>
      </c>
      <c r="C2856" s="2"/>
      <c r="D2856" s="2" t="str">
        <f t="array" ref="D2856">IF(C2856="","", IFERROR(INDEX(Barang!$C$2:$C$10001, MATCH(C2856, Barang!$B$2:$B$10001, 0)), ""))</f>
        <v/>
      </c>
      <c r="E2856" s="2" t="str">
        <f t="array" ref="E2856">IF(C2856="","", IFERROR(INDEX(Barang!$E$2:$E$10001, MATCH(C2856, Barang!$B$2:$B$10001, 0)), ""))</f>
        <v/>
      </c>
      <c r="F2856" s="10"/>
      <c r="G2856" s="11" t="str">
        <f t="array" ref="G2856">IF(C2856="","", IFERROR(INDEX(Barang!$F$2:$F$10001, MATCH(C2856, Barang!$B$2:$B$10001, 0)) * F2856, ""))</f>
        <v/>
      </c>
      <c r="H2856" s="10"/>
      <c r="J2856" s="27"/>
      <c r="K2856" s="28"/>
      <c r="L2856" s="28"/>
      <c r="M2856" s="28"/>
      <c r="N2856" s="28"/>
      <c r="O2856" s="25"/>
      <c r="P2856" s="29"/>
      <c r="Q2856" s="30"/>
      <c r="R2856" s="25">
        <f t="shared" si="12"/>
        <v>0</v>
      </c>
      <c r="S2856" s="25"/>
      <c r="T2856" s="28"/>
    </row>
    <row r="2857" spans="1:20" ht="22.5" customHeight="1" x14ac:dyDescent="0.2">
      <c r="A2857" s="8"/>
      <c r="B2857" s="2" t="str">
        <f t="array" ref="B2857">IF(C2857="","", IFERROR(INDEX(Barang!$A$2:$A$10001, MATCH(C2857, Barang!$B$2:$B$10001, 0)), "Tidak ditemukan"))</f>
        <v/>
      </c>
      <c r="C2857" s="2"/>
      <c r="D2857" s="2" t="str">
        <f t="array" ref="D2857">IF(C2857="","", IFERROR(INDEX(Barang!$C$2:$C$10001, MATCH(C2857, Barang!$B$2:$B$10001, 0)), ""))</f>
        <v/>
      </c>
      <c r="E2857" s="2" t="str">
        <f t="array" ref="E2857">IF(C2857="","", IFERROR(INDEX(Barang!$E$2:$E$10001, MATCH(C2857, Barang!$B$2:$B$10001, 0)), ""))</f>
        <v/>
      </c>
      <c r="F2857" s="10"/>
      <c r="G2857" s="11" t="str">
        <f t="array" ref="G2857">IF(C2857="","", IFERROR(INDEX(Barang!$F$2:$F$10001, MATCH(C2857, Barang!$B$2:$B$10001, 0)) * F2857, ""))</f>
        <v/>
      </c>
      <c r="H2857" s="10"/>
      <c r="J2857" s="27"/>
      <c r="K2857" s="28"/>
      <c r="L2857" s="28"/>
      <c r="M2857" s="28"/>
      <c r="N2857" s="28"/>
      <c r="O2857" s="25"/>
      <c r="P2857" s="29"/>
      <c r="Q2857" s="30"/>
      <c r="R2857" s="25">
        <f t="shared" si="12"/>
        <v>0</v>
      </c>
      <c r="S2857" s="25"/>
      <c r="T2857" s="28"/>
    </row>
    <row r="2858" spans="1:20" ht="22.5" customHeight="1" x14ac:dyDescent="0.2">
      <c r="A2858" s="8"/>
      <c r="B2858" s="2" t="str">
        <f t="array" ref="B2858">IF(C2858="","", IFERROR(INDEX(Barang!$A$2:$A$10001, MATCH(C2858, Barang!$B$2:$B$10001, 0)), "Tidak ditemukan"))</f>
        <v/>
      </c>
      <c r="C2858" s="2"/>
      <c r="D2858" s="2" t="str">
        <f t="array" ref="D2858">IF(C2858="","", IFERROR(INDEX(Barang!$C$2:$C$10001, MATCH(C2858, Barang!$B$2:$B$10001, 0)), ""))</f>
        <v/>
      </c>
      <c r="E2858" s="2" t="str">
        <f t="array" ref="E2858">IF(C2858="","", IFERROR(INDEX(Barang!$E$2:$E$10001, MATCH(C2858, Barang!$B$2:$B$10001, 0)), ""))</f>
        <v/>
      </c>
      <c r="F2858" s="10"/>
      <c r="G2858" s="11" t="str">
        <f t="array" ref="G2858">IF(C2858="","", IFERROR(INDEX(Barang!$F$2:$F$10001, MATCH(C2858, Barang!$B$2:$B$10001, 0)) * F2858, ""))</f>
        <v/>
      </c>
      <c r="H2858" s="10"/>
      <c r="J2858" s="27"/>
      <c r="K2858" s="28"/>
      <c r="L2858" s="28"/>
      <c r="M2858" s="28"/>
      <c r="N2858" s="28"/>
      <c r="O2858" s="25"/>
      <c r="P2858" s="29"/>
      <c r="Q2858" s="30"/>
      <c r="R2858" s="25">
        <f t="shared" si="12"/>
        <v>0</v>
      </c>
      <c r="S2858" s="25"/>
      <c r="T2858" s="28"/>
    </row>
    <row r="2859" spans="1:20" ht="22.5" customHeight="1" x14ac:dyDescent="0.2">
      <c r="A2859" s="8"/>
      <c r="B2859" s="2" t="str">
        <f t="array" ref="B2859">IF(C2859="","", IFERROR(INDEX(Barang!$A$2:$A$10001, MATCH(C2859, Barang!$B$2:$B$10001, 0)), "Tidak ditemukan"))</f>
        <v/>
      </c>
      <c r="C2859" s="2"/>
      <c r="D2859" s="2" t="str">
        <f t="array" ref="D2859">IF(C2859="","", IFERROR(INDEX(Barang!$C$2:$C$10001, MATCH(C2859, Barang!$B$2:$B$10001, 0)), ""))</f>
        <v/>
      </c>
      <c r="E2859" s="2" t="str">
        <f t="array" ref="E2859">IF(C2859="","", IFERROR(INDEX(Barang!$E$2:$E$10001, MATCH(C2859, Barang!$B$2:$B$10001, 0)), ""))</f>
        <v/>
      </c>
      <c r="F2859" s="10"/>
      <c r="G2859" s="11" t="str">
        <f t="array" ref="G2859">IF(C2859="","", IFERROR(INDEX(Barang!$F$2:$F$10001, MATCH(C2859, Barang!$B$2:$B$10001, 0)) * F2859, ""))</f>
        <v/>
      </c>
      <c r="H2859" s="10"/>
      <c r="J2859" s="27"/>
      <c r="K2859" s="28"/>
      <c r="L2859" s="28"/>
      <c r="M2859" s="28"/>
      <c r="N2859" s="28"/>
      <c r="O2859" s="25"/>
      <c r="P2859" s="29"/>
      <c r="Q2859" s="30"/>
      <c r="R2859" s="25">
        <f t="shared" si="12"/>
        <v>0</v>
      </c>
      <c r="S2859" s="25"/>
      <c r="T2859" s="28"/>
    </row>
    <row r="2860" spans="1:20" ht="22.5" customHeight="1" x14ac:dyDescent="0.2">
      <c r="A2860" s="8"/>
      <c r="B2860" s="2" t="str">
        <f t="array" ref="B2860">IF(C2860="","", IFERROR(INDEX(Barang!$A$2:$A$10001, MATCH(C2860, Barang!$B$2:$B$10001, 0)), "Tidak ditemukan"))</f>
        <v/>
      </c>
      <c r="C2860" s="2"/>
      <c r="D2860" s="2" t="str">
        <f t="array" ref="D2860">IF(C2860="","", IFERROR(INDEX(Barang!$C$2:$C$10001, MATCH(C2860, Barang!$B$2:$B$10001, 0)), ""))</f>
        <v/>
      </c>
      <c r="E2860" s="2" t="str">
        <f t="array" ref="E2860">IF(C2860="","", IFERROR(INDEX(Barang!$E$2:$E$10001, MATCH(C2860, Barang!$B$2:$B$10001, 0)), ""))</f>
        <v/>
      </c>
      <c r="F2860" s="10"/>
      <c r="G2860" s="11" t="str">
        <f t="array" ref="G2860">IF(C2860="","", IFERROR(INDEX(Barang!$F$2:$F$10001, MATCH(C2860, Barang!$B$2:$B$10001, 0)) * F2860, ""))</f>
        <v/>
      </c>
      <c r="H2860" s="10"/>
      <c r="J2860" s="27"/>
      <c r="K2860" s="28"/>
      <c r="L2860" s="28"/>
      <c r="M2860" s="28"/>
      <c r="N2860" s="28"/>
      <c r="O2860" s="25"/>
      <c r="P2860" s="29"/>
      <c r="Q2860" s="30"/>
      <c r="R2860" s="25">
        <f t="shared" si="12"/>
        <v>0</v>
      </c>
      <c r="S2860" s="25"/>
      <c r="T2860" s="28"/>
    </row>
    <row r="2861" spans="1:20" ht="22.5" customHeight="1" x14ac:dyDescent="0.2">
      <c r="A2861" s="8"/>
      <c r="B2861" s="2" t="str">
        <f t="array" ref="B2861">IF(C2861="","", IFERROR(INDEX(Barang!$A$2:$A$10001, MATCH(C2861, Barang!$B$2:$B$10001, 0)), "Tidak ditemukan"))</f>
        <v/>
      </c>
      <c r="C2861" s="2"/>
      <c r="D2861" s="2" t="str">
        <f t="array" ref="D2861">IF(C2861="","", IFERROR(INDEX(Barang!$C$2:$C$10001, MATCH(C2861, Barang!$B$2:$B$10001, 0)), ""))</f>
        <v/>
      </c>
      <c r="E2861" s="2" t="str">
        <f t="array" ref="E2861">IF(C2861="","", IFERROR(INDEX(Barang!$E$2:$E$10001, MATCH(C2861, Barang!$B$2:$B$10001, 0)), ""))</f>
        <v/>
      </c>
      <c r="F2861" s="10"/>
      <c r="G2861" s="11" t="str">
        <f t="array" ref="G2861">IF(C2861="","", IFERROR(INDEX(Barang!$F$2:$F$10001, MATCH(C2861, Barang!$B$2:$B$10001, 0)) * F2861, ""))</f>
        <v/>
      </c>
      <c r="H2861" s="10"/>
      <c r="J2861" s="27"/>
      <c r="K2861" s="28"/>
      <c r="L2861" s="28"/>
      <c r="M2861" s="28"/>
      <c r="N2861" s="28"/>
      <c r="O2861" s="25"/>
      <c r="P2861" s="29"/>
      <c r="Q2861" s="30"/>
      <c r="R2861" s="25">
        <f t="shared" si="12"/>
        <v>0</v>
      </c>
      <c r="S2861" s="25"/>
      <c r="T2861" s="28"/>
    </row>
    <row r="2862" spans="1:20" ht="22.5" customHeight="1" x14ac:dyDescent="0.2">
      <c r="A2862" s="8"/>
      <c r="B2862" s="2" t="str">
        <f t="array" ref="B2862">IF(C2862="","", IFERROR(INDEX(Barang!$A$2:$A$10001, MATCH(C2862, Barang!$B$2:$B$10001, 0)), "Tidak ditemukan"))</f>
        <v/>
      </c>
      <c r="C2862" s="2"/>
      <c r="D2862" s="2" t="str">
        <f t="array" ref="D2862">IF(C2862="","", IFERROR(INDEX(Barang!$C$2:$C$10001, MATCH(C2862, Barang!$B$2:$B$10001, 0)), ""))</f>
        <v/>
      </c>
      <c r="E2862" s="2" t="str">
        <f t="array" ref="E2862">IF(C2862="","", IFERROR(INDEX(Barang!$E$2:$E$10001, MATCH(C2862, Barang!$B$2:$B$10001, 0)), ""))</f>
        <v/>
      </c>
      <c r="F2862" s="10"/>
      <c r="G2862" s="11" t="str">
        <f t="array" ref="G2862">IF(C2862="","", IFERROR(INDEX(Barang!$F$2:$F$10001, MATCH(C2862, Barang!$B$2:$B$10001, 0)) * F2862, ""))</f>
        <v/>
      </c>
      <c r="H2862" s="10"/>
      <c r="J2862" s="27"/>
      <c r="K2862" s="28"/>
      <c r="L2862" s="28"/>
      <c r="M2862" s="28"/>
      <c r="N2862" s="28"/>
      <c r="O2862" s="25"/>
      <c r="P2862" s="29"/>
      <c r="Q2862" s="30"/>
      <c r="R2862" s="25">
        <f t="shared" si="12"/>
        <v>0</v>
      </c>
      <c r="S2862" s="25"/>
      <c r="T2862" s="28"/>
    </row>
    <row r="2863" spans="1:20" ht="22.5" customHeight="1" x14ac:dyDescent="0.2">
      <c r="A2863" s="8"/>
      <c r="B2863" s="2" t="str">
        <f t="array" ref="B2863">IF(C2863="","", IFERROR(INDEX(Barang!$A$2:$A$10001, MATCH(C2863, Barang!$B$2:$B$10001, 0)), "Tidak ditemukan"))</f>
        <v/>
      </c>
      <c r="C2863" s="2"/>
      <c r="D2863" s="2" t="str">
        <f t="array" ref="D2863">IF(C2863="","", IFERROR(INDEX(Barang!$C$2:$C$10001, MATCH(C2863, Barang!$B$2:$B$10001, 0)), ""))</f>
        <v/>
      </c>
      <c r="E2863" s="2" t="str">
        <f t="array" ref="E2863">IF(C2863="","", IFERROR(INDEX(Barang!$E$2:$E$10001, MATCH(C2863, Barang!$B$2:$B$10001, 0)), ""))</f>
        <v/>
      </c>
      <c r="F2863" s="10"/>
      <c r="G2863" s="11" t="str">
        <f t="array" ref="G2863">IF(C2863="","", IFERROR(INDEX(Barang!$F$2:$F$10001, MATCH(C2863, Barang!$B$2:$B$10001, 0)) * F2863, ""))</f>
        <v/>
      </c>
      <c r="H2863" s="10"/>
      <c r="J2863" s="27"/>
      <c r="K2863" s="28"/>
      <c r="L2863" s="28"/>
      <c r="M2863" s="28"/>
      <c r="N2863" s="28"/>
      <c r="O2863" s="25"/>
      <c r="P2863" s="29"/>
      <c r="Q2863" s="30"/>
      <c r="R2863" s="25">
        <f t="shared" si="12"/>
        <v>0</v>
      </c>
      <c r="S2863" s="25"/>
      <c r="T2863" s="28"/>
    </row>
    <row r="2864" spans="1:20" ht="22.5" customHeight="1" x14ac:dyDescent="0.2">
      <c r="A2864" s="8"/>
      <c r="B2864" s="2" t="str">
        <f t="array" ref="B2864">IF(C2864="","", IFERROR(INDEX(Barang!$A$2:$A$10001, MATCH(C2864, Barang!$B$2:$B$10001, 0)), "Tidak ditemukan"))</f>
        <v/>
      </c>
      <c r="C2864" s="2"/>
      <c r="D2864" s="2" t="str">
        <f t="array" ref="D2864">IF(C2864="","", IFERROR(INDEX(Barang!$C$2:$C$10001, MATCH(C2864, Barang!$B$2:$B$10001, 0)), ""))</f>
        <v/>
      </c>
      <c r="E2864" s="2" t="str">
        <f t="array" ref="E2864">IF(C2864="","", IFERROR(INDEX(Barang!$E$2:$E$10001, MATCH(C2864, Barang!$B$2:$B$10001, 0)), ""))</f>
        <v/>
      </c>
      <c r="F2864" s="10"/>
      <c r="G2864" s="11" t="str">
        <f t="array" ref="G2864">IF(C2864="","", IFERROR(INDEX(Barang!$F$2:$F$10001, MATCH(C2864, Barang!$B$2:$B$10001, 0)) * F2864, ""))</f>
        <v/>
      </c>
      <c r="H2864" s="10"/>
      <c r="J2864" s="27"/>
      <c r="K2864" s="28"/>
      <c r="L2864" s="28"/>
      <c r="M2864" s="28"/>
      <c r="N2864" s="28"/>
      <c r="O2864" s="25"/>
      <c r="P2864" s="29"/>
      <c r="Q2864" s="30"/>
      <c r="R2864" s="25">
        <f t="shared" si="12"/>
        <v>0</v>
      </c>
      <c r="S2864" s="25"/>
      <c r="T2864" s="28"/>
    </row>
    <row r="2865" spans="1:20" ht="22.5" customHeight="1" x14ac:dyDescent="0.2">
      <c r="A2865" s="8"/>
      <c r="B2865" s="2" t="str">
        <f t="array" ref="B2865">IF(C2865="","", IFERROR(INDEX(Barang!$A$2:$A$10001, MATCH(C2865, Barang!$B$2:$B$10001, 0)), "Tidak ditemukan"))</f>
        <v/>
      </c>
      <c r="C2865" s="2"/>
      <c r="D2865" s="2" t="str">
        <f t="array" ref="D2865">IF(C2865="","", IFERROR(INDEX(Barang!$C$2:$C$10001, MATCH(C2865, Barang!$B$2:$B$10001, 0)), ""))</f>
        <v/>
      </c>
      <c r="E2865" s="2" t="str">
        <f t="array" ref="E2865">IF(C2865="","", IFERROR(INDEX(Barang!$E$2:$E$10001, MATCH(C2865, Barang!$B$2:$B$10001, 0)), ""))</f>
        <v/>
      </c>
      <c r="F2865" s="10"/>
      <c r="G2865" s="11" t="str">
        <f t="array" ref="G2865">IF(C2865="","", IFERROR(INDEX(Barang!$F$2:$F$10001, MATCH(C2865, Barang!$B$2:$B$10001, 0)) * F2865, ""))</f>
        <v/>
      </c>
      <c r="H2865" s="10"/>
      <c r="J2865" s="27"/>
      <c r="K2865" s="28"/>
      <c r="L2865" s="28"/>
      <c r="M2865" s="28"/>
      <c r="N2865" s="28"/>
      <c r="O2865" s="25"/>
      <c r="P2865" s="29"/>
      <c r="Q2865" s="30"/>
      <c r="R2865" s="25">
        <f t="shared" si="12"/>
        <v>0</v>
      </c>
      <c r="S2865" s="25"/>
      <c r="T2865" s="28"/>
    </row>
    <row r="2866" spans="1:20" ht="22.5" customHeight="1" x14ac:dyDescent="0.2">
      <c r="A2866" s="8"/>
      <c r="B2866" s="2" t="str">
        <f t="array" ref="B2866">IF(C2866="","", IFERROR(INDEX(Barang!$A$2:$A$10001, MATCH(C2866, Barang!$B$2:$B$10001, 0)), "Tidak ditemukan"))</f>
        <v/>
      </c>
      <c r="C2866" s="2"/>
      <c r="D2866" s="2" t="str">
        <f t="array" ref="D2866">IF(C2866="","", IFERROR(INDEX(Barang!$C$2:$C$10001, MATCH(C2866, Barang!$B$2:$B$10001, 0)), ""))</f>
        <v/>
      </c>
      <c r="E2866" s="2" t="str">
        <f t="array" ref="E2866">IF(C2866="","", IFERROR(INDEX(Barang!$E$2:$E$10001, MATCH(C2866, Barang!$B$2:$B$10001, 0)), ""))</f>
        <v/>
      </c>
      <c r="F2866" s="10"/>
      <c r="G2866" s="11" t="str">
        <f t="array" ref="G2866">IF(C2866="","", IFERROR(INDEX(Barang!$F$2:$F$10001, MATCH(C2866, Barang!$B$2:$B$10001, 0)) * F2866, ""))</f>
        <v/>
      </c>
      <c r="H2866" s="10"/>
      <c r="J2866" s="27"/>
      <c r="K2866" s="28"/>
      <c r="L2866" s="28"/>
      <c r="M2866" s="28"/>
      <c r="N2866" s="28"/>
      <c r="O2866" s="25"/>
      <c r="P2866" s="29"/>
      <c r="Q2866" s="30"/>
      <c r="R2866" s="25">
        <f t="shared" si="12"/>
        <v>0</v>
      </c>
      <c r="S2866" s="25"/>
      <c r="T2866" s="28"/>
    </row>
    <row r="2867" spans="1:20" ht="22.5" customHeight="1" x14ac:dyDescent="0.2">
      <c r="A2867" s="8"/>
      <c r="B2867" s="2" t="str">
        <f t="array" ref="B2867">IF(C2867="","", IFERROR(INDEX(Barang!$A$2:$A$10001, MATCH(C2867, Barang!$B$2:$B$10001, 0)), "Tidak ditemukan"))</f>
        <v/>
      </c>
      <c r="C2867" s="2"/>
      <c r="D2867" s="2" t="str">
        <f t="array" ref="D2867">IF(C2867="","", IFERROR(INDEX(Barang!$C$2:$C$10001, MATCH(C2867, Barang!$B$2:$B$10001, 0)), ""))</f>
        <v/>
      </c>
      <c r="E2867" s="2" t="str">
        <f t="array" ref="E2867">IF(C2867="","", IFERROR(INDEX(Barang!$E$2:$E$10001, MATCH(C2867, Barang!$B$2:$B$10001, 0)), ""))</f>
        <v/>
      </c>
      <c r="F2867" s="10"/>
      <c r="G2867" s="11" t="str">
        <f t="array" ref="G2867">IF(C2867="","", IFERROR(INDEX(Barang!$F$2:$F$10001, MATCH(C2867, Barang!$B$2:$B$10001, 0)) * F2867, ""))</f>
        <v/>
      </c>
      <c r="H2867" s="10"/>
      <c r="J2867" s="27"/>
      <c r="K2867" s="28"/>
      <c r="L2867" s="28"/>
      <c r="M2867" s="28"/>
      <c r="N2867" s="28"/>
      <c r="O2867" s="25"/>
      <c r="P2867" s="29"/>
      <c r="Q2867" s="30"/>
      <c r="R2867" s="25">
        <f t="shared" si="12"/>
        <v>0</v>
      </c>
      <c r="S2867" s="25"/>
      <c r="T2867" s="28"/>
    </row>
    <row r="2868" spans="1:20" ht="22.5" customHeight="1" x14ac:dyDescent="0.2">
      <c r="A2868" s="8"/>
      <c r="B2868" s="2" t="str">
        <f t="array" ref="B2868">IF(C2868="","", IFERROR(INDEX(Barang!$A$2:$A$10001, MATCH(C2868, Barang!$B$2:$B$10001, 0)), "Tidak ditemukan"))</f>
        <v/>
      </c>
      <c r="C2868" s="2"/>
      <c r="D2868" s="2" t="str">
        <f t="array" ref="D2868">IF(C2868="","", IFERROR(INDEX(Barang!$C$2:$C$10001, MATCH(C2868, Barang!$B$2:$B$10001, 0)), ""))</f>
        <v/>
      </c>
      <c r="E2868" s="2" t="str">
        <f t="array" ref="E2868">IF(C2868="","", IFERROR(INDEX(Barang!$E$2:$E$10001, MATCH(C2868, Barang!$B$2:$B$10001, 0)), ""))</f>
        <v/>
      </c>
      <c r="F2868" s="10"/>
      <c r="G2868" s="11" t="str">
        <f t="array" ref="G2868">IF(C2868="","", IFERROR(INDEX(Barang!$F$2:$F$10001, MATCH(C2868, Barang!$B$2:$B$10001, 0)) * F2868, ""))</f>
        <v/>
      </c>
      <c r="H2868" s="10"/>
      <c r="J2868" s="27"/>
      <c r="K2868" s="28"/>
      <c r="L2868" s="28"/>
      <c r="M2868" s="28"/>
      <c r="N2868" s="28"/>
      <c r="O2868" s="25"/>
      <c r="P2868" s="29"/>
      <c r="Q2868" s="30"/>
      <c r="R2868" s="25">
        <f t="shared" si="12"/>
        <v>0</v>
      </c>
      <c r="S2868" s="25"/>
      <c r="T2868" s="28"/>
    </row>
    <row r="2869" spans="1:20" ht="22.5" customHeight="1" x14ac:dyDescent="0.2">
      <c r="A2869" s="8"/>
      <c r="B2869" s="2" t="str">
        <f t="array" ref="B2869">IF(C2869="","", IFERROR(INDEX(Barang!$A$2:$A$10001, MATCH(C2869, Barang!$B$2:$B$10001, 0)), "Tidak ditemukan"))</f>
        <v/>
      </c>
      <c r="C2869" s="2"/>
      <c r="D2869" s="2" t="str">
        <f t="array" ref="D2869">IF(C2869="","", IFERROR(INDEX(Barang!$C$2:$C$10001, MATCH(C2869, Barang!$B$2:$B$10001, 0)), ""))</f>
        <v/>
      </c>
      <c r="E2869" s="2" t="str">
        <f t="array" ref="E2869">IF(C2869="","", IFERROR(INDEX(Barang!$E$2:$E$10001, MATCH(C2869, Barang!$B$2:$B$10001, 0)), ""))</f>
        <v/>
      </c>
      <c r="F2869" s="10"/>
      <c r="G2869" s="11" t="str">
        <f t="array" ref="G2869">IF(C2869="","", IFERROR(INDEX(Barang!$F$2:$F$10001, MATCH(C2869, Barang!$B$2:$B$10001, 0)) * F2869, ""))</f>
        <v/>
      </c>
      <c r="H2869" s="10"/>
      <c r="J2869" s="27"/>
      <c r="K2869" s="28"/>
      <c r="L2869" s="28"/>
      <c r="M2869" s="28"/>
      <c r="N2869" s="28"/>
      <c r="O2869" s="25"/>
      <c r="P2869" s="29"/>
      <c r="Q2869" s="30"/>
      <c r="R2869" s="25">
        <f t="shared" si="12"/>
        <v>0</v>
      </c>
      <c r="S2869" s="25"/>
      <c r="T2869" s="28"/>
    </row>
    <row r="2870" spans="1:20" ht="22.5" customHeight="1" x14ac:dyDescent="0.2">
      <c r="A2870" s="8"/>
      <c r="B2870" s="2" t="str">
        <f t="array" ref="B2870">IF(C2870="","", IFERROR(INDEX(Barang!$A$2:$A$10001, MATCH(C2870, Barang!$B$2:$B$10001, 0)), "Tidak ditemukan"))</f>
        <v/>
      </c>
      <c r="C2870" s="2"/>
      <c r="D2870" s="2" t="str">
        <f t="array" ref="D2870">IF(C2870="","", IFERROR(INDEX(Barang!$C$2:$C$10001, MATCH(C2870, Barang!$B$2:$B$10001, 0)), ""))</f>
        <v/>
      </c>
      <c r="E2870" s="2" t="str">
        <f t="array" ref="E2870">IF(C2870="","", IFERROR(INDEX(Barang!$E$2:$E$10001, MATCH(C2870, Barang!$B$2:$B$10001, 0)), ""))</f>
        <v/>
      </c>
      <c r="F2870" s="10"/>
      <c r="G2870" s="11" t="str">
        <f t="array" ref="G2870">IF(C2870="","", IFERROR(INDEX(Barang!$F$2:$F$10001, MATCH(C2870, Barang!$B$2:$B$10001, 0)) * F2870, ""))</f>
        <v/>
      </c>
      <c r="H2870" s="10"/>
      <c r="J2870" s="27"/>
      <c r="K2870" s="28"/>
      <c r="L2870" s="28"/>
      <c r="M2870" s="28"/>
      <c r="N2870" s="28"/>
      <c r="O2870" s="25"/>
      <c r="P2870" s="29"/>
      <c r="Q2870" s="30"/>
      <c r="R2870" s="25">
        <f t="shared" si="12"/>
        <v>0</v>
      </c>
      <c r="S2870" s="25"/>
      <c r="T2870" s="28"/>
    </row>
    <row r="2871" spans="1:20" ht="22.5" customHeight="1" x14ac:dyDescent="0.2">
      <c r="A2871" s="8"/>
      <c r="B2871" s="2" t="str">
        <f t="array" ref="B2871">IF(C2871="","", IFERROR(INDEX(Barang!$A$2:$A$10001, MATCH(C2871, Barang!$B$2:$B$10001, 0)), "Tidak ditemukan"))</f>
        <v/>
      </c>
      <c r="C2871" s="2"/>
      <c r="D2871" s="2" t="str">
        <f t="array" ref="D2871">IF(C2871="","", IFERROR(INDEX(Barang!$C$2:$C$10001, MATCH(C2871, Barang!$B$2:$B$10001, 0)), ""))</f>
        <v/>
      </c>
      <c r="E2871" s="2" t="str">
        <f t="array" ref="E2871">IF(C2871="","", IFERROR(INDEX(Barang!$E$2:$E$10001, MATCH(C2871, Barang!$B$2:$B$10001, 0)), ""))</f>
        <v/>
      </c>
      <c r="F2871" s="10"/>
      <c r="G2871" s="11" t="str">
        <f t="array" ref="G2871">IF(C2871="","", IFERROR(INDEX(Barang!$F$2:$F$10001, MATCH(C2871, Barang!$B$2:$B$10001, 0)) * F2871, ""))</f>
        <v/>
      </c>
      <c r="H2871" s="10"/>
      <c r="J2871" s="27"/>
      <c r="K2871" s="28"/>
      <c r="L2871" s="28"/>
      <c r="M2871" s="28"/>
      <c r="N2871" s="28"/>
      <c r="O2871" s="25"/>
      <c r="P2871" s="29"/>
      <c r="Q2871" s="30"/>
      <c r="R2871" s="25">
        <f t="shared" si="12"/>
        <v>0</v>
      </c>
      <c r="S2871" s="25"/>
      <c r="T2871" s="28"/>
    </row>
    <row r="2872" spans="1:20" ht="22.5" customHeight="1" x14ac:dyDescent="0.2">
      <c r="A2872" s="8"/>
      <c r="B2872" s="2" t="str">
        <f t="array" ref="B2872">IF(C2872="","", IFERROR(INDEX(Barang!$A$2:$A$10001, MATCH(C2872, Barang!$B$2:$B$10001, 0)), "Tidak ditemukan"))</f>
        <v/>
      </c>
      <c r="C2872" s="2"/>
      <c r="D2872" s="2" t="str">
        <f t="array" ref="D2872">IF(C2872="","", IFERROR(INDEX(Barang!$C$2:$C$10001, MATCH(C2872, Barang!$B$2:$B$10001, 0)), ""))</f>
        <v/>
      </c>
      <c r="E2872" s="2" t="str">
        <f t="array" ref="E2872">IF(C2872="","", IFERROR(INDEX(Barang!$E$2:$E$10001, MATCH(C2872, Barang!$B$2:$B$10001, 0)), ""))</f>
        <v/>
      </c>
      <c r="F2872" s="10"/>
      <c r="G2872" s="11" t="str">
        <f t="array" ref="G2872">IF(C2872="","", IFERROR(INDEX(Barang!$F$2:$F$10001, MATCH(C2872, Barang!$B$2:$B$10001, 0)) * F2872, ""))</f>
        <v/>
      </c>
      <c r="H2872" s="10"/>
      <c r="J2872" s="27"/>
      <c r="K2872" s="28"/>
      <c r="L2872" s="28"/>
      <c r="M2872" s="28"/>
      <c r="N2872" s="28"/>
      <c r="O2872" s="25"/>
      <c r="P2872" s="29"/>
      <c r="Q2872" s="30"/>
      <c r="R2872" s="25">
        <f t="shared" si="12"/>
        <v>0</v>
      </c>
      <c r="S2872" s="25"/>
      <c r="T2872" s="28"/>
    </row>
    <row r="2873" spans="1:20" ht="22.5" customHeight="1" x14ac:dyDescent="0.2">
      <c r="A2873" s="8"/>
      <c r="B2873" s="2" t="str">
        <f t="array" ref="B2873">IF(C2873="","", IFERROR(INDEX(Barang!$A$2:$A$10001, MATCH(C2873, Barang!$B$2:$B$10001, 0)), "Tidak ditemukan"))</f>
        <v/>
      </c>
      <c r="C2873" s="2"/>
      <c r="D2873" s="2" t="str">
        <f t="array" ref="D2873">IF(C2873="","", IFERROR(INDEX(Barang!$C$2:$C$10001, MATCH(C2873, Barang!$B$2:$B$10001, 0)), ""))</f>
        <v/>
      </c>
      <c r="E2873" s="2" t="str">
        <f t="array" ref="E2873">IF(C2873="","", IFERROR(INDEX(Barang!$E$2:$E$10001, MATCH(C2873, Barang!$B$2:$B$10001, 0)), ""))</f>
        <v/>
      </c>
      <c r="F2873" s="10"/>
      <c r="G2873" s="11" t="str">
        <f t="array" ref="G2873">IF(C2873="","", IFERROR(INDEX(Barang!$F$2:$F$10001, MATCH(C2873, Barang!$B$2:$B$10001, 0)) * F2873, ""))</f>
        <v/>
      </c>
      <c r="H2873" s="10"/>
      <c r="J2873" s="27"/>
      <c r="K2873" s="28"/>
      <c r="L2873" s="28"/>
      <c r="M2873" s="28"/>
      <c r="N2873" s="28"/>
      <c r="O2873" s="25"/>
      <c r="P2873" s="29"/>
      <c r="Q2873" s="30"/>
      <c r="R2873" s="25">
        <f t="shared" si="12"/>
        <v>0</v>
      </c>
      <c r="S2873" s="25"/>
      <c r="T2873" s="28"/>
    </row>
    <row r="2874" spans="1:20" ht="22.5" customHeight="1" x14ac:dyDescent="0.2">
      <c r="A2874" s="8"/>
      <c r="B2874" s="2" t="str">
        <f t="array" ref="B2874">IF(C2874="","", IFERROR(INDEX(Barang!$A$2:$A$10001, MATCH(C2874, Barang!$B$2:$B$10001, 0)), "Tidak ditemukan"))</f>
        <v/>
      </c>
      <c r="C2874" s="2"/>
      <c r="D2874" s="2" t="str">
        <f t="array" ref="D2874">IF(C2874="","", IFERROR(INDEX(Barang!$C$2:$C$10001, MATCH(C2874, Barang!$B$2:$B$10001, 0)), ""))</f>
        <v/>
      </c>
      <c r="E2874" s="2" t="str">
        <f t="array" ref="E2874">IF(C2874="","", IFERROR(INDEX(Barang!$E$2:$E$10001, MATCH(C2874, Barang!$B$2:$B$10001, 0)), ""))</f>
        <v/>
      </c>
      <c r="F2874" s="10"/>
      <c r="G2874" s="11" t="str">
        <f t="array" ref="G2874">IF(C2874="","", IFERROR(INDEX(Barang!$F$2:$F$10001, MATCH(C2874, Barang!$B$2:$B$10001, 0)) * F2874, ""))</f>
        <v/>
      </c>
      <c r="H2874" s="10"/>
      <c r="J2874" s="27"/>
      <c r="K2874" s="28"/>
      <c r="L2874" s="28"/>
      <c r="M2874" s="28"/>
      <c r="N2874" s="28"/>
      <c r="O2874" s="25"/>
      <c r="P2874" s="29"/>
      <c r="Q2874" s="30"/>
      <c r="R2874" s="25">
        <f t="shared" si="12"/>
        <v>0</v>
      </c>
      <c r="S2874" s="25"/>
      <c r="T2874" s="28"/>
    </row>
    <row r="2875" spans="1:20" ht="22.5" customHeight="1" x14ac:dyDescent="0.2">
      <c r="A2875" s="8"/>
      <c r="B2875" s="2" t="str">
        <f t="array" ref="B2875">IF(C2875="","", IFERROR(INDEX(Barang!$A$2:$A$10001, MATCH(C2875, Barang!$B$2:$B$10001, 0)), "Tidak ditemukan"))</f>
        <v/>
      </c>
      <c r="C2875" s="2"/>
      <c r="D2875" s="2" t="str">
        <f t="array" ref="D2875">IF(C2875="","", IFERROR(INDEX(Barang!$C$2:$C$10001, MATCH(C2875, Barang!$B$2:$B$10001, 0)), ""))</f>
        <v/>
      </c>
      <c r="E2875" s="2" t="str">
        <f t="array" ref="E2875">IF(C2875="","", IFERROR(INDEX(Barang!$E$2:$E$10001, MATCH(C2875, Barang!$B$2:$B$10001, 0)), ""))</f>
        <v/>
      </c>
      <c r="F2875" s="10"/>
      <c r="G2875" s="11" t="str">
        <f t="array" ref="G2875">IF(C2875="","", IFERROR(INDEX(Barang!$F$2:$F$10001, MATCH(C2875, Barang!$B$2:$B$10001, 0)) * F2875, ""))</f>
        <v/>
      </c>
      <c r="H2875" s="10"/>
      <c r="J2875" s="27"/>
      <c r="K2875" s="28"/>
      <c r="L2875" s="28"/>
      <c r="M2875" s="28"/>
      <c r="N2875" s="28"/>
      <c r="O2875" s="25"/>
      <c r="P2875" s="29"/>
      <c r="Q2875" s="30"/>
      <c r="R2875" s="25">
        <f t="shared" si="12"/>
        <v>0</v>
      </c>
      <c r="S2875" s="25"/>
      <c r="T2875" s="28"/>
    </row>
    <row r="2876" spans="1:20" ht="22.5" customHeight="1" x14ac:dyDescent="0.2">
      <c r="A2876" s="8"/>
      <c r="B2876" s="2" t="str">
        <f t="array" ref="B2876">IF(C2876="","", IFERROR(INDEX(Barang!$A$2:$A$10001, MATCH(C2876, Barang!$B$2:$B$10001, 0)), "Tidak ditemukan"))</f>
        <v/>
      </c>
      <c r="C2876" s="2"/>
      <c r="D2876" s="2" t="str">
        <f t="array" ref="D2876">IF(C2876="","", IFERROR(INDEX(Barang!$C$2:$C$10001, MATCH(C2876, Barang!$B$2:$B$10001, 0)), ""))</f>
        <v/>
      </c>
      <c r="E2876" s="2" t="str">
        <f t="array" ref="E2876">IF(C2876="","", IFERROR(INDEX(Barang!$E$2:$E$10001, MATCH(C2876, Barang!$B$2:$B$10001, 0)), ""))</f>
        <v/>
      </c>
      <c r="F2876" s="10"/>
      <c r="G2876" s="11" t="str">
        <f t="array" ref="G2876">IF(C2876="","", IFERROR(INDEX(Barang!$F$2:$F$10001, MATCH(C2876, Barang!$B$2:$B$10001, 0)) * F2876, ""))</f>
        <v/>
      </c>
      <c r="H2876" s="10"/>
      <c r="J2876" s="27"/>
      <c r="K2876" s="28"/>
      <c r="L2876" s="28"/>
      <c r="M2876" s="28"/>
      <c r="N2876" s="28"/>
      <c r="O2876" s="25"/>
      <c r="P2876" s="29"/>
      <c r="Q2876" s="30"/>
      <c r="R2876" s="25">
        <f t="shared" si="12"/>
        <v>0</v>
      </c>
      <c r="S2876" s="25"/>
      <c r="T2876" s="28"/>
    </row>
    <row r="2877" spans="1:20" ht="22.5" customHeight="1" x14ac:dyDescent="0.2">
      <c r="A2877" s="8"/>
      <c r="B2877" s="2" t="str">
        <f t="array" ref="B2877">IF(C2877="","", IFERROR(INDEX(Barang!$A$2:$A$10001, MATCH(C2877, Barang!$B$2:$B$10001, 0)), "Tidak ditemukan"))</f>
        <v/>
      </c>
      <c r="C2877" s="2"/>
      <c r="D2877" s="2" t="str">
        <f t="array" ref="D2877">IF(C2877="","", IFERROR(INDEX(Barang!$C$2:$C$10001, MATCH(C2877, Barang!$B$2:$B$10001, 0)), ""))</f>
        <v/>
      </c>
      <c r="E2877" s="2" t="str">
        <f t="array" ref="E2877">IF(C2877="","", IFERROR(INDEX(Barang!$E$2:$E$10001, MATCH(C2877, Barang!$B$2:$B$10001, 0)), ""))</f>
        <v/>
      </c>
      <c r="F2877" s="10"/>
      <c r="G2877" s="11" t="str">
        <f t="array" ref="G2877">IF(C2877="","", IFERROR(INDEX(Barang!$F$2:$F$10001, MATCH(C2877, Barang!$B$2:$B$10001, 0)) * F2877, ""))</f>
        <v/>
      </c>
      <c r="H2877" s="10"/>
      <c r="J2877" s="27"/>
      <c r="K2877" s="28"/>
      <c r="L2877" s="28"/>
      <c r="M2877" s="28"/>
      <c r="N2877" s="28"/>
      <c r="O2877" s="25"/>
      <c r="P2877" s="29"/>
      <c r="Q2877" s="30"/>
      <c r="R2877" s="25">
        <f t="shared" si="12"/>
        <v>0</v>
      </c>
      <c r="S2877" s="25"/>
      <c r="T2877" s="28"/>
    </row>
    <row r="2878" spans="1:20" ht="22.5" customHeight="1" x14ac:dyDescent="0.2">
      <c r="A2878" s="8"/>
      <c r="B2878" s="2" t="str">
        <f t="array" ref="B2878">IF(C2878="","", IFERROR(INDEX(Barang!$A$2:$A$10001, MATCH(C2878, Barang!$B$2:$B$10001, 0)), "Tidak ditemukan"))</f>
        <v/>
      </c>
      <c r="C2878" s="2"/>
      <c r="D2878" s="2" t="str">
        <f t="array" ref="D2878">IF(C2878="","", IFERROR(INDEX(Barang!$C$2:$C$10001, MATCH(C2878, Barang!$B$2:$B$10001, 0)), ""))</f>
        <v/>
      </c>
      <c r="E2878" s="2" t="str">
        <f t="array" ref="E2878">IF(C2878="","", IFERROR(INDEX(Barang!$E$2:$E$10001, MATCH(C2878, Barang!$B$2:$B$10001, 0)), ""))</f>
        <v/>
      </c>
      <c r="F2878" s="10"/>
      <c r="G2878" s="11" t="str">
        <f t="array" ref="G2878">IF(C2878="","", IFERROR(INDEX(Barang!$F$2:$F$10001, MATCH(C2878, Barang!$B$2:$B$10001, 0)) * F2878, ""))</f>
        <v/>
      </c>
      <c r="H2878" s="10"/>
      <c r="J2878" s="27"/>
      <c r="K2878" s="28"/>
      <c r="L2878" s="28"/>
      <c r="M2878" s="28"/>
      <c r="N2878" s="28"/>
      <c r="O2878" s="25"/>
      <c r="P2878" s="29"/>
      <c r="Q2878" s="30"/>
      <c r="R2878" s="25">
        <f t="shared" si="12"/>
        <v>0</v>
      </c>
      <c r="S2878" s="25"/>
      <c r="T2878" s="28"/>
    </row>
    <row r="2879" spans="1:20" ht="22.5" customHeight="1" x14ac:dyDescent="0.2">
      <c r="A2879" s="8"/>
      <c r="B2879" s="2" t="str">
        <f t="array" ref="B2879">IF(C2879="","", IFERROR(INDEX(Barang!$A$2:$A$10001, MATCH(C2879, Barang!$B$2:$B$10001, 0)), "Tidak ditemukan"))</f>
        <v/>
      </c>
      <c r="C2879" s="2"/>
      <c r="D2879" s="2" t="str">
        <f t="array" ref="D2879">IF(C2879="","", IFERROR(INDEX(Barang!$C$2:$C$10001, MATCH(C2879, Barang!$B$2:$B$10001, 0)), ""))</f>
        <v/>
      </c>
      <c r="E2879" s="2" t="str">
        <f t="array" ref="E2879">IF(C2879="","", IFERROR(INDEX(Barang!$E$2:$E$10001, MATCH(C2879, Barang!$B$2:$B$10001, 0)), ""))</f>
        <v/>
      </c>
      <c r="F2879" s="10"/>
      <c r="G2879" s="11" t="str">
        <f t="array" ref="G2879">IF(C2879="","", IFERROR(INDEX(Barang!$F$2:$F$10001, MATCH(C2879, Barang!$B$2:$B$10001, 0)) * F2879, ""))</f>
        <v/>
      </c>
      <c r="H2879" s="10"/>
      <c r="J2879" s="27"/>
      <c r="K2879" s="28"/>
      <c r="L2879" s="28"/>
      <c r="M2879" s="28"/>
      <c r="N2879" s="28"/>
      <c r="O2879" s="25"/>
      <c r="P2879" s="29"/>
      <c r="Q2879" s="30"/>
      <c r="R2879" s="25">
        <f t="shared" si="12"/>
        <v>0</v>
      </c>
      <c r="S2879" s="25"/>
      <c r="T2879" s="28"/>
    </row>
    <row r="2880" spans="1:20" ht="22.5" customHeight="1" x14ac:dyDescent="0.2">
      <c r="A2880" s="8"/>
      <c r="B2880" s="2" t="str">
        <f t="array" ref="B2880">IF(C2880="","", IFERROR(INDEX(Barang!$A$2:$A$10001, MATCH(C2880, Barang!$B$2:$B$10001, 0)), "Tidak ditemukan"))</f>
        <v/>
      </c>
      <c r="C2880" s="2"/>
      <c r="D2880" s="2" t="str">
        <f t="array" ref="D2880">IF(C2880="","", IFERROR(INDEX(Barang!$C$2:$C$10001, MATCH(C2880, Barang!$B$2:$B$10001, 0)), ""))</f>
        <v/>
      </c>
      <c r="E2880" s="2" t="str">
        <f t="array" ref="E2880">IF(C2880="","", IFERROR(INDEX(Barang!$E$2:$E$10001, MATCH(C2880, Barang!$B$2:$B$10001, 0)), ""))</f>
        <v/>
      </c>
      <c r="F2880" s="10"/>
      <c r="G2880" s="11" t="str">
        <f t="array" ref="G2880">IF(C2880="","", IFERROR(INDEX(Barang!$F$2:$F$10001, MATCH(C2880, Barang!$B$2:$B$10001, 0)) * F2880, ""))</f>
        <v/>
      </c>
      <c r="H2880" s="10"/>
      <c r="J2880" s="27"/>
      <c r="K2880" s="28"/>
      <c r="L2880" s="28"/>
      <c r="M2880" s="28"/>
      <c r="N2880" s="28"/>
      <c r="O2880" s="25"/>
      <c r="P2880" s="29"/>
      <c r="Q2880" s="30"/>
      <c r="R2880" s="25">
        <f t="shared" si="12"/>
        <v>0</v>
      </c>
      <c r="S2880" s="25"/>
      <c r="T2880" s="28"/>
    </row>
    <row r="2881" spans="1:20" ht="22.5" customHeight="1" x14ac:dyDescent="0.2">
      <c r="A2881" s="8"/>
      <c r="B2881" s="2" t="str">
        <f t="array" ref="B2881">IF(C2881="","", IFERROR(INDEX(Barang!$A$2:$A$10001, MATCH(C2881, Barang!$B$2:$B$10001, 0)), "Tidak ditemukan"))</f>
        <v/>
      </c>
      <c r="C2881" s="2"/>
      <c r="D2881" s="2" t="str">
        <f t="array" ref="D2881">IF(C2881="","", IFERROR(INDEX(Barang!$C$2:$C$10001, MATCH(C2881, Barang!$B$2:$B$10001, 0)), ""))</f>
        <v/>
      </c>
      <c r="E2881" s="2" t="str">
        <f t="array" ref="E2881">IF(C2881="","", IFERROR(INDEX(Barang!$E$2:$E$10001, MATCH(C2881, Barang!$B$2:$B$10001, 0)), ""))</f>
        <v/>
      </c>
      <c r="F2881" s="10"/>
      <c r="G2881" s="11" t="str">
        <f t="array" ref="G2881">IF(C2881="","", IFERROR(INDEX(Barang!$F$2:$F$10001, MATCH(C2881, Barang!$B$2:$B$10001, 0)) * F2881, ""))</f>
        <v/>
      </c>
      <c r="H2881" s="10"/>
      <c r="J2881" s="27"/>
      <c r="K2881" s="28"/>
      <c r="L2881" s="28"/>
      <c r="M2881" s="28"/>
      <c r="N2881" s="28"/>
      <c r="O2881" s="25"/>
      <c r="P2881" s="29"/>
      <c r="Q2881" s="30"/>
      <c r="R2881" s="25">
        <f t="shared" si="12"/>
        <v>0</v>
      </c>
      <c r="S2881" s="25"/>
      <c r="T2881" s="28"/>
    </row>
    <row r="2882" spans="1:20" ht="22.5" customHeight="1" x14ac:dyDescent="0.2">
      <c r="A2882" s="8"/>
      <c r="B2882" s="2" t="str">
        <f t="array" ref="B2882">IF(C2882="","", IFERROR(INDEX(Barang!$A$2:$A$10001, MATCH(C2882, Barang!$B$2:$B$10001, 0)), "Tidak ditemukan"))</f>
        <v/>
      </c>
      <c r="C2882" s="2"/>
      <c r="D2882" s="2" t="str">
        <f t="array" ref="D2882">IF(C2882="","", IFERROR(INDEX(Barang!$C$2:$C$10001, MATCH(C2882, Barang!$B$2:$B$10001, 0)), ""))</f>
        <v/>
      </c>
      <c r="E2882" s="2" t="str">
        <f t="array" ref="E2882">IF(C2882="","", IFERROR(INDEX(Barang!$E$2:$E$10001, MATCH(C2882, Barang!$B$2:$B$10001, 0)), ""))</f>
        <v/>
      </c>
      <c r="F2882" s="10"/>
      <c r="G2882" s="11" t="str">
        <f t="array" ref="G2882">IF(C2882="","", IFERROR(INDEX(Barang!$F$2:$F$10001, MATCH(C2882, Barang!$B$2:$B$10001, 0)) * F2882, ""))</f>
        <v/>
      </c>
      <c r="H2882" s="10"/>
      <c r="J2882" s="27"/>
      <c r="K2882" s="28"/>
      <c r="L2882" s="28"/>
      <c r="M2882" s="28"/>
      <c r="N2882" s="28"/>
      <c r="O2882" s="25"/>
      <c r="P2882" s="29"/>
      <c r="Q2882" s="30"/>
      <c r="R2882" s="25">
        <f t="shared" si="12"/>
        <v>0</v>
      </c>
      <c r="S2882" s="25"/>
      <c r="T2882" s="28"/>
    </row>
    <row r="2883" spans="1:20" ht="22.5" customHeight="1" x14ac:dyDescent="0.2">
      <c r="A2883" s="8"/>
      <c r="B2883" s="2" t="str">
        <f t="array" ref="B2883">IF(C2883="","", IFERROR(INDEX(Barang!$A$2:$A$10001, MATCH(C2883, Barang!$B$2:$B$10001, 0)), "Tidak ditemukan"))</f>
        <v/>
      </c>
      <c r="C2883" s="2"/>
      <c r="D2883" s="2" t="str">
        <f t="array" ref="D2883">IF(C2883="","", IFERROR(INDEX(Barang!$C$2:$C$10001, MATCH(C2883, Barang!$B$2:$B$10001, 0)), ""))</f>
        <v/>
      </c>
      <c r="E2883" s="2" t="str">
        <f t="array" ref="E2883">IF(C2883="","", IFERROR(INDEX(Barang!$E$2:$E$10001, MATCH(C2883, Barang!$B$2:$B$10001, 0)), ""))</f>
        <v/>
      </c>
      <c r="F2883" s="10"/>
      <c r="G2883" s="11" t="str">
        <f t="array" ref="G2883">IF(C2883="","", IFERROR(INDEX(Barang!$F$2:$F$10001, MATCH(C2883, Barang!$B$2:$B$10001, 0)) * F2883, ""))</f>
        <v/>
      </c>
      <c r="H2883" s="10"/>
      <c r="J2883" s="27"/>
      <c r="K2883" s="28"/>
      <c r="L2883" s="28"/>
      <c r="M2883" s="28"/>
      <c r="N2883" s="28"/>
      <c r="O2883" s="25"/>
      <c r="P2883" s="29"/>
      <c r="Q2883" s="30"/>
      <c r="R2883" s="25">
        <f t="shared" si="12"/>
        <v>0</v>
      </c>
      <c r="S2883" s="25"/>
      <c r="T2883" s="28"/>
    </row>
    <row r="2884" spans="1:20" ht="22.5" customHeight="1" x14ac:dyDescent="0.2">
      <c r="A2884" s="8"/>
      <c r="B2884" s="2" t="str">
        <f t="array" ref="B2884">IF(C2884="","", IFERROR(INDEX(Barang!$A$2:$A$10001, MATCH(C2884, Barang!$B$2:$B$10001, 0)), "Tidak ditemukan"))</f>
        <v/>
      </c>
      <c r="C2884" s="2"/>
      <c r="D2884" s="2" t="str">
        <f t="array" ref="D2884">IF(C2884="","", IFERROR(INDEX(Barang!$C$2:$C$10001, MATCH(C2884, Barang!$B$2:$B$10001, 0)), ""))</f>
        <v/>
      </c>
      <c r="E2884" s="2" t="str">
        <f t="array" ref="E2884">IF(C2884="","", IFERROR(INDEX(Barang!$E$2:$E$10001, MATCH(C2884, Barang!$B$2:$B$10001, 0)), ""))</f>
        <v/>
      </c>
      <c r="F2884" s="10"/>
      <c r="G2884" s="11" t="str">
        <f t="array" ref="G2884">IF(C2884="","", IFERROR(INDEX(Barang!$F$2:$F$10001, MATCH(C2884, Barang!$B$2:$B$10001, 0)) * F2884, ""))</f>
        <v/>
      </c>
      <c r="H2884" s="10"/>
      <c r="J2884" s="27"/>
      <c r="K2884" s="28"/>
      <c r="L2884" s="28"/>
      <c r="M2884" s="28"/>
      <c r="N2884" s="28"/>
      <c r="O2884" s="25"/>
      <c r="P2884" s="29"/>
      <c r="Q2884" s="30"/>
      <c r="R2884" s="25">
        <f t="shared" si="12"/>
        <v>0</v>
      </c>
      <c r="S2884" s="25"/>
      <c r="T2884" s="28"/>
    </row>
    <row r="2885" spans="1:20" ht="22.5" customHeight="1" x14ac:dyDescent="0.2">
      <c r="A2885" s="8"/>
      <c r="B2885" s="2" t="str">
        <f t="array" ref="B2885">IF(C2885="","", IFERROR(INDEX(Barang!$A$2:$A$10001, MATCH(C2885, Barang!$B$2:$B$10001, 0)), "Tidak ditemukan"))</f>
        <v/>
      </c>
      <c r="C2885" s="2"/>
      <c r="D2885" s="2" t="str">
        <f t="array" ref="D2885">IF(C2885="","", IFERROR(INDEX(Barang!$C$2:$C$10001, MATCH(C2885, Barang!$B$2:$B$10001, 0)), ""))</f>
        <v/>
      </c>
      <c r="E2885" s="2" t="str">
        <f t="array" ref="E2885">IF(C2885="","", IFERROR(INDEX(Barang!$E$2:$E$10001, MATCH(C2885, Barang!$B$2:$B$10001, 0)), ""))</f>
        <v/>
      </c>
      <c r="F2885" s="10"/>
      <c r="G2885" s="11" t="str">
        <f t="array" ref="G2885">IF(C2885="","", IFERROR(INDEX(Barang!$F$2:$F$10001, MATCH(C2885, Barang!$B$2:$B$10001, 0)) * F2885, ""))</f>
        <v/>
      </c>
      <c r="H2885" s="10"/>
      <c r="J2885" s="27"/>
      <c r="K2885" s="28"/>
      <c r="L2885" s="28"/>
      <c r="M2885" s="28"/>
      <c r="N2885" s="28"/>
      <c r="O2885" s="25"/>
      <c r="P2885" s="29"/>
      <c r="Q2885" s="30"/>
      <c r="R2885" s="25">
        <f t="shared" si="12"/>
        <v>0</v>
      </c>
      <c r="S2885" s="25"/>
      <c r="T2885" s="28"/>
    </row>
    <row r="2886" spans="1:20" ht="22.5" customHeight="1" x14ac:dyDescent="0.2">
      <c r="A2886" s="8"/>
      <c r="B2886" s="2" t="str">
        <f t="array" ref="B2886">IF(C2886="","", IFERROR(INDEX(Barang!$A$2:$A$10001, MATCH(C2886, Barang!$B$2:$B$10001, 0)), "Tidak ditemukan"))</f>
        <v/>
      </c>
      <c r="C2886" s="2"/>
      <c r="D2886" s="2" t="str">
        <f t="array" ref="D2886">IF(C2886="","", IFERROR(INDEX(Barang!$C$2:$C$10001, MATCH(C2886, Barang!$B$2:$B$10001, 0)), ""))</f>
        <v/>
      </c>
      <c r="E2886" s="2" t="str">
        <f t="array" ref="E2886">IF(C2886="","", IFERROR(INDEX(Barang!$E$2:$E$10001, MATCH(C2886, Barang!$B$2:$B$10001, 0)), ""))</f>
        <v/>
      </c>
      <c r="F2886" s="10"/>
      <c r="G2886" s="11" t="str">
        <f t="array" ref="G2886">IF(C2886="","", IFERROR(INDEX(Barang!$F$2:$F$10001, MATCH(C2886, Barang!$B$2:$B$10001, 0)) * F2886, ""))</f>
        <v/>
      </c>
      <c r="H2886" s="10"/>
      <c r="J2886" s="27"/>
      <c r="K2886" s="28"/>
      <c r="L2886" s="28"/>
      <c r="M2886" s="28"/>
      <c r="N2886" s="28"/>
      <c r="O2886" s="25"/>
      <c r="P2886" s="29"/>
      <c r="Q2886" s="30"/>
      <c r="R2886" s="25">
        <f t="shared" si="12"/>
        <v>0</v>
      </c>
      <c r="S2886" s="25"/>
      <c r="T2886" s="28"/>
    </row>
    <row r="2887" spans="1:20" ht="22.5" customHeight="1" x14ac:dyDescent="0.2">
      <c r="A2887" s="8"/>
      <c r="B2887" s="2" t="str">
        <f t="array" ref="B2887">IF(C2887="","", IFERROR(INDEX(Barang!$A$2:$A$10001, MATCH(C2887, Barang!$B$2:$B$10001, 0)), "Tidak ditemukan"))</f>
        <v/>
      </c>
      <c r="C2887" s="2"/>
      <c r="D2887" s="2" t="str">
        <f t="array" ref="D2887">IF(C2887="","", IFERROR(INDEX(Barang!$C$2:$C$10001, MATCH(C2887, Barang!$B$2:$B$10001, 0)), ""))</f>
        <v/>
      </c>
      <c r="E2887" s="2" t="str">
        <f t="array" ref="E2887">IF(C2887="","", IFERROR(INDEX(Barang!$E$2:$E$10001, MATCH(C2887, Barang!$B$2:$B$10001, 0)), ""))</f>
        <v/>
      </c>
      <c r="F2887" s="10"/>
      <c r="G2887" s="11" t="str">
        <f t="array" ref="G2887">IF(C2887="","", IFERROR(INDEX(Barang!$F$2:$F$10001, MATCH(C2887, Barang!$B$2:$B$10001, 0)) * F2887, ""))</f>
        <v/>
      </c>
      <c r="H2887" s="10"/>
      <c r="J2887" s="27"/>
      <c r="K2887" s="28"/>
      <c r="L2887" s="28"/>
      <c r="M2887" s="28"/>
      <c r="N2887" s="28"/>
      <c r="O2887" s="25"/>
      <c r="P2887" s="29"/>
      <c r="Q2887" s="30"/>
      <c r="R2887" s="25">
        <f t="shared" si="12"/>
        <v>0</v>
      </c>
      <c r="S2887" s="25"/>
      <c r="T2887" s="28"/>
    </row>
    <row r="2888" spans="1:20" ht="22.5" customHeight="1" x14ac:dyDescent="0.2">
      <c r="A2888" s="8"/>
      <c r="B2888" s="2" t="str">
        <f t="array" ref="B2888">IF(C2888="","", IFERROR(INDEX(Barang!$A$2:$A$10001, MATCH(C2888, Barang!$B$2:$B$10001, 0)), "Tidak ditemukan"))</f>
        <v/>
      </c>
      <c r="C2888" s="2"/>
      <c r="D2888" s="2" t="str">
        <f t="array" ref="D2888">IF(C2888="","", IFERROR(INDEX(Barang!$C$2:$C$10001, MATCH(C2888, Barang!$B$2:$B$10001, 0)), ""))</f>
        <v/>
      </c>
      <c r="E2888" s="2" t="str">
        <f t="array" ref="E2888">IF(C2888="","", IFERROR(INDEX(Barang!$E$2:$E$10001, MATCH(C2888, Barang!$B$2:$B$10001, 0)), ""))</f>
        <v/>
      </c>
      <c r="F2888" s="10"/>
      <c r="G2888" s="11" t="str">
        <f t="array" ref="G2888">IF(C2888="","", IFERROR(INDEX(Barang!$F$2:$F$10001, MATCH(C2888, Barang!$B$2:$B$10001, 0)) * F2888, ""))</f>
        <v/>
      </c>
      <c r="H2888" s="10"/>
      <c r="J2888" s="27"/>
      <c r="K2888" s="28"/>
      <c r="L2888" s="28"/>
      <c r="M2888" s="28"/>
      <c r="N2888" s="28"/>
      <c r="O2888" s="25"/>
      <c r="P2888" s="29"/>
      <c r="Q2888" s="30"/>
      <c r="R2888" s="25">
        <f t="shared" si="12"/>
        <v>0</v>
      </c>
      <c r="S2888" s="25"/>
      <c r="T2888" s="28"/>
    </row>
    <row r="2889" spans="1:20" ht="22.5" customHeight="1" x14ac:dyDescent="0.2">
      <c r="A2889" s="8"/>
      <c r="B2889" s="2" t="str">
        <f t="array" ref="B2889">IF(C2889="","", IFERROR(INDEX(Barang!$A$2:$A$10001, MATCH(C2889, Barang!$B$2:$B$10001, 0)), "Tidak ditemukan"))</f>
        <v/>
      </c>
      <c r="C2889" s="2"/>
      <c r="D2889" s="2" t="str">
        <f t="array" ref="D2889">IF(C2889="","", IFERROR(INDEX(Barang!$C$2:$C$10001, MATCH(C2889, Barang!$B$2:$B$10001, 0)), ""))</f>
        <v/>
      </c>
      <c r="E2889" s="2" t="str">
        <f t="array" ref="E2889">IF(C2889="","", IFERROR(INDEX(Barang!$E$2:$E$10001, MATCH(C2889, Barang!$B$2:$B$10001, 0)), ""))</f>
        <v/>
      </c>
      <c r="F2889" s="10"/>
      <c r="G2889" s="11" t="str">
        <f t="array" ref="G2889">IF(C2889="","", IFERROR(INDEX(Barang!$F$2:$F$10001, MATCH(C2889, Barang!$B$2:$B$10001, 0)) * F2889, ""))</f>
        <v/>
      </c>
      <c r="H2889" s="10"/>
      <c r="J2889" s="27"/>
      <c r="K2889" s="28"/>
      <c r="L2889" s="28"/>
      <c r="M2889" s="28"/>
      <c r="N2889" s="28"/>
      <c r="O2889" s="25"/>
      <c r="P2889" s="29"/>
      <c r="Q2889" s="30"/>
      <c r="R2889" s="25">
        <f t="shared" si="12"/>
        <v>0</v>
      </c>
      <c r="S2889" s="25"/>
      <c r="T2889" s="28"/>
    </row>
    <row r="2890" spans="1:20" ht="22.5" customHeight="1" x14ac:dyDescent="0.2">
      <c r="A2890" s="8"/>
      <c r="B2890" s="2" t="str">
        <f t="array" ref="B2890">IF(C2890="","", IFERROR(INDEX(Barang!$A$2:$A$10001, MATCH(C2890, Barang!$B$2:$B$10001, 0)), "Tidak ditemukan"))</f>
        <v/>
      </c>
      <c r="C2890" s="2"/>
      <c r="D2890" s="2" t="str">
        <f t="array" ref="D2890">IF(C2890="","", IFERROR(INDEX(Barang!$C$2:$C$10001, MATCH(C2890, Barang!$B$2:$B$10001, 0)), ""))</f>
        <v/>
      </c>
      <c r="E2890" s="2" t="str">
        <f t="array" ref="E2890">IF(C2890="","", IFERROR(INDEX(Barang!$E$2:$E$10001, MATCH(C2890, Barang!$B$2:$B$10001, 0)), ""))</f>
        <v/>
      </c>
      <c r="F2890" s="10"/>
      <c r="G2890" s="11" t="str">
        <f t="array" ref="G2890">IF(C2890="","", IFERROR(INDEX(Barang!$F$2:$F$10001, MATCH(C2890, Barang!$B$2:$B$10001, 0)) * F2890, ""))</f>
        <v/>
      </c>
      <c r="H2890" s="10"/>
      <c r="J2890" s="27"/>
      <c r="K2890" s="28"/>
      <c r="L2890" s="28"/>
      <c r="M2890" s="28"/>
      <c r="N2890" s="28"/>
      <c r="O2890" s="25"/>
      <c r="P2890" s="29"/>
      <c r="Q2890" s="30"/>
      <c r="R2890" s="25">
        <f t="shared" si="12"/>
        <v>0</v>
      </c>
      <c r="S2890" s="25"/>
      <c r="T2890" s="28"/>
    </row>
    <row r="2891" spans="1:20" ht="22.5" customHeight="1" x14ac:dyDescent="0.2">
      <c r="A2891" s="8"/>
      <c r="B2891" s="2" t="str">
        <f t="array" ref="B2891">IF(C2891="","", IFERROR(INDEX(Barang!$A$2:$A$10001, MATCH(C2891, Barang!$B$2:$B$10001, 0)), "Tidak ditemukan"))</f>
        <v/>
      </c>
      <c r="C2891" s="2"/>
      <c r="D2891" s="2" t="str">
        <f t="array" ref="D2891">IF(C2891="","", IFERROR(INDEX(Barang!$C$2:$C$10001, MATCH(C2891, Barang!$B$2:$B$10001, 0)), ""))</f>
        <v/>
      </c>
      <c r="E2891" s="2" t="str">
        <f t="array" ref="E2891">IF(C2891="","", IFERROR(INDEX(Barang!$E$2:$E$10001, MATCH(C2891, Barang!$B$2:$B$10001, 0)), ""))</f>
        <v/>
      </c>
      <c r="F2891" s="10"/>
      <c r="G2891" s="11" t="str">
        <f t="array" ref="G2891">IF(C2891="","", IFERROR(INDEX(Barang!$F$2:$F$10001, MATCH(C2891, Barang!$B$2:$B$10001, 0)) * F2891, ""))</f>
        <v/>
      </c>
      <c r="H2891" s="10"/>
      <c r="J2891" s="27"/>
      <c r="K2891" s="28"/>
      <c r="L2891" s="28"/>
      <c r="M2891" s="28"/>
      <c r="N2891" s="28"/>
      <c r="O2891" s="25"/>
      <c r="P2891" s="29"/>
      <c r="Q2891" s="30"/>
      <c r="R2891" s="25">
        <f t="shared" si="12"/>
        <v>0</v>
      </c>
      <c r="S2891" s="25"/>
      <c r="T2891" s="28"/>
    </row>
    <row r="2892" spans="1:20" ht="22.5" customHeight="1" x14ac:dyDescent="0.2">
      <c r="A2892" s="8"/>
      <c r="B2892" s="2" t="str">
        <f t="array" ref="B2892">IF(C2892="","", IFERROR(INDEX(Barang!$A$2:$A$10001, MATCH(C2892, Barang!$B$2:$B$10001, 0)), "Tidak ditemukan"))</f>
        <v/>
      </c>
      <c r="C2892" s="2"/>
      <c r="D2892" s="2" t="str">
        <f t="array" ref="D2892">IF(C2892="","", IFERROR(INDEX(Barang!$C$2:$C$10001, MATCH(C2892, Barang!$B$2:$B$10001, 0)), ""))</f>
        <v/>
      </c>
      <c r="E2892" s="2" t="str">
        <f t="array" ref="E2892">IF(C2892="","", IFERROR(INDEX(Barang!$E$2:$E$10001, MATCH(C2892, Barang!$B$2:$B$10001, 0)), ""))</f>
        <v/>
      </c>
      <c r="F2892" s="10"/>
      <c r="G2892" s="11" t="str">
        <f t="array" ref="G2892">IF(C2892="","", IFERROR(INDEX(Barang!$F$2:$F$10001, MATCH(C2892, Barang!$B$2:$B$10001, 0)) * F2892, ""))</f>
        <v/>
      </c>
      <c r="H2892" s="10"/>
      <c r="J2892" s="27"/>
      <c r="K2892" s="28"/>
      <c r="L2892" s="28"/>
      <c r="M2892" s="28"/>
      <c r="N2892" s="28"/>
      <c r="O2892" s="25"/>
      <c r="P2892" s="29"/>
      <c r="Q2892" s="30"/>
      <c r="R2892" s="25">
        <f t="shared" si="12"/>
        <v>0</v>
      </c>
      <c r="S2892" s="25"/>
      <c r="T2892" s="28"/>
    </row>
    <row r="2893" spans="1:20" ht="22.5" customHeight="1" x14ac:dyDescent="0.2">
      <c r="A2893" s="8"/>
      <c r="B2893" s="2" t="str">
        <f t="array" ref="B2893">IF(C2893="","", IFERROR(INDEX(Barang!$A$2:$A$10001, MATCH(C2893, Barang!$B$2:$B$10001, 0)), "Tidak ditemukan"))</f>
        <v/>
      </c>
      <c r="C2893" s="2"/>
      <c r="D2893" s="2" t="str">
        <f t="array" ref="D2893">IF(C2893="","", IFERROR(INDEX(Barang!$C$2:$C$10001, MATCH(C2893, Barang!$B$2:$B$10001, 0)), ""))</f>
        <v/>
      </c>
      <c r="E2893" s="2" t="str">
        <f t="array" ref="E2893">IF(C2893="","", IFERROR(INDEX(Barang!$E$2:$E$10001, MATCH(C2893, Barang!$B$2:$B$10001, 0)), ""))</f>
        <v/>
      </c>
      <c r="F2893" s="10"/>
      <c r="G2893" s="11" t="str">
        <f t="array" ref="G2893">IF(C2893="","", IFERROR(INDEX(Barang!$F$2:$F$10001, MATCH(C2893, Barang!$B$2:$B$10001, 0)) * F2893, ""))</f>
        <v/>
      </c>
      <c r="H2893" s="10"/>
      <c r="J2893" s="27"/>
      <c r="K2893" s="28"/>
      <c r="L2893" s="28"/>
      <c r="M2893" s="28"/>
      <c r="N2893" s="28"/>
      <c r="O2893" s="25"/>
      <c r="P2893" s="29"/>
      <c r="Q2893" s="30"/>
      <c r="R2893" s="25">
        <f t="shared" si="12"/>
        <v>0</v>
      </c>
      <c r="S2893" s="25"/>
      <c r="T2893" s="28"/>
    </row>
    <row r="2894" spans="1:20" ht="22.5" customHeight="1" x14ac:dyDescent="0.2">
      <c r="A2894" s="8"/>
      <c r="B2894" s="2" t="str">
        <f t="array" ref="B2894">IF(C2894="","", IFERROR(INDEX(Barang!$A$2:$A$10001, MATCH(C2894, Barang!$B$2:$B$10001, 0)), "Tidak ditemukan"))</f>
        <v/>
      </c>
      <c r="C2894" s="2"/>
      <c r="D2894" s="2" t="str">
        <f t="array" ref="D2894">IF(C2894="","", IFERROR(INDEX(Barang!$C$2:$C$10001, MATCH(C2894, Barang!$B$2:$B$10001, 0)), ""))</f>
        <v/>
      </c>
      <c r="E2894" s="2" t="str">
        <f t="array" ref="E2894">IF(C2894="","", IFERROR(INDEX(Barang!$E$2:$E$10001, MATCH(C2894, Barang!$B$2:$B$10001, 0)), ""))</f>
        <v/>
      </c>
      <c r="F2894" s="10"/>
      <c r="G2894" s="11" t="str">
        <f t="array" ref="G2894">IF(C2894="","", IFERROR(INDEX(Barang!$F$2:$F$10001, MATCH(C2894, Barang!$B$2:$B$10001, 0)) * F2894, ""))</f>
        <v/>
      </c>
      <c r="H2894" s="10"/>
      <c r="J2894" s="27"/>
      <c r="K2894" s="28"/>
      <c r="L2894" s="28"/>
      <c r="M2894" s="28"/>
      <c r="N2894" s="28"/>
      <c r="O2894" s="25"/>
      <c r="P2894" s="29"/>
      <c r="Q2894" s="30"/>
      <c r="R2894" s="25">
        <f t="shared" si="12"/>
        <v>0</v>
      </c>
      <c r="S2894" s="25"/>
      <c r="T2894" s="28"/>
    </row>
    <row r="2895" spans="1:20" ht="22.5" customHeight="1" x14ac:dyDescent="0.2">
      <c r="A2895" s="8"/>
      <c r="B2895" s="2" t="str">
        <f t="array" ref="B2895">IF(C2895="","", IFERROR(INDEX(Barang!$A$2:$A$10001, MATCH(C2895, Barang!$B$2:$B$10001, 0)), "Tidak ditemukan"))</f>
        <v/>
      </c>
      <c r="C2895" s="2"/>
      <c r="D2895" s="2" t="str">
        <f t="array" ref="D2895">IF(C2895="","", IFERROR(INDEX(Barang!$C$2:$C$10001, MATCH(C2895, Barang!$B$2:$B$10001, 0)), ""))</f>
        <v/>
      </c>
      <c r="E2895" s="2" t="str">
        <f t="array" ref="E2895">IF(C2895="","", IFERROR(INDEX(Barang!$E$2:$E$10001, MATCH(C2895, Barang!$B$2:$B$10001, 0)), ""))</f>
        <v/>
      </c>
      <c r="F2895" s="10"/>
      <c r="G2895" s="11" t="str">
        <f t="array" ref="G2895">IF(C2895="","", IFERROR(INDEX(Barang!$F$2:$F$10001, MATCH(C2895, Barang!$B$2:$B$10001, 0)) * F2895, ""))</f>
        <v/>
      </c>
      <c r="H2895" s="10"/>
      <c r="J2895" s="27"/>
      <c r="K2895" s="28"/>
      <c r="L2895" s="28"/>
      <c r="M2895" s="28"/>
      <c r="N2895" s="28"/>
      <c r="O2895" s="25"/>
      <c r="P2895" s="29"/>
      <c r="Q2895" s="30"/>
      <c r="R2895" s="25">
        <f t="shared" si="12"/>
        <v>0</v>
      </c>
      <c r="S2895" s="25"/>
      <c r="T2895" s="28"/>
    </row>
    <row r="2896" spans="1:20" ht="22.5" customHeight="1" x14ac:dyDescent="0.2">
      <c r="A2896" s="8"/>
      <c r="B2896" s="2" t="str">
        <f t="array" ref="B2896">IF(C2896="","", IFERROR(INDEX(Barang!$A$2:$A$10001, MATCH(C2896, Barang!$B$2:$B$10001, 0)), "Tidak ditemukan"))</f>
        <v/>
      </c>
      <c r="C2896" s="2"/>
      <c r="D2896" s="2" t="str">
        <f t="array" ref="D2896">IF(C2896="","", IFERROR(INDEX(Barang!$C$2:$C$10001, MATCH(C2896, Barang!$B$2:$B$10001, 0)), ""))</f>
        <v/>
      </c>
      <c r="E2896" s="2" t="str">
        <f t="array" ref="E2896">IF(C2896="","", IFERROR(INDEX(Barang!$E$2:$E$10001, MATCH(C2896, Barang!$B$2:$B$10001, 0)), ""))</f>
        <v/>
      </c>
      <c r="F2896" s="10"/>
      <c r="G2896" s="11" t="str">
        <f t="array" ref="G2896">IF(C2896="","", IFERROR(INDEX(Barang!$F$2:$F$10001, MATCH(C2896, Barang!$B$2:$B$10001, 0)) * F2896, ""))</f>
        <v/>
      </c>
      <c r="H2896" s="10"/>
      <c r="J2896" s="27"/>
      <c r="K2896" s="28"/>
      <c r="L2896" s="28"/>
      <c r="M2896" s="28"/>
      <c r="N2896" s="28"/>
      <c r="O2896" s="25"/>
      <c r="P2896" s="29"/>
      <c r="Q2896" s="30"/>
      <c r="R2896" s="25">
        <f t="shared" si="12"/>
        <v>0</v>
      </c>
      <c r="S2896" s="25"/>
      <c r="T2896" s="28"/>
    </row>
    <row r="2897" spans="1:20" ht="22.5" customHeight="1" x14ac:dyDescent="0.2">
      <c r="A2897" s="8"/>
      <c r="B2897" s="2" t="str">
        <f t="array" ref="B2897">IF(C2897="","", IFERROR(INDEX(Barang!$A$2:$A$10001, MATCH(C2897, Barang!$B$2:$B$10001, 0)), "Tidak ditemukan"))</f>
        <v/>
      </c>
      <c r="C2897" s="2"/>
      <c r="D2897" s="2" t="str">
        <f t="array" ref="D2897">IF(C2897="","", IFERROR(INDEX(Barang!$C$2:$C$10001, MATCH(C2897, Barang!$B$2:$B$10001, 0)), ""))</f>
        <v/>
      </c>
      <c r="E2897" s="2" t="str">
        <f t="array" ref="E2897">IF(C2897="","", IFERROR(INDEX(Barang!$E$2:$E$10001, MATCH(C2897, Barang!$B$2:$B$10001, 0)), ""))</f>
        <v/>
      </c>
      <c r="F2897" s="10"/>
      <c r="G2897" s="11" t="str">
        <f t="array" ref="G2897">IF(C2897="","", IFERROR(INDEX(Barang!$F$2:$F$10001, MATCH(C2897, Barang!$B$2:$B$10001, 0)) * F2897, ""))</f>
        <v/>
      </c>
      <c r="H2897" s="10"/>
      <c r="J2897" s="27"/>
      <c r="K2897" s="28"/>
      <c r="L2897" s="28"/>
      <c r="M2897" s="28"/>
      <c r="N2897" s="28"/>
      <c r="O2897" s="25"/>
      <c r="P2897" s="29"/>
      <c r="Q2897" s="30"/>
      <c r="R2897" s="25">
        <f t="shared" si="12"/>
        <v>0</v>
      </c>
      <c r="S2897" s="25"/>
      <c r="T2897" s="28"/>
    </row>
    <row r="2898" spans="1:20" ht="22.5" customHeight="1" x14ac:dyDescent="0.2">
      <c r="A2898" s="8"/>
      <c r="B2898" s="2" t="str">
        <f t="array" ref="B2898">IF(C2898="","", IFERROR(INDEX(Barang!$A$2:$A$10001, MATCH(C2898, Barang!$B$2:$B$10001, 0)), "Tidak ditemukan"))</f>
        <v/>
      </c>
      <c r="C2898" s="2"/>
      <c r="D2898" s="2" t="str">
        <f t="array" ref="D2898">IF(C2898="","", IFERROR(INDEX(Barang!$C$2:$C$10001, MATCH(C2898, Barang!$B$2:$B$10001, 0)), ""))</f>
        <v/>
      </c>
      <c r="E2898" s="2" t="str">
        <f t="array" ref="E2898">IF(C2898="","", IFERROR(INDEX(Barang!$E$2:$E$10001, MATCH(C2898, Barang!$B$2:$B$10001, 0)), ""))</f>
        <v/>
      </c>
      <c r="F2898" s="10"/>
      <c r="G2898" s="11" t="str">
        <f t="array" ref="G2898">IF(C2898="","", IFERROR(INDEX(Barang!$F$2:$F$10001, MATCH(C2898, Barang!$B$2:$B$10001, 0)) * F2898, ""))</f>
        <v/>
      </c>
      <c r="H2898" s="10"/>
      <c r="J2898" s="27"/>
      <c r="K2898" s="28"/>
      <c r="L2898" s="28"/>
      <c r="M2898" s="28"/>
      <c r="N2898" s="28"/>
      <c r="O2898" s="25"/>
      <c r="P2898" s="29"/>
      <c r="Q2898" s="30"/>
      <c r="R2898" s="25">
        <f t="shared" si="12"/>
        <v>0</v>
      </c>
      <c r="S2898" s="25"/>
      <c r="T2898" s="28"/>
    </row>
    <row r="2899" spans="1:20" ht="22.5" customHeight="1" x14ac:dyDescent="0.2">
      <c r="A2899" s="8"/>
      <c r="B2899" s="2" t="str">
        <f t="array" ref="B2899">IF(C2899="","", IFERROR(INDEX(Barang!$A$2:$A$10001, MATCH(C2899, Barang!$B$2:$B$10001, 0)), "Tidak ditemukan"))</f>
        <v/>
      </c>
      <c r="C2899" s="2"/>
      <c r="D2899" s="2" t="str">
        <f t="array" ref="D2899">IF(C2899="","", IFERROR(INDEX(Barang!$C$2:$C$10001, MATCH(C2899, Barang!$B$2:$B$10001, 0)), ""))</f>
        <v/>
      </c>
      <c r="E2899" s="2" t="str">
        <f t="array" ref="E2899">IF(C2899="","", IFERROR(INDEX(Barang!$E$2:$E$10001, MATCH(C2899, Barang!$B$2:$B$10001, 0)), ""))</f>
        <v/>
      </c>
      <c r="F2899" s="10"/>
      <c r="G2899" s="11" t="str">
        <f t="array" ref="G2899">IF(C2899="","", IFERROR(INDEX(Barang!$F$2:$F$10001, MATCH(C2899, Barang!$B$2:$B$10001, 0)) * F2899, ""))</f>
        <v/>
      </c>
      <c r="H2899" s="10"/>
      <c r="J2899" s="27"/>
      <c r="K2899" s="28"/>
      <c r="L2899" s="28"/>
      <c r="M2899" s="28"/>
      <c r="N2899" s="28"/>
      <c r="O2899" s="25"/>
      <c r="P2899" s="29"/>
      <c r="Q2899" s="30"/>
      <c r="R2899" s="25">
        <f t="shared" si="12"/>
        <v>0</v>
      </c>
      <c r="S2899" s="25"/>
      <c r="T2899" s="28"/>
    </row>
    <row r="2900" spans="1:20" ht="22.5" customHeight="1" x14ac:dyDescent="0.2">
      <c r="A2900" s="8"/>
      <c r="B2900" s="2" t="str">
        <f t="array" ref="B2900">IF(C2900="","", IFERROR(INDEX(Barang!$A$2:$A$10001, MATCH(C2900, Barang!$B$2:$B$10001, 0)), "Tidak ditemukan"))</f>
        <v/>
      </c>
      <c r="C2900" s="2"/>
      <c r="D2900" s="2" t="str">
        <f t="array" ref="D2900">IF(C2900="","", IFERROR(INDEX(Barang!$C$2:$C$10001, MATCH(C2900, Barang!$B$2:$B$10001, 0)), ""))</f>
        <v/>
      </c>
      <c r="E2900" s="2" t="str">
        <f t="array" ref="E2900">IF(C2900="","", IFERROR(INDEX(Barang!$E$2:$E$10001, MATCH(C2900, Barang!$B$2:$B$10001, 0)), ""))</f>
        <v/>
      </c>
      <c r="F2900" s="10"/>
      <c r="G2900" s="11" t="str">
        <f t="array" ref="G2900">IF(C2900="","", IFERROR(INDEX(Barang!$F$2:$F$10001, MATCH(C2900, Barang!$B$2:$B$10001, 0)) * F2900, ""))</f>
        <v/>
      </c>
      <c r="H2900" s="10"/>
      <c r="J2900" s="27"/>
      <c r="K2900" s="28"/>
      <c r="L2900" s="28"/>
      <c r="M2900" s="28"/>
      <c r="N2900" s="28"/>
      <c r="O2900" s="25"/>
      <c r="P2900" s="29"/>
      <c r="Q2900" s="30"/>
      <c r="R2900" s="25">
        <f t="shared" si="12"/>
        <v>0</v>
      </c>
      <c r="S2900" s="25"/>
      <c r="T2900" s="28"/>
    </row>
    <row r="2901" spans="1:20" ht="22.5" customHeight="1" x14ac:dyDescent="0.2">
      <c r="A2901" s="8"/>
      <c r="B2901" s="2" t="str">
        <f t="array" ref="B2901">IF(C2901="","", IFERROR(INDEX(Barang!$A$2:$A$10001, MATCH(C2901, Barang!$B$2:$B$10001, 0)), "Tidak ditemukan"))</f>
        <v/>
      </c>
      <c r="C2901" s="2"/>
      <c r="D2901" s="2" t="str">
        <f t="array" ref="D2901">IF(C2901="","", IFERROR(INDEX(Barang!$C$2:$C$10001, MATCH(C2901, Barang!$B$2:$B$10001, 0)), ""))</f>
        <v/>
      </c>
      <c r="E2901" s="2" t="str">
        <f t="array" ref="E2901">IF(C2901="","", IFERROR(INDEX(Barang!$E$2:$E$10001, MATCH(C2901, Barang!$B$2:$B$10001, 0)), ""))</f>
        <v/>
      </c>
      <c r="F2901" s="10"/>
      <c r="G2901" s="11" t="str">
        <f t="array" ref="G2901">IF(C2901="","", IFERROR(INDEX(Barang!$F$2:$F$10001, MATCH(C2901, Barang!$B$2:$B$10001, 0)) * F2901, ""))</f>
        <v/>
      </c>
      <c r="H2901" s="10"/>
      <c r="J2901" s="27"/>
      <c r="K2901" s="28"/>
      <c r="L2901" s="28"/>
      <c r="M2901" s="28"/>
      <c r="N2901" s="28"/>
      <c r="O2901" s="25"/>
      <c r="P2901" s="29"/>
      <c r="Q2901" s="30"/>
      <c r="R2901" s="25">
        <f t="shared" si="12"/>
        <v>0</v>
      </c>
      <c r="S2901" s="25"/>
      <c r="T2901" s="28"/>
    </row>
    <row r="2902" spans="1:20" ht="22.5" customHeight="1" x14ac:dyDescent="0.2">
      <c r="A2902" s="8"/>
      <c r="B2902" s="2" t="str">
        <f t="array" ref="B2902">IF(C2902="","", IFERROR(INDEX(Barang!$A$2:$A$10001, MATCH(C2902, Barang!$B$2:$B$10001, 0)), "Tidak ditemukan"))</f>
        <v/>
      </c>
      <c r="C2902" s="2"/>
      <c r="D2902" s="2" t="str">
        <f t="array" ref="D2902">IF(C2902="","", IFERROR(INDEX(Barang!$C$2:$C$10001, MATCH(C2902, Barang!$B$2:$B$10001, 0)), ""))</f>
        <v/>
      </c>
      <c r="E2902" s="2" t="str">
        <f t="array" ref="E2902">IF(C2902="","", IFERROR(INDEX(Barang!$E$2:$E$10001, MATCH(C2902, Barang!$B$2:$B$10001, 0)), ""))</f>
        <v/>
      </c>
      <c r="F2902" s="10"/>
      <c r="G2902" s="11" t="str">
        <f t="array" ref="G2902">IF(C2902="","", IFERROR(INDEX(Barang!$F$2:$F$10001, MATCH(C2902, Barang!$B$2:$B$10001, 0)) * F2902, ""))</f>
        <v/>
      </c>
      <c r="H2902" s="10"/>
      <c r="J2902" s="27"/>
      <c r="K2902" s="28"/>
      <c r="L2902" s="28"/>
      <c r="M2902" s="28"/>
      <c r="N2902" s="28"/>
      <c r="O2902" s="25"/>
      <c r="P2902" s="29"/>
      <c r="Q2902" s="30"/>
      <c r="R2902" s="25">
        <f t="shared" si="12"/>
        <v>0</v>
      </c>
      <c r="S2902" s="25"/>
      <c r="T2902" s="28"/>
    </row>
    <row r="2903" spans="1:20" ht="22.5" customHeight="1" x14ac:dyDescent="0.2">
      <c r="A2903" s="8"/>
      <c r="B2903" s="2" t="str">
        <f t="array" ref="B2903">IF(C2903="","", IFERROR(INDEX(Barang!$A$2:$A$10001, MATCH(C2903, Barang!$B$2:$B$10001, 0)), "Tidak ditemukan"))</f>
        <v/>
      </c>
      <c r="C2903" s="2"/>
      <c r="D2903" s="2" t="str">
        <f t="array" ref="D2903">IF(C2903="","", IFERROR(INDEX(Barang!$C$2:$C$10001, MATCH(C2903, Barang!$B$2:$B$10001, 0)), ""))</f>
        <v/>
      </c>
      <c r="E2903" s="2" t="str">
        <f t="array" ref="E2903">IF(C2903="","", IFERROR(INDEX(Barang!$E$2:$E$10001, MATCH(C2903, Barang!$B$2:$B$10001, 0)), ""))</f>
        <v/>
      </c>
      <c r="F2903" s="10"/>
      <c r="G2903" s="11" t="str">
        <f t="array" ref="G2903">IF(C2903="","", IFERROR(INDEX(Barang!$F$2:$F$10001, MATCH(C2903, Barang!$B$2:$B$10001, 0)) * F2903, ""))</f>
        <v/>
      </c>
      <c r="H2903" s="10"/>
      <c r="J2903" s="27"/>
      <c r="K2903" s="28"/>
      <c r="L2903" s="28"/>
      <c r="M2903" s="28"/>
      <c r="N2903" s="28"/>
      <c r="O2903" s="25"/>
      <c r="P2903" s="29"/>
      <c r="Q2903" s="30"/>
      <c r="R2903" s="25">
        <f t="shared" si="12"/>
        <v>0</v>
      </c>
      <c r="S2903" s="25"/>
      <c r="T2903" s="28"/>
    </row>
    <row r="2904" spans="1:20" ht="22.5" customHeight="1" x14ac:dyDescent="0.2">
      <c r="A2904" s="8"/>
      <c r="B2904" s="2" t="str">
        <f t="array" ref="B2904">IF(C2904="","", IFERROR(INDEX(Barang!$A$2:$A$10001, MATCH(C2904, Barang!$B$2:$B$10001, 0)), "Tidak ditemukan"))</f>
        <v/>
      </c>
      <c r="C2904" s="2"/>
      <c r="D2904" s="2" t="str">
        <f t="array" ref="D2904">IF(C2904="","", IFERROR(INDEX(Barang!$C$2:$C$10001, MATCH(C2904, Barang!$B$2:$B$10001, 0)), ""))</f>
        <v/>
      </c>
      <c r="E2904" s="2" t="str">
        <f t="array" ref="E2904">IF(C2904="","", IFERROR(INDEX(Barang!$E$2:$E$10001, MATCH(C2904, Barang!$B$2:$B$10001, 0)), ""))</f>
        <v/>
      </c>
      <c r="F2904" s="10"/>
      <c r="G2904" s="11" t="str">
        <f t="array" ref="G2904">IF(C2904="","", IFERROR(INDEX(Barang!$F$2:$F$10001, MATCH(C2904, Barang!$B$2:$B$10001, 0)) * F2904, ""))</f>
        <v/>
      </c>
      <c r="H2904" s="10"/>
      <c r="J2904" s="27"/>
      <c r="K2904" s="28"/>
      <c r="L2904" s="28"/>
      <c r="M2904" s="28"/>
      <c r="N2904" s="28"/>
      <c r="O2904" s="25"/>
      <c r="P2904" s="29"/>
      <c r="Q2904" s="30"/>
      <c r="R2904" s="25">
        <f t="shared" si="12"/>
        <v>0</v>
      </c>
      <c r="S2904" s="25"/>
      <c r="T2904" s="28"/>
    </row>
    <row r="2905" spans="1:20" ht="22.5" customHeight="1" x14ac:dyDescent="0.2">
      <c r="A2905" s="8"/>
      <c r="B2905" s="2" t="str">
        <f t="array" ref="B2905">IF(C2905="","", IFERROR(INDEX(Barang!$A$2:$A$10001, MATCH(C2905, Barang!$B$2:$B$10001, 0)), "Tidak ditemukan"))</f>
        <v/>
      </c>
      <c r="C2905" s="2"/>
      <c r="D2905" s="2" t="str">
        <f t="array" ref="D2905">IF(C2905="","", IFERROR(INDEX(Barang!$C$2:$C$10001, MATCH(C2905, Barang!$B$2:$B$10001, 0)), ""))</f>
        <v/>
      </c>
      <c r="E2905" s="2" t="str">
        <f t="array" ref="E2905">IF(C2905="","", IFERROR(INDEX(Barang!$E$2:$E$10001, MATCH(C2905, Barang!$B$2:$B$10001, 0)), ""))</f>
        <v/>
      </c>
      <c r="F2905" s="10"/>
      <c r="G2905" s="11" t="str">
        <f t="array" ref="G2905">IF(C2905="","", IFERROR(INDEX(Barang!$F$2:$F$10001, MATCH(C2905, Barang!$B$2:$B$10001, 0)) * F2905, ""))</f>
        <v/>
      </c>
      <c r="H2905" s="10"/>
      <c r="J2905" s="27"/>
      <c r="K2905" s="28"/>
      <c r="L2905" s="28"/>
      <c r="M2905" s="28"/>
      <c r="N2905" s="28"/>
      <c r="O2905" s="25"/>
      <c r="P2905" s="29"/>
      <c r="Q2905" s="30"/>
      <c r="R2905" s="25">
        <f t="shared" si="12"/>
        <v>0</v>
      </c>
      <c r="S2905" s="25"/>
      <c r="T2905" s="28"/>
    </row>
    <row r="2906" spans="1:20" ht="22.5" customHeight="1" x14ac:dyDescent="0.2">
      <c r="A2906" s="8"/>
      <c r="B2906" s="2" t="str">
        <f t="array" ref="B2906">IF(C2906="","", IFERROR(INDEX(Barang!$A$2:$A$10001, MATCH(C2906, Barang!$B$2:$B$10001, 0)), "Tidak ditemukan"))</f>
        <v/>
      </c>
      <c r="C2906" s="2"/>
      <c r="D2906" s="2" t="str">
        <f t="array" ref="D2906">IF(C2906="","", IFERROR(INDEX(Barang!$C$2:$C$10001, MATCH(C2906, Barang!$B$2:$B$10001, 0)), ""))</f>
        <v/>
      </c>
      <c r="E2906" s="2" t="str">
        <f t="array" ref="E2906">IF(C2906="","", IFERROR(INDEX(Barang!$E$2:$E$10001, MATCH(C2906, Barang!$B$2:$B$10001, 0)), ""))</f>
        <v/>
      </c>
      <c r="F2906" s="10"/>
      <c r="G2906" s="11" t="str">
        <f t="array" ref="G2906">IF(C2906="","", IFERROR(INDEX(Barang!$F$2:$F$10001, MATCH(C2906, Barang!$B$2:$B$10001, 0)) * F2906, ""))</f>
        <v/>
      </c>
      <c r="H2906" s="10"/>
      <c r="J2906" s="27"/>
      <c r="K2906" s="28"/>
      <c r="L2906" s="28"/>
      <c r="M2906" s="28"/>
      <c r="N2906" s="28"/>
      <c r="O2906" s="25"/>
      <c r="P2906" s="29"/>
      <c r="Q2906" s="30"/>
      <c r="R2906" s="25">
        <f t="shared" si="12"/>
        <v>0</v>
      </c>
      <c r="S2906" s="25"/>
      <c r="T2906" s="28"/>
    </row>
    <row r="2907" spans="1:20" ht="22.5" customHeight="1" x14ac:dyDescent="0.2">
      <c r="A2907" s="8"/>
      <c r="B2907" s="2" t="str">
        <f t="array" ref="B2907">IF(C2907="","", IFERROR(INDEX(Barang!$A$2:$A$10001, MATCH(C2907, Barang!$B$2:$B$10001, 0)), "Tidak ditemukan"))</f>
        <v/>
      </c>
      <c r="C2907" s="2"/>
      <c r="D2907" s="2" t="str">
        <f t="array" ref="D2907">IF(C2907="","", IFERROR(INDEX(Barang!$C$2:$C$10001, MATCH(C2907, Barang!$B$2:$B$10001, 0)), ""))</f>
        <v/>
      </c>
      <c r="E2907" s="2" t="str">
        <f t="array" ref="E2907">IF(C2907="","", IFERROR(INDEX(Barang!$E$2:$E$10001, MATCH(C2907, Barang!$B$2:$B$10001, 0)), ""))</f>
        <v/>
      </c>
      <c r="F2907" s="10"/>
      <c r="G2907" s="11" t="str">
        <f t="array" ref="G2907">IF(C2907="","", IFERROR(INDEX(Barang!$F$2:$F$10001, MATCH(C2907, Barang!$B$2:$B$10001, 0)) * F2907, ""))</f>
        <v/>
      </c>
      <c r="H2907" s="10"/>
      <c r="J2907" s="27"/>
      <c r="K2907" s="28"/>
      <c r="L2907" s="28"/>
      <c r="M2907" s="28"/>
      <c r="N2907" s="28"/>
      <c r="O2907" s="25"/>
      <c r="P2907" s="29"/>
      <c r="Q2907" s="30"/>
      <c r="R2907" s="25">
        <f t="shared" si="12"/>
        <v>0</v>
      </c>
      <c r="S2907" s="25"/>
      <c r="T2907" s="28"/>
    </row>
    <row r="2908" spans="1:20" ht="22.5" customHeight="1" x14ac:dyDescent="0.2">
      <c r="A2908" s="8"/>
      <c r="B2908" s="2" t="str">
        <f t="array" ref="B2908">IF(C2908="","", IFERROR(INDEX(Barang!$A$2:$A$10001, MATCH(C2908, Barang!$B$2:$B$10001, 0)), "Tidak ditemukan"))</f>
        <v/>
      </c>
      <c r="C2908" s="2"/>
      <c r="D2908" s="2" t="str">
        <f t="array" ref="D2908">IF(C2908="","", IFERROR(INDEX(Barang!$C$2:$C$10001, MATCH(C2908, Barang!$B$2:$B$10001, 0)), ""))</f>
        <v/>
      </c>
      <c r="E2908" s="2" t="str">
        <f t="array" ref="E2908">IF(C2908="","", IFERROR(INDEX(Barang!$E$2:$E$10001, MATCH(C2908, Barang!$B$2:$B$10001, 0)), ""))</f>
        <v/>
      </c>
      <c r="F2908" s="10"/>
      <c r="G2908" s="11" t="str">
        <f t="array" ref="G2908">IF(C2908="","", IFERROR(INDEX(Barang!$F$2:$F$10001, MATCH(C2908, Barang!$B$2:$B$10001, 0)) * F2908, ""))</f>
        <v/>
      </c>
      <c r="H2908" s="10"/>
      <c r="J2908" s="27"/>
      <c r="K2908" s="28"/>
      <c r="L2908" s="28"/>
      <c r="M2908" s="28"/>
      <c r="N2908" s="28"/>
      <c r="O2908" s="25"/>
      <c r="P2908" s="29"/>
      <c r="Q2908" s="30"/>
      <c r="R2908" s="25">
        <f t="shared" si="12"/>
        <v>0</v>
      </c>
      <c r="S2908" s="25"/>
      <c r="T2908" s="28"/>
    </row>
    <row r="2909" spans="1:20" ht="22.5" customHeight="1" x14ac:dyDescent="0.2">
      <c r="A2909" s="8"/>
      <c r="B2909" s="2" t="str">
        <f t="array" ref="B2909">IF(C2909="","", IFERROR(INDEX(Barang!$A$2:$A$10001, MATCH(C2909, Barang!$B$2:$B$10001, 0)), "Tidak ditemukan"))</f>
        <v/>
      </c>
      <c r="C2909" s="2"/>
      <c r="D2909" s="2" t="str">
        <f t="array" ref="D2909">IF(C2909="","", IFERROR(INDEX(Barang!$C$2:$C$10001, MATCH(C2909, Barang!$B$2:$B$10001, 0)), ""))</f>
        <v/>
      </c>
      <c r="E2909" s="2" t="str">
        <f t="array" ref="E2909">IF(C2909="","", IFERROR(INDEX(Barang!$E$2:$E$10001, MATCH(C2909, Barang!$B$2:$B$10001, 0)), ""))</f>
        <v/>
      </c>
      <c r="F2909" s="10"/>
      <c r="G2909" s="11" t="str">
        <f t="array" ref="G2909">IF(C2909="","", IFERROR(INDEX(Barang!$F$2:$F$10001, MATCH(C2909, Barang!$B$2:$B$10001, 0)) * F2909, ""))</f>
        <v/>
      </c>
      <c r="H2909" s="10"/>
      <c r="J2909" s="27"/>
      <c r="K2909" s="28"/>
      <c r="L2909" s="28"/>
      <c r="M2909" s="28"/>
      <c r="N2909" s="28"/>
      <c r="O2909" s="25"/>
      <c r="P2909" s="29"/>
      <c r="Q2909" s="30"/>
      <c r="R2909" s="25">
        <f t="shared" si="12"/>
        <v>0</v>
      </c>
      <c r="S2909" s="25"/>
      <c r="T2909" s="28"/>
    </row>
    <row r="2910" spans="1:20" ht="22.5" customHeight="1" x14ac:dyDescent="0.2">
      <c r="A2910" s="8"/>
      <c r="B2910" s="2" t="str">
        <f t="array" ref="B2910">IF(C2910="","", IFERROR(INDEX(Barang!$A$2:$A$10001, MATCH(C2910, Barang!$B$2:$B$10001, 0)), "Tidak ditemukan"))</f>
        <v/>
      </c>
      <c r="C2910" s="2"/>
      <c r="D2910" s="2" t="str">
        <f t="array" ref="D2910">IF(C2910="","", IFERROR(INDEX(Barang!$C$2:$C$10001, MATCH(C2910, Barang!$B$2:$B$10001, 0)), ""))</f>
        <v/>
      </c>
      <c r="E2910" s="2" t="str">
        <f t="array" ref="E2910">IF(C2910="","", IFERROR(INDEX(Barang!$E$2:$E$10001, MATCH(C2910, Barang!$B$2:$B$10001, 0)), ""))</f>
        <v/>
      </c>
      <c r="F2910" s="10"/>
      <c r="G2910" s="11" t="str">
        <f t="array" ref="G2910">IF(C2910="","", IFERROR(INDEX(Barang!$F$2:$F$10001, MATCH(C2910, Barang!$B$2:$B$10001, 0)) * F2910, ""))</f>
        <v/>
      </c>
      <c r="H2910" s="10"/>
      <c r="J2910" s="27"/>
      <c r="K2910" s="28"/>
      <c r="L2910" s="28"/>
      <c r="M2910" s="28"/>
      <c r="N2910" s="28"/>
      <c r="O2910" s="25"/>
      <c r="P2910" s="29"/>
      <c r="Q2910" s="30"/>
      <c r="R2910" s="25">
        <f t="shared" si="12"/>
        <v>0</v>
      </c>
      <c r="S2910" s="25"/>
      <c r="T2910" s="28"/>
    </row>
    <row r="2911" spans="1:20" ht="22.5" customHeight="1" x14ac:dyDescent="0.2">
      <c r="A2911" s="8"/>
      <c r="B2911" s="2" t="str">
        <f t="array" ref="B2911">IF(C2911="","", IFERROR(INDEX(Barang!$A$2:$A$10001, MATCH(C2911, Barang!$B$2:$B$10001, 0)), "Tidak ditemukan"))</f>
        <v/>
      </c>
      <c r="C2911" s="2"/>
      <c r="D2911" s="2" t="str">
        <f t="array" ref="D2911">IF(C2911="","", IFERROR(INDEX(Barang!$C$2:$C$10001, MATCH(C2911, Barang!$B$2:$B$10001, 0)), ""))</f>
        <v/>
      </c>
      <c r="E2911" s="2" t="str">
        <f t="array" ref="E2911">IF(C2911="","", IFERROR(INDEX(Barang!$E$2:$E$10001, MATCH(C2911, Barang!$B$2:$B$10001, 0)), ""))</f>
        <v/>
      </c>
      <c r="F2911" s="10"/>
      <c r="G2911" s="11" t="str">
        <f t="array" ref="G2911">IF(C2911="","", IFERROR(INDEX(Barang!$F$2:$F$10001, MATCH(C2911, Barang!$B$2:$B$10001, 0)) * F2911, ""))</f>
        <v/>
      </c>
      <c r="H2911" s="10"/>
      <c r="J2911" s="27"/>
      <c r="K2911" s="28"/>
      <c r="L2911" s="28"/>
      <c r="M2911" s="28"/>
      <c r="N2911" s="28"/>
      <c r="O2911" s="25"/>
      <c r="P2911" s="29"/>
      <c r="Q2911" s="30"/>
      <c r="R2911" s="25">
        <f t="shared" si="12"/>
        <v>0</v>
      </c>
      <c r="S2911" s="25"/>
      <c r="T2911" s="28"/>
    </row>
    <row r="2912" spans="1:20" ht="22.5" customHeight="1" x14ac:dyDescent="0.2">
      <c r="A2912" s="8"/>
      <c r="B2912" s="2" t="str">
        <f t="array" ref="B2912">IF(C2912="","", IFERROR(INDEX(Barang!$A$2:$A$10001, MATCH(C2912, Barang!$B$2:$B$10001, 0)), "Tidak ditemukan"))</f>
        <v/>
      </c>
      <c r="C2912" s="2"/>
      <c r="D2912" s="2" t="str">
        <f t="array" ref="D2912">IF(C2912="","", IFERROR(INDEX(Barang!$C$2:$C$10001, MATCH(C2912, Barang!$B$2:$B$10001, 0)), ""))</f>
        <v/>
      </c>
      <c r="E2912" s="2" t="str">
        <f t="array" ref="E2912">IF(C2912="","", IFERROR(INDEX(Barang!$E$2:$E$10001, MATCH(C2912, Barang!$B$2:$B$10001, 0)), ""))</f>
        <v/>
      </c>
      <c r="F2912" s="10"/>
      <c r="G2912" s="11" t="str">
        <f t="array" ref="G2912">IF(C2912="","", IFERROR(INDEX(Barang!$F$2:$F$10001, MATCH(C2912, Barang!$B$2:$B$10001, 0)) * F2912, ""))</f>
        <v/>
      </c>
      <c r="H2912" s="10"/>
      <c r="J2912" s="27"/>
      <c r="K2912" s="28"/>
      <c r="L2912" s="28"/>
      <c r="M2912" s="28"/>
      <c r="N2912" s="28"/>
      <c r="O2912" s="25"/>
      <c r="P2912" s="29"/>
      <c r="Q2912" s="30"/>
      <c r="R2912" s="25">
        <f t="shared" si="12"/>
        <v>0</v>
      </c>
      <c r="S2912" s="25"/>
      <c r="T2912" s="28"/>
    </row>
    <row r="2913" spans="1:20" ht="22.5" customHeight="1" x14ac:dyDescent="0.2">
      <c r="A2913" s="8"/>
      <c r="B2913" s="2" t="str">
        <f t="array" ref="B2913">IF(C2913="","", IFERROR(INDEX(Barang!$A$2:$A$10001, MATCH(C2913, Barang!$B$2:$B$10001, 0)), "Tidak ditemukan"))</f>
        <v/>
      </c>
      <c r="C2913" s="2"/>
      <c r="D2913" s="2" t="str">
        <f t="array" ref="D2913">IF(C2913="","", IFERROR(INDEX(Barang!$C$2:$C$10001, MATCH(C2913, Barang!$B$2:$B$10001, 0)), ""))</f>
        <v/>
      </c>
      <c r="E2913" s="2" t="str">
        <f t="array" ref="E2913">IF(C2913="","", IFERROR(INDEX(Barang!$E$2:$E$10001, MATCH(C2913, Barang!$B$2:$B$10001, 0)), ""))</f>
        <v/>
      </c>
      <c r="F2913" s="10"/>
      <c r="G2913" s="11" t="str">
        <f t="array" ref="G2913">IF(C2913="","", IFERROR(INDEX(Barang!$F$2:$F$10001, MATCH(C2913, Barang!$B$2:$B$10001, 0)) * F2913, ""))</f>
        <v/>
      </c>
      <c r="H2913" s="10"/>
      <c r="J2913" s="27"/>
      <c r="K2913" s="28"/>
      <c r="L2913" s="28"/>
      <c r="M2913" s="28"/>
      <c r="N2913" s="28"/>
      <c r="O2913" s="25"/>
      <c r="P2913" s="29"/>
      <c r="Q2913" s="30"/>
      <c r="R2913" s="25">
        <f t="shared" si="12"/>
        <v>0</v>
      </c>
      <c r="S2913" s="25"/>
      <c r="T2913" s="28"/>
    </row>
    <row r="2914" spans="1:20" ht="22.5" customHeight="1" x14ac:dyDescent="0.2">
      <c r="A2914" s="8"/>
      <c r="B2914" s="2" t="str">
        <f t="array" ref="B2914">IF(C2914="","", IFERROR(INDEX(Barang!$A$2:$A$10001, MATCH(C2914, Barang!$B$2:$B$10001, 0)), "Tidak ditemukan"))</f>
        <v/>
      </c>
      <c r="C2914" s="2"/>
      <c r="D2914" s="2" t="str">
        <f t="array" ref="D2914">IF(C2914="","", IFERROR(INDEX(Barang!$C$2:$C$10001, MATCH(C2914, Barang!$B$2:$B$10001, 0)), ""))</f>
        <v/>
      </c>
      <c r="E2914" s="2" t="str">
        <f t="array" ref="E2914">IF(C2914="","", IFERROR(INDEX(Barang!$E$2:$E$10001, MATCH(C2914, Barang!$B$2:$B$10001, 0)), ""))</f>
        <v/>
      </c>
      <c r="F2914" s="10"/>
      <c r="G2914" s="11" t="str">
        <f t="array" ref="G2914">IF(C2914="","", IFERROR(INDEX(Barang!$F$2:$F$10001, MATCH(C2914, Barang!$B$2:$B$10001, 0)) * F2914, ""))</f>
        <v/>
      </c>
      <c r="H2914" s="10"/>
      <c r="J2914" s="27"/>
      <c r="K2914" s="28"/>
      <c r="L2914" s="28"/>
      <c r="M2914" s="28"/>
      <c r="N2914" s="28"/>
      <c r="O2914" s="25"/>
      <c r="P2914" s="29"/>
      <c r="Q2914" s="30"/>
      <c r="R2914" s="25">
        <f t="shared" si="12"/>
        <v>0</v>
      </c>
      <c r="S2914" s="25"/>
      <c r="T2914" s="28"/>
    </row>
    <row r="2915" spans="1:20" ht="22.5" customHeight="1" x14ac:dyDescent="0.2">
      <c r="A2915" s="8"/>
      <c r="B2915" s="2" t="str">
        <f t="array" ref="B2915">IF(C2915="","", IFERROR(INDEX(Barang!$A$2:$A$10001, MATCH(C2915, Barang!$B$2:$B$10001, 0)), "Tidak ditemukan"))</f>
        <v/>
      </c>
      <c r="C2915" s="2"/>
      <c r="D2915" s="2" t="str">
        <f t="array" ref="D2915">IF(C2915="","", IFERROR(INDEX(Barang!$C$2:$C$10001, MATCH(C2915, Barang!$B$2:$B$10001, 0)), ""))</f>
        <v/>
      </c>
      <c r="E2915" s="2" t="str">
        <f t="array" ref="E2915">IF(C2915="","", IFERROR(INDEX(Barang!$E$2:$E$10001, MATCH(C2915, Barang!$B$2:$B$10001, 0)), ""))</f>
        <v/>
      </c>
      <c r="F2915" s="10"/>
      <c r="G2915" s="11" t="str">
        <f t="array" ref="G2915">IF(C2915="","", IFERROR(INDEX(Barang!$F$2:$F$10001, MATCH(C2915, Barang!$B$2:$B$10001, 0)) * F2915, ""))</f>
        <v/>
      </c>
      <c r="H2915" s="10"/>
      <c r="J2915" s="27"/>
      <c r="K2915" s="28"/>
      <c r="L2915" s="28"/>
      <c r="M2915" s="28"/>
      <c r="N2915" s="28"/>
      <c r="O2915" s="25"/>
      <c r="P2915" s="29"/>
      <c r="Q2915" s="30"/>
      <c r="R2915" s="25">
        <f t="shared" si="12"/>
        <v>0</v>
      </c>
      <c r="S2915" s="25"/>
      <c r="T2915" s="28"/>
    </row>
    <row r="2916" spans="1:20" ht="22.5" customHeight="1" x14ac:dyDescent="0.2">
      <c r="A2916" s="8"/>
      <c r="B2916" s="2" t="str">
        <f t="array" ref="B2916">IF(C2916="","", IFERROR(INDEX(Barang!$A$2:$A$10001, MATCH(C2916, Barang!$B$2:$B$10001, 0)), "Tidak ditemukan"))</f>
        <v/>
      </c>
      <c r="C2916" s="2"/>
      <c r="D2916" s="2" t="str">
        <f t="array" ref="D2916">IF(C2916="","", IFERROR(INDEX(Barang!$C$2:$C$10001, MATCH(C2916, Barang!$B$2:$B$10001, 0)), ""))</f>
        <v/>
      </c>
      <c r="E2916" s="2" t="str">
        <f t="array" ref="E2916">IF(C2916="","", IFERROR(INDEX(Barang!$E$2:$E$10001, MATCH(C2916, Barang!$B$2:$B$10001, 0)), ""))</f>
        <v/>
      </c>
      <c r="F2916" s="10"/>
      <c r="G2916" s="11" t="str">
        <f t="array" ref="G2916">IF(C2916="","", IFERROR(INDEX(Barang!$F$2:$F$10001, MATCH(C2916, Barang!$B$2:$B$10001, 0)) * F2916, ""))</f>
        <v/>
      </c>
      <c r="H2916" s="10"/>
      <c r="J2916" s="27"/>
      <c r="K2916" s="28"/>
      <c r="L2916" s="28"/>
      <c r="M2916" s="28"/>
      <c r="N2916" s="28"/>
      <c r="O2916" s="25"/>
      <c r="P2916" s="29"/>
      <c r="Q2916" s="30"/>
      <c r="R2916" s="25">
        <f t="shared" si="12"/>
        <v>0</v>
      </c>
      <c r="S2916" s="25"/>
      <c r="T2916" s="28"/>
    </row>
    <row r="2917" spans="1:20" ht="22.5" customHeight="1" x14ac:dyDescent="0.2">
      <c r="A2917" s="8"/>
      <c r="B2917" s="2" t="str">
        <f t="array" ref="B2917">IF(C2917="","", IFERROR(INDEX(Barang!$A$2:$A$10001, MATCH(C2917, Barang!$B$2:$B$10001, 0)), "Tidak ditemukan"))</f>
        <v/>
      </c>
      <c r="C2917" s="2"/>
      <c r="D2917" s="2" t="str">
        <f t="array" ref="D2917">IF(C2917="","", IFERROR(INDEX(Barang!$C$2:$C$10001, MATCH(C2917, Barang!$B$2:$B$10001, 0)), ""))</f>
        <v/>
      </c>
      <c r="E2917" s="2" t="str">
        <f t="array" ref="E2917">IF(C2917="","", IFERROR(INDEX(Barang!$E$2:$E$10001, MATCH(C2917, Barang!$B$2:$B$10001, 0)), ""))</f>
        <v/>
      </c>
      <c r="F2917" s="10"/>
      <c r="G2917" s="11" t="str">
        <f t="array" ref="G2917">IF(C2917="","", IFERROR(INDEX(Barang!$F$2:$F$10001, MATCH(C2917, Barang!$B$2:$B$10001, 0)) * F2917, ""))</f>
        <v/>
      </c>
      <c r="H2917" s="10"/>
      <c r="J2917" s="27"/>
      <c r="K2917" s="28"/>
      <c r="L2917" s="28"/>
      <c r="M2917" s="28"/>
      <c r="N2917" s="28"/>
      <c r="O2917" s="25"/>
      <c r="P2917" s="29"/>
      <c r="Q2917" s="30"/>
      <c r="R2917" s="25">
        <f t="shared" si="12"/>
        <v>0</v>
      </c>
      <c r="S2917" s="25"/>
      <c r="T2917" s="28"/>
    </row>
    <row r="2918" spans="1:20" ht="22.5" customHeight="1" x14ac:dyDescent="0.2">
      <c r="A2918" s="8"/>
      <c r="B2918" s="2" t="str">
        <f t="array" ref="B2918">IF(C2918="","", IFERROR(INDEX(Barang!$A$2:$A$10001, MATCH(C2918, Barang!$B$2:$B$10001, 0)), "Tidak ditemukan"))</f>
        <v/>
      </c>
      <c r="C2918" s="2"/>
      <c r="D2918" s="2" t="str">
        <f t="array" ref="D2918">IF(C2918="","", IFERROR(INDEX(Barang!$C$2:$C$10001, MATCH(C2918, Barang!$B$2:$B$10001, 0)), ""))</f>
        <v/>
      </c>
      <c r="E2918" s="2" t="str">
        <f t="array" ref="E2918">IF(C2918="","", IFERROR(INDEX(Barang!$E$2:$E$10001, MATCH(C2918, Barang!$B$2:$B$10001, 0)), ""))</f>
        <v/>
      </c>
      <c r="F2918" s="10"/>
      <c r="G2918" s="11" t="str">
        <f t="array" ref="G2918">IF(C2918="","", IFERROR(INDEX(Barang!$F$2:$F$10001, MATCH(C2918, Barang!$B$2:$B$10001, 0)) * F2918, ""))</f>
        <v/>
      </c>
      <c r="H2918" s="10"/>
      <c r="J2918" s="27"/>
      <c r="K2918" s="28"/>
      <c r="L2918" s="28"/>
      <c r="M2918" s="28"/>
      <c r="N2918" s="28"/>
      <c r="O2918" s="25"/>
      <c r="P2918" s="29"/>
      <c r="Q2918" s="30"/>
      <c r="R2918" s="25">
        <f t="shared" si="12"/>
        <v>0</v>
      </c>
      <c r="S2918" s="25"/>
      <c r="T2918" s="28"/>
    </row>
    <row r="2919" spans="1:20" ht="22.5" customHeight="1" x14ac:dyDescent="0.2">
      <c r="A2919" s="8"/>
      <c r="B2919" s="2" t="str">
        <f t="array" ref="B2919">IF(C2919="","", IFERROR(INDEX(Barang!$A$2:$A$10001, MATCH(C2919, Barang!$B$2:$B$10001, 0)), "Tidak ditemukan"))</f>
        <v/>
      </c>
      <c r="C2919" s="2"/>
      <c r="D2919" s="2" t="str">
        <f t="array" ref="D2919">IF(C2919="","", IFERROR(INDEX(Barang!$C$2:$C$10001, MATCH(C2919, Barang!$B$2:$B$10001, 0)), ""))</f>
        <v/>
      </c>
      <c r="E2919" s="2" t="str">
        <f t="array" ref="E2919">IF(C2919="","", IFERROR(INDEX(Barang!$E$2:$E$10001, MATCH(C2919, Barang!$B$2:$B$10001, 0)), ""))</f>
        <v/>
      </c>
      <c r="F2919" s="10"/>
      <c r="G2919" s="11" t="str">
        <f t="array" ref="G2919">IF(C2919="","", IFERROR(INDEX(Barang!$F$2:$F$10001, MATCH(C2919, Barang!$B$2:$B$10001, 0)) * F2919, ""))</f>
        <v/>
      </c>
      <c r="H2919" s="10"/>
      <c r="J2919" s="27"/>
      <c r="K2919" s="28"/>
      <c r="L2919" s="28"/>
      <c r="M2919" s="28"/>
      <c r="N2919" s="28"/>
      <c r="O2919" s="25"/>
      <c r="P2919" s="29"/>
      <c r="Q2919" s="30"/>
      <c r="R2919" s="25">
        <f t="shared" si="12"/>
        <v>0</v>
      </c>
      <c r="S2919" s="25"/>
      <c r="T2919" s="28"/>
    </row>
    <row r="2920" spans="1:20" ht="22.5" customHeight="1" x14ac:dyDescent="0.2">
      <c r="A2920" s="8"/>
      <c r="B2920" s="2" t="str">
        <f t="array" ref="B2920">IF(C2920="","", IFERROR(INDEX(Barang!$A$2:$A$10001, MATCH(C2920, Barang!$B$2:$B$10001, 0)), "Tidak ditemukan"))</f>
        <v/>
      </c>
      <c r="C2920" s="2"/>
      <c r="D2920" s="2" t="str">
        <f t="array" ref="D2920">IF(C2920="","", IFERROR(INDEX(Barang!$C$2:$C$10001, MATCH(C2920, Barang!$B$2:$B$10001, 0)), ""))</f>
        <v/>
      </c>
      <c r="E2920" s="2" t="str">
        <f t="array" ref="E2920">IF(C2920="","", IFERROR(INDEX(Barang!$E$2:$E$10001, MATCH(C2920, Barang!$B$2:$B$10001, 0)), ""))</f>
        <v/>
      </c>
      <c r="F2920" s="10"/>
      <c r="G2920" s="11" t="str">
        <f t="array" ref="G2920">IF(C2920="","", IFERROR(INDEX(Barang!$F$2:$F$10001, MATCH(C2920, Barang!$B$2:$B$10001, 0)) * F2920, ""))</f>
        <v/>
      </c>
      <c r="H2920" s="10"/>
      <c r="J2920" s="27"/>
      <c r="K2920" s="28"/>
      <c r="L2920" s="28"/>
      <c r="M2920" s="28"/>
      <c r="N2920" s="28"/>
      <c r="O2920" s="25"/>
      <c r="P2920" s="29"/>
      <c r="Q2920" s="30"/>
      <c r="R2920" s="25">
        <f t="shared" si="12"/>
        <v>0</v>
      </c>
      <c r="S2920" s="25"/>
      <c r="T2920" s="28"/>
    </row>
    <row r="2921" spans="1:20" ht="22.5" customHeight="1" x14ac:dyDescent="0.2">
      <c r="A2921" s="8"/>
      <c r="B2921" s="2" t="str">
        <f t="array" ref="B2921">IF(C2921="","", IFERROR(INDEX(Barang!$A$2:$A$10001, MATCH(C2921, Barang!$B$2:$B$10001, 0)), "Tidak ditemukan"))</f>
        <v/>
      </c>
      <c r="C2921" s="2"/>
      <c r="D2921" s="2" t="str">
        <f t="array" ref="D2921">IF(C2921="","", IFERROR(INDEX(Barang!$C$2:$C$10001, MATCH(C2921, Barang!$B$2:$B$10001, 0)), ""))</f>
        <v/>
      </c>
      <c r="E2921" s="2" t="str">
        <f t="array" ref="E2921">IF(C2921="","", IFERROR(INDEX(Barang!$E$2:$E$10001, MATCH(C2921, Barang!$B$2:$B$10001, 0)), ""))</f>
        <v/>
      </c>
      <c r="F2921" s="10"/>
      <c r="G2921" s="11" t="str">
        <f t="array" ref="G2921">IF(C2921="","", IFERROR(INDEX(Barang!$F$2:$F$10001, MATCH(C2921, Barang!$B$2:$B$10001, 0)) * F2921, ""))</f>
        <v/>
      </c>
      <c r="H2921" s="10"/>
      <c r="J2921" s="27"/>
      <c r="K2921" s="28"/>
      <c r="L2921" s="28"/>
      <c r="M2921" s="28"/>
      <c r="N2921" s="28"/>
      <c r="O2921" s="25"/>
      <c r="P2921" s="29"/>
      <c r="Q2921" s="30"/>
      <c r="R2921" s="25">
        <f t="shared" si="12"/>
        <v>0</v>
      </c>
      <c r="S2921" s="25"/>
      <c r="T2921" s="28"/>
    </row>
    <row r="2922" spans="1:20" ht="22.5" customHeight="1" x14ac:dyDescent="0.2">
      <c r="A2922" s="8"/>
      <c r="B2922" s="2" t="str">
        <f t="array" ref="B2922">IF(C2922="","", IFERROR(INDEX(Barang!$A$2:$A$10001, MATCH(C2922, Barang!$B$2:$B$10001, 0)), "Tidak ditemukan"))</f>
        <v/>
      </c>
      <c r="C2922" s="2"/>
      <c r="D2922" s="2" t="str">
        <f t="array" ref="D2922">IF(C2922="","", IFERROR(INDEX(Barang!$C$2:$C$10001, MATCH(C2922, Barang!$B$2:$B$10001, 0)), ""))</f>
        <v/>
      </c>
      <c r="E2922" s="2" t="str">
        <f t="array" ref="E2922">IF(C2922="","", IFERROR(INDEX(Barang!$E$2:$E$10001, MATCH(C2922, Barang!$B$2:$B$10001, 0)), ""))</f>
        <v/>
      </c>
      <c r="F2922" s="10"/>
      <c r="G2922" s="11" t="str">
        <f t="array" ref="G2922">IF(C2922="","", IFERROR(INDEX(Barang!$F$2:$F$10001, MATCH(C2922, Barang!$B$2:$B$10001, 0)) * F2922, ""))</f>
        <v/>
      </c>
      <c r="H2922" s="10"/>
      <c r="J2922" s="27"/>
      <c r="K2922" s="28"/>
      <c r="L2922" s="28"/>
      <c r="M2922" s="28"/>
      <c r="N2922" s="28"/>
      <c r="O2922" s="25"/>
      <c r="P2922" s="29"/>
      <c r="Q2922" s="30"/>
      <c r="R2922" s="25">
        <f t="shared" si="12"/>
        <v>0</v>
      </c>
      <c r="S2922" s="25"/>
      <c r="T2922" s="28"/>
    </row>
    <row r="2923" spans="1:20" ht="22.5" customHeight="1" x14ac:dyDescent="0.2">
      <c r="A2923" s="8"/>
      <c r="B2923" s="2" t="str">
        <f t="array" ref="B2923">IF(C2923="","", IFERROR(INDEX(Barang!$A$2:$A$10001, MATCH(C2923, Barang!$B$2:$B$10001, 0)), "Tidak ditemukan"))</f>
        <v/>
      </c>
      <c r="C2923" s="2"/>
      <c r="D2923" s="2" t="str">
        <f t="array" ref="D2923">IF(C2923="","", IFERROR(INDEX(Barang!$C$2:$C$10001, MATCH(C2923, Barang!$B$2:$B$10001, 0)), ""))</f>
        <v/>
      </c>
      <c r="E2923" s="2" t="str">
        <f t="array" ref="E2923">IF(C2923="","", IFERROR(INDEX(Barang!$E$2:$E$10001, MATCH(C2923, Barang!$B$2:$B$10001, 0)), ""))</f>
        <v/>
      </c>
      <c r="F2923" s="10"/>
      <c r="G2923" s="11" t="str">
        <f t="array" ref="G2923">IF(C2923="","", IFERROR(INDEX(Barang!$F$2:$F$10001, MATCH(C2923, Barang!$B$2:$B$10001, 0)) * F2923, ""))</f>
        <v/>
      </c>
      <c r="H2923" s="10"/>
      <c r="J2923" s="27"/>
      <c r="K2923" s="28"/>
      <c r="L2923" s="28"/>
      <c r="M2923" s="28"/>
      <c r="N2923" s="28"/>
      <c r="O2923" s="25"/>
      <c r="P2923" s="29"/>
      <c r="Q2923" s="30"/>
      <c r="R2923" s="25">
        <f t="shared" si="12"/>
        <v>0</v>
      </c>
      <c r="S2923" s="25"/>
      <c r="T2923" s="28"/>
    </row>
    <row r="2924" spans="1:20" ht="22.5" customHeight="1" x14ac:dyDescent="0.2">
      <c r="A2924" s="8"/>
      <c r="B2924" s="2" t="str">
        <f t="array" ref="B2924">IF(C2924="","", IFERROR(INDEX(Barang!$A$2:$A$10001, MATCH(C2924, Barang!$B$2:$B$10001, 0)), "Tidak ditemukan"))</f>
        <v/>
      </c>
      <c r="C2924" s="2"/>
      <c r="D2924" s="2" t="str">
        <f t="array" ref="D2924">IF(C2924="","", IFERROR(INDEX(Barang!$C$2:$C$10001, MATCH(C2924, Barang!$B$2:$B$10001, 0)), ""))</f>
        <v/>
      </c>
      <c r="E2924" s="2" t="str">
        <f t="array" ref="E2924">IF(C2924="","", IFERROR(INDEX(Barang!$E$2:$E$10001, MATCH(C2924, Barang!$B$2:$B$10001, 0)), ""))</f>
        <v/>
      </c>
      <c r="F2924" s="10"/>
      <c r="G2924" s="11" t="str">
        <f t="array" ref="G2924">IF(C2924="","", IFERROR(INDEX(Barang!$F$2:$F$10001, MATCH(C2924, Barang!$B$2:$B$10001, 0)) * F2924, ""))</f>
        <v/>
      </c>
      <c r="H2924" s="10"/>
      <c r="J2924" s="27"/>
      <c r="K2924" s="28"/>
      <c r="L2924" s="28"/>
      <c r="M2924" s="28"/>
      <c r="N2924" s="28"/>
      <c r="O2924" s="25"/>
      <c r="P2924" s="29"/>
      <c r="Q2924" s="30"/>
      <c r="R2924" s="25">
        <f t="shared" si="12"/>
        <v>0</v>
      </c>
      <c r="S2924" s="25"/>
      <c r="T2924" s="28"/>
    </row>
    <row r="2925" spans="1:20" ht="22.5" customHeight="1" x14ac:dyDescent="0.2">
      <c r="A2925" s="8"/>
      <c r="B2925" s="2" t="str">
        <f t="array" ref="B2925">IF(C2925="","", IFERROR(INDEX(Barang!$A$2:$A$10001, MATCH(C2925, Barang!$B$2:$B$10001, 0)), "Tidak ditemukan"))</f>
        <v/>
      </c>
      <c r="C2925" s="2"/>
      <c r="D2925" s="2" t="str">
        <f t="array" ref="D2925">IF(C2925="","", IFERROR(INDEX(Barang!$C$2:$C$10001, MATCH(C2925, Barang!$B$2:$B$10001, 0)), ""))</f>
        <v/>
      </c>
      <c r="E2925" s="2" t="str">
        <f t="array" ref="E2925">IF(C2925="","", IFERROR(INDEX(Barang!$E$2:$E$10001, MATCH(C2925, Barang!$B$2:$B$10001, 0)), ""))</f>
        <v/>
      </c>
      <c r="F2925" s="10"/>
      <c r="G2925" s="11" t="str">
        <f t="array" ref="G2925">IF(C2925="","", IFERROR(INDEX(Barang!$F$2:$F$10001, MATCH(C2925, Barang!$B$2:$B$10001, 0)) * F2925, ""))</f>
        <v/>
      </c>
      <c r="H2925" s="10"/>
      <c r="J2925" s="27"/>
      <c r="K2925" s="28"/>
      <c r="L2925" s="28"/>
      <c r="M2925" s="28"/>
      <c r="N2925" s="28"/>
      <c r="O2925" s="25"/>
      <c r="P2925" s="29"/>
      <c r="Q2925" s="30"/>
      <c r="R2925" s="25">
        <f t="shared" si="12"/>
        <v>0</v>
      </c>
      <c r="S2925" s="25"/>
      <c r="T2925" s="28"/>
    </row>
    <row r="2926" spans="1:20" ht="22.5" customHeight="1" x14ac:dyDescent="0.2">
      <c r="A2926" s="8"/>
      <c r="B2926" s="2" t="str">
        <f t="array" ref="B2926">IF(C2926="","", IFERROR(INDEX(Barang!$A$2:$A$10001, MATCH(C2926, Barang!$B$2:$B$10001, 0)), "Tidak ditemukan"))</f>
        <v/>
      </c>
      <c r="C2926" s="2"/>
      <c r="D2926" s="2" t="str">
        <f t="array" ref="D2926">IF(C2926="","", IFERROR(INDEX(Barang!$C$2:$C$10001, MATCH(C2926, Barang!$B$2:$B$10001, 0)), ""))</f>
        <v/>
      </c>
      <c r="E2926" s="2" t="str">
        <f t="array" ref="E2926">IF(C2926="","", IFERROR(INDEX(Barang!$E$2:$E$10001, MATCH(C2926, Barang!$B$2:$B$10001, 0)), ""))</f>
        <v/>
      </c>
      <c r="F2926" s="10"/>
      <c r="G2926" s="11" t="str">
        <f t="array" ref="G2926">IF(C2926="","", IFERROR(INDEX(Barang!$F$2:$F$10001, MATCH(C2926, Barang!$B$2:$B$10001, 0)) * F2926, ""))</f>
        <v/>
      </c>
      <c r="H2926" s="10"/>
      <c r="J2926" s="27"/>
      <c r="K2926" s="28"/>
      <c r="L2926" s="28"/>
      <c r="M2926" s="28"/>
      <c r="N2926" s="28"/>
      <c r="O2926" s="25"/>
      <c r="P2926" s="29"/>
      <c r="Q2926" s="30"/>
      <c r="R2926" s="25">
        <f t="shared" si="12"/>
        <v>0</v>
      </c>
      <c r="S2926" s="25"/>
      <c r="T2926" s="28"/>
    </row>
    <row r="2927" spans="1:20" ht="22.5" customHeight="1" x14ac:dyDescent="0.2">
      <c r="A2927" s="8"/>
      <c r="B2927" s="2" t="str">
        <f t="array" ref="B2927">IF(C2927="","", IFERROR(INDEX(Barang!$A$2:$A$10001, MATCH(C2927, Barang!$B$2:$B$10001, 0)), "Tidak ditemukan"))</f>
        <v/>
      </c>
      <c r="C2927" s="2"/>
      <c r="D2927" s="2" t="str">
        <f t="array" ref="D2927">IF(C2927="","", IFERROR(INDEX(Barang!$C$2:$C$10001, MATCH(C2927, Barang!$B$2:$B$10001, 0)), ""))</f>
        <v/>
      </c>
      <c r="E2927" s="2" t="str">
        <f t="array" ref="E2927">IF(C2927="","", IFERROR(INDEX(Barang!$E$2:$E$10001, MATCH(C2927, Barang!$B$2:$B$10001, 0)), ""))</f>
        <v/>
      </c>
      <c r="F2927" s="10"/>
      <c r="G2927" s="11" t="str">
        <f t="array" ref="G2927">IF(C2927="","", IFERROR(INDEX(Barang!$F$2:$F$10001, MATCH(C2927, Barang!$B$2:$B$10001, 0)) * F2927, ""))</f>
        <v/>
      </c>
      <c r="H2927" s="10"/>
      <c r="J2927" s="27"/>
      <c r="K2927" s="28"/>
      <c r="L2927" s="28"/>
      <c r="M2927" s="28"/>
      <c r="N2927" s="28"/>
      <c r="O2927" s="25"/>
      <c r="P2927" s="29"/>
      <c r="Q2927" s="30"/>
      <c r="R2927" s="25">
        <f t="shared" si="12"/>
        <v>0</v>
      </c>
      <c r="S2927" s="25"/>
      <c r="T2927" s="28"/>
    </row>
    <row r="2928" spans="1:20" ht="22.5" customHeight="1" x14ac:dyDescent="0.2">
      <c r="A2928" s="8"/>
      <c r="B2928" s="2" t="str">
        <f t="array" ref="B2928">IF(C2928="","", IFERROR(INDEX(Barang!$A$2:$A$10001, MATCH(C2928, Barang!$B$2:$B$10001, 0)), "Tidak ditemukan"))</f>
        <v/>
      </c>
      <c r="C2928" s="2"/>
      <c r="D2928" s="2" t="str">
        <f t="array" ref="D2928">IF(C2928="","", IFERROR(INDEX(Barang!$C$2:$C$10001, MATCH(C2928, Barang!$B$2:$B$10001, 0)), ""))</f>
        <v/>
      </c>
      <c r="E2928" s="2" t="str">
        <f t="array" ref="E2928">IF(C2928="","", IFERROR(INDEX(Barang!$E$2:$E$10001, MATCH(C2928, Barang!$B$2:$B$10001, 0)), ""))</f>
        <v/>
      </c>
      <c r="F2928" s="10"/>
      <c r="G2928" s="11" t="str">
        <f t="array" ref="G2928">IF(C2928="","", IFERROR(INDEX(Barang!$F$2:$F$10001, MATCH(C2928, Barang!$B$2:$B$10001, 0)) * F2928, ""))</f>
        <v/>
      </c>
      <c r="H2928" s="10"/>
      <c r="J2928" s="27"/>
      <c r="K2928" s="28"/>
      <c r="L2928" s="28"/>
      <c r="M2928" s="28"/>
      <c r="N2928" s="28"/>
      <c r="O2928" s="25"/>
      <c r="P2928" s="29"/>
      <c r="Q2928" s="30"/>
      <c r="R2928" s="25">
        <f t="shared" si="12"/>
        <v>0</v>
      </c>
      <c r="S2928" s="25"/>
      <c r="T2928" s="28"/>
    </row>
    <row r="2929" spans="1:20" ht="22.5" customHeight="1" x14ac:dyDescent="0.2">
      <c r="A2929" s="8"/>
      <c r="B2929" s="2" t="str">
        <f t="array" ref="B2929">IF(C2929="","", IFERROR(INDEX(Barang!$A$2:$A$10001, MATCH(C2929, Barang!$B$2:$B$10001, 0)), "Tidak ditemukan"))</f>
        <v/>
      </c>
      <c r="C2929" s="2"/>
      <c r="D2929" s="2" t="str">
        <f t="array" ref="D2929">IF(C2929="","", IFERROR(INDEX(Barang!$C$2:$C$10001, MATCH(C2929, Barang!$B$2:$B$10001, 0)), ""))</f>
        <v/>
      </c>
      <c r="E2929" s="2" t="str">
        <f t="array" ref="E2929">IF(C2929="","", IFERROR(INDEX(Barang!$E$2:$E$10001, MATCH(C2929, Barang!$B$2:$B$10001, 0)), ""))</f>
        <v/>
      </c>
      <c r="F2929" s="10"/>
      <c r="G2929" s="11" t="str">
        <f t="array" ref="G2929">IF(C2929="","", IFERROR(INDEX(Barang!$F$2:$F$10001, MATCH(C2929, Barang!$B$2:$B$10001, 0)) * F2929, ""))</f>
        <v/>
      </c>
      <c r="H2929" s="10"/>
      <c r="J2929" s="27"/>
      <c r="K2929" s="28"/>
      <c r="L2929" s="28"/>
      <c r="M2929" s="28"/>
      <c r="N2929" s="28"/>
      <c r="O2929" s="25"/>
      <c r="P2929" s="29"/>
      <c r="Q2929" s="30"/>
      <c r="R2929" s="25">
        <f t="shared" si="12"/>
        <v>0</v>
      </c>
      <c r="S2929" s="25"/>
      <c r="T2929" s="28"/>
    </row>
    <row r="2930" spans="1:20" ht="22.5" customHeight="1" x14ac:dyDescent="0.2">
      <c r="A2930" s="8"/>
      <c r="B2930" s="2" t="str">
        <f t="array" ref="B2930">IF(C2930="","", IFERROR(INDEX(Barang!$A$2:$A$10001, MATCH(C2930, Barang!$B$2:$B$10001, 0)), "Tidak ditemukan"))</f>
        <v/>
      </c>
      <c r="C2930" s="2"/>
      <c r="D2930" s="2" t="str">
        <f t="array" ref="D2930">IF(C2930="","", IFERROR(INDEX(Barang!$C$2:$C$10001, MATCH(C2930, Barang!$B$2:$B$10001, 0)), ""))</f>
        <v/>
      </c>
      <c r="E2930" s="2" t="str">
        <f t="array" ref="E2930">IF(C2930="","", IFERROR(INDEX(Barang!$E$2:$E$10001, MATCH(C2930, Barang!$B$2:$B$10001, 0)), ""))</f>
        <v/>
      </c>
      <c r="F2930" s="10"/>
      <c r="G2930" s="11" t="str">
        <f t="array" ref="G2930">IF(C2930="","", IFERROR(INDEX(Barang!$F$2:$F$10001, MATCH(C2930, Barang!$B$2:$B$10001, 0)) * F2930, ""))</f>
        <v/>
      </c>
      <c r="H2930" s="10"/>
      <c r="J2930" s="27"/>
      <c r="K2930" s="28"/>
      <c r="L2930" s="28"/>
      <c r="M2930" s="28"/>
      <c r="N2930" s="28"/>
      <c r="O2930" s="25"/>
      <c r="P2930" s="29"/>
      <c r="Q2930" s="30"/>
      <c r="R2930" s="25">
        <f t="shared" si="12"/>
        <v>0</v>
      </c>
      <c r="S2930" s="25"/>
      <c r="T2930" s="28"/>
    </row>
    <row r="2931" spans="1:20" ht="22.5" customHeight="1" x14ac:dyDescent="0.2">
      <c r="A2931" s="8"/>
      <c r="B2931" s="2" t="str">
        <f t="array" ref="B2931">IF(C2931="","", IFERROR(INDEX(Barang!$A$2:$A$10001, MATCH(C2931, Barang!$B$2:$B$10001, 0)), "Tidak ditemukan"))</f>
        <v/>
      </c>
      <c r="C2931" s="2"/>
      <c r="D2931" s="2" t="str">
        <f t="array" ref="D2931">IF(C2931="","", IFERROR(INDEX(Barang!$C$2:$C$10001, MATCH(C2931, Barang!$B$2:$B$10001, 0)), ""))</f>
        <v/>
      </c>
      <c r="E2931" s="2" t="str">
        <f t="array" ref="E2931">IF(C2931="","", IFERROR(INDEX(Barang!$E$2:$E$10001, MATCH(C2931, Barang!$B$2:$B$10001, 0)), ""))</f>
        <v/>
      </c>
      <c r="F2931" s="10"/>
      <c r="G2931" s="11" t="str">
        <f t="array" ref="G2931">IF(C2931="","", IFERROR(INDEX(Barang!$F$2:$F$10001, MATCH(C2931, Barang!$B$2:$B$10001, 0)) * F2931, ""))</f>
        <v/>
      </c>
      <c r="H2931" s="10"/>
      <c r="J2931" s="27"/>
      <c r="K2931" s="28"/>
      <c r="L2931" s="28"/>
      <c r="M2931" s="28"/>
      <c r="N2931" s="28"/>
      <c r="O2931" s="25"/>
      <c r="P2931" s="29"/>
      <c r="Q2931" s="30"/>
      <c r="R2931" s="25">
        <f t="shared" si="12"/>
        <v>0</v>
      </c>
      <c r="S2931" s="25"/>
      <c r="T2931" s="28"/>
    </row>
    <row r="2932" spans="1:20" ht="22.5" customHeight="1" x14ac:dyDescent="0.2">
      <c r="A2932" s="8"/>
      <c r="B2932" s="2" t="str">
        <f t="array" ref="B2932">IF(C2932="","", IFERROR(INDEX(Barang!$A$2:$A$10001, MATCH(C2932, Barang!$B$2:$B$10001, 0)), "Tidak ditemukan"))</f>
        <v/>
      </c>
      <c r="C2932" s="2"/>
      <c r="D2932" s="2" t="str">
        <f t="array" ref="D2932">IF(C2932="","", IFERROR(INDEX(Barang!$C$2:$C$10001, MATCH(C2932, Barang!$B$2:$B$10001, 0)), ""))</f>
        <v/>
      </c>
      <c r="E2932" s="2" t="str">
        <f t="array" ref="E2932">IF(C2932="","", IFERROR(INDEX(Barang!$E$2:$E$10001, MATCH(C2932, Barang!$B$2:$B$10001, 0)), ""))</f>
        <v/>
      </c>
      <c r="F2932" s="10"/>
      <c r="G2932" s="11" t="str">
        <f t="array" ref="G2932">IF(C2932="","", IFERROR(INDEX(Barang!$F$2:$F$10001, MATCH(C2932, Barang!$B$2:$B$10001, 0)) * F2932, ""))</f>
        <v/>
      </c>
      <c r="H2932" s="10"/>
      <c r="J2932" s="27"/>
      <c r="K2932" s="28"/>
      <c r="L2932" s="28"/>
      <c r="M2932" s="28"/>
      <c r="N2932" s="28"/>
      <c r="O2932" s="25"/>
      <c r="P2932" s="29"/>
      <c r="Q2932" s="30"/>
      <c r="R2932" s="25">
        <f t="shared" si="12"/>
        <v>0</v>
      </c>
      <c r="S2932" s="25"/>
      <c r="T2932" s="28"/>
    </row>
    <row r="2933" spans="1:20" ht="22.5" customHeight="1" x14ac:dyDescent="0.2">
      <c r="A2933" s="8"/>
      <c r="B2933" s="2" t="str">
        <f t="array" ref="B2933">IF(C2933="","", IFERROR(INDEX(Barang!$A$2:$A$10001, MATCH(C2933, Barang!$B$2:$B$10001, 0)), "Tidak ditemukan"))</f>
        <v/>
      </c>
      <c r="C2933" s="2"/>
      <c r="D2933" s="2" t="str">
        <f t="array" ref="D2933">IF(C2933="","", IFERROR(INDEX(Barang!$C$2:$C$10001, MATCH(C2933, Barang!$B$2:$B$10001, 0)), ""))</f>
        <v/>
      </c>
      <c r="E2933" s="2" t="str">
        <f t="array" ref="E2933">IF(C2933="","", IFERROR(INDEX(Barang!$E$2:$E$10001, MATCH(C2933, Barang!$B$2:$B$10001, 0)), ""))</f>
        <v/>
      </c>
      <c r="F2933" s="10"/>
      <c r="G2933" s="11" t="str">
        <f t="array" ref="G2933">IF(C2933="","", IFERROR(INDEX(Barang!$F$2:$F$10001, MATCH(C2933, Barang!$B$2:$B$10001, 0)) * F2933, ""))</f>
        <v/>
      </c>
      <c r="H2933" s="10"/>
      <c r="J2933" s="27"/>
      <c r="K2933" s="28"/>
      <c r="L2933" s="28"/>
      <c r="M2933" s="28"/>
      <c r="N2933" s="28"/>
      <c r="O2933" s="25"/>
      <c r="P2933" s="29"/>
      <c r="Q2933" s="30"/>
      <c r="R2933" s="25">
        <f t="shared" si="12"/>
        <v>0</v>
      </c>
      <c r="S2933" s="25"/>
      <c r="T2933" s="28"/>
    </row>
    <row r="2934" spans="1:20" ht="22.5" customHeight="1" x14ac:dyDescent="0.2">
      <c r="A2934" s="8"/>
      <c r="B2934" s="2" t="str">
        <f t="array" ref="B2934">IF(C2934="","", IFERROR(INDEX(Barang!$A$2:$A$10001, MATCH(C2934, Barang!$B$2:$B$10001, 0)), "Tidak ditemukan"))</f>
        <v/>
      </c>
      <c r="C2934" s="2"/>
      <c r="D2934" s="2" t="str">
        <f t="array" ref="D2934">IF(C2934="","", IFERROR(INDEX(Barang!$C$2:$C$10001, MATCH(C2934, Barang!$B$2:$B$10001, 0)), ""))</f>
        <v/>
      </c>
      <c r="E2934" s="2" t="str">
        <f t="array" ref="E2934">IF(C2934="","", IFERROR(INDEX(Barang!$E$2:$E$10001, MATCH(C2934, Barang!$B$2:$B$10001, 0)), ""))</f>
        <v/>
      </c>
      <c r="F2934" s="10"/>
      <c r="G2934" s="11" t="str">
        <f t="array" ref="G2934">IF(C2934="","", IFERROR(INDEX(Barang!$F$2:$F$10001, MATCH(C2934, Barang!$B$2:$B$10001, 0)) * F2934, ""))</f>
        <v/>
      </c>
      <c r="H2934" s="10"/>
      <c r="J2934" s="27"/>
      <c r="K2934" s="28"/>
      <c r="L2934" s="28"/>
      <c r="M2934" s="28"/>
      <c r="N2934" s="28"/>
      <c r="O2934" s="25"/>
      <c r="P2934" s="29"/>
      <c r="Q2934" s="30"/>
      <c r="R2934" s="25">
        <f t="shared" si="12"/>
        <v>0</v>
      </c>
      <c r="S2934" s="25"/>
      <c r="T2934" s="28"/>
    </row>
    <row r="2935" spans="1:20" ht="22.5" customHeight="1" x14ac:dyDescent="0.2">
      <c r="A2935" s="8"/>
      <c r="B2935" s="2" t="str">
        <f t="array" ref="B2935">IF(C2935="","", IFERROR(INDEX(Barang!$A$2:$A$10001, MATCH(C2935, Barang!$B$2:$B$10001, 0)), "Tidak ditemukan"))</f>
        <v/>
      </c>
      <c r="C2935" s="2"/>
      <c r="D2935" s="2" t="str">
        <f t="array" ref="D2935">IF(C2935="","", IFERROR(INDEX(Barang!$C$2:$C$10001, MATCH(C2935, Barang!$B$2:$B$10001, 0)), ""))</f>
        <v/>
      </c>
      <c r="E2935" s="2" t="str">
        <f t="array" ref="E2935">IF(C2935="","", IFERROR(INDEX(Barang!$E$2:$E$10001, MATCH(C2935, Barang!$B$2:$B$10001, 0)), ""))</f>
        <v/>
      </c>
      <c r="F2935" s="10"/>
      <c r="G2935" s="11" t="str">
        <f t="array" ref="G2935">IF(C2935="","", IFERROR(INDEX(Barang!$F$2:$F$10001, MATCH(C2935, Barang!$B$2:$B$10001, 0)) * F2935, ""))</f>
        <v/>
      </c>
      <c r="H2935" s="10"/>
      <c r="J2935" s="27"/>
      <c r="K2935" s="28"/>
      <c r="L2935" s="28"/>
      <c r="M2935" s="28"/>
      <c r="N2935" s="28"/>
      <c r="O2935" s="25"/>
      <c r="P2935" s="29"/>
      <c r="Q2935" s="30"/>
      <c r="R2935" s="25">
        <f t="shared" si="12"/>
        <v>0</v>
      </c>
      <c r="S2935" s="25"/>
      <c r="T2935" s="28"/>
    </row>
    <row r="2936" spans="1:20" ht="22.5" customHeight="1" x14ac:dyDescent="0.2">
      <c r="A2936" s="8"/>
      <c r="B2936" s="2" t="str">
        <f t="array" ref="B2936">IF(C2936="","", IFERROR(INDEX(Barang!$A$2:$A$10001, MATCH(C2936, Barang!$B$2:$B$10001, 0)), "Tidak ditemukan"))</f>
        <v/>
      </c>
      <c r="C2936" s="2"/>
      <c r="D2936" s="2" t="str">
        <f t="array" ref="D2936">IF(C2936="","", IFERROR(INDEX(Barang!$C$2:$C$10001, MATCH(C2936, Barang!$B$2:$B$10001, 0)), ""))</f>
        <v/>
      </c>
      <c r="E2936" s="2" t="str">
        <f t="array" ref="E2936">IF(C2936="","", IFERROR(INDEX(Barang!$E$2:$E$10001, MATCH(C2936, Barang!$B$2:$B$10001, 0)), ""))</f>
        <v/>
      </c>
      <c r="F2936" s="10"/>
      <c r="G2936" s="11" t="str">
        <f t="array" ref="G2936">IF(C2936="","", IFERROR(INDEX(Barang!$F$2:$F$10001, MATCH(C2936, Barang!$B$2:$B$10001, 0)) * F2936, ""))</f>
        <v/>
      </c>
      <c r="H2936" s="10"/>
      <c r="J2936" s="27"/>
      <c r="K2936" s="28"/>
      <c r="L2936" s="28"/>
      <c r="M2936" s="28"/>
      <c r="N2936" s="28"/>
      <c r="O2936" s="25"/>
      <c r="P2936" s="29"/>
      <c r="Q2936" s="30"/>
      <c r="R2936" s="25">
        <f t="shared" si="12"/>
        <v>0</v>
      </c>
      <c r="S2936" s="25"/>
      <c r="T2936" s="28"/>
    </row>
    <row r="2937" spans="1:20" ht="22.5" customHeight="1" x14ac:dyDescent="0.2">
      <c r="A2937" s="8"/>
      <c r="B2937" s="2" t="str">
        <f t="array" ref="B2937">IF(C2937="","", IFERROR(INDEX(Barang!$A$2:$A$10001, MATCH(C2937, Barang!$B$2:$B$10001, 0)), "Tidak ditemukan"))</f>
        <v/>
      </c>
      <c r="C2937" s="2"/>
      <c r="D2937" s="2" t="str">
        <f t="array" ref="D2937">IF(C2937="","", IFERROR(INDEX(Barang!$C$2:$C$10001, MATCH(C2937, Barang!$B$2:$B$10001, 0)), ""))</f>
        <v/>
      </c>
      <c r="E2937" s="2" t="str">
        <f t="array" ref="E2937">IF(C2937="","", IFERROR(INDEX(Barang!$E$2:$E$10001, MATCH(C2937, Barang!$B$2:$B$10001, 0)), ""))</f>
        <v/>
      </c>
      <c r="F2937" s="10"/>
      <c r="G2937" s="11" t="str">
        <f t="array" ref="G2937">IF(C2937="","", IFERROR(INDEX(Barang!$F$2:$F$10001, MATCH(C2937, Barang!$B$2:$B$10001, 0)) * F2937, ""))</f>
        <v/>
      </c>
      <c r="H2937" s="10"/>
      <c r="J2937" s="27"/>
      <c r="K2937" s="28"/>
      <c r="L2937" s="28"/>
      <c r="M2937" s="28"/>
      <c r="N2937" s="28"/>
      <c r="O2937" s="25"/>
      <c r="P2937" s="29"/>
      <c r="Q2937" s="30"/>
      <c r="R2937" s="25">
        <f t="shared" si="12"/>
        <v>0</v>
      </c>
      <c r="S2937" s="25"/>
      <c r="T2937" s="28"/>
    </row>
    <row r="2938" spans="1:20" ht="22.5" customHeight="1" x14ac:dyDescent="0.2">
      <c r="A2938" s="8"/>
      <c r="B2938" s="2" t="str">
        <f t="array" ref="B2938">IF(C2938="","", IFERROR(INDEX(Barang!$A$2:$A$10001, MATCH(C2938, Barang!$B$2:$B$10001, 0)), "Tidak ditemukan"))</f>
        <v/>
      </c>
      <c r="C2938" s="2"/>
      <c r="D2938" s="2" t="str">
        <f t="array" ref="D2938">IF(C2938="","", IFERROR(INDEX(Barang!$C$2:$C$10001, MATCH(C2938, Barang!$B$2:$B$10001, 0)), ""))</f>
        <v/>
      </c>
      <c r="E2938" s="2" t="str">
        <f t="array" ref="E2938">IF(C2938="","", IFERROR(INDEX(Barang!$E$2:$E$10001, MATCH(C2938, Barang!$B$2:$B$10001, 0)), ""))</f>
        <v/>
      </c>
      <c r="F2938" s="10"/>
      <c r="G2938" s="11" t="str">
        <f t="array" ref="G2938">IF(C2938="","", IFERROR(INDEX(Barang!$F$2:$F$10001, MATCH(C2938, Barang!$B$2:$B$10001, 0)) * F2938, ""))</f>
        <v/>
      </c>
      <c r="H2938" s="10"/>
      <c r="J2938" s="27"/>
      <c r="K2938" s="28"/>
      <c r="L2938" s="28"/>
      <c r="M2938" s="28"/>
      <c r="N2938" s="28"/>
      <c r="O2938" s="25"/>
      <c r="P2938" s="29"/>
      <c r="Q2938" s="30"/>
      <c r="R2938" s="25">
        <f t="shared" si="12"/>
        <v>0</v>
      </c>
      <c r="S2938" s="25"/>
      <c r="T2938" s="28"/>
    </row>
    <row r="2939" spans="1:20" ht="22.5" customHeight="1" x14ac:dyDescent="0.2">
      <c r="A2939" s="8"/>
      <c r="B2939" s="2" t="str">
        <f t="array" ref="B2939">IF(C2939="","", IFERROR(INDEX(Barang!$A$2:$A$10001, MATCH(C2939, Barang!$B$2:$B$10001, 0)), "Tidak ditemukan"))</f>
        <v/>
      </c>
      <c r="C2939" s="2"/>
      <c r="D2939" s="2" t="str">
        <f t="array" ref="D2939">IF(C2939="","", IFERROR(INDEX(Barang!$C$2:$C$10001, MATCH(C2939, Barang!$B$2:$B$10001, 0)), ""))</f>
        <v/>
      </c>
      <c r="E2939" s="2" t="str">
        <f t="array" ref="E2939">IF(C2939="","", IFERROR(INDEX(Barang!$E$2:$E$10001, MATCH(C2939, Barang!$B$2:$B$10001, 0)), ""))</f>
        <v/>
      </c>
      <c r="F2939" s="10"/>
      <c r="G2939" s="11" t="str">
        <f t="array" ref="G2939">IF(C2939="","", IFERROR(INDEX(Barang!$F$2:$F$10001, MATCH(C2939, Barang!$B$2:$B$10001, 0)) * F2939, ""))</f>
        <v/>
      </c>
      <c r="H2939" s="10"/>
      <c r="J2939" s="27"/>
      <c r="K2939" s="28"/>
      <c r="L2939" s="28"/>
      <c r="M2939" s="28"/>
      <c r="N2939" s="28"/>
      <c r="O2939" s="25"/>
      <c r="P2939" s="29"/>
      <c r="Q2939" s="30"/>
      <c r="R2939" s="25">
        <f t="shared" si="12"/>
        <v>0</v>
      </c>
      <c r="S2939" s="25"/>
      <c r="T2939" s="28"/>
    </row>
    <row r="2940" spans="1:20" ht="22.5" customHeight="1" x14ac:dyDescent="0.2">
      <c r="A2940" s="8"/>
      <c r="B2940" s="2" t="str">
        <f t="array" ref="B2940">IF(C2940="","", IFERROR(INDEX(Barang!$A$2:$A$10001, MATCH(C2940, Barang!$B$2:$B$10001, 0)), "Tidak ditemukan"))</f>
        <v/>
      </c>
      <c r="C2940" s="2"/>
      <c r="D2940" s="2" t="str">
        <f t="array" ref="D2940">IF(C2940="","", IFERROR(INDEX(Barang!$C$2:$C$10001, MATCH(C2940, Barang!$B$2:$B$10001, 0)), ""))</f>
        <v/>
      </c>
      <c r="E2940" s="2" t="str">
        <f t="array" ref="E2940">IF(C2940="","", IFERROR(INDEX(Barang!$E$2:$E$10001, MATCH(C2940, Barang!$B$2:$B$10001, 0)), ""))</f>
        <v/>
      </c>
      <c r="F2940" s="10"/>
      <c r="G2940" s="11" t="str">
        <f t="array" ref="G2940">IF(C2940="","", IFERROR(INDEX(Barang!$F$2:$F$10001, MATCH(C2940, Barang!$B$2:$B$10001, 0)) * F2940, ""))</f>
        <v/>
      </c>
      <c r="H2940" s="10"/>
      <c r="J2940" s="27"/>
      <c r="K2940" s="28"/>
      <c r="L2940" s="28"/>
      <c r="M2940" s="28"/>
      <c r="N2940" s="28"/>
      <c r="O2940" s="25"/>
      <c r="P2940" s="29"/>
      <c r="Q2940" s="30"/>
      <c r="R2940" s="25">
        <f t="shared" si="12"/>
        <v>0</v>
      </c>
      <c r="S2940" s="25"/>
      <c r="T2940" s="28"/>
    </row>
    <row r="2941" spans="1:20" ht="22.5" customHeight="1" x14ac:dyDescent="0.2">
      <c r="A2941" s="8"/>
      <c r="B2941" s="2" t="str">
        <f t="array" ref="B2941">IF(C2941="","", IFERROR(INDEX(Barang!$A$2:$A$10001, MATCH(C2941, Barang!$B$2:$B$10001, 0)), "Tidak ditemukan"))</f>
        <v/>
      </c>
      <c r="C2941" s="2"/>
      <c r="D2941" s="2" t="str">
        <f t="array" ref="D2941">IF(C2941="","", IFERROR(INDEX(Barang!$C$2:$C$10001, MATCH(C2941, Barang!$B$2:$B$10001, 0)), ""))</f>
        <v/>
      </c>
      <c r="E2941" s="2" t="str">
        <f t="array" ref="E2941">IF(C2941="","", IFERROR(INDEX(Barang!$E$2:$E$10001, MATCH(C2941, Barang!$B$2:$B$10001, 0)), ""))</f>
        <v/>
      </c>
      <c r="F2941" s="10"/>
      <c r="G2941" s="11" t="str">
        <f t="array" ref="G2941">IF(C2941="","", IFERROR(INDEX(Barang!$F$2:$F$10001, MATCH(C2941, Barang!$B$2:$B$10001, 0)) * F2941, ""))</f>
        <v/>
      </c>
      <c r="H2941" s="10"/>
      <c r="J2941" s="27"/>
      <c r="K2941" s="28"/>
      <c r="L2941" s="28"/>
      <c r="M2941" s="28"/>
      <c r="N2941" s="28"/>
      <c r="O2941" s="25"/>
      <c r="P2941" s="29"/>
      <c r="Q2941" s="30"/>
      <c r="R2941" s="25">
        <f t="shared" si="12"/>
        <v>0</v>
      </c>
      <c r="S2941" s="25"/>
      <c r="T2941" s="28"/>
    </row>
    <row r="2942" spans="1:20" ht="22.5" customHeight="1" x14ac:dyDescent="0.2">
      <c r="A2942" s="8"/>
      <c r="B2942" s="2" t="str">
        <f t="array" ref="B2942">IF(C2942="","", IFERROR(INDEX(Barang!$A$2:$A$10001, MATCH(C2942, Barang!$B$2:$B$10001, 0)), "Tidak ditemukan"))</f>
        <v/>
      </c>
      <c r="C2942" s="2"/>
      <c r="D2942" s="2" t="str">
        <f t="array" ref="D2942">IF(C2942="","", IFERROR(INDEX(Barang!$C$2:$C$10001, MATCH(C2942, Barang!$B$2:$B$10001, 0)), ""))</f>
        <v/>
      </c>
      <c r="E2942" s="2" t="str">
        <f t="array" ref="E2942">IF(C2942="","", IFERROR(INDEX(Barang!$E$2:$E$10001, MATCH(C2942, Barang!$B$2:$B$10001, 0)), ""))</f>
        <v/>
      </c>
      <c r="F2942" s="10"/>
      <c r="G2942" s="11" t="str">
        <f t="array" ref="G2942">IF(C2942="","", IFERROR(INDEX(Barang!$F$2:$F$10001, MATCH(C2942, Barang!$B$2:$B$10001, 0)) * F2942, ""))</f>
        <v/>
      </c>
      <c r="H2942" s="10"/>
      <c r="J2942" s="27"/>
      <c r="K2942" s="28"/>
      <c r="L2942" s="28"/>
      <c r="M2942" s="28"/>
      <c r="N2942" s="28"/>
      <c r="O2942" s="25"/>
      <c r="P2942" s="29"/>
      <c r="Q2942" s="30"/>
      <c r="R2942" s="25">
        <f t="shared" si="12"/>
        <v>0</v>
      </c>
      <c r="S2942" s="25"/>
      <c r="T2942" s="28"/>
    </row>
    <row r="2943" spans="1:20" ht="22.5" customHeight="1" x14ac:dyDescent="0.2">
      <c r="A2943" s="8"/>
      <c r="B2943" s="2" t="str">
        <f t="array" ref="B2943">IF(C2943="","", IFERROR(INDEX(Barang!$A$2:$A$10001, MATCH(C2943, Barang!$B$2:$B$10001, 0)), "Tidak ditemukan"))</f>
        <v/>
      </c>
      <c r="C2943" s="2"/>
      <c r="D2943" s="2" t="str">
        <f t="array" ref="D2943">IF(C2943="","", IFERROR(INDEX(Barang!$C$2:$C$10001, MATCH(C2943, Barang!$B$2:$B$10001, 0)), ""))</f>
        <v/>
      </c>
      <c r="E2943" s="2" t="str">
        <f t="array" ref="E2943">IF(C2943="","", IFERROR(INDEX(Barang!$E$2:$E$10001, MATCH(C2943, Barang!$B$2:$B$10001, 0)), ""))</f>
        <v/>
      </c>
      <c r="F2943" s="10"/>
      <c r="G2943" s="11" t="str">
        <f t="array" ref="G2943">IF(C2943="","", IFERROR(INDEX(Barang!$F$2:$F$10001, MATCH(C2943, Barang!$B$2:$B$10001, 0)) * F2943, ""))</f>
        <v/>
      </c>
      <c r="H2943" s="10"/>
      <c r="J2943" s="27"/>
      <c r="K2943" s="28"/>
      <c r="L2943" s="28"/>
      <c r="M2943" s="28"/>
      <c r="N2943" s="28"/>
      <c r="O2943" s="25"/>
      <c r="P2943" s="29"/>
      <c r="Q2943" s="30"/>
      <c r="R2943" s="25">
        <f t="shared" si="12"/>
        <v>0</v>
      </c>
      <c r="S2943" s="25"/>
      <c r="T2943" s="28"/>
    </row>
    <row r="2944" spans="1:20" ht="22.5" customHeight="1" x14ac:dyDescent="0.2">
      <c r="A2944" s="8"/>
      <c r="B2944" s="2" t="str">
        <f t="array" ref="B2944">IF(C2944="","", IFERROR(INDEX(Barang!$A$2:$A$10001, MATCH(C2944, Barang!$B$2:$B$10001, 0)), "Tidak ditemukan"))</f>
        <v/>
      </c>
      <c r="C2944" s="2"/>
      <c r="D2944" s="2" t="str">
        <f t="array" ref="D2944">IF(C2944="","", IFERROR(INDEX(Barang!$C$2:$C$10001, MATCH(C2944, Barang!$B$2:$B$10001, 0)), ""))</f>
        <v/>
      </c>
      <c r="E2944" s="2" t="str">
        <f t="array" ref="E2944">IF(C2944="","", IFERROR(INDEX(Barang!$E$2:$E$10001, MATCH(C2944, Barang!$B$2:$B$10001, 0)), ""))</f>
        <v/>
      </c>
      <c r="F2944" s="10"/>
      <c r="G2944" s="11" t="str">
        <f t="array" ref="G2944">IF(C2944="","", IFERROR(INDEX(Barang!$F$2:$F$10001, MATCH(C2944, Barang!$B$2:$B$10001, 0)) * F2944, ""))</f>
        <v/>
      </c>
      <c r="H2944" s="10"/>
      <c r="J2944" s="27"/>
      <c r="K2944" s="28"/>
      <c r="L2944" s="28"/>
      <c r="M2944" s="28"/>
      <c r="N2944" s="28"/>
      <c r="O2944" s="25"/>
      <c r="P2944" s="29"/>
      <c r="Q2944" s="30"/>
      <c r="R2944" s="25">
        <f t="shared" si="12"/>
        <v>0</v>
      </c>
      <c r="S2944" s="25"/>
      <c r="T2944" s="28"/>
    </row>
    <row r="2945" spans="1:20" ht="22.5" customHeight="1" x14ac:dyDescent="0.2">
      <c r="A2945" s="8"/>
      <c r="B2945" s="2" t="str">
        <f t="array" ref="B2945">IF(C2945="","", IFERROR(INDEX(Barang!$A$2:$A$10001, MATCH(C2945, Barang!$B$2:$B$10001, 0)), "Tidak ditemukan"))</f>
        <v/>
      </c>
      <c r="C2945" s="2"/>
      <c r="D2945" s="2" t="str">
        <f t="array" ref="D2945">IF(C2945="","", IFERROR(INDEX(Barang!$C$2:$C$10001, MATCH(C2945, Barang!$B$2:$B$10001, 0)), ""))</f>
        <v/>
      </c>
      <c r="E2945" s="2" t="str">
        <f t="array" ref="E2945">IF(C2945="","", IFERROR(INDEX(Barang!$E$2:$E$10001, MATCH(C2945, Barang!$B$2:$B$10001, 0)), ""))</f>
        <v/>
      </c>
      <c r="F2945" s="10"/>
      <c r="G2945" s="11" t="str">
        <f t="array" ref="G2945">IF(C2945="","", IFERROR(INDEX(Barang!$F$2:$F$10001, MATCH(C2945, Barang!$B$2:$B$10001, 0)) * F2945, ""))</f>
        <v/>
      </c>
      <c r="H2945" s="10"/>
      <c r="J2945" s="27"/>
      <c r="K2945" s="28"/>
      <c r="L2945" s="28"/>
      <c r="M2945" s="28"/>
      <c r="N2945" s="28"/>
      <c r="O2945" s="25"/>
      <c r="P2945" s="29"/>
      <c r="Q2945" s="30"/>
      <c r="R2945" s="25">
        <f t="shared" si="12"/>
        <v>0</v>
      </c>
      <c r="S2945" s="25"/>
      <c r="T2945" s="28"/>
    </row>
    <row r="2946" spans="1:20" ht="22.5" customHeight="1" x14ac:dyDescent="0.2">
      <c r="A2946" s="8"/>
      <c r="B2946" s="2" t="str">
        <f t="array" ref="B2946">IF(C2946="","", IFERROR(INDEX(Barang!$A$2:$A$10001, MATCH(C2946, Barang!$B$2:$B$10001, 0)), "Tidak ditemukan"))</f>
        <v/>
      </c>
      <c r="C2946" s="2"/>
      <c r="D2946" s="2" t="str">
        <f t="array" ref="D2946">IF(C2946="","", IFERROR(INDEX(Barang!$C$2:$C$10001, MATCH(C2946, Barang!$B$2:$B$10001, 0)), ""))</f>
        <v/>
      </c>
      <c r="E2946" s="2" t="str">
        <f t="array" ref="E2946">IF(C2946="","", IFERROR(INDEX(Barang!$E$2:$E$10001, MATCH(C2946, Barang!$B$2:$B$10001, 0)), ""))</f>
        <v/>
      </c>
      <c r="F2946" s="10"/>
      <c r="G2946" s="11" t="str">
        <f t="array" ref="G2946">IF(C2946="","", IFERROR(INDEX(Barang!$F$2:$F$10001, MATCH(C2946, Barang!$B$2:$B$10001, 0)) * F2946, ""))</f>
        <v/>
      </c>
      <c r="H2946" s="10"/>
      <c r="J2946" s="27"/>
      <c r="K2946" s="28"/>
      <c r="L2946" s="28"/>
      <c r="M2946" s="28"/>
      <c r="N2946" s="28"/>
      <c r="O2946" s="25"/>
      <c r="P2946" s="29"/>
      <c r="Q2946" s="30"/>
      <c r="R2946" s="25">
        <f t="shared" si="12"/>
        <v>0</v>
      </c>
      <c r="S2946" s="25"/>
      <c r="T2946" s="28"/>
    </row>
    <row r="2947" spans="1:20" ht="22.5" customHeight="1" x14ac:dyDescent="0.2">
      <c r="A2947" s="8"/>
      <c r="B2947" s="2" t="str">
        <f t="array" ref="B2947">IF(C2947="","", IFERROR(INDEX(Barang!$A$2:$A$10001, MATCH(C2947, Barang!$B$2:$B$10001, 0)), "Tidak ditemukan"))</f>
        <v/>
      </c>
      <c r="C2947" s="2"/>
      <c r="D2947" s="2" t="str">
        <f t="array" ref="D2947">IF(C2947="","", IFERROR(INDEX(Barang!$C$2:$C$10001, MATCH(C2947, Barang!$B$2:$B$10001, 0)), ""))</f>
        <v/>
      </c>
      <c r="E2947" s="2" t="str">
        <f t="array" ref="E2947">IF(C2947="","", IFERROR(INDEX(Barang!$E$2:$E$10001, MATCH(C2947, Barang!$B$2:$B$10001, 0)), ""))</f>
        <v/>
      </c>
      <c r="F2947" s="10"/>
      <c r="G2947" s="11" t="str">
        <f t="array" ref="G2947">IF(C2947="","", IFERROR(INDEX(Barang!$F$2:$F$10001, MATCH(C2947, Barang!$B$2:$B$10001, 0)) * F2947, ""))</f>
        <v/>
      </c>
      <c r="H2947" s="10"/>
      <c r="J2947" s="27"/>
      <c r="K2947" s="28"/>
      <c r="L2947" s="28"/>
      <c r="M2947" s="28"/>
      <c r="N2947" s="28"/>
      <c r="O2947" s="25"/>
      <c r="P2947" s="29"/>
      <c r="Q2947" s="30"/>
      <c r="R2947" s="25">
        <f t="shared" si="12"/>
        <v>0</v>
      </c>
      <c r="S2947" s="25"/>
      <c r="T2947" s="28"/>
    </row>
    <row r="2948" spans="1:20" ht="22.5" customHeight="1" x14ac:dyDescent="0.2">
      <c r="A2948" s="8"/>
      <c r="B2948" s="2" t="str">
        <f t="array" ref="B2948">IF(C2948="","", IFERROR(INDEX(Barang!$A$2:$A$10001, MATCH(C2948, Barang!$B$2:$B$10001, 0)), "Tidak ditemukan"))</f>
        <v/>
      </c>
      <c r="C2948" s="2"/>
      <c r="D2948" s="2" t="str">
        <f t="array" ref="D2948">IF(C2948="","", IFERROR(INDEX(Barang!$C$2:$C$10001, MATCH(C2948, Barang!$B$2:$B$10001, 0)), ""))</f>
        <v/>
      </c>
      <c r="E2948" s="2" t="str">
        <f t="array" ref="E2948">IF(C2948="","", IFERROR(INDEX(Barang!$E$2:$E$10001, MATCH(C2948, Barang!$B$2:$B$10001, 0)), ""))</f>
        <v/>
      </c>
      <c r="F2948" s="10"/>
      <c r="G2948" s="11" t="str">
        <f t="array" ref="G2948">IF(C2948="","", IFERROR(INDEX(Barang!$F$2:$F$10001, MATCH(C2948, Barang!$B$2:$B$10001, 0)) * F2948, ""))</f>
        <v/>
      </c>
      <c r="H2948" s="10"/>
      <c r="J2948" s="27"/>
      <c r="K2948" s="28"/>
      <c r="L2948" s="28"/>
      <c r="M2948" s="28"/>
      <c r="N2948" s="28"/>
      <c r="O2948" s="25"/>
      <c r="P2948" s="29"/>
      <c r="Q2948" s="30"/>
      <c r="R2948" s="25">
        <f t="shared" si="12"/>
        <v>0</v>
      </c>
      <c r="S2948" s="25"/>
      <c r="T2948" s="28"/>
    </row>
    <row r="2949" spans="1:20" ht="22.5" customHeight="1" x14ac:dyDescent="0.2">
      <c r="A2949" s="8"/>
      <c r="B2949" s="2" t="str">
        <f t="array" ref="B2949">IF(C2949="","", IFERROR(INDEX(Barang!$A$2:$A$10001, MATCH(C2949, Barang!$B$2:$B$10001, 0)), "Tidak ditemukan"))</f>
        <v/>
      </c>
      <c r="C2949" s="2"/>
      <c r="D2949" s="2" t="str">
        <f t="array" ref="D2949">IF(C2949="","", IFERROR(INDEX(Barang!$C$2:$C$10001, MATCH(C2949, Barang!$B$2:$B$10001, 0)), ""))</f>
        <v/>
      </c>
      <c r="E2949" s="2" t="str">
        <f t="array" ref="E2949">IF(C2949="","", IFERROR(INDEX(Barang!$E$2:$E$10001, MATCH(C2949, Barang!$B$2:$B$10001, 0)), ""))</f>
        <v/>
      </c>
      <c r="F2949" s="10"/>
      <c r="G2949" s="11" t="str">
        <f t="array" ref="G2949">IF(C2949="","", IFERROR(INDEX(Barang!$F$2:$F$10001, MATCH(C2949, Barang!$B$2:$B$10001, 0)) * F2949, ""))</f>
        <v/>
      </c>
      <c r="H2949" s="10"/>
      <c r="J2949" s="27"/>
      <c r="K2949" s="28"/>
      <c r="L2949" s="28"/>
      <c r="M2949" s="28"/>
      <c r="N2949" s="28"/>
      <c r="O2949" s="25"/>
      <c r="P2949" s="29"/>
      <c r="Q2949" s="30"/>
      <c r="R2949" s="25">
        <f t="shared" si="12"/>
        <v>0</v>
      </c>
      <c r="S2949" s="25"/>
      <c r="T2949" s="28"/>
    </row>
    <row r="2950" spans="1:20" ht="22.5" customHeight="1" x14ac:dyDescent="0.2">
      <c r="A2950" s="8"/>
      <c r="B2950" s="2" t="str">
        <f t="array" ref="B2950">IF(C2950="","", IFERROR(INDEX(Barang!$A$2:$A$10001, MATCH(C2950, Barang!$B$2:$B$10001, 0)), "Tidak ditemukan"))</f>
        <v/>
      </c>
      <c r="C2950" s="2"/>
      <c r="D2950" s="2" t="str">
        <f t="array" ref="D2950">IF(C2950="","", IFERROR(INDEX(Barang!$C$2:$C$10001, MATCH(C2950, Barang!$B$2:$B$10001, 0)), ""))</f>
        <v/>
      </c>
      <c r="E2950" s="2" t="str">
        <f t="array" ref="E2950">IF(C2950="","", IFERROR(INDEX(Barang!$E$2:$E$10001, MATCH(C2950, Barang!$B$2:$B$10001, 0)), ""))</f>
        <v/>
      </c>
      <c r="F2950" s="10"/>
      <c r="G2950" s="11" t="str">
        <f t="array" ref="G2950">IF(C2950="","", IFERROR(INDEX(Barang!$F$2:$F$10001, MATCH(C2950, Barang!$B$2:$B$10001, 0)) * F2950, ""))</f>
        <v/>
      </c>
      <c r="H2950" s="10"/>
      <c r="J2950" s="27"/>
      <c r="K2950" s="28"/>
      <c r="L2950" s="28"/>
      <c r="M2950" s="28"/>
      <c r="N2950" s="28"/>
      <c r="O2950" s="25"/>
      <c r="P2950" s="29"/>
      <c r="Q2950" s="30"/>
      <c r="R2950" s="25">
        <f t="shared" si="12"/>
        <v>0</v>
      </c>
      <c r="S2950" s="25"/>
      <c r="T2950" s="28"/>
    </row>
    <row r="2951" spans="1:20" ht="22.5" customHeight="1" x14ac:dyDescent="0.2">
      <c r="A2951" s="8"/>
      <c r="B2951" s="2" t="str">
        <f t="array" ref="B2951">IF(C2951="","", IFERROR(INDEX(Barang!$A$2:$A$10001, MATCH(C2951, Barang!$B$2:$B$10001, 0)), "Tidak ditemukan"))</f>
        <v/>
      </c>
      <c r="C2951" s="2"/>
      <c r="D2951" s="2" t="str">
        <f t="array" ref="D2951">IF(C2951="","", IFERROR(INDEX(Barang!$C$2:$C$10001, MATCH(C2951, Barang!$B$2:$B$10001, 0)), ""))</f>
        <v/>
      </c>
      <c r="E2951" s="2" t="str">
        <f t="array" ref="E2951">IF(C2951="","", IFERROR(INDEX(Barang!$E$2:$E$10001, MATCH(C2951, Barang!$B$2:$B$10001, 0)), ""))</f>
        <v/>
      </c>
      <c r="F2951" s="10"/>
      <c r="G2951" s="11" t="str">
        <f t="array" ref="G2951">IF(C2951="","", IFERROR(INDEX(Barang!$F$2:$F$10001, MATCH(C2951, Barang!$B$2:$B$10001, 0)) * F2951, ""))</f>
        <v/>
      </c>
      <c r="H2951" s="10"/>
      <c r="J2951" s="27"/>
      <c r="K2951" s="28"/>
      <c r="L2951" s="28"/>
      <c r="M2951" s="28"/>
      <c r="N2951" s="28"/>
      <c r="O2951" s="25"/>
      <c r="P2951" s="29"/>
      <c r="Q2951" s="30"/>
      <c r="R2951" s="25">
        <f t="shared" si="12"/>
        <v>0</v>
      </c>
      <c r="S2951" s="25"/>
      <c r="T2951" s="28"/>
    </row>
    <row r="2952" spans="1:20" ht="22.5" customHeight="1" x14ac:dyDescent="0.2">
      <c r="A2952" s="8"/>
      <c r="B2952" s="2" t="str">
        <f t="array" ref="B2952">IF(C2952="","", IFERROR(INDEX(Barang!$A$2:$A$10001, MATCH(C2952, Barang!$B$2:$B$10001, 0)), "Tidak ditemukan"))</f>
        <v/>
      </c>
      <c r="C2952" s="2"/>
      <c r="D2952" s="2" t="str">
        <f t="array" ref="D2952">IF(C2952="","", IFERROR(INDEX(Barang!$C$2:$C$10001, MATCH(C2952, Barang!$B$2:$B$10001, 0)), ""))</f>
        <v/>
      </c>
      <c r="E2952" s="2" t="str">
        <f t="array" ref="E2952">IF(C2952="","", IFERROR(INDEX(Barang!$E$2:$E$10001, MATCH(C2952, Barang!$B$2:$B$10001, 0)), ""))</f>
        <v/>
      </c>
      <c r="F2952" s="10"/>
      <c r="G2952" s="11" t="str">
        <f t="array" ref="G2952">IF(C2952="","", IFERROR(INDEX(Barang!$F$2:$F$10001, MATCH(C2952, Barang!$B$2:$B$10001, 0)) * F2952, ""))</f>
        <v/>
      </c>
      <c r="H2952" s="10"/>
      <c r="J2952" s="27"/>
      <c r="K2952" s="28"/>
      <c r="L2952" s="28"/>
      <c r="M2952" s="28"/>
      <c r="N2952" s="28"/>
      <c r="O2952" s="25"/>
      <c r="P2952" s="29"/>
      <c r="Q2952" s="30"/>
      <c r="R2952" s="25">
        <f t="shared" si="12"/>
        <v>0</v>
      </c>
      <c r="S2952" s="25"/>
      <c r="T2952" s="28"/>
    </row>
    <row r="2953" spans="1:20" ht="22.5" customHeight="1" x14ac:dyDescent="0.2">
      <c r="A2953" s="8"/>
      <c r="B2953" s="2" t="str">
        <f t="array" ref="B2953">IF(C2953="","", IFERROR(INDEX(Barang!$A$2:$A$10001, MATCH(C2953, Barang!$B$2:$B$10001, 0)), "Tidak ditemukan"))</f>
        <v/>
      </c>
      <c r="C2953" s="2"/>
      <c r="D2953" s="2" t="str">
        <f t="array" ref="D2953">IF(C2953="","", IFERROR(INDEX(Barang!$C$2:$C$10001, MATCH(C2953, Barang!$B$2:$B$10001, 0)), ""))</f>
        <v/>
      </c>
      <c r="E2953" s="2" t="str">
        <f t="array" ref="E2953">IF(C2953="","", IFERROR(INDEX(Barang!$E$2:$E$10001, MATCH(C2953, Barang!$B$2:$B$10001, 0)), ""))</f>
        <v/>
      </c>
      <c r="F2953" s="10"/>
      <c r="G2953" s="11" t="str">
        <f t="array" ref="G2953">IF(C2953="","", IFERROR(INDEX(Barang!$F$2:$F$10001, MATCH(C2953, Barang!$B$2:$B$10001, 0)) * F2953, ""))</f>
        <v/>
      </c>
      <c r="H2953" s="10"/>
      <c r="J2953" s="27"/>
      <c r="K2953" s="28"/>
      <c r="L2953" s="28"/>
      <c r="M2953" s="28"/>
      <c r="N2953" s="28"/>
      <c r="O2953" s="25"/>
      <c r="P2953" s="29"/>
      <c r="Q2953" s="30"/>
      <c r="R2953" s="25">
        <f t="shared" si="12"/>
        <v>0</v>
      </c>
      <c r="S2953" s="25"/>
      <c r="T2953" s="28"/>
    </row>
    <row r="2954" spans="1:20" ht="22.5" customHeight="1" x14ac:dyDescent="0.2">
      <c r="A2954" s="8"/>
      <c r="B2954" s="2" t="str">
        <f t="array" ref="B2954">IF(C2954="","", IFERROR(INDEX(Barang!$A$2:$A$10001, MATCH(C2954, Barang!$B$2:$B$10001, 0)), "Tidak ditemukan"))</f>
        <v/>
      </c>
      <c r="C2954" s="2"/>
      <c r="D2954" s="2" t="str">
        <f t="array" ref="D2954">IF(C2954="","", IFERROR(INDEX(Barang!$C$2:$C$10001, MATCH(C2954, Barang!$B$2:$B$10001, 0)), ""))</f>
        <v/>
      </c>
      <c r="E2954" s="2" t="str">
        <f t="array" ref="E2954">IF(C2954="","", IFERROR(INDEX(Barang!$E$2:$E$10001, MATCH(C2954, Barang!$B$2:$B$10001, 0)), ""))</f>
        <v/>
      </c>
      <c r="F2954" s="10"/>
      <c r="G2954" s="11" t="str">
        <f t="array" ref="G2954">IF(C2954="","", IFERROR(INDEX(Barang!$F$2:$F$10001, MATCH(C2954, Barang!$B$2:$B$10001, 0)) * F2954, ""))</f>
        <v/>
      </c>
      <c r="H2954" s="10"/>
      <c r="J2954" s="27"/>
      <c r="K2954" s="28"/>
      <c r="L2954" s="28"/>
      <c r="M2954" s="28"/>
      <c r="N2954" s="28"/>
      <c r="O2954" s="25"/>
      <c r="P2954" s="29"/>
      <c r="Q2954" s="30"/>
      <c r="R2954" s="25">
        <f t="shared" si="12"/>
        <v>0</v>
      </c>
      <c r="S2954" s="25"/>
      <c r="T2954" s="28"/>
    </row>
    <row r="2955" spans="1:20" ht="22.5" customHeight="1" x14ac:dyDescent="0.2">
      <c r="A2955" s="8"/>
      <c r="B2955" s="2" t="str">
        <f t="array" ref="B2955">IF(C2955="","", IFERROR(INDEX(Barang!$A$2:$A$10001, MATCH(C2955, Barang!$B$2:$B$10001, 0)), "Tidak ditemukan"))</f>
        <v/>
      </c>
      <c r="C2955" s="2"/>
      <c r="D2955" s="2" t="str">
        <f t="array" ref="D2955">IF(C2955="","", IFERROR(INDEX(Barang!$C$2:$C$10001, MATCH(C2955, Barang!$B$2:$B$10001, 0)), ""))</f>
        <v/>
      </c>
      <c r="E2955" s="2" t="str">
        <f t="array" ref="E2955">IF(C2955="","", IFERROR(INDEX(Barang!$E$2:$E$10001, MATCH(C2955, Barang!$B$2:$B$10001, 0)), ""))</f>
        <v/>
      </c>
      <c r="F2955" s="10"/>
      <c r="G2955" s="11" t="str">
        <f t="array" ref="G2955">IF(C2955="","", IFERROR(INDEX(Barang!$F$2:$F$10001, MATCH(C2955, Barang!$B$2:$B$10001, 0)) * F2955, ""))</f>
        <v/>
      </c>
      <c r="H2955" s="10"/>
      <c r="J2955" s="27"/>
      <c r="K2955" s="28"/>
      <c r="L2955" s="28"/>
      <c r="M2955" s="28"/>
      <c r="N2955" s="28"/>
      <c r="O2955" s="25"/>
      <c r="P2955" s="29"/>
      <c r="Q2955" s="30"/>
      <c r="R2955" s="25">
        <f t="shared" si="12"/>
        <v>0</v>
      </c>
      <c r="S2955" s="25"/>
      <c r="T2955" s="28"/>
    </row>
    <row r="2956" spans="1:20" ht="22.5" customHeight="1" x14ac:dyDescent="0.2">
      <c r="A2956" s="8"/>
      <c r="B2956" s="2" t="str">
        <f t="array" ref="B2956">IF(C2956="","", IFERROR(INDEX(Barang!$A$2:$A$10001, MATCH(C2956, Barang!$B$2:$B$10001, 0)), "Tidak ditemukan"))</f>
        <v/>
      </c>
      <c r="C2956" s="2"/>
      <c r="D2956" s="2" t="str">
        <f t="array" ref="D2956">IF(C2956="","", IFERROR(INDEX(Barang!$C$2:$C$10001, MATCH(C2956, Barang!$B$2:$B$10001, 0)), ""))</f>
        <v/>
      </c>
      <c r="E2956" s="2" t="str">
        <f t="array" ref="E2956">IF(C2956="","", IFERROR(INDEX(Barang!$E$2:$E$10001, MATCH(C2956, Barang!$B$2:$B$10001, 0)), ""))</f>
        <v/>
      </c>
      <c r="F2956" s="10"/>
      <c r="G2956" s="11" t="str">
        <f t="array" ref="G2956">IF(C2956="","", IFERROR(INDEX(Barang!$F$2:$F$10001, MATCH(C2956, Barang!$B$2:$B$10001, 0)) * F2956, ""))</f>
        <v/>
      </c>
      <c r="H2956" s="10"/>
      <c r="J2956" s="27"/>
      <c r="K2956" s="28"/>
      <c r="L2956" s="28"/>
      <c r="M2956" s="28"/>
      <c r="N2956" s="28"/>
      <c r="O2956" s="25"/>
      <c r="P2956" s="29"/>
      <c r="Q2956" s="30"/>
      <c r="R2956" s="25">
        <f t="shared" si="12"/>
        <v>0</v>
      </c>
      <c r="S2956" s="25"/>
      <c r="T2956" s="28"/>
    </row>
    <row r="2957" spans="1:20" ht="22.5" customHeight="1" x14ac:dyDescent="0.2">
      <c r="A2957" s="8"/>
      <c r="B2957" s="2" t="str">
        <f t="array" ref="B2957">IF(C2957="","", IFERROR(INDEX(Barang!$A$2:$A$10001, MATCH(C2957, Barang!$B$2:$B$10001, 0)), "Tidak ditemukan"))</f>
        <v/>
      </c>
      <c r="C2957" s="2"/>
      <c r="D2957" s="2" t="str">
        <f t="array" ref="D2957">IF(C2957="","", IFERROR(INDEX(Barang!$C$2:$C$10001, MATCH(C2957, Barang!$B$2:$B$10001, 0)), ""))</f>
        <v/>
      </c>
      <c r="E2957" s="2" t="str">
        <f t="array" ref="E2957">IF(C2957="","", IFERROR(INDEX(Barang!$E$2:$E$10001, MATCH(C2957, Barang!$B$2:$B$10001, 0)), ""))</f>
        <v/>
      </c>
      <c r="F2957" s="10"/>
      <c r="G2957" s="11" t="str">
        <f t="array" ref="G2957">IF(C2957="","", IFERROR(INDEX(Barang!$F$2:$F$10001, MATCH(C2957, Barang!$B$2:$B$10001, 0)) * F2957, ""))</f>
        <v/>
      </c>
      <c r="H2957" s="10"/>
      <c r="J2957" s="27"/>
      <c r="K2957" s="28"/>
      <c r="L2957" s="28"/>
      <c r="M2957" s="28"/>
      <c r="N2957" s="28"/>
      <c r="O2957" s="25"/>
      <c r="P2957" s="29"/>
      <c r="Q2957" s="30"/>
      <c r="R2957" s="25">
        <f t="shared" si="12"/>
        <v>0</v>
      </c>
      <c r="S2957" s="25"/>
      <c r="T2957" s="28"/>
    </row>
    <row r="2958" spans="1:20" ht="22.5" customHeight="1" x14ac:dyDescent="0.2">
      <c r="A2958" s="8"/>
      <c r="B2958" s="2" t="str">
        <f t="array" ref="B2958">IF(C2958="","", IFERROR(INDEX(Barang!$A$2:$A$10001, MATCH(C2958, Barang!$B$2:$B$10001, 0)), "Tidak ditemukan"))</f>
        <v/>
      </c>
      <c r="C2958" s="2"/>
      <c r="D2958" s="2" t="str">
        <f t="array" ref="D2958">IF(C2958="","", IFERROR(INDEX(Barang!$C$2:$C$10001, MATCH(C2958, Barang!$B$2:$B$10001, 0)), ""))</f>
        <v/>
      </c>
      <c r="E2958" s="2" t="str">
        <f t="array" ref="E2958">IF(C2958="","", IFERROR(INDEX(Barang!$E$2:$E$10001, MATCH(C2958, Barang!$B$2:$B$10001, 0)), ""))</f>
        <v/>
      </c>
      <c r="F2958" s="10"/>
      <c r="G2958" s="11" t="str">
        <f t="array" ref="G2958">IF(C2958="","", IFERROR(INDEX(Barang!$F$2:$F$10001, MATCH(C2958, Barang!$B$2:$B$10001, 0)) * F2958, ""))</f>
        <v/>
      </c>
      <c r="H2958" s="10"/>
      <c r="J2958" s="27"/>
      <c r="K2958" s="28"/>
      <c r="L2958" s="28"/>
      <c r="M2958" s="28"/>
      <c r="N2958" s="28"/>
      <c r="O2958" s="25"/>
      <c r="P2958" s="29"/>
      <c r="Q2958" s="30"/>
      <c r="R2958" s="25">
        <f t="shared" si="12"/>
        <v>0</v>
      </c>
      <c r="S2958" s="25"/>
      <c r="T2958" s="28"/>
    </row>
    <row r="2959" spans="1:20" ht="22.5" customHeight="1" x14ac:dyDescent="0.2">
      <c r="A2959" s="8"/>
      <c r="B2959" s="2" t="str">
        <f t="array" ref="B2959">IF(C2959="","", IFERROR(INDEX(Barang!$A$2:$A$10001, MATCH(C2959, Barang!$B$2:$B$10001, 0)), "Tidak ditemukan"))</f>
        <v/>
      </c>
      <c r="C2959" s="2"/>
      <c r="D2959" s="2" t="str">
        <f t="array" ref="D2959">IF(C2959="","", IFERROR(INDEX(Barang!$C$2:$C$10001, MATCH(C2959, Barang!$B$2:$B$10001, 0)), ""))</f>
        <v/>
      </c>
      <c r="E2959" s="2" t="str">
        <f t="array" ref="E2959">IF(C2959="","", IFERROR(INDEX(Barang!$E$2:$E$10001, MATCH(C2959, Barang!$B$2:$B$10001, 0)), ""))</f>
        <v/>
      </c>
      <c r="F2959" s="10"/>
      <c r="G2959" s="11" t="str">
        <f t="array" ref="G2959">IF(C2959="","", IFERROR(INDEX(Barang!$F$2:$F$10001, MATCH(C2959, Barang!$B$2:$B$10001, 0)) * F2959, ""))</f>
        <v/>
      </c>
      <c r="H2959" s="10"/>
      <c r="J2959" s="27"/>
      <c r="K2959" s="28"/>
      <c r="L2959" s="28"/>
      <c r="M2959" s="28"/>
      <c r="N2959" s="28"/>
      <c r="O2959" s="25"/>
      <c r="P2959" s="29"/>
      <c r="Q2959" s="30"/>
      <c r="R2959" s="25">
        <f t="shared" si="12"/>
        <v>0</v>
      </c>
      <c r="S2959" s="25"/>
      <c r="T2959" s="28"/>
    </row>
    <row r="2960" spans="1:20" ht="22.5" customHeight="1" x14ac:dyDescent="0.2">
      <c r="A2960" s="8"/>
      <c r="B2960" s="2" t="str">
        <f t="array" ref="B2960">IF(C2960="","", IFERROR(INDEX(Barang!$A$2:$A$10001, MATCH(C2960, Barang!$B$2:$B$10001, 0)), "Tidak ditemukan"))</f>
        <v/>
      </c>
      <c r="C2960" s="2"/>
      <c r="D2960" s="2" t="str">
        <f t="array" ref="D2960">IF(C2960="","", IFERROR(INDEX(Barang!$C$2:$C$10001, MATCH(C2960, Barang!$B$2:$B$10001, 0)), ""))</f>
        <v/>
      </c>
      <c r="E2960" s="2" t="str">
        <f t="array" ref="E2960">IF(C2960="","", IFERROR(INDEX(Barang!$E$2:$E$10001, MATCH(C2960, Barang!$B$2:$B$10001, 0)), ""))</f>
        <v/>
      </c>
      <c r="F2960" s="10"/>
      <c r="G2960" s="11" t="str">
        <f t="array" ref="G2960">IF(C2960="","", IFERROR(INDEX(Barang!$F$2:$F$10001, MATCH(C2960, Barang!$B$2:$B$10001, 0)) * F2960, ""))</f>
        <v/>
      </c>
      <c r="H2960" s="10"/>
      <c r="J2960" s="27"/>
      <c r="K2960" s="28"/>
      <c r="L2960" s="28"/>
      <c r="M2960" s="28"/>
      <c r="N2960" s="28"/>
      <c r="O2960" s="25"/>
      <c r="P2960" s="29"/>
      <c r="Q2960" s="30"/>
      <c r="R2960" s="25">
        <f t="shared" si="12"/>
        <v>0</v>
      </c>
      <c r="S2960" s="25"/>
      <c r="T2960" s="28"/>
    </row>
    <row r="2961" spans="1:20" ht="22.5" customHeight="1" x14ac:dyDescent="0.2">
      <c r="A2961" s="8"/>
      <c r="B2961" s="2" t="str">
        <f t="array" ref="B2961">IF(C2961="","", IFERROR(INDEX(Barang!$A$2:$A$10001, MATCH(C2961, Barang!$B$2:$B$10001, 0)), "Tidak ditemukan"))</f>
        <v/>
      </c>
      <c r="C2961" s="2"/>
      <c r="D2961" s="2" t="str">
        <f t="array" ref="D2961">IF(C2961="","", IFERROR(INDEX(Barang!$C$2:$C$10001, MATCH(C2961, Barang!$B$2:$B$10001, 0)), ""))</f>
        <v/>
      </c>
      <c r="E2961" s="2" t="str">
        <f t="array" ref="E2961">IF(C2961="","", IFERROR(INDEX(Barang!$E$2:$E$10001, MATCH(C2961, Barang!$B$2:$B$10001, 0)), ""))</f>
        <v/>
      </c>
      <c r="F2961" s="10"/>
      <c r="G2961" s="11" t="str">
        <f t="array" ref="G2961">IF(C2961="","", IFERROR(INDEX(Barang!$F$2:$F$10001, MATCH(C2961, Barang!$B$2:$B$10001, 0)) * F2961, ""))</f>
        <v/>
      </c>
      <c r="H2961" s="10"/>
      <c r="J2961" s="27"/>
      <c r="K2961" s="28"/>
      <c r="L2961" s="28"/>
      <c r="M2961" s="28"/>
      <c r="N2961" s="28"/>
      <c r="O2961" s="25"/>
      <c r="P2961" s="29"/>
      <c r="Q2961" s="30"/>
      <c r="R2961" s="25">
        <f t="shared" si="12"/>
        <v>0</v>
      </c>
      <c r="S2961" s="25"/>
      <c r="T2961" s="28"/>
    </row>
    <row r="2962" spans="1:20" ht="22.5" customHeight="1" x14ac:dyDescent="0.2">
      <c r="A2962" s="8"/>
      <c r="B2962" s="2" t="str">
        <f t="array" ref="B2962">IF(C2962="","", IFERROR(INDEX(Barang!$A$2:$A$10001, MATCH(C2962, Barang!$B$2:$B$10001, 0)), "Tidak ditemukan"))</f>
        <v/>
      </c>
      <c r="C2962" s="2"/>
      <c r="D2962" s="2" t="str">
        <f t="array" ref="D2962">IF(C2962="","", IFERROR(INDEX(Barang!$C$2:$C$10001, MATCH(C2962, Barang!$B$2:$B$10001, 0)), ""))</f>
        <v/>
      </c>
      <c r="E2962" s="2" t="str">
        <f t="array" ref="E2962">IF(C2962="","", IFERROR(INDEX(Barang!$E$2:$E$10001, MATCH(C2962, Barang!$B$2:$B$10001, 0)), ""))</f>
        <v/>
      </c>
      <c r="F2962" s="10"/>
      <c r="G2962" s="11" t="str">
        <f t="array" ref="G2962">IF(C2962="","", IFERROR(INDEX(Barang!$F$2:$F$10001, MATCH(C2962, Barang!$B$2:$B$10001, 0)) * F2962, ""))</f>
        <v/>
      </c>
      <c r="H2962" s="10"/>
      <c r="J2962" s="27"/>
      <c r="K2962" s="28"/>
      <c r="L2962" s="28"/>
      <c r="M2962" s="28"/>
      <c r="N2962" s="28"/>
      <c r="O2962" s="25"/>
      <c r="P2962" s="29"/>
      <c r="Q2962" s="30"/>
      <c r="R2962" s="25">
        <f t="shared" si="12"/>
        <v>0</v>
      </c>
      <c r="S2962" s="25"/>
      <c r="T2962" s="28"/>
    </row>
    <row r="2963" spans="1:20" ht="22.5" customHeight="1" x14ac:dyDescent="0.2">
      <c r="A2963" s="8"/>
      <c r="B2963" s="2" t="str">
        <f t="array" ref="B2963">IF(C2963="","", IFERROR(INDEX(Barang!$A$2:$A$10001, MATCH(C2963, Barang!$B$2:$B$10001, 0)), "Tidak ditemukan"))</f>
        <v/>
      </c>
      <c r="C2963" s="2"/>
      <c r="D2963" s="2" t="str">
        <f t="array" ref="D2963">IF(C2963="","", IFERROR(INDEX(Barang!$C$2:$C$10001, MATCH(C2963, Barang!$B$2:$B$10001, 0)), ""))</f>
        <v/>
      </c>
      <c r="E2963" s="2" t="str">
        <f t="array" ref="E2963">IF(C2963="","", IFERROR(INDEX(Barang!$E$2:$E$10001, MATCH(C2963, Barang!$B$2:$B$10001, 0)), ""))</f>
        <v/>
      </c>
      <c r="F2963" s="10"/>
      <c r="G2963" s="11" t="str">
        <f t="array" ref="G2963">IF(C2963="","", IFERROR(INDEX(Barang!$F$2:$F$10001, MATCH(C2963, Barang!$B$2:$B$10001, 0)) * F2963, ""))</f>
        <v/>
      </c>
      <c r="H2963" s="10"/>
      <c r="J2963" s="27"/>
      <c r="K2963" s="28"/>
      <c r="L2963" s="28"/>
      <c r="M2963" s="28"/>
      <c r="N2963" s="28"/>
      <c r="O2963" s="25"/>
      <c r="P2963" s="29"/>
      <c r="Q2963" s="30"/>
      <c r="R2963" s="25">
        <f t="shared" si="12"/>
        <v>0</v>
      </c>
      <c r="S2963" s="25"/>
      <c r="T2963" s="28"/>
    </row>
    <row r="2964" spans="1:20" ht="22.5" customHeight="1" x14ac:dyDescent="0.2">
      <c r="A2964" s="8"/>
      <c r="B2964" s="2" t="str">
        <f t="array" ref="B2964">IF(C2964="","", IFERROR(INDEX(Barang!$A$2:$A$10001, MATCH(C2964, Barang!$B$2:$B$10001, 0)), "Tidak ditemukan"))</f>
        <v/>
      </c>
      <c r="C2964" s="2"/>
      <c r="D2964" s="2" t="str">
        <f t="array" ref="D2964">IF(C2964="","", IFERROR(INDEX(Barang!$C$2:$C$10001, MATCH(C2964, Barang!$B$2:$B$10001, 0)), ""))</f>
        <v/>
      </c>
      <c r="E2964" s="2" t="str">
        <f t="array" ref="E2964">IF(C2964="","", IFERROR(INDEX(Barang!$E$2:$E$10001, MATCH(C2964, Barang!$B$2:$B$10001, 0)), ""))</f>
        <v/>
      </c>
      <c r="F2964" s="10"/>
      <c r="G2964" s="11" t="str">
        <f t="array" ref="G2964">IF(C2964="","", IFERROR(INDEX(Barang!$F$2:$F$10001, MATCH(C2964, Barang!$B$2:$B$10001, 0)) * F2964, ""))</f>
        <v/>
      </c>
      <c r="H2964" s="10"/>
      <c r="J2964" s="27"/>
      <c r="K2964" s="28"/>
      <c r="L2964" s="28"/>
      <c r="M2964" s="28"/>
      <c r="N2964" s="28"/>
      <c r="O2964" s="25"/>
      <c r="P2964" s="29"/>
      <c r="Q2964" s="30"/>
      <c r="R2964" s="25">
        <f t="shared" si="12"/>
        <v>0</v>
      </c>
      <c r="S2964" s="25"/>
      <c r="T2964" s="28"/>
    </row>
    <row r="2965" spans="1:20" ht="22.5" customHeight="1" x14ac:dyDescent="0.2">
      <c r="A2965" s="8"/>
      <c r="B2965" s="2" t="str">
        <f t="array" ref="B2965">IF(C2965="","", IFERROR(INDEX(Barang!$A$2:$A$10001, MATCH(C2965, Barang!$B$2:$B$10001, 0)), "Tidak ditemukan"))</f>
        <v/>
      </c>
      <c r="C2965" s="2"/>
      <c r="D2965" s="2" t="str">
        <f t="array" ref="D2965">IF(C2965="","", IFERROR(INDEX(Barang!$C$2:$C$10001, MATCH(C2965, Barang!$B$2:$B$10001, 0)), ""))</f>
        <v/>
      </c>
      <c r="E2965" s="2" t="str">
        <f t="array" ref="E2965">IF(C2965="","", IFERROR(INDEX(Barang!$E$2:$E$10001, MATCH(C2965, Barang!$B$2:$B$10001, 0)), ""))</f>
        <v/>
      </c>
      <c r="F2965" s="10"/>
      <c r="G2965" s="11" t="str">
        <f t="array" ref="G2965">IF(C2965="","", IFERROR(INDEX(Barang!$F$2:$F$10001, MATCH(C2965, Barang!$B$2:$B$10001, 0)) * F2965, ""))</f>
        <v/>
      </c>
      <c r="H2965" s="10"/>
      <c r="J2965" s="27"/>
      <c r="K2965" s="28"/>
      <c r="L2965" s="28"/>
      <c r="M2965" s="28"/>
      <c r="N2965" s="28"/>
      <c r="O2965" s="25"/>
      <c r="P2965" s="29"/>
      <c r="Q2965" s="30"/>
      <c r="R2965" s="25">
        <f t="shared" si="12"/>
        <v>0</v>
      </c>
      <c r="S2965" s="25"/>
      <c r="T2965" s="28"/>
    </row>
    <row r="2966" spans="1:20" ht="22.5" customHeight="1" x14ac:dyDescent="0.2">
      <c r="A2966" s="8"/>
      <c r="B2966" s="2" t="str">
        <f t="array" ref="B2966">IF(C2966="","", IFERROR(INDEX(Barang!$A$2:$A$10001, MATCH(C2966, Barang!$B$2:$B$10001, 0)), "Tidak ditemukan"))</f>
        <v/>
      </c>
      <c r="C2966" s="2"/>
      <c r="D2966" s="2" t="str">
        <f t="array" ref="D2966">IF(C2966="","", IFERROR(INDEX(Barang!$C$2:$C$10001, MATCH(C2966, Barang!$B$2:$B$10001, 0)), ""))</f>
        <v/>
      </c>
      <c r="E2966" s="2" t="str">
        <f t="array" ref="E2966">IF(C2966="","", IFERROR(INDEX(Barang!$E$2:$E$10001, MATCH(C2966, Barang!$B$2:$B$10001, 0)), ""))</f>
        <v/>
      </c>
      <c r="F2966" s="10"/>
      <c r="G2966" s="11" t="str">
        <f t="array" ref="G2966">IF(C2966="","", IFERROR(INDEX(Barang!$F$2:$F$10001, MATCH(C2966, Barang!$B$2:$B$10001, 0)) * F2966, ""))</f>
        <v/>
      </c>
      <c r="H2966" s="10"/>
      <c r="J2966" s="27"/>
      <c r="K2966" s="28"/>
      <c r="L2966" s="28"/>
      <c r="M2966" s="28"/>
      <c r="N2966" s="28"/>
      <c r="O2966" s="25"/>
      <c r="P2966" s="29"/>
      <c r="Q2966" s="30"/>
      <c r="R2966" s="25">
        <f t="shared" si="12"/>
        <v>0</v>
      </c>
      <c r="S2966" s="25"/>
      <c r="T2966" s="28"/>
    </row>
    <row r="2967" spans="1:20" ht="22.5" customHeight="1" x14ac:dyDescent="0.2">
      <c r="A2967" s="8"/>
      <c r="B2967" s="2" t="str">
        <f t="array" ref="B2967">IF(C2967="","", IFERROR(INDEX(Barang!$A$2:$A$10001, MATCH(C2967, Barang!$B$2:$B$10001, 0)), "Tidak ditemukan"))</f>
        <v/>
      </c>
      <c r="C2967" s="2"/>
      <c r="D2967" s="2" t="str">
        <f t="array" ref="D2967">IF(C2967="","", IFERROR(INDEX(Barang!$C$2:$C$10001, MATCH(C2967, Barang!$B$2:$B$10001, 0)), ""))</f>
        <v/>
      </c>
      <c r="E2967" s="2" t="str">
        <f t="array" ref="E2967">IF(C2967="","", IFERROR(INDEX(Barang!$E$2:$E$10001, MATCH(C2967, Barang!$B$2:$B$10001, 0)), ""))</f>
        <v/>
      </c>
      <c r="F2967" s="10"/>
      <c r="G2967" s="11" t="str">
        <f t="array" ref="G2967">IF(C2967="","", IFERROR(INDEX(Barang!$F$2:$F$10001, MATCH(C2967, Barang!$B$2:$B$10001, 0)) * F2967, ""))</f>
        <v/>
      </c>
      <c r="H2967" s="10"/>
      <c r="J2967" s="27"/>
      <c r="K2967" s="28"/>
      <c r="L2967" s="28"/>
      <c r="M2967" s="28"/>
      <c r="N2967" s="28"/>
      <c r="O2967" s="25"/>
      <c r="P2967" s="29"/>
      <c r="Q2967" s="30"/>
      <c r="R2967" s="25">
        <f t="shared" si="12"/>
        <v>0</v>
      </c>
      <c r="S2967" s="25"/>
      <c r="T2967" s="28"/>
    </row>
    <row r="2968" spans="1:20" ht="22.5" customHeight="1" x14ac:dyDescent="0.2">
      <c r="A2968" s="8"/>
      <c r="B2968" s="2" t="str">
        <f t="array" ref="B2968">IF(C2968="","", IFERROR(INDEX(Barang!$A$2:$A$10001, MATCH(C2968, Barang!$B$2:$B$10001, 0)), "Tidak ditemukan"))</f>
        <v/>
      </c>
      <c r="C2968" s="2"/>
      <c r="D2968" s="2" t="str">
        <f t="array" ref="D2968">IF(C2968="","", IFERROR(INDEX(Barang!$C$2:$C$10001, MATCH(C2968, Barang!$B$2:$B$10001, 0)), ""))</f>
        <v/>
      </c>
      <c r="E2968" s="2" t="str">
        <f t="array" ref="E2968">IF(C2968="","", IFERROR(INDEX(Barang!$E$2:$E$10001, MATCH(C2968, Barang!$B$2:$B$10001, 0)), ""))</f>
        <v/>
      </c>
      <c r="F2968" s="10"/>
      <c r="G2968" s="11" t="str">
        <f t="array" ref="G2968">IF(C2968="","", IFERROR(INDEX(Barang!$F$2:$F$10001, MATCH(C2968, Barang!$B$2:$B$10001, 0)) * F2968, ""))</f>
        <v/>
      </c>
      <c r="H2968" s="10"/>
      <c r="J2968" s="27"/>
      <c r="K2968" s="28"/>
      <c r="L2968" s="28"/>
      <c r="M2968" s="28"/>
      <c r="N2968" s="28"/>
      <c r="O2968" s="25"/>
      <c r="P2968" s="29"/>
      <c r="Q2968" s="30"/>
      <c r="R2968" s="25">
        <f t="shared" si="12"/>
        <v>0</v>
      </c>
      <c r="S2968" s="25"/>
      <c r="T2968" s="28"/>
    </row>
    <row r="2969" spans="1:20" ht="22.5" customHeight="1" x14ac:dyDescent="0.2">
      <c r="A2969" s="8"/>
      <c r="B2969" s="2" t="str">
        <f t="array" ref="B2969">IF(C2969="","", IFERROR(INDEX(Barang!$A$2:$A$10001, MATCH(C2969, Barang!$B$2:$B$10001, 0)), "Tidak ditemukan"))</f>
        <v/>
      </c>
      <c r="C2969" s="2"/>
      <c r="D2969" s="2" t="str">
        <f t="array" ref="D2969">IF(C2969="","", IFERROR(INDEX(Barang!$C$2:$C$10001, MATCH(C2969, Barang!$B$2:$B$10001, 0)), ""))</f>
        <v/>
      </c>
      <c r="E2969" s="2" t="str">
        <f t="array" ref="E2969">IF(C2969="","", IFERROR(INDEX(Barang!$E$2:$E$10001, MATCH(C2969, Barang!$B$2:$B$10001, 0)), ""))</f>
        <v/>
      </c>
      <c r="F2969" s="10"/>
      <c r="G2969" s="11" t="str">
        <f t="array" ref="G2969">IF(C2969="","", IFERROR(INDEX(Barang!$F$2:$F$10001, MATCH(C2969, Barang!$B$2:$B$10001, 0)) * F2969, ""))</f>
        <v/>
      </c>
      <c r="H2969" s="10"/>
      <c r="J2969" s="27"/>
      <c r="K2969" s="28"/>
      <c r="L2969" s="28"/>
      <c r="M2969" s="28"/>
      <c r="N2969" s="28"/>
      <c r="O2969" s="25"/>
      <c r="P2969" s="29"/>
      <c r="Q2969" s="30"/>
      <c r="R2969" s="25">
        <f t="shared" si="12"/>
        <v>0</v>
      </c>
      <c r="S2969" s="25"/>
      <c r="T2969" s="28"/>
    </row>
    <row r="2970" spans="1:20" ht="22.5" customHeight="1" x14ac:dyDescent="0.2">
      <c r="A2970" s="8"/>
      <c r="B2970" s="2" t="str">
        <f t="array" ref="B2970">IF(C2970="","", IFERROR(INDEX(Barang!$A$2:$A$10001, MATCH(C2970, Barang!$B$2:$B$10001, 0)), "Tidak ditemukan"))</f>
        <v/>
      </c>
      <c r="C2970" s="2"/>
      <c r="D2970" s="2" t="str">
        <f t="array" ref="D2970">IF(C2970="","", IFERROR(INDEX(Barang!$C$2:$C$10001, MATCH(C2970, Barang!$B$2:$B$10001, 0)), ""))</f>
        <v/>
      </c>
      <c r="E2970" s="2" t="str">
        <f t="array" ref="E2970">IF(C2970="","", IFERROR(INDEX(Barang!$E$2:$E$10001, MATCH(C2970, Barang!$B$2:$B$10001, 0)), ""))</f>
        <v/>
      </c>
      <c r="F2970" s="10"/>
      <c r="G2970" s="11" t="str">
        <f t="array" ref="G2970">IF(C2970="","", IFERROR(INDEX(Barang!$F$2:$F$10001, MATCH(C2970, Barang!$B$2:$B$10001, 0)) * F2970, ""))</f>
        <v/>
      </c>
      <c r="H2970" s="10"/>
      <c r="J2970" s="27"/>
      <c r="K2970" s="28"/>
      <c r="L2970" s="28"/>
      <c r="M2970" s="28"/>
      <c r="N2970" s="28"/>
      <c r="O2970" s="25"/>
      <c r="P2970" s="29"/>
      <c r="Q2970" s="30"/>
      <c r="R2970" s="25">
        <f t="shared" si="12"/>
        <v>0</v>
      </c>
      <c r="S2970" s="25"/>
      <c r="T2970" s="28"/>
    </row>
    <row r="2971" spans="1:20" ht="22.5" customHeight="1" x14ac:dyDescent="0.2">
      <c r="A2971" s="8"/>
      <c r="B2971" s="2" t="str">
        <f t="array" ref="B2971">IF(C2971="","", IFERROR(INDEX(Barang!$A$2:$A$10001, MATCH(C2971, Barang!$B$2:$B$10001, 0)), "Tidak ditemukan"))</f>
        <v/>
      </c>
      <c r="C2971" s="2"/>
      <c r="D2971" s="2" t="str">
        <f t="array" ref="D2971">IF(C2971="","", IFERROR(INDEX(Barang!$C$2:$C$10001, MATCH(C2971, Barang!$B$2:$B$10001, 0)), ""))</f>
        <v/>
      </c>
      <c r="E2971" s="2" t="str">
        <f t="array" ref="E2971">IF(C2971="","", IFERROR(INDEX(Barang!$E$2:$E$10001, MATCH(C2971, Barang!$B$2:$B$10001, 0)), ""))</f>
        <v/>
      </c>
      <c r="F2971" s="10"/>
      <c r="G2971" s="11" t="str">
        <f t="array" ref="G2971">IF(C2971="","", IFERROR(INDEX(Barang!$F$2:$F$10001, MATCH(C2971, Barang!$B$2:$B$10001, 0)) * F2971, ""))</f>
        <v/>
      </c>
      <c r="H2971" s="10"/>
      <c r="J2971" s="27"/>
      <c r="K2971" s="28"/>
      <c r="L2971" s="28"/>
      <c r="M2971" s="28"/>
      <c r="N2971" s="28"/>
      <c r="O2971" s="25"/>
      <c r="P2971" s="29"/>
      <c r="Q2971" s="30"/>
      <c r="R2971" s="25">
        <f t="shared" si="12"/>
        <v>0</v>
      </c>
      <c r="S2971" s="25"/>
      <c r="T2971" s="28"/>
    </row>
    <row r="2972" spans="1:20" ht="22.5" customHeight="1" x14ac:dyDescent="0.2">
      <c r="A2972" s="8"/>
      <c r="B2972" s="2" t="str">
        <f t="array" ref="B2972">IF(C2972="","", IFERROR(INDEX(Barang!$A$2:$A$10001, MATCH(C2972, Barang!$B$2:$B$10001, 0)), "Tidak ditemukan"))</f>
        <v/>
      </c>
      <c r="C2972" s="2"/>
      <c r="D2972" s="2" t="str">
        <f t="array" ref="D2972">IF(C2972="","", IFERROR(INDEX(Barang!$C$2:$C$10001, MATCH(C2972, Barang!$B$2:$B$10001, 0)), ""))</f>
        <v/>
      </c>
      <c r="E2972" s="2" t="str">
        <f t="array" ref="E2972">IF(C2972="","", IFERROR(INDEX(Barang!$E$2:$E$10001, MATCH(C2972, Barang!$B$2:$B$10001, 0)), ""))</f>
        <v/>
      </c>
      <c r="F2972" s="10"/>
      <c r="G2972" s="11" t="str">
        <f t="array" ref="G2972">IF(C2972="","", IFERROR(INDEX(Barang!$F$2:$F$10001, MATCH(C2972, Barang!$B$2:$B$10001, 0)) * F2972, ""))</f>
        <v/>
      </c>
      <c r="H2972" s="10"/>
      <c r="J2972" s="27"/>
      <c r="K2972" s="28"/>
      <c r="L2972" s="28"/>
      <c r="M2972" s="28"/>
      <c r="N2972" s="28"/>
      <c r="O2972" s="25"/>
      <c r="P2972" s="29"/>
      <c r="Q2972" s="30"/>
      <c r="R2972" s="25">
        <f t="shared" si="12"/>
        <v>0</v>
      </c>
      <c r="S2972" s="25"/>
      <c r="T2972" s="28"/>
    </row>
    <row r="2973" spans="1:20" ht="22.5" customHeight="1" x14ac:dyDescent="0.2">
      <c r="A2973" s="8"/>
      <c r="B2973" s="2" t="str">
        <f t="array" ref="B2973">IF(C2973="","", IFERROR(INDEX(Barang!$A$2:$A$10001, MATCH(C2973, Barang!$B$2:$B$10001, 0)), "Tidak ditemukan"))</f>
        <v/>
      </c>
      <c r="C2973" s="2"/>
      <c r="D2973" s="2" t="str">
        <f t="array" ref="D2973">IF(C2973="","", IFERROR(INDEX(Barang!$C$2:$C$10001, MATCH(C2973, Barang!$B$2:$B$10001, 0)), ""))</f>
        <v/>
      </c>
      <c r="E2973" s="2" t="str">
        <f t="array" ref="E2973">IF(C2973="","", IFERROR(INDEX(Barang!$E$2:$E$10001, MATCH(C2973, Barang!$B$2:$B$10001, 0)), ""))</f>
        <v/>
      </c>
      <c r="F2973" s="10"/>
      <c r="G2973" s="11" t="str">
        <f t="array" ref="G2973">IF(C2973="","", IFERROR(INDEX(Barang!$F$2:$F$10001, MATCH(C2973, Barang!$B$2:$B$10001, 0)) * F2973, ""))</f>
        <v/>
      </c>
      <c r="H2973" s="10"/>
      <c r="J2973" s="27"/>
      <c r="K2973" s="28"/>
      <c r="L2973" s="28"/>
      <c r="M2973" s="28"/>
      <c r="N2973" s="28"/>
      <c r="O2973" s="25"/>
      <c r="P2973" s="29"/>
      <c r="Q2973" s="30"/>
      <c r="R2973" s="25">
        <f t="shared" si="12"/>
        <v>0</v>
      </c>
      <c r="S2973" s="25"/>
      <c r="T2973" s="28"/>
    </row>
    <row r="2974" spans="1:20" ht="22.5" customHeight="1" x14ac:dyDescent="0.2">
      <c r="A2974" s="8"/>
      <c r="B2974" s="2" t="str">
        <f t="array" ref="B2974">IF(C2974="","", IFERROR(INDEX(Barang!$A$2:$A$10001, MATCH(C2974, Barang!$B$2:$B$10001, 0)), "Tidak ditemukan"))</f>
        <v/>
      </c>
      <c r="C2974" s="2"/>
      <c r="D2974" s="2" t="str">
        <f t="array" ref="D2974">IF(C2974="","", IFERROR(INDEX(Barang!$C$2:$C$10001, MATCH(C2974, Barang!$B$2:$B$10001, 0)), ""))</f>
        <v/>
      </c>
      <c r="E2974" s="2" t="str">
        <f t="array" ref="E2974">IF(C2974="","", IFERROR(INDEX(Barang!$E$2:$E$10001, MATCH(C2974, Barang!$B$2:$B$10001, 0)), ""))</f>
        <v/>
      </c>
      <c r="F2974" s="10"/>
      <c r="G2974" s="11" t="str">
        <f t="array" ref="G2974">IF(C2974="","", IFERROR(INDEX(Barang!$F$2:$F$10001, MATCH(C2974, Barang!$B$2:$B$10001, 0)) * F2974, ""))</f>
        <v/>
      </c>
      <c r="H2974" s="10"/>
      <c r="J2974" s="27"/>
      <c r="K2974" s="28"/>
      <c r="L2974" s="28"/>
      <c r="M2974" s="28"/>
      <c r="N2974" s="28"/>
      <c r="O2974" s="25"/>
      <c r="P2974" s="29"/>
      <c r="Q2974" s="30"/>
      <c r="R2974" s="25">
        <f t="shared" si="12"/>
        <v>0</v>
      </c>
      <c r="S2974" s="25"/>
      <c r="T2974" s="28"/>
    </row>
    <row r="2975" spans="1:20" ht="22.5" customHeight="1" x14ac:dyDescent="0.2">
      <c r="A2975" s="8"/>
      <c r="B2975" s="2" t="str">
        <f t="array" ref="B2975">IF(C2975="","", IFERROR(INDEX(Barang!$A$2:$A$10001, MATCH(C2975, Barang!$B$2:$B$10001, 0)), "Tidak ditemukan"))</f>
        <v/>
      </c>
      <c r="C2975" s="2"/>
      <c r="D2975" s="2" t="str">
        <f t="array" ref="D2975">IF(C2975="","", IFERROR(INDEX(Barang!$C$2:$C$10001, MATCH(C2975, Barang!$B$2:$B$10001, 0)), ""))</f>
        <v/>
      </c>
      <c r="E2975" s="2" t="str">
        <f t="array" ref="E2975">IF(C2975="","", IFERROR(INDEX(Barang!$E$2:$E$10001, MATCH(C2975, Barang!$B$2:$B$10001, 0)), ""))</f>
        <v/>
      </c>
      <c r="F2975" s="10"/>
      <c r="G2975" s="11" t="str">
        <f t="array" ref="G2975">IF(C2975="","", IFERROR(INDEX(Barang!$F$2:$F$10001, MATCH(C2975, Barang!$B$2:$B$10001, 0)) * F2975, ""))</f>
        <v/>
      </c>
      <c r="H2975" s="10"/>
      <c r="J2975" s="27"/>
      <c r="K2975" s="28"/>
      <c r="L2975" s="28"/>
      <c r="M2975" s="28"/>
      <c r="N2975" s="28"/>
      <c r="O2975" s="25"/>
      <c r="P2975" s="29"/>
      <c r="Q2975" s="30"/>
      <c r="R2975" s="25">
        <f t="shared" si="12"/>
        <v>0</v>
      </c>
      <c r="S2975" s="25"/>
      <c r="T2975" s="28"/>
    </row>
    <row r="2976" spans="1:20" ht="22.5" customHeight="1" x14ac:dyDescent="0.2">
      <c r="A2976" s="8"/>
      <c r="B2976" s="2" t="str">
        <f t="array" ref="B2976">IF(C2976="","", IFERROR(INDEX(Barang!$A$2:$A$10001, MATCH(C2976, Barang!$B$2:$B$10001, 0)), "Tidak ditemukan"))</f>
        <v/>
      </c>
      <c r="C2976" s="2"/>
      <c r="D2976" s="2" t="str">
        <f t="array" ref="D2976">IF(C2976="","", IFERROR(INDEX(Barang!$C$2:$C$10001, MATCH(C2976, Barang!$B$2:$B$10001, 0)), ""))</f>
        <v/>
      </c>
      <c r="E2976" s="2" t="str">
        <f t="array" ref="E2976">IF(C2976="","", IFERROR(INDEX(Barang!$E$2:$E$10001, MATCH(C2976, Barang!$B$2:$B$10001, 0)), ""))</f>
        <v/>
      </c>
      <c r="F2976" s="10"/>
      <c r="G2976" s="11" t="str">
        <f t="array" ref="G2976">IF(C2976="","", IFERROR(INDEX(Barang!$F$2:$F$10001, MATCH(C2976, Barang!$B$2:$B$10001, 0)) * F2976, ""))</f>
        <v/>
      </c>
      <c r="H2976" s="10"/>
      <c r="J2976" s="27"/>
      <c r="K2976" s="28"/>
      <c r="L2976" s="28"/>
      <c r="M2976" s="28"/>
      <c r="N2976" s="28"/>
      <c r="O2976" s="25"/>
      <c r="P2976" s="29"/>
      <c r="Q2976" s="30"/>
      <c r="R2976" s="25">
        <f t="shared" si="12"/>
        <v>0</v>
      </c>
      <c r="S2976" s="25"/>
      <c r="T2976" s="28"/>
    </row>
    <row r="2977" spans="1:20" ht="22.5" customHeight="1" x14ac:dyDescent="0.2">
      <c r="A2977" s="8"/>
      <c r="B2977" s="2" t="str">
        <f t="array" ref="B2977">IF(C2977="","", IFERROR(INDEX(Barang!$A$2:$A$10001, MATCH(C2977, Barang!$B$2:$B$10001, 0)), "Tidak ditemukan"))</f>
        <v/>
      </c>
      <c r="C2977" s="2"/>
      <c r="D2977" s="2" t="str">
        <f t="array" ref="D2977">IF(C2977="","", IFERROR(INDEX(Barang!$C$2:$C$10001, MATCH(C2977, Barang!$B$2:$B$10001, 0)), ""))</f>
        <v/>
      </c>
      <c r="E2977" s="2" t="str">
        <f t="array" ref="E2977">IF(C2977="","", IFERROR(INDEX(Barang!$E$2:$E$10001, MATCH(C2977, Barang!$B$2:$B$10001, 0)), ""))</f>
        <v/>
      </c>
      <c r="F2977" s="10"/>
      <c r="G2977" s="11" t="str">
        <f t="array" ref="G2977">IF(C2977="","", IFERROR(INDEX(Barang!$F$2:$F$10001, MATCH(C2977, Barang!$B$2:$B$10001, 0)) * F2977, ""))</f>
        <v/>
      </c>
      <c r="H2977" s="10"/>
      <c r="J2977" s="27"/>
      <c r="K2977" s="28"/>
      <c r="L2977" s="28"/>
      <c r="M2977" s="28"/>
      <c r="N2977" s="28"/>
      <c r="O2977" s="25"/>
      <c r="P2977" s="29"/>
      <c r="Q2977" s="30"/>
      <c r="R2977" s="25">
        <f t="shared" si="12"/>
        <v>0</v>
      </c>
      <c r="S2977" s="25"/>
      <c r="T2977" s="28"/>
    </row>
    <row r="2978" spans="1:20" ht="22.5" customHeight="1" x14ac:dyDescent="0.2">
      <c r="A2978" s="8"/>
      <c r="B2978" s="2" t="str">
        <f t="array" ref="B2978">IF(C2978="","", IFERROR(INDEX(Barang!$A$2:$A$10001, MATCH(C2978, Barang!$B$2:$B$10001, 0)), "Tidak ditemukan"))</f>
        <v/>
      </c>
      <c r="C2978" s="2"/>
      <c r="D2978" s="2" t="str">
        <f t="array" ref="D2978">IF(C2978="","", IFERROR(INDEX(Barang!$C$2:$C$10001, MATCH(C2978, Barang!$B$2:$B$10001, 0)), ""))</f>
        <v/>
      </c>
      <c r="E2978" s="2" t="str">
        <f t="array" ref="E2978">IF(C2978="","", IFERROR(INDEX(Barang!$E$2:$E$10001, MATCH(C2978, Barang!$B$2:$B$10001, 0)), ""))</f>
        <v/>
      </c>
      <c r="F2978" s="10"/>
      <c r="G2978" s="11" t="str">
        <f t="array" ref="G2978">IF(C2978="","", IFERROR(INDEX(Barang!$F$2:$F$10001, MATCH(C2978, Barang!$B$2:$B$10001, 0)) * F2978, ""))</f>
        <v/>
      </c>
      <c r="H2978" s="10"/>
      <c r="J2978" s="27"/>
      <c r="K2978" s="28"/>
      <c r="L2978" s="28"/>
      <c r="M2978" s="28"/>
      <c r="N2978" s="28"/>
      <c r="O2978" s="25"/>
      <c r="P2978" s="29"/>
      <c r="Q2978" s="30"/>
      <c r="R2978" s="25">
        <f t="shared" si="12"/>
        <v>0</v>
      </c>
      <c r="S2978" s="25"/>
      <c r="T2978" s="28"/>
    </row>
    <row r="2979" spans="1:20" ht="22.5" customHeight="1" x14ac:dyDescent="0.2">
      <c r="A2979" s="8"/>
      <c r="B2979" s="2" t="str">
        <f t="array" ref="B2979">IF(C2979="","", IFERROR(INDEX(Barang!$A$2:$A$10001, MATCH(C2979, Barang!$B$2:$B$10001, 0)), "Tidak ditemukan"))</f>
        <v/>
      </c>
      <c r="C2979" s="2"/>
      <c r="D2979" s="2" t="str">
        <f t="array" ref="D2979">IF(C2979="","", IFERROR(INDEX(Barang!$C$2:$C$10001, MATCH(C2979, Barang!$B$2:$B$10001, 0)), ""))</f>
        <v/>
      </c>
      <c r="E2979" s="2" t="str">
        <f t="array" ref="E2979">IF(C2979="","", IFERROR(INDEX(Barang!$E$2:$E$10001, MATCH(C2979, Barang!$B$2:$B$10001, 0)), ""))</f>
        <v/>
      </c>
      <c r="F2979" s="10"/>
      <c r="G2979" s="11" t="str">
        <f t="array" ref="G2979">IF(C2979="","", IFERROR(INDEX(Barang!$F$2:$F$10001, MATCH(C2979, Barang!$B$2:$B$10001, 0)) * F2979, ""))</f>
        <v/>
      </c>
      <c r="H2979" s="10"/>
      <c r="J2979" s="27"/>
      <c r="K2979" s="28"/>
      <c r="L2979" s="28"/>
      <c r="M2979" s="28"/>
      <c r="N2979" s="28"/>
      <c r="O2979" s="25"/>
      <c r="P2979" s="29"/>
      <c r="Q2979" s="30"/>
      <c r="R2979" s="25">
        <f t="shared" si="12"/>
        <v>0</v>
      </c>
      <c r="S2979" s="25"/>
      <c r="T2979" s="28"/>
    </row>
    <row r="2980" spans="1:20" ht="22.5" customHeight="1" x14ac:dyDescent="0.2">
      <c r="A2980" s="8"/>
      <c r="B2980" s="2" t="str">
        <f t="array" ref="B2980">IF(C2980="","", IFERROR(INDEX(Barang!$A$2:$A$10001, MATCH(C2980, Barang!$B$2:$B$10001, 0)), "Tidak ditemukan"))</f>
        <v/>
      </c>
      <c r="C2980" s="2"/>
      <c r="D2980" s="2" t="str">
        <f t="array" ref="D2980">IF(C2980="","", IFERROR(INDEX(Barang!$C$2:$C$10001, MATCH(C2980, Barang!$B$2:$B$10001, 0)), ""))</f>
        <v/>
      </c>
      <c r="E2980" s="2" t="str">
        <f t="array" ref="E2980">IF(C2980="","", IFERROR(INDEX(Barang!$E$2:$E$10001, MATCH(C2980, Barang!$B$2:$B$10001, 0)), ""))</f>
        <v/>
      </c>
      <c r="F2980" s="10"/>
      <c r="G2980" s="11" t="str">
        <f t="array" ref="G2980">IF(C2980="","", IFERROR(INDEX(Barang!$F$2:$F$10001, MATCH(C2980, Barang!$B$2:$B$10001, 0)) * F2980, ""))</f>
        <v/>
      </c>
      <c r="H2980" s="10"/>
      <c r="J2980" s="27"/>
      <c r="K2980" s="28"/>
      <c r="L2980" s="28"/>
      <c r="M2980" s="28"/>
      <c r="N2980" s="28"/>
      <c r="O2980" s="25"/>
      <c r="P2980" s="29"/>
      <c r="Q2980" s="30"/>
      <c r="R2980" s="25">
        <f t="shared" si="12"/>
        <v>0</v>
      </c>
      <c r="S2980" s="25"/>
      <c r="T2980" s="28"/>
    </row>
    <row r="2981" spans="1:20" ht="22.5" customHeight="1" x14ac:dyDescent="0.2">
      <c r="A2981" s="8"/>
      <c r="B2981" s="2" t="str">
        <f t="array" ref="B2981">IF(C2981="","", IFERROR(INDEX(Barang!$A$2:$A$10001, MATCH(C2981, Barang!$B$2:$B$10001, 0)), "Tidak ditemukan"))</f>
        <v/>
      </c>
      <c r="C2981" s="2"/>
      <c r="D2981" s="2" t="str">
        <f t="array" ref="D2981">IF(C2981="","", IFERROR(INDEX(Barang!$C$2:$C$10001, MATCH(C2981, Barang!$B$2:$B$10001, 0)), ""))</f>
        <v/>
      </c>
      <c r="E2981" s="2" t="str">
        <f t="array" ref="E2981">IF(C2981="","", IFERROR(INDEX(Barang!$E$2:$E$10001, MATCH(C2981, Barang!$B$2:$B$10001, 0)), ""))</f>
        <v/>
      </c>
      <c r="F2981" s="10"/>
      <c r="G2981" s="11" t="str">
        <f t="array" ref="G2981">IF(C2981="","", IFERROR(INDEX(Barang!$F$2:$F$10001, MATCH(C2981, Barang!$B$2:$B$10001, 0)) * F2981, ""))</f>
        <v/>
      </c>
      <c r="H2981" s="10"/>
      <c r="J2981" s="27"/>
      <c r="K2981" s="28"/>
      <c r="L2981" s="28"/>
      <c r="M2981" s="28"/>
      <c r="N2981" s="28"/>
      <c r="O2981" s="25"/>
      <c r="P2981" s="29"/>
      <c r="Q2981" s="30"/>
      <c r="R2981" s="25">
        <f t="shared" si="12"/>
        <v>0</v>
      </c>
      <c r="S2981" s="25"/>
      <c r="T2981" s="28"/>
    </row>
    <row r="2982" spans="1:20" ht="22.5" customHeight="1" x14ac:dyDescent="0.2">
      <c r="A2982" s="8"/>
      <c r="B2982" s="2" t="str">
        <f t="array" ref="B2982">IF(C2982="","", IFERROR(INDEX(Barang!$A$2:$A$10001, MATCH(C2982, Barang!$B$2:$B$10001, 0)), "Tidak ditemukan"))</f>
        <v/>
      </c>
      <c r="C2982" s="2"/>
      <c r="D2982" s="2" t="str">
        <f t="array" ref="D2982">IF(C2982="","", IFERROR(INDEX(Barang!$C$2:$C$10001, MATCH(C2982, Barang!$B$2:$B$10001, 0)), ""))</f>
        <v/>
      </c>
      <c r="E2982" s="2" t="str">
        <f t="array" ref="E2982">IF(C2982="","", IFERROR(INDEX(Barang!$E$2:$E$10001, MATCH(C2982, Barang!$B$2:$B$10001, 0)), ""))</f>
        <v/>
      </c>
      <c r="F2982" s="10"/>
      <c r="G2982" s="11" t="str">
        <f t="array" ref="G2982">IF(C2982="","", IFERROR(INDEX(Barang!$F$2:$F$10001, MATCH(C2982, Barang!$B$2:$B$10001, 0)) * F2982, ""))</f>
        <v/>
      </c>
      <c r="H2982" s="10"/>
      <c r="J2982" s="27"/>
      <c r="K2982" s="28"/>
      <c r="L2982" s="28"/>
      <c r="M2982" s="28"/>
      <c r="N2982" s="28"/>
      <c r="O2982" s="25"/>
      <c r="P2982" s="29"/>
      <c r="Q2982" s="30"/>
      <c r="R2982" s="25">
        <f t="shared" si="12"/>
        <v>0</v>
      </c>
      <c r="S2982" s="25"/>
      <c r="T2982" s="28"/>
    </row>
    <row r="2983" spans="1:20" ht="22.5" customHeight="1" x14ac:dyDescent="0.2">
      <c r="A2983" s="8"/>
      <c r="B2983" s="2" t="str">
        <f t="array" ref="B2983">IF(C2983="","", IFERROR(INDEX(Barang!$A$2:$A$10001, MATCH(C2983, Barang!$B$2:$B$10001, 0)), "Tidak ditemukan"))</f>
        <v/>
      </c>
      <c r="C2983" s="2"/>
      <c r="D2983" s="2" t="str">
        <f t="array" ref="D2983">IF(C2983="","", IFERROR(INDEX(Barang!$C$2:$C$10001, MATCH(C2983, Barang!$B$2:$B$10001, 0)), ""))</f>
        <v/>
      </c>
      <c r="E2983" s="2" t="str">
        <f t="array" ref="E2983">IF(C2983="","", IFERROR(INDEX(Barang!$E$2:$E$10001, MATCH(C2983, Barang!$B$2:$B$10001, 0)), ""))</f>
        <v/>
      </c>
      <c r="F2983" s="10"/>
      <c r="G2983" s="11" t="str">
        <f t="array" ref="G2983">IF(C2983="","", IFERROR(INDEX(Barang!$F$2:$F$10001, MATCH(C2983, Barang!$B$2:$B$10001, 0)) * F2983, ""))</f>
        <v/>
      </c>
      <c r="H2983" s="10"/>
      <c r="J2983" s="27"/>
      <c r="K2983" s="28"/>
      <c r="L2983" s="28"/>
      <c r="M2983" s="28"/>
      <c r="N2983" s="28"/>
      <c r="O2983" s="25"/>
      <c r="P2983" s="29"/>
      <c r="Q2983" s="30"/>
      <c r="R2983" s="25">
        <f t="shared" si="12"/>
        <v>0</v>
      </c>
      <c r="S2983" s="25"/>
      <c r="T2983" s="28"/>
    </row>
    <row r="2984" spans="1:20" ht="22.5" customHeight="1" x14ac:dyDescent="0.2">
      <c r="A2984" s="8"/>
      <c r="B2984" s="2" t="str">
        <f t="array" ref="B2984">IF(C2984="","", IFERROR(INDEX(Barang!$A$2:$A$10001, MATCH(C2984, Barang!$B$2:$B$10001, 0)), "Tidak ditemukan"))</f>
        <v/>
      </c>
      <c r="C2984" s="2"/>
      <c r="D2984" s="2" t="str">
        <f t="array" ref="D2984">IF(C2984="","", IFERROR(INDEX(Barang!$C$2:$C$10001, MATCH(C2984, Barang!$B$2:$B$10001, 0)), ""))</f>
        <v/>
      </c>
      <c r="E2984" s="2" t="str">
        <f t="array" ref="E2984">IF(C2984="","", IFERROR(INDEX(Barang!$E$2:$E$10001, MATCH(C2984, Barang!$B$2:$B$10001, 0)), ""))</f>
        <v/>
      </c>
      <c r="F2984" s="10"/>
      <c r="G2984" s="11" t="str">
        <f t="array" ref="G2984">IF(C2984="","", IFERROR(INDEX(Barang!$F$2:$F$10001, MATCH(C2984, Barang!$B$2:$B$10001, 0)) * F2984, ""))</f>
        <v/>
      </c>
      <c r="H2984" s="10"/>
      <c r="J2984" s="27"/>
      <c r="K2984" s="28"/>
      <c r="L2984" s="28"/>
      <c r="M2984" s="28"/>
      <c r="N2984" s="28"/>
      <c r="O2984" s="25"/>
      <c r="P2984" s="29"/>
      <c r="Q2984" s="30"/>
      <c r="R2984" s="25">
        <f t="shared" si="12"/>
        <v>0</v>
      </c>
      <c r="S2984" s="25"/>
      <c r="T2984" s="28"/>
    </row>
    <row r="2985" spans="1:20" ht="22.5" customHeight="1" x14ac:dyDescent="0.2">
      <c r="A2985" s="8"/>
      <c r="B2985" s="2" t="str">
        <f t="array" ref="B2985">IF(C2985="","", IFERROR(INDEX(Barang!$A$2:$A$10001, MATCH(C2985, Barang!$B$2:$B$10001, 0)), "Tidak ditemukan"))</f>
        <v/>
      </c>
      <c r="C2985" s="2"/>
      <c r="D2985" s="2" t="str">
        <f t="array" ref="D2985">IF(C2985="","", IFERROR(INDEX(Barang!$C$2:$C$10001, MATCH(C2985, Barang!$B$2:$B$10001, 0)), ""))</f>
        <v/>
      </c>
      <c r="E2985" s="2" t="str">
        <f t="array" ref="E2985">IF(C2985="","", IFERROR(INDEX(Barang!$E$2:$E$10001, MATCH(C2985, Barang!$B$2:$B$10001, 0)), ""))</f>
        <v/>
      </c>
      <c r="F2985" s="10"/>
      <c r="G2985" s="11" t="str">
        <f t="array" ref="G2985">IF(C2985="","", IFERROR(INDEX(Barang!$F$2:$F$10001, MATCH(C2985, Barang!$B$2:$B$10001, 0)) * F2985, ""))</f>
        <v/>
      </c>
      <c r="H2985" s="10"/>
      <c r="J2985" s="27"/>
      <c r="K2985" s="28"/>
      <c r="L2985" s="28"/>
      <c r="M2985" s="28"/>
      <c r="N2985" s="28"/>
      <c r="O2985" s="25"/>
      <c r="P2985" s="29"/>
      <c r="Q2985" s="30"/>
      <c r="R2985" s="25">
        <f t="shared" si="12"/>
        <v>0</v>
      </c>
      <c r="S2985" s="25"/>
      <c r="T2985" s="28"/>
    </row>
    <row r="2986" spans="1:20" ht="22.5" customHeight="1" x14ac:dyDescent="0.2">
      <c r="A2986" s="8"/>
      <c r="B2986" s="2" t="str">
        <f t="array" ref="B2986">IF(C2986="","", IFERROR(INDEX(Barang!$A$2:$A$10001, MATCH(C2986, Barang!$B$2:$B$10001, 0)), "Tidak ditemukan"))</f>
        <v/>
      </c>
      <c r="C2986" s="2"/>
      <c r="D2986" s="2" t="str">
        <f t="array" ref="D2986">IF(C2986="","", IFERROR(INDEX(Barang!$C$2:$C$10001, MATCH(C2986, Barang!$B$2:$B$10001, 0)), ""))</f>
        <v/>
      </c>
      <c r="E2986" s="2" t="str">
        <f t="array" ref="E2986">IF(C2986="","", IFERROR(INDEX(Barang!$E$2:$E$10001, MATCH(C2986, Barang!$B$2:$B$10001, 0)), ""))</f>
        <v/>
      </c>
      <c r="F2986" s="10"/>
      <c r="G2986" s="11" t="str">
        <f t="array" ref="G2986">IF(C2986="","", IFERROR(INDEX(Barang!$F$2:$F$10001, MATCH(C2986, Barang!$B$2:$B$10001, 0)) * F2986, ""))</f>
        <v/>
      </c>
      <c r="H2986" s="10"/>
      <c r="J2986" s="27"/>
      <c r="K2986" s="28"/>
      <c r="L2986" s="28"/>
      <c r="M2986" s="28"/>
      <c r="N2986" s="28"/>
      <c r="O2986" s="25"/>
      <c r="P2986" s="29"/>
      <c r="Q2986" s="30"/>
      <c r="R2986" s="25">
        <f t="shared" si="12"/>
        <v>0</v>
      </c>
      <c r="S2986" s="25"/>
      <c r="T2986" s="28"/>
    </row>
    <row r="2987" spans="1:20" ht="22.5" customHeight="1" x14ac:dyDescent="0.2">
      <c r="A2987" s="8"/>
      <c r="B2987" s="2" t="str">
        <f t="array" ref="B2987">IF(C2987="","", IFERROR(INDEX(Barang!$A$2:$A$10001, MATCH(C2987, Barang!$B$2:$B$10001, 0)), "Tidak ditemukan"))</f>
        <v/>
      </c>
      <c r="C2987" s="2"/>
      <c r="D2987" s="2" t="str">
        <f t="array" ref="D2987">IF(C2987="","", IFERROR(INDEX(Barang!$C$2:$C$10001, MATCH(C2987, Barang!$B$2:$B$10001, 0)), ""))</f>
        <v/>
      </c>
      <c r="E2987" s="2" t="str">
        <f t="array" ref="E2987">IF(C2987="","", IFERROR(INDEX(Barang!$E$2:$E$10001, MATCH(C2987, Barang!$B$2:$B$10001, 0)), ""))</f>
        <v/>
      </c>
      <c r="F2987" s="10"/>
      <c r="G2987" s="11" t="str">
        <f t="array" ref="G2987">IF(C2987="","", IFERROR(INDEX(Barang!$F$2:$F$10001, MATCH(C2987, Barang!$B$2:$B$10001, 0)) * F2987, ""))</f>
        <v/>
      </c>
      <c r="H2987" s="10"/>
      <c r="J2987" s="27"/>
      <c r="K2987" s="28"/>
      <c r="L2987" s="28"/>
      <c r="M2987" s="28"/>
      <c r="N2987" s="28"/>
      <c r="O2987" s="25"/>
      <c r="P2987" s="29"/>
      <c r="Q2987" s="30"/>
      <c r="R2987" s="25">
        <f t="shared" si="12"/>
        <v>0</v>
      </c>
      <c r="S2987" s="25"/>
      <c r="T2987" s="28"/>
    </row>
    <row r="2988" spans="1:20" ht="22.5" customHeight="1" x14ac:dyDescent="0.2">
      <c r="A2988" s="8"/>
      <c r="B2988" s="2" t="str">
        <f t="array" ref="B2988">IF(C2988="","", IFERROR(INDEX(Barang!$A$2:$A$10001, MATCH(C2988, Barang!$B$2:$B$10001, 0)), "Tidak ditemukan"))</f>
        <v/>
      </c>
      <c r="C2988" s="2"/>
      <c r="D2988" s="2" t="str">
        <f t="array" ref="D2988">IF(C2988="","", IFERROR(INDEX(Barang!$C$2:$C$10001, MATCH(C2988, Barang!$B$2:$B$10001, 0)), ""))</f>
        <v/>
      </c>
      <c r="E2988" s="2" t="str">
        <f t="array" ref="E2988">IF(C2988="","", IFERROR(INDEX(Barang!$E$2:$E$10001, MATCH(C2988, Barang!$B$2:$B$10001, 0)), ""))</f>
        <v/>
      </c>
      <c r="F2988" s="10"/>
      <c r="G2988" s="11" t="str">
        <f t="array" ref="G2988">IF(C2988="","", IFERROR(INDEX(Barang!$F$2:$F$10001, MATCH(C2988, Barang!$B$2:$B$10001, 0)) * F2988, ""))</f>
        <v/>
      </c>
      <c r="H2988" s="10"/>
      <c r="J2988" s="27"/>
      <c r="K2988" s="28"/>
      <c r="L2988" s="28"/>
      <c r="M2988" s="28"/>
      <c r="N2988" s="28"/>
      <c r="O2988" s="25"/>
      <c r="P2988" s="29"/>
      <c r="Q2988" s="30"/>
      <c r="R2988" s="25">
        <f t="shared" si="12"/>
        <v>0</v>
      </c>
      <c r="S2988" s="25"/>
      <c r="T2988" s="28"/>
    </row>
    <row r="2989" spans="1:20" ht="22.5" customHeight="1" x14ac:dyDescent="0.2">
      <c r="A2989" s="8"/>
      <c r="B2989" s="2" t="str">
        <f t="array" ref="B2989">IF(C2989="","", IFERROR(INDEX(Barang!$A$2:$A$10001, MATCH(C2989, Barang!$B$2:$B$10001, 0)), "Tidak ditemukan"))</f>
        <v/>
      </c>
      <c r="C2989" s="2"/>
      <c r="D2989" s="2" t="str">
        <f t="array" ref="D2989">IF(C2989="","", IFERROR(INDEX(Barang!$C$2:$C$10001, MATCH(C2989, Barang!$B$2:$B$10001, 0)), ""))</f>
        <v/>
      </c>
      <c r="E2989" s="2" t="str">
        <f t="array" ref="E2989">IF(C2989="","", IFERROR(INDEX(Barang!$E$2:$E$10001, MATCH(C2989, Barang!$B$2:$B$10001, 0)), ""))</f>
        <v/>
      </c>
      <c r="F2989" s="10"/>
      <c r="G2989" s="11" t="str">
        <f t="array" ref="G2989">IF(C2989="","", IFERROR(INDEX(Barang!$F$2:$F$10001, MATCH(C2989, Barang!$B$2:$B$10001, 0)) * F2989, ""))</f>
        <v/>
      </c>
      <c r="H2989" s="10"/>
      <c r="J2989" s="27"/>
      <c r="K2989" s="28"/>
      <c r="L2989" s="28"/>
      <c r="M2989" s="28"/>
      <c r="N2989" s="28"/>
      <c r="O2989" s="25"/>
      <c r="P2989" s="29"/>
      <c r="Q2989" s="30"/>
      <c r="R2989" s="25">
        <f t="shared" si="12"/>
        <v>0</v>
      </c>
      <c r="S2989" s="25"/>
      <c r="T2989" s="28"/>
    </row>
    <row r="2990" spans="1:20" ht="22.5" customHeight="1" x14ac:dyDescent="0.2">
      <c r="A2990" s="8"/>
      <c r="B2990" s="2" t="str">
        <f t="array" ref="B2990">IF(C2990="","", IFERROR(INDEX(Barang!$A$2:$A$10001, MATCH(C2990, Barang!$B$2:$B$10001, 0)), "Tidak ditemukan"))</f>
        <v/>
      </c>
      <c r="C2990" s="2"/>
      <c r="D2990" s="2" t="str">
        <f t="array" ref="D2990">IF(C2990="","", IFERROR(INDEX(Barang!$C$2:$C$10001, MATCH(C2990, Barang!$B$2:$B$10001, 0)), ""))</f>
        <v/>
      </c>
      <c r="E2990" s="2" t="str">
        <f t="array" ref="E2990">IF(C2990="","", IFERROR(INDEX(Barang!$E$2:$E$10001, MATCH(C2990, Barang!$B$2:$B$10001, 0)), ""))</f>
        <v/>
      </c>
      <c r="F2990" s="10"/>
      <c r="G2990" s="11" t="str">
        <f t="array" ref="G2990">IF(C2990="","", IFERROR(INDEX(Barang!$F$2:$F$10001, MATCH(C2990, Barang!$B$2:$B$10001, 0)) * F2990, ""))</f>
        <v/>
      </c>
      <c r="H2990" s="10"/>
      <c r="J2990" s="27"/>
      <c r="K2990" s="28"/>
      <c r="L2990" s="28"/>
      <c r="M2990" s="28"/>
      <c r="N2990" s="28"/>
      <c r="O2990" s="25"/>
      <c r="P2990" s="29"/>
      <c r="Q2990" s="30"/>
      <c r="R2990" s="25">
        <f t="shared" si="12"/>
        <v>0</v>
      </c>
      <c r="S2990" s="25"/>
      <c r="T2990" s="28"/>
    </row>
    <row r="2991" spans="1:20" ht="22.5" customHeight="1" x14ac:dyDescent="0.2">
      <c r="A2991" s="8"/>
      <c r="B2991" s="2" t="str">
        <f t="array" ref="B2991">IF(C2991="","", IFERROR(INDEX(Barang!$A$2:$A$10001, MATCH(C2991, Barang!$B$2:$B$10001, 0)), "Tidak ditemukan"))</f>
        <v/>
      </c>
      <c r="C2991" s="2"/>
      <c r="D2991" s="2" t="str">
        <f t="array" ref="D2991">IF(C2991="","", IFERROR(INDEX(Barang!$C$2:$C$10001, MATCH(C2991, Barang!$B$2:$B$10001, 0)), ""))</f>
        <v/>
      </c>
      <c r="E2991" s="2" t="str">
        <f t="array" ref="E2991">IF(C2991="","", IFERROR(INDEX(Barang!$E$2:$E$10001, MATCH(C2991, Barang!$B$2:$B$10001, 0)), ""))</f>
        <v/>
      </c>
      <c r="F2991" s="10"/>
      <c r="G2991" s="11" t="str">
        <f t="array" ref="G2991">IF(C2991="","", IFERROR(INDEX(Barang!$F$2:$F$10001, MATCH(C2991, Barang!$B$2:$B$10001, 0)) * F2991, ""))</f>
        <v/>
      </c>
      <c r="H2991" s="10"/>
      <c r="J2991" s="27"/>
      <c r="K2991" s="28"/>
      <c r="L2991" s="28"/>
      <c r="M2991" s="28"/>
      <c r="N2991" s="28"/>
      <c r="O2991" s="25"/>
      <c r="P2991" s="29"/>
      <c r="Q2991" s="30"/>
      <c r="R2991" s="25">
        <f t="shared" si="12"/>
        <v>0</v>
      </c>
      <c r="S2991" s="25"/>
      <c r="T2991" s="28"/>
    </row>
    <row r="2992" spans="1:20" ht="22.5" customHeight="1" x14ac:dyDescent="0.2">
      <c r="A2992" s="8"/>
      <c r="B2992" s="2" t="str">
        <f t="array" ref="B2992">IF(C2992="","", IFERROR(INDEX(Barang!$A$2:$A$10001, MATCH(C2992, Barang!$B$2:$B$10001, 0)), "Tidak ditemukan"))</f>
        <v/>
      </c>
      <c r="C2992" s="2"/>
      <c r="D2992" s="2" t="str">
        <f t="array" ref="D2992">IF(C2992="","", IFERROR(INDEX(Barang!$C$2:$C$10001, MATCH(C2992, Barang!$B$2:$B$10001, 0)), ""))</f>
        <v/>
      </c>
      <c r="E2992" s="2" t="str">
        <f t="array" ref="E2992">IF(C2992="","", IFERROR(INDEX(Barang!$E$2:$E$10001, MATCH(C2992, Barang!$B$2:$B$10001, 0)), ""))</f>
        <v/>
      </c>
      <c r="F2992" s="10"/>
      <c r="G2992" s="11" t="str">
        <f t="array" ref="G2992">IF(C2992="","", IFERROR(INDEX(Barang!$F$2:$F$10001, MATCH(C2992, Barang!$B$2:$B$10001, 0)) * F2992, ""))</f>
        <v/>
      </c>
      <c r="H2992" s="10"/>
      <c r="J2992" s="27"/>
      <c r="K2992" s="28"/>
      <c r="L2992" s="28"/>
      <c r="M2992" s="28"/>
      <c r="N2992" s="28"/>
      <c r="O2992" s="25"/>
      <c r="P2992" s="29"/>
      <c r="Q2992" s="30"/>
      <c r="R2992" s="25">
        <f t="shared" si="12"/>
        <v>0</v>
      </c>
      <c r="S2992" s="25"/>
      <c r="T2992" s="28"/>
    </row>
    <row r="2993" spans="1:20" ht="22.5" customHeight="1" x14ac:dyDescent="0.2">
      <c r="A2993" s="8"/>
      <c r="B2993" s="2" t="str">
        <f t="array" ref="B2993">IF(C2993="","", IFERROR(INDEX(Barang!$A$2:$A$10001, MATCH(C2993, Barang!$B$2:$B$10001, 0)), "Tidak ditemukan"))</f>
        <v/>
      </c>
      <c r="C2993" s="2"/>
      <c r="D2993" s="2" t="str">
        <f t="array" ref="D2993">IF(C2993="","", IFERROR(INDEX(Barang!$C$2:$C$10001, MATCH(C2993, Barang!$B$2:$B$10001, 0)), ""))</f>
        <v/>
      </c>
      <c r="E2993" s="2" t="str">
        <f t="array" ref="E2993">IF(C2993="","", IFERROR(INDEX(Barang!$E$2:$E$10001, MATCH(C2993, Barang!$B$2:$B$10001, 0)), ""))</f>
        <v/>
      </c>
      <c r="F2993" s="10"/>
      <c r="G2993" s="11" t="str">
        <f t="array" ref="G2993">IF(C2993="","", IFERROR(INDEX(Barang!$F$2:$F$10001, MATCH(C2993, Barang!$B$2:$B$10001, 0)) * F2993, ""))</f>
        <v/>
      </c>
      <c r="H2993" s="10"/>
      <c r="J2993" s="27"/>
      <c r="K2993" s="28"/>
      <c r="L2993" s="28"/>
      <c r="M2993" s="28"/>
      <c r="N2993" s="28"/>
      <c r="O2993" s="25"/>
      <c r="P2993" s="29"/>
      <c r="Q2993" s="30"/>
      <c r="R2993" s="25">
        <f t="shared" si="12"/>
        <v>0</v>
      </c>
      <c r="S2993" s="25"/>
      <c r="T2993" s="28"/>
    </row>
    <row r="2994" spans="1:20" ht="22.5" customHeight="1" x14ac:dyDescent="0.2">
      <c r="A2994" s="8"/>
      <c r="B2994" s="2" t="str">
        <f t="array" ref="B2994">IF(C2994="","", IFERROR(INDEX(Barang!$A$2:$A$10001, MATCH(C2994, Barang!$B$2:$B$10001, 0)), "Tidak ditemukan"))</f>
        <v/>
      </c>
      <c r="C2994" s="2"/>
      <c r="D2994" s="2" t="str">
        <f t="array" ref="D2994">IF(C2994="","", IFERROR(INDEX(Barang!$C$2:$C$10001, MATCH(C2994, Barang!$B$2:$B$10001, 0)), ""))</f>
        <v/>
      </c>
      <c r="E2994" s="2" t="str">
        <f t="array" ref="E2994">IF(C2994="","", IFERROR(INDEX(Barang!$E$2:$E$10001, MATCH(C2994, Barang!$B$2:$B$10001, 0)), ""))</f>
        <v/>
      </c>
      <c r="F2994" s="10"/>
      <c r="G2994" s="11" t="str">
        <f t="array" ref="G2994">IF(C2994="","", IFERROR(INDEX(Barang!$F$2:$F$10001, MATCH(C2994, Barang!$B$2:$B$10001, 0)) * F2994, ""))</f>
        <v/>
      </c>
      <c r="H2994" s="10"/>
      <c r="J2994" s="27"/>
      <c r="K2994" s="28"/>
      <c r="L2994" s="28"/>
      <c r="M2994" s="28"/>
      <c r="N2994" s="28"/>
      <c r="O2994" s="25"/>
      <c r="P2994" s="29"/>
      <c r="Q2994" s="30"/>
      <c r="R2994" s="25">
        <f t="shared" si="12"/>
        <v>0</v>
      </c>
      <c r="S2994" s="25"/>
      <c r="T2994" s="28"/>
    </row>
    <row r="2995" spans="1:20" ht="22.5" customHeight="1" x14ac:dyDescent="0.2">
      <c r="A2995" s="8"/>
      <c r="B2995" s="2" t="str">
        <f t="array" ref="B2995">IF(C2995="","", IFERROR(INDEX(Barang!$A$2:$A$10001, MATCH(C2995, Barang!$B$2:$B$10001, 0)), "Tidak ditemukan"))</f>
        <v/>
      </c>
      <c r="C2995" s="2"/>
      <c r="D2995" s="2" t="str">
        <f t="array" ref="D2995">IF(C2995="","", IFERROR(INDEX(Barang!$C$2:$C$10001, MATCH(C2995, Barang!$B$2:$B$10001, 0)), ""))</f>
        <v/>
      </c>
      <c r="E2995" s="2" t="str">
        <f t="array" ref="E2995">IF(C2995="","", IFERROR(INDEX(Barang!$E$2:$E$10001, MATCH(C2995, Barang!$B$2:$B$10001, 0)), ""))</f>
        <v/>
      </c>
      <c r="F2995" s="10"/>
      <c r="G2995" s="11" t="str">
        <f t="array" ref="G2995">IF(C2995="","", IFERROR(INDEX(Barang!$F$2:$F$10001, MATCH(C2995, Barang!$B$2:$B$10001, 0)) * F2995, ""))</f>
        <v/>
      </c>
      <c r="H2995" s="10"/>
      <c r="J2995" s="27"/>
      <c r="K2995" s="28"/>
      <c r="L2995" s="28"/>
      <c r="M2995" s="28"/>
      <c r="N2995" s="28"/>
      <c r="O2995" s="25"/>
      <c r="P2995" s="29"/>
      <c r="Q2995" s="30"/>
      <c r="R2995" s="25">
        <f t="shared" si="12"/>
        <v>0</v>
      </c>
      <c r="S2995" s="25"/>
      <c r="T2995" s="28"/>
    </row>
    <row r="2996" spans="1:20" ht="22.5" customHeight="1" x14ac:dyDescent="0.2">
      <c r="A2996" s="8"/>
      <c r="B2996" s="2" t="str">
        <f t="array" ref="B2996">IF(C2996="","", IFERROR(INDEX(Barang!$A$2:$A$10001, MATCH(C2996, Barang!$B$2:$B$10001, 0)), "Tidak ditemukan"))</f>
        <v/>
      </c>
      <c r="C2996" s="2"/>
      <c r="D2996" s="2" t="str">
        <f t="array" ref="D2996">IF(C2996="","", IFERROR(INDEX(Barang!$C$2:$C$10001, MATCH(C2996, Barang!$B$2:$B$10001, 0)), ""))</f>
        <v/>
      </c>
      <c r="E2996" s="2" t="str">
        <f t="array" ref="E2996">IF(C2996="","", IFERROR(INDEX(Barang!$E$2:$E$10001, MATCH(C2996, Barang!$B$2:$B$10001, 0)), ""))</f>
        <v/>
      </c>
      <c r="F2996" s="10"/>
      <c r="G2996" s="11" t="str">
        <f t="array" ref="G2996">IF(C2996="","", IFERROR(INDEX(Barang!$F$2:$F$10001, MATCH(C2996, Barang!$B$2:$B$10001, 0)) * F2996, ""))</f>
        <v/>
      </c>
      <c r="H2996" s="10"/>
      <c r="J2996" s="27"/>
      <c r="K2996" s="28"/>
      <c r="L2996" s="28"/>
      <c r="M2996" s="28"/>
      <c r="N2996" s="28"/>
      <c r="O2996" s="25"/>
      <c r="P2996" s="29"/>
      <c r="Q2996" s="30"/>
      <c r="R2996" s="25">
        <f t="shared" si="12"/>
        <v>0</v>
      </c>
      <c r="S2996" s="25"/>
      <c r="T2996" s="28"/>
    </row>
    <row r="2997" spans="1:20" ht="22.5" customHeight="1" x14ac:dyDescent="0.2">
      <c r="A2997" s="8"/>
      <c r="B2997" s="2" t="str">
        <f t="array" ref="B2997">IF(C2997="","", IFERROR(INDEX(Barang!$A$2:$A$10001, MATCH(C2997, Barang!$B$2:$B$10001, 0)), "Tidak ditemukan"))</f>
        <v/>
      </c>
      <c r="C2997" s="2"/>
      <c r="D2997" s="2" t="str">
        <f t="array" ref="D2997">IF(C2997="","", IFERROR(INDEX(Barang!$C$2:$C$10001, MATCH(C2997, Barang!$B$2:$B$10001, 0)), ""))</f>
        <v/>
      </c>
      <c r="E2997" s="2" t="str">
        <f t="array" ref="E2997">IF(C2997="","", IFERROR(INDEX(Barang!$E$2:$E$10001, MATCH(C2997, Barang!$B$2:$B$10001, 0)), ""))</f>
        <v/>
      </c>
      <c r="F2997" s="10"/>
      <c r="G2997" s="11" t="str">
        <f t="array" ref="G2997">IF(C2997="","", IFERROR(INDEX(Barang!$F$2:$F$10001, MATCH(C2997, Barang!$B$2:$B$10001, 0)) * F2997, ""))</f>
        <v/>
      </c>
      <c r="H2997" s="10"/>
      <c r="J2997" s="27"/>
      <c r="K2997" s="28"/>
      <c r="L2997" s="28"/>
      <c r="M2997" s="28"/>
      <c r="N2997" s="28"/>
      <c r="O2997" s="25"/>
      <c r="P2997" s="29"/>
      <c r="Q2997" s="30"/>
      <c r="R2997" s="25">
        <f t="shared" si="12"/>
        <v>0</v>
      </c>
      <c r="S2997" s="25"/>
      <c r="T2997" s="28"/>
    </row>
    <row r="2998" spans="1:20" ht="22.5" customHeight="1" x14ac:dyDescent="0.2">
      <c r="A2998" s="8"/>
      <c r="B2998" s="2" t="str">
        <f t="array" ref="B2998">IF(C2998="","", IFERROR(INDEX(Barang!$A$2:$A$10001, MATCH(C2998, Barang!$B$2:$B$10001, 0)), "Tidak ditemukan"))</f>
        <v/>
      </c>
      <c r="C2998" s="2"/>
      <c r="D2998" s="2" t="str">
        <f t="array" ref="D2998">IF(C2998="","", IFERROR(INDEX(Barang!$C$2:$C$10001, MATCH(C2998, Barang!$B$2:$B$10001, 0)), ""))</f>
        <v/>
      </c>
      <c r="E2998" s="2" t="str">
        <f t="array" ref="E2998">IF(C2998="","", IFERROR(INDEX(Barang!$E$2:$E$10001, MATCH(C2998, Barang!$B$2:$B$10001, 0)), ""))</f>
        <v/>
      </c>
      <c r="F2998" s="10"/>
      <c r="G2998" s="11" t="str">
        <f t="array" ref="G2998">IF(C2998="","", IFERROR(INDEX(Barang!$F$2:$F$10001, MATCH(C2998, Barang!$B$2:$B$10001, 0)) * F2998, ""))</f>
        <v/>
      </c>
      <c r="H2998" s="10"/>
      <c r="J2998" s="27"/>
      <c r="K2998" s="28"/>
      <c r="L2998" s="28"/>
      <c r="M2998" s="28"/>
      <c r="N2998" s="28"/>
      <c r="O2998" s="25"/>
      <c r="P2998" s="29"/>
      <c r="Q2998" s="30"/>
      <c r="R2998" s="25">
        <f t="shared" si="12"/>
        <v>0</v>
      </c>
      <c r="S2998" s="25"/>
      <c r="T2998" s="28"/>
    </row>
    <row r="2999" spans="1:20" ht="22.5" customHeight="1" x14ac:dyDescent="0.2">
      <c r="A2999" s="8"/>
      <c r="B2999" s="2" t="str">
        <f t="array" ref="B2999">IF(C2999="","", IFERROR(INDEX(Barang!$A$2:$A$10001, MATCH(C2999, Barang!$B$2:$B$10001, 0)), "Tidak ditemukan"))</f>
        <v/>
      </c>
      <c r="C2999" s="2"/>
      <c r="D2999" s="2" t="str">
        <f t="array" ref="D2999">IF(C2999="","", IFERROR(INDEX(Barang!$C$2:$C$10001, MATCH(C2999, Barang!$B$2:$B$10001, 0)), ""))</f>
        <v/>
      </c>
      <c r="E2999" s="2" t="str">
        <f t="array" ref="E2999">IF(C2999="","", IFERROR(INDEX(Barang!$E$2:$E$10001, MATCH(C2999, Barang!$B$2:$B$10001, 0)), ""))</f>
        <v/>
      </c>
      <c r="F2999" s="10"/>
      <c r="G2999" s="11" t="str">
        <f t="array" ref="G2999">IF(C2999="","", IFERROR(INDEX(Barang!$F$2:$F$10001, MATCH(C2999, Barang!$B$2:$B$10001, 0)) * F2999, ""))</f>
        <v/>
      </c>
      <c r="H2999" s="10"/>
      <c r="J2999" s="27"/>
      <c r="K2999" s="28"/>
      <c r="L2999" s="28"/>
      <c r="M2999" s="28"/>
      <c r="N2999" s="28"/>
      <c r="O2999" s="25"/>
      <c r="P2999" s="29"/>
      <c r="Q2999" s="30"/>
      <c r="R2999" s="25">
        <f t="shared" si="12"/>
        <v>0</v>
      </c>
      <c r="S2999" s="25"/>
      <c r="T2999" s="28"/>
    </row>
    <row r="3000" spans="1:20" ht="22.5" customHeight="1" x14ac:dyDescent="0.2">
      <c r="A3000" s="8"/>
      <c r="B3000" s="2" t="str">
        <f t="array" ref="B3000">IF(C3000="","", IFERROR(INDEX(Barang!$A$2:$A$10001, MATCH(C3000, Barang!$B$2:$B$10001, 0)), "Tidak ditemukan"))</f>
        <v/>
      </c>
      <c r="C3000" s="2"/>
      <c r="D3000" s="2" t="str">
        <f t="array" ref="D3000">IF(C3000="","", IFERROR(INDEX(Barang!$C$2:$C$10001, MATCH(C3000, Barang!$B$2:$B$10001, 0)), ""))</f>
        <v/>
      </c>
      <c r="E3000" s="2" t="str">
        <f t="array" ref="E3000">IF(C3000="","", IFERROR(INDEX(Barang!$E$2:$E$10001, MATCH(C3000, Barang!$B$2:$B$10001, 0)), ""))</f>
        <v/>
      </c>
      <c r="F3000" s="10"/>
      <c r="G3000" s="11" t="str">
        <f t="array" ref="G3000">IF(C3000="","", IFERROR(INDEX(Barang!$F$2:$F$10001, MATCH(C3000, Barang!$B$2:$B$10001, 0)) * F3000, ""))</f>
        <v/>
      </c>
      <c r="H3000" s="10"/>
      <c r="J3000" s="27"/>
      <c r="K3000" s="28"/>
      <c r="L3000" s="28"/>
      <c r="M3000" s="28"/>
      <c r="N3000" s="28"/>
      <c r="O3000" s="25"/>
      <c r="P3000" s="29"/>
      <c r="Q3000" s="30"/>
      <c r="R3000" s="25">
        <f t="shared" si="12"/>
        <v>0</v>
      </c>
      <c r="S3000" s="25"/>
      <c r="T3000" s="28"/>
    </row>
    <row r="3001" spans="1:20" ht="22.5" customHeight="1" x14ac:dyDescent="0.2">
      <c r="A3001" s="8"/>
      <c r="B3001" s="2" t="str">
        <f t="array" ref="B3001">IF(C3001="","", IFERROR(INDEX(Barang!$A$2:$A$10001, MATCH(C3001, Barang!$B$2:$B$10001, 0)), "Tidak ditemukan"))</f>
        <v/>
      </c>
      <c r="C3001" s="2"/>
      <c r="D3001" s="2" t="str">
        <f t="array" ref="D3001">IF(C3001="","", IFERROR(INDEX(Barang!$C$2:$C$10001, MATCH(C3001, Barang!$B$2:$B$10001, 0)), ""))</f>
        <v/>
      </c>
      <c r="E3001" s="2" t="str">
        <f t="array" ref="E3001">IF(C3001="","", IFERROR(INDEX(Barang!$E$2:$E$10001, MATCH(C3001, Barang!$B$2:$B$10001, 0)), ""))</f>
        <v/>
      </c>
      <c r="F3001" s="10"/>
      <c r="G3001" s="11" t="str">
        <f t="array" ref="G3001">IF(C3001="","", IFERROR(INDEX(Barang!$F$2:$F$10001, MATCH(C3001, Barang!$B$2:$B$10001, 0)) * F3001, ""))</f>
        <v/>
      </c>
      <c r="H3001" s="10"/>
      <c r="J3001" s="27"/>
      <c r="K3001" s="28"/>
      <c r="L3001" s="28"/>
      <c r="M3001" s="28"/>
      <c r="N3001" s="28"/>
      <c r="O3001" s="25"/>
      <c r="P3001" s="29"/>
      <c r="Q3001" s="30"/>
      <c r="R3001" s="25">
        <f t="shared" si="12"/>
        <v>0</v>
      </c>
      <c r="S3001" s="25"/>
      <c r="T3001" s="28"/>
    </row>
  </sheetData>
  <dataValidations count="1">
    <dataValidation type="custom" allowBlank="1" showDropDown="1" sqref="G2:G3001 P2:Q3001" xr:uid="{00000000-0002-0000-0300-000000000000}">
      <formula1>AND(ISNUMBER(G2),(NOT(OR(NOT(ISERROR(DATEVALUE(G2))), AND(ISNUMBER(G2), LEFT(CELL("format", G2))="D")))))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300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4.5703125" customWidth="1"/>
    <col min="2" max="2" width="15" customWidth="1"/>
    <col min="3" max="3" width="15.5703125" customWidth="1"/>
    <col min="6" max="6" width="11.42578125" customWidth="1"/>
    <col min="7" max="7" width="11.28515625" customWidth="1"/>
    <col min="8" max="8" width="14.28515625" customWidth="1"/>
    <col min="9" max="9" width="15.42578125" customWidth="1"/>
    <col min="10" max="10" width="13" customWidth="1"/>
    <col min="11" max="11" width="14.28515625" customWidth="1"/>
  </cols>
  <sheetData>
    <row r="1" spans="1:20" ht="22.5" customHeight="1" x14ac:dyDescent="0.2">
      <c r="A1" s="1" t="s">
        <v>1</v>
      </c>
      <c r="B1" s="1" t="s">
        <v>0</v>
      </c>
      <c r="C1" s="1" t="s">
        <v>2</v>
      </c>
      <c r="D1" s="1" t="s">
        <v>3</v>
      </c>
      <c r="E1" s="1" t="s">
        <v>5</v>
      </c>
      <c r="F1" s="1" t="s">
        <v>8</v>
      </c>
      <c r="G1" s="3" t="s">
        <v>10</v>
      </c>
      <c r="H1" s="1" t="s">
        <v>12</v>
      </c>
      <c r="J1" s="1" t="s">
        <v>1</v>
      </c>
      <c r="K1" s="1" t="s">
        <v>0</v>
      </c>
      <c r="L1" s="1" t="s">
        <v>2</v>
      </c>
      <c r="M1" s="1" t="s">
        <v>3</v>
      </c>
      <c r="N1" s="1" t="s">
        <v>5</v>
      </c>
      <c r="O1" s="1" t="s">
        <v>15</v>
      </c>
      <c r="P1" s="3" t="s">
        <v>10</v>
      </c>
      <c r="Q1" s="3" t="s">
        <v>16</v>
      </c>
      <c r="R1" s="1" t="s">
        <v>18</v>
      </c>
      <c r="S1" s="1" t="s">
        <v>20</v>
      </c>
      <c r="T1" s="7" t="s">
        <v>4</v>
      </c>
    </row>
    <row r="2" spans="1:20" ht="22.5" customHeight="1" x14ac:dyDescent="0.2">
      <c r="A2" s="8">
        <v>45938</v>
      </c>
      <c r="B2" s="2" t="str">
        <f t="array" ref="B2">IF(C2="","", IFERROR(INDEX(Barang!$A$2:$A$10001, MATCH(C2, Barang!$B$2:$B$10001, 0)), "Tidak ditemukan"))</f>
        <v>TPL2</v>
      </c>
      <c r="C2" s="2" t="s">
        <v>66</v>
      </c>
      <c r="D2" s="2" t="s">
        <v>860</v>
      </c>
      <c r="E2" s="2" t="s">
        <v>14</v>
      </c>
      <c r="F2" s="10">
        <v>4</v>
      </c>
      <c r="G2" s="20">
        <v>160000</v>
      </c>
      <c r="H2" s="10"/>
      <c r="J2" s="8">
        <v>45992</v>
      </c>
      <c r="K2" s="2" t="s">
        <v>24</v>
      </c>
      <c r="L2" s="2" t="s">
        <v>26</v>
      </c>
      <c r="M2" s="2" t="s">
        <v>28</v>
      </c>
      <c r="N2" s="2" t="s">
        <v>29</v>
      </c>
      <c r="O2" s="10"/>
      <c r="P2" s="11">
        <v>2000</v>
      </c>
      <c r="Q2" s="12"/>
      <c r="R2" s="10">
        <f t="shared" ref="R2:R256" si="0">H2-F2+O2</f>
        <v>-4</v>
      </c>
      <c r="S2" s="10" t="s">
        <v>40</v>
      </c>
      <c r="T2" s="2" t="s">
        <v>40</v>
      </c>
    </row>
    <row r="3" spans="1:20" ht="22.5" customHeight="1" x14ac:dyDescent="0.2">
      <c r="A3" s="8"/>
      <c r="B3" s="2" t="str">
        <f t="array" ref="B3">IF(C3="","", IFERROR(INDEX(Barang!$A$2:$A$10001, MATCH(C3, Barang!$B$2:$B$10001, 0)), "Tidak ditemukan"))</f>
        <v>LFB001</v>
      </c>
      <c r="C3" s="2" t="s">
        <v>85</v>
      </c>
      <c r="D3" s="2" t="s">
        <v>114</v>
      </c>
      <c r="E3" s="2" t="s">
        <v>14</v>
      </c>
      <c r="F3" s="10">
        <v>5</v>
      </c>
      <c r="G3" s="11">
        <v>30000</v>
      </c>
      <c r="H3" s="10"/>
      <c r="J3" s="8">
        <v>45992</v>
      </c>
      <c r="K3" s="2" t="s">
        <v>43</v>
      </c>
      <c r="L3" s="2" t="s">
        <v>44</v>
      </c>
      <c r="M3" s="2" t="s">
        <v>28</v>
      </c>
      <c r="N3" s="2" t="s">
        <v>29</v>
      </c>
      <c r="O3" s="10"/>
      <c r="P3" s="11">
        <v>1000</v>
      </c>
      <c r="Q3" s="12"/>
      <c r="R3" s="10">
        <f t="shared" si="0"/>
        <v>-5</v>
      </c>
      <c r="S3" s="10" t="s">
        <v>40</v>
      </c>
      <c r="T3" s="2" t="s">
        <v>40</v>
      </c>
    </row>
    <row r="4" spans="1:20" ht="22.5" customHeight="1" x14ac:dyDescent="0.2">
      <c r="A4" s="8"/>
      <c r="B4" s="2" t="str">
        <f t="array" ref="B4">IF(C4="","", IFERROR(INDEX(Barang!$A$2:$A$10001, MATCH(C4, Barang!$B$2:$B$10001, 0)), "Tidak ditemukan"))</f>
        <v>TSP001</v>
      </c>
      <c r="C4" s="2" t="s">
        <v>60</v>
      </c>
      <c r="D4" s="2" t="s">
        <v>61</v>
      </c>
      <c r="E4" s="2" t="s">
        <v>14</v>
      </c>
      <c r="F4" s="10">
        <v>10</v>
      </c>
      <c r="G4" s="11">
        <v>70000</v>
      </c>
      <c r="H4" s="10"/>
      <c r="J4" s="8">
        <v>45992</v>
      </c>
      <c r="K4" s="2" t="s">
        <v>55</v>
      </c>
      <c r="L4" s="2" t="s">
        <v>36</v>
      </c>
      <c r="M4" s="2" t="s">
        <v>34</v>
      </c>
      <c r="N4" s="2" t="s">
        <v>29</v>
      </c>
      <c r="O4" s="10"/>
      <c r="P4" s="11">
        <v>1500</v>
      </c>
      <c r="Q4" s="12"/>
      <c r="R4" s="10">
        <f t="shared" si="0"/>
        <v>-10</v>
      </c>
      <c r="S4" s="10" t="s">
        <v>40</v>
      </c>
      <c r="T4" s="2" t="s">
        <v>40</v>
      </c>
    </row>
    <row r="5" spans="1:20" ht="22.5" customHeight="1" x14ac:dyDescent="0.2">
      <c r="A5" s="8"/>
      <c r="B5" s="2" t="str">
        <f t="array" ref="B5">IF(C5="","", IFERROR(INDEX(Barang!$A$2:$A$10001, MATCH(C5, Barang!$B$2:$B$10001, 0)), "Tidak ditemukan"))</f>
        <v>SAR001</v>
      </c>
      <c r="C5" s="2" t="s">
        <v>131</v>
      </c>
      <c r="D5" s="2" t="s">
        <v>28</v>
      </c>
      <c r="E5" s="2" t="s">
        <v>14</v>
      </c>
      <c r="F5" s="10">
        <v>5</v>
      </c>
      <c r="G5" s="11">
        <v>10000</v>
      </c>
      <c r="H5" s="10"/>
      <c r="J5" s="8">
        <v>45992</v>
      </c>
      <c r="K5" s="2" t="s">
        <v>62</v>
      </c>
      <c r="L5" s="2" t="s">
        <v>63</v>
      </c>
      <c r="M5" s="2" t="s">
        <v>34</v>
      </c>
      <c r="N5" s="2" t="s">
        <v>29</v>
      </c>
      <c r="O5" s="10"/>
      <c r="P5" s="11">
        <v>4500</v>
      </c>
      <c r="Q5" s="12"/>
      <c r="R5" s="10">
        <f t="shared" si="0"/>
        <v>-5</v>
      </c>
      <c r="S5" s="10" t="s">
        <v>40</v>
      </c>
      <c r="T5" s="2" t="s">
        <v>40</v>
      </c>
    </row>
    <row r="6" spans="1:20" ht="22.5" customHeight="1" x14ac:dyDescent="0.2">
      <c r="A6" s="8">
        <v>45939</v>
      </c>
      <c r="B6" s="2" t="str">
        <f t="array" ref="B6">IF(C6="","", IFERROR(INDEX(Barang!$A$2:$A$10001, MATCH(C6, Barang!$B$2:$B$10001, 0)), "Tidak ditemukan"))</f>
        <v>TGJ001</v>
      </c>
      <c r="C6" s="2" t="s">
        <v>150</v>
      </c>
      <c r="D6" s="2" t="s">
        <v>28</v>
      </c>
      <c r="E6" s="2" t="s">
        <v>14</v>
      </c>
      <c r="F6" s="10">
        <v>10</v>
      </c>
      <c r="G6" s="11">
        <v>30000</v>
      </c>
      <c r="H6" s="10"/>
      <c r="J6" s="8">
        <v>45992</v>
      </c>
      <c r="K6" s="2" t="s">
        <v>76</v>
      </c>
      <c r="L6" s="2" t="s">
        <v>73</v>
      </c>
      <c r="M6" s="2" t="s">
        <v>11</v>
      </c>
      <c r="N6" s="2" t="s">
        <v>29</v>
      </c>
      <c r="O6" s="10"/>
      <c r="P6" s="11">
        <v>1000</v>
      </c>
      <c r="Q6" s="12"/>
      <c r="R6" s="10">
        <f t="shared" si="0"/>
        <v>-10</v>
      </c>
      <c r="S6" s="10" t="s">
        <v>40</v>
      </c>
      <c r="T6" s="2" t="s">
        <v>40</v>
      </c>
    </row>
    <row r="7" spans="1:20" ht="22.5" customHeight="1" x14ac:dyDescent="0.2">
      <c r="A7" s="8"/>
      <c r="B7" s="2" t="str">
        <f t="array" ref="B7">IF(C7="","", IFERROR(INDEX(Barang!$A$2:$A$10001, MATCH(C7, Barang!$B$2:$B$10001, 0)), "Tidak ditemukan"))</f>
        <v>MGR001</v>
      </c>
      <c r="C7" s="2" t="s">
        <v>166</v>
      </c>
      <c r="D7" s="2" t="s">
        <v>21</v>
      </c>
      <c r="E7" s="2" t="s">
        <v>14</v>
      </c>
      <c r="F7" s="10">
        <v>40</v>
      </c>
      <c r="G7" s="11">
        <v>140000</v>
      </c>
      <c r="H7" s="10"/>
      <c r="J7" s="8">
        <v>45992</v>
      </c>
      <c r="K7" s="2" t="s">
        <v>82</v>
      </c>
      <c r="L7" s="2" t="s">
        <v>80</v>
      </c>
      <c r="M7" s="2" t="s">
        <v>21</v>
      </c>
      <c r="N7" s="2" t="s">
        <v>29</v>
      </c>
      <c r="O7" s="10"/>
      <c r="P7" s="11">
        <v>2000</v>
      </c>
      <c r="Q7" s="12"/>
      <c r="R7" s="10">
        <f t="shared" si="0"/>
        <v>-40</v>
      </c>
      <c r="S7" s="10" t="s">
        <v>40</v>
      </c>
      <c r="T7" s="2" t="s">
        <v>40</v>
      </c>
    </row>
    <row r="8" spans="1:20" ht="22.5" customHeight="1" x14ac:dyDescent="0.2">
      <c r="A8" s="8"/>
      <c r="B8" s="2" t="str">
        <f t="array" ref="B8">IF(C8="","", IFERROR(INDEX(Barang!$A$2:$A$10001, MATCH(C8, Barang!$B$2:$B$10001, 0)), "Tidak ditemukan"))</f>
        <v>GL1001</v>
      </c>
      <c r="C8" s="2" t="s">
        <v>49</v>
      </c>
      <c r="D8" s="2" t="s">
        <v>28</v>
      </c>
      <c r="E8" s="2" t="s">
        <v>27</v>
      </c>
      <c r="F8" s="10">
        <v>50</v>
      </c>
      <c r="G8" s="11">
        <v>825000</v>
      </c>
      <c r="H8" s="10"/>
      <c r="J8" s="8">
        <v>45992</v>
      </c>
      <c r="K8" s="2" t="s">
        <v>88</v>
      </c>
      <c r="L8" s="2" t="s">
        <v>89</v>
      </c>
      <c r="M8" s="2" t="s">
        <v>28</v>
      </c>
      <c r="N8" s="2" t="s">
        <v>29</v>
      </c>
      <c r="O8" s="10"/>
      <c r="P8" s="11">
        <v>1000</v>
      </c>
      <c r="Q8" s="12"/>
      <c r="R8" s="10">
        <f t="shared" si="0"/>
        <v>-50</v>
      </c>
      <c r="S8" s="10" t="s">
        <v>40</v>
      </c>
      <c r="T8" s="2" t="s">
        <v>40</v>
      </c>
    </row>
    <row r="9" spans="1:20" ht="22.5" customHeight="1" x14ac:dyDescent="0.2">
      <c r="A9" s="8"/>
      <c r="B9" s="2" t="str">
        <f t="array" ref="B9">IF(C9="","", IFERROR(INDEX(Barang!$A$2:$A$10001, MATCH(C9, Barang!$B$2:$B$10001, 0)), "Tidak ditemukan"))</f>
        <v>RTP001</v>
      </c>
      <c r="C9" s="2" t="s">
        <v>75</v>
      </c>
      <c r="D9" s="2" t="s">
        <v>21</v>
      </c>
      <c r="E9" s="2" t="s">
        <v>14</v>
      </c>
      <c r="F9" s="10">
        <v>30</v>
      </c>
      <c r="G9" s="11">
        <v>60000</v>
      </c>
      <c r="H9" s="10"/>
      <c r="J9" s="8">
        <v>45992</v>
      </c>
      <c r="K9" s="2" t="s">
        <v>100</v>
      </c>
      <c r="L9" s="2" t="s">
        <v>101</v>
      </c>
      <c r="M9" s="2" t="s">
        <v>34</v>
      </c>
      <c r="N9" s="2" t="s">
        <v>29</v>
      </c>
      <c r="O9" s="10"/>
      <c r="P9" s="11">
        <v>2000</v>
      </c>
      <c r="Q9" s="12"/>
      <c r="R9" s="10">
        <f t="shared" si="0"/>
        <v>-30</v>
      </c>
      <c r="S9" s="10" t="s">
        <v>40</v>
      </c>
      <c r="T9" s="2" t="s">
        <v>40</v>
      </c>
    </row>
    <row r="10" spans="1:20" ht="22.5" customHeight="1" x14ac:dyDescent="0.2">
      <c r="A10" s="8"/>
      <c r="B10" s="2" t="str">
        <f t="array" ref="B10">IF(C10="","", IFERROR(INDEX(Barang!$A$2:$A$10001, MATCH(C10, Barang!$B$2:$B$10001, 0)), "Tidak ditemukan"))</f>
        <v>SC001</v>
      </c>
      <c r="C10" s="2" t="s">
        <v>206</v>
      </c>
      <c r="D10" s="2" t="s">
        <v>114</v>
      </c>
      <c r="E10" s="2" t="s">
        <v>14</v>
      </c>
      <c r="F10" s="10">
        <v>10</v>
      </c>
      <c r="G10" s="11">
        <v>90000</v>
      </c>
      <c r="H10" s="10"/>
      <c r="J10" s="8"/>
      <c r="K10" s="2"/>
      <c r="L10" s="2"/>
      <c r="M10" s="2"/>
      <c r="N10" s="2"/>
      <c r="O10" s="10"/>
      <c r="P10" s="11"/>
      <c r="Q10" s="12"/>
      <c r="R10" s="10">
        <f t="shared" si="0"/>
        <v>-10</v>
      </c>
      <c r="S10" s="10" t="s">
        <v>40</v>
      </c>
      <c r="T10" s="2" t="s">
        <v>40</v>
      </c>
    </row>
    <row r="11" spans="1:20" ht="22.5" customHeight="1" x14ac:dyDescent="0.2">
      <c r="A11" s="8">
        <v>45940</v>
      </c>
      <c r="B11" s="2" t="str">
        <f t="array" ref="B11">IF(C11="","", IFERROR(INDEX(Barang!$A$2:$A$10001, MATCH(C11, Barang!$B$2:$B$10001, 0)), "Tidak ditemukan"))</f>
        <v>BPT1</v>
      </c>
      <c r="C11" s="2" t="s">
        <v>23</v>
      </c>
      <c r="D11" s="2" t="s">
        <v>28</v>
      </c>
      <c r="E11" s="2" t="s">
        <v>27</v>
      </c>
      <c r="F11" s="10">
        <v>20</v>
      </c>
      <c r="G11" s="11">
        <v>170000</v>
      </c>
      <c r="H11" s="10"/>
      <c r="J11" s="8"/>
      <c r="K11" s="2"/>
      <c r="L11" s="2"/>
      <c r="M11" s="2"/>
      <c r="N11" s="2"/>
      <c r="O11" s="10"/>
      <c r="P11" s="11"/>
      <c r="Q11" s="12"/>
      <c r="R11" s="10">
        <f t="shared" si="0"/>
        <v>-20</v>
      </c>
      <c r="S11" s="10" t="s">
        <v>40</v>
      </c>
      <c r="T11" s="2" t="s">
        <v>40</v>
      </c>
    </row>
    <row r="12" spans="1:20" ht="22.5" customHeight="1" x14ac:dyDescent="0.2">
      <c r="A12" s="8"/>
      <c r="B12" s="2" t="str">
        <f t="array" ref="B12">IF(C12="","", IFERROR(INDEX(Barang!$A$2:$A$10001, MATCH(C12, Barang!$B$2:$B$10001, 0)), "Tidak ditemukan"))</f>
        <v>EKC001</v>
      </c>
      <c r="C12" s="2" t="s">
        <v>234</v>
      </c>
      <c r="D12" s="2" t="s">
        <v>114</v>
      </c>
      <c r="E12" s="2" t="s">
        <v>14</v>
      </c>
      <c r="F12" s="10">
        <v>10</v>
      </c>
      <c r="G12" s="11">
        <v>90000</v>
      </c>
      <c r="H12" s="10"/>
      <c r="J12" s="8">
        <v>45961</v>
      </c>
      <c r="K12" s="2" t="s">
        <v>31</v>
      </c>
      <c r="L12" s="2" t="s">
        <v>33</v>
      </c>
      <c r="M12" s="2" t="s">
        <v>34</v>
      </c>
      <c r="N12" s="2" t="s">
        <v>14</v>
      </c>
      <c r="O12" s="10">
        <v>1</v>
      </c>
      <c r="P12" s="11">
        <v>2500</v>
      </c>
      <c r="Q12" s="12"/>
      <c r="R12" s="10">
        <f t="shared" si="0"/>
        <v>-9</v>
      </c>
      <c r="S12" s="10" t="s">
        <v>40</v>
      </c>
      <c r="T12" s="2" t="s">
        <v>40</v>
      </c>
    </row>
    <row r="13" spans="1:20" ht="22.5" customHeight="1" x14ac:dyDescent="0.2">
      <c r="A13" s="8"/>
      <c r="B13" s="2" t="str">
        <f t="array" ref="B13">IF(C13="","", IFERROR(INDEX(Barang!$A$2:$A$10001, MATCH(C13, Barang!$B$2:$B$10001, 0)), "Tidak ditemukan"))</f>
        <v>STS</v>
      </c>
      <c r="C13" s="2" t="s">
        <v>247</v>
      </c>
      <c r="D13" s="2" t="s">
        <v>28</v>
      </c>
      <c r="E13" s="2" t="s">
        <v>14</v>
      </c>
      <c r="F13" s="10">
        <v>10</v>
      </c>
      <c r="G13" s="11">
        <v>50000</v>
      </c>
      <c r="H13" s="10"/>
      <c r="J13" s="8">
        <v>45961</v>
      </c>
      <c r="K13" s="2" t="s">
        <v>869</v>
      </c>
      <c r="L13" s="2" t="s">
        <v>870</v>
      </c>
      <c r="M13" s="2" t="s">
        <v>34</v>
      </c>
      <c r="N13" s="2" t="s">
        <v>14</v>
      </c>
      <c r="O13" s="10">
        <v>1</v>
      </c>
      <c r="P13" s="11">
        <v>3000</v>
      </c>
      <c r="Q13" s="12"/>
      <c r="R13" s="10">
        <f t="shared" si="0"/>
        <v>-9</v>
      </c>
      <c r="S13" s="10" t="s">
        <v>40</v>
      </c>
      <c r="T13" s="2" t="s">
        <v>40</v>
      </c>
    </row>
    <row r="14" spans="1:20" ht="22.5" customHeight="1" x14ac:dyDescent="0.2">
      <c r="A14" s="8"/>
      <c r="B14" s="2" t="str">
        <f t="array" ref="B14">IF(C14="","", IFERROR(INDEX(Barang!$A$2:$A$10001, MATCH(C14, Barang!$B$2:$B$10001, 0)), "Tidak ditemukan"))</f>
        <v>DSO001</v>
      </c>
      <c r="C14" s="2" t="s">
        <v>258</v>
      </c>
      <c r="D14" s="2" t="s">
        <v>28</v>
      </c>
      <c r="E14" s="2" t="s">
        <v>14</v>
      </c>
      <c r="F14" s="10">
        <v>10</v>
      </c>
      <c r="G14" s="11">
        <v>35000</v>
      </c>
      <c r="H14" s="10"/>
      <c r="J14" s="8">
        <v>45961</v>
      </c>
      <c r="K14" s="2" t="s">
        <v>109</v>
      </c>
      <c r="L14" s="2" t="s">
        <v>111</v>
      </c>
      <c r="M14" s="2" t="s">
        <v>50</v>
      </c>
      <c r="N14" s="2" t="s">
        <v>27</v>
      </c>
      <c r="O14" s="10">
        <v>1</v>
      </c>
      <c r="P14" s="11">
        <v>29000</v>
      </c>
      <c r="Q14" s="12"/>
      <c r="R14" s="10">
        <f t="shared" si="0"/>
        <v>-9</v>
      </c>
      <c r="S14" s="10" t="s">
        <v>40</v>
      </c>
      <c r="T14" s="2" t="s">
        <v>40</v>
      </c>
    </row>
    <row r="15" spans="1:20" ht="22.5" customHeight="1" x14ac:dyDescent="0.2">
      <c r="A15" s="8"/>
      <c r="B15" s="2" t="str">
        <f t="array" ref="B15">IF(C15="","", IFERROR(INDEX(Barang!$A$2:$A$10001, MATCH(C15, Barang!$B$2:$B$10001, 0)), "Tidak ditemukan"))</f>
        <v>IDM002</v>
      </c>
      <c r="C15" s="2" t="s">
        <v>36</v>
      </c>
      <c r="D15" s="2" t="s">
        <v>34</v>
      </c>
      <c r="E15" s="2" t="s">
        <v>14</v>
      </c>
      <c r="F15" s="10">
        <v>20</v>
      </c>
      <c r="G15" s="11">
        <v>180000</v>
      </c>
      <c r="H15" s="10"/>
      <c r="J15" s="8">
        <v>45961</v>
      </c>
      <c r="K15" s="2" t="s">
        <v>177</v>
      </c>
      <c r="L15" s="2" t="s">
        <v>178</v>
      </c>
      <c r="M15" s="2" t="s">
        <v>50</v>
      </c>
      <c r="N15" s="2" t="s">
        <v>27</v>
      </c>
      <c r="O15" s="10">
        <v>0.5</v>
      </c>
      <c r="P15" s="11">
        <v>8500</v>
      </c>
      <c r="Q15" s="12"/>
      <c r="R15" s="10">
        <f t="shared" si="0"/>
        <v>-19.5</v>
      </c>
      <c r="S15" s="10" t="s">
        <v>40</v>
      </c>
      <c r="T15" s="2" t="s">
        <v>40</v>
      </c>
    </row>
    <row r="16" spans="1:20" ht="22.5" customHeight="1" x14ac:dyDescent="0.2">
      <c r="A16" s="8">
        <v>45941</v>
      </c>
      <c r="B16" s="2" t="str">
        <f t="array" ref="B16">IF(C16="","", IFERROR(INDEX(Barang!$A$2:$A$10001, MATCH(C16, Barang!$B$2:$B$10001, 0)), "Tidak ditemukan"))</f>
        <v>MSK001</v>
      </c>
      <c r="C16" s="2" t="s">
        <v>44</v>
      </c>
      <c r="D16" s="2" t="s">
        <v>28</v>
      </c>
      <c r="E16" s="2" t="s">
        <v>14</v>
      </c>
      <c r="F16" s="10">
        <v>50</v>
      </c>
      <c r="G16" s="11">
        <v>20000</v>
      </c>
      <c r="H16" s="10"/>
      <c r="J16" s="8">
        <v>45961</v>
      </c>
      <c r="K16" s="2" t="s">
        <v>874</v>
      </c>
      <c r="L16" s="2" t="s">
        <v>173</v>
      </c>
      <c r="M16" s="2" t="s">
        <v>50</v>
      </c>
      <c r="N16" s="2" t="s">
        <v>14</v>
      </c>
      <c r="O16" s="10">
        <v>1</v>
      </c>
      <c r="P16" s="11">
        <v>500</v>
      </c>
      <c r="Q16" s="12"/>
      <c r="R16" s="10">
        <f t="shared" si="0"/>
        <v>-49</v>
      </c>
      <c r="S16" s="10" t="s">
        <v>40</v>
      </c>
      <c r="T16" s="2" t="s">
        <v>40</v>
      </c>
    </row>
    <row r="17" spans="1:20" ht="22.5" customHeight="1" x14ac:dyDescent="0.2">
      <c r="A17" s="8"/>
      <c r="B17" s="2" t="str">
        <f t="array" ref="B17">IF(C17="","", IFERROR(INDEX(Barang!$A$2:$A$10001, MATCH(C17, Barang!$B$2:$B$10001, 0)), "Tidak ditemukan"))</f>
        <v>KB001</v>
      </c>
      <c r="C17" s="2" t="s">
        <v>297</v>
      </c>
      <c r="D17" s="2" t="s">
        <v>28</v>
      </c>
      <c r="E17" s="2" t="s">
        <v>14</v>
      </c>
      <c r="F17" s="10">
        <v>10</v>
      </c>
      <c r="G17" s="11">
        <v>5000</v>
      </c>
      <c r="H17" s="10"/>
      <c r="J17" s="8">
        <v>45961</v>
      </c>
      <c r="K17" s="2" t="s">
        <v>875</v>
      </c>
      <c r="L17" s="2" t="s">
        <v>876</v>
      </c>
      <c r="M17" s="2" t="s">
        <v>877</v>
      </c>
      <c r="N17" s="2" t="s">
        <v>14</v>
      </c>
      <c r="O17" s="10">
        <v>1</v>
      </c>
      <c r="P17" s="11">
        <v>8000</v>
      </c>
      <c r="Q17" s="12"/>
      <c r="R17" s="10">
        <f t="shared" si="0"/>
        <v>-9</v>
      </c>
      <c r="S17" s="10" t="s">
        <v>40</v>
      </c>
      <c r="T17" s="2" t="s">
        <v>40</v>
      </c>
    </row>
    <row r="18" spans="1:20" ht="22.5" customHeight="1" x14ac:dyDescent="0.2">
      <c r="A18" s="8"/>
      <c r="B18" s="2" t="str">
        <f t="array" ref="B18">IF(C18="","", IFERROR(INDEX(Barang!$A$2:$A$10001, MATCH(C18, Barang!$B$2:$B$10001, 0)), "Tidak ditemukan"))</f>
        <v>TLR2</v>
      </c>
      <c r="C18" s="2" t="s">
        <v>135</v>
      </c>
      <c r="D18" s="2" t="s">
        <v>21</v>
      </c>
      <c r="E18" s="2" t="s">
        <v>27</v>
      </c>
      <c r="F18" s="10">
        <v>10</v>
      </c>
      <c r="G18" s="11">
        <v>310000</v>
      </c>
      <c r="H18" s="10"/>
      <c r="J18" s="8">
        <v>45961</v>
      </c>
      <c r="K18" s="2" t="s">
        <v>256</v>
      </c>
      <c r="L18" s="2" t="s">
        <v>878</v>
      </c>
      <c r="M18" s="2" t="s">
        <v>21</v>
      </c>
      <c r="N18" s="2" t="s">
        <v>14</v>
      </c>
      <c r="O18" s="10">
        <v>6</v>
      </c>
      <c r="P18" s="11">
        <v>2000</v>
      </c>
      <c r="Q18" s="12"/>
      <c r="R18" s="10">
        <f t="shared" si="0"/>
        <v>-4</v>
      </c>
      <c r="S18" s="10" t="s">
        <v>40</v>
      </c>
      <c r="T18" s="2" t="s">
        <v>40</v>
      </c>
    </row>
    <row r="19" spans="1:20" ht="22.5" customHeight="1" x14ac:dyDescent="0.2">
      <c r="A19" s="8">
        <v>45942</v>
      </c>
      <c r="B19" s="2" t="str">
        <f t="array" ref="B19">IF(C19="","", IFERROR(INDEX(Barang!$A$2:$A$10001, MATCH(C19, Barang!$B$2:$B$10001, 0)), "Tidak ditemukan"))</f>
        <v>RTP001</v>
      </c>
      <c r="C19" s="2" t="s">
        <v>75</v>
      </c>
      <c r="D19" s="2" t="s">
        <v>21</v>
      </c>
      <c r="E19" s="2" t="s">
        <v>14</v>
      </c>
      <c r="F19" s="10">
        <v>20</v>
      </c>
      <c r="G19" s="11">
        <v>40000</v>
      </c>
      <c r="H19" s="10"/>
      <c r="J19" s="8">
        <v>45961</v>
      </c>
      <c r="K19" s="2"/>
      <c r="L19" s="2" t="s">
        <v>166</v>
      </c>
      <c r="M19" s="2" t="s">
        <v>21</v>
      </c>
      <c r="N19" s="2" t="s">
        <v>14</v>
      </c>
      <c r="O19" s="10">
        <v>2</v>
      </c>
      <c r="P19" s="11">
        <v>7000</v>
      </c>
      <c r="Q19" s="12"/>
      <c r="R19" s="10">
        <f t="shared" si="0"/>
        <v>-18</v>
      </c>
      <c r="S19" s="10" t="s">
        <v>40</v>
      </c>
      <c r="T19" s="2" t="s">
        <v>40</v>
      </c>
    </row>
    <row r="20" spans="1:20" ht="22.5" customHeight="1" x14ac:dyDescent="0.2">
      <c r="A20" s="8"/>
      <c r="B20" s="2" t="str">
        <f t="array" ref="B20">IF(C20="","", IFERROR(INDEX(Barang!$A$2:$A$10001, MATCH(C20, Barang!$B$2:$B$10001, 0)), "Tidak ditemukan"))</f>
        <v>KB001</v>
      </c>
      <c r="C20" s="2" t="s">
        <v>297</v>
      </c>
      <c r="D20" s="2" t="s">
        <v>28</v>
      </c>
      <c r="E20" s="2" t="s">
        <v>14</v>
      </c>
      <c r="F20" s="10">
        <v>10</v>
      </c>
      <c r="G20" s="11">
        <v>5000</v>
      </c>
      <c r="H20" s="10"/>
      <c r="J20" s="8">
        <v>45961</v>
      </c>
      <c r="K20" s="2"/>
      <c r="L20" s="2" t="s">
        <v>75</v>
      </c>
      <c r="M20" s="2" t="s">
        <v>21</v>
      </c>
      <c r="N20" s="2" t="s">
        <v>14</v>
      </c>
      <c r="O20" s="10">
        <v>3</v>
      </c>
      <c r="P20" s="11">
        <v>6000</v>
      </c>
      <c r="Q20" s="12"/>
      <c r="R20" s="10">
        <f t="shared" si="0"/>
        <v>-7</v>
      </c>
      <c r="S20" s="10" t="s">
        <v>40</v>
      </c>
      <c r="T20" s="2" t="s">
        <v>40</v>
      </c>
    </row>
    <row r="21" spans="1:20" ht="22.5" customHeight="1" x14ac:dyDescent="0.2">
      <c r="A21" s="8"/>
      <c r="B21" s="2" t="str">
        <f t="array" ref="B21">IF(C21="","", IFERROR(INDEX(Barang!$A$2:$A$10001, MATCH(C21, Barang!$B$2:$B$10001, 0)), "Tidak ditemukan"))</f>
        <v>DLC001</v>
      </c>
      <c r="C21" s="2" t="s">
        <v>350</v>
      </c>
      <c r="D21" s="2" t="s">
        <v>21</v>
      </c>
      <c r="E21" s="2" t="s">
        <v>14</v>
      </c>
      <c r="F21" s="10">
        <v>24</v>
      </c>
      <c r="G21" s="11">
        <v>24000</v>
      </c>
      <c r="H21" s="10"/>
      <c r="J21" s="8"/>
      <c r="K21" s="2"/>
      <c r="L21" s="2" t="s">
        <v>881</v>
      </c>
      <c r="M21" s="2"/>
      <c r="N21" s="2" t="s">
        <v>14</v>
      </c>
      <c r="O21" s="10">
        <v>1</v>
      </c>
      <c r="P21" s="11">
        <v>2000</v>
      </c>
      <c r="Q21" s="12"/>
      <c r="R21" s="10">
        <f t="shared" si="0"/>
        <v>-23</v>
      </c>
      <c r="S21" s="10" t="s">
        <v>40</v>
      </c>
      <c r="T21" s="2" t="s">
        <v>40</v>
      </c>
    </row>
    <row r="22" spans="1:20" ht="22.5" customHeight="1" x14ac:dyDescent="0.2">
      <c r="A22" s="8"/>
      <c r="B22" s="2" t="str">
        <f t="array" ref="B22">IF(C22="","", IFERROR(INDEX(Barang!$A$2:$A$10001, MATCH(C22, Barang!$B$2:$B$10001, 0)), "Tidak ditemukan"))</f>
        <v>GRR001</v>
      </c>
      <c r="C22" s="2" t="s">
        <v>141</v>
      </c>
      <c r="D22" s="2" t="s">
        <v>21</v>
      </c>
      <c r="E22" s="2" t="s">
        <v>14</v>
      </c>
      <c r="F22" s="10">
        <v>24</v>
      </c>
      <c r="G22" s="11">
        <v>12000</v>
      </c>
      <c r="H22" s="10"/>
      <c r="J22" s="8"/>
      <c r="K22" s="2"/>
      <c r="L22" s="2" t="s">
        <v>883</v>
      </c>
      <c r="M22" s="2"/>
      <c r="N22" s="2" t="s">
        <v>14</v>
      </c>
      <c r="O22" s="10">
        <v>1</v>
      </c>
      <c r="P22" s="11">
        <v>2000</v>
      </c>
      <c r="Q22" s="12"/>
      <c r="R22" s="10">
        <f t="shared" si="0"/>
        <v>-23</v>
      </c>
      <c r="S22" s="10" t="s">
        <v>40</v>
      </c>
      <c r="T22" s="2" t="s">
        <v>40</v>
      </c>
    </row>
    <row r="23" spans="1:20" ht="22.5" customHeight="1" x14ac:dyDescent="0.2">
      <c r="A23" s="8">
        <v>45943</v>
      </c>
      <c r="B23" s="2" t="str">
        <f t="array" ref="B23">IF(C23="","", IFERROR(INDEX(Barang!$A$2:$A$10001, MATCH(C23, Barang!$B$2:$B$10001, 0)), "Tidak ditemukan"))</f>
        <v>GL1001</v>
      </c>
      <c r="C23" s="2" t="s">
        <v>49</v>
      </c>
      <c r="D23" s="2" t="s">
        <v>28</v>
      </c>
      <c r="E23" s="2" t="s">
        <v>27</v>
      </c>
      <c r="F23" s="10">
        <v>50</v>
      </c>
      <c r="G23" s="11">
        <v>825000</v>
      </c>
      <c r="H23" s="10"/>
      <c r="J23" s="8"/>
      <c r="K23" s="2" t="str">
        <f t="array" ref="K23">IF(L23="","", IFERROR(INDEX(Barang!$A$2:$A$10001, MATCH(L23, Barang!$B$2:$B$10001, 0)), "Tidak ditemukan"))</f>
        <v/>
      </c>
      <c r="L23" s="2"/>
      <c r="M23" s="2" t="str">
        <f t="array" ref="M23">IF(L23="","", IFERROR(INDEX(Barang!$C$2:$C$10001, MATCH(L23, Barang!$B$2:$B$10001, 0)), ""))</f>
        <v/>
      </c>
      <c r="N23" s="2" t="str">
        <f t="array" ref="N23">IF(L23="","", IFERROR(INDEX(Barang!$E$2:$E$10001, MATCH(L23, Barang!$B$2:$B$10001, 0)), ""))</f>
        <v/>
      </c>
      <c r="O23" s="10"/>
      <c r="P23" s="11" t="str">
        <f t="array" ref="P23">IF(L23="","", IFERROR(INDEX(Barang!$F$2:$F$10001, MATCH(L23, Barang!$B$2:$B$10001, 0)) * O23, ""))</f>
        <v/>
      </c>
      <c r="Q23" s="14"/>
      <c r="R23" s="10">
        <f t="shared" si="0"/>
        <v>-50</v>
      </c>
      <c r="S23" s="10" t="s">
        <v>40</v>
      </c>
      <c r="T23" s="2" t="s">
        <v>40</v>
      </c>
    </row>
    <row r="24" spans="1:20" ht="22.5" customHeight="1" x14ac:dyDescent="0.2">
      <c r="A24" s="8"/>
      <c r="B24" s="2" t="str">
        <f t="array" ref="B24">IF(C24="","", IFERROR(INDEX(Barang!$A$2:$A$10001, MATCH(C24, Barang!$B$2:$B$10001, 0)), "Tidak ditemukan"))</f>
        <v>TLR2</v>
      </c>
      <c r="C24" s="2" t="s">
        <v>135</v>
      </c>
      <c r="D24" s="2" t="s">
        <v>21</v>
      </c>
      <c r="E24" s="2" t="s">
        <v>27</v>
      </c>
      <c r="F24" s="10">
        <v>10</v>
      </c>
      <c r="G24" s="11">
        <v>310000</v>
      </c>
      <c r="H24" s="10"/>
      <c r="J24" s="8"/>
      <c r="K24" s="2" t="str">
        <f t="array" ref="K24">IF(L24="","", IFERROR(INDEX(Barang!$A$2:$A$10001, MATCH(L24, Barang!$B$2:$B$10001, 0)), "Tidak ditemukan"))</f>
        <v/>
      </c>
      <c r="L24" s="2"/>
      <c r="M24" s="2" t="str">
        <f t="array" ref="M24">IF(L24="","", IFERROR(INDEX(Barang!$C$2:$C$10001, MATCH(L24, Barang!$B$2:$B$10001, 0)), ""))</f>
        <v/>
      </c>
      <c r="N24" s="2" t="str">
        <f t="array" ref="N24">IF(L24="","", IFERROR(INDEX(Barang!$E$2:$E$10001, MATCH(L24, Barang!$B$2:$B$10001, 0)), ""))</f>
        <v/>
      </c>
      <c r="O24" s="10"/>
      <c r="P24" s="11" t="str">
        <f t="array" ref="P24">IF(L24="","", IFERROR(INDEX(Barang!$F$2:$F$10001, MATCH(L24, Barang!$B$2:$B$10001, 0)) * O24, ""))</f>
        <v/>
      </c>
      <c r="Q24" s="14"/>
      <c r="R24" s="10">
        <f t="shared" si="0"/>
        <v>-10</v>
      </c>
      <c r="S24" s="10" t="s">
        <v>40</v>
      </c>
      <c r="T24" s="2" t="s">
        <v>40</v>
      </c>
    </row>
    <row r="25" spans="1:20" ht="22.5" customHeight="1" x14ac:dyDescent="0.2">
      <c r="A25" s="8"/>
      <c r="B25" s="2" t="str">
        <f t="array" ref="B25">IF(C25="","", IFERROR(INDEX(Barang!$A$2:$A$10001, MATCH(C25, Barang!$B$2:$B$10001, 0)), "Tidak ditemukan"))</f>
        <v>THD001</v>
      </c>
      <c r="C25" s="2" t="s">
        <v>84</v>
      </c>
      <c r="D25" s="2" t="s">
        <v>34</v>
      </c>
      <c r="E25" s="2" t="s">
        <v>14</v>
      </c>
      <c r="F25" s="10">
        <v>12</v>
      </c>
      <c r="G25" s="11">
        <v>24000</v>
      </c>
      <c r="H25" s="10"/>
      <c r="J25" s="8"/>
      <c r="K25" s="2" t="str">
        <f t="array" ref="K25">IF(L25="","", IFERROR(INDEX(Barang!$A$2:$A$10001, MATCH(L25, Barang!$B$2:$B$10001, 0)), "Tidak ditemukan"))</f>
        <v/>
      </c>
      <c r="L25" s="2"/>
      <c r="M25" s="2" t="str">
        <f t="array" ref="M25">IF(L25="","", IFERROR(INDEX(Barang!$C$2:$C$10001, MATCH(L25, Barang!$B$2:$B$10001, 0)), ""))</f>
        <v/>
      </c>
      <c r="N25" s="2" t="str">
        <f t="array" ref="N25">IF(L25="","", IFERROR(INDEX(Barang!$E$2:$E$10001, MATCH(L25, Barang!$B$2:$B$10001, 0)), ""))</f>
        <v/>
      </c>
      <c r="O25" s="10"/>
      <c r="P25" s="11" t="str">
        <f t="array" ref="P25">IF(L25="","", IFERROR(INDEX(Barang!$F$2:$F$10001, MATCH(L25, Barang!$B$2:$B$10001, 0)) * O25, ""))</f>
        <v/>
      </c>
      <c r="Q25" s="12"/>
      <c r="R25" s="10">
        <f t="shared" si="0"/>
        <v>-12</v>
      </c>
      <c r="S25" s="10" t="s">
        <v>40</v>
      </c>
      <c r="T25" s="2" t="s">
        <v>40</v>
      </c>
    </row>
    <row r="26" spans="1:20" ht="22.5" customHeight="1" x14ac:dyDescent="0.2">
      <c r="A26" s="8"/>
      <c r="B26" s="2" t="str">
        <f t="array" ref="B26">IF(C26="","", IFERROR(INDEX(Barang!$A$2:$A$10001, MATCH(C26, Barang!$B$2:$B$10001, 0)), "Tidak ditemukan"))</f>
        <v>KPH001</v>
      </c>
      <c r="C26" s="2" t="s">
        <v>138</v>
      </c>
      <c r="D26" s="2" t="s">
        <v>34</v>
      </c>
      <c r="E26" s="2" t="s">
        <v>14</v>
      </c>
      <c r="F26" s="10">
        <v>24</v>
      </c>
      <c r="G26" s="11">
        <v>24000</v>
      </c>
      <c r="H26" s="10"/>
      <c r="J26" s="8"/>
      <c r="K26" s="2" t="str">
        <f t="array" ref="K26">IF(L26="","", IFERROR(INDEX(Barang!$A$2:$A$10001, MATCH(L26, Barang!$B$2:$B$10001, 0)), "Tidak ditemukan"))</f>
        <v/>
      </c>
      <c r="L26" s="2"/>
      <c r="M26" s="2" t="str">
        <f t="array" ref="M26">IF(L26="","", IFERROR(INDEX(Barang!$C$2:$C$10001, MATCH(L26, Barang!$B$2:$B$10001, 0)), ""))</f>
        <v/>
      </c>
      <c r="N26" s="2" t="str">
        <f t="array" ref="N26">IF(L26="","", IFERROR(INDEX(Barang!$E$2:$E$10001, MATCH(L26, Barang!$B$2:$B$10001, 0)), ""))</f>
        <v/>
      </c>
      <c r="O26" s="10"/>
      <c r="P26" s="11" t="str">
        <f t="array" ref="P26">IF(L26="","", IFERROR(INDEX(Barang!$F$2:$F$10001, MATCH(L26, Barang!$B$2:$B$10001, 0)) * O26, ""))</f>
        <v/>
      </c>
      <c r="Q26" s="12"/>
      <c r="R26" s="10">
        <f t="shared" si="0"/>
        <v>-24</v>
      </c>
      <c r="S26" s="10" t="s">
        <v>40</v>
      </c>
      <c r="T26" s="2" t="s">
        <v>40</v>
      </c>
    </row>
    <row r="27" spans="1:20" ht="22.5" customHeight="1" x14ac:dyDescent="0.2">
      <c r="A27" s="8"/>
      <c r="B27" s="2" t="str">
        <f t="array" ref="B27">IF(C27="","", IFERROR(INDEX(Barang!$A$2:$A$10001, MATCH(C27, Barang!$B$2:$B$10001, 0)), "Tidak ditemukan"))</f>
        <v>RPK001</v>
      </c>
      <c r="C27" s="2" t="s">
        <v>264</v>
      </c>
      <c r="D27" s="2" t="s">
        <v>11</v>
      </c>
      <c r="E27" s="2" t="s">
        <v>14</v>
      </c>
      <c r="F27" s="10">
        <v>10</v>
      </c>
      <c r="G27" s="11">
        <v>50000</v>
      </c>
      <c r="H27" s="10" t="s">
        <v>889</v>
      </c>
      <c r="J27" s="8"/>
      <c r="K27" s="2" t="str">
        <f t="array" ref="K27">IF(L27="","", IFERROR(INDEX(Barang!$A$2:$A$10001, MATCH(L27, Barang!$B$2:$B$10001, 0)), "Tidak ditemukan"))</f>
        <v/>
      </c>
      <c r="L27" s="2"/>
      <c r="M27" s="2" t="str">
        <f t="array" ref="M27">IF(L27="","", IFERROR(INDEX(Barang!$C$2:$C$10001, MATCH(L27, Barang!$B$2:$B$10001, 0)), ""))</f>
        <v/>
      </c>
      <c r="N27" s="2" t="str">
        <f t="array" ref="N27">IF(L27="","", IFERROR(INDEX(Barang!$E$2:$E$10001, MATCH(L27, Barang!$B$2:$B$10001, 0)), ""))</f>
        <v/>
      </c>
      <c r="O27" s="10"/>
      <c r="P27" s="11" t="str">
        <f t="array" ref="P27">IF(L27="","", IFERROR(INDEX(Barang!$F$2:$F$10001, MATCH(L27, Barang!$B$2:$B$10001, 0)) * O27, ""))</f>
        <v/>
      </c>
      <c r="Q27" s="12"/>
      <c r="R27" s="10" t="e">
        <f t="shared" si="0"/>
        <v>#VALUE!</v>
      </c>
      <c r="S27" s="10" t="s">
        <v>40</v>
      </c>
      <c r="T27" s="2" t="s">
        <v>40</v>
      </c>
    </row>
    <row r="28" spans="1:20" ht="22.5" customHeight="1" x14ac:dyDescent="0.2">
      <c r="A28" s="8"/>
      <c r="B28" s="2" t="str">
        <f t="array" ref="B28">IF(C28="","", IFERROR(INDEX(Barang!$A$2:$A$10001, MATCH(C28, Barang!$B$2:$B$10001, 0)), "Tidak ditemukan"))</f>
        <v>MSK001</v>
      </c>
      <c r="C28" s="2" t="s">
        <v>44</v>
      </c>
      <c r="D28" s="2" t="s">
        <v>28</v>
      </c>
      <c r="E28" s="2" t="s">
        <v>14</v>
      </c>
      <c r="F28" s="10">
        <v>20</v>
      </c>
      <c r="G28" s="11">
        <v>10000</v>
      </c>
      <c r="H28" s="10"/>
      <c r="J28" s="8"/>
      <c r="K28" s="2" t="str">
        <f t="array" ref="K28">IF(L28="","", IFERROR(INDEX(Barang!$A$2:$A$10001, MATCH(L28, Barang!$B$2:$B$10001, 0)), "Tidak ditemukan"))</f>
        <v/>
      </c>
      <c r="L28" s="2"/>
      <c r="M28" s="2" t="str">
        <f t="array" ref="M28">IF(L28="","", IFERROR(INDEX(Barang!$C$2:$C$10001, MATCH(L28, Barang!$B$2:$B$10001, 0)), ""))</f>
        <v/>
      </c>
      <c r="N28" s="2" t="str">
        <f t="array" ref="N28">IF(L28="","", IFERROR(INDEX(Barang!$E$2:$E$10001, MATCH(L28, Barang!$B$2:$B$10001, 0)), ""))</f>
        <v/>
      </c>
      <c r="O28" s="10"/>
      <c r="P28" s="11" t="str">
        <f t="array" ref="P28">IF(L28="","", IFERROR(INDEX(Barang!$F$2:$F$10001, MATCH(L28, Barang!$B$2:$B$10001, 0)) * O28, ""))</f>
        <v/>
      </c>
      <c r="Q28" s="12"/>
      <c r="R28" s="10">
        <f t="shared" si="0"/>
        <v>-20</v>
      </c>
      <c r="S28" s="10" t="s">
        <v>40</v>
      </c>
      <c r="T28" s="2" t="s">
        <v>40</v>
      </c>
    </row>
    <row r="29" spans="1:20" ht="22.5" customHeight="1" x14ac:dyDescent="0.2">
      <c r="A29" s="8">
        <v>45944</v>
      </c>
      <c r="B29" s="2" t="str">
        <f t="array" ref="B29">IF(C29="","", IFERROR(INDEX(Barang!$A$2:$A$10001, MATCH(C29, Barang!$B$2:$B$10001, 0)), "Tidak ditemukan"))</f>
        <v>MGR001</v>
      </c>
      <c r="C29" s="2" t="s">
        <v>166</v>
      </c>
      <c r="D29" s="2" t="s">
        <v>21</v>
      </c>
      <c r="E29" s="2" t="s">
        <v>14</v>
      </c>
      <c r="F29" s="10">
        <v>40</v>
      </c>
      <c r="G29" s="11">
        <v>140000</v>
      </c>
      <c r="H29" s="10"/>
      <c r="J29" s="8"/>
      <c r="K29" s="2" t="str">
        <f t="array" ref="K29">IF(L29="","", IFERROR(INDEX(Barang!$A$2:$A$10001, MATCH(L29, Barang!$B$2:$B$10001, 0)), "Tidak ditemukan"))</f>
        <v/>
      </c>
      <c r="L29" s="2"/>
      <c r="M29" s="2" t="str">
        <f t="array" ref="M29">IF(L29="","", IFERROR(INDEX(Barang!$C$2:$C$10001, MATCH(L29, Barang!$B$2:$B$10001, 0)), ""))</f>
        <v/>
      </c>
      <c r="N29" s="2" t="str">
        <f t="array" ref="N29">IF(L29="","", IFERROR(INDEX(Barang!$E$2:$E$10001, MATCH(L29, Barang!$B$2:$B$10001, 0)), ""))</f>
        <v/>
      </c>
      <c r="O29" s="10"/>
      <c r="P29" s="11" t="str">
        <f t="array" ref="P29">IF(L29="","", IFERROR(INDEX(Barang!$F$2:$F$10001, MATCH(L29, Barang!$B$2:$B$10001, 0)) * O29, ""))</f>
        <v/>
      </c>
      <c r="Q29" s="12"/>
      <c r="R29" s="10">
        <f t="shared" si="0"/>
        <v>-40</v>
      </c>
      <c r="S29" s="10" t="s">
        <v>40</v>
      </c>
      <c r="T29" s="2" t="s">
        <v>40</v>
      </c>
    </row>
    <row r="30" spans="1:20" ht="22.5" customHeight="1" x14ac:dyDescent="0.2">
      <c r="A30" s="8"/>
      <c r="B30" s="2" t="str">
        <f t="array" ref="B30">IF(C30="","", IFERROR(INDEX(Barang!$A$2:$A$10001, MATCH(C30, Barang!$B$2:$B$10001, 0)), "Tidak ditemukan"))</f>
        <v>MKH001</v>
      </c>
      <c r="C30" s="2" t="s">
        <v>450</v>
      </c>
      <c r="D30" s="2" t="s">
        <v>21</v>
      </c>
      <c r="E30" s="2" t="s">
        <v>14</v>
      </c>
      <c r="F30" s="10">
        <v>40</v>
      </c>
      <c r="G30" s="11">
        <v>120000</v>
      </c>
      <c r="H30" s="10"/>
      <c r="J30" s="8"/>
      <c r="K30" s="2" t="str">
        <f t="array" ref="K30">IF(L30="","", IFERROR(INDEX(Barang!$A$2:$A$10001, MATCH(L30, Barang!$B$2:$B$10001, 0)), "Tidak ditemukan"))</f>
        <v/>
      </c>
      <c r="L30" s="2"/>
      <c r="M30" s="2" t="str">
        <f t="array" ref="M30">IF(L30="","", IFERROR(INDEX(Barang!$C$2:$C$10001, MATCH(L30, Barang!$B$2:$B$10001, 0)), ""))</f>
        <v/>
      </c>
      <c r="N30" s="2" t="str">
        <f t="array" ref="N30">IF(L30="","", IFERROR(INDEX(Barang!$E$2:$E$10001, MATCH(L30, Barang!$B$2:$B$10001, 0)), ""))</f>
        <v/>
      </c>
      <c r="O30" s="10"/>
      <c r="P30" s="11" t="str">
        <f t="array" ref="P30">IF(L30="","", IFERROR(INDEX(Barang!$F$2:$F$10001, MATCH(L30, Barang!$B$2:$B$10001, 0)) * O30, ""))</f>
        <v/>
      </c>
      <c r="Q30" s="12"/>
      <c r="R30" s="10">
        <f t="shared" si="0"/>
        <v>-40</v>
      </c>
      <c r="S30" s="10" t="s">
        <v>40</v>
      </c>
      <c r="T30" s="2" t="s">
        <v>40</v>
      </c>
    </row>
    <row r="31" spans="1:20" ht="22.5" customHeight="1" x14ac:dyDescent="0.2">
      <c r="A31" s="8"/>
      <c r="B31" s="2" t="str">
        <f t="array" ref="B31">IF(C31="","", IFERROR(INDEX(Barang!$A$2:$A$10001, MATCH(C31, Barang!$B$2:$B$10001, 0)), "Tidak ditemukan"))</f>
        <v>KB001</v>
      </c>
      <c r="C31" s="2" t="s">
        <v>297</v>
      </c>
      <c r="D31" s="2" t="s">
        <v>28</v>
      </c>
      <c r="E31" s="2" t="s">
        <v>14</v>
      </c>
      <c r="F31" s="10">
        <v>10</v>
      </c>
      <c r="G31" s="11">
        <v>5000</v>
      </c>
      <c r="H31" s="10"/>
      <c r="J31" s="8"/>
      <c r="K31" s="2" t="str">
        <f t="array" ref="K31">IF(L31="","", IFERROR(INDEX(Barang!$A$2:$A$10001, MATCH(L31, Barang!$B$2:$B$10001, 0)), "Tidak ditemukan"))</f>
        <v/>
      </c>
      <c r="L31" s="2"/>
      <c r="M31" s="2" t="str">
        <f t="array" ref="M31">IF(L31="","", IFERROR(INDEX(Barang!$C$2:$C$10001, MATCH(L31, Barang!$B$2:$B$10001, 0)), ""))</f>
        <v/>
      </c>
      <c r="N31" s="2" t="str">
        <f t="array" ref="N31">IF(L31="","", IFERROR(INDEX(Barang!$E$2:$E$10001, MATCH(L31, Barang!$B$2:$B$10001, 0)), ""))</f>
        <v/>
      </c>
      <c r="O31" s="10"/>
      <c r="P31" s="11" t="str">
        <f t="array" ref="P31">IF(L31="","", IFERROR(INDEX(Barang!$F$2:$F$10001, MATCH(L31, Barang!$B$2:$B$10001, 0)) * O31, ""))</f>
        <v/>
      </c>
      <c r="Q31" s="12"/>
      <c r="R31" s="10">
        <f t="shared" si="0"/>
        <v>-10</v>
      </c>
      <c r="S31" s="10" t="s">
        <v>40</v>
      </c>
      <c r="T31" s="2" t="s">
        <v>40</v>
      </c>
    </row>
    <row r="32" spans="1:20" ht="22.5" customHeight="1" x14ac:dyDescent="0.2">
      <c r="A32" s="8"/>
      <c r="B32" s="2" t="str">
        <f t="array" ref="B32">IF(C32="","", IFERROR(INDEX(Barang!$A$2:$A$10001, MATCH(C32, Barang!$B$2:$B$10001, 0)), "Tidak ditemukan"))</f>
        <v>TPL2</v>
      </c>
      <c r="C32" s="2" t="s">
        <v>66</v>
      </c>
      <c r="D32" s="2" t="s">
        <v>50</v>
      </c>
      <c r="E32" s="2" t="s">
        <v>14</v>
      </c>
      <c r="F32" s="10">
        <v>20</v>
      </c>
      <c r="G32" s="11">
        <v>800000</v>
      </c>
      <c r="H32" s="10"/>
      <c r="J32" s="8"/>
      <c r="K32" s="2" t="str">
        <f t="array" ref="K32">IF(L32="","", IFERROR(INDEX(Barang!$A$2:$A$10001, MATCH(L32, Barang!$B$2:$B$10001, 0)), "Tidak ditemukan"))</f>
        <v/>
      </c>
      <c r="L32" s="2"/>
      <c r="M32" s="2" t="str">
        <f t="array" ref="M32">IF(L32="","", IFERROR(INDEX(Barang!$C$2:$C$10001, MATCH(L32, Barang!$B$2:$B$10001, 0)), ""))</f>
        <v/>
      </c>
      <c r="N32" s="2" t="str">
        <f t="array" ref="N32">IF(L32="","", IFERROR(INDEX(Barang!$E$2:$E$10001, MATCH(L32, Barang!$B$2:$B$10001, 0)), ""))</f>
        <v/>
      </c>
      <c r="O32" s="10"/>
      <c r="P32" s="11" t="str">
        <f t="array" ref="P32">IF(L32="","", IFERROR(INDEX(Barang!$F$2:$F$10001, MATCH(L32, Barang!$B$2:$B$10001, 0)) * O32, ""))</f>
        <v/>
      </c>
      <c r="Q32" s="12"/>
      <c r="R32" s="10">
        <f t="shared" si="0"/>
        <v>-20</v>
      </c>
      <c r="S32" s="10" t="s">
        <v>40</v>
      </c>
      <c r="T32" s="2" t="s">
        <v>40</v>
      </c>
    </row>
    <row r="33" spans="1:20" ht="22.5" customHeight="1" x14ac:dyDescent="0.2">
      <c r="A33" s="8"/>
      <c r="B33" s="2" t="str">
        <f t="array" ref="B33">IF(C33="","", IFERROR(INDEX(Barang!$A$2:$A$10001, MATCH(C33, Barang!$B$2:$B$10001, 0)), "Tidak ditemukan"))</f>
        <v>TLR2</v>
      </c>
      <c r="C33" s="2" t="s">
        <v>135</v>
      </c>
      <c r="D33" s="2" t="s">
        <v>50</v>
      </c>
      <c r="E33" s="2" t="s">
        <v>27</v>
      </c>
      <c r="F33" s="10">
        <v>30</v>
      </c>
      <c r="G33" s="11">
        <v>960000</v>
      </c>
      <c r="H33" s="10"/>
      <c r="J33" s="8"/>
      <c r="K33" s="2" t="str">
        <f t="array" ref="K33">IF(L33="","", IFERROR(INDEX(Barang!$A$2:$A$10001, MATCH(L33, Barang!$B$2:$B$10001, 0)), "Tidak ditemukan"))</f>
        <v/>
      </c>
      <c r="L33" s="2"/>
      <c r="M33" s="2" t="str">
        <f t="array" ref="M33">IF(L33="","", IFERROR(INDEX(Barang!$C$2:$C$10001, MATCH(L33, Barang!$B$2:$B$10001, 0)), ""))</f>
        <v/>
      </c>
      <c r="N33" s="2" t="str">
        <f t="array" ref="N33">IF(L33="","", IFERROR(INDEX(Barang!$E$2:$E$10001, MATCH(L33, Barang!$B$2:$B$10001, 0)), ""))</f>
        <v/>
      </c>
      <c r="O33" s="10"/>
      <c r="P33" s="11" t="str">
        <f t="array" ref="P33">IF(L33="","", IFERROR(INDEX(Barang!$F$2:$F$10001, MATCH(L33, Barang!$B$2:$B$10001, 0)) * O33, ""))</f>
        <v/>
      </c>
      <c r="Q33" s="12"/>
      <c r="R33" s="10">
        <f t="shared" si="0"/>
        <v>-30</v>
      </c>
      <c r="S33" s="10" t="s">
        <v>40</v>
      </c>
      <c r="T33" s="2" t="s">
        <v>40</v>
      </c>
    </row>
    <row r="34" spans="1:20" ht="22.5" customHeight="1" x14ac:dyDescent="0.2">
      <c r="A34" s="8"/>
      <c r="B34" s="2" t="str">
        <f t="array" ref="B34">IF(C34="","", IFERROR(INDEX(Barang!$A$2:$A$10001, MATCH(C34, Barang!$B$2:$B$10001, 0)), "Tidak ditemukan"))</f>
        <v>MSK001</v>
      </c>
      <c r="C34" s="2" t="s">
        <v>44</v>
      </c>
      <c r="D34" s="2" t="s">
        <v>28</v>
      </c>
      <c r="E34" s="2" t="s">
        <v>14</v>
      </c>
      <c r="F34" s="10">
        <v>20</v>
      </c>
      <c r="G34" s="11">
        <v>10000</v>
      </c>
      <c r="H34" s="10"/>
      <c r="J34" s="8"/>
      <c r="K34" s="2" t="str">
        <f t="array" ref="K34">IF(L34="","", IFERROR(INDEX(Barang!$A$2:$A$10001, MATCH(L34, Barang!$B$2:$B$10001, 0)), "Tidak ditemukan"))</f>
        <v/>
      </c>
      <c r="L34" s="2"/>
      <c r="M34" s="2" t="str">
        <f t="array" ref="M34">IF(L34="","", IFERROR(INDEX(Barang!$C$2:$C$10001, MATCH(L34, Barang!$B$2:$B$10001, 0)), ""))</f>
        <v/>
      </c>
      <c r="N34" s="2" t="str">
        <f t="array" ref="N34">IF(L34="","", IFERROR(INDEX(Barang!$E$2:$E$10001, MATCH(L34, Barang!$B$2:$B$10001, 0)), ""))</f>
        <v/>
      </c>
      <c r="O34" s="10"/>
      <c r="P34" s="11" t="str">
        <f t="array" ref="P34">IF(L34="","", IFERROR(INDEX(Barang!$F$2:$F$10001, MATCH(L34, Barang!$B$2:$B$10001, 0)) * O34, ""))</f>
        <v/>
      </c>
      <c r="Q34" s="12"/>
      <c r="R34" s="10">
        <f t="shared" si="0"/>
        <v>-20</v>
      </c>
      <c r="S34" s="10" t="s">
        <v>40</v>
      </c>
      <c r="T34" s="2" t="s">
        <v>40</v>
      </c>
    </row>
    <row r="35" spans="1:20" ht="22.5" customHeight="1" x14ac:dyDescent="0.2">
      <c r="A35" s="8">
        <v>45945</v>
      </c>
      <c r="B35" s="2" t="str">
        <f t="array" ref="B35">IF(C35="","", IFERROR(INDEX(Barang!$A$2:$A$10001, MATCH(C35, Barang!$B$2:$B$10001, 0)), "Tidak ditemukan"))</f>
        <v>MKH001</v>
      </c>
      <c r="C35" s="2" t="s">
        <v>450</v>
      </c>
      <c r="D35" s="2" t="s">
        <v>21</v>
      </c>
      <c r="E35" s="2" t="s">
        <v>14</v>
      </c>
      <c r="F35" s="10">
        <v>40</v>
      </c>
      <c r="G35" s="11">
        <v>120000</v>
      </c>
      <c r="H35" s="10"/>
      <c r="J35" s="8"/>
      <c r="K35" s="2" t="str">
        <f t="array" ref="K35">IF(L35="","", IFERROR(INDEX(Barang!$A$2:$A$10001, MATCH(L35, Barang!$B$2:$B$10001, 0)), "Tidak ditemukan"))</f>
        <v/>
      </c>
      <c r="L35" s="2"/>
      <c r="M35" s="2" t="str">
        <f t="array" ref="M35">IF(L35="","", IFERROR(INDEX(Barang!$C$2:$C$10001, MATCH(L35, Barang!$B$2:$B$10001, 0)), ""))</f>
        <v/>
      </c>
      <c r="N35" s="2" t="str">
        <f t="array" ref="N35">IF(L35="","", IFERROR(INDEX(Barang!$E$2:$E$10001, MATCH(L35, Barang!$B$2:$B$10001, 0)), ""))</f>
        <v/>
      </c>
      <c r="O35" s="10"/>
      <c r="P35" s="11" t="str">
        <f t="array" ref="P35">IF(L35="","", IFERROR(INDEX(Barang!$F$2:$F$10001, MATCH(L35, Barang!$B$2:$B$10001, 0)) * O35, ""))</f>
        <v/>
      </c>
      <c r="Q35" s="12"/>
      <c r="R35" s="10">
        <f t="shared" si="0"/>
        <v>-40</v>
      </c>
      <c r="S35" s="10" t="s">
        <v>40</v>
      </c>
      <c r="T35" s="2" t="s">
        <v>40</v>
      </c>
    </row>
    <row r="36" spans="1:20" ht="22.5" customHeight="1" x14ac:dyDescent="0.2">
      <c r="A36" s="8"/>
      <c r="B36" s="2" t="str">
        <f t="array" ref="B36">IF(C36="","", IFERROR(INDEX(Barang!$A$2:$A$10001, MATCH(C36, Barang!$B$2:$B$10001, 0)), "Tidak ditemukan"))</f>
        <v>GRR001</v>
      </c>
      <c r="C36" s="2" t="s">
        <v>141</v>
      </c>
      <c r="D36" s="2" t="s">
        <v>21</v>
      </c>
      <c r="E36" s="2" t="s">
        <v>14</v>
      </c>
      <c r="F36" s="10">
        <v>24</v>
      </c>
      <c r="G36" s="11">
        <v>24000</v>
      </c>
      <c r="H36" s="10"/>
      <c r="J36" s="8"/>
      <c r="K36" s="2" t="str">
        <f t="array" ref="K36">IF(L36="","", IFERROR(INDEX(Barang!$A$2:$A$10001, MATCH(L36, Barang!$B$2:$B$10001, 0)), "Tidak ditemukan"))</f>
        <v/>
      </c>
      <c r="L36" s="2"/>
      <c r="M36" s="2" t="str">
        <f t="array" ref="M36">IF(L36="","", IFERROR(INDEX(Barang!$C$2:$C$10001, MATCH(L36, Barang!$B$2:$B$10001, 0)), ""))</f>
        <v/>
      </c>
      <c r="N36" s="2" t="str">
        <f t="array" ref="N36">IF(L36="","", IFERROR(INDEX(Barang!$E$2:$E$10001, MATCH(L36, Barang!$B$2:$B$10001, 0)), ""))</f>
        <v/>
      </c>
      <c r="O36" s="10"/>
      <c r="P36" s="11" t="str">
        <f t="array" ref="P36">IF(L36="","", IFERROR(INDEX(Barang!$F$2:$F$10001, MATCH(L36, Barang!$B$2:$B$10001, 0)) * O36, ""))</f>
        <v/>
      </c>
      <c r="Q36" s="12"/>
      <c r="R36" s="10">
        <f t="shared" si="0"/>
        <v>-24</v>
      </c>
      <c r="S36" s="10" t="s">
        <v>40</v>
      </c>
      <c r="T36" s="2" t="s">
        <v>40</v>
      </c>
    </row>
    <row r="37" spans="1:20" ht="22.5" customHeight="1" x14ac:dyDescent="0.2">
      <c r="A37" s="8"/>
      <c r="B37" s="2" t="str">
        <f t="array" ref="B37">IF(C37="","", IFERROR(INDEX(Barang!$A$2:$A$10001, MATCH(C37, Barang!$B$2:$B$10001, 0)), "Tidak ditemukan"))</f>
        <v>TLR2</v>
      </c>
      <c r="C37" s="2" t="s">
        <v>135</v>
      </c>
      <c r="D37" s="2" t="s">
        <v>21</v>
      </c>
      <c r="E37" s="2" t="s">
        <v>27</v>
      </c>
      <c r="F37" s="10">
        <v>50</v>
      </c>
      <c r="G37" s="11">
        <v>1555000</v>
      </c>
      <c r="H37" s="10"/>
      <c r="J37" s="8"/>
      <c r="K37" s="2" t="str">
        <f t="array" ref="K37">IF(L37="","", IFERROR(INDEX(Barang!$A$2:$A$10001, MATCH(L37, Barang!$B$2:$B$10001, 0)), "Tidak ditemukan"))</f>
        <v/>
      </c>
      <c r="L37" s="2"/>
      <c r="M37" s="2" t="str">
        <f t="array" ref="M37">IF(L37="","", IFERROR(INDEX(Barang!$C$2:$C$10001, MATCH(L37, Barang!$B$2:$B$10001, 0)), ""))</f>
        <v/>
      </c>
      <c r="N37" s="2" t="str">
        <f t="array" ref="N37">IF(L37="","", IFERROR(INDEX(Barang!$E$2:$E$10001, MATCH(L37, Barang!$B$2:$B$10001, 0)), ""))</f>
        <v/>
      </c>
      <c r="O37" s="10"/>
      <c r="P37" s="11" t="str">
        <f t="array" ref="P37">IF(L37="","", IFERROR(INDEX(Barang!$F$2:$F$10001, MATCH(L37, Barang!$B$2:$B$10001, 0)) * O37, ""))</f>
        <v/>
      </c>
      <c r="Q37" s="12"/>
      <c r="R37" s="10">
        <f t="shared" si="0"/>
        <v>-50</v>
      </c>
      <c r="S37" s="10" t="s">
        <v>40</v>
      </c>
      <c r="T37" s="2" t="s">
        <v>40</v>
      </c>
    </row>
    <row r="38" spans="1:20" ht="22.5" customHeight="1" x14ac:dyDescent="0.2">
      <c r="A38" s="8"/>
      <c r="B38" s="2" t="str">
        <f t="array" ref="B38">IF(C38="","", IFERROR(INDEX(Barang!$A$2:$A$10001, MATCH(C38, Barang!$B$2:$B$10001, 0)), "Tidak ditemukan"))</f>
        <v>RTP001</v>
      </c>
      <c r="C38" s="2" t="s">
        <v>75</v>
      </c>
      <c r="D38" s="2" t="s">
        <v>21</v>
      </c>
      <c r="E38" s="2" t="s">
        <v>14</v>
      </c>
      <c r="F38" s="10">
        <v>10</v>
      </c>
      <c r="G38" s="11">
        <v>20000</v>
      </c>
      <c r="H38" s="10"/>
      <c r="J38" s="8"/>
      <c r="K38" s="2" t="str">
        <f t="array" ref="K38">IF(L38="","", IFERROR(INDEX(Barang!$A$2:$A$10001, MATCH(L38, Barang!$B$2:$B$10001, 0)), "Tidak ditemukan"))</f>
        <v/>
      </c>
      <c r="L38" s="2"/>
      <c r="M38" s="2" t="str">
        <f t="array" ref="M38">IF(L38="","", IFERROR(INDEX(Barang!$C$2:$C$10001, MATCH(L38, Barang!$B$2:$B$10001, 0)), ""))</f>
        <v/>
      </c>
      <c r="N38" s="2" t="str">
        <f t="array" ref="N38">IF(L38="","", IFERROR(INDEX(Barang!$E$2:$E$10001, MATCH(L38, Barang!$B$2:$B$10001, 0)), ""))</f>
        <v/>
      </c>
      <c r="O38" s="10"/>
      <c r="P38" s="11" t="str">
        <f t="array" ref="P38">IF(L38="","", IFERROR(INDEX(Barang!$F$2:$F$10001, MATCH(L38, Barang!$B$2:$B$10001, 0)) * O38, ""))</f>
        <v/>
      </c>
      <c r="Q38" s="12"/>
      <c r="R38" s="10">
        <f t="shared" si="0"/>
        <v>-10</v>
      </c>
      <c r="S38" s="10" t="s">
        <v>40</v>
      </c>
      <c r="T38" s="2" t="s">
        <v>40</v>
      </c>
    </row>
    <row r="39" spans="1:20" ht="22.5" customHeight="1" x14ac:dyDescent="0.2">
      <c r="A39" s="8"/>
      <c r="B39" s="2" t="str">
        <f t="array" ref="B39">IF(C39="","", IFERROR(INDEX(Barang!$A$2:$A$10001, MATCH(C39, Barang!$B$2:$B$10001, 0)), "Tidak ditemukan"))</f>
        <v>KPH001</v>
      </c>
      <c r="C39" s="2" t="s">
        <v>138</v>
      </c>
      <c r="D39" s="2" t="s">
        <v>34</v>
      </c>
      <c r="E39" s="2" t="s">
        <v>14</v>
      </c>
      <c r="F39" s="10">
        <v>50</v>
      </c>
      <c r="G39" s="11">
        <v>50000</v>
      </c>
      <c r="H39" s="10"/>
      <c r="J39" s="8"/>
      <c r="K39" s="2" t="str">
        <f t="array" ref="K39">IF(L39="","", IFERROR(INDEX(Barang!$A$2:$A$10001, MATCH(L39, Barang!$B$2:$B$10001, 0)), "Tidak ditemukan"))</f>
        <v/>
      </c>
      <c r="L39" s="2"/>
      <c r="M39" s="2" t="str">
        <f t="array" ref="M39">IF(L39="","", IFERROR(INDEX(Barang!$C$2:$C$10001, MATCH(L39, Barang!$B$2:$B$10001, 0)), ""))</f>
        <v/>
      </c>
      <c r="N39" s="2" t="str">
        <f t="array" ref="N39">IF(L39="","", IFERROR(INDEX(Barang!$E$2:$E$10001, MATCH(L39, Barang!$B$2:$B$10001, 0)), ""))</f>
        <v/>
      </c>
      <c r="O39" s="10"/>
      <c r="P39" s="11" t="str">
        <f t="array" ref="P39">IF(L39="","", IFERROR(INDEX(Barang!$F$2:$F$10001, MATCH(L39, Barang!$B$2:$B$10001, 0)) * O39, ""))</f>
        <v/>
      </c>
      <c r="Q39" s="12"/>
      <c r="R39" s="10">
        <f t="shared" si="0"/>
        <v>-50</v>
      </c>
      <c r="S39" s="10" t="s">
        <v>40</v>
      </c>
      <c r="T39" s="2" t="s">
        <v>40</v>
      </c>
    </row>
    <row r="40" spans="1:20" ht="22.5" customHeight="1" x14ac:dyDescent="0.2">
      <c r="A40" s="8">
        <v>45946</v>
      </c>
      <c r="B40" s="2" t="str">
        <f t="array" ref="B40">IF(C40="","", IFERROR(INDEX(Barang!$A$2:$A$10001, MATCH(C40, Barang!$B$2:$B$10001, 0)), "Tidak ditemukan"))</f>
        <v>TLR2</v>
      </c>
      <c r="C40" s="2" t="s">
        <v>135</v>
      </c>
      <c r="D40" s="2" t="s">
        <v>21</v>
      </c>
      <c r="E40" s="2" t="s">
        <v>27</v>
      </c>
      <c r="F40" s="10">
        <v>30</v>
      </c>
      <c r="G40" s="11">
        <v>930000</v>
      </c>
      <c r="H40" s="10"/>
      <c r="J40" s="8"/>
      <c r="K40" s="2" t="str">
        <f t="array" ref="K40">IF(L40="","", IFERROR(INDEX(Barang!$A$2:$A$10001, MATCH(L40, Barang!$B$2:$B$10001, 0)), "Tidak ditemukan"))</f>
        <v/>
      </c>
      <c r="L40" s="2"/>
      <c r="M40" s="2" t="str">
        <f t="array" ref="M40">IF(L40="","", IFERROR(INDEX(Barang!$C$2:$C$10001, MATCH(L40, Barang!$B$2:$B$10001, 0)), ""))</f>
        <v/>
      </c>
      <c r="N40" s="2" t="str">
        <f t="array" ref="N40">IF(L40="","", IFERROR(INDEX(Barang!$E$2:$E$10001, MATCH(L40, Barang!$B$2:$B$10001, 0)), ""))</f>
        <v/>
      </c>
      <c r="O40" s="10"/>
      <c r="P40" s="11" t="str">
        <f t="array" ref="P40">IF(L40="","", IFERROR(INDEX(Barang!$F$2:$F$10001, MATCH(L40, Barang!$B$2:$B$10001, 0)) * O40, ""))</f>
        <v/>
      </c>
      <c r="Q40" s="12"/>
      <c r="R40" s="10">
        <f t="shared" si="0"/>
        <v>-30</v>
      </c>
      <c r="S40" s="10" t="s">
        <v>40</v>
      </c>
      <c r="T40" s="2" t="s">
        <v>40</v>
      </c>
    </row>
    <row r="41" spans="1:20" ht="22.5" customHeight="1" x14ac:dyDescent="0.2">
      <c r="A41" s="8"/>
      <c r="B41" s="2" t="str">
        <f t="array" ref="B41">IF(C41="","", IFERROR(INDEX(Barang!$A$2:$A$10001, MATCH(C41, Barang!$B$2:$B$10001, 0)), "Tidak ditemukan"))</f>
        <v>TLR4</v>
      </c>
      <c r="C41" s="2" t="s">
        <v>146</v>
      </c>
      <c r="D41" s="2" t="s">
        <v>50</v>
      </c>
      <c r="E41" s="2" t="s">
        <v>27</v>
      </c>
      <c r="F41" s="10">
        <v>20</v>
      </c>
      <c r="G41" s="11">
        <v>620000</v>
      </c>
      <c r="H41" s="10"/>
      <c r="J41" s="8"/>
      <c r="K41" s="2" t="str">
        <f t="array" ref="K41">IF(L41="","", IFERROR(INDEX(Barang!$A$2:$A$10001, MATCH(L41, Barang!$B$2:$B$10001, 0)), "Tidak ditemukan"))</f>
        <v/>
      </c>
      <c r="L41" s="2"/>
      <c r="M41" s="2" t="str">
        <f t="array" ref="M41">IF(L41="","", IFERROR(INDEX(Barang!$C$2:$C$10001, MATCH(L41, Barang!$B$2:$B$10001, 0)), ""))</f>
        <v/>
      </c>
      <c r="N41" s="2" t="str">
        <f t="array" ref="N41">IF(L41="","", IFERROR(INDEX(Barang!$E$2:$E$10001, MATCH(L41, Barang!$B$2:$B$10001, 0)), ""))</f>
        <v/>
      </c>
      <c r="O41" s="10"/>
      <c r="P41" s="11" t="str">
        <f t="array" ref="P41">IF(L41="","", IFERROR(INDEX(Barang!$F$2:$F$10001, MATCH(L41, Barang!$B$2:$B$10001, 0)) * O41, ""))</f>
        <v/>
      </c>
      <c r="Q41" s="12"/>
      <c r="R41" s="10">
        <f t="shared" si="0"/>
        <v>-20</v>
      </c>
      <c r="S41" s="10"/>
      <c r="T41" s="2"/>
    </row>
    <row r="42" spans="1:20" ht="22.5" customHeight="1" x14ac:dyDescent="0.2">
      <c r="A42" s="8"/>
      <c r="B42" s="2" t="str">
        <f t="array" ref="B42">IF(C42="","", IFERROR(INDEX(Barang!$A$2:$A$10001, MATCH(C42, Barang!$B$2:$B$10001, 0)), "Tidak ditemukan"))</f>
        <v>MGR001</v>
      </c>
      <c r="C42" s="2" t="s">
        <v>166</v>
      </c>
      <c r="D42" s="2" t="s">
        <v>21</v>
      </c>
      <c r="E42" s="2" t="s">
        <v>14</v>
      </c>
      <c r="F42" s="10">
        <v>40</v>
      </c>
      <c r="G42" s="11">
        <v>140000</v>
      </c>
      <c r="H42" s="10"/>
      <c r="J42" s="8"/>
      <c r="K42" s="2" t="str">
        <f t="array" ref="K42">IF(L42="","", IFERROR(INDEX(Barang!$A$2:$A$10001, MATCH(L42, Barang!$B$2:$B$10001, 0)), "Tidak ditemukan"))</f>
        <v/>
      </c>
      <c r="L42" s="2"/>
      <c r="M42" s="2" t="str">
        <f t="array" ref="M42">IF(L42="","", IFERROR(INDEX(Barang!$C$2:$C$10001, MATCH(L42, Barang!$B$2:$B$10001, 0)), ""))</f>
        <v/>
      </c>
      <c r="N42" s="2" t="str">
        <f t="array" ref="N42">IF(L42="","", IFERROR(INDEX(Barang!$E$2:$E$10001, MATCH(L42, Barang!$B$2:$B$10001, 0)), ""))</f>
        <v/>
      </c>
      <c r="O42" s="10"/>
      <c r="P42" s="11" t="str">
        <f t="array" ref="P42">IF(L42="","", IFERROR(INDEX(Barang!$F$2:$F$10001, MATCH(L42, Barang!$B$2:$B$10001, 0)) * O42, ""))</f>
        <v/>
      </c>
      <c r="Q42" s="12"/>
      <c r="R42" s="10">
        <f t="shared" si="0"/>
        <v>-40</v>
      </c>
      <c r="S42" s="10" t="s">
        <v>40</v>
      </c>
      <c r="T42" s="2" t="s">
        <v>40</v>
      </c>
    </row>
    <row r="43" spans="1:20" ht="22.5" customHeight="1" x14ac:dyDescent="0.2">
      <c r="A43" s="8"/>
      <c r="B43" s="2" t="str">
        <f t="array" ref="B43">IF(C43="","", IFERROR(INDEX(Barang!$A$2:$A$10001, MATCH(C43, Barang!$B$2:$B$10001, 0)), "Tidak ditemukan"))</f>
        <v>GRR001</v>
      </c>
      <c r="C43" s="2" t="s">
        <v>141</v>
      </c>
      <c r="D43" s="2" t="s">
        <v>21</v>
      </c>
      <c r="E43" s="2" t="s">
        <v>14</v>
      </c>
      <c r="F43" s="10">
        <v>20</v>
      </c>
      <c r="G43" s="11">
        <v>10000</v>
      </c>
      <c r="H43" s="10"/>
      <c r="J43" s="8"/>
      <c r="K43" s="2" t="str">
        <f t="array" ref="K43">IF(L43="","", IFERROR(INDEX(Barang!$A$2:$A$10001, MATCH(L43, Barang!$B$2:$B$10001, 0)), "Tidak ditemukan"))</f>
        <v/>
      </c>
      <c r="L43" s="2"/>
      <c r="M43" s="2" t="str">
        <f t="array" ref="M43">IF(L43="","", IFERROR(INDEX(Barang!$C$2:$C$10001, MATCH(L43, Barang!$B$2:$B$10001, 0)), ""))</f>
        <v/>
      </c>
      <c r="N43" s="2" t="str">
        <f t="array" ref="N43">IF(L43="","", IFERROR(INDEX(Barang!$E$2:$E$10001, MATCH(L43, Barang!$B$2:$B$10001, 0)), ""))</f>
        <v/>
      </c>
      <c r="O43" s="10"/>
      <c r="P43" s="11" t="str">
        <f t="array" ref="P43">IF(L43="","", IFERROR(INDEX(Barang!$F$2:$F$10001, MATCH(L43, Barang!$B$2:$B$10001, 0)) * O43, ""))</f>
        <v/>
      </c>
      <c r="Q43" s="12"/>
      <c r="R43" s="10">
        <f t="shared" si="0"/>
        <v>-20</v>
      </c>
      <c r="S43" s="10" t="s">
        <v>40</v>
      </c>
      <c r="T43" s="2" t="s">
        <v>40</v>
      </c>
    </row>
    <row r="44" spans="1:20" ht="22.5" customHeight="1" x14ac:dyDescent="0.2">
      <c r="A44" s="8"/>
      <c r="B44" s="2" t="str">
        <f t="array" ref="B44">IF(C44="","", IFERROR(INDEX(Barang!$A$2:$A$10001, MATCH(C44, Barang!$B$2:$B$10001, 0)), "Tidak ditemukan"))</f>
        <v>RCK001</v>
      </c>
      <c r="C44" s="2" t="s">
        <v>199</v>
      </c>
      <c r="D44" s="2" t="s">
        <v>28</v>
      </c>
      <c r="E44" s="2" t="s">
        <v>14</v>
      </c>
      <c r="F44" s="10">
        <v>10</v>
      </c>
      <c r="G44" s="11">
        <v>20000</v>
      </c>
      <c r="H44" s="10"/>
      <c r="J44" s="8"/>
      <c r="K44" s="2" t="str">
        <f t="array" ref="K44">IF(L44="","", IFERROR(INDEX(Barang!$A$2:$A$10001, MATCH(L44, Barang!$B$2:$B$10001, 0)), "Tidak ditemukan"))</f>
        <v/>
      </c>
      <c r="L44" s="2"/>
      <c r="M44" s="2" t="str">
        <f t="array" ref="M44">IF(L44="","", IFERROR(INDEX(Barang!$C$2:$C$10001, MATCH(L44, Barang!$B$2:$B$10001, 0)), ""))</f>
        <v/>
      </c>
      <c r="N44" s="2" t="str">
        <f t="array" ref="N44">IF(L44="","", IFERROR(INDEX(Barang!$E$2:$E$10001, MATCH(L44, Barang!$B$2:$B$10001, 0)), ""))</f>
        <v/>
      </c>
      <c r="O44" s="10"/>
      <c r="P44" s="11" t="str">
        <f t="array" ref="P44">IF(L44="","", IFERROR(INDEX(Barang!$F$2:$F$10001, MATCH(L44, Barang!$B$2:$B$10001, 0)) * O44, ""))</f>
        <v/>
      </c>
      <c r="Q44" s="12"/>
      <c r="R44" s="10">
        <f t="shared" si="0"/>
        <v>-10</v>
      </c>
      <c r="S44" s="10" t="s">
        <v>40</v>
      </c>
      <c r="T44" s="2" t="s">
        <v>40</v>
      </c>
    </row>
    <row r="45" spans="1:20" ht="22.5" customHeight="1" x14ac:dyDescent="0.2">
      <c r="A45" s="8"/>
      <c r="B45" s="2" t="str">
        <f t="array" ref="B45">IF(C45="","", IFERROR(INDEX(Barang!$A$2:$A$10001, MATCH(C45, Barang!$B$2:$B$10001, 0)), "Tidak ditemukan"))</f>
        <v>MRN001</v>
      </c>
      <c r="C45" s="2" t="s">
        <v>201</v>
      </c>
      <c r="D45" s="2" t="s">
        <v>28</v>
      </c>
      <c r="E45" s="2" t="s">
        <v>14</v>
      </c>
      <c r="F45" s="10">
        <v>10</v>
      </c>
      <c r="G45" s="11">
        <v>20000</v>
      </c>
      <c r="H45" s="10"/>
      <c r="J45" s="8"/>
      <c r="K45" s="2" t="str">
        <f t="array" ref="K45">IF(L45="","", IFERROR(INDEX(Barang!$A$2:$A$10001, MATCH(L45, Barang!$B$2:$B$10001, 0)), "Tidak ditemukan"))</f>
        <v/>
      </c>
      <c r="L45" s="2"/>
      <c r="M45" s="2" t="str">
        <f t="array" ref="M45">IF(L45="","", IFERROR(INDEX(Barang!$C$2:$C$10001, MATCH(L45, Barang!$B$2:$B$10001, 0)), ""))</f>
        <v/>
      </c>
      <c r="N45" s="2" t="str">
        <f t="array" ref="N45">IF(L45="","", IFERROR(INDEX(Barang!$E$2:$E$10001, MATCH(L45, Barang!$B$2:$B$10001, 0)), ""))</f>
        <v/>
      </c>
      <c r="O45" s="10"/>
      <c r="P45" s="11" t="str">
        <f t="array" ref="P45">IF(L45="","", IFERROR(INDEX(Barang!$F$2:$F$10001, MATCH(L45, Barang!$B$2:$B$10001, 0)) * O45, ""))</f>
        <v/>
      </c>
      <c r="Q45" s="12"/>
      <c r="R45" s="10">
        <f t="shared" si="0"/>
        <v>-10</v>
      </c>
      <c r="S45" s="10" t="s">
        <v>40</v>
      </c>
      <c r="T45" s="2" t="s">
        <v>40</v>
      </c>
    </row>
    <row r="46" spans="1:20" ht="22.5" customHeight="1" x14ac:dyDescent="0.2">
      <c r="A46" s="8"/>
      <c r="B46" s="2" t="str">
        <f t="array" ref="B46">IF(C46="","", IFERROR(INDEX(Barang!$A$2:$A$10001, MATCH(C46, Barang!$B$2:$B$10001, 0)), "Tidak ditemukan"))</f>
        <v>TRS001</v>
      </c>
      <c r="C46" s="2" t="s">
        <v>124</v>
      </c>
      <c r="D46" s="2" t="s">
        <v>28</v>
      </c>
      <c r="E46" s="2" t="s">
        <v>14</v>
      </c>
      <c r="F46" s="10">
        <v>20</v>
      </c>
      <c r="G46" s="11">
        <v>10000</v>
      </c>
      <c r="H46" s="10"/>
      <c r="J46" s="8"/>
      <c r="K46" s="2" t="str">
        <f t="array" ref="K46">IF(L46="","", IFERROR(INDEX(Barang!$A$2:$A$10001, MATCH(L46, Barang!$B$2:$B$10001, 0)), "Tidak ditemukan"))</f>
        <v/>
      </c>
      <c r="L46" s="2"/>
      <c r="M46" s="2" t="str">
        <f t="array" ref="M46">IF(L46="","", IFERROR(INDEX(Barang!$C$2:$C$10001, MATCH(L46, Barang!$B$2:$B$10001, 0)), ""))</f>
        <v/>
      </c>
      <c r="N46" s="2" t="str">
        <f t="array" ref="N46">IF(L46="","", IFERROR(INDEX(Barang!$E$2:$E$10001, MATCH(L46, Barang!$B$2:$B$10001, 0)), ""))</f>
        <v/>
      </c>
      <c r="O46" s="10"/>
      <c r="P46" s="11" t="str">
        <f t="array" ref="P46">IF(L46="","", IFERROR(INDEX(Barang!$F$2:$F$10001, MATCH(L46, Barang!$B$2:$B$10001, 0)) * O46, ""))</f>
        <v/>
      </c>
      <c r="Q46" s="12"/>
      <c r="R46" s="10">
        <f t="shared" si="0"/>
        <v>-20</v>
      </c>
      <c r="S46" s="10" t="s">
        <v>40</v>
      </c>
      <c r="T46" s="2" t="s">
        <v>40</v>
      </c>
    </row>
    <row r="47" spans="1:20" ht="22.5" customHeight="1" x14ac:dyDescent="0.2">
      <c r="A47" s="8"/>
      <c r="B47" s="2" t="str">
        <f t="array" ref="B47">IF(C47="","", IFERROR(INDEX(Barang!$A$2:$A$10001, MATCH(C47, Barang!$B$2:$B$10001, 0)), "Tidak ditemukan"))</f>
        <v>STS</v>
      </c>
      <c r="C47" s="2" t="s">
        <v>247</v>
      </c>
      <c r="D47" s="2" t="s">
        <v>28</v>
      </c>
      <c r="E47" s="2" t="s">
        <v>14</v>
      </c>
      <c r="F47" s="10">
        <v>10</v>
      </c>
      <c r="G47" s="11">
        <v>50000</v>
      </c>
      <c r="H47" s="10"/>
      <c r="J47" s="8"/>
      <c r="K47" s="2" t="str">
        <f t="array" ref="K47">IF(L47="","", IFERROR(INDEX(Barang!$A$2:$A$10001, MATCH(L47, Barang!$B$2:$B$10001, 0)), "Tidak ditemukan"))</f>
        <v/>
      </c>
      <c r="L47" s="2"/>
      <c r="M47" s="2" t="str">
        <f t="array" ref="M47">IF(L47="","", IFERROR(INDEX(Barang!$C$2:$C$10001, MATCH(L47, Barang!$B$2:$B$10001, 0)), ""))</f>
        <v/>
      </c>
      <c r="N47" s="2" t="str">
        <f t="array" ref="N47">IF(L47="","", IFERROR(INDEX(Barang!$E$2:$E$10001, MATCH(L47, Barang!$B$2:$B$10001, 0)), ""))</f>
        <v/>
      </c>
      <c r="O47" s="10"/>
      <c r="P47" s="11" t="str">
        <f t="array" ref="P47">IF(L47="","", IFERROR(INDEX(Barang!$F$2:$F$10001, MATCH(L47, Barang!$B$2:$B$10001, 0)) * O47, ""))</f>
        <v/>
      </c>
      <c r="Q47" s="12"/>
      <c r="R47" s="10">
        <f t="shared" si="0"/>
        <v>-10</v>
      </c>
      <c r="S47" s="10" t="s">
        <v>40</v>
      </c>
      <c r="T47" s="2" t="s">
        <v>40</v>
      </c>
    </row>
    <row r="48" spans="1:20" ht="22.5" customHeight="1" x14ac:dyDescent="0.2">
      <c r="A48" s="8"/>
      <c r="B48" s="2" t="str">
        <f t="array" ref="B48">IF(C48="","", IFERROR(INDEX(Barang!$A$2:$A$10001, MATCH(C48, Barang!$B$2:$B$10001, 0)), "Tidak ditemukan"))</f>
        <v>KS001</v>
      </c>
      <c r="C48" s="2" t="s">
        <v>439</v>
      </c>
      <c r="D48" s="2" t="s">
        <v>21</v>
      </c>
      <c r="E48" s="2" t="s">
        <v>14</v>
      </c>
      <c r="F48" s="10">
        <v>10</v>
      </c>
      <c r="G48" s="11">
        <v>60000</v>
      </c>
      <c r="H48" s="10"/>
      <c r="J48" s="8"/>
      <c r="K48" s="2" t="str">
        <f t="array" ref="K48">IF(L48="","", IFERROR(INDEX(Barang!$A$2:$A$10001, MATCH(L48, Barang!$B$2:$B$10001, 0)), "Tidak ditemukan"))</f>
        <v/>
      </c>
      <c r="L48" s="2"/>
      <c r="M48" s="2" t="str">
        <f t="array" ref="M48">IF(L48="","", IFERROR(INDEX(Barang!$C$2:$C$10001, MATCH(L48, Barang!$B$2:$B$10001, 0)), ""))</f>
        <v/>
      </c>
      <c r="N48" s="2" t="str">
        <f t="array" ref="N48">IF(L48="","", IFERROR(INDEX(Barang!$E$2:$E$10001, MATCH(L48, Barang!$B$2:$B$10001, 0)), ""))</f>
        <v/>
      </c>
      <c r="O48" s="10"/>
      <c r="P48" s="11" t="str">
        <f t="array" ref="P48">IF(L48="","", IFERROR(INDEX(Barang!$F$2:$F$10001, MATCH(L48, Barang!$B$2:$B$10001, 0)) * O48, ""))</f>
        <v/>
      </c>
      <c r="Q48" s="12"/>
      <c r="R48" s="10">
        <f t="shared" si="0"/>
        <v>-10</v>
      </c>
      <c r="S48" s="10" t="s">
        <v>40</v>
      </c>
      <c r="T48" s="2" t="s">
        <v>40</v>
      </c>
    </row>
    <row r="49" spans="1:20" ht="22.5" customHeight="1" x14ac:dyDescent="0.2">
      <c r="A49" s="8"/>
      <c r="B49" s="2" t="str">
        <f t="array" ref="B49">IF(C49="","", IFERROR(INDEX(Barang!$A$2:$A$10001, MATCH(C49, Barang!$B$2:$B$10001, 0)), "Tidak ditemukan"))</f>
        <v>BC001</v>
      </c>
      <c r="C49" s="2" t="s">
        <v>26</v>
      </c>
      <c r="D49" s="2" t="s">
        <v>28</v>
      </c>
      <c r="E49" s="2" t="s">
        <v>14</v>
      </c>
      <c r="F49" s="10">
        <v>10</v>
      </c>
      <c r="G49" s="11">
        <v>10000</v>
      </c>
      <c r="H49" s="10"/>
      <c r="J49" s="8"/>
      <c r="K49" s="2" t="str">
        <f t="array" ref="K49">IF(L49="","", IFERROR(INDEX(Barang!$A$2:$A$10001, MATCH(L49, Barang!$B$2:$B$10001, 0)), "Tidak ditemukan"))</f>
        <v/>
      </c>
      <c r="L49" s="2"/>
      <c r="M49" s="2" t="str">
        <f t="array" ref="M49">IF(L49="","", IFERROR(INDEX(Barang!$C$2:$C$10001, MATCH(L49, Barang!$B$2:$B$10001, 0)), ""))</f>
        <v/>
      </c>
      <c r="N49" s="2" t="str">
        <f t="array" ref="N49">IF(L49="","", IFERROR(INDEX(Barang!$E$2:$E$10001, MATCH(L49, Barang!$B$2:$B$10001, 0)), ""))</f>
        <v/>
      </c>
      <c r="O49" s="10"/>
      <c r="P49" s="11" t="str">
        <f t="array" ref="P49">IF(L49="","", IFERROR(INDEX(Barang!$F$2:$F$10001, MATCH(L49, Barang!$B$2:$B$10001, 0)) * O49, ""))</f>
        <v/>
      </c>
      <c r="Q49" s="12"/>
      <c r="R49" s="10">
        <f t="shared" si="0"/>
        <v>-10</v>
      </c>
      <c r="S49" s="10" t="s">
        <v>40</v>
      </c>
      <c r="T49" s="2" t="s">
        <v>40</v>
      </c>
    </row>
    <row r="50" spans="1:20" ht="22.5" customHeight="1" x14ac:dyDescent="0.2">
      <c r="A50" s="8"/>
      <c r="B50" s="2" t="str">
        <f t="array" ref="B50">IF(C50="","", IFERROR(INDEX(Barang!$A$2:$A$10001, MATCH(C50, Barang!$B$2:$B$10001, 0)), "Tidak ditemukan"))</f>
        <v>MKE001</v>
      </c>
      <c r="C50" s="2" t="s">
        <v>654</v>
      </c>
      <c r="D50" s="2" t="s">
        <v>21</v>
      </c>
      <c r="E50" s="2" t="s">
        <v>14</v>
      </c>
      <c r="F50" s="10">
        <v>40</v>
      </c>
      <c r="G50" s="11">
        <v>100000</v>
      </c>
      <c r="H50" s="10"/>
      <c r="J50" s="8"/>
      <c r="K50" s="2" t="str">
        <f t="array" ref="K50">IF(L50="","", IFERROR(INDEX(Barang!$A$2:$A$10001, MATCH(L50, Barang!$B$2:$B$10001, 0)), "Tidak ditemukan"))</f>
        <v/>
      </c>
      <c r="L50" s="2"/>
      <c r="M50" s="2" t="str">
        <f t="array" ref="M50">IF(L50="","", IFERROR(INDEX(Barang!$C$2:$C$10001, MATCH(L50, Barang!$B$2:$B$10001, 0)), ""))</f>
        <v/>
      </c>
      <c r="N50" s="2" t="str">
        <f t="array" ref="N50">IF(L50="","", IFERROR(INDEX(Barang!$E$2:$E$10001, MATCH(L50, Barang!$B$2:$B$10001, 0)), ""))</f>
        <v/>
      </c>
      <c r="O50" s="10"/>
      <c r="P50" s="11" t="str">
        <f t="array" ref="P50">IF(L50="","", IFERROR(INDEX(Barang!$F$2:$F$10001, MATCH(L50, Barang!$B$2:$B$10001, 0)) * O50, ""))</f>
        <v/>
      </c>
      <c r="Q50" s="12"/>
      <c r="R50" s="10">
        <f t="shared" si="0"/>
        <v>-40</v>
      </c>
      <c r="S50" s="10" t="s">
        <v>40</v>
      </c>
      <c r="T50" s="2" t="s">
        <v>40</v>
      </c>
    </row>
    <row r="51" spans="1:20" ht="22.5" customHeight="1" x14ac:dyDescent="0.2">
      <c r="A51" s="8"/>
      <c r="B51" s="2" t="str">
        <f t="array" ref="B51">IF(C51="","", IFERROR(INDEX(Barang!$A$2:$A$10001, MATCH(C51, Barang!$B$2:$B$10001, 0)), "Tidak ditemukan"))</f>
        <v>GPK001</v>
      </c>
      <c r="C51" s="2" t="s">
        <v>227</v>
      </c>
      <c r="D51" s="2" t="s">
        <v>21</v>
      </c>
      <c r="E51" s="2" t="s">
        <v>14</v>
      </c>
      <c r="F51" s="10">
        <v>20</v>
      </c>
      <c r="G51" s="11">
        <v>80000</v>
      </c>
      <c r="H51" s="10"/>
      <c r="J51" s="8"/>
      <c r="K51" s="2" t="str">
        <f t="array" ref="K51">IF(L51="","", IFERROR(INDEX(Barang!$A$2:$A$10001, MATCH(L51, Barang!$B$2:$B$10001, 0)), "Tidak ditemukan"))</f>
        <v/>
      </c>
      <c r="L51" s="2"/>
      <c r="M51" s="2" t="str">
        <f t="array" ref="M51">IF(L51="","", IFERROR(INDEX(Barang!$C$2:$C$10001, MATCH(L51, Barang!$B$2:$B$10001, 0)), ""))</f>
        <v/>
      </c>
      <c r="N51" s="2" t="str">
        <f t="array" ref="N51">IF(L51="","", IFERROR(INDEX(Barang!$E$2:$E$10001, MATCH(L51, Barang!$B$2:$B$10001, 0)), ""))</f>
        <v/>
      </c>
      <c r="O51" s="10"/>
      <c r="P51" s="11" t="str">
        <f t="array" ref="P51">IF(L51="","", IFERROR(INDEX(Barang!$F$2:$F$10001, MATCH(L51, Barang!$B$2:$B$10001, 0)) * O51, ""))</f>
        <v/>
      </c>
      <c r="Q51" s="12"/>
      <c r="R51" s="10">
        <f t="shared" si="0"/>
        <v>-20</v>
      </c>
      <c r="S51" s="10" t="s">
        <v>40</v>
      </c>
      <c r="T51" s="2" t="s">
        <v>40</v>
      </c>
    </row>
    <row r="52" spans="1:20" ht="22.5" customHeight="1" x14ac:dyDescent="0.2">
      <c r="A52" s="8"/>
      <c r="B52" s="2" t="str">
        <f t="array" ref="B52">IF(C52="","", IFERROR(INDEX(Barang!$A$2:$A$10001, MATCH(C52, Barang!$B$2:$B$10001, 0)), "Tidak ditemukan"))</f>
        <v>RTP001</v>
      </c>
      <c r="C52" s="2" t="s">
        <v>75</v>
      </c>
      <c r="D52" s="2" t="str">
        <f t="array" ref="D52">IF(C52="","", IFERROR(INDEX(Barang!$C$2:$C$100, MATCH(C52, Barang!$B$2:$B$100, 0)), ""))</f>
        <v>Makanan</v>
      </c>
      <c r="E52" s="2" t="str">
        <f t="array" ref="E52">IF(C52="","", IFERROR(INDEX(Barang!$E$2:$E$100, MATCH(C52, Barang!$B$2:$B$100, 0)), ""))</f>
        <v>pcs</v>
      </c>
      <c r="F52" s="10">
        <v>50</v>
      </c>
      <c r="G52" s="11">
        <f t="array" ref="G52">IF(C52="","", IFERROR(INDEX(Barang!$F$2:$F$100, MATCH(C52, Barang!$B$2:$B$100, 0)) * F52, ""))</f>
        <v>100000</v>
      </c>
      <c r="H52" s="10"/>
      <c r="J52" s="8"/>
      <c r="K52" s="2" t="str">
        <f t="array" ref="K52">IF(L52="","", IFERROR(INDEX(Barang!$A$2:$A$10001, MATCH(L52, Barang!$B$2:$B$10001, 0)), "Tidak ditemukan"))</f>
        <v/>
      </c>
      <c r="L52" s="2"/>
      <c r="M52" s="2" t="str">
        <f t="array" ref="M52">IF(L52="","", IFERROR(INDEX(Barang!$C$2:$C$10001, MATCH(L52, Barang!$B$2:$B$10001, 0)), ""))</f>
        <v/>
      </c>
      <c r="N52" s="2" t="str">
        <f t="array" ref="N52">IF(L52="","", IFERROR(INDEX(Barang!$E$2:$E$10001, MATCH(L52, Barang!$B$2:$B$10001, 0)), ""))</f>
        <v/>
      </c>
      <c r="O52" s="10"/>
      <c r="P52" s="11" t="str">
        <f t="array" ref="P52">IF(L52="","", IFERROR(INDEX(Barang!$F$2:$F$10001, MATCH(L52, Barang!$B$2:$B$10001, 0)) * O52, ""))</f>
        <v/>
      </c>
      <c r="Q52" s="12"/>
      <c r="R52" s="10">
        <f t="shared" si="0"/>
        <v>-50</v>
      </c>
      <c r="S52" s="10" t="s">
        <v>40</v>
      </c>
      <c r="T52" s="2" t="s">
        <v>40</v>
      </c>
    </row>
    <row r="53" spans="1:20" ht="22.5" customHeight="1" x14ac:dyDescent="0.2">
      <c r="A53" s="8"/>
      <c r="B53" s="2" t="str">
        <f t="array" ref="B53">IF(C53="","", IFERROR(INDEX(Barang!$A$2:$A$10001, MATCH(C53, Barang!$B$2:$B$10001, 0)), "Tidak ditemukan"))</f>
        <v>RYC001</v>
      </c>
      <c r="C53" s="2" t="s">
        <v>81</v>
      </c>
      <c r="D53" s="2" t="str">
        <f t="array" ref="D53">IF(C53="","", IFERROR(INDEX(Barang!$C$2:$C$100, MATCH(C53, Barang!$B$2:$B$100, 0)), ""))</f>
        <v>Bumbu</v>
      </c>
      <c r="E53" s="2" t="str">
        <f t="array" ref="E53">IF(C53="","", IFERROR(INDEX(Barang!$E$2:$E$100, MATCH(C53, Barang!$B$2:$B$100, 0)), ""))</f>
        <v>pcs</v>
      </c>
      <c r="F53" s="10">
        <v>20</v>
      </c>
      <c r="G53" s="11">
        <f t="array" ref="G53">IF(C53="","", IFERROR(INDEX(Barang!$F$2:$F$100, MATCH(C53, Barang!$B$2:$B$100, 0)) * F53, ""))</f>
        <v>10000</v>
      </c>
      <c r="H53" s="10"/>
      <c r="J53" s="8"/>
      <c r="K53" s="2" t="str">
        <f t="array" ref="K53">IF(L53="","", IFERROR(INDEX(Barang!$A$2:$A$10001, MATCH(L53, Barang!$B$2:$B$10001, 0)), "Tidak ditemukan"))</f>
        <v/>
      </c>
      <c r="L53" s="2"/>
      <c r="M53" s="2" t="str">
        <f t="array" ref="M53">IF(L53="","", IFERROR(INDEX(Barang!$C$2:$C$10001, MATCH(L53, Barang!$B$2:$B$10001, 0)), ""))</f>
        <v/>
      </c>
      <c r="N53" s="2" t="str">
        <f t="array" ref="N53">IF(L53="","", IFERROR(INDEX(Barang!$E$2:$E$10001, MATCH(L53, Barang!$B$2:$B$10001, 0)), ""))</f>
        <v/>
      </c>
      <c r="O53" s="10"/>
      <c r="P53" s="11" t="str">
        <f t="array" ref="P53">IF(L53="","", IFERROR(INDEX(Barang!$F$2:$F$10001, MATCH(L53, Barang!$B$2:$B$10001, 0)) * O53, ""))</f>
        <v/>
      </c>
      <c r="Q53" s="12"/>
      <c r="R53" s="10">
        <f t="shared" si="0"/>
        <v>-20</v>
      </c>
      <c r="S53" s="10" t="s">
        <v>40</v>
      </c>
      <c r="T53" s="2" t="s">
        <v>40</v>
      </c>
    </row>
    <row r="54" spans="1:20" ht="22.5" customHeight="1" x14ac:dyDescent="0.2">
      <c r="A54" s="8"/>
      <c r="B54" s="2" t="str">
        <f t="array" ref="B54">IF(C54="","", IFERROR(INDEX(Barang!$A$2:$A$10001, MATCH(C54, Barang!$B$2:$B$10001, 0)), "Tidak ditemukan"))</f>
        <v>THD001</v>
      </c>
      <c r="C54" s="2" t="s">
        <v>84</v>
      </c>
      <c r="D54" s="2" t="str">
        <f t="array" ref="D54">IF(C54="","", IFERROR(INDEX(Barang!$C$2:$C$100, MATCH(C54, Barang!$B$2:$B$100, 0)), ""))</f>
        <v>Minuman</v>
      </c>
      <c r="E54" s="2" t="str">
        <f t="array" ref="E54">IF(C54="","", IFERROR(INDEX(Barang!$E$2:$E$100, MATCH(C54, Barang!$B$2:$B$100, 0)), ""))</f>
        <v>pcs</v>
      </c>
      <c r="F54" s="10">
        <v>20</v>
      </c>
      <c r="G54" s="11">
        <f t="array" ref="G54">IF(C54="","", IFERROR(INDEX(Barang!$F$2:$F$100, MATCH(C54, Barang!$B$2:$B$100, 0)) * F54, ""))</f>
        <v>40000</v>
      </c>
      <c r="H54" s="10"/>
      <c r="J54" s="8"/>
      <c r="K54" s="2" t="str">
        <f t="array" ref="K54">IF(L54="","", IFERROR(INDEX(Barang!$A$2:$A$10001, MATCH(L54, Barang!$B$2:$B$10001, 0)), "Tidak ditemukan"))</f>
        <v/>
      </c>
      <c r="L54" s="2"/>
      <c r="M54" s="2" t="str">
        <f t="array" ref="M54">IF(L54="","", IFERROR(INDEX(Barang!$C$2:$C$10001, MATCH(L54, Barang!$B$2:$B$10001, 0)), ""))</f>
        <v/>
      </c>
      <c r="N54" s="2" t="str">
        <f t="array" ref="N54">IF(L54="","", IFERROR(INDEX(Barang!$E$2:$E$10001, MATCH(L54, Barang!$B$2:$B$10001, 0)), ""))</f>
        <v/>
      </c>
      <c r="O54" s="10"/>
      <c r="P54" s="11" t="str">
        <f t="array" ref="P54">IF(L54="","", IFERROR(INDEX(Barang!$F$2:$F$10001, MATCH(L54, Barang!$B$2:$B$10001, 0)) * O54, ""))</f>
        <v/>
      </c>
      <c r="Q54" s="12"/>
      <c r="R54" s="10">
        <f t="shared" si="0"/>
        <v>-20</v>
      </c>
      <c r="S54" s="10" t="s">
        <v>40</v>
      </c>
      <c r="T54" s="2" t="s">
        <v>40</v>
      </c>
    </row>
    <row r="55" spans="1:20" ht="22.5" customHeight="1" x14ac:dyDescent="0.2">
      <c r="A55" s="8"/>
      <c r="B55" s="2" t="str">
        <f t="array" ref="B55">IF(C55="","", IFERROR(INDEX(Barang!$A$2:$A$10001, MATCH(C55, Barang!$B$2:$B$10001, 0)), "Tidak ditemukan"))</f>
        <v>RSB001</v>
      </c>
      <c r="C55" s="2" t="s">
        <v>87</v>
      </c>
      <c r="D55" s="2" t="str">
        <f t="array" ref="D55">IF(C55="","", IFERROR(INDEX(Barang!$C$2:$C$100, MATCH(C55, Barang!$B$2:$B$100, 0)), ""))</f>
        <v>Detergen</v>
      </c>
      <c r="E55" s="2" t="str">
        <f t="array" ref="E55">IF(C55="","", IFERROR(INDEX(Barang!$E$2:$E$100, MATCH(C55, Barang!$B$2:$B$100, 0)), ""))</f>
        <v>pcs</v>
      </c>
      <c r="F55" s="10">
        <v>20</v>
      </c>
      <c r="G55" s="11">
        <f t="array" ref="G55">IF(C55="","", IFERROR(INDEX(Barang!$F$2:$F$100, MATCH(C55, Barang!$B$2:$B$100, 0)) * F55, ""))</f>
        <v>100000</v>
      </c>
      <c r="H55" s="10"/>
      <c r="J55" s="8"/>
      <c r="K55" s="2" t="str">
        <f t="array" ref="K55">IF(L55="","", IFERROR(INDEX(Barang!$A$2:$A$10001, MATCH(L55, Barang!$B$2:$B$10001, 0)), "Tidak ditemukan"))</f>
        <v/>
      </c>
      <c r="L55" s="2"/>
      <c r="M55" s="2" t="str">
        <f t="array" ref="M55">IF(L55="","", IFERROR(INDEX(Barang!$C$2:$C$10001, MATCH(L55, Barang!$B$2:$B$10001, 0)), ""))</f>
        <v/>
      </c>
      <c r="N55" s="2" t="str">
        <f t="array" ref="N55">IF(L55="","", IFERROR(INDEX(Barang!$E$2:$E$10001, MATCH(L55, Barang!$B$2:$B$10001, 0)), ""))</f>
        <v/>
      </c>
      <c r="O55" s="10"/>
      <c r="P55" s="11" t="str">
        <f t="array" ref="P55">IF(L55="","", IFERROR(INDEX(Barang!$F$2:$F$10001, MATCH(L55, Barang!$B$2:$B$10001, 0)) * O55, ""))</f>
        <v/>
      </c>
      <c r="Q55" s="12"/>
      <c r="R55" s="10">
        <f t="shared" si="0"/>
        <v>-20</v>
      </c>
      <c r="S55" s="10" t="s">
        <v>40</v>
      </c>
      <c r="T55" s="2" t="s">
        <v>40</v>
      </c>
    </row>
    <row r="56" spans="1:20" ht="22.5" customHeight="1" x14ac:dyDescent="0.2">
      <c r="A56" s="8"/>
      <c r="B56" s="2" t="str">
        <f t="array" ref="B56">IF(C56="","", IFERROR(INDEX(Barang!$A$2:$A$10001, MATCH(C56, Barang!$B$2:$B$10001, 0)), "Tidak ditemukan"))</f>
        <v>PT1/2</v>
      </c>
      <c r="C56" s="2" t="s">
        <v>94</v>
      </c>
      <c r="D56" s="2" t="str">
        <f t="array" ref="D56">IF(C56="","", IFERROR(INDEX(Barang!$C$2:$C$100, MATCH(C56, Barang!$B$2:$B$100, 0)), ""))</f>
        <v>Plastik</v>
      </c>
      <c r="E56" s="2" t="str">
        <f t="array" ref="E56">IF(C56="","", IFERROR(INDEX(Barang!$E$2:$E$100, MATCH(C56, Barang!$B$2:$B$100, 0)), ""))</f>
        <v>kg</v>
      </c>
      <c r="F56" s="10">
        <v>110</v>
      </c>
      <c r="G56" s="11">
        <f t="array" ref="G56">IF(C56="","", IFERROR(INDEX(Barang!$F$2:$F$100, MATCH(C56, Barang!$B$2:$B$100, 0)) * F56, ""))</f>
        <v>385000</v>
      </c>
      <c r="H56" s="10"/>
      <c r="J56" s="8"/>
      <c r="K56" s="2" t="str">
        <f t="array" ref="K56">IF(L56="","", IFERROR(INDEX(Barang!$A$2:$A$10001, MATCH(L56, Barang!$B$2:$B$10001, 0)), "Tidak ditemukan"))</f>
        <v/>
      </c>
      <c r="L56" s="2"/>
      <c r="M56" s="2" t="str">
        <f t="array" ref="M56">IF(L56="","", IFERROR(INDEX(Barang!$C$2:$C$10001, MATCH(L56, Barang!$B$2:$B$10001, 0)), ""))</f>
        <v/>
      </c>
      <c r="N56" s="2" t="str">
        <f t="array" ref="N56">IF(L56="","", IFERROR(INDEX(Barang!$E$2:$E$10001, MATCH(L56, Barang!$B$2:$B$10001, 0)), ""))</f>
        <v/>
      </c>
      <c r="O56" s="10"/>
      <c r="P56" s="11" t="str">
        <f t="array" ref="P56">IF(L56="","", IFERROR(INDEX(Barang!$F$2:$F$10001, MATCH(L56, Barang!$B$2:$B$10001, 0)) * O56, ""))</f>
        <v/>
      </c>
      <c r="Q56" s="12"/>
      <c r="R56" s="10">
        <f t="shared" si="0"/>
        <v>-110</v>
      </c>
      <c r="S56" s="10" t="s">
        <v>40</v>
      </c>
      <c r="T56" s="2" t="s">
        <v>40</v>
      </c>
    </row>
    <row r="57" spans="1:20" ht="22.5" customHeight="1" x14ac:dyDescent="0.2">
      <c r="A57" s="8">
        <v>45947</v>
      </c>
      <c r="B57" s="2" t="str">
        <f t="array" ref="B57">IF(C57="","", IFERROR(INDEX(Barang!$A$2:$A$10001, MATCH(C57, Barang!$B$2:$B$10001, 0)), "Tidak ditemukan"))</f>
        <v>GRA001</v>
      </c>
      <c r="C57" s="2" t="s">
        <v>103</v>
      </c>
      <c r="D57" s="2" t="str">
        <f t="array" ref="D57">IF(C57="","", IFERROR(INDEX(Barang!$C$2:$C$100, MATCH(C57, Barang!$B$2:$B$100, 0)), ""))</f>
        <v>Makanan</v>
      </c>
      <c r="E57" s="2" t="str">
        <f t="array" ref="E57">IF(C57="","", IFERROR(INDEX(Barang!$E$2:$E$100, MATCH(C57, Barang!$B$2:$B$100, 0)), ""))</f>
        <v>pcs</v>
      </c>
      <c r="F57" s="10">
        <v>130</v>
      </c>
      <c r="G57" s="11">
        <f t="array" ref="G57">IF(C57="","", IFERROR(INDEX(Barang!$F$2:$F$100, MATCH(C57, Barang!$B$2:$B$100, 0)) * F57, ""))</f>
        <v>260000</v>
      </c>
      <c r="H57" s="10"/>
      <c r="J57" s="8"/>
      <c r="K57" s="2" t="str">
        <f t="array" ref="K57">IF(L57="","", IFERROR(INDEX(Barang!$A$2:$A$10001, MATCH(L57, Barang!$B$2:$B$10001, 0)), "Tidak ditemukan"))</f>
        <v/>
      </c>
      <c r="L57" s="2"/>
      <c r="M57" s="2" t="str">
        <f t="array" ref="M57">IF(L57="","", IFERROR(INDEX(Barang!$C$2:$C$10001, MATCH(L57, Barang!$B$2:$B$10001, 0)), ""))</f>
        <v/>
      </c>
      <c r="N57" s="2" t="str">
        <f t="array" ref="N57">IF(L57="","", IFERROR(INDEX(Barang!$E$2:$E$10001, MATCH(L57, Barang!$B$2:$B$10001, 0)), ""))</f>
        <v/>
      </c>
      <c r="O57" s="10"/>
      <c r="P57" s="11" t="str">
        <f t="array" ref="P57">IF(L57="","", IFERROR(INDEX(Barang!$F$2:$F$10001, MATCH(L57, Barang!$B$2:$B$10001, 0)) * O57, ""))</f>
        <v/>
      </c>
      <c r="Q57" s="12"/>
      <c r="R57" s="10">
        <f t="shared" si="0"/>
        <v>-130</v>
      </c>
      <c r="S57" s="10" t="s">
        <v>40</v>
      </c>
      <c r="T57" s="2" t="s">
        <v>40</v>
      </c>
    </row>
    <row r="58" spans="1:20" ht="22.5" customHeight="1" x14ac:dyDescent="0.2">
      <c r="A58" s="8"/>
      <c r="B58" s="2" t="str">
        <f t="array" ref="B58">IF(C58="","", IFERROR(INDEX(Barang!$A$2:$A$10001, MATCH(C58, Barang!$B$2:$B$10001, 0)), "Tidak ditemukan"))</f>
        <v>DLN001</v>
      </c>
      <c r="C58" s="2" t="s">
        <v>105</v>
      </c>
      <c r="D58" s="2" t="str">
        <f t="array" ref="D58">IF(C58="","", IFERROR(INDEX(Barang!$C$2:$C$100, MATCH(C58, Barang!$B$2:$B$100, 0)), ""))</f>
        <v>Makanan</v>
      </c>
      <c r="E58" s="2" t="str">
        <f t="array" ref="E58">IF(C58="","", IFERROR(INDEX(Barang!$E$2:$E$100, MATCH(C58, Barang!$B$2:$B$100, 0)), ""))</f>
        <v>pcs</v>
      </c>
      <c r="F58" s="10">
        <v>2</v>
      </c>
      <c r="G58" s="11">
        <f t="array" ref="G58">IF(C58="","", IFERROR(INDEX(Barang!$F$2:$F$100, MATCH(C58, Barang!$B$2:$B$100, 0)) * F58, ""))</f>
        <v>2000</v>
      </c>
      <c r="H58" s="10"/>
      <c r="J58" s="8"/>
      <c r="K58" s="2" t="str">
        <f t="array" ref="K58">IF(L58="","", IFERROR(INDEX(Barang!$A$2:$A$10001, MATCH(L58, Barang!$B$2:$B$10001, 0)), "Tidak ditemukan"))</f>
        <v/>
      </c>
      <c r="L58" s="2"/>
      <c r="M58" s="2" t="str">
        <f t="array" ref="M58">IF(L58="","", IFERROR(INDEX(Barang!$C$2:$C$10001, MATCH(L58, Barang!$B$2:$B$10001, 0)), ""))</f>
        <v/>
      </c>
      <c r="N58" s="2" t="str">
        <f t="array" ref="N58">IF(L58="","", IFERROR(INDEX(Barang!$E$2:$E$10001, MATCH(L58, Barang!$B$2:$B$10001, 0)), ""))</f>
        <v/>
      </c>
      <c r="O58" s="10"/>
      <c r="P58" s="11" t="str">
        <f t="array" ref="P58">IF(L58="","", IFERROR(INDEX(Barang!$F$2:$F$10001, MATCH(L58, Barang!$B$2:$B$10001, 0)) * O58, ""))</f>
        <v/>
      </c>
      <c r="Q58" s="12"/>
      <c r="R58" s="10">
        <f t="shared" si="0"/>
        <v>-2</v>
      </c>
      <c r="S58" s="10" t="s">
        <v>40</v>
      </c>
      <c r="T58" s="2" t="s">
        <v>40</v>
      </c>
    </row>
    <row r="59" spans="1:20" ht="22.5" customHeight="1" x14ac:dyDescent="0.2">
      <c r="A59" s="8"/>
      <c r="B59" s="2" t="str">
        <f t="array" ref="B59">IF(C59="","", IFERROR(INDEX(Barang!$A$2:$A$10001, MATCH(C59, Barang!$B$2:$B$10001, 0)), "Tidak ditemukan"))</f>
        <v>YP1001</v>
      </c>
      <c r="C59" s="2" t="s">
        <v>110</v>
      </c>
      <c r="D59" s="2" t="str">
        <f t="array" ref="D59">IF(C59="","", IFERROR(INDEX(Barang!$C$2:$C$100, MATCH(C59, Barang!$B$2:$B$100, 0)), ""))</f>
        <v>Makanan</v>
      </c>
      <c r="E59" s="2" t="str">
        <f t="array" ref="E59">IF(C59="","", IFERROR(INDEX(Barang!$E$2:$E$100, MATCH(C59, Barang!$B$2:$B$100, 0)), ""))</f>
        <v>pcs</v>
      </c>
      <c r="F59" s="10">
        <v>2</v>
      </c>
      <c r="G59" s="11">
        <f t="array" ref="G59">IF(C59="","", IFERROR(INDEX(Barang!$F$2:$F$100, MATCH(C59, Barang!$B$2:$B$100, 0)) * F59, ""))</f>
        <v>2000</v>
      </c>
      <c r="H59" s="10"/>
      <c r="J59" s="8"/>
      <c r="K59" s="2" t="str">
        <f t="array" ref="K59">IF(L59="","", IFERROR(INDEX(Barang!$A$2:$A$10001, MATCH(L59, Barang!$B$2:$B$10001, 0)), "Tidak ditemukan"))</f>
        <v/>
      </c>
      <c r="L59" s="2"/>
      <c r="M59" s="2" t="str">
        <f t="array" ref="M59">IF(L59="","", IFERROR(INDEX(Barang!$C$2:$C$10001, MATCH(L59, Barang!$B$2:$B$10001, 0)), ""))</f>
        <v/>
      </c>
      <c r="N59" s="2" t="str">
        <f t="array" ref="N59">IF(L59="","", IFERROR(INDEX(Barang!$E$2:$E$10001, MATCH(L59, Barang!$B$2:$B$10001, 0)), ""))</f>
        <v/>
      </c>
      <c r="O59" s="10"/>
      <c r="P59" s="11" t="str">
        <f t="array" ref="P59">IF(L59="","", IFERROR(INDEX(Barang!$F$2:$F$10001, MATCH(L59, Barang!$B$2:$B$10001, 0)) * O59, ""))</f>
        <v/>
      </c>
      <c r="Q59" s="12"/>
      <c r="R59" s="10">
        <f t="shared" si="0"/>
        <v>-2</v>
      </c>
      <c r="S59" s="10" t="s">
        <v>40</v>
      </c>
      <c r="T59" s="2" t="s">
        <v>40</v>
      </c>
    </row>
    <row r="60" spans="1:20" ht="22.5" customHeight="1" x14ac:dyDescent="0.2">
      <c r="A60" s="8"/>
      <c r="B60" s="2" t="str">
        <f t="array" ref="B60">IF(C60="","", IFERROR(INDEX(Barang!$A$2:$A$10001, MATCH(C60, Barang!$B$2:$B$10001, 0)), "Tidak ditemukan"))</f>
        <v>LFB001</v>
      </c>
      <c r="C60" s="2" t="s">
        <v>85</v>
      </c>
      <c r="D60" s="2" t="str">
        <f t="array" ref="D60">IF(C60="","", IFERROR(INDEX(Barang!$C$2:$C$100, MATCH(C60, Barang!$B$2:$B$100, 0)), ""))</f>
        <v>Sabun</v>
      </c>
      <c r="E60" s="2" t="str">
        <f t="array" ref="E60">IF(C60="","", IFERROR(INDEX(Barang!$E$2:$E$100, MATCH(C60, Barang!$B$2:$B$100, 0)), ""))</f>
        <v>pcs</v>
      </c>
      <c r="F60" s="10">
        <v>2</v>
      </c>
      <c r="G60" s="11">
        <f t="array" ref="G60">IF(C60="","", IFERROR(INDEX(Barang!$F$2:$F$100, MATCH(C60, Barang!$B$2:$B$100, 0)) * F60, ""))</f>
        <v>12000</v>
      </c>
      <c r="H60" s="10"/>
      <c r="J60" s="8"/>
      <c r="K60" s="2" t="str">
        <f t="array" ref="K60">IF(L60="","", IFERROR(INDEX(Barang!$A$2:$A$10001, MATCH(L60, Barang!$B$2:$B$10001, 0)), "Tidak ditemukan"))</f>
        <v/>
      </c>
      <c r="L60" s="2"/>
      <c r="M60" s="2" t="str">
        <f t="array" ref="M60">IF(L60="","", IFERROR(INDEX(Barang!$C$2:$C$10001, MATCH(L60, Barang!$B$2:$B$10001, 0)), ""))</f>
        <v/>
      </c>
      <c r="N60" s="2" t="str">
        <f t="array" ref="N60">IF(L60="","", IFERROR(INDEX(Barang!$E$2:$E$10001, MATCH(L60, Barang!$B$2:$B$10001, 0)), ""))</f>
        <v/>
      </c>
      <c r="O60" s="10"/>
      <c r="P60" s="11" t="str">
        <f t="array" ref="P60">IF(L60="","", IFERROR(INDEX(Barang!$F$2:$F$10001, MATCH(L60, Barang!$B$2:$B$10001, 0)) * O60, ""))</f>
        <v/>
      </c>
      <c r="Q60" s="12"/>
      <c r="R60" s="10">
        <f t="shared" si="0"/>
        <v>-2</v>
      </c>
      <c r="S60" s="10" t="s">
        <v>40</v>
      </c>
      <c r="T60" s="2" t="s">
        <v>40</v>
      </c>
    </row>
    <row r="61" spans="1:20" ht="22.5" customHeight="1" x14ac:dyDescent="0.2">
      <c r="A61" s="8"/>
      <c r="B61" s="2" t="str">
        <f t="array" ref="B61">IF(C61="","", IFERROR(INDEX(Barang!$A$2:$A$10001, MATCH(C61, Barang!$B$2:$B$10001, 0)), "Tidak ditemukan"))</f>
        <v>MGR001</v>
      </c>
      <c r="C61" s="2" t="s">
        <v>116</v>
      </c>
      <c r="D61" s="2" t="str">
        <f t="array" ref="D61">IF(C61="","", IFERROR(INDEX(Barang!$C$2:$C$100, MATCH(C61, Barang!$B$2:$B$100, 0)), ""))</f>
        <v>Makanan</v>
      </c>
      <c r="E61" s="2" t="str">
        <f t="array" ref="E61">IF(C61="","", IFERROR(INDEX(Barang!$E$2:$E$100, MATCH(C61, Barang!$B$2:$B$100, 0)), ""))</f>
        <v>pcs</v>
      </c>
      <c r="F61" s="10">
        <v>40</v>
      </c>
      <c r="G61" s="11">
        <f t="array" ref="G61">IF(C61="","", IFERROR(INDEX(Barang!$F$2:$F$100, MATCH(C61, Barang!$B$2:$B$100, 0)) * F61, ""))</f>
        <v>140000</v>
      </c>
      <c r="H61" s="10"/>
      <c r="J61" s="8"/>
      <c r="K61" s="2" t="str">
        <f t="array" ref="K61">IF(L61="","", IFERROR(INDEX(Barang!$A$2:$A$10001, MATCH(L61, Barang!$B$2:$B$10001, 0)), "Tidak ditemukan"))</f>
        <v/>
      </c>
      <c r="L61" s="2"/>
      <c r="M61" s="2" t="str">
        <f t="array" ref="M61">IF(L61="","", IFERROR(INDEX(Barang!$C$2:$C$10001, MATCH(L61, Barang!$B$2:$B$10001, 0)), ""))</f>
        <v/>
      </c>
      <c r="N61" s="2" t="str">
        <f t="array" ref="N61">IF(L61="","", IFERROR(INDEX(Barang!$E$2:$E$10001, MATCH(L61, Barang!$B$2:$B$10001, 0)), ""))</f>
        <v/>
      </c>
      <c r="O61" s="10"/>
      <c r="P61" s="11" t="str">
        <f t="array" ref="P61">IF(L61="","", IFERROR(INDEX(Barang!$F$2:$F$10001, MATCH(L61, Barang!$B$2:$B$10001, 0)) * O61, ""))</f>
        <v/>
      </c>
      <c r="Q61" s="12"/>
      <c r="R61" s="10">
        <f t="shared" si="0"/>
        <v>-40</v>
      </c>
      <c r="S61" s="10" t="s">
        <v>40</v>
      </c>
      <c r="T61" s="2" t="s">
        <v>40</v>
      </c>
    </row>
    <row r="62" spans="1:20" ht="22.5" customHeight="1" x14ac:dyDescent="0.2">
      <c r="A62" s="8"/>
      <c r="B62" s="2" t="str">
        <f t="array" ref="B62">IF(C62="","", IFERROR(INDEX(Barang!$A$2:$A$10001, MATCH(C62, Barang!$B$2:$B$10001, 0)), "Tidak ditemukan"))</f>
        <v>MKH001</v>
      </c>
      <c r="C62" s="2" t="s">
        <v>118</v>
      </c>
      <c r="D62" s="2" t="str">
        <f t="array" ref="D62">IF(C62="","", IFERROR(INDEX(Barang!$C$2:$C$100, MATCH(C62, Barang!$B$2:$B$100, 0)), ""))</f>
        <v>Makanan</v>
      </c>
      <c r="E62" s="2" t="str">
        <f t="array" ref="E62">IF(C62="","", IFERROR(INDEX(Barang!$E$2:$E$100, MATCH(C62, Barang!$B$2:$B$100, 0)), ""))</f>
        <v>pcs</v>
      </c>
      <c r="F62" s="10">
        <v>40</v>
      </c>
      <c r="G62" s="11">
        <f t="array" ref="G62">IF(C62="","", IFERROR(INDEX(Barang!$F$2:$F$100, MATCH(C62, Barang!$B$2:$B$100, 0)) * F62, ""))</f>
        <v>140000</v>
      </c>
      <c r="H62" s="10"/>
      <c r="J62" s="8"/>
      <c r="K62" s="2" t="str">
        <f t="array" ref="K62">IF(L62="","", IFERROR(INDEX(Barang!$A$2:$A$10001, MATCH(L62, Barang!$B$2:$B$10001, 0)), "Tidak ditemukan"))</f>
        <v/>
      </c>
      <c r="L62" s="2"/>
      <c r="M62" s="2" t="str">
        <f t="array" ref="M62">IF(L62="","", IFERROR(INDEX(Barang!$C$2:$C$10001, MATCH(L62, Barang!$B$2:$B$10001, 0)), ""))</f>
        <v/>
      </c>
      <c r="N62" s="2" t="str">
        <f t="array" ref="N62">IF(L62="","", IFERROR(INDEX(Barang!$E$2:$E$10001, MATCH(L62, Barang!$B$2:$B$10001, 0)), ""))</f>
        <v/>
      </c>
      <c r="O62" s="10"/>
      <c r="P62" s="11" t="str">
        <f t="array" ref="P62">IF(L62="","", IFERROR(INDEX(Barang!$F$2:$F$10001, MATCH(L62, Barang!$B$2:$B$10001, 0)) * O62, ""))</f>
        <v/>
      </c>
      <c r="Q62" s="12"/>
      <c r="R62" s="10">
        <f t="shared" si="0"/>
        <v>-40</v>
      </c>
      <c r="S62" s="10" t="s">
        <v>40</v>
      </c>
      <c r="T62" s="2" t="s">
        <v>40</v>
      </c>
    </row>
    <row r="63" spans="1:20" ht="22.5" customHeight="1" x14ac:dyDescent="0.2">
      <c r="A63" s="8">
        <v>45948</v>
      </c>
      <c r="B63" s="2" t="str">
        <f t="array" ref="B63">IF(C63="","", IFERROR(INDEX(Barang!$A$2:$A$10001, MATCH(C63, Barang!$B$2:$B$10001, 0)), "Tidak ditemukan"))</f>
        <v>TLR2</v>
      </c>
      <c r="C63" s="2" t="s">
        <v>135</v>
      </c>
      <c r="D63" s="2" t="str">
        <f t="array" ref="D63">IF(C63="","", IFERROR(INDEX(Barang!$C$2:$C$10001, MATCH(C63, Barang!$B$2:$B$10001, 0)), ""))</f>
        <v>Sembako</v>
      </c>
      <c r="E63" s="2" t="str">
        <f t="array" ref="E63">IF(C63="","", IFERROR(INDEX(Barang!$E$2:$E$10001, MATCH(C63, Barang!$B$2:$B$10001, 0)), ""))</f>
        <v>kg</v>
      </c>
      <c r="F63" s="10">
        <v>60</v>
      </c>
      <c r="G63" s="11">
        <f t="array" ref="G63">IF(C63="","", IFERROR(INDEX(Barang!$F$2:$F$10001, MATCH(C63, Barang!$B$2:$B$10001, 0)) * F63, ""))</f>
        <v>930000</v>
      </c>
      <c r="H63" s="10"/>
      <c r="J63" s="8"/>
      <c r="K63" s="2" t="str">
        <f t="array" ref="K63">IF(L63="","", IFERROR(INDEX(Barang!$A$2:$A$10001, MATCH(L63, Barang!$B$2:$B$10001, 0)), "Tidak ditemukan"))</f>
        <v/>
      </c>
      <c r="L63" s="2"/>
      <c r="M63" s="2" t="str">
        <f t="array" ref="M63">IF(L63="","", IFERROR(INDEX(Barang!$C$2:$C$10001, MATCH(L63, Barang!$B$2:$B$10001, 0)), ""))</f>
        <v/>
      </c>
      <c r="N63" s="2" t="str">
        <f t="array" ref="N63">IF(L63="","", IFERROR(INDEX(Barang!$E$2:$E$10001, MATCH(L63, Barang!$B$2:$B$10001, 0)), ""))</f>
        <v/>
      </c>
      <c r="O63" s="10"/>
      <c r="P63" s="11" t="str">
        <f t="array" ref="P63">IF(L63="","", IFERROR(INDEX(Barang!$F$2:$F$10001, MATCH(L63, Barang!$B$2:$B$10001, 0)) * O63, ""))</f>
        <v/>
      </c>
      <c r="Q63" s="12"/>
      <c r="R63" s="10">
        <f t="shared" si="0"/>
        <v>-60</v>
      </c>
      <c r="S63" s="10" t="s">
        <v>40</v>
      </c>
      <c r="T63" s="2" t="s">
        <v>40</v>
      </c>
    </row>
    <row r="64" spans="1:20" ht="22.5" customHeight="1" x14ac:dyDescent="0.2">
      <c r="A64" s="8"/>
      <c r="B64" s="2" t="str">
        <f t="array" ref="B64">IF(C64="","", IFERROR(INDEX(Barang!$A$2:$A$10001, MATCH(C64, Barang!$B$2:$B$10001, 0)), "Tidak ditemukan"))</f>
        <v>TRS001</v>
      </c>
      <c r="C64" s="2" t="s">
        <v>124</v>
      </c>
      <c r="D64" s="2" t="str">
        <f t="array" ref="D64">IF(C64="","", IFERROR(INDEX(Barang!$C$2:$C$100, MATCH(C64, Barang!$B$2:$B$100, 0)), ""))</f>
        <v>Bumbu</v>
      </c>
      <c r="E64" s="2" t="str">
        <f t="array" ref="E64">IF(C64="","", IFERROR(INDEX(Barang!$E$2:$E$100, MATCH(C64, Barang!$B$2:$B$100, 0)), ""))</f>
        <v>pcs</v>
      </c>
      <c r="F64" s="10">
        <v>10</v>
      </c>
      <c r="G64" s="11">
        <f t="array" ref="G64">IF(C64="","", IFERROR(INDEX(Barang!$F$2:$F$100, MATCH(C64, Barang!$B$2:$B$100, 0)) * F64, ""))</f>
        <v>5000</v>
      </c>
      <c r="H64" s="10"/>
      <c r="J64" s="8"/>
      <c r="K64" s="2" t="str">
        <f t="array" ref="K64">IF(L64="","", IFERROR(INDEX(Barang!$A$2:$A$10001, MATCH(L64, Barang!$B$2:$B$10001, 0)), "Tidak ditemukan"))</f>
        <v/>
      </c>
      <c r="L64" s="2"/>
      <c r="M64" s="2" t="str">
        <f t="array" ref="M64">IF(L64="","", IFERROR(INDEX(Barang!$C$2:$C$10001, MATCH(L64, Barang!$B$2:$B$10001, 0)), ""))</f>
        <v/>
      </c>
      <c r="N64" s="2" t="str">
        <f t="array" ref="N64">IF(L64="","", IFERROR(INDEX(Barang!$E$2:$E$10001, MATCH(L64, Barang!$B$2:$B$10001, 0)), ""))</f>
        <v/>
      </c>
      <c r="O64" s="10"/>
      <c r="P64" s="11" t="str">
        <f t="array" ref="P64">IF(L64="","", IFERROR(INDEX(Barang!$F$2:$F$10001, MATCH(L64, Barang!$B$2:$B$10001, 0)) * O64, ""))</f>
        <v/>
      </c>
      <c r="Q64" s="12"/>
      <c r="R64" s="10">
        <f t="shared" si="0"/>
        <v>-10</v>
      </c>
      <c r="S64" s="10" t="s">
        <v>40</v>
      </c>
      <c r="T64" s="2" t="s">
        <v>40</v>
      </c>
    </row>
    <row r="65" spans="1:20" ht="22.5" customHeight="1" x14ac:dyDescent="0.2">
      <c r="A65" s="8"/>
      <c r="B65" s="2" t="str">
        <f t="array" ref="B65">IF(C65="","", IFERROR(INDEX(Barang!$A$2:$A$10001, MATCH(C65, Barang!$B$2:$B$10001, 0)), "Tidak ditemukan"))</f>
        <v>KTB001</v>
      </c>
      <c r="C65" s="2" t="s">
        <v>126</v>
      </c>
      <c r="D65" s="2" t="str">
        <f t="array" ref="D65">IF(C65="","", IFERROR(INDEX(Barang!$C$2:$C$100, MATCH(C65, Barang!$B$2:$B$100, 0)), ""))</f>
        <v>Rempah</v>
      </c>
      <c r="E65" s="2" t="str">
        <f t="array" ref="E65">IF(C65="","", IFERROR(INDEX(Barang!$E$2:$E$100, MATCH(C65, Barang!$B$2:$B$100, 0)), ""))</f>
        <v>pcs</v>
      </c>
      <c r="F65" s="10">
        <v>10</v>
      </c>
      <c r="G65" s="11">
        <f t="array" ref="G65">IF(C65="","", IFERROR(INDEX(Barang!$F$2:$F$100, MATCH(C65, Barang!$B$2:$B$100, 0)) * F65, ""))</f>
        <v>10000</v>
      </c>
      <c r="H65" s="10"/>
      <c r="J65" s="8"/>
      <c r="K65" s="2" t="str">
        <f t="array" ref="K65">IF(L65="","", IFERROR(INDEX(Barang!$A$2:$A$10001, MATCH(L65, Barang!$B$2:$B$10001, 0)), "Tidak ditemukan"))</f>
        <v/>
      </c>
      <c r="L65" s="2"/>
      <c r="M65" s="2" t="str">
        <f t="array" ref="M65">IF(L65="","", IFERROR(INDEX(Barang!$C$2:$C$10001, MATCH(L65, Barang!$B$2:$B$10001, 0)), ""))</f>
        <v/>
      </c>
      <c r="N65" s="2" t="str">
        <f t="array" ref="N65">IF(L65="","", IFERROR(INDEX(Barang!$E$2:$E$10001, MATCH(L65, Barang!$B$2:$B$10001, 0)), ""))</f>
        <v/>
      </c>
      <c r="O65" s="10"/>
      <c r="P65" s="11" t="str">
        <f t="array" ref="P65">IF(L65="","", IFERROR(INDEX(Barang!$F$2:$F$10001, MATCH(L65, Barang!$B$2:$B$10001, 0)) * O65, ""))</f>
        <v/>
      </c>
      <c r="Q65" s="12"/>
      <c r="R65" s="10">
        <f t="shared" si="0"/>
        <v>-10</v>
      </c>
      <c r="S65" s="10" t="s">
        <v>40</v>
      </c>
      <c r="T65" s="2" t="s">
        <v>40</v>
      </c>
    </row>
    <row r="66" spans="1:20" ht="22.5" customHeight="1" x14ac:dyDescent="0.2">
      <c r="A66" s="8"/>
      <c r="B66" s="2" t="str">
        <f t="array" ref="B66">IF(C66="","", IFERROR(INDEX(Barang!$A$2:$A$10001, MATCH(C66, Barang!$B$2:$B$10001, 0)), "Tidak ditemukan"))</f>
        <v>GCC001</v>
      </c>
      <c r="C66" s="2" t="s">
        <v>130</v>
      </c>
      <c r="D66" s="2" t="str">
        <f t="array" ref="D66">IF(C66="","", IFERROR(INDEX(Barang!$C$2:$C$100, MATCH(C66, Barang!$B$2:$B$100, 0)), ""))</f>
        <v>Makanan</v>
      </c>
      <c r="E66" s="2" t="str">
        <f t="array" ref="E66">IF(C66="","", IFERROR(INDEX(Barang!$E$2:$E$100, MATCH(C66, Barang!$B$2:$B$100, 0)), ""))</f>
        <v>pcs</v>
      </c>
      <c r="F66" s="10">
        <v>10</v>
      </c>
      <c r="G66" s="11">
        <f t="array" ref="G66">IF(C66="","", IFERROR(INDEX(Barang!$F$2:$F$100, MATCH(C66, Barang!$B$2:$B$100, 0)) * F66, ""))</f>
        <v>20000</v>
      </c>
      <c r="H66" s="10"/>
      <c r="J66" s="8"/>
      <c r="K66" s="2" t="str">
        <f t="array" ref="K66">IF(L66="","", IFERROR(INDEX(Barang!$A$2:$A$10001, MATCH(L66, Barang!$B$2:$B$10001, 0)), "Tidak ditemukan"))</f>
        <v/>
      </c>
      <c r="L66" s="2"/>
      <c r="M66" s="2" t="str">
        <f t="array" ref="M66">IF(L66="","", IFERROR(INDEX(Barang!$C$2:$C$10001, MATCH(L66, Barang!$B$2:$B$10001, 0)), ""))</f>
        <v/>
      </c>
      <c r="N66" s="2" t="str">
        <f t="array" ref="N66">IF(L66="","", IFERROR(INDEX(Barang!$E$2:$E$10001, MATCH(L66, Barang!$B$2:$B$10001, 0)), ""))</f>
        <v/>
      </c>
      <c r="O66" s="10"/>
      <c r="P66" s="11" t="str">
        <f t="array" ref="P66">IF(L66="","", IFERROR(INDEX(Barang!$F$2:$F$10001, MATCH(L66, Barang!$B$2:$B$10001, 0)) * O66, ""))</f>
        <v/>
      </c>
      <c r="Q66" s="12"/>
      <c r="R66" s="10">
        <f t="shared" si="0"/>
        <v>-10</v>
      </c>
      <c r="S66" s="10" t="s">
        <v>40</v>
      </c>
      <c r="T66" s="2" t="s">
        <v>40</v>
      </c>
    </row>
    <row r="67" spans="1:20" ht="22.5" customHeight="1" x14ac:dyDescent="0.2">
      <c r="A67" s="8"/>
      <c r="B67" s="2" t="str">
        <f t="array" ref="B67">IF(C67="","", IFERROR(INDEX(Barang!$A$2:$A$10001, MATCH(C67, Barang!$B$2:$B$10001, 0)), "Tidak ditemukan"))</f>
        <v>DLN001</v>
      </c>
      <c r="C67" s="2" t="s">
        <v>105</v>
      </c>
      <c r="D67" s="2" t="str">
        <f t="array" ref="D67">IF(C67="","", IFERROR(INDEX(Barang!$C$2:$C$100, MATCH(C67, Barang!$B$2:$B$100, 0)), ""))</f>
        <v>Makanan</v>
      </c>
      <c r="E67" s="2" t="str">
        <f t="array" ref="E67">IF(C67="","", IFERROR(INDEX(Barang!$E$2:$E$100, MATCH(C67, Barang!$B$2:$B$100, 0)), ""))</f>
        <v>pcs</v>
      </c>
      <c r="F67" s="10">
        <v>24</v>
      </c>
      <c r="G67" s="11">
        <f t="array" ref="G67">IF(C67="","", IFERROR(INDEX(Barang!$F$2:$F$100, MATCH(C67, Barang!$B$2:$B$100, 0)) * F67, ""))</f>
        <v>24000</v>
      </c>
      <c r="H67" s="10"/>
      <c r="J67" s="8"/>
      <c r="K67" s="2" t="str">
        <f t="array" ref="K67">IF(L67="","", IFERROR(INDEX(Barang!$A$2:$A$10001, MATCH(L67, Barang!$B$2:$B$10001, 0)), "Tidak ditemukan"))</f>
        <v/>
      </c>
      <c r="L67" s="2"/>
      <c r="M67" s="2" t="str">
        <f t="array" ref="M67">IF(L67="","", IFERROR(INDEX(Barang!$C$2:$C$10001, MATCH(L67, Barang!$B$2:$B$10001, 0)), ""))</f>
        <v/>
      </c>
      <c r="N67" s="2" t="str">
        <f t="array" ref="N67">IF(L67="","", IFERROR(INDEX(Barang!$E$2:$E$10001, MATCH(L67, Barang!$B$2:$B$10001, 0)), ""))</f>
        <v/>
      </c>
      <c r="O67" s="10"/>
      <c r="P67" s="11" t="str">
        <f t="array" ref="P67">IF(L67="","", IFERROR(INDEX(Barang!$F$2:$F$10001, MATCH(L67, Barang!$B$2:$B$10001, 0)) * O67, ""))</f>
        <v/>
      </c>
      <c r="Q67" s="12"/>
      <c r="R67" s="10">
        <f t="shared" si="0"/>
        <v>-24</v>
      </c>
      <c r="S67" s="10" t="s">
        <v>40</v>
      </c>
      <c r="T67" s="2" t="s">
        <v>40</v>
      </c>
    </row>
    <row r="68" spans="1:20" ht="22.5" customHeight="1" x14ac:dyDescent="0.2">
      <c r="A68" s="8"/>
      <c r="B68" s="2" t="str">
        <f t="array" ref="B68">IF(C68="","", IFERROR(INDEX(Barang!$A$2:$A$10001, MATCH(C68, Barang!$B$2:$B$10001, 0)), "Tidak ditemukan"))</f>
        <v>DSO001</v>
      </c>
      <c r="C68" s="2" t="s">
        <v>133</v>
      </c>
      <c r="D68" s="2" t="str">
        <f t="array" ref="D68">IF(C68="","", IFERROR(INDEX(Barang!$C$2:$C$100, MATCH(C68, Barang!$B$2:$B$100, 0)), ""))</f>
        <v>Bumbu</v>
      </c>
      <c r="E68" s="2" t="str">
        <f t="array" ref="E68">IF(C68="","", IFERROR(INDEX(Barang!$E$2:$E$100, MATCH(C68, Barang!$B$2:$B$100, 0)), ""))</f>
        <v>pcs</v>
      </c>
      <c r="F68" s="10">
        <v>10</v>
      </c>
      <c r="G68" s="11">
        <f t="array" ref="G68">IF(C68="","", IFERROR(INDEX(Barang!$F$2:$F$100, MATCH(C68, Barang!$B$2:$B$100, 0)) * F68, ""))</f>
        <v>35000</v>
      </c>
      <c r="H68" s="10"/>
      <c r="J68" s="8"/>
      <c r="K68" s="2" t="str">
        <f t="array" ref="K68">IF(L68="","", IFERROR(INDEX(Barang!$A$2:$A$10001, MATCH(L68, Barang!$B$2:$B$10001, 0)), "Tidak ditemukan"))</f>
        <v/>
      </c>
      <c r="L68" s="2"/>
      <c r="M68" s="2" t="str">
        <f t="array" ref="M68">IF(L68="","", IFERROR(INDEX(Barang!$C$2:$C$10001, MATCH(L68, Barang!$B$2:$B$10001, 0)), ""))</f>
        <v/>
      </c>
      <c r="N68" s="2" t="str">
        <f t="array" ref="N68">IF(L68="","", IFERROR(INDEX(Barang!$E$2:$E$10001, MATCH(L68, Barang!$B$2:$B$10001, 0)), ""))</f>
        <v/>
      </c>
      <c r="O68" s="10"/>
      <c r="P68" s="11" t="str">
        <f t="array" ref="P68">IF(L68="","", IFERROR(INDEX(Barang!$F$2:$F$10001, MATCH(L68, Barang!$B$2:$B$10001, 0)) * O68, ""))</f>
        <v/>
      </c>
      <c r="Q68" s="12"/>
      <c r="R68" s="10">
        <f t="shared" si="0"/>
        <v>-10</v>
      </c>
      <c r="S68" s="10" t="s">
        <v>40</v>
      </c>
      <c r="T68" s="2" t="s">
        <v>40</v>
      </c>
    </row>
    <row r="69" spans="1:20" ht="22.5" customHeight="1" x14ac:dyDescent="0.2">
      <c r="A69" s="8"/>
      <c r="B69" s="2" t="str">
        <f t="array" ref="B69">IF(C69="","", IFERROR(INDEX(Barang!$A$2:$A$10001, MATCH(C69, Barang!$B$2:$B$10001, 0)), "Tidak ditemukan"))</f>
        <v>STS</v>
      </c>
      <c r="C69" s="2" t="s">
        <v>136</v>
      </c>
      <c r="D69" s="2" t="str">
        <f t="array" ref="D69">IF(C69="","", IFERROR(INDEX(Barang!$C$2:$C$100, MATCH(C69, Barang!$B$2:$B$100, 0)), ""))</f>
        <v>Bumbu</v>
      </c>
      <c r="E69" s="2" t="str">
        <f t="array" ref="E69">IF(C69="","", IFERROR(INDEX(Barang!$E$2:$E$100, MATCH(C69, Barang!$B$2:$B$100, 0)), ""))</f>
        <v>pcs</v>
      </c>
      <c r="F69" s="10">
        <v>10</v>
      </c>
      <c r="G69" s="11">
        <f t="array" ref="G69">IF(C69="","", IFERROR(INDEX(Barang!$F$2:$F$100, MATCH(C69, Barang!$B$2:$B$100, 0)) * F69, ""))</f>
        <v>55000</v>
      </c>
      <c r="H69" s="10"/>
      <c r="J69" s="8"/>
      <c r="K69" s="2" t="str">
        <f t="array" ref="K69">IF(L69="","", IFERROR(INDEX(Barang!$A$2:$A$10001, MATCH(L69, Barang!$B$2:$B$10001, 0)), "Tidak ditemukan"))</f>
        <v/>
      </c>
      <c r="L69" s="2"/>
      <c r="M69" s="2" t="str">
        <f t="array" ref="M69">IF(L69="","", IFERROR(INDEX(Barang!$C$2:$C$10001, MATCH(L69, Barang!$B$2:$B$10001, 0)), ""))</f>
        <v/>
      </c>
      <c r="N69" s="2" t="str">
        <f t="array" ref="N69">IF(L69="","", IFERROR(INDEX(Barang!$E$2:$E$10001, MATCH(L69, Barang!$B$2:$B$10001, 0)), ""))</f>
        <v/>
      </c>
      <c r="O69" s="10"/>
      <c r="P69" s="11" t="str">
        <f t="array" ref="P69">IF(L69="","", IFERROR(INDEX(Barang!$F$2:$F$10001, MATCH(L69, Barang!$B$2:$B$10001, 0)) * O69, ""))</f>
        <v/>
      </c>
      <c r="Q69" s="12"/>
      <c r="R69" s="10">
        <f t="shared" si="0"/>
        <v>-10</v>
      </c>
      <c r="S69" s="10" t="s">
        <v>40</v>
      </c>
      <c r="T69" s="2" t="s">
        <v>40</v>
      </c>
    </row>
    <row r="70" spans="1:20" ht="22.5" customHeight="1" x14ac:dyDescent="0.2">
      <c r="A70" s="8"/>
      <c r="B70" s="2" t="str">
        <f t="array" ref="B70">IF(C70="","", IFERROR(INDEX(Barang!$A$2:$A$10001, MATCH(C70, Barang!$B$2:$B$10001, 0)), "Tidak ditemukan"))</f>
        <v>RTP001</v>
      </c>
      <c r="C70" s="2" t="s">
        <v>534</v>
      </c>
      <c r="D70" s="2" t="str">
        <f t="array" ref="D70">IF(C70="","", IFERROR(INDEX(Barang!$C$2:$C$100, MATCH(C70, Barang!$B$2:$B$100, 0)), ""))</f>
        <v>Makanan</v>
      </c>
      <c r="E70" s="2" t="str">
        <f t="array" ref="E70">IF(C70="","", IFERROR(INDEX(Barang!$E$2:$E$100, MATCH(C70, Barang!$B$2:$B$100, 0)), ""))</f>
        <v>pcs</v>
      </c>
      <c r="F70" s="10">
        <v>15</v>
      </c>
      <c r="G70" s="11">
        <f t="array" ref="G70">IF(C70="","", IFERROR(INDEX(Barang!$F$2:$F$100, MATCH(C70, Barang!$B$2:$B$100, 0)) * F70, ""))</f>
        <v>30000</v>
      </c>
      <c r="H70" s="10"/>
      <c r="J70" s="8"/>
      <c r="K70" s="2" t="str">
        <f t="array" ref="K70">IF(L70="","", IFERROR(INDEX(Barang!$A$2:$A$10001, MATCH(L70, Barang!$B$2:$B$10001, 0)), "Tidak ditemukan"))</f>
        <v/>
      </c>
      <c r="L70" s="2"/>
      <c r="M70" s="2" t="str">
        <f t="array" ref="M70">IF(L70="","", IFERROR(INDEX(Barang!$C$2:$C$10001, MATCH(L70, Barang!$B$2:$B$10001, 0)), ""))</f>
        <v/>
      </c>
      <c r="N70" s="2" t="str">
        <f t="array" ref="N70">IF(L70="","", IFERROR(INDEX(Barang!$E$2:$E$10001, MATCH(L70, Barang!$B$2:$B$10001, 0)), ""))</f>
        <v/>
      </c>
      <c r="O70" s="10"/>
      <c r="P70" s="11" t="str">
        <f t="array" ref="P70">IF(L70="","", IFERROR(INDEX(Barang!$F$2:$F$10001, MATCH(L70, Barang!$B$2:$B$10001, 0)) * O70, ""))</f>
        <v/>
      </c>
      <c r="Q70" s="12"/>
      <c r="R70" s="10">
        <f t="shared" si="0"/>
        <v>-15</v>
      </c>
      <c r="S70" s="10" t="s">
        <v>40</v>
      </c>
      <c r="T70" s="2" t="s">
        <v>40</v>
      </c>
    </row>
    <row r="71" spans="1:20" ht="22.5" customHeight="1" x14ac:dyDescent="0.2">
      <c r="A71" s="8"/>
      <c r="B71" s="2" t="str">
        <f t="array" ref="B71">IF(C71="","", IFERROR(INDEX(Barang!$A$2:$A$10001, MATCH(C71, Barang!$B$2:$B$10001, 0)), "Tidak ditemukan"))</f>
        <v>KPH001</v>
      </c>
      <c r="C71" s="2" t="s">
        <v>138</v>
      </c>
      <c r="D71" s="2" t="str">
        <f t="array" ref="D71">IF(C71="","", IFERROR(INDEX(Barang!$C$2:$C$100, MATCH(C71, Barang!$B$2:$B$100, 0)), ""))</f>
        <v>Minuman</v>
      </c>
      <c r="E71" s="2" t="str">
        <f t="array" ref="E71">IF(C71="","", IFERROR(INDEX(Barang!$E$2:$E$100, MATCH(C71, Barang!$B$2:$B$100, 0)), ""))</f>
        <v>pcs</v>
      </c>
      <c r="F71" s="10">
        <v>60</v>
      </c>
      <c r="G71" s="11">
        <f t="array" ref="G71">IF(C71="","", IFERROR(INDEX(Barang!$F$2:$F$100, MATCH(C71, Barang!$B$2:$B$100, 0)) * F71, ""))</f>
        <v>60000</v>
      </c>
      <c r="H71" s="10"/>
      <c r="J71" s="8"/>
      <c r="K71" s="2" t="str">
        <f t="array" ref="K71">IF(L71="","", IFERROR(INDEX(Barang!$A$2:$A$10001, MATCH(L71, Barang!$B$2:$B$10001, 0)), "Tidak ditemukan"))</f>
        <v/>
      </c>
      <c r="L71" s="2"/>
      <c r="M71" s="2" t="str">
        <f t="array" ref="M71">IF(L71="","", IFERROR(INDEX(Barang!$C$2:$C$10001, MATCH(L71, Barang!$B$2:$B$10001, 0)), ""))</f>
        <v/>
      </c>
      <c r="N71" s="2" t="str">
        <f t="array" ref="N71">IF(L71="","", IFERROR(INDEX(Barang!$E$2:$E$10001, MATCH(L71, Barang!$B$2:$B$10001, 0)), ""))</f>
        <v/>
      </c>
      <c r="O71" s="10"/>
      <c r="P71" s="11" t="str">
        <f t="array" ref="P71">IF(L71="","", IFERROR(INDEX(Barang!$F$2:$F$10001, MATCH(L71, Barang!$B$2:$B$10001, 0)) * O71, ""))</f>
        <v/>
      </c>
      <c r="Q71" s="12"/>
      <c r="R71" s="10">
        <f t="shared" si="0"/>
        <v>-60</v>
      </c>
      <c r="S71" s="10" t="s">
        <v>40</v>
      </c>
      <c r="T71" s="2" t="s">
        <v>40</v>
      </c>
    </row>
    <row r="72" spans="1:20" ht="22.5" customHeight="1" x14ac:dyDescent="0.2">
      <c r="A72" s="8"/>
      <c r="B72" s="2" t="str">
        <f t="array" ref="B72">IF(C72="","", IFERROR(INDEX(Barang!$A$2:$A$10001, MATCH(C72, Barang!$B$2:$B$10001, 0)), "Tidak ditemukan"))</f>
        <v>THD001</v>
      </c>
      <c r="C72" s="2" t="s">
        <v>108</v>
      </c>
      <c r="D72" s="2" t="str">
        <f t="array" ref="D72">IF(C72="","", IFERROR(INDEX(Barang!$C$2:$C$100, MATCH(C72, Barang!$B$2:$B$100, 0)), ""))</f>
        <v>Minuman</v>
      </c>
      <c r="E72" s="2" t="str">
        <f t="array" ref="E72">IF(C72="","", IFERROR(INDEX(Barang!$E$2:$E$100, MATCH(C72, Barang!$B$2:$B$100, 0)), ""))</f>
        <v>pcs</v>
      </c>
      <c r="F72" s="10">
        <v>20</v>
      </c>
      <c r="G72" s="11">
        <f t="array" ref="G72">IF(C72="","", IFERROR(INDEX(Barang!$F$2:$F$100, MATCH(C72, Barang!$B$2:$B$100, 0)) * F72, ""))</f>
        <v>40000</v>
      </c>
      <c r="H72" s="10"/>
      <c r="J72" s="8"/>
      <c r="K72" s="2" t="str">
        <f t="array" ref="K72">IF(L72="","", IFERROR(INDEX(Barang!$A$2:$A$10001, MATCH(L72, Barang!$B$2:$B$10001, 0)), "Tidak ditemukan"))</f>
        <v/>
      </c>
      <c r="L72" s="2"/>
      <c r="M72" s="2" t="str">
        <f t="array" ref="M72">IF(L72="","", IFERROR(INDEX(Barang!$C$2:$C$10001, MATCH(L72, Barang!$B$2:$B$10001, 0)), ""))</f>
        <v/>
      </c>
      <c r="N72" s="2" t="str">
        <f t="array" ref="N72">IF(L72="","", IFERROR(INDEX(Barang!$E$2:$E$10001, MATCH(L72, Barang!$B$2:$B$10001, 0)), ""))</f>
        <v/>
      </c>
      <c r="O72" s="10"/>
      <c r="P72" s="11" t="str">
        <f t="array" ref="P72">IF(L72="","", IFERROR(INDEX(Barang!$F$2:$F$10001, MATCH(L72, Barang!$B$2:$B$10001, 0)) * O72, ""))</f>
        <v/>
      </c>
      <c r="Q72" s="12"/>
      <c r="R72" s="10">
        <f t="shared" si="0"/>
        <v>-20</v>
      </c>
      <c r="S72" s="10" t="s">
        <v>40</v>
      </c>
      <c r="T72" s="2" t="s">
        <v>40</v>
      </c>
    </row>
    <row r="73" spans="1:20" ht="22.5" customHeight="1" x14ac:dyDescent="0.2">
      <c r="A73" s="8"/>
      <c r="B73" s="2" t="str">
        <f t="array" ref="B73">IF(C73="","", IFERROR(INDEX(Barang!$A$2:$A$10001, MATCH(C73, Barang!$B$2:$B$10001, 0)), "Tidak ditemukan"))</f>
        <v>GPT001</v>
      </c>
      <c r="C73" s="2" t="s">
        <v>52</v>
      </c>
      <c r="D73" s="2" t="str">
        <f t="array" ref="D73">IF(C73="","", IFERROR(INDEX(Barang!$C$2:$C$100, MATCH(C73, Barang!$B$2:$B$100, 0)), ""))</f>
        <v>Makanan</v>
      </c>
      <c r="E73" s="2" t="str">
        <f t="array" ref="E73">IF(C73="","", IFERROR(INDEX(Barang!$E$2:$E$100, MATCH(C73, Barang!$B$2:$B$100, 0)), ""))</f>
        <v>pcs</v>
      </c>
      <c r="F73" s="10">
        <v>50</v>
      </c>
      <c r="G73" s="11">
        <f t="array" ref="G73">IF(C73="","", IFERROR(INDEX(Barang!$F$2:$F$100, MATCH(C73, Barang!$B$2:$B$100, 0)) * F73, ""))</f>
        <v>50000</v>
      </c>
      <c r="H73" s="10"/>
      <c r="J73" s="8"/>
      <c r="K73" s="2" t="str">
        <f t="array" ref="K73">IF(L73="","", IFERROR(INDEX(Barang!$A$2:$A$10001, MATCH(L73, Barang!$B$2:$B$10001, 0)), "Tidak ditemukan"))</f>
        <v/>
      </c>
      <c r="L73" s="2"/>
      <c r="M73" s="2" t="str">
        <f t="array" ref="M73">IF(L73="","", IFERROR(INDEX(Barang!$C$2:$C$10001, MATCH(L73, Barang!$B$2:$B$10001, 0)), ""))</f>
        <v/>
      </c>
      <c r="N73" s="2" t="str">
        <f t="array" ref="N73">IF(L73="","", IFERROR(INDEX(Barang!$E$2:$E$10001, MATCH(L73, Barang!$B$2:$B$10001, 0)), ""))</f>
        <v/>
      </c>
      <c r="O73" s="10"/>
      <c r="P73" s="11" t="str">
        <f t="array" ref="P73">IF(L73="","", IFERROR(INDEX(Barang!$F$2:$F$10001, MATCH(L73, Barang!$B$2:$B$10001, 0)) * O73, ""))</f>
        <v/>
      </c>
      <c r="Q73" s="12"/>
      <c r="R73" s="10">
        <f t="shared" si="0"/>
        <v>-50</v>
      </c>
      <c r="S73" s="10" t="s">
        <v>40</v>
      </c>
      <c r="T73" s="2" t="s">
        <v>40</v>
      </c>
    </row>
    <row r="74" spans="1:20" ht="22.5" customHeight="1" x14ac:dyDescent="0.2">
      <c r="A74" s="8"/>
      <c r="B74" s="2" t="str">
        <f t="array" ref="B74">IF(C74="","", IFERROR(INDEX(Barang!$A$2:$A$10001, MATCH(C74, Barang!$B$2:$B$10001, 0)), "Tidak ditemukan"))</f>
        <v>GRR001</v>
      </c>
      <c r="C74" s="2" t="s">
        <v>141</v>
      </c>
      <c r="D74" s="2" t="str">
        <f t="array" ref="D74">IF(C74="","", IFERROR(INDEX(Barang!$C$2:$C$100, MATCH(C74, Barang!$B$2:$B$100, 0)), ""))</f>
        <v>Makanan</v>
      </c>
      <c r="E74" s="2" t="str">
        <f t="array" ref="E74">IF(C74="","", IFERROR(INDEX(Barang!$E$2:$E$100, MATCH(C74, Barang!$B$2:$B$100, 0)), ""))</f>
        <v>pcs</v>
      </c>
      <c r="F74" s="10">
        <v>20</v>
      </c>
      <c r="G74" s="11">
        <f t="array" ref="G74">IF(C74="","", IFERROR(INDEX(Barang!$F$2:$F$100, MATCH(C74, Barang!$B$2:$B$100, 0)) * F74, ""))</f>
        <v>10000</v>
      </c>
      <c r="H74" s="10"/>
      <c r="J74" s="8"/>
      <c r="K74" s="2" t="str">
        <f t="array" ref="K74">IF(L74="","", IFERROR(INDEX(Barang!$A$2:$A$10001, MATCH(L74, Barang!$B$2:$B$10001, 0)), "Tidak ditemukan"))</f>
        <v/>
      </c>
      <c r="L74" s="2"/>
      <c r="M74" s="2" t="str">
        <f t="array" ref="M74">IF(L74="","", IFERROR(INDEX(Barang!$C$2:$C$10001, MATCH(L74, Barang!$B$2:$B$10001, 0)), ""))</f>
        <v/>
      </c>
      <c r="N74" s="2" t="str">
        <f t="array" ref="N74">IF(L74="","", IFERROR(INDEX(Barang!$E$2:$E$10001, MATCH(L74, Barang!$B$2:$B$10001, 0)), ""))</f>
        <v/>
      </c>
      <c r="O74" s="10"/>
      <c r="P74" s="11" t="str">
        <f t="array" ref="P74">IF(L74="","", IFERROR(INDEX(Barang!$F$2:$F$10001, MATCH(L74, Barang!$B$2:$B$10001, 0)) * O74, ""))</f>
        <v/>
      </c>
      <c r="Q74" s="12"/>
      <c r="R74" s="10">
        <f t="shared" si="0"/>
        <v>-20</v>
      </c>
      <c r="S74" s="10" t="s">
        <v>40</v>
      </c>
      <c r="T74" s="2" t="s">
        <v>40</v>
      </c>
    </row>
    <row r="75" spans="1:20" ht="22.5" customHeight="1" x14ac:dyDescent="0.2">
      <c r="A75" s="8"/>
      <c r="B75" s="2" t="str">
        <f t="array" ref="B75">IF(C75="","", IFERROR(INDEX(Barang!$A$2:$A$10001, MATCH(C75, Barang!$B$2:$B$10001, 0)), "Tidak ditemukan"))</f>
        <v>CLR001</v>
      </c>
      <c r="C75" s="2" t="s">
        <v>144</v>
      </c>
      <c r="D75" s="2" t="str">
        <f t="array" ref="D75">IF(C75="","", IFERROR(INDEX(Barang!$C$2:$C$100, MATCH(C75, Barang!$B$2:$B$100, 0)), ""))</f>
        <v>Makanan</v>
      </c>
      <c r="E75" s="2" t="str">
        <f t="array" ref="E75">IF(C75="","", IFERROR(INDEX(Barang!$E$2:$E$100, MATCH(C75, Barang!$B$2:$B$100, 0)), ""))</f>
        <v>pcs</v>
      </c>
      <c r="F75" s="10">
        <v>24</v>
      </c>
      <c r="G75" s="11">
        <f t="array" ref="G75">IF(C75="","", IFERROR(INDEX(Barang!$F$2:$F$100, MATCH(C75, Barang!$B$2:$B$100, 0)) * F75, ""))</f>
        <v>48000</v>
      </c>
      <c r="H75" s="10"/>
      <c r="J75" s="8"/>
      <c r="K75" s="2" t="str">
        <f t="array" ref="K75">IF(L75="","", IFERROR(INDEX(Barang!$A$2:$A$10001, MATCH(L75, Barang!$B$2:$B$10001, 0)), "Tidak ditemukan"))</f>
        <v/>
      </c>
      <c r="L75" s="2"/>
      <c r="M75" s="2" t="str">
        <f t="array" ref="M75">IF(L75="","", IFERROR(INDEX(Barang!$C$2:$C$10001, MATCH(L75, Barang!$B$2:$B$10001, 0)), ""))</f>
        <v/>
      </c>
      <c r="N75" s="2" t="str">
        <f t="array" ref="N75">IF(L75="","", IFERROR(INDEX(Barang!$E$2:$E$10001, MATCH(L75, Barang!$B$2:$B$10001, 0)), ""))</f>
        <v/>
      </c>
      <c r="O75" s="10"/>
      <c r="P75" s="11" t="str">
        <f t="array" ref="P75">IF(L75="","", IFERROR(INDEX(Barang!$F$2:$F$10001, MATCH(L75, Barang!$B$2:$B$10001, 0)) * O75, ""))</f>
        <v/>
      </c>
      <c r="Q75" s="12"/>
      <c r="R75" s="10">
        <f t="shared" si="0"/>
        <v>-24</v>
      </c>
      <c r="S75" s="10" t="s">
        <v>40</v>
      </c>
      <c r="T75" s="2" t="s">
        <v>40</v>
      </c>
    </row>
    <row r="76" spans="1:20" ht="22.5" customHeight="1" x14ac:dyDescent="0.2">
      <c r="A76" s="8">
        <v>45949</v>
      </c>
      <c r="B76" s="2" t="str">
        <f t="array" ref="B76">IF(C76="","", IFERROR(INDEX(Barang!$A$2:$A$10001, MATCH(C76, Barang!$B$2:$B$10001, 0)), "Tidak ditemukan"))</f>
        <v>TPL2</v>
      </c>
      <c r="C76" s="2" t="s">
        <v>66</v>
      </c>
      <c r="D76" s="2" t="str">
        <f t="array" ref="D76">IF(C76="","", IFERROR(INDEX(Barang!$C$2:$C$100, MATCH(C76, Barang!$B$2:$B$100, 0)), ""))</f>
        <v>Minyak</v>
      </c>
      <c r="E76" s="2" t="str">
        <f t="array" ref="E76">IF(C76="","", IFERROR(INDEX(Barang!$E$2:$E$100, MATCH(C76, Barang!$B$2:$B$100, 0)), ""))</f>
        <v>Liter</v>
      </c>
      <c r="F76" s="10">
        <v>6</v>
      </c>
      <c r="G76" s="11">
        <f t="array" ref="G76">IF(C76="","", IFERROR(INDEX(Barang!$F$2:$F$100, MATCH(C76, Barang!$B$2:$B$100, 0)) * F76, ""))</f>
        <v>240000</v>
      </c>
      <c r="H76" s="10"/>
      <c r="J76" s="8"/>
      <c r="K76" s="2" t="str">
        <f t="array" ref="K76">IF(L76="","", IFERROR(INDEX(Barang!$A$2:$A$10001, MATCH(L76, Barang!$B$2:$B$10001, 0)), "Tidak ditemukan"))</f>
        <v/>
      </c>
      <c r="L76" s="2"/>
      <c r="M76" s="2" t="str">
        <f t="array" ref="M76">IF(L76="","", IFERROR(INDEX(Barang!$C$2:$C$10001, MATCH(L76, Barang!$B$2:$B$10001, 0)), ""))</f>
        <v/>
      </c>
      <c r="N76" s="2" t="str">
        <f t="array" ref="N76">IF(L76="","", IFERROR(INDEX(Barang!$E$2:$E$10001, MATCH(L76, Barang!$B$2:$B$10001, 0)), ""))</f>
        <v/>
      </c>
      <c r="O76" s="10"/>
      <c r="P76" s="11" t="str">
        <f t="array" ref="P76">IF(L76="","", IFERROR(INDEX(Barang!$F$2:$F$10001, MATCH(L76, Barang!$B$2:$B$10001, 0)) * O76, ""))</f>
        <v/>
      </c>
      <c r="Q76" s="12"/>
      <c r="R76" s="10">
        <f t="shared" si="0"/>
        <v>-6</v>
      </c>
      <c r="S76" s="10" t="s">
        <v>40</v>
      </c>
      <c r="T76" s="2" t="s">
        <v>40</v>
      </c>
    </row>
    <row r="77" spans="1:20" ht="22.5" customHeight="1" x14ac:dyDescent="0.2">
      <c r="A77" s="8"/>
      <c r="B77" s="2" t="str">
        <f t="array" ref="B77">IF(C77="","", IFERROR(INDEX(Barang!$A$2:$A$10001, MATCH(C77, Barang!$B$2:$B$10001, 0)), "Tidak ditemukan"))</f>
        <v>DLN001</v>
      </c>
      <c r="C77" s="2" t="s">
        <v>105</v>
      </c>
      <c r="D77" s="2" t="str">
        <f t="array" ref="D77">IF(C77="","", IFERROR(INDEX(Barang!$C$2:$C$100, MATCH(C77, Barang!$B$2:$B$100, 0)), ""))</f>
        <v>Makanan</v>
      </c>
      <c r="E77" s="2" t="str">
        <f t="array" ref="E77">IF(C77="","", IFERROR(INDEX(Barang!$E$2:$E$100, MATCH(C77, Barang!$B$2:$B$100, 0)), ""))</f>
        <v>pcs</v>
      </c>
      <c r="F77" s="10">
        <v>24</v>
      </c>
      <c r="G77" s="11">
        <f t="array" ref="G77">IF(C77="","", IFERROR(INDEX(Barang!$F$2:$F$100, MATCH(C77, Barang!$B$2:$B$100, 0)) * F77, ""))</f>
        <v>24000</v>
      </c>
      <c r="H77" s="10"/>
      <c r="J77" s="8"/>
      <c r="K77" s="2" t="str">
        <f t="array" ref="K77">IF(L77="","", IFERROR(INDEX(Barang!$A$2:$A$10001, MATCH(L77, Barang!$B$2:$B$10001, 0)), "Tidak ditemukan"))</f>
        <v/>
      </c>
      <c r="L77" s="2"/>
      <c r="M77" s="2" t="str">
        <f t="array" ref="M77">IF(L77="","", IFERROR(INDEX(Barang!$C$2:$C$10001, MATCH(L77, Barang!$B$2:$B$10001, 0)), ""))</f>
        <v/>
      </c>
      <c r="N77" s="2" t="str">
        <f t="array" ref="N77">IF(L77="","", IFERROR(INDEX(Barang!$E$2:$E$10001, MATCH(L77, Barang!$B$2:$B$10001, 0)), ""))</f>
        <v/>
      </c>
      <c r="O77" s="10"/>
      <c r="P77" s="11" t="str">
        <f t="array" ref="P77">IF(L77="","", IFERROR(INDEX(Barang!$F$2:$F$10001, MATCH(L77, Barang!$B$2:$B$10001, 0)) * O77, ""))</f>
        <v/>
      </c>
      <c r="Q77" s="12"/>
      <c r="R77" s="10">
        <f t="shared" si="0"/>
        <v>-24</v>
      </c>
      <c r="S77" s="10" t="s">
        <v>40</v>
      </c>
      <c r="T77" s="2" t="s">
        <v>40</v>
      </c>
    </row>
    <row r="78" spans="1:20" ht="22.5" customHeight="1" x14ac:dyDescent="0.2">
      <c r="A78" s="8"/>
      <c r="B78" s="2" t="str">
        <f t="array" ref="B78">IF(C78="","", IFERROR(INDEX(Barang!$A$2:$A$10001, MATCH(C78, Barang!$B$2:$B$10001, 0)), "Tidak ditemukan"))</f>
        <v>KCP001</v>
      </c>
      <c r="C78" s="2" t="s">
        <v>155</v>
      </c>
      <c r="D78" s="2" t="str">
        <f t="array" ref="D78">IF(C78="","", IFERROR(INDEX(Barang!$C$2:$C$100, MATCH(C78, Barang!$B$2:$B$100, 0)), ""))</f>
        <v>Bumbu</v>
      </c>
      <c r="E78" s="2" t="str">
        <f t="array" ref="E78">IF(C78="","", IFERROR(INDEX(Barang!$E$2:$E$100, MATCH(C78, Barang!$B$2:$B$100, 0)), ""))</f>
        <v>pcs</v>
      </c>
      <c r="F78" s="10">
        <v>20</v>
      </c>
      <c r="G78" s="11">
        <f t="array" ref="G78">IF(C78="","", IFERROR(INDEX(Barang!$F$2:$F$100, MATCH(C78, Barang!$B$2:$B$100, 0)) * F78, ""))</f>
        <v>40000</v>
      </c>
      <c r="H78" s="10"/>
      <c r="J78" s="8"/>
      <c r="K78" s="2" t="str">
        <f t="array" ref="K78">IF(L78="","", IFERROR(INDEX(Barang!$A$2:$A$10001, MATCH(L78, Barang!$B$2:$B$10001, 0)), "Tidak ditemukan"))</f>
        <v/>
      </c>
      <c r="L78" s="2"/>
      <c r="M78" s="2" t="str">
        <f t="array" ref="M78">IF(L78="","", IFERROR(INDEX(Barang!$C$2:$C$10001, MATCH(L78, Barang!$B$2:$B$10001, 0)), ""))</f>
        <v/>
      </c>
      <c r="N78" s="2" t="str">
        <f t="array" ref="N78">IF(L78="","", IFERROR(INDEX(Barang!$E$2:$E$10001, MATCH(L78, Barang!$B$2:$B$10001, 0)), ""))</f>
        <v/>
      </c>
      <c r="O78" s="10"/>
      <c r="P78" s="11" t="str">
        <f t="array" ref="P78">IF(L78="","", IFERROR(INDEX(Barang!$F$2:$F$10001, MATCH(L78, Barang!$B$2:$B$10001, 0)) * O78, ""))</f>
        <v/>
      </c>
      <c r="Q78" s="12"/>
      <c r="R78" s="10">
        <f t="shared" si="0"/>
        <v>-20</v>
      </c>
      <c r="S78" s="10" t="s">
        <v>40</v>
      </c>
      <c r="T78" s="2" t="s">
        <v>40</v>
      </c>
    </row>
    <row r="79" spans="1:20" ht="22.5" customHeight="1" x14ac:dyDescent="0.2">
      <c r="A79" s="8"/>
      <c r="B79" s="2" t="str">
        <f t="array" ref="B79">IF(C79="","", IFERROR(INDEX(Barang!$A$2:$A$10001, MATCH(C79, Barang!$B$2:$B$10001, 0)), "Tidak ditemukan"))</f>
        <v>GRM01</v>
      </c>
      <c r="C79" s="2" t="s">
        <v>53</v>
      </c>
      <c r="D79" s="2" t="str">
        <f t="array" ref="D79">IF(C79="","", IFERROR(INDEX(Barang!$C$2:$C$100, MATCH(C79, Barang!$B$2:$B$100, 0)), ""))</f>
        <v>Bumbu</v>
      </c>
      <c r="E79" s="2" t="str">
        <f t="array" ref="E79">IF(C79="","", IFERROR(INDEX(Barang!$E$2:$E$100, MATCH(C79, Barang!$B$2:$B$100, 0)), ""))</f>
        <v>pcs</v>
      </c>
      <c r="F79" s="10">
        <v>20</v>
      </c>
      <c r="G79" s="11">
        <f t="array" ref="G79">IF(C79="","", IFERROR(INDEX(Barang!$F$2:$F$100, MATCH(C79, Barang!$B$2:$B$100, 0)) * F79, ""))</f>
        <v>50000</v>
      </c>
      <c r="H79" s="10"/>
      <c r="J79" s="8"/>
      <c r="K79" s="2" t="str">
        <f t="array" ref="K79">IF(L79="","", IFERROR(INDEX(Barang!$A$2:$A$10001, MATCH(L79, Barang!$B$2:$B$10001, 0)), "Tidak ditemukan"))</f>
        <v/>
      </c>
      <c r="L79" s="2"/>
      <c r="M79" s="2" t="str">
        <f t="array" ref="M79">IF(L79="","", IFERROR(INDEX(Barang!$C$2:$C$10001, MATCH(L79, Barang!$B$2:$B$10001, 0)), ""))</f>
        <v/>
      </c>
      <c r="N79" s="2" t="str">
        <f t="array" ref="N79">IF(L79="","", IFERROR(INDEX(Barang!$E$2:$E$10001, MATCH(L79, Barang!$B$2:$B$10001, 0)), ""))</f>
        <v/>
      </c>
      <c r="O79" s="10"/>
      <c r="P79" s="11" t="str">
        <f t="array" ref="P79">IF(L79="","", IFERROR(INDEX(Barang!$F$2:$F$10001, MATCH(L79, Barang!$B$2:$B$10001, 0)) * O79, ""))</f>
        <v/>
      </c>
      <c r="Q79" s="12"/>
      <c r="R79" s="10">
        <f t="shared" si="0"/>
        <v>-20</v>
      </c>
      <c r="S79" s="10" t="s">
        <v>40</v>
      </c>
      <c r="T79" s="2" t="s">
        <v>40</v>
      </c>
    </row>
    <row r="80" spans="1:20" ht="22.5" customHeight="1" x14ac:dyDescent="0.2">
      <c r="A80" s="8"/>
      <c r="B80" s="2" t="str">
        <f t="array" ref="B80">IF(C80="","", IFERROR(INDEX(Barang!$A$2:$A$10001, MATCH(C80, Barang!$B$2:$B$10001, 0)), "Tidak ditemukan"))</f>
        <v>STS</v>
      </c>
      <c r="C80" s="2" t="s">
        <v>136</v>
      </c>
      <c r="D80" s="2" t="str">
        <f t="array" ref="D80">IF(C80="","", IFERROR(INDEX(Barang!$C$2:$C$100, MATCH(C80, Barang!$B$2:$B$100, 0)), ""))</f>
        <v>Bumbu</v>
      </c>
      <c r="E80" s="2" t="str">
        <f t="array" ref="E80">IF(C80="","", IFERROR(INDEX(Barang!$E$2:$E$100, MATCH(C80, Barang!$B$2:$B$100, 0)), ""))</f>
        <v>pcs</v>
      </c>
      <c r="F80" s="10">
        <v>10</v>
      </c>
      <c r="G80" s="11">
        <f t="array" ref="G80">IF(C80="","", IFERROR(INDEX(Barang!$F$2:$F$100, MATCH(C80, Barang!$B$2:$B$100, 0)) * F80, ""))</f>
        <v>55000</v>
      </c>
      <c r="H80" s="10"/>
      <c r="J80" s="8"/>
      <c r="K80" s="2" t="str">
        <f t="array" ref="K80">IF(L80="","", IFERROR(INDEX(Barang!$A$2:$A$10001, MATCH(L80, Barang!$B$2:$B$10001, 0)), "Tidak ditemukan"))</f>
        <v/>
      </c>
      <c r="L80" s="2"/>
      <c r="M80" s="2" t="str">
        <f t="array" ref="M80">IF(L80="","", IFERROR(INDEX(Barang!$C$2:$C$10001, MATCH(L80, Barang!$B$2:$B$10001, 0)), ""))</f>
        <v/>
      </c>
      <c r="N80" s="2" t="str">
        <f t="array" ref="N80">IF(L80="","", IFERROR(INDEX(Barang!$E$2:$E$10001, MATCH(L80, Barang!$B$2:$B$10001, 0)), ""))</f>
        <v/>
      </c>
      <c r="O80" s="10"/>
      <c r="P80" s="11" t="str">
        <f t="array" ref="P80">IF(L80="","", IFERROR(INDEX(Barang!$F$2:$F$10001, MATCH(L80, Barang!$B$2:$B$10001, 0)) * O80, ""))</f>
        <v/>
      </c>
      <c r="Q80" s="12"/>
      <c r="R80" s="10">
        <f t="shared" si="0"/>
        <v>-10</v>
      </c>
      <c r="S80" s="10" t="s">
        <v>40</v>
      </c>
      <c r="T80" s="2" t="s">
        <v>40</v>
      </c>
    </row>
    <row r="81" spans="1:20" ht="22.5" customHeight="1" x14ac:dyDescent="0.2">
      <c r="A81" s="8"/>
      <c r="B81" s="2" t="str">
        <f t="array" ref="B81">IF(C81="","", IFERROR(INDEX(Barang!$A$2:$A$10001, MATCH(C81, Barang!$B$2:$B$10001, 0)), "Tidak ditemukan"))</f>
        <v>GRA001</v>
      </c>
      <c r="C81" s="2" t="s">
        <v>823</v>
      </c>
      <c r="D81" s="2" t="str">
        <f t="array" ref="D81">IF(C81="","", IFERROR(INDEX(Barang!$C$2:$C$100, MATCH(C81, Barang!$B$2:$B$100, 0)), ""))</f>
        <v>Makanan</v>
      </c>
      <c r="E81" s="2" t="str">
        <f t="array" ref="E81">IF(C81="","", IFERROR(INDEX(Barang!$E$2:$E$100, MATCH(C81, Barang!$B$2:$B$100, 0)), ""))</f>
        <v>pcs</v>
      </c>
      <c r="F81" s="10">
        <v>10</v>
      </c>
      <c r="G81" s="11">
        <f t="array" ref="G81">IF(C81="","", IFERROR(INDEX(Barang!$F$2:$F$100, MATCH(C81, Barang!$B$2:$B$100, 0)) * F81, ""))</f>
        <v>20000</v>
      </c>
      <c r="H81" s="10"/>
      <c r="J81" s="8"/>
      <c r="K81" s="2" t="str">
        <f t="array" ref="K81">IF(L81="","", IFERROR(INDEX(Barang!$A$2:$A$10001, MATCH(L81, Barang!$B$2:$B$10001, 0)), "Tidak ditemukan"))</f>
        <v/>
      </c>
      <c r="L81" s="2"/>
      <c r="M81" s="2" t="str">
        <f t="array" ref="M81">IF(L81="","", IFERROR(INDEX(Barang!$C$2:$C$10001, MATCH(L81, Barang!$B$2:$B$10001, 0)), ""))</f>
        <v/>
      </c>
      <c r="N81" s="2" t="str">
        <f t="array" ref="N81">IF(L81="","", IFERROR(INDEX(Barang!$E$2:$E$10001, MATCH(L81, Barang!$B$2:$B$10001, 0)), ""))</f>
        <v/>
      </c>
      <c r="O81" s="10"/>
      <c r="P81" s="11" t="str">
        <f t="array" ref="P81">IF(L81="","", IFERROR(INDEX(Barang!$F$2:$F$10001, MATCH(L81, Barang!$B$2:$B$10001, 0)) * O81, ""))</f>
        <v/>
      </c>
      <c r="Q81" s="12"/>
      <c r="R81" s="10">
        <f t="shared" si="0"/>
        <v>-10</v>
      </c>
      <c r="S81" s="10" t="s">
        <v>40</v>
      </c>
      <c r="T81" s="2" t="s">
        <v>40</v>
      </c>
    </row>
    <row r="82" spans="1:20" ht="22.5" customHeight="1" x14ac:dyDescent="0.2">
      <c r="A82" s="8"/>
      <c r="B82" s="2" t="str">
        <f t="array" ref="B82">IF(C82="","", IFERROR(INDEX(Barang!$A$2:$A$10001, MATCH(C82, Barang!$B$2:$B$10001, 0)), "Tidak ditemukan"))</f>
        <v>PLS002</v>
      </c>
      <c r="C82" s="2" t="s">
        <v>56</v>
      </c>
      <c r="D82" s="2" t="str">
        <f t="array" ref="D82">IF(C82="","", IFERROR(INDEX(Barang!$C$2:$C$100, MATCH(C82, Barang!$B$2:$B$100, 0)), ""))</f>
        <v>Makanan</v>
      </c>
      <c r="E82" s="2" t="str">
        <f t="array" ref="E82">IF(C82="","", IFERROR(INDEX(Barang!$E$2:$E$100, MATCH(C82, Barang!$B$2:$B$100, 0)), ""))</f>
        <v>pcs</v>
      </c>
      <c r="F82" s="10">
        <v>40</v>
      </c>
      <c r="G82" s="11">
        <f t="array" ref="G82">IF(C82="","", IFERROR(INDEX(Barang!$F$2:$F$100, MATCH(C82, Barang!$B$2:$B$100, 0)) * F82, ""))</f>
        <v>40000</v>
      </c>
      <c r="H82" s="10"/>
      <c r="J82" s="8"/>
      <c r="K82" s="2" t="str">
        <f t="array" ref="K82">IF(L82="","", IFERROR(INDEX(Barang!$A$2:$A$10001, MATCH(L82, Barang!$B$2:$B$10001, 0)), "Tidak ditemukan"))</f>
        <v/>
      </c>
      <c r="L82" s="2"/>
      <c r="M82" s="2" t="str">
        <f t="array" ref="M82">IF(L82="","", IFERROR(INDEX(Barang!$C$2:$C$10001, MATCH(L82, Barang!$B$2:$B$10001, 0)), ""))</f>
        <v/>
      </c>
      <c r="N82" s="2" t="str">
        <f t="array" ref="N82">IF(L82="","", IFERROR(INDEX(Barang!$E$2:$E$10001, MATCH(L82, Barang!$B$2:$B$10001, 0)), ""))</f>
        <v/>
      </c>
      <c r="O82" s="10"/>
      <c r="P82" s="11" t="str">
        <f t="array" ref="P82">IF(L82="","", IFERROR(INDEX(Barang!$F$2:$F$10001, MATCH(L82, Barang!$B$2:$B$10001, 0)) * O82, ""))</f>
        <v/>
      </c>
      <c r="Q82" s="12"/>
      <c r="R82" s="10">
        <f t="shared" si="0"/>
        <v>-40</v>
      </c>
      <c r="S82" s="10" t="s">
        <v>40</v>
      </c>
      <c r="T82" s="2" t="s">
        <v>40</v>
      </c>
    </row>
    <row r="83" spans="1:20" ht="22.5" customHeight="1" x14ac:dyDescent="0.2">
      <c r="A83" s="8"/>
      <c r="B83" s="2" t="str">
        <f t="array" ref="B83">IF(C83="","", IFERROR(INDEX(Barang!$A$2:$A$10001, MATCH(C83, Barang!$B$2:$B$10001, 0)), "Tidak ditemukan"))</f>
        <v>OKJ2</v>
      </c>
      <c r="C83" s="2" t="s">
        <v>830</v>
      </c>
      <c r="D83" s="2" t="str">
        <f t="array" ref="D83">IF(C83="","", IFERROR(INDEX(Barang!$C$2:$C$100, MATCH(C83, Barang!$B$2:$B$100, 0)), ""))</f>
        <v>Minuman</v>
      </c>
      <c r="E83" s="2" t="str">
        <f t="array" ref="E83">IF(C83="","", IFERROR(INDEX(Barang!$E$2:$E$100, MATCH(C83, Barang!$B$2:$B$100, 0)), ""))</f>
        <v>pcs</v>
      </c>
      <c r="F83" s="10">
        <v>3</v>
      </c>
      <c r="G83" s="11">
        <f t="array" ref="G83">IF(C83="","", IFERROR(INDEX(Barang!$F$2:$F$100, MATCH(C83, Barang!$B$2:$B$100, 0)) * F83, ""))</f>
        <v>6000</v>
      </c>
      <c r="H83" s="10"/>
      <c r="J83" s="8"/>
      <c r="K83" s="2" t="str">
        <f t="array" ref="K83">IF(L83="","", IFERROR(INDEX(Barang!$A$2:$A$10001, MATCH(L83, Barang!$B$2:$B$10001, 0)), "Tidak ditemukan"))</f>
        <v/>
      </c>
      <c r="L83" s="2"/>
      <c r="M83" s="2" t="str">
        <f t="array" ref="M83">IF(L83="","", IFERROR(INDEX(Barang!$C$2:$C$10001, MATCH(L83, Barang!$B$2:$B$10001, 0)), ""))</f>
        <v/>
      </c>
      <c r="N83" s="2" t="str">
        <f t="array" ref="N83">IF(L83="","", IFERROR(INDEX(Barang!$E$2:$E$10001, MATCH(L83, Barang!$B$2:$B$10001, 0)), ""))</f>
        <v/>
      </c>
      <c r="O83" s="10"/>
      <c r="P83" s="11" t="str">
        <f t="array" ref="P83">IF(L83="","", IFERROR(INDEX(Barang!$F$2:$F$10001, MATCH(L83, Barang!$B$2:$B$10001, 0)) * O83, ""))</f>
        <v/>
      </c>
      <c r="Q83" s="12"/>
      <c r="R83" s="10">
        <f t="shared" si="0"/>
        <v>-3</v>
      </c>
      <c r="S83" s="10" t="s">
        <v>40</v>
      </c>
      <c r="T83" s="2" t="s">
        <v>40</v>
      </c>
    </row>
    <row r="84" spans="1:20" ht="22.5" customHeight="1" x14ac:dyDescent="0.2">
      <c r="A84" s="8"/>
      <c r="B84" s="2" t="str">
        <f t="array" ref="B84">IF(C84="","", IFERROR(INDEX(Barang!$A$2:$A$10001, MATCH(C84, Barang!$B$2:$B$10001, 0)), "Tidak ditemukan"))</f>
        <v>ADS001</v>
      </c>
      <c r="C84" s="2" t="s">
        <v>163</v>
      </c>
      <c r="D84" s="2" t="str">
        <f t="array" ref="D84">IF(C84="","", IFERROR(INDEX(Barang!$C$2:$C$100, MATCH(C84, Barang!$B$2:$B$100, 0)), ""))</f>
        <v>Minuman</v>
      </c>
      <c r="E84" s="2" t="str">
        <f t="array" ref="E84">IF(C84="","", IFERROR(INDEX(Barang!$E$2:$E$100, MATCH(C84, Barang!$B$2:$B$100, 0)), ""))</f>
        <v>pcs</v>
      </c>
      <c r="F84" s="10">
        <v>1</v>
      </c>
      <c r="G84" s="11">
        <f t="array" ref="G84">IF(C84="","", IFERROR(INDEX(Barang!$F$2:$F$100, MATCH(C84, Barang!$B$2:$B$100, 0)) * F84, ""))</f>
        <v>2500</v>
      </c>
      <c r="H84" s="10"/>
      <c r="J84" s="8"/>
      <c r="K84" s="2" t="str">
        <f t="array" ref="K84">IF(L84="","", IFERROR(INDEX(Barang!$A$2:$A$10001, MATCH(L84, Barang!$B$2:$B$10001, 0)), "Tidak ditemukan"))</f>
        <v/>
      </c>
      <c r="L84" s="2"/>
      <c r="M84" s="2" t="str">
        <f t="array" ref="M84">IF(L84="","", IFERROR(INDEX(Barang!$C$2:$C$10001, MATCH(L84, Barang!$B$2:$B$10001, 0)), ""))</f>
        <v/>
      </c>
      <c r="N84" s="2" t="str">
        <f t="array" ref="N84">IF(L84="","", IFERROR(INDEX(Barang!$E$2:$E$10001, MATCH(L84, Barang!$B$2:$B$10001, 0)), ""))</f>
        <v/>
      </c>
      <c r="O84" s="10"/>
      <c r="P84" s="11" t="str">
        <f t="array" ref="P84">IF(L84="","", IFERROR(INDEX(Barang!$F$2:$F$10001, MATCH(L84, Barang!$B$2:$B$10001, 0)) * O84, ""))</f>
        <v/>
      </c>
      <c r="Q84" s="12"/>
      <c r="R84" s="10">
        <f t="shared" si="0"/>
        <v>-1</v>
      </c>
      <c r="S84" s="10" t="s">
        <v>40</v>
      </c>
      <c r="T84" s="2" t="s">
        <v>40</v>
      </c>
    </row>
    <row r="85" spans="1:20" ht="22.5" customHeight="1" x14ac:dyDescent="0.2">
      <c r="A85" s="8"/>
      <c r="B85" s="2" t="str">
        <f t="array" ref="B85">IF(C85="","", IFERROR(INDEX(Barang!$A$2:$A$10001, MATCH(C85, Barang!$B$2:$B$10001, 0)), "Tidak ditemukan"))</f>
        <v>KCG4</v>
      </c>
      <c r="C85" s="2" t="s">
        <v>165</v>
      </c>
      <c r="D85" s="2" t="str">
        <f t="array" ref="D85">IF(C85="","", IFERROR(INDEX(Barang!$C$2:$C$100, MATCH(C85, Barang!$B$2:$B$100, 0)), ""))</f>
        <v>Makanan</v>
      </c>
      <c r="E85" s="2" t="str">
        <f t="array" ref="E85">IF(C85="","", IFERROR(INDEX(Barang!$E$2:$E$100, MATCH(C85, Barang!$B$2:$B$100, 0)), ""))</f>
        <v>kg</v>
      </c>
      <c r="F85" s="10">
        <v>5</v>
      </c>
      <c r="G85" s="11">
        <f t="array" ref="G85">IF(C85="","", IFERROR(INDEX(Barang!$F$2:$F$100, MATCH(C85, Barang!$B$2:$B$100, 0)) * F85, ""))</f>
        <v>37500</v>
      </c>
      <c r="H85" s="10"/>
      <c r="J85" s="8"/>
      <c r="K85" s="2" t="str">
        <f t="array" ref="K85">IF(L85="","", IFERROR(INDEX(Barang!$A$2:$A$10001, MATCH(L85, Barang!$B$2:$B$10001, 0)), "Tidak ditemukan"))</f>
        <v/>
      </c>
      <c r="L85" s="2"/>
      <c r="M85" s="2" t="str">
        <f t="array" ref="M85">IF(L85="","", IFERROR(INDEX(Barang!$C$2:$C$10001, MATCH(L85, Barang!$B$2:$B$10001, 0)), ""))</f>
        <v/>
      </c>
      <c r="N85" s="2" t="str">
        <f t="array" ref="N85">IF(L85="","", IFERROR(INDEX(Barang!$E$2:$E$10001, MATCH(L85, Barang!$B$2:$B$10001, 0)), ""))</f>
        <v/>
      </c>
      <c r="O85" s="10"/>
      <c r="P85" s="11" t="str">
        <f t="array" ref="P85">IF(L85="","", IFERROR(INDEX(Barang!$F$2:$F$10001, MATCH(L85, Barang!$B$2:$B$10001, 0)) * O85, ""))</f>
        <v/>
      </c>
      <c r="Q85" s="12"/>
      <c r="R85" s="10">
        <f t="shared" si="0"/>
        <v>-5</v>
      </c>
      <c r="S85" s="10" t="s">
        <v>40</v>
      </c>
      <c r="T85" s="2" t="s">
        <v>40</v>
      </c>
    </row>
    <row r="86" spans="1:20" ht="22.5" customHeight="1" x14ac:dyDescent="0.2">
      <c r="A86" s="8"/>
      <c r="B86" s="2" t="str">
        <f t="array" ref="B86">IF(C86="","", IFERROR(INDEX(Barang!$A$2:$A$10001, MATCH(C86, Barang!$B$2:$B$10001, 0)), "Tidak ditemukan"))</f>
        <v>MCN001</v>
      </c>
      <c r="C86" s="2" t="s">
        <v>171</v>
      </c>
      <c r="D86" s="2" t="str">
        <f t="array" ref="D86">IF(C86="","", IFERROR(INDEX(Barang!$C$2:$C$100, MATCH(C86, Barang!$B$2:$B$100, 0)), ""))</f>
        <v>Bumbu</v>
      </c>
      <c r="E86" s="2" t="str">
        <f t="array" ref="E86">IF(C86="","", IFERROR(INDEX(Barang!$E$2:$E$100, MATCH(C86, Barang!$B$2:$B$100, 0)), ""))</f>
        <v>pcs</v>
      </c>
      <c r="F86" s="10">
        <v>1</v>
      </c>
      <c r="G86" s="11">
        <f t="array" ref="G86">IF(C86="","", IFERROR(INDEX(Barang!$F$2:$F$100, MATCH(C86, Barang!$B$2:$B$100, 0)) * F86, ""))</f>
        <v>1000</v>
      </c>
      <c r="H86" s="10"/>
      <c r="J86" s="8"/>
      <c r="K86" s="2" t="str">
        <f t="array" ref="K86">IF(L86="","", IFERROR(INDEX(Barang!$A$2:$A$10001, MATCH(L86, Barang!$B$2:$B$10001, 0)), "Tidak ditemukan"))</f>
        <v/>
      </c>
      <c r="L86" s="2"/>
      <c r="M86" s="2" t="str">
        <f t="array" ref="M86">IF(L86="","", IFERROR(INDEX(Barang!$C$2:$C$10001, MATCH(L86, Barang!$B$2:$B$10001, 0)), ""))</f>
        <v/>
      </c>
      <c r="N86" s="2" t="str">
        <f t="array" ref="N86">IF(L86="","", IFERROR(INDEX(Barang!$E$2:$E$10001, MATCH(L86, Barang!$B$2:$B$10001, 0)), ""))</f>
        <v/>
      </c>
      <c r="O86" s="10"/>
      <c r="P86" s="11" t="str">
        <f t="array" ref="P86">IF(L86="","", IFERROR(INDEX(Barang!$F$2:$F$10001, MATCH(L86, Barang!$B$2:$B$10001, 0)) * O86, ""))</f>
        <v/>
      </c>
      <c r="Q86" s="12"/>
      <c r="R86" s="10">
        <f t="shared" si="0"/>
        <v>-1</v>
      </c>
      <c r="S86" s="10" t="s">
        <v>40</v>
      </c>
      <c r="T86" s="2" t="s">
        <v>40</v>
      </c>
    </row>
    <row r="87" spans="1:20" ht="22.5" customHeight="1" x14ac:dyDescent="0.2">
      <c r="A87" s="8"/>
      <c r="B87" s="2" t="str">
        <f t="array" ref="B87">IF(C87="","", IFERROR(INDEX(Barang!$A$2:$A$10001, MATCH(C87, Barang!$B$2:$B$10001, 0)), "Tidak ditemukan"))</f>
        <v>YP500</v>
      </c>
      <c r="C87" s="2" t="s">
        <v>19</v>
      </c>
      <c r="D87" s="2" t="str">
        <f t="array" ref="D87">IF(C87="","", IFERROR(INDEX(Barang!$C$2:$C$100, MATCH(C87, Barang!$B$2:$B$100, 0)), ""))</f>
        <v>Makanan</v>
      </c>
      <c r="E87" s="2" t="str">
        <f t="array" ref="E87">IF(C87="","", IFERROR(INDEX(Barang!$E$2:$E$100, MATCH(C87, Barang!$B$2:$B$100, 0)), ""))</f>
        <v>pcs</v>
      </c>
      <c r="F87" s="10">
        <v>4</v>
      </c>
      <c r="G87" s="11">
        <f t="array" ref="G87">IF(C87="","", IFERROR(INDEX(Barang!$F$2:$F$100, MATCH(C87, Barang!$B$2:$B$100, 0)) * F87, ""))</f>
        <v>2000</v>
      </c>
      <c r="H87" s="10"/>
      <c r="J87" s="8"/>
      <c r="K87" s="2" t="str">
        <f t="array" ref="K87">IF(L87="","", IFERROR(INDEX(Barang!$A$2:$A$10001, MATCH(L87, Barang!$B$2:$B$10001, 0)), "Tidak ditemukan"))</f>
        <v/>
      </c>
      <c r="L87" s="2"/>
      <c r="M87" s="2" t="str">
        <f t="array" ref="M87">IF(L87="","", IFERROR(INDEX(Barang!$C$2:$C$10001, MATCH(L87, Barang!$B$2:$B$10001, 0)), ""))</f>
        <v/>
      </c>
      <c r="N87" s="2" t="str">
        <f t="array" ref="N87">IF(L87="","", IFERROR(INDEX(Barang!$E$2:$E$10001, MATCH(L87, Barang!$B$2:$B$10001, 0)), ""))</f>
        <v/>
      </c>
      <c r="O87" s="10"/>
      <c r="P87" s="11" t="str">
        <f t="array" ref="P87">IF(L87="","", IFERROR(INDEX(Barang!$F$2:$F$10001, MATCH(L87, Barang!$B$2:$B$10001, 0)) * O87, ""))</f>
        <v/>
      </c>
      <c r="Q87" s="12"/>
      <c r="R87" s="10">
        <f t="shared" si="0"/>
        <v>-4</v>
      </c>
      <c r="S87" s="10" t="s">
        <v>40</v>
      </c>
      <c r="T87" s="2" t="s">
        <v>40</v>
      </c>
    </row>
    <row r="88" spans="1:20" ht="22.5" customHeight="1" x14ac:dyDescent="0.2">
      <c r="A88" s="8"/>
      <c r="B88" s="2" t="str">
        <f t="array" ref="B88">IF(C88="","", IFERROR(INDEX(Barang!$A$2:$A$10001, MATCH(C88, Barang!$B$2:$B$10001, 0)), "Tidak ditemukan"))</f>
        <v>ELP001</v>
      </c>
      <c r="C88" s="2" t="s">
        <v>176</v>
      </c>
      <c r="D88" s="2" t="str">
        <f t="array" ref="D88">IF(C88="","", IFERROR(INDEX(Barang!$C$2:$C$100, MATCH(C88, Barang!$B$2:$B$100, 0)), ""))</f>
        <v>Makanan</v>
      </c>
      <c r="E88" s="2" t="str">
        <f t="array" ref="E88">IF(C88="","", IFERROR(INDEX(Barang!$E$2:$E$100, MATCH(C88, Barang!$B$2:$B$100, 0)), ""))</f>
        <v>pcs</v>
      </c>
      <c r="F88" s="10">
        <v>2</v>
      </c>
      <c r="G88" s="11">
        <f t="array" ref="G88">IF(C88="","", IFERROR(INDEX(Barang!$F$2:$F$100, MATCH(C88, Barang!$B$2:$B$100, 0)) * F88, ""))</f>
        <v>4000</v>
      </c>
      <c r="H88" s="10"/>
      <c r="J88" s="8"/>
      <c r="K88" s="2" t="str">
        <f t="array" ref="K88">IF(L88="","", IFERROR(INDEX(Barang!$A$2:$A$10001, MATCH(L88, Barang!$B$2:$B$10001, 0)), "Tidak ditemukan"))</f>
        <v/>
      </c>
      <c r="L88" s="2"/>
      <c r="M88" s="2" t="str">
        <f t="array" ref="M88">IF(L88="","", IFERROR(INDEX(Barang!$C$2:$C$10001, MATCH(L88, Barang!$B$2:$B$10001, 0)), ""))</f>
        <v/>
      </c>
      <c r="N88" s="2" t="str">
        <f t="array" ref="N88">IF(L88="","", IFERROR(INDEX(Barang!$E$2:$E$10001, MATCH(L88, Barang!$B$2:$B$10001, 0)), ""))</f>
        <v/>
      </c>
      <c r="O88" s="10"/>
      <c r="P88" s="11" t="str">
        <f t="array" ref="P88">IF(L88="","", IFERROR(INDEX(Barang!$F$2:$F$10001, MATCH(L88, Barang!$B$2:$B$10001, 0)) * O88, ""))</f>
        <v/>
      </c>
      <c r="Q88" s="12"/>
      <c r="R88" s="10">
        <f t="shared" si="0"/>
        <v>-2</v>
      </c>
      <c r="S88" s="10" t="s">
        <v>40</v>
      </c>
      <c r="T88" s="2" t="s">
        <v>40</v>
      </c>
    </row>
    <row r="89" spans="1:20" ht="22.5" customHeight="1" x14ac:dyDescent="0.2">
      <c r="A89" s="8">
        <v>45950</v>
      </c>
      <c r="B89" s="2" t="str">
        <f t="array" ref="B89">IF(C89="","", IFERROR(INDEX(Barang!$A$2:$A$10001, MATCH(C89, Barang!$B$2:$B$10001, 0)), "Tidak ditemukan"))</f>
        <v>DNY001</v>
      </c>
      <c r="C89" s="2" t="s">
        <v>73</v>
      </c>
      <c r="D89" s="2" t="str">
        <f t="array" ref="D89">IF(C89="","", IFERROR(INDEX(Barang!$C$2:$C$100, MATCH(C89, Barang!$B$2:$B$100, 0)), ""))</f>
        <v>Detergen</v>
      </c>
      <c r="E89" s="2" t="str">
        <f t="array" ref="E89">IF(C89="","", IFERROR(INDEX(Barang!$E$2:$E$100, MATCH(C89, Barang!$B$2:$B$100, 0)), ""))</f>
        <v>pcs</v>
      </c>
      <c r="F89" s="10">
        <v>4</v>
      </c>
      <c r="G89" s="11">
        <f t="array" ref="G89">IF(C89="","", IFERROR(INDEX(Barang!$F$2:$F$100, MATCH(C89, Barang!$B$2:$B$100, 0)) * F89, ""))</f>
        <v>2000</v>
      </c>
      <c r="H89" s="10"/>
      <c r="J89" s="8"/>
      <c r="K89" s="2" t="str">
        <f t="array" ref="K89">IF(L89="","", IFERROR(INDEX(Barang!$A$2:$A$10001, MATCH(L89, Barang!$B$2:$B$10001, 0)), "Tidak ditemukan"))</f>
        <v/>
      </c>
      <c r="L89" s="2"/>
      <c r="M89" s="2" t="str">
        <f t="array" ref="M89">IF(L89="","", IFERROR(INDEX(Barang!$C$2:$C$10001, MATCH(L89, Barang!$B$2:$B$10001, 0)), ""))</f>
        <v/>
      </c>
      <c r="N89" s="2" t="str">
        <f t="array" ref="N89">IF(L89="","", IFERROR(INDEX(Barang!$E$2:$E$10001, MATCH(L89, Barang!$B$2:$B$10001, 0)), ""))</f>
        <v/>
      </c>
      <c r="O89" s="10"/>
      <c r="P89" s="11" t="str">
        <f t="array" ref="P89">IF(L89="","", IFERROR(INDEX(Barang!$F$2:$F$10001, MATCH(L89, Barang!$B$2:$B$10001, 0)) * O89, ""))</f>
        <v/>
      </c>
      <c r="Q89" s="12"/>
      <c r="R89" s="10">
        <f t="shared" si="0"/>
        <v>-4</v>
      </c>
      <c r="S89" s="10" t="s">
        <v>40</v>
      </c>
      <c r="T89" s="2" t="s">
        <v>40</v>
      </c>
    </row>
    <row r="90" spans="1:20" ht="22.5" customHeight="1" x14ac:dyDescent="0.2">
      <c r="A90" s="8"/>
      <c r="B90" s="2" t="str">
        <f t="array" ref="B90">IF(C90="","", IFERROR(INDEX(Barang!$A$2:$A$10001, MATCH(C90, Barang!$B$2:$B$10001, 0)), "Tidak ditemukan"))</f>
        <v>LFB001</v>
      </c>
      <c r="C90" s="2" t="s">
        <v>85</v>
      </c>
      <c r="D90" s="2" t="str">
        <f t="array" ref="D90">IF(C90="","", IFERROR(INDEX(Barang!$C$2:$C$100, MATCH(C90, Barang!$B$2:$B$100, 0)), ""))</f>
        <v>Sabun</v>
      </c>
      <c r="E90" s="2" t="str">
        <f t="array" ref="E90">IF(C90="","", IFERROR(INDEX(Barang!$E$2:$E$100, MATCH(C90, Barang!$B$2:$B$100, 0)), ""))</f>
        <v>pcs</v>
      </c>
      <c r="F90" s="10">
        <v>1</v>
      </c>
      <c r="G90" s="11">
        <f t="array" ref="G90">IF(C90="","", IFERROR(INDEX(Barang!$F$2:$F$100, MATCH(C90, Barang!$B$2:$B$100, 0)) * F90, ""))</f>
        <v>6000</v>
      </c>
      <c r="H90" s="10"/>
      <c r="J90" s="8"/>
      <c r="K90" s="2" t="str">
        <f t="array" ref="K90">IF(L90="","", IFERROR(INDEX(Barang!$A$2:$A$10001, MATCH(L90, Barang!$B$2:$B$10001, 0)), "Tidak ditemukan"))</f>
        <v/>
      </c>
      <c r="L90" s="2"/>
      <c r="M90" s="2" t="str">
        <f t="array" ref="M90">IF(L90="","", IFERROR(INDEX(Barang!$C$2:$C$10001, MATCH(L90, Barang!$B$2:$B$10001, 0)), ""))</f>
        <v/>
      </c>
      <c r="N90" s="2" t="str">
        <f t="array" ref="N90">IF(L90="","", IFERROR(INDEX(Barang!$E$2:$E$10001, MATCH(L90, Barang!$B$2:$B$10001, 0)), ""))</f>
        <v/>
      </c>
      <c r="O90" s="10"/>
      <c r="P90" s="11" t="str">
        <f t="array" ref="P90">IF(L90="","", IFERROR(INDEX(Barang!$F$2:$F$10001, MATCH(L90, Barang!$B$2:$B$10001, 0)) * O90, ""))</f>
        <v/>
      </c>
      <c r="Q90" s="12"/>
      <c r="R90" s="10">
        <f t="shared" si="0"/>
        <v>-1</v>
      </c>
      <c r="S90" s="10" t="s">
        <v>40</v>
      </c>
      <c r="T90" s="2" t="s">
        <v>40</v>
      </c>
    </row>
    <row r="91" spans="1:20" ht="22.5" customHeight="1" x14ac:dyDescent="0.2">
      <c r="A91" s="8"/>
      <c r="B91" s="2" t="str">
        <f t="array" ref="B91">IF(C91="","", IFERROR(INDEX(Barang!$A$2:$A$10001, MATCH(C91, Barang!$B$2:$B$10001, 0)), "Tidak ditemukan"))</f>
        <v>SST001</v>
      </c>
      <c r="C91" s="2" t="s">
        <v>182</v>
      </c>
      <c r="D91" s="2" t="str">
        <f t="array" ref="D91">IF(C91="","", IFERROR(INDEX(Barang!$C$2:$C$100, MATCH(C91, Barang!$B$2:$B$100, 0)), ""))</f>
        <v>Detergen</v>
      </c>
      <c r="E91" s="2" t="str">
        <f t="array" ref="E91">IF(C91="","", IFERROR(INDEX(Barang!$E$2:$E$100, MATCH(C91, Barang!$B$2:$B$100, 0)), ""))</f>
        <v>pcs</v>
      </c>
      <c r="F91" s="10">
        <v>1</v>
      </c>
      <c r="G91" s="11">
        <f t="array" ref="G91">IF(C91="","", IFERROR(INDEX(Barang!$F$2:$F$100, MATCH(C91, Barang!$B$2:$B$100, 0)) * F91, ""))</f>
        <v>18000</v>
      </c>
      <c r="H91" s="10"/>
      <c r="J91" s="8"/>
      <c r="K91" s="2" t="str">
        <f t="array" ref="K91">IF(L91="","", IFERROR(INDEX(Barang!$A$2:$A$10001, MATCH(L91, Barang!$B$2:$B$10001, 0)), "Tidak ditemukan"))</f>
        <v/>
      </c>
      <c r="L91" s="2"/>
      <c r="M91" s="2" t="str">
        <f t="array" ref="M91">IF(L91="","", IFERROR(INDEX(Barang!$C$2:$C$10001, MATCH(L91, Barang!$B$2:$B$10001, 0)), ""))</f>
        <v/>
      </c>
      <c r="N91" s="2" t="str">
        <f t="array" ref="N91">IF(L91="","", IFERROR(INDEX(Barang!$E$2:$E$10001, MATCH(L91, Barang!$B$2:$B$10001, 0)), ""))</f>
        <v/>
      </c>
      <c r="O91" s="10"/>
      <c r="P91" s="11" t="str">
        <f t="array" ref="P91">IF(L91="","", IFERROR(INDEX(Barang!$F$2:$F$10001, MATCH(L91, Barang!$B$2:$B$10001, 0)) * O91, ""))</f>
        <v/>
      </c>
      <c r="Q91" s="12"/>
      <c r="R91" s="10">
        <f t="shared" si="0"/>
        <v>-1</v>
      </c>
      <c r="S91" s="10" t="s">
        <v>40</v>
      </c>
      <c r="T91" s="2" t="s">
        <v>40</v>
      </c>
    </row>
    <row r="92" spans="1:20" ht="22.5" customHeight="1" x14ac:dyDescent="0.2">
      <c r="A92" s="8"/>
      <c r="B92" s="2" t="str">
        <f t="array" ref="B92">IF(C92="","", IFERROR(INDEX(Barang!$A$2:$A$10001, MATCH(C92, Barang!$B$2:$B$10001, 0)), "Tidak ditemukan"))</f>
        <v>TLR2</v>
      </c>
      <c r="C92" s="2" t="s">
        <v>135</v>
      </c>
      <c r="D92" s="2" t="str">
        <f t="array" ref="D92">IF(C92="","", IFERROR(INDEX(Barang!$C$2:$C$100, MATCH(C92, Barang!$B$2:$B$100, 0)), ""))</f>
        <v>Sembako</v>
      </c>
      <c r="E92" s="2" t="str">
        <f t="array" ref="E92">IF(C92="","", IFERROR(INDEX(Barang!$E$2:$E$100, MATCH(C92, Barang!$B$2:$B$100, 0)), ""))</f>
        <v>kg</v>
      </c>
      <c r="F92" s="10">
        <v>10</v>
      </c>
      <c r="G92" s="11">
        <f t="array" ref="G92">IF(C92="","", IFERROR(INDEX(Barang!$F$2:$F$100, MATCH(C92, Barang!$B$2:$B$100, 0)) * F92, ""))</f>
        <v>155000</v>
      </c>
      <c r="H92" s="10"/>
      <c r="J92" s="8"/>
      <c r="K92" s="2" t="str">
        <f t="array" ref="K92">IF(L92="","", IFERROR(INDEX(Barang!$A$2:$A$10001, MATCH(L92, Barang!$B$2:$B$10001, 0)), "Tidak ditemukan"))</f>
        <v/>
      </c>
      <c r="L92" s="2"/>
      <c r="M92" s="2" t="str">
        <f t="array" ref="M92">IF(L92="","", IFERROR(INDEX(Barang!$C$2:$C$10001, MATCH(L92, Barang!$B$2:$B$10001, 0)), ""))</f>
        <v/>
      </c>
      <c r="N92" s="2" t="str">
        <f t="array" ref="N92">IF(L92="","", IFERROR(INDEX(Barang!$E$2:$E$10001, MATCH(L92, Barang!$B$2:$B$10001, 0)), ""))</f>
        <v/>
      </c>
      <c r="O92" s="10"/>
      <c r="P92" s="11" t="str">
        <f t="array" ref="P92">IF(L92="","", IFERROR(INDEX(Barang!$F$2:$F$10001, MATCH(L92, Barang!$B$2:$B$10001, 0)) * O92, ""))</f>
        <v/>
      </c>
      <c r="Q92" s="12"/>
      <c r="R92" s="10">
        <f t="shared" si="0"/>
        <v>-10</v>
      </c>
      <c r="S92" s="10" t="s">
        <v>40</v>
      </c>
      <c r="T92" s="2" t="s">
        <v>40</v>
      </c>
    </row>
    <row r="93" spans="1:20" ht="22.5" customHeight="1" x14ac:dyDescent="0.2">
      <c r="A93" s="8"/>
      <c r="B93" s="2" t="str">
        <f t="array" ref="B93">IF(C93="","", IFERROR(INDEX(Barang!$A$2:$A$10001, MATCH(C93, Barang!$B$2:$B$10001, 0)), "Tidak ditemukan"))</f>
        <v>KTN001</v>
      </c>
      <c r="C93" s="2" t="s">
        <v>184</v>
      </c>
      <c r="D93" s="2" t="str">
        <f t="array" ref="D93">IF(C93="","", IFERROR(INDEX(Barang!$C$2:$C$100, MATCH(C93, Barang!$B$2:$B$100, 0)), ""))</f>
        <v>Kertas</v>
      </c>
      <c r="E93" s="2" t="str">
        <f t="array" ref="E93">IF(C93="","", IFERROR(INDEX(Barang!$E$2:$E$100, MATCH(C93, Barang!$B$2:$B$100, 0)), ""))</f>
        <v>pcs</v>
      </c>
      <c r="F93" s="10">
        <v>2</v>
      </c>
      <c r="G93" s="11">
        <f t="array" ref="G93">IF(C93="","", IFERROR(INDEX(Barang!$F$2:$F$100, MATCH(C93, Barang!$B$2:$B$100, 0)) * F93, ""))</f>
        <v>3000</v>
      </c>
      <c r="H93" s="10"/>
      <c r="J93" s="8"/>
      <c r="K93" s="2" t="str">
        <f t="array" ref="K93">IF(L93="","", IFERROR(INDEX(Barang!$A$2:$A$10001, MATCH(L93, Barang!$B$2:$B$10001, 0)), "Tidak ditemukan"))</f>
        <v/>
      </c>
      <c r="L93" s="2"/>
      <c r="M93" s="2" t="str">
        <f t="array" ref="M93">IF(L93="","", IFERROR(INDEX(Barang!$C$2:$C$10001, MATCH(L93, Barang!$B$2:$B$10001, 0)), ""))</f>
        <v/>
      </c>
      <c r="N93" s="2" t="str">
        <f t="array" ref="N93">IF(L93="","", IFERROR(INDEX(Barang!$E$2:$E$10001, MATCH(L93, Barang!$B$2:$B$10001, 0)), ""))</f>
        <v/>
      </c>
      <c r="O93" s="10"/>
      <c r="P93" s="11" t="str">
        <f t="array" ref="P93">IF(L93="","", IFERROR(INDEX(Barang!$F$2:$F$10001, MATCH(L93, Barang!$B$2:$B$10001, 0)) * O93, ""))</f>
        <v/>
      </c>
      <c r="Q93" s="12"/>
      <c r="R93" s="10">
        <f t="shared" si="0"/>
        <v>-2</v>
      </c>
      <c r="S93" s="10" t="s">
        <v>40</v>
      </c>
      <c r="T93" s="2" t="s">
        <v>40</v>
      </c>
    </row>
    <row r="94" spans="1:20" ht="22.5" customHeight="1" x14ac:dyDescent="0.2">
      <c r="A94" s="8"/>
      <c r="B94" s="2" t="str">
        <f t="array" ref="B94">IF(C94="","", IFERROR(INDEX(Barang!$A$2:$A$10001, MATCH(C94, Barang!$B$2:$B$10001, 0)), "Tidak ditemukan"))</f>
        <v>PSD001</v>
      </c>
      <c r="C94" s="2" t="s">
        <v>187</v>
      </c>
      <c r="D94" s="2" t="str">
        <f t="array" ref="D94">IF(C94="","", IFERROR(INDEX(Barang!$C$2:$C$100, MATCH(C94, Barang!$B$2:$B$100, 0)), ""))</f>
        <v>Pasta gigi</v>
      </c>
      <c r="E94" s="2" t="str">
        <f t="array" ref="E94">IF(C94="","", IFERROR(INDEX(Barang!$E$2:$E$100, MATCH(C94, Barang!$B$2:$B$100, 0)), ""))</f>
        <v>pcs</v>
      </c>
      <c r="F94" s="10">
        <v>1</v>
      </c>
      <c r="G94" s="11">
        <f t="array" ref="G94">IF(C94="","", IFERROR(INDEX(Barang!$F$2:$F$100, MATCH(C94, Barang!$B$2:$B$100, 0)) * F94, ""))</f>
        <v>11500</v>
      </c>
      <c r="H94" s="10"/>
      <c r="J94" s="8"/>
      <c r="K94" s="2" t="str">
        <f t="array" ref="K94">IF(L94="","", IFERROR(INDEX(Barang!$A$2:$A$10001, MATCH(L94, Barang!$B$2:$B$10001, 0)), "Tidak ditemukan"))</f>
        <v/>
      </c>
      <c r="L94" s="2"/>
      <c r="M94" s="2" t="str">
        <f t="array" ref="M94">IF(L94="","", IFERROR(INDEX(Barang!$C$2:$C$10001, MATCH(L94, Barang!$B$2:$B$10001, 0)), ""))</f>
        <v/>
      </c>
      <c r="N94" s="2" t="str">
        <f t="array" ref="N94">IF(L94="","", IFERROR(INDEX(Barang!$E$2:$E$10001, MATCH(L94, Barang!$B$2:$B$10001, 0)), ""))</f>
        <v/>
      </c>
      <c r="O94" s="10"/>
      <c r="P94" s="11" t="str">
        <f t="array" ref="P94">IF(L94="","", IFERROR(INDEX(Barang!$F$2:$F$10001, MATCH(L94, Barang!$B$2:$B$10001, 0)) * O94, ""))</f>
        <v/>
      </c>
      <c r="Q94" s="12"/>
      <c r="R94" s="10">
        <f t="shared" si="0"/>
        <v>-1</v>
      </c>
      <c r="S94" s="10" t="s">
        <v>40</v>
      </c>
      <c r="T94" s="2" t="s">
        <v>40</v>
      </c>
    </row>
    <row r="95" spans="1:20" ht="22.5" customHeight="1" x14ac:dyDescent="0.2">
      <c r="A95" s="8"/>
      <c r="B95" s="2" t="str">
        <f t="array" ref="B95">IF(C95="","", IFERROR(INDEX(Barang!$A$2:$A$10001, MATCH(C95, Barang!$B$2:$B$10001, 0)), "Tidak ditemukan"))</f>
        <v>SKB001</v>
      </c>
      <c r="C95" s="2" t="s">
        <v>9</v>
      </c>
      <c r="D95" s="2" t="str">
        <f t="array" ref="D95">IF(C95="","", IFERROR(INDEX(Barang!$C$2:$C$100, MATCH(C95, Barang!$B$2:$B$100, 0)), ""))</f>
        <v>Detergen</v>
      </c>
      <c r="E95" s="2" t="str">
        <f t="array" ref="E95">IF(C95="","", IFERROR(INDEX(Barang!$E$2:$E$100, MATCH(C95, Barang!$B$2:$B$100, 0)), ""))</f>
        <v>pcs</v>
      </c>
      <c r="F95" s="10">
        <v>1</v>
      </c>
      <c r="G95" s="11">
        <f t="array" ref="G95">IF(C95="","", IFERROR(INDEX(Barang!$F$2:$F$100, MATCH(C95, Barang!$B$2:$B$100, 0)) * F95, ""))</f>
        <v>5000</v>
      </c>
      <c r="H95" s="10"/>
      <c r="J95" s="8"/>
      <c r="K95" s="2" t="str">
        <f t="array" ref="K95">IF(L95="","", IFERROR(INDEX(Barang!$A$2:$A$10001, MATCH(L95, Barang!$B$2:$B$10001, 0)), "Tidak ditemukan"))</f>
        <v/>
      </c>
      <c r="L95" s="2"/>
      <c r="M95" s="2" t="str">
        <f t="array" ref="M95">IF(L95="","", IFERROR(INDEX(Barang!$C$2:$C$10001, MATCH(L95, Barang!$B$2:$B$10001, 0)), ""))</f>
        <v/>
      </c>
      <c r="N95" s="2" t="str">
        <f t="array" ref="N95">IF(L95="","", IFERROR(INDEX(Barang!$E$2:$E$10001, MATCH(L95, Barang!$B$2:$B$10001, 0)), ""))</f>
        <v/>
      </c>
      <c r="O95" s="10"/>
      <c r="P95" s="11" t="str">
        <f t="array" ref="P95">IF(L95="","", IFERROR(INDEX(Barang!$F$2:$F$10001, MATCH(L95, Barang!$B$2:$B$10001, 0)) * O95, ""))</f>
        <v/>
      </c>
      <c r="Q95" s="12"/>
      <c r="R95" s="10">
        <f t="shared" si="0"/>
        <v>-1</v>
      </c>
      <c r="S95" s="10" t="s">
        <v>40</v>
      </c>
      <c r="T95" s="2" t="s">
        <v>40</v>
      </c>
    </row>
    <row r="96" spans="1:20" ht="22.5" customHeight="1" x14ac:dyDescent="0.2">
      <c r="A96" s="8">
        <v>45951</v>
      </c>
      <c r="B96" s="2" t="str">
        <f t="array" ref="B96">IF(C96="","", IFERROR(INDEX(Barang!$A$2:$A$10001, MATCH(C96, Barang!$B$2:$B$10001, 0)), "Tidak ditemukan"))</f>
        <v>RTP001</v>
      </c>
      <c r="C96" s="2" t="s">
        <v>534</v>
      </c>
      <c r="D96" s="2" t="str">
        <f t="array" ref="D96">IF(C96="","", IFERROR(INDEX(Barang!$C$2:$C$100, MATCH(C96, Barang!$B$2:$B$100, 0)), ""))</f>
        <v>Makanan</v>
      </c>
      <c r="E96" s="2" t="str">
        <f t="array" ref="E96">IF(C96="","", IFERROR(INDEX(Barang!$E$2:$E$100, MATCH(C96, Barang!$B$2:$B$100, 0)), ""))</f>
        <v>pcs</v>
      </c>
      <c r="F96" s="10">
        <v>4</v>
      </c>
      <c r="G96" s="11">
        <f t="array" ref="G96">IF(C96="","", IFERROR(INDEX(Barang!$F$2:$F$100, MATCH(C96, Barang!$B$2:$B$100, 0)) * F96, ""))</f>
        <v>8000</v>
      </c>
      <c r="H96" s="10"/>
      <c r="J96" s="8"/>
      <c r="K96" s="2" t="str">
        <f t="array" ref="K96">IF(L96="","", IFERROR(INDEX(Barang!$A$2:$A$10001, MATCH(L96, Barang!$B$2:$B$10001, 0)), "Tidak ditemukan"))</f>
        <v/>
      </c>
      <c r="L96" s="2"/>
      <c r="M96" s="2" t="str">
        <f t="array" ref="M96">IF(L96="","", IFERROR(INDEX(Barang!$C$2:$C$10001, MATCH(L96, Barang!$B$2:$B$10001, 0)), ""))</f>
        <v/>
      </c>
      <c r="N96" s="2" t="str">
        <f t="array" ref="N96">IF(L96="","", IFERROR(INDEX(Barang!$E$2:$E$10001, MATCH(L96, Barang!$B$2:$B$10001, 0)), ""))</f>
        <v/>
      </c>
      <c r="O96" s="10"/>
      <c r="P96" s="11" t="str">
        <f t="array" ref="P96">IF(L96="","", IFERROR(INDEX(Barang!$F$2:$F$10001, MATCH(L96, Barang!$B$2:$B$10001, 0)) * O96, ""))</f>
        <v/>
      </c>
      <c r="Q96" s="12"/>
      <c r="R96" s="10">
        <f t="shared" si="0"/>
        <v>-4</v>
      </c>
      <c r="S96" s="10" t="s">
        <v>40</v>
      </c>
      <c r="T96" s="2" t="s">
        <v>40</v>
      </c>
    </row>
    <row r="97" spans="1:20" ht="22.5" customHeight="1" x14ac:dyDescent="0.2">
      <c r="A97" s="8"/>
      <c r="B97" s="2" t="str">
        <f t="array" ref="B97">IF(C97="","", IFERROR(INDEX(Barang!$A$2:$A$10001, MATCH(C97, Barang!$B$2:$B$10001, 0)), "Tidak ditemukan"))</f>
        <v>GPT001</v>
      </c>
      <c r="C97" s="2" t="s">
        <v>52</v>
      </c>
      <c r="D97" s="2" t="str">
        <f t="array" ref="D97">IF(C97="","", IFERROR(INDEX(Barang!$C$2:$C$100, MATCH(C97, Barang!$B$2:$B$100, 0)), ""))</f>
        <v>Makanan</v>
      </c>
      <c r="E97" s="2" t="str">
        <f t="array" ref="E97">IF(C97="","", IFERROR(INDEX(Barang!$E$2:$E$100, MATCH(C97, Barang!$B$2:$B$100, 0)), ""))</f>
        <v>pcs</v>
      </c>
      <c r="F97" s="10">
        <v>5</v>
      </c>
      <c r="G97" s="11">
        <f t="array" ref="G97">IF(C97="","", IFERROR(INDEX(Barang!$F$2:$F$100, MATCH(C97, Barang!$B$2:$B$100, 0)) * F97, ""))</f>
        <v>5000</v>
      </c>
      <c r="H97" s="10"/>
      <c r="J97" s="8"/>
      <c r="K97" s="2" t="str">
        <f t="array" ref="K97">IF(L97="","", IFERROR(INDEX(Barang!$A$2:$A$10001, MATCH(L97, Barang!$B$2:$B$10001, 0)), "Tidak ditemukan"))</f>
        <v/>
      </c>
      <c r="L97" s="2"/>
      <c r="M97" s="2" t="str">
        <f t="array" ref="M97">IF(L97="","", IFERROR(INDEX(Barang!$C$2:$C$10001, MATCH(L97, Barang!$B$2:$B$10001, 0)), ""))</f>
        <v/>
      </c>
      <c r="N97" s="2" t="str">
        <f t="array" ref="N97">IF(L97="","", IFERROR(INDEX(Barang!$E$2:$E$10001, MATCH(L97, Barang!$B$2:$B$10001, 0)), ""))</f>
        <v/>
      </c>
      <c r="O97" s="10"/>
      <c r="P97" s="11" t="str">
        <f t="array" ref="P97">IF(L97="","", IFERROR(INDEX(Barang!$F$2:$F$10001, MATCH(L97, Barang!$B$2:$B$10001, 0)) * O97, ""))</f>
        <v/>
      </c>
      <c r="Q97" s="12"/>
      <c r="R97" s="10">
        <f t="shared" si="0"/>
        <v>-5</v>
      </c>
      <c r="S97" s="10" t="s">
        <v>40</v>
      </c>
      <c r="T97" s="2" t="s">
        <v>40</v>
      </c>
    </row>
    <row r="98" spans="1:20" ht="22.5" customHeight="1" x14ac:dyDescent="0.2">
      <c r="A98" s="8"/>
      <c r="B98" s="2" t="str">
        <f t="array" ref="B98">IF(C98="","", IFERROR(INDEX(Barang!$A$2:$A$10001, MATCH(C98, Barang!$B$2:$B$10001, 0)), "Tidak ditemukan"))</f>
        <v>MGR001</v>
      </c>
      <c r="C98" s="2" t="s">
        <v>116</v>
      </c>
      <c r="D98" s="2" t="str">
        <f t="array" ref="D98">IF(C98="","", IFERROR(INDEX(Barang!$C$2:$C$100, MATCH(C98, Barang!$B$2:$B$100, 0)), ""))</f>
        <v>Makanan</v>
      </c>
      <c r="E98" s="2" t="str">
        <f t="array" ref="E98">IF(C98="","", IFERROR(INDEX(Barang!$E$2:$E$100, MATCH(C98, Barang!$B$2:$B$100, 0)), ""))</f>
        <v>pcs</v>
      </c>
      <c r="F98" s="10">
        <v>41</v>
      </c>
      <c r="G98" s="11">
        <f t="array" ref="G98">IF(C98="","", IFERROR(INDEX(Barang!$F$2:$F$100, MATCH(C98, Barang!$B$2:$B$100, 0)) * F98, ""))</f>
        <v>143500</v>
      </c>
      <c r="H98" s="10"/>
      <c r="J98" s="8"/>
      <c r="K98" s="2" t="str">
        <f t="array" ref="K98">IF(L98="","", IFERROR(INDEX(Barang!$A$2:$A$10001, MATCH(L98, Barang!$B$2:$B$10001, 0)), "Tidak ditemukan"))</f>
        <v/>
      </c>
      <c r="L98" s="2"/>
      <c r="M98" s="2" t="str">
        <f t="array" ref="M98">IF(L98="","", IFERROR(INDEX(Barang!$C$2:$C$10001, MATCH(L98, Barang!$B$2:$B$10001, 0)), ""))</f>
        <v/>
      </c>
      <c r="N98" s="2" t="str">
        <f t="array" ref="N98">IF(L98="","", IFERROR(INDEX(Barang!$E$2:$E$10001, MATCH(L98, Barang!$B$2:$B$10001, 0)), ""))</f>
        <v/>
      </c>
      <c r="O98" s="10"/>
      <c r="P98" s="11" t="str">
        <f t="array" ref="P98">IF(L98="","", IFERROR(INDEX(Barang!$F$2:$F$10001, MATCH(L98, Barang!$B$2:$B$10001, 0)) * O98, ""))</f>
        <v/>
      </c>
      <c r="Q98" s="12"/>
      <c r="R98" s="10">
        <f t="shared" si="0"/>
        <v>-41</v>
      </c>
      <c r="S98" s="10" t="s">
        <v>40</v>
      </c>
      <c r="T98" s="2" t="s">
        <v>40</v>
      </c>
    </row>
    <row r="99" spans="1:20" ht="22.5" customHeight="1" x14ac:dyDescent="0.2">
      <c r="A99" s="8"/>
      <c r="B99" s="2" t="str">
        <f t="array" ref="B99">IF(C99="","", IFERROR(INDEX(Barang!$A$2:$A$10001, MATCH(C99, Barang!$B$2:$B$10001, 0)), "Tidak ditemukan"))</f>
        <v>MKH001</v>
      </c>
      <c r="C99" s="2" t="s">
        <v>118</v>
      </c>
      <c r="D99" s="2" t="str">
        <f t="array" ref="D99">IF(C99="","", IFERROR(INDEX(Barang!$C$2:$C$100, MATCH(C99, Barang!$B$2:$B$100, 0)), ""))</f>
        <v>Makanan</v>
      </c>
      <c r="E99" s="2" t="str">
        <f t="array" ref="E99">IF(C99="","", IFERROR(INDEX(Barang!$E$2:$E$100, MATCH(C99, Barang!$B$2:$B$100, 0)), ""))</f>
        <v>pcs</v>
      </c>
      <c r="F99" s="10">
        <v>40</v>
      </c>
      <c r="G99" s="11">
        <f t="array" ref="G99">IF(C99="","", IFERROR(INDEX(Barang!$F$2:$F$100, MATCH(C99, Barang!$B$2:$B$100, 0)) * F99, ""))</f>
        <v>140000</v>
      </c>
      <c r="H99" s="10"/>
      <c r="J99" s="8"/>
      <c r="K99" s="2" t="str">
        <f t="array" ref="K99">IF(L99="","", IFERROR(INDEX(Barang!$A$2:$A$10001, MATCH(L99, Barang!$B$2:$B$10001, 0)), "Tidak ditemukan"))</f>
        <v/>
      </c>
      <c r="L99" s="2"/>
      <c r="M99" s="2" t="str">
        <f t="array" ref="M99">IF(L99="","", IFERROR(INDEX(Barang!$C$2:$C$10001, MATCH(L99, Barang!$B$2:$B$10001, 0)), ""))</f>
        <v/>
      </c>
      <c r="N99" s="2" t="str">
        <f t="array" ref="N99">IF(L99="","", IFERROR(INDEX(Barang!$E$2:$E$10001, MATCH(L99, Barang!$B$2:$B$10001, 0)), ""))</f>
        <v/>
      </c>
      <c r="O99" s="10"/>
      <c r="P99" s="11" t="str">
        <f t="array" ref="P99">IF(L99="","", IFERROR(INDEX(Barang!$F$2:$F$10001, MATCH(L99, Barang!$B$2:$B$10001, 0)) * O99, ""))</f>
        <v/>
      </c>
      <c r="Q99" s="12"/>
      <c r="R99" s="10">
        <f t="shared" si="0"/>
        <v>-40</v>
      </c>
      <c r="S99" s="10" t="s">
        <v>40</v>
      </c>
      <c r="T99" s="2" t="s">
        <v>40</v>
      </c>
    </row>
    <row r="100" spans="1:20" ht="22.5" customHeight="1" x14ac:dyDescent="0.2">
      <c r="A100" s="8"/>
      <c r="B100" s="2" t="str">
        <f t="array" ref="B100">IF(C100="","", IFERROR(INDEX(Barang!$A$2:$A$10001, MATCH(C100, Barang!$B$2:$B$10001, 0)), "Tidak ditemukan"))</f>
        <v>QKR001</v>
      </c>
      <c r="C100" s="2" t="s">
        <v>192</v>
      </c>
      <c r="D100" s="2" t="str">
        <f t="array" ref="D100">IF(C100="","", IFERROR(INDEX(Barang!$C$2:$C$100, MATCH(C100, Barang!$B$2:$B$100, 0)), ""))</f>
        <v>Makanan</v>
      </c>
      <c r="E100" s="2" t="str">
        <f t="array" ref="E100">IF(C100="","", IFERROR(INDEX(Barang!$E$2:$E$100, MATCH(C100, Barang!$B$2:$B$100, 0)), ""))</f>
        <v>pcs</v>
      </c>
      <c r="F100" s="10">
        <v>2</v>
      </c>
      <c r="G100" s="11">
        <f t="array" ref="G100">IF(C100="","", IFERROR(INDEX(Barang!$F$2:$F$100, MATCH(C100, Barang!$B$2:$B$100, 0)) * F100, ""))</f>
        <v>4000</v>
      </c>
      <c r="H100" s="10"/>
      <c r="J100" s="8"/>
      <c r="K100" s="2" t="str">
        <f t="array" ref="K100">IF(L100="","", IFERROR(INDEX(Barang!$A$2:$A$10001, MATCH(L100, Barang!$B$2:$B$10001, 0)), "Tidak ditemukan"))</f>
        <v/>
      </c>
      <c r="L100" s="2"/>
      <c r="M100" s="2" t="str">
        <f t="array" ref="M100">IF(L100="","", IFERROR(INDEX(Barang!$C$2:$C$10001, MATCH(L100, Barang!$B$2:$B$10001, 0)), ""))</f>
        <v/>
      </c>
      <c r="N100" s="2" t="str">
        <f t="array" ref="N100">IF(L100="","", IFERROR(INDEX(Barang!$E$2:$E$10001, MATCH(L100, Barang!$B$2:$B$10001, 0)), ""))</f>
        <v/>
      </c>
      <c r="O100" s="10"/>
      <c r="P100" s="11" t="str">
        <f t="array" ref="P100">IF(L100="","", IFERROR(INDEX(Barang!$F$2:$F$10001, MATCH(L100, Barang!$B$2:$B$10001, 0)) * O100, ""))</f>
        <v/>
      </c>
      <c r="Q100" s="12"/>
      <c r="R100" s="10">
        <f t="shared" si="0"/>
        <v>-2</v>
      </c>
      <c r="S100" s="10" t="s">
        <v>40</v>
      </c>
      <c r="T100" s="2" t="s">
        <v>40</v>
      </c>
    </row>
    <row r="101" spans="1:20" ht="22.5" customHeight="1" x14ac:dyDescent="0.2">
      <c r="A101" s="8"/>
      <c r="B101" s="2" t="str">
        <f t="array" ref="B101">IF(C101="","", IFERROR(INDEX(Barang!$A$2:$A$10001, MATCH(C101, Barang!$B$2:$B$10001, 0)), "Tidak ditemukan"))</f>
        <v>GDY001</v>
      </c>
      <c r="C101" s="2" t="s">
        <v>189</v>
      </c>
      <c r="D101" s="2" t="str">
        <f t="array" ref="D101">IF(C101="","", IFERROR(INDEX(Barang!$C$2:$C$100, MATCH(C101, Barang!$B$2:$B$100, 0)), ""))</f>
        <v>Minuman</v>
      </c>
      <c r="E101" s="2" t="str">
        <f t="array" ref="E101">IF(C101="","", IFERROR(INDEX(Barang!$E$2:$E$100, MATCH(C101, Barang!$B$2:$B$100, 0)), ""))</f>
        <v>pcs</v>
      </c>
      <c r="F101" s="10">
        <v>10</v>
      </c>
      <c r="G101" s="11">
        <f t="array" ref="G101">IF(C101="","", IFERROR(INDEX(Barang!$F$2:$F$100, MATCH(C101, Barang!$B$2:$B$100, 0)) * F101, ""))</f>
        <v>25000</v>
      </c>
      <c r="H101" s="10"/>
      <c r="J101" s="8"/>
      <c r="K101" s="2" t="str">
        <f t="array" ref="K101">IF(L101="","", IFERROR(INDEX(Barang!$A$2:$A$10001, MATCH(L101, Barang!$B$2:$B$10001, 0)), "Tidak ditemukan"))</f>
        <v/>
      </c>
      <c r="L101" s="2"/>
      <c r="M101" s="2" t="str">
        <f t="array" ref="M101">IF(L101="","", IFERROR(INDEX(Barang!$C$2:$C$10001, MATCH(L101, Barang!$B$2:$B$10001, 0)), ""))</f>
        <v/>
      </c>
      <c r="N101" s="2" t="str">
        <f t="array" ref="N101">IF(L101="","", IFERROR(INDEX(Barang!$E$2:$E$10001, MATCH(L101, Barang!$B$2:$B$10001, 0)), ""))</f>
        <v/>
      </c>
      <c r="O101" s="10"/>
      <c r="P101" s="11" t="str">
        <f t="array" ref="P101">IF(L101="","", IFERROR(INDEX(Barang!$F$2:$F$10001, MATCH(L101, Barang!$B$2:$B$10001, 0)) * O101, ""))</f>
        <v/>
      </c>
      <c r="Q101" s="12"/>
      <c r="R101" s="10">
        <f t="shared" si="0"/>
        <v>-10</v>
      </c>
      <c r="S101" s="10" t="s">
        <v>40</v>
      </c>
      <c r="T101" s="2" t="s">
        <v>40</v>
      </c>
    </row>
    <row r="102" spans="1:20" ht="22.5" customHeight="1" x14ac:dyDescent="0.2">
      <c r="A102" s="8"/>
      <c r="B102" s="2" t="str">
        <f t="array" ref="B102">IF(C102="","", IFERROR(INDEX(Barang!$A$2:$A$10001, MATCH(C102, Barang!$B$2:$B$10001, 0)), "Tidak ditemukan"))</f>
        <v>RYC001</v>
      </c>
      <c r="C102" s="2" t="s">
        <v>81</v>
      </c>
      <c r="D102" s="2" t="str">
        <f t="array" ref="D102">IF(C102="","", IFERROR(INDEX(Barang!$C$2:$C$100, MATCH(C102, Barang!$B$2:$B$100, 0)), ""))</f>
        <v>Bumbu</v>
      </c>
      <c r="E102" s="2" t="str">
        <f t="array" ref="E102">IF(C102="","", IFERROR(INDEX(Barang!$E$2:$E$100, MATCH(C102, Barang!$B$2:$B$100, 0)), ""))</f>
        <v>pcs</v>
      </c>
      <c r="F102" s="10">
        <v>1</v>
      </c>
      <c r="G102" s="11">
        <f t="array" ref="G102">IF(C102="","", IFERROR(INDEX(Barang!$F$2:$F$100, MATCH(C102, Barang!$B$2:$B$100, 0)) * F102, ""))</f>
        <v>500</v>
      </c>
      <c r="H102" s="10"/>
      <c r="J102" s="8"/>
      <c r="K102" s="2" t="str">
        <f t="array" ref="K102">IF(L102="","", IFERROR(INDEX(Barang!$A$2:$A$10001, MATCH(L102, Barang!$B$2:$B$10001, 0)), "Tidak ditemukan"))</f>
        <v/>
      </c>
      <c r="L102" s="2"/>
      <c r="M102" s="2" t="str">
        <f t="array" ref="M102">IF(L102="","", IFERROR(INDEX(Barang!$C$2:$C$10001, MATCH(L102, Barang!$B$2:$B$10001, 0)), ""))</f>
        <v/>
      </c>
      <c r="N102" s="2" t="str">
        <f t="array" ref="N102">IF(L102="","", IFERROR(INDEX(Barang!$E$2:$E$10001, MATCH(L102, Barang!$B$2:$B$10001, 0)), ""))</f>
        <v/>
      </c>
      <c r="O102" s="10"/>
      <c r="P102" s="11" t="str">
        <f t="array" ref="P102">IF(L102="","", IFERROR(INDEX(Barang!$F$2:$F$10001, MATCH(L102, Barang!$B$2:$B$10001, 0)) * O102, ""))</f>
        <v/>
      </c>
      <c r="Q102" s="12"/>
      <c r="R102" s="10">
        <f t="shared" si="0"/>
        <v>-1</v>
      </c>
      <c r="S102" s="10" t="s">
        <v>40</v>
      </c>
      <c r="T102" s="2" t="s">
        <v>40</v>
      </c>
    </row>
    <row r="103" spans="1:20" ht="22.5" customHeight="1" x14ac:dyDescent="0.2">
      <c r="A103" s="8"/>
      <c r="B103" s="2" t="str">
        <f t="array" ref="B103">IF(C103="","", IFERROR(INDEX(Barang!$A$2:$A$10001, MATCH(C103, Barang!$B$2:$B$10001, 0)), "Tidak ditemukan"))</f>
        <v>SAR001</v>
      </c>
      <c r="C103" s="2" t="s">
        <v>131</v>
      </c>
      <c r="D103" s="2" t="str">
        <f t="array" ref="D103">IF(C103="","", IFERROR(INDEX(Barang!$C$2:$C$100, MATCH(C103, Barang!$B$2:$B$100, 0)), ""))</f>
        <v>Bumbu</v>
      </c>
      <c r="E103" s="2" t="str">
        <f t="array" ref="E103">IF(C103="","", IFERROR(INDEX(Barang!$E$2:$E$100, MATCH(C103, Barang!$B$2:$B$100, 0)), ""))</f>
        <v>pcs</v>
      </c>
      <c r="F103" s="10">
        <v>1</v>
      </c>
      <c r="G103" s="11">
        <f t="array" ref="G103">IF(C103="","", IFERROR(INDEX(Barang!$F$2:$F$100, MATCH(C103, Barang!$B$2:$B$100, 0)) * F103, ""))</f>
        <v>3000</v>
      </c>
      <c r="H103" s="10"/>
      <c r="J103" s="8"/>
      <c r="K103" s="2" t="str">
        <f t="array" ref="K103">IF(L103="","", IFERROR(INDEX(Barang!$A$2:$A$10001, MATCH(L103, Barang!$B$2:$B$10001, 0)), "Tidak ditemukan"))</f>
        <v/>
      </c>
      <c r="L103" s="2"/>
      <c r="M103" s="2" t="str">
        <f t="array" ref="M103">IF(L103="","", IFERROR(INDEX(Barang!$C$2:$C$10001, MATCH(L103, Barang!$B$2:$B$10001, 0)), ""))</f>
        <v/>
      </c>
      <c r="N103" s="2" t="str">
        <f t="array" ref="N103">IF(L103="","", IFERROR(INDEX(Barang!$E$2:$E$10001, MATCH(L103, Barang!$B$2:$B$10001, 0)), ""))</f>
        <v/>
      </c>
      <c r="O103" s="10"/>
      <c r="P103" s="11" t="str">
        <f t="array" ref="P103">IF(L103="","", IFERROR(INDEX(Barang!$F$2:$F$10001, MATCH(L103, Barang!$B$2:$B$10001, 0)) * O103, ""))</f>
        <v/>
      </c>
      <c r="Q103" s="12"/>
      <c r="R103" s="10">
        <f t="shared" si="0"/>
        <v>-1</v>
      </c>
      <c r="S103" s="10" t="s">
        <v>40</v>
      </c>
      <c r="T103" s="2" t="s">
        <v>40</v>
      </c>
    </row>
    <row r="104" spans="1:20" ht="22.5" customHeight="1" x14ac:dyDescent="0.2">
      <c r="A104" s="8"/>
      <c r="B104" s="2" t="str">
        <f t="array" ref="B104">IF(C104="","", IFERROR(INDEX(Barang!$A$2:$A$10001, MATCH(C104, Barang!$B$2:$B$10001, 0)), "Tidak ditemukan"))</f>
        <v>CTT001</v>
      </c>
      <c r="C104" s="2" t="s">
        <v>197</v>
      </c>
      <c r="D104" s="2" t="str">
        <f t="array" ref="D104">IF(C104="","", IFERROR(INDEX(Barang!$C$2:$C$100, MATCH(C104, Barang!$B$2:$B$100, 0)), ""))</f>
        <v>Makanan</v>
      </c>
      <c r="E104" s="2" t="str">
        <f t="array" ref="E104">IF(C104="","", IFERROR(INDEX(Barang!$E$2:$E$100, MATCH(C104, Barang!$B$2:$B$100, 0)), ""))</f>
        <v>pcs</v>
      </c>
      <c r="F104" s="10">
        <v>1</v>
      </c>
      <c r="G104" s="11">
        <f t="array" ref="G104">IF(C104="","", IFERROR(INDEX(Barang!$F$2:$F$100, MATCH(C104, Barang!$B$2:$B$100, 0)) * F104, ""))</f>
        <v>2000</v>
      </c>
      <c r="H104" s="10"/>
      <c r="J104" s="8"/>
      <c r="K104" s="2" t="str">
        <f t="array" ref="K104">IF(L104="","", IFERROR(INDEX(Barang!$A$2:$A$10001, MATCH(L104, Barang!$B$2:$B$10001, 0)), "Tidak ditemukan"))</f>
        <v/>
      </c>
      <c r="L104" s="2"/>
      <c r="M104" s="2" t="str">
        <f t="array" ref="M104">IF(L104="","", IFERROR(INDEX(Barang!$C$2:$C$10001, MATCH(L104, Barang!$B$2:$B$10001, 0)), ""))</f>
        <v/>
      </c>
      <c r="N104" s="2" t="str">
        <f t="array" ref="N104">IF(L104="","", IFERROR(INDEX(Barang!$E$2:$E$10001, MATCH(L104, Barang!$B$2:$B$10001, 0)), ""))</f>
        <v/>
      </c>
      <c r="O104" s="10"/>
      <c r="P104" s="11" t="str">
        <f t="array" ref="P104">IF(L104="","", IFERROR(INDEX(Barang!$F$2:$F$10001, MATCH(L104, Barang!$B$2:$B$10001, 0)) * O104, ""))</f>
        <v/>
      </c>
      <c r="Q104" s="12"/>
      <c r="R104" s="10">
        <f t="shared" si="0"/>
        <v>-1</v>
      </c>
      <c r="S104" s="10" t="s">
        <v>40</v>
      </c>
      <c r="T104" s="2" t="s">
        <v>40</v>
      </c>
    </row>
    <row r="105" spans="1:20" ht="22.5" customHeight="1" x14ac:dyDescent="0.2">
      <c r="A105" s="8"/>
      <c r="B105" s="2" t="str">
        <f t="array" ref="B105">IF(C105="","", IFERROR(INDEX(Barang!$A$2:$A$10001, MATCH(C105, Barang!$B$2:$B$10001, 0)), "Tidak ditemukan"))</f>
        <v>CL5001</v>
      </c>
      <c r="C105" s="2" t="s">
        <v>42</v>
      </c>
      <c r="D105" s="2" t="str">
        <f t="array" ref="D105">IF(C105="","", IFERROR(INDEX(Barang!$C$2:$C$100, MATCH(C105, Barang!$B$2:$B$100, 0)), ""))</f>
        <v>Makanan</v>
      </c>
      <c r="E105" s="2" t="str">
        <f t="array" ref="E105">IF(C105="","", IFERROR(INDEX(Barang!$E$2:$E$100, MATCH(C105, Barang!$B$2:$B$100, 0)), ""))</f>
        <v>pcs</v>
      </c>
      <c r="F105" s="10">
        <v>2</v>
      </c>
      <c r="G105" s="11">
        <f t="array" ref="G105">IF(C105="","", IFERROR(INDEX(Barang!$F$2:$F$100, MATCH(C105, Barang!$B$2:$B$100, 0)) * F105, ""))</f>
        <v>1000</v>
      </c>
      <c r="H105" s="10"/>
      <c r="J105" s="8"/>
      <c r="K105" s="2" t="str">
        <f t="array" ref="K105">IF(L105="","", IFERROR(INDEX(Barang!$A$2:$A$10001, MATCH(L105, Barang!$B$2:$B$10001, 0)), "Tidak ditemukan"))</f>
        <v/>
      </c>
      <c r="L105" s="2"/>
      <c r="M105" s="2" t="str">
        <f t="array" ref="M105">IF(L105="","", IFERROR(INDEX(Barang!$C$2:$C$10001, MATCH(L105, Barang!$B$2:$B$10001, 0)), ""))</f>
        <v/>
      </c>
      <c r="N105" s="2" t="str">
        <f t="array" ref="N105">IF(L105="","", IFERROR(INDEX(Barang!$E$2:$E$10001, MATCH(L105, Barang!$B$2:$B$10001, 0)), ""))</f>
        <v/>
      </c>
      <c r="O105" s="10"/>
      <c r="P105" s="11" t="str">
        <f t="array" ref="P105">IF(L105="","", IFERROR(INDEX(Barang!$F$2:$F$10001, MATCH(L105, Barang!$B$2:$B$10001, 0)) * O105, ""))</f>
        <v/>
      </c>
      <c r="Q105" s="12"/>
      <c r="R105" s="10">
        <f t="shared" si="0"/>
        <v>-2</v>
      </c>
      <c r="S105" s="10" t="s">
        <v>40</v>
      </c>
      <c r="T105" s="2" t="s">
        <v>40</v>
      </c>
    </row>
    <row r="106" spans="1:20" ht="22.5" customHeight="1" x14ac:dyDescent="0.2">
      <c r="A106" s="8"/>
      <c r="B106" s="2" t="str">
        <f t="array" ref="B106">IF(C106="","", IFERROR(INDEX(Barang!$A$2:$A$10001, MATCH(C106, Barang!$B$2:$B$10001, 0)), "Tidak ditemukan"))</f>
        <v>DLN001</v>
      </c>
      <c r="C106" s="2" t="s">
        <v>105</v>
      </c>
      <c r="D106" s="2" t="str">
        <f t="array" ref="D106">IF(C106="","", IFERROR(INDEX(Barang!$C$2:$C$100, MATCH(C106, Barang!$B$2:$B$100, 0)), ""))</f>
        <v>Makanan</v>
      </c>
      <c r="E106" s="2" t="str">
        <f t="array" ref="E106">IF(C106="","", IFERROR(INDEX(Barang!$E$2:$E$100, MATCH(C106, Barang!$B$2:$B$100, 0)), ""))</f>
        <v>pcs</v>
      </c>
      <c r="F106" s="10">
        <v>1</v>
      </c>
      <c r="G106" s="11">
        <f t="array" ref="G106">IF(C106="","", IFERROR(INDEX(Barang!$F$2:$F$100, MATCH(C106, Barang!$B$2:$B$100, 0)) * F106, ""))</f>
        <v>1000</v>
      </c>
      <c r="H106" s="10"/>
      <c r="J106" s="8"/>
      <c r="K106" s="2" t="str">
        <f t="array" ref="K106">IF(L106="","", IFERROR(INDEX(Barang!$A$2:$A$10001, MATCH(L106, Barang!$B$2:$B$10001, 0)), "Tidak ditemukan"))</f>
        <v/>
      </c>
      <c r="L106" s="2"/>
      <c r="M106" s="2" t="str">
        <f t="array" ref="M106">IF(L106="","", IFERROR(INDEX(Barang!$C$2:$C$10001, MATCH(L106, Barang!$B$2:$B$10001, 0)), ""))</f>
        <v/>
      </c>
      <c r="N106" s="2" t="str">
        <f t="array" ref="N106">IF(L106="","", IFERROR(INDEX(Barang!$E$2:$E$10001, MATCH(L106, Barang!$B$2:$B$10001, 0)), ""))</f>
        <v/>
      </c>
      <c r="O106" s="10"/>
      <c r="P106" s="11" t="str">
        <f t="array" ref="P106">IF(L106="","", IFERROR(INDEX(Barang!$F$2:$F$10001, MATCH(L106, Barang!$B$2:$B$10001, 0)) * O106, ""))</f>
        <v/>
      </c>
      <c r="Q106" s="12"/>
      <c r="R106" s="10">
        <f t="shared" si="0"/>
        <v>-1</v>
      </c>
      <c r="S106" s="10" t="s">
        <v>40</v>
      </c>
      <c r="T106" s="2" t="s">
        <v>40</v>
      </c>
    </row>
    <row r="107" spans="1:20" ht="22.5" customHeight="1" x14ac:dyDescent="0.2">
      <c r="A107" s="8"/>
      <c r="B107" s="2" t="str">
        <f t="array" ref="B107">IF(C107="","", IFERROR(INDEX(Barang!$A$2:$A$10001, MATCH(C107, Barang!$B$2:$B$10001, 0)), "Tidak ditemukan"))</f>
        <v>TLR4</v>
      </c>
      <c r="C107" s="2" t="s">
        <v>146</v>
      </c>
      <c r="D107" s="2" t="str">
        <f t="array" ref="D107">IF(C107="","", IFERROR(INDEX(Barang!$C$2:$C$100, MATCH(C107, Barang!$B$2:$B$100, 0)), ""))</f>
        <v>Sembako</v>
      </c>
      <c r="E107" s="2" t="str">
        <f t="array" ref="E107">IF(C107="","", IFERROR(INDEX(Barang!$E$2:$E$100, MATCH(C107, Barang!$B$2:$B$100, 0)), ""))</f>
        <v>kg</v>
      </c>
      <c r="F107" s="10">
        <v>10</v>
      </c>
      <c r="G107" s="11">
        <f t="array" ref="G107">IF(C107="","", IFERROR(INDEX(Barang!$F$2:$F$100, MATCH(C107, Barang!$B$2:$B$100, 0)) * F107, ""))</f>
        <v>80000</v>
      </c>
      <c r="H107" s="10"/>
      <c r="J107" s="8"/>
      <c r="K107" s="2" t="str">
        <f t="array" ref="K107">IF(L107="","", IFERROR(INDEX(Barang!$A$2:$A$10001, MATCH(L107, Barang!$B$2:$B$10001, 0)), "Tidak ditemukan"))</f>
        <v/>
      </c>
      <c r="L107" s="2"/>
      <c r="M107" s="2" t="str">
        <f t="array" ref="M107">IF(L107="","", IFERROR(INDEX(Barang!$C$2:$C$10001, MATCH(L107, Barang!$B$2:$B$10001, 0)), ""))</f>
        <v/>
      </c>
      <c r="N107" s="2" t="str">
        <f t="array" ref="N107">IF(L107="","", IFERROR(INDEX(Barang!$E$2:$E$10001, MATCH(L107, Barang!$B$2:$B$10001, 0)), ""))</f>
        <v/>
      </c>
      <c r="O107" s="10"/>
      <c r="P107" s="11" t="str">
        <f t="array" ref="P107">IF(L107="","", IFERROR(INDEX(Barang!$F$2:$F$10001, MATCH(L107, Barang!$B$2:$B$10001, 0)) * O107, ""))</f>
        <v/>
      </c>
      <c r="Q107" s="12"/>
      <c r="R107" s="10">
        <f t="shared" si="0"/>
        <v>-10</v>
      </c>
      <c r="S107" s="10" t="s">
        <v>40</v>
      </c>
      <c r="T107" s="2" t="s">
        <v>40</v>
      </c>
    </row>
    <row r="108" spans="1:20" ht="22.5" customHeight="1" x14ac:dyDescent="0.2">
      <c r="A108" s="8"/>
      <c r="B108" s="2" t="str">
        <f t="array" ref="B108">IF(C108="","", IFERROR(INDEX(Barang!$A$2:$A$10001, MATCH(C108, Barang!$B$2:$B$10001, 0)), "Tidak ditemukan"))</f>
        <v>CLR001</v>
      </c>
      <c r="C108" s="2" t="s">
        <v>144</v>
      </c>
      <c r="D108" s="2" t="str">
        <f t="array" ref="D108">IF(C108="","", IFERROR(INDEX(Barang!$C$2:$C$100, MATCH(C108, Barang!$B$2:$B$100, 0)), ""))</f>
        <v>Makanan</v>
      </c>
      <c r="E108" s="2" t="str">
        <f t="array" ref="E108">IF(C108="","", IFERROR(INDEX(Barang!$E$2:$E$100, MATCH(C108, Barang!$B$2:$B$100, 0)), ""))</f>
        <v>pcs</v>
      </c>
      <c r="F108" s="10">
        <v>2</v>
      </c>
      <c r="G108" s="11">
        <f t="array" ref="G108">IF(C108="","", IFERROR(INDEX(Barang!$F$2:$F$100, MATCH(C108, Barang!$B$2:$B$100, 0)) * F108, ""))</f>
        <v>4000</v>
      </c>
      <c r="H108" s="10"/>
      <c r="J108" s="8"/>
      <c r="K108" s="2" t="str">
        <f t="array" ref="K108">IF(L108="","", IFERROR(INDEX(Barang!$A$2:$A$10001, MATCH(L108, Barang!$B$2:$B$10001, 0)), "Tidak ditemukan"))</f>
        <v/>
      </c>
      <c r="L108" s="2"/>
      <c r="M108" s="2" t="str">
        <f t="array" ref="M108">IF(L108="","", IFERROR(INDEX(Barang!$C$2:$C$10001, MATCH(L108, Barang!$B$2:$B$10001, 0)), ""))</f>
        <v/>
      </c>
      <c r="N108" s="2" t="str">
        <f t="array" ref="N108">IF(L108="","", IFERROR(INDEX(Barang!$E$2:$E$10001, MATCH(L108, Barang!$B$2:$B$10001, 0)), ""))</f>
        <v/>
      </c>
      <c r="O108" s="10"/>
      <c r="P108" s="11" t="str">
        <f t="array" ref="P108">IF(L108="","", IFERROR(INDEX(Barang!$F$2:$F$10001, MATCH(L108, Barang!$B$2:$B$10001, 0)) * O108, ""))</f>
        <v/>
      </c>
      <c r="Q108" s="12"/>
      <c r="R108" s="10">
        <f t="shared" si="0"/>
        <v>-2</v>
      </c>
      <c r="S108" s="10" t="s">
        <v>40</v>
      </c>
      <c r="T108" s="2" t="s">
        <v>40</v>
      </c>
    </row>
    <row r="109" spans="1:20" ht="22.5" customHeight="1" x14ac:dyDescent="0.2">
      <c r="A109" s="8"/>
      <c r="B109" s="2" t="str">
        <f t="array" ref="B109">IF(C109="","", IFERROR(INDEX(Barang!$A$2:$A$10001, MATCH(C109, Barang!$B$2:$B$10001, 0)), "Tidak ditemukan"))</f>
        <v>OKJ1</v>
      </c>
      <c r="C109" s="2" t="s">
        <v>723</v>
      </c>
      <c r="D109" s="2" t="str">
        <f t="array" ref="D109">IF(C109="","", IFERROR(INDEX(Barang!$C$2:$C$100, MATCH(C109, Barang!$B$2:$B$100, 0)), ""))</f>
        <v>Minuman</v>
      </c>
      <c r="E109" s="2" t="str">
        <f t="array" ref="E109">IF(C109="","", IFERROR(INDEX(Barang!$E$2:$E$100, MATCH(C109, Barang!$B$2:$B$100, 0)), ""))</f>
        <v>pcs</v>
      </c>
      <c r="F109" s="10">
        <v>2</v>
      </c>
      <c r="G109" s="11">
        <f t="array" ref="G109">IF(C109="","", IFERROR(INDEX(Barang!$F$2:$F$100, MATCH(C109, Barang!$B$2:$B$100, 0)) * F109, ""))</f>
        <v>2000</v>
      </c>
      <c r="H109" s="10"/>
      <c r="J109" s="8"/>
      <c r="K109" s="2" t="str">
        <f t="array" ref="K109">IF(L109="","", IFERROR(INDEX(Barang!$A$2:$A$10001, MATCH(L109, Barang!$B$2:$B$10001, 0)), "Tidak ditemukan"))</f>
        <v/>
      </c>
      <c r="L109" s="2"/>
      <c r="M109" s="2" t="str">
        <f t="array" ref="M109">IF(L109="","", IFERROR(INDEX(Barang!$C$2:$C$10001, MATCH(L109, Barang!$B$2:$B$10001, 0)), ""))</f>
        <v/>
      </c>
      <c r="N109" s="2" t="str">
        <f t="array" ref="N109">IF(L109="","", IFERROR(INDEX(Barang!$E$2:$E$10001, MATCH(L109, Barang!$B$2:$B$10001, 0)), ""))</f>
        <v/>
      </c>
      <c r="O109" s="10"/>
      <c r="P109" s="11" t="str">
        <f t="array" ref="P109">IF(L109="","", IFERROR(INDEX(Barang!$F$2:$F$10001, MATCH(L109, Barang!$B$2:$B$10001, 0)) * O109, ""))</f>
        <v/>
      </c>
      <c r="Q109" s="12"/>
      <c r="R109" s="10">
        <f t="shared" si="0"/>
        <v>-2</v>
      </c>
      <c r="S109" s="10" t="s">
        <v>40</v>
      </c>
      <c r="T109" s="2" t="s">
        <v>40</v>
      </c>
    </row>
    <row r="110" spans="1:20" ht="22.5" customHeight="1" x14ac:dyDescent="0.2">
      <c r="A110" s="8"/>
      <c r="B110" s="2" t="str">
        <f t="array" ref="B110">IF(C110="","", IFERROR(INDEX(Barang!$A$2:$A$10001, MATCH(C110, Barang!$B$2:$B$10001, 0)), "Tidak ditemukan"))</f>
        <v>YP500</v>
      </c>
      <c r="C110" s="2" t="s">
        <v>19</v>
      </c>
      <c r="D110" s="2" t="str">
        <f t="array" ref="D110">IF(C110="","", IFERROR(INDEX(Barang!$C$2:$C$100, MATCH(C110, Barang!$B$2:$B$100, 0)), ""))</f>
        <v>Makanan</v>
      </c>
      <c r="E110" s="2" t="str">
        <f t="array" ref="E110">IF(C110="","", IFERROR(INDEX(Barang!$E$2:$E$100, MATCH(C110, Barang!$B$2:$B$100, 0)), ""))</f>
        <v>pcs</v>
      </c>
      <c r="F110" s="10">
        <v>4</v>
      </c>
      <c r="G110" s="11">
        <f t="array" ref="G110">IF(C110="","", IFERROR(INDEX(Barang!$F$2:$F$100, MATCH(C110, Barang!$B$2:$B$100, 0)) * F110, ""))</f>
        <v>2000</v>
      </c>
      <c r="H110" s="10"/>
      <c r="J110" s="8"/>
      <c r="K110" s="2" t="str">
        <f t="array" ref="K110">IF(L110="","", IFERROR(INDEX(Barang!$A$2:$A$10001, MATCH(L110, Barang!$B$2:$B$10001, 0)), "Tidak ditemukan"))</f>
        <v/>
      </c>
      <c r="L110" s="2"/>
      <c r="M110" s="2" t="str">
        <f t="array" ref="M110">IF(L110="","", IFERROR(INDEX(Barang!$C$2:$C$10001, MATCH(L110, Barang!$B$2:$B$10001, 0)), ""))</f>
        <v/>
      </c>
      <c r="N110" s="2" t="str">
        <f t="array" ref="N110">IF(L110="","", IFERROR(INDEX(Barang!$E$2:$E$10001, MATCH(L110, Barang!$B$2:$B$10001, 0)), ""))</f>
        <v/>
      </c>
      <c r="O110" s="10"/>
      <c r="P110" s="11" t="str">
        <f t="array" ref="P110">IF(L110="","", IFERROR(INDEX(Barang!$F$2:$F$10001, MATCH(L110, Barang!$B$2:$B$10001, 0)) * O110, ""))</f>
        <v/>
      </c>
      <c r="Q110" s="12"/>
      <c r="R110" s="10">
        <f t="shared" si="0"/>
        <v>-4</v>
      </c>
      <c r="S110" s="10" t="s">
        <v>40</v>
      </c>
      <c r="T110" s="2" t="s">
        <v>40</v>
      </c>
    </row>
    <row r="111" spans="1:20" ht="22.5" customHeight="1" x14ac:dyDescent="0.2">
      <c r="A111" s="8">
        <v>45952</v>
      </c>
      <c r="B111" s="2" t="str">
        <f t="array" ref="B111">IF(C111="","", IFERROR(INDEX(Barang!$A$2:$A$10001, MATCH(C111, Barang!$B$2:$B$10001, 0)), "Tidak ditemukan"))</f>
        <v>KB001</v>
      </c>
      <c r="C111" s="2" t="s">
        <v>231</v>
      </c>
      <c r="D111" s="2" t="str">
        <f t="array" ref="D111">IF(C111="","", IFERROR(INDEX(Barang!$C$2:$C$100, MATCH(C111, Barang!$B$2:$B$100, 0)), ""))</f>
        <v>Bumbu</v>
      </c>
      <c r="E111" s="2" t="str">
        <f t="array" ref="E111">IF(C111="","", IFERROR(INDEX(Barang!$E$2:$E$100, MATCH(C111, Barang!$B$2:$B$100, 0)), ""))</f>
        <v>pcs</v>
      </c>
      <c r="F111" s="10">
        <v>4</v>
      </c>
      <c r="G111" s="11">
        <f t="array" ref="G111">IF(C111="","", IFERROR(INDEX(Barang!$F$2:$F$100, MATCH(C111, Barang!$B$2:$B$100, 0)) * F111, ""))</f>
        <v>2000</v>
      </c>
      <c r="H111" s="10"/>
      <c r="J111" s="8"/>
      <c r="K111" s="2" t="str">
        <f t="array" ref="K111">IF(L111="","", IFERROR(INDEX(Barang!$A$2:$A$10001, MATCH(L111, Barang!$B$2:$B$10001, 0)), "Tidak ditemukan"))</f>
        <v/>
      </c>
      <c r="L111" s="2"/>
      <c r="M111" s="2" t="str">
        <f t="array" ref="M111">IF(L111="","", IFERROR(INDEX(Barang!$C$2:$C$10001, MATCH(L111, Barang!$B$2:$B$10001, 0)), ""))</f>
        <v/>
      </c>
      <c r="N111" s="2" t="str">
        <f t="array" ref="N111">IF(L111="","", IFERROR(INDEX(Barang!$E$2:$E$10001, MATCH(L111, Barang!$B$2:$B$10001, 0)), ""))</f>
        <v/>
      </c>
      <c r="O111" s="10"/>
      <c r="P111" s="11" t="str">
        <f t="array" ref="P111">IF(L111="","", IFERROR(INDEX(Barang!$F$2:$F$10001, MATCH(L111, Barang!$B$2:$B$10001, 0)) * O111, ""))</f>
        <v/>
      </c>
      <c r="Q111" s="12"/>
      <c r="R111" s="10">
        <f t="shared" si="0"/>
        <v>-4</v>
      </c>
      <c r="S111" s="10" t="s">
        <v>40</v>
      </c>
      <c r="T111" s="2" t="s">
        <v>40</v>
      </c>
    </row>
    <row r="112" spans="1:20" ht="22.5" customHeight="1" x14ac:dyDescent="0.2">
      <c r="A112" s="8"/>
      <c r="B112" s="2" t="str">
        <f t="array" ref="B112">IF(C112="","", IFERROR(INDEX(Barang!$A$2:$A$10001, MATCH(C112, Barang!$B$2:$B$10001, 0)), "Tidak ditemukan"))</f>
        <v>IDM002</v>
      </c>
      <c r="C112" s="2" t="s">
        <v>36</v>
      </c>
      <c r="D112" s="2" t="str">
        <f t="array" ref="D112">IF(C112="","", IFERROR(INDEX(Barang!$C$2:$C$100, MATCH(C112, Barang!$B$2:$B$100, 0)), ""))</f>
        <v>Minuman</v>
      </c>
      <c r="E112" s="2" t="str">
        <f t="array" ref="E112">IF(C112="","", IFERROR(INDEX(Barang!$E$2:$E$100, MATCH(C112, Barang!$B$2:$B$100, 0)), ""))</f>
        <v>pcs</v>
      </c>
      <c r="F112" s="10">
        <v>9</v>
      </c>
      <c r="G112" s="11">
        <f t="array" ref="G112">IF(C112="","", IFERROR(INDEX(Barang!$F$2:$F$100, MATCH(C112, Barang!$B$2:$B$100, 0)) * F112, ""))</f>
        <v>13500</v>
      </c>
      <c r="H112" s="10"/>
      <c r="J112" s="8"/>
      <c r="K112" s="2" t="str">
        <f t="array" ref="K112">IF(L112="","", IFERROR(INDEX(Barang!$A$2:$A$10001, MATCH(L112, Barang!$B$2:$B$10001, 0)), "Tidak ditemukan"))</f>
        <v/>
      </c>
      <c r="L112" s="2"/>
      <c r="M112" s="2" t="str">
        <f t="array" ref="M112">IF(L112="","", IFERROR(INDEX(Barang!$C$2:$C$10001, MATCH(L112, Barang!$B$2:$B$10001, 0)), ""))</f>
        <v/>
      </c>
      <c r="N112" s="2" t="str">
        <f t="array" ref="N112">IF(L112="","", IFERROR(INDEX(Barang!$E$2:$E$10001, MATCH(L112, Barang!$B$2:$B$10001, 0)), ""))</f>
        <v/>
      </c>
      <c r="O112" s="10"/>
      <c r="P112" s="11" t="str">
        <f t="array" ref="P112">IF(L112="","", IFERROR(INDEX(Barang!$F$2:$F$10001, MATCH(L112, Barang!$B$2:$B$10001, 0)) * O112, ""))</f>
        <v/>
      </c>
      <c r="Q112" s="12"/>
      <c r="R112" s="10">
        <f t="shared" si="0"/>
        <v>-9</v>
      </c>
      <c r="S112" s="10" t="s">
        <v>40</v>
      </c>
      <c r="T112" s="2" t="s">
        <v>40</v>
      </c>
    </row>
    <row r="113" spans="1:20" ht="22.5" customHeight="1" x14ac:dyDescent="0.2">
      <c r="A113" s="8"/>
      <c r="B113" s="2" t="str">
        <f t="array" ref="B113">IF(C113="","", IFERROR(INDEX(Barang!$A$2:$A$10001, MATCH(C113, Barang!$B$2:$B$10001, 0)), "Tidak ditemukan"))</f>
        <v>RCK001</v>
      </c>
      <c r="C113" s="2" t="s">
        <v>199</v>
      </c>
      <c r="D113" s="2" t="str">
        <f t="array" ref="D113">IF(C113="","", IFERROR(INDEX(Barang!$C$2:$C$100, MATCH(C113, Barang!$B$2:$B$100, 0)), ""))</f>
        <v>Bumbu</v>
      </c>
      <c r="E113" s="2" t="str">
        <f t="array" ref="E113">IF(C113="","", IFERROR(INDEX(Barang!$E$2:$E$100, MATCH(C113, Barang!$B$2:$B$100, 0)), ""))</f>
        <v>pcs</v>
      </c>
      <c r="F113" s="10">
        <v>4</v>
      </c>
      <c r="G113" s="11">
        <f t="array" ref="G113">IF(C113="","", IFERROR(INDEX(Barang!$F$2:$F$100, MATCH(C113, Barang!$B$2:$B$100, 0)) * F113, ""))</f>
        <v>8000</v>
      </c>
      <c r="H113" s="10"/>
      <c r="J113" s="8"/>
      <c r="K113" s="2" t="str">
        <f t="array" ref="K113">IF(L113="","", IFERROR(INDEX(Barang!$A$2:$A$10001, MATCH(L113, Barang!$B$2:$B$10001, 0)), "Tidak ditemukan"))</f>
        <v/>
      </c>
      <c r="L113" s="2"/>
      <c r="M113" s="2" t="str">
        <f t="array" ref="M113">IF(L113="","", IFERROR(INDEX(Barang!$C$2:$C$10001, MATCH(L113, Barang!$B$2:$B$10001, 0)), ""))</f>
        <v/>
      </c>
      <c r="N113" s="2" t="str">
        <f t="array" ref="N113">IF(L113="","", IFERROR(INDEX(Barang!$E$2:$E$10001, MATCH(L113, Barang!$B$2:$B$10001, 0)), ""))</f>
        <v/>
      </c>
      <c r="O113" s="10"/>
      <c r="P113" s="11" t="str">
        <f t="array" ref="P113">IF(L113="","", IFERROR(INDEX(Barang!$F$2:$F$10001, MATCH(L113, Barang!$B$2:$B$10001, 0)) * O113, ""))</f>
        <v/>
      </c>
      <c r="Q113" s="12"/>
      <c r="R113" s="10">
        <f t="shared" si="0"/>
        <v>-4</v>
      </c>
      <c r="S113" s="10" t="s">
        <v>40</v>
      </c>
      <c r="T113" s="2" t="s">
        <v>40</v>
      </c>
    </row>
    <row r="114" spans="1:20" ht="22.5" customHeight="1" x14ac:dyDescent="0.2">
      <c r="A114" s="8"/>
      <c r="B114" s="2" t="str">
        <f t="array" ref="B114">IF(C114="","", IFERROR(INDEX(Barang!$A$2:$A$10001, MATCH(C114, Barang!$B$2:$B$10001, 0)), "Tidak ditemukan"))</f>
        <v>MRN001</v>
      </c>
      <c r="C114" s="2" t="s">
        <v>201</v>
      </c>
      <c r="D114" s="2" t="str">
        <f t="array" ref="D114">IF(C114="","", IFERROR(INDEX(Barang!$C$2:$C$100, MATCH(C114, Barang!$B$2:$B$100, 0)), ""))</f>
        <v>Bumbu</v>
      </c>
      <c r="E114" s="2" t="str">
        <f t="array" ref="E114">IF(C114="","", IFERROR(INDEX(Barang!$E$2:$E$100, MATCH(C114, Barang!$B$2:$B$100, 0)), ""))</f>
        <v>pcs</v>
      </c>
      <c r="F114" s="10">
        <v>1</v>
      </c>
      <c r="G114" s="11">
        <f t="array" ref="G114">IF(C114="","", IFERROR(INDEX(Barang!$F$2:$F$100, MATCH(C114, Barang!$B$2:$B$100, 0)) * F114, ""))</f>
        <v>1000</v>
      </c>
      <c r="H114" s="10"/>
      <c r="J114" s="8"/>
      <c r="K114" s="2" t="str">
        <f t="array" ref="K114">IF(L114="","", IFERROR(INDEX(Barang!$A$2:$A$10001, MATCH(L114, Barang!$B$2:$B$10001, 0)), "Tidak ditemukan"))</f>
        <v/>
      </c>
      <c r="L114" s="2"/>
      <c r="M114" s="2" t="str">
        <f t="array" ref="M114">IF(L114="","", IFERROR(INDEX(Barang!$C$2:$C$10001, MATCH(L114, Barang!$B$2:$B$10001, 0)), ""))</f>
        <v/>
      </c>
      <c r="N114" s="2" t="str">
        <f t="array" ref="N114">IF(L114="","", IFERROR(INDEX(Barang!$E$2:$E$10001, MATCH(L114, Barang!$B$2:$B$10001, 0)), ""))</f>
        <v/>
      </c>
      <c r="O114" s="10"/>
      <c r="P114" s="11" t="str">
        <f t="array" ref="P114">IF(L114="","", IFERROR(INDEX(Barang!$F$2:$F$10001, MATCH(L114, Barang!$B$2:$B$10001, 0)) * O114, ""))</f>
        <v/>
      </c>
      <c r="Q114" s="12"/>
      <c r="R114" s="10">
        <f t="shared" si="0"/>
        <v>-1</v>
      </c>
      <c r="S114" s="10" t="s">
        <v>40</v>
      </c>
      <c r="T114" s="2" t="s">
        <v>40</v>
      </c>
    </row>
    <row r="115" spans="1:20" ht="22.5" customHeight="1" x14ac:dyDescent="0.2">
      <c r="A115" s="8"/>
      <c r="B115" s="2" t="str">
        <f t="array" ref="B115">IF(C115="","", IFERROR(INDEX(Barang!$A$2:$A$10001, MATCH(C115, Barang!$B$2:$B$10001, 0)), "Tidak ditemukan"))</f>
        <v>TLR2</v>
      </c>
      <c r="C115" s="2" t="s">
        <v>135</v>
      </c>
      <c r="D115" s="2" t="str">
        <f t="array" ref="D115">IF(C115="","", IFERROR(INDEX(Barang!$C$2:$C$100, MATCH(C115, Barang!$B$2:$B$100, 0)), ""))</f>
        <v>Sembako</v>
      </c>
      <c r="E115" s="2" t="str">
        <f t="array" ref="E115">IF(C115="","", IFERROR(INDEX(Barang!$E$2:$E$100, MATCH(C115, Barang!$B$2:$B$100, 0)), ""))</f>
        <v>kg</v>
      </c>
      <c r="F115" s="10">
        <v>20</v>
      </c>
      <c r="G115" s="11">
        <f t="array" ref="G115">IF(C115="","", IFERROR(INDEX(Barang!$F$2:$F$100, MATCH(C115, Barang!$B$2:$B$100, 0)) * F115, ""))</f>
        <v>310000</v>
      </c>
      <c r="H115" s="10"/>
      <c r="J115" s="8"/>
      <c r="K115" s="2" t="str">
        <f t="array" ref="K115">IF(L115="","", IFERROR(INDEX(Barang!$A$2:$A$10001, MATCH(L115, Barang!$B$2:$B$10001, 0)), "Tidak ditemukan"))</f>
        <v/>
      </c>
      <c r="L115" s="2"/>
      <c r="M115" s="2" t="str">
        <f t="array" ref="M115">IF(L115="","", IFERROR(INDEX(Barang!$C$2:$C$10001, MATCH(L115, Barang!$B$2:$B$10001, 0)), ""))</f>
        <v/>
      </c>
      <c r="N115" s="2" t="str">
        <f t="array" ref="N115">IF(L115="","", IFERROR(INDEX(Barang!$E$2:$E$10001, MATCH(L115, Barang!$B$2:$B$10001, 0)), ""))</f>
        <v/>
      </c>
      <c r="O115" s="10"/>
      <c r="P115" s="11" t="str">
        <f t="array" ref="P115">IF(L115="","", IFERROR(INDEX(Barang!$F$2:$F$10001, MATCH(L115, Barang!$B$2:$B$10001, 0)) * O115, ""))</f>
        <v/>
      </c>
      <c r="Q115" s="12"/>
      <c r="R115" s="10">
        <f t="shared" si="0"/>
        <v>-20</v>
      </c>
      <c r="S115" s="10" t="s">
        <v>40</v>
      </c>
      <c r="T115" s="2" t="s">
        <v>40</v>
      </c>
    </row>
    <row r="116" spans="1:20" ht="22.5" customHeight="1" x14ac:dyDescent="0.2">
      <c r="A116" s="8"/>
      <c r="B116" s="2" t="str">
        <f t="array" ref="B116">IF(C116="","", IFERROR(INDEX(Barang!$A$2:$A$10001, MATCH(C116, Barang!$B$2:$B$10001, 0)), "Tidak ditemukan"))</f>
        <v>LFB001</v>
      </c>
      <c r="C116" s="2" t="s">
        <v>85</v>
      </c>
      <c r="D116" s="2" t="str">
        <f t="array" ref="D116">IF(C116="","", IFERROR(INDEX(Barang!$C$2:$C$100, MATCH(C116, Barang!$B$2:$B$100, 0)), ""))</f>
        <v>Sabun</v>
      </c>
      <c r="E116" s="2" t="str">
        <f t="array" ref="E116">IF(C116="","", IFERROR(INDEX(Barang!$E$2:$E$100, MATCH(C116, Barang!$B$2:$B$100, 0)), ""))</f>
        <v>pcs</v>
      </c>
      <c r="F116" s="10">
        <v>6</v>
      </c>
      <c r="G116" s="11">
        <f t="array" ref="G116">IF(C116="","", IFERROR(INDEX(Barang!$F$2:$F$100, MATCH(C116, Barang!$B$2:$B$100, 0)) * F116, ""))</f>
        <v>36000</v>
      </c>
      <c r="H116" s="10"/>
      <c r="J116" s="8"/>
      <c r="K116" s="2" t="str">
        <f t="array" ref="K116">IF(L116="","", IFERROR(INDEX(Barang!$A$2:$A$10001, MATCH(L116, Barang!$B$2:$B$10001, 0)), "Tidak ditemukan"))</f>
        <v/>
      </c>
      <c r="L116" s="2"/>
      <c r="M116" s="2" t="str">
        <f t="array" ref="M116">IF(L116="","", IFERROR(INDEX(Barang!$C$2:$C$10001, MATCH(L116, Barang!$B$2:$B$10001, 0)), ""))</f>
        <v/>
      </c>
      <c r="N116" s="2" t="str">
        <f t="array" ref="N116">IF(L116="","", IFERROR(INDEX(Barang!$E$2:$E$10001, MATCH(L116, Barang!$B$2:$B$10001, 0)), ""))</f>
        <v/>
      </c>
      <c r="O116" s="10"/>
      <c r="P116" s="11" t="str">
        <f t="array" ref="P116">IF(L116="","", IFERROR(INDEX(Barang!$F$2:$F$10001, MATCH(L116, Barang!$B$2:$B$10001, 0)) * O116, ""))</f>
        <v/>
      </c>
      <c r="Q116" s="12"/>
      <c r="R116" s="10">
        <f t="shared" si="0"/>
        <v>-6</v>
      </c>
      <c r="S116" s="10" t="s">
        <v>40</v>
      </c>
      <c r="T116" s="2" t="s">
        <v>40</v>
      </c>
    </row>
    <row r="117" spans="1:20" ht="22.5" customHeight="1" x14ac:dyDescent="0.2">
      <c r="A117" s="8">
        <v>45953</v>
      </c>
      <c r="B117" s="2" t="str">
        <f t="array" ref="B117">IF(C117="","", IFERROR(INDEX(Barang!$A$2:$A$10001, MATCH(C117, Barang!$B$2:$B$10001, 0)), "Tidak ditemukan"))</f>
        <v>RTP001</v>
      </c>
      <c r="C117" s="2" t="s">
        <v>534</v>
      </c>
      <c r="D117" s="2" t="str">
        <f t="array" ref="D117">IF(C117="","", IFERROR(INDEX(Barang!$C$2:$C$100, MATCH(C117, Barang!$B$2:$B$100, 0)), ""))</f>
        <v>Makanan</v>
      </c>
      <c r="E117" s="2" t="str">
        <f t="array" ref="E117">IF(C117="","", IFERROR(INDEX(Barang!$E$2:$E$100, MATCH(C117, Barang!$B$2:$B$100, 0)), ""))</f>
        <v>pcs</v>
      </c>
      <c r="F117" s="10">
        <v>1</v>
      </c>
      <c r="G117" s="11">
        <f t="array" ref="G117">IF(C117="","", IFERROR(INDEX(Barang!$F$2:$F$100, MATCH(C117, Barang!$B$2:$B$100, 0)) * F117, ""))</f>
        <v>2000</v>
      </c>
      <c r="H117" s="10"/>
      <c r="J117" s="8"/>
      <c r="K117" s="2" t="str">
        <f t="array" ref="K117">IF(L117="","", IFERROR(INDEX(Barang!$A$2:$A$10001, MATCH(L117, Barang!$B$2:$B$10001, 0)), "Tidak ditemukan"))</f>
        <v/>
      </c>
      <c r="L117" s="2"/>
      <c r="M117" s="2" t="str">
        <f t="array" ref="M117">IF(L117="","", IFERROR(INDEX(Barang!$C$2:$C$10001, MATCH(L117, Barang!$B$2:$B$10001, 0)), ""))</f>
        <v/>
      </c>
      <c r="N117" s="2" t="str">
        <f t="array" ref="N117">IF(L117="","", IFERROR(INDEX(Barang!$E$2:$E$10001, MATCH(L117, Barang!$B$2:$B$10001, 0)), ""))</f>
        <v/>
      </c>
      <c r="O117" s="10"/>
      <c r="P117" s="11" t="str">
        <f t="array" ref="P117">IF(L117="","", IFERROR(INDEX(Barang!$F$2:$F$10001, MATCH(L117, Barang!$B$2:$B$10001, 0)) * O117, ""))</f>
        <v/>
      </c>
      <c r="Q117" s="12"/>
      <c r="R117" s="10">
        <f t="shared" si="0"/>
        <v>-1</v>
      </c>
      <c r="S117" s="10" t="s">
        <v>40</v>
      </c>
      <c r="T117" s="2" t="s">
        <v>40</v>
      </c>
    </row>
    <row r="118" spans="1:20" ht="22.5" customHeight="1" x14ac:dyDescent="0.2">
      <c r="A118" s="8"/>
      <c r="B118" s="2" t="str">
        <f t="array" ref="B118">IF(C118="","", IFERROR(INDEX(Barang!$A$2:$A$10001, MATCH(C118, Barang!$B$2:$B$10001, 0)), "Tidak ditemukan"))</f>
        <v>PT1/4</v>
      </c>
      <c r="C118" s="2" t="s">
        <v>91</v>
      </c>
      <c r="D118" s="2" t="str">
        <f t="array" ref="D118">IF(C118="","", IFERROR(INDEX(Barang!$C$2:$C$100, MATCH(C118, Barang!$B$2:$B$100, 0)), ""))</f>
        <v>Plastik</v>
      </c>
      <c r="E118" s="2" t="str">
        <f t="array" ref="E118">IF(C118="","", IFERROR(INDEX(Barang!$E$2:$E$100, MATCH(C118, Barang!$B$2:$B$100, 0)), ""))</f>
        <v>kg</v>
      </c>
      <c r="F118" s="10">
        <v>3</v>
      </c>
      <c r="G118" s="11">
        <f t="array" ref="G118">IF(C118="","", IFERROR(INDEX(Barang!$F$2:$F$100, MATCH(C118, Barang!$B$2:$B$100, 0)) * F118, ""))</f>
        <v>6000</v>
      </c>
      <c r="H118" s="10"/>
      <c r="J118" s="8"/>
      <c r="K118" s="2" t="str">
        <f t="array" ref="K118">IF(L118="","", IFERROR(INDEX(Barang!$A$2:$A$10001, MATCH(L118, Barang!$B$2:$B$10001, 0)), "Tidak ditemukan"))</f>
        <v/>
      </c>
      <c r="L118" s="2"/>
      <c r="M118" s="2" t="str">
        <f t="array" ref="M118">IF(L118="","", IFERROR(INDEX(Barang!$C$2:$C$10001, MATCH(L118, Barang!$B$2:$B$10001, 0)), ""))</f>
        <v/>
      </c>
      <c r="N118" s="2" t="str">
        <f t="array" ref="N118">IF(L118="","", IFERROR(INDEX(Barang!$E$2:$E$10001, MATCH(L118, Barang!$B$2:$B$10001, 0)), ""))</f>
        <v/>
      </c>
      <c r="O118" s="10"/>
      <c r="P118" s="11" t="str">
        <f t="array" ref="P118">IF(L118="","", IFERROR(INDEX(Barang!$F$2:$F$10001, MATCH(L118, Barang!$B$2:$B$10001, 0)) * O118, ""))</f>
        <v/>
      </c>
      <c r="Q118" s="12"/>
      <c r="R118" s="10">
        <f t="shared" si="0"/>
        <v>-3</v>
      </c>
      <c r="S118" s="10" t="s">
        <v>40</v>
      </c>
      <c r="T118" s="2" t="s">
        <v>40</v>
      </c>
    </row>
    <row r="119" spans="1:20" ht="22.5" customHeight="1" x14ac:dyDescent="0.2">
      <c r="A119" s="8"/>
      <c r="B119" s="2" t="str">
        <f t="array" ref="B119">IF(C119="","", IFERROR(INDEX(Barang!$A$2:$A$10001, MATCH(C119, Barang!$B$2:$B$10001, 0)), "Tidak ditemukan"))</f>
        <v>THD001</v>
      </c>
      <c r="C119" s="2" t="s">
        <v>108</v>
      </c>
      <c r="D119" s="2" t="str">
        <f t="array" ref="D119">IF(C119="","", IFERROR(INDEX(Barang!$C$2:$C$100, MATCH(C119, Barang!$B$2:$B$100, 0)), ""))</f>
        <v>Minuman</v>
      </c>
      <c r="E119" s="2" t="str">
        <f t="array" ref="E119">IF(C119="","", IFERROR(INDEX(Barang!$E$2:$E$100, MATCH(C119, Barang!$B$2:$B$100, 0)), ""))</f>
        <v>pcs</v>
      </c>
      <c r="F119" s="10">
        <v>2</v>
      </c>
      <c r="G119" s="11">
        <f t="array" ref="G119">IF(C119="","", IFERROR(INDEX(Barang!$F$2:$F$100, MATCH(C119, Barang!$B$2:$B$100, 0)) * F119, ""))</f>
        <v>4000</v>
      </c>
      <c r="H119" s="10"/>
      <c r="J119" s="8"/>
      <c r="K119" s="2" t="str">
        <f t="array" ref="K119">IF(L119="","", IFERROR(INDEX(Barang!$A$2:$A$10001, MATCH(L119, Barang!$B$2:$B$10001, 0)), "Tidak ditemukan"))</f>
        <v/>
      </c>
      <c r="L119" s="2"/>
      <c r="M119" s="2" t="str">
        <f t="array" ref="M119">IF(L119="","", IFERROR(INDEX(Barang!$C$2:$C$10001, MATCH(L119, Barang!$B$2:$B$10001, 0)), ""))</f>
        <v/>
      </c>
      <c r="N119" s="2" t="str">
        <f t="array" ref="N119">IF(L119="","", IFERROR(INDEX(Barang!$E$2:$E$10001, MATCH(L119, Barang!$B$2:$B$10001, 0)), ""))</f>
        <v/>
      </c>
      <c r="O119" s="10"/>
      <c r="P119" s="11" t="str">
        <f t="array" ref="P119">IF(L119="","", IFERROR(INDEX(Barang!$F$2:$F$10001, MATCH(L119, Barang!$B$2:$B$10001, 0)) * O119, ""))</f>
        <v/>
      </c>
      <c r="Q119" s="12"/>
      <c r="R119" s="10">
        <f t="shared" si="0"/>
        <v>-2</v>
      </c>
      <c r="S119" s="10" t="s">
        <v>40</v>
      </c>
      <c r="T119" s="2" t="s">
        <v>40</v>
      </c>
    </row>
    <row r="120" spans="1:20" ht="22.5" customHeight="1" x14ac:dyDescent="0.2">
      <c r="A120" s="8"/>
      <c r="B120" s="2" t="str">
        <f t="array" ref="B120">IF(C120="","", IFERROR(INDEX(Barang!$A$2:$A$10001, MATCH(C120, Barang!$B$2:$B$10001, 0)), "Tidak ditemukan"))</f>
        <v>MGR001</v>
      </c>
      <c r="C120" s="2" t="s">
        <v>116</v>
      </c>
      <c r="D120" s="2" t="str">
        <f t="array" ref="D120">IF(C120="","", IFERROR(INDEX(Barang!$C$2:$C$100, MATCH(C120, Barang!$B$2:$B$100, 0)), ""))</f>
        <v>Makanan</v>
      </c>
      <c r="E120" s="2" t="str">
        <f t="array" ref="E120">IF(C120="","", IFERROR(INDEX(Barang!$E$2:$E$100, MATCH(C120, Barang!$B$2:$B$100, 0)), ""))</f>
        <v>pcs</v>
      </c>
      <c r="F120" s="10">
        <v>40</v>
      </c>
      <c r="G120" s="11">
        <f t="array" ref="G120">IF(C120="","", IFERROR(INDEX(Barang!$F$2:$F$100, MATCH(C120, Barang!$B$2:$B$100, 0)) * F120, ""))</f>
        <v>140000</v>
      </c>
      <c r="H120" s="10"/>
      <c r="J120" s="8"/>
      <c r="K120" s="2" t="str">
        <f t="array" ref="K120">IF(L120="","", IFERROR(INDEX(Barang!$A$2:$A$10001, MATCH(L120, Barang!$B$2:$B$10001, 0)), "Tidak ditemukan"))</f>
        <v/>
      </c>
      <c r="L120" s="2"/>
      <c r="M120" s="2" t="str">
        <f t="array" ref="M120">IF(L120="","", IFERROR(INDEX(Barang!$C$2:$C$10001, MATCH(L120, Barang!$B$2:$B$10001, 0)), ""))</f>
        <v/>
      </c>
      <c r="N120" s="2" t="str">
        <f t="array" ref="N120">IF(L120="","", IFERROR(INDEX(Barang!$E$2:$E$10001, MATCH(L120, Barang!$B$2:$B$10001, 0)), ""))</f>
        <v/>
      </c>
      <c r="O120" s="10"/>
      <c r="P120" s="11" t="str">
        <f t="array" ref="P120">IF(L120="","", IFERROR(INDEX(Barang!$F$2:$F$10001, MATCH(L120, Barang!$B$2:$B$10001, 0)) * O120, ""))</f>
        <v/>
      </c>
      <c r="Q120" s="12"/>
      <c r="R120" s="10">
        <f t="shared" si="0"/>
        <v>-40</v>
      </c>
      <c r="S120" s="10" t="s">
        <v>40</v>
      </c>
      <c r="T120" s="2" t="s">
        <v>40</v>
      </c>
    </row>
    <row r="121" spans="1:20" ht="22.5" customHeight="1" x14ac:dyDescent="0.2">
      <c r="A121" s="8"/>
      <c r="B121" s="2" t="str">
        <f t="array" ref="B121">IF(C121="","", IFERROR(INDEX(Barang!$A$2:$A$10001, MATCH(C121, Barang!$B$2:$B$10001, 0)), "Tidak ditemukan"))</f>
        <v>RYC001</v>
      </c>
      <c r="C121" s="2" t="s">
        <v>81</v>
      </c>
      <c r="D121" s="2" t="str">
        <f t="array" ref="D121">IF(C121="","", IFERROR(INDEX(Barang!$C$2:$C$100, MATCH(C121, Barang!$B$2:$B$100, 0)), ""))</f>
        <v>Bumbu</v>
      </c>
      <c r="E121" s="2" t="str">
        <f t="array" ref="E121">IF(C121="","", IFERROR(INDEX(Barang!$E$2:$E$100, MATCH(C121, Barang!$B$2:$B$100, 0)), ""))</f>
        <v>pcs</v>
      </c>
      <c r="F121" s="10">
        <v>10</v>
      </c>
      <c r="G121" s="11">
        <f t="array" ref="G121">IF(C121="","", IFERROR(INDEX(Barang!$F$2:$F$100, MATCH(C121, Barang!$B$2:$B$100, 0)) * F121, ""))</f>
        <v>5000</v>
      </c>
      <c r="H121" s="10"/>
      <c r="J121" s="8"/>
      <c r="K121" s="2" t="str">
        <f t="array" ref="K121">IF(L121="","", IFERROR(INDEX(Barang!$A$2:$A$10001, MATCH(L121, Barang!$B$2:$B$10001, 0)), "Tidak ditemukan"))</f>
        <v/>
      </c>
      <c r="L121" s="2"/>
      <c r="M121" s="2" t="str">
        <f t="array" ref="M121">IF(L121="","", IFERROR(INDEX(Barang!$C$2:$C$10001, MATCH(L121, Barang!$B$2:$B$10001, 0)), ""))</f>
        <v/>
      </c>
      <c r="N121" s="2" t="str">
        <f t="array" ref="N121">IF(L121="","", IFERROR(INDEX(Barang!$E$2:$E$10001, MATCH(L121, Barang!$B$2:$B$10001, 0)), ""))</f>
        <v/>
      </c>
      <c r="O121" s="10"/>
      <c r="P121" s="11" t="str">
        <f t="array" ref="P121">IF(L121="","", IFERROR(INDEX(Barang!$F$2:$F$10001, MATCH(L121, Barang!$B$2:$B$10001, 0)) * O121, ""))</f>
        <v/>
      </c>
      <c r="Q121" s="12"/>
      <c r="R121" s="10">
        <f t="shared" si="0"/>
        <v>-10</v>
      </c>
      <c r="S121" s="10" t="s">
        <v>40</v>
      </c>
      <c r="T121" s="2" t="s">
        <v>40</v>
      </c>
    </row>
    <row r="122" spans="1:20" ht="22.5" customHeight="1" x14ac:dyDescent="0.2">
      <c r="A122" s="8"/>
      <c r="B122" s="2" t="str">
        <f t="array" ref="B122">IF(C122="","", IFERROR(INDEX(Barang!$A$2:$A$10001, MATCH(C122, Barang!$B$2:$B$10001, 0)), "Tidak ditemukan"))</f>
        <v>GPT001</v>
      </c>
      <c r="C122" s="2" t="s">
        <v>52</v>
      </c>
      <c r="D122" s="2" t="str">
        <f t="array" ref="D122">IF(C122="","", IFERROR(INDEX(Barang!$C$2:$C$100, MATCH(C122, Barang!$B$2:$B$100, 0)), ""))</f>
        <v>Makanan</v>
      </c>
      <c r="E122" s="2" t="str">
        <f t="array" ref="E122">IF(C122="","", IFERROR(INDEX(Barang!$E$2:$E$100, MATCH(C122, Barang!$B$2:$B$100, 0)), ""))</f>
        <v>pcs</v>
      </c>
      <c r="F122" s="10">
        <v>2</v>
      </c>
      <c r="G122" s="11">
        <f t="array" ref="G122">IF(C122="","", IFERROR(INDEX(Barang!$F$2:$F$100, MATCH(C122, Barang!$B$2:$B$100, 0)) * F122, ""))</f>
        <v>2000</v>
      </c>
      <c r="H122" s="10"/>
      <c r="J122" s="8"/>
      <c r="K122" s="2" t="str">
        <f t="array" ref="K122">IF(L122="","", IFERROR(INDEX(Barang!$A$2:$A$10001, MATCH(L122, Barang!$B$2:$B$10001, 0)), "Tidak ditemukan"))</f>
        <v/>
      </c>
      <c r="L122" s="2"/>
      <c r="M122" s="2" t="str">
        <f t="array" ref="M122">IF(L122="","", IFERROR(INDEX(Barang!$C$2:$C$10001, MATCH(L122, Barang!$B$2:$B$10001, 0)), ""))</f>
        <v/>
      </c>
      <c r="N122" s="2" t="str">
        <f t="array" ref="N122">IF(L122="","", IFERROR(INDEX(Barang!$E$2:$E$10001, MATCH(L122, Barang!$B$2:$B$10001, 0)), ""))</f>
        <v/>
      </c>
      <c r="O122" s="10"/>
      <c r="P122" s="11" t="str">
        <f t="array" ref="P122">IF(L122="","", IFERROR(INDEX(Barang!$F$2:$F$10001, MATCH(L122, Barang!$B$2:$B$10001, 0)) * O122, ""))</f>
        <v/>
      </c>
      <c r="Q122" s="12"/>
      <c r="R122" s="10">
        <f t="shared" si="0"/>
        <v>-2</v>
      </c>
      <c r="S122" s="10" t="s">
        <v>40</v>
      </c>
      <c r="T122" s="2" t="s">
        <v>40</v>
      </c>
    </row>
    <row r="123" spans="1:20" ht="22.5" customHeight="1" x14ac:dyDescent="0.2">
      <c r="A123" s="8"/>
      <c r="B123" s="2" t="str">
        <f t="array" ref="B123">IF(C123="","", IFERROR(INDEX(Barang!$A$2:$A$10001, MATCH(C123, Barang!$B$2:$B$10001, 0)), "Tidak ditemukan"))</f>
        <v>MKH001</v>
      </c>
      <c r="C123" s="2" t="s">
        <v>118</v>
      </c>
      <c r="D123" s="2" t="str">
        <f t="array" ref="D123">IF(C123="","", IFERROR(INDEX(Barang!$C$2:$C$100, MATCH(C123, Barang!$B$2:$B$100, 0)), ""))</f>
        <v>Makanan</v>
      </c>
      <c r="E123" s="2" t="str">
        <f t="array" ref="E123">IF(C123="","", IFERROR(INDEX(Barang!$E$2:$E$100, MATCH(C123, Barang!$B$2:$B$100, 0)), ""))</f>
        <v>pcs</v>
      </c>
      <c r="F123" s="10">
        <v>1</v>
      </c>
      <c r="G123" s="11">
        <f t="array" ref="G123">IF(C123="","", IFERROR(INDEX(Barang!$F$2:$F$100, MATCH(C123, Barang!$B$2:$B$100, 0)) * F123, ""))</f>
        <v>3500</v>
      </c>
      <c r="H123" s="10"/>
      <c r="J123" s="8"/>
      <c r="K123" s="2" t="str">
        <f t="array" ref="K123">IF(L123="","", IFERROR(INDEX(Barang!$A$2:$A$10001, MATCH(L123, Barang!$B$2:$B$10001, 0)), "Tidak ditemukan"))</f>
        <v/>
      </c>
      <c r="L123" s="2"/>
      <c r="M123" s="2" t="str">
        <f t="array" ref="M123">IF(L123="","", IFERROR(INDEX(Barang!$C$2:$C$10001, MATCH(L123, Barang!$B$2:$B$10001, 0)), ""))</f>
        <v/>
      </c>
      <c r="N123" s="2" t="str">
        <f t="array" ref="N123">IF(L123="","", IFERROR(INDEX(Barang!$E$2:$E$10001, MATCH(L123, Barang!$B$2:$B$10001, 0)), ""))</f>
        <v/>
      </c>
      <c r="O123" s="10"/>
      <c r="P123" s="11" t="str">
        <f t="array" ref="P123">IF(L123="","", IFERROR(INDEX(Barang!$F$2:$F$10001, MATCH(L123, Barang!$B$2:$B$10001, 0)) * O123, ""))</f>
        <v/>
      </c>
      <c r="Q123" s="12"/>
      <c r="R123" s="10">
        <f t="shared" si="0"/>
        <v>-1</v>
      </c>
      <c r="S123" s="10" t="s">
        <v>40</v>
      </c>
      <c r="T123" s="2" t="s">
        <v>40</v>
      </c>
    </row>
    <row r="124" spans="1:20" ht="22.5" customHeight="1" x14ac:dyDescent="0.2">
      <c r="A124" s="8"/>
      <c r="B124" s="2" t="str">
        <f t="array" ref="B124">IF(C124="","", IFERROR(INDEX(Barang!$A$2:$A$10001, MATCH(C124, Barang!$B$2:$B$10001, 0)), "Tidak ditemukan"))</f>
        <v>PT1/4</v>
      </c>
      <c r="C124" s="2" t="s">
        <v>91</v>
      </c>
      <c r="D124" s="2" t="str">
        <f t="array" ref="D124">IF(C124="","", IFERROR(INDEX(Barang!$C$2:$C$100, MATCH(C124, Barang!$B$2:$B$100, 0)), ""))</f>
        <v>Plastik</v>
      </c>
      <c r="E124" s="2" t="str">
        <f t="array" ref="E124">IF(C124="","", IFERROR(INDEX(Barang!$E$2:$E$100, MATCH(C124, Barang!$B$2:$B$100, 0)), ""))</f>
        <v>kg</v>
      </c>
      <c r="F124" s="10">
        <v>5</v>
      </c>
      <c r="G124" s="11">
        <f t="array" ref="G124">IF(C124="","", IFERROR(INDEX(Barang!$F$2:$F$100, MATCH(C124, Barang!$B$2:$B$100, 0)) * F124, ""))</f>
        <v>10000</v>
      </c>
      <c r="H124" s="10"/>
      <c r="J124" s="8"/>
      <c r="K124" s="2" t="str">
        <f t="array" ref="K124">IF(L124="","", IFERROR(INDEX(Barang!$A$2:$A$10001, MATCH(L124, Barang!$B$2:$B$10001, 0)), "Tidak ditemukan"))</f>
        <v/>
      </c>
      <c r="L124" s="2"/>
      <c r="M124" s="2" t="str">
        <f t="array" ref="M124">IF(L124="","", IFERROR(INDEX(Barang!$C$2:$C$10001, MATCH(L124, Barang!$B$2:$B$10001, 0)), ""))</f>
        <v/>
      </c>
      <c r="N124" s="2" t="str">
        <f t="array" ref="N124">IF(L124="","", IFERROR(INDEX(Barang!$E$2:$E$10001, MATCH(L124, Barang!$B$2:$B$10001, 0)), ""))</f>
        <v/>
      </c>
      <c r="O124" s="10"/>
      <c r="P124" s="11" t="str">
        <f t="array" ref="P124">IF(L124="","", IFERROR(INDEX(Barang!$F$2:$F$10001, MATCH(L124, Barang!$B$2:$B$10001, 0)) * O124, ""))</f>
        <v/>
      </c>
      <c r="Q124" s="12"/>
      <c r="R124" s="10">
        <f t="shared" si="0"/>
        <v>-5</v>
      </c>
      <c r="S124" s="10" t="s">
        <v>40</v>
      </c>
      <c r="T124" s="2" t="s">
        <v>40</v>
      </c>
    </row>
    <row r="125" spans="1:20" ht="22.5" customHeight="1" x14ac:dyDescent="0.2">
      <c r="A125" s="8"/>
      <c r="B125" s="2" t="str">
        <f t="array" ref="B125">IF(C125="","", IFERROR(INDEX(Barang!$A$2:$A$10001, MATCH(C125, Barang!$B$2:$B$10001, 0)), "Tidak ditemukan"))</f>
        <v>GRA001</v>
      </c>
      <c r="C125" s="2" t="s">
        <v>823</v>
      </c>
      <c r="D125" s="2" t="str">
        <f t="array" ref="D125">IF(C125="","", IFERROR(INDEX(Barang!$C$2:$C$100, MATCH(C125, Barang!$B$2:$B$100, 0)), ""))</f>
        <v>Makanan</v>
      </c>
      <c r="E125" s="2" t="str">
        <f t="array" ref="E125">IF(C125="","", IFERROR(INDEX(Barang!$E$2:$E$100, MATCH(C125, Barang!$B$2:$B$100, 0)), ""))</f>
        <v>pcs</v>
      </c>
      <c r="F125" s="10">
        <v>1</v>
      </c>
      <c r="G125" s="11">
        <f t="array" ref="G125">IF(C125="","", IFERROR(INDEX(Barang!$F$2:$F$100, MATCH(C125, Barang!$B$2:$B$100, 0)) * F125, ""))</f>
        <v>2000</v>
      </c>
      <c r="H125" s="10"/>
      <c r="J125" s="8"/>
      <c r="K125" s="2" t="str">
        <f t="array" ref="K125">IF(L125="","", IFERROR(INDEX(Barang!$A$2:$A$10001, MATCH(L125, Barang!$B$2:$B$10001, 0)), "Tidak ditemukan"))</f>
        <v/>
      </c>
      <c r="L125" s="2"/>
      <c r="M125" s="2" t="str">
        <f t="array" ref="M125">IF(L125="","", IFERROR(INDEX(Barang!$C$2:$C$10001, MATCH(L125, Barang!$B$2:$B$10001, 0)), ""))</f>
        <v/>
      </c>
      <c r="N125" s="2" t="str">
        <f t="array" ref="N125">IF(L125="","", IFERROR(INDEX(Barang!$E$2:$E$10001, MATCH(L125, Barang!$B$2:$B$10001, 0)), ""))</f>
        <v/>
      </c>
      <c r="O125" s="10"/>
      <c r="P125" s="11" t="str">
        <f t="array" ref="P125">IF(L125="","", IFERROR(INDEX(Barang!$F$2:$F$10001, MATCH(L125, Barang!$B$2:$B$10001, 0)) * O125, ""))</f>
        <v/>
      </c>
      <c r="Q125" s="12"/>
      <c r="R125" s="10">
        <f t="shared" si="0"/>
        <v>-1</v>
      </c>
      <c r="S125" s="10" t="s">
        <v>40</v>
      </c>
      <c r="T125" s="2" t="s">
        <v>40</v>
      </c>
    </row>
    <row r="126" spans="1:20" ht="22.5" customHeight="1" x14ac:dyDescent="0.2">
      <c r="A126" s="8"/>
      <c r="B126" s="2" t="str">
        <f t="array" ref="B126">IF(C126="","", IFERROR(INDEX(Barang!$A$2:$A$10001, MATCH(C126, Barang!$B$2:$B$10001, 0)), "Tidak ditemukan"))</f>
        <v>ADS001</v>
      </c>
      <c r="C126" s="2" t="s">
        <v>163</v>
      </c>
      <c r="D126" s="2" t="str">
        <f t="array" ref="D126">IF(C126="","", IFERROR(INDEX(Barang!$C$2:$C$100, MATCH(C126, Barang!$B$2:$B$100, 0)), ""))</f>
        <v>Minuman</v>
      </c>
      <c r="E126" s="2" t="str">
        <f t="array" ref="E126">IF(C126="","", IFERROR(INDEX(Barang!$E$2:$E$100, MATCH(C126, Barang!$B$2:$B$100, 0)), ""))</f>
        <v>pcs</v>
      </c>
      <c r="F126" s="10">
        <v>1</v>
      </c>
      <c r="G126" s="11">
        <f t="array" ref="G126">IF(C126="","", IFERROR(INDEX(Barang!$F$2:$F$100, MATCH(C126, Barang!$B$2:$B$100, 0)) * F126, ""))</f>
        <v>2500</v>
      </c>
      <c r="H126" s="10"/>
      <c r="J126" s="8"/>
      <c r="K126" s="2" t="str">
        <f t="array" ref="K126">IF(L126="","", IFERROR(INDEX(Barang!$A$2:$A$10001, MATCH(L126, Barang!$B$2:$B$10001, 0)), "Tidak ditemukan"))</f>
        <v/>
      </c>
      <c r="L126" s="2"/>
      <c r="M126" s="2" t="str">
        <f t="array" ref="M126">IF(L126="","", IFERROR(INDEX(Barang!$C$2:$C$10001, MATCH(L126, Barang!$B$2:$B$10001, 0)), ""))</f>
        <v/>
      </c>
      <c r="N126" s="2" t="str">
        <f t="array" ref="N126">IF(L126="","", IFERROR(INDEX(Barang!$E$2:$E$10001, MATCH(L126, Barang!$B$2:$B$10001, 0)), ""))</f>
        <v/>
      </c>
      <c r="O126" s="10"/>
      <c r="P126" s="11" t="str">
        <f t="array" ref="P126">IF(L126="","", IFERROR(INDEX(Barang!$F$2:$F$10001, MATCH(L126, Barang!$B$2:$B$10001, 0)) * O126, ""))</f>
        <v/>
      </c>
      <c r="Q126" s="12"/>
      <c r="R126" s="10">
        <f t="shared" si="0"/>
        <v>-1</v>
      </c>
      <c r="S126" s="10" t="s">
        <v>40</v>
      </c>
      <c r="T126" s="2" t="s">
        <v>40</v>
      </c>
    </row>
    <row r="127" spans="1:20" ht="22.5" customHeight="1" x14ac:dyDescent="0.2">
      <c r="A127" s="8"/>
      <c r="B127" s="2" t="str">
        <f t="array" ref="B127">IF(C127="","", IFERROR(INDEX(Barang!$A$2:$A$10001, MATCH(C127, Barang!$B$2:$B$10001, 0)), "Tidak ditemukan"))</f>
        <v>KCP001</v>
      </c>
      <c r="C127" s="2" t="s">
        <v>155</v>
      </c>
      <c r="D127" s="2" t="str">
        <f t="array" ref="D127">IF(C127="","", IFERROR(INDEX(Barang!$C$2:$C$100, MATCH(C127, Barang!$B$2:$B$100, 0)), ""))</f>
        <v>Bumbu</v>
      </c>
      <c r="E127" s="2" t="str">
        <f t="array" ref="E127">IF(C127="","", IFERROR(INDEX(Barang!$E$2:$E$100, MATCH(C127, Barang!$B$2:$B$100, 0)), ""))</f>
        <v>pcs</v>
      </c>
      <c r="F127" s="10">
        <v>20</v>
      </c>
      <c r="G127" s="11">
        <f t="array" ref="G127">IF(C127="","", IFERROR(INDEX(Barang!$F$2:$F$100, MATCH(C127, Barang!$B$2:$B$100, 0)) * F127, ""))</f>
        <v>40000</v>
      </c>
      <c r="H127" s="10"/>
      <c r="J127" s="8"/>
      <c r="K127" s="2" t="str">
        <f t="array" ref="K127">IF(L127="","", IFERROR(INDEX(Barang!$A$2:$A$10001, MATCH(L127, Barang!$B$2:$B$10001, 0)), "Tidak ditemukan"))</f>
        <v/>
      </c>
      <c r="L127" s="2"/>
      <c r="M127" s="2" t="str">
        <f t="array" ref="M127">IF(L127="","", IFERROR(INDEX(Barang!$C$2:$C$10001, MATCH(L127, Barang!$B$2:$B$10001, 0)), ""))</f>
        <v/>
      </c>
      <c r="N127" s="2" t="str">
        <f t="array" ref="N127">IF(L127="","", IFERROR(INDEX(Barang!$E$2:$E$10001, MATCH(L127, Barang!$B$2:$B$10001, 0)), ""))</f>
        <v/>
      </c>
      <c r="O127" s="10"/>
      <c r="P127" s="11" t="str">
        <f t="array" ref="P127">IF(L127="","", IFERROR(INDEX(Barang!$F$2:$F$10001, MATCH(L127, Barang!$B$2:$B$10001, 0)) * O127, ""))</f>
        <v/>
      </c>
      <c r="Q127" s="12"/>
      <c r="R127" s="10">
        <f t="shared" si="0"/>
        <v>-20</v>
      </c>
      <c r="S127" s="10" t="s">
        <v>40</v>
      </c>
      <c r="T127" s="2" t="s">
        <v>40</v>
      </c>
    </row>
    <row r="128" spans="1:20" ht="22.5" customHeight="1" x14ac:dyDescent="0.2">
      <c r="A128" s="8"/>
      <c r="B128" s="2" t="str">
        <f t="array" ref="B128">IF(C128="","", IFERROR(INDEX(Barang!$A$2:$A$10001, MATCH(C128, Barang!$B$2:$B$10001, 0)), "Tidak ditemukan"))</f>
        <v>TGP002</v>
      </c>
      <c r="C128" s="2" t="s">
        <v>32</v>
      </c>
      <c r="D128" s="2" t="str">
        <f t="array" ref="D128">IF(C128="","", IFERROR(INDEX(Barang!$C$2:$C$100, MATCH(C128, Barang!$B$2:$B$100, 0)), ""))</f>
        <v>Bumbu</v>
      </c>
      <c r="E128" s="2" t="str">
        <f t="array" ref="E128">IF(C128="","", IFERROR(INDEX(Barang!$E$2:$E$100, MATCH(C128, Barang!$B$2:$B$100, 0)), ""))</f>
        <v>pcs</v>
      </c>
      <c r="F128" s="10">
        <v>2</v>
      </c>
      <c r="G128" s="11">
        <f t="array" ref="G128">IF(C128="","", IFERROR(INDEX(Barang!$F$2:$F$100, MATCH(C128, Barang!$B$2:$B$100, 0)) * F128, ""))</f>
        <v>2000</v>
      </c>
      <c r="H128" s="10"/>
      <c r="J128" s="8"/>
      <c r="K128" s="2" t="str">
        <f t="array" ref="K128">IF(L128="","", IFERROR(INDEX(Barang!$A$2:$A$10001, MATCH(L128, Barang!$B$2:$B$10001, 0)), "Tidak ditemukan"))</f>
        <v/>
      </c>
      <c r="L128" s="2"/>
      <c r="M128" s="2" t="str">
        <f t="array" ref="M128">IF(L128="","", IFERROR(INDEX(Barang!$C$2:$C$10001, MATCH(L128, Barang!$B$2:$B$10001, 0)), ""))</f>
        <v/>
      </c>
      <c r="N128" s="2" t="str">
        <f t="array" ref="N128">IF(L128="","", IFERROR(INDEX(Barang!$E$2:$E$10001, MATCH(L128, Barang!$B$2:$B$10001, 0)), ""))</f>
        <v/>
      </c>
      <c r="O128" s="10"/>
      <c r="P128" s="11" t="str">
        <f t="array" ref="P128">IF(L128="","", IFERROR(INDEX(Barang!$F$2:$F$10001, MATCH(L128, Barang!$B$2:$B$10001, 0)) * O128, ""))</f>
        <v/>
      </c>
      <c r="Q128" s="12"/>
      <c r="R128" s="10">
        <f t="shared" si="0"/>
        <v>-2</v>
      </c>
      <c r="S128" s="10" t="s">
        <v>40</v>
      </c>
      <c r="T128" s="2" t="s">
        <v>40</v>
      </c>
    </row>
    <row r="129" spans="1:20" ht="22.5" customHeight="1" x14ac:dyDescent="0.2">
      <c r="A129" s="8">
        <v>45954</v>
      </c>
      <c r="B129" s="2" t="str">
        <f t="array" ref="B129">IF(C129="","", IFERROR(INDEX(Barang!$A$2:$A$10001, MATCH(C129, Barang!$B$2:$B$10001, 0)), "Tidak ditemukan"))</f>
        <v>PT001</v>
      </c>
      <c r="C129" s="2" t="s">
        <v>203</v>
      </c>
      <c r="D129" s="2" t="str">
        <f t="array" ref="D129">IF(C129="","", IFERROR(INDEX(Barang!$C$2:$C$100, MATCH(C129, Barang!$B$2:$B$100, 0)), ""))</f>
        <v>Bumbu</v>
      </c>
      <c r="E129" s="2" t="str">
        <f t="array" ref="E129">IF(C129="","", IFERROR(INDEX(Barang!$E$2:$E$100, MATCH(C129, Barang!$B$2:$B$100, 0)), ""))</f>
        <v>kg</v>
      </c>
      <c r="F129" s="10">
        <v>20</v>
      </c>
      <c r="G129" s="11">
        <f t="array" ref="G129">IF(C129="","", IFERROR(INDEX(Barang!$F$2:$F$100, MATCH(C129, Barang!$B$2:$B$100, 0)) * F129, ""))</f>
        <v>500000</v>
      </c>
      <c r="H129" s="10"/>
      <c r="J129" s="8"/>
      <c r="K129" s="2" t="str">
        <f t="array" ref="K129">IF(L129="","", IFERROR(INDEX(Barang!$A$2:$A$10001, MATCH(L129, Barang!$B$2:$B$10001, 0)), "Tidak ditemukan"))</f>
        <v/>
      </c>
      <c r="L129" s="2"/>
      <c r="M129" s="2" t="str">
        <f t="array" ref="M129">IF(L129="","", IFERROR(INDEX(Barang!$C$2:$C$10001, MATCH(L129, Barang!$B$2:$B$10001, 0)), ""))</f>
        <v/>
      </c>
      <c r="N129" s="2" t="str">
        <f t="array" ref="N129">IF(L129="","", IFERROR(INDEX(Barang!$E$2:$E$10001, MATCH(L129, Barang!$B$2:$B$10001, 0)), ""))</f>
        <v/>
      </c>
      <c r="O129" s="10"/>
      <c r="P129" s="11" t="str">
        <f t="array" ref="P129">IF(L129="","", IFERROR(INDEX(Barang!$F$2:$F$10001, MATCH(L129, Barang!$B$2:$B$10001, 0)) * O129, ""))</f>
        <v/>
      </c>
      <c r="Q129" s="12"/>
      <c r="R129" s="10">
        <f t="shared" si="0"/>
        <v>-20</v>
      </c>
      <c r="S129" s="10" t="s">
        <v>40</v>
      </c>
      <c r="T129" s="2" t="s">
        <v>40</v>
      </c>
    </row>
    <row r="130" spans="1:20" ht="22.5" customHeight="1" x14ac:dyDescent="0.2">
      <c r="A130" s="8"/>
      <c r="B130" s="2" t="str">
        <f t="array" ref="B130">IF(C130="","", IFERROR(INDEX(Barang!$A$2:$A$10001, MATCH(C130, Barang!$B$2:$B$10001, 0)), "Tidak ditemukan"))</f>
        <v>MKE001</v>
      </c>
      <c r="C130" s="2" t="s">
        <v>209</v>
      </c>
      <c r="D130" s="2" t="str">
        <f t="array" ref="D130">IF(C130="","", IFERROR(INDEX(Barang!$C$2:$C$100, MATCH(C130, Barang!$B$2:$B$100, 0)), ""))</f>
        <v>Makanan</v>
      </c>
      <c r="E130" s="2" t="str">
        <f t="array" ref="E130">IF(C130="","", IFERROR(INDEX(Barang!$E$2:$E$100, MATCH(C130, Barang!$B$2:$B$100, 0)), ""))</f>
        <v>pcs</v>
      </c>
      <c r="F130" s="10">
        <v>4</v>
      </c>
      <c r="G130" s="11">
        <f t="array" ref="G130">IF(C130="","", IFERROR(INDEX(Barang!$F$2:$F$100, MATCH(C130, Barang!$B$2:$B$100, 0)) * F130, ""))</f>
        <v>10000</v>
      </c>
      <c r="H130" s="10"/>
      <c r="J130" s="8"/>
      <c r="K130" s="2" t="str">
        <f t="array" ref="K130">IF(L130="","", IFERROR(INDEX(Barang!$A$2:$A$10001, MATCH(L130, Barang!$B$2:$B$10001, 0)), "Tidak ditemukan"))</f>
        <v/>
      </c>
      <c r="L130" s="2"/>
      <c r="M130" s="2" t="str">
        <f t="array" ref="M130">IF(L130="","", IFERROR(INDEX(Barang!$C$2:$C$10001, MATCH(L130, Barang!$B$2:$B$10001, 0)), ""))</f>
        <v/>
      </c>
      <c r="N130" s="2" t="str">
        <f t="array" ref="N130">IF(L130="","", IFERROR(INDEX(Barang!$E$2:$E$10001, MATCH(L130, Barang!$B$2:$B$10001, 0)), ""))</f>
        <v/>
      </c>
      <c r="O130" s="10"/>
      <c r="P130" s="11" t="str">
        <f t="array" ref="P130">IF(L130="","", IFERROR(INDEX(Barang!$F$2:$F$10001, MATCH(L130, Barang!$B$2:$B$10001, 0)) * O130, ""))</f>
        <v/>
      </c>
      <c r="Q130" s="12"/>
      <c r="R130" s="10">
        <f t="shared" si="0"/>
        <v>-4</v>
      </c>
      <c r="S130" s="10" t="s">
        <v>40</v>
      </c>
      <c r="T130" s="2" t="s">
        <v>40</v>
      </c>
    </row>
    <row r="131" spans="1:20" ht="22.5" customHeight="1" x14ac:dyDescent="0.2">
      <c r="A131" s="8"/>
      <c r="B131" s="2" t="str">
        <f t="array" ref="B131">IF(C131="","", IFERROR(INDEX(Barang!$A$2:$A$10001, MATCH(C131, Barang!$B$2:$B$10001, 0)), "Tidak ditemukan"))</f>
        <v>LDK001</v>
      </c>
      <c r="C131" s="2" t="s">
        <v>235</v>
      </c>
      <c r="D131" s="2" t="str">
        <f t="array" ref="D131">IF(C131="","", IFERROR(INDEX(Barang!$C$2:$C$100, MATCH(C131, Barang!$B$2:$B$100, 0)), ""))</f>
        <v>Bumbu</v>
      </c>
      <c r="E131" s="2" t="str">
        <f t="array" ref="E131">IF(C131="","", IFERROR(INDEX(Barang!$E$2:$E$100, MATCH(C131, Barang!$B$2:$B$100, 0)), ""))</f>
        <v>pcs</v>
      </c>
      <c r="F131" s="10">
        <v>3</v>
      </c>
      <c r="G131" s="11">
        <f t="array" ref="G131">IF(C131="","", IFERROR(INDEX(Barang!$F$2:$F$100, MATCH(C131, Barang!$B$2:$B$100, 0)) * F131, ""))</f>
        <v>3000</v>
      </c>
      <c r="H131" s="10"/>
      <c r="J131" s="8"/>
      <c r="K131" s="2" t="str">
        <f t="array" ref="K131">IF(L131="","", IFERROR(INDEX(Barang!$A$2:$A$10001, MATCH(L131, Barang!$B$2:$B$10001, 0)), "Tidak ditemukan"))</f>
        <v/>
      </c>
      <c r="L131" s="2"/>
      <c r="M131" s="2" t="str">
        <f t="array" ref="M131">IF(L131="","", IFERROR(INDEX(Barang!$C$2:$C$10001, MATCH(L131, Barang!$B$2:$B$10001, 0)), ""))</f>
        <v/>
      </c>
      <c r="N131" s="2" t="str">
        <f t="array" ref="N131">IF(L131="","", IFERROR(INDEX(Barang!$E$2:$E$10001, MATCH(L131, Barang!$B$2:$B$10001, 0)), ""))</f>
        <v/>
      </c>
      <c r="O131" s="10"/>
      <c r="P131" s="11" t="str">
        <f t="array" ref="P131">IF(L131="","", IFERROR(INDEX(Barang!$F$2:$F$10001, MATCH(L131, Barang!$B$2:$B$10001, 0)) * O131, ""))</f>
        <v/>
      </c>
      <c r="Q131" s="12"/>
      <c r="R131" s="10">
        <f t="shared" si="0"/>
        <v>-3</v>
      </c>
      <c r="S131" s="10" t="s">
        <v>40</v>
      </c>
      <c r="T131" s="2" t="s">
        <v>40</v>
      </c>
    </row>
    <row r="132" spans="1:20" ht="22.5" customHeight="1" x14ac:dyDescent="0.2">
      <c r="A132" s="8"/>
      <c r="B132" s="2" t="str">
        <f t="array" ref="B132">IF(C132="","", IFERROR(INDEX(Barang!$A$2:$A$10001, MATCH(C132, Barang!$B$2:$B$10001, 0)), "Tidak ditemukan"))</f>
        <v>MSK001</v>
      </c>
      <c r="C132" s="2" t="s">
        <v>44</v>
      </c>
      <c r="D132" s="2" t="str">
        <f t="array" ref="D132">IF(C132="","", IFERROR(INDEX(Barang!$C$2:$C$100, MATCH(C132, Barang!$B$2:$B$100, 0)), ""))</f>
        <v>Bumbu</v>
      </c>
      <c r="E132" s="2" t="str">
        <f t="array" ref="E132">IF(C132="","", IFERROR(INDEX(Barang!$E$2:$E$100, MATCH(C132, Barang!$B$2:$B$100, 0)), ""))</f>
        <v>pcs</v>
      </c>
      <c r="F132" s="10">
        <v>3</v>
      </c>
      <c r="G132" s="11">
        <f t="array" ref="G132">IF(C132="","", IFERROR(INDEX(Barang!$F$2:$F$100, MATCH(C132, Barang!$B$2:$B$100, 0)) * F132, ""))</f>
        <v>1500</v>
      </c>
      <c r="H132" s="10"/>
      <c r="J132" s="8"/>
      <c r="K132" s="2" t="str">
        <f t="array" ref="K132">IF(L132="","", IFERROR(INDEX(Barang!$A$2:$A$10001, MATCH(L132, Barang!$B$2:$B$10001, 0)), "Tidak ditemukan"))</f>
        <v/>
      </c>
      <c r="L132" s="2"/>
      <c r="M132" s="2" t="str">
        <f t="array" ref="M132">IF(L132="","", IFERROR(INDEX(Barang!$C$2:$C$10001, MATCH(L132, Barang!$B$2:$B$10001, 0)), ""))</f>
        <v/>
      </c>
      <c r="N132" s="2" t="str">
        <f t="array" ref="N132">IF(L132="","", IFERROR(INDEX(Barang!$E$2:$E$10001, MATCH(L132, Barang!$B$2:$B$10001, 0)), ""))</f>
        <v/>
      </c>
      <c r="O132" s="10"/>
      <c r="P132" s="11" t="str">
        <f t="array" ref="P132">IF(L132="","", IFERROR(INDEX(Barang!$F$2:$F$10001, MATCH(L132, Barang!$B$2:$B$10001, 0)) * O132, ""))</f>
        <v/>
      </c>
      <c r="Q132" s="12"/>
      <c r="R132" s="10">
        <f t="shared" si="0"/>
        <v>-3</v>
      </c>
      <c r="S132" s="10" t="s">
        <v>40</v>
      </c>
      <c r="T132" s="2" t="s">
        <v>40</v>
      </c>
    </row>
    <row r="133" spans="1:20" ht="22.5" customHeight="1" x14ac:dyDescent="0.2">
      <c r="A133" s="8"/>
      <c r="B133" s="2" t="str">
        <f t="array" ref="B133">IF(C133="","", IFERROR(INDEX(Barang!$A$2:$A$10001, MATCH(C133, Barang!$B$2:$B$10001, 0)), "Tidak ditemukan"))</f>
        <v>KB001</v>
      </c>
      <c r="C133" s="2" t="s">
        <v>231</v>
      </c>
      <c r="D133" s="2" t="str">
        <f t="array" ref="D133">IF(C133="","", IFERROR(INDEX(Barang!$C$2:$C$100, MATCH(C133, Barang!$B$2:$B$100, 0)), ""))</f>
        <v>Bumbu</v>
      </c>
      <c r="E133" s="2" t="str">
        <f t="array" ref="E133">IF(C133="","", IFERROR(INDEX(Barang!$E$2:$E$100, MATCH(C133, Barang!$B$2:$B$100, 0)), ""))</f>
        <v>pcs</v>
      </c>
      <c r="F133" s="10">
        <v>5</v>
      </c>
      <c r="G133" s="11">
        <f t="array" ref="G133">IF(C133="","", IFERROR(INDEX(Barang!$F$2:$F$100, MATCH(C133, Barang!$B$2:$B$100, 0)) * F133, ""))</f>
        <v>2500</v>
      </c>
      <c r="H133" s="10"/>
      <c r="J133" s="8"/>
      <c r="K133" s="2" t="str">
        <f t="array" ref="K133">IF(L133="","", IFERROR(INDEX(Barang!$A$2:$A$10001, MATCH(L133, Barang!$B$2:$B$10001, 0)), "Tidak ditemukan"))</f>
        <v/>
      </c>
      <c r="L133" s="2"/>
      <c r="M133" s="2" t="str">
        <f t="array" ref="M133">IF(L133="","", IFERROR(INDEX(Barang!$C$2:$C$10001, MATCH(L133, Barang!$B$2:$B$10001, 0)), ""))</f>
        <v/>
      </c>
      <c r="N133" s="2" t="str">
        <f t="array" ref="N133">IF(L133="","", IFERROR(INDEX(Barang!$E$2:$E$10001, MATCH(L133, Barang!$B$2:$B$10001, 0)), ""))</f>
        <v/>
      </c>
      <c r="O133" s="10"/>
      <c r="P133" s="11" t="str">
        <f t="array" ref="P133">IF(L133="","", IFERROR(INDEX(Barang!$F$2:$F$10001, MATCH(L133, Barang!$B$2:$B$10001, 0)) * O133, ""))</f>
        <v/>
      </c>
      <c r="Q133" s="12"/>
      <c r="R133" s="10">
        <f t="shared" si="0"/>
        <v>-5</v>
      </c>
      <c r="S133" s="10" t="s">
        <v>40</v>
      </c>
      <c r="T133" s="2" t="s">
        <v>40</v>
      </c>
    </row>
    <row r="134" spans="1:20" ht="22.5" customHeight="1" x14ac:dyDescent="0.2">
      <c r="A134" s="8"/>
      <c r="B134" s="2" t="str">
        <f t="array" ref="B134">IF(C134="","", IFERROR(INDEX(Barang!$A$2:$A$10001, MATCH(C134, Barang!$B$2:$B$10001, 0)), "Tidak ditemukan"))</f>
        <v>LFB001</v>
      </c>
      <c r="C134" s="2" t="s">
        <v>85</v>
      </c>
      <c r="D134" s="2" t="str">
        <f t="array" ref="D134">IF(C134="","", IFERROR(INDEX(Barang!$C$2:$C$100, MATCH(C134, Barang!$B$2:$B$100, 0)), ""))</f>
        <v>Sabun</v>
      </c>
      <c r="E134" s="2" t="str">
        <f t="array" ref="E134">IF(C134="","", IFERROR(INDEX(Barang!$E$2:$E$100, MATCH(C134, Barang!$B$2:$B$100, 0)), ""))</f>
        <v>pcs</v>
      </c>
      <c r="F134" s="10">
        <v>2</v>
      </c>
      <c r="G134" s="11">
        <f t="array" ref="G134">IF(C134="","", IFERROR(INDEX(Barang!$F$2:$F$100, MATCH(C134, Barang!$B$2:$B$100, 0)) * F134, ""))</f>
        <v>12000</v>
      </c>
      <c r="H134" s="10"/>
      <c r="J134" s="8"/>
      <c r="K134" s="2" t="str">
        <f t="array" ref="K134">IF(L134="","", IFERROR(INDEX(Barang!$A$2:$A$10001, MATCH(L134, Barang!$B$2:$B$10001, 0)), "Tidak ditemukan"))</f>
        <v/>
      </c>
      <c r="L134" s="2"/>
      <c r="M134" s="2" t="str">
        <f t="array" ref="M134">IF(L134="","", IFERROR(INDEX(Barang!$C$2:$C$10001, MATCH(L134, Barang!$B$2:$B$10001, 0)), ""))</f>
        <v/>
      </c>
      <c r="N134" s="2" t="str">
        <f t="array" ref="N134">IF(L134="","", IFERROR(INDEX(Barang!$E$2:$E$10001, MATCH(L134, Barang!$B$2:$B$10001, 0)), ""))</f>
        <v/>
      </c>
      <c r="O134" s="10"/>
      <c r="P134" s="11" t="str">
        <f t="array" ref="P134">IF(L134="","", IFERROR(INDEX(Barang!$F$2:$F$10001, MATCH(L134, Barang!$B$2:$B$10001, 0)) * O134, ""))</f>
        <v/>
      </c>
      <c r="Q134" s="12"/>
      <c r="R134" s="10">
        <f t="shared" si="0"/>
        <v>-2</v>
      </c>
      <c r="S134" s="10" t="s">
        <v>40</v>
      </c>
      <c r="T134" s="2" t="s">
        <v>40</v>
      </c>
    </row>
    <row r="135" spans="1:20" ht="22.5" customHeight="1" x14ac:dyDescent="0.2">
      <c r="A135" s="8"/>
      <c r="B135" s="2" t="str">
        <f t="array" ref="B135">IF(C135="","", IFERROR(INDEX(Barang!$A$2:$A$10001, MATCH(C135, Barang!$B$2:$B$10001, 0)), "Tidak ditemukan"))</f>
        <v>TPL2</v>
      </c>
      <c r="C135" s="2" t="s">
        <v>66</v>
      </c>
      <c r="D135" s="2" t="str">
        <f t="array" ref="D135">IF(C135="","", IFERROR(INDEX(Barang!$C$2:$C$100, MATCH(C135, Barang!$B$2:$B$100, 0)), ""))</f>
        <v>Minyak</v>
      </c>
      <c r="E135" s="2" t="str">
        <f t="array" ref="E135">IF(C135="","", IFERROR(INDEX(Barang!$E$2:$E$100, MATCH(C135, Barang!$B$2:$B$100, 0)), ""))</f>
        <v>Liter</v>
      </c>
      <c r="F135" s="10">
        <v>20</v>
      </c>
      <c r="G135" s="11">
        <f t="array" ref="G135">IF(C135="","", IFERROR(INDEX(Barang!$F$2:$F$100, MATCH(C135, Barang!$B$2:$B$100, 0)) * F135, ""))</f>
        <v>800000</v>
      </c>
      <c r="H135" s="10"/>
      <c r="J135" s="8"/>
      <c r="K135" s="2" t="str">
        <f t="array" ref="K135">IF(L135="","", IFERROR(INDEX(Barang!$A$2:$A$10001, MATCH(L135, Barang!$B$2:$B$10001, 0)), "Tidak ditemukan"))</f>
        <v/>
      </c>
      <c r="L135" s="2"/>
      <c r="M135" s="2" t="str">
        <f t="array" ref="M135">IF(L135="","", IFERROR(INDEX(Barang!$C$2:$C$10001, MATCH(L135, Barang!$B$2:$B$10001, 0)), ""))</f>
        <v/>
      </c>
      <c r="N135" s="2" t="str">
        <f t="array" ref="N135">IF(L135="","", IFERROR(INDEX(Barang!$E$2:$E$10001, MATCH(L135, Barang!$B$2:$B$10001, 0)), ""))</f>
        <v/>
      </c>
      <c r="O135" s="10"/>
      <c r="P135" s="11" t="str">
        <f t="array" ref="P135">IF(L135="","", IFERROR(INDEX(Barang!$F$2:$F$10001, MATCH(L135, Barang!$B$2:$B$10001, 0)) * O135, ""))</f>
        <v/>
      </c>
      <c r="Q135" s="12"/>
      <c r="R135" s="10">
        <f t="shared" si="0"/>
        <v>-20</v>
      </c>
      <c r="S135" s="10" t="s">
        <v>40</v>
      </c>
      <c r="T135" s="2" t="s">
        <v>40</v>
      </c>
    </row>
    <row r="136" spans="1:20" ht="22.5" customHeight="1" x14ac:dyDescent="0.2">
      <c r="A136" s="8"/>
      <c r="B136" s="2" t="str">
        <f t="array" ref="B136">IF(C136="","", IFERROR(INDEX(Barang!$A$2:$A$10001, MATCH(C136, Barang!$B$2:$B$10001, 0)), "Tidak ditemukan"))</f>
        <v>SNK001</v>
      </c>
      <c r="C136" s="2" t="s">
        <v>213</v>
      </c>
      <c r="D136" s="2" t="str">
        <f t="array" ref="D136">IF(C136="","", IFERROR(INDEX(Barang!$C$2:$C$100, MATCH(C136, Barang!$B$2:$B$100, 0)), ""))</f>
        <v>Makanan</v>
      </c>
      <c r="E136" s="2" t="str">
        <f t="array" ref="E136">IF(C136="","", IFERROR(INDEX(Barang!$E$2:$E$100, MATCH(C136, Barang!$B$2:$B$100, 0)), ""))</f>
        <v>pcs</v>
      </c>
      <c r="F136" s="10">
        <v>6</v>
      </c>
      <c r="G136" s="11">
        <f t="array" ref="G136">IF(C136="","", IFERROR(INDEX(Barang!$F$2:$F$100, MATCH(C136, Barang!$B$2:$B$100, 0)) * F136, ""))</f>
        <v>12000</v>
      </c>
      <c r="H136" s="10"/>
      <c r="J136" s="8"/>
      <c r="K136" s="2" t="str">
        <f t="array" ref="K136">IF(L136="","", IFERROR(INDEX(Barang!$A$2:$A$10001, MATCH(L136, Barang!$B$2:$B$10001, 0)), "Tidak ditemukan"))</f>
        <v/>
      </c>
      <c r="L136" s="2"/>
      <c r="M136" s="2" t="str">
        <f t="array" ref="M136">IF(L136="","", IFERROR(INDEX(Barang!$C$2:$C$10001, MATCH(L136, Barang!$B$2:$B$10001, 0)), ""))</f>
        <v/>
      </c>
      <c r="N136" s="2" t="str">
        <f t="array" ref="N136">IF(L136="","", IFERROR(INDEX(Barang!$E$2:$E$10001, MATCH(L136, Barang!$B$2:$B$10001, 0)), ""))</f>
        <v/>
      </c>
      <c r="O136" s="10"/>
      <c r="P136" s="11" t="str">
        <f t="array" ref="P136">IF(L136="","", IFERROR(INDEX(Barang!$F$2:$F$10001, MATCH(L136, Barang!$B$2:$B$10001, 0)) * O136, ""))</f>
        <v/>
      </c>
      <c r="Q136" s="12"/>
      <c r="R136" s="10">
        <f t="shared" si="0"/>
        <v>-6</v>
      </c>
      <c r="S136" s="10" t="s">
        <v>40</v>
      </c>
      <c r="T136" s="2" t="s">
        <v>40</v>
      </c>
    </row>
    <row r="137" spans="1:20" ht="22.5" customHeight="1" x14ac:dyDescent="0.2">
      <c r="A137" s="8"/>
      <c r="B137" s="2" t="str">
        <f t="array" ref="B137">IF(C137="","", IFERROR(INDEX(Barang!$A$2:$A$10001, MATCH(C137, Barang!$B$2:$B$10001, 0)), "Tidak ditemukan"))</f>
        <v>GPT001</v>
      </c>
      <c r="C137" s="2" t="s">
        <v>52</v>
      </c>
      <c r="D137" s="2" t="str">
        <f t="array" ref="D137">IF(C137="","", IFERROR(INDEX(Barang!$C$2:$C$100, MATCH(C137, Barang!$B$2:$B$100, 0)), ""))</f>
        <v>Makanan</v>
      </c>
      <c r="E137" s="2" t="str">
        <f t="array" ref="E137">IF(C137="","", IFERROR(INDEX(Barang!$E$2:$E$100, MATCH(C137, Barang!$B$2:$B$100, 0)), ""))</f>
        <v>pcs</v>
      </c>
      <c r="F137" s="10">
        <v>10</v>
      </c>
      <c r="G137" s="11">
        <f t="array" ref="G137">IF(C137="","", IFERROR(INDEX(Barang!$F$2:$F$100, MATCH(C137, Barang!$B$2:$B$100, 0)) * F137, ""))</f>
        <v>10000</v>
      </c>
      <c r="H137" s="10"/>
      <c r="J137" s="8"/>
      <c r="K137" s="2" t="str">
        <f t="array" ref="K137">IF(L137="","", IFERROR(INDEX(Barang!$A$2:$A$10001, MATCH(L137, Barang!$B$2:$B$10001, 0)), "Tidak ditemukan"))</f>
        <v/>
      </c>
      <c r="L137" s="2"/>
      <c r="M137" s="2" t="str">
        <f t="array" ref="M137">IF(L137="","", IFERROR(INDEX(Barang!$C$2:$C$10001, MATCH(L137, Barang!$B$2:$B$10001, 0)), ""))</f>
        <v/>
      </c>
      <c r="N137" s="2" t="str">
        <f t="array" ref="N137">IF(L137="","", IFERROR(INDEX(Barang!$E$2:$E$10001, MATCH(L137, Barang!$B$2:$B$10001, 0)), ""))</f>
        <v/>
      </c>
      <c r="O137" s="10"/>
      <c r="P137" s="11" t="str">
        <f t="array" ref="P137">IF(L137="","", IFERROR(INDEX(Barang!$F$2:$F$10001, MATCH(L137, Barang!$B$2:$B$10001, 0)) * O137, ""))</f>
        <v/>
      </c>
      <c r="Q137" s="12"/>
      <c r="R137" s="10">
        <f t="shared" si="0"/>
        <v>-10</v>
      </c>
      <c r="S137" s="10" t="s">
        <v>40</v>
      </c>
      <c r="T137" s="2" t="s">
        <v>40</v>
      </c>
    </row>
    <row r="138" spans="1:20" ht="22.5" customHeight="1" x14ac:dyDescent="0.2">
      <c r="A138" s="8">
        <v>45955</v>
      </c>
      <c r="B138" s="2" t="str">
        <f t="array" ref="B138">IF(C138="","", IFERROR(INDEX(Barang!$A$2:$A$10001, MATCH(C138, Barang!$B$2:$B$10001, 0)), "Tidak ditemukan"))</f>
        <v>DLC001</v>
      </c>
      <c r="C138" s="2" t="s">
        <v>215</v>
      </c>
      <c r="D138" s="2" t="str">
        <f t="array" ref="D138">IF(C138="","", IFERROR(INDEX(Barang!$C$2:$C$100, MATCH(C138, Barang!$B$2:$B$100, 0)), ""))</f>
        <v>Makanan</v>
      </c>
      <c r="E138" s="2" t="str">
        <f t="array" ref="E138">IF(C138="","", IFERROR(INDEX(Barang!$E$2:$E$100, MATCH(C138, Barang!$B$2:$B$100, 0)), ""))</f>
        <v>pcs</v>
      </c>
      <c r="F138" s="10">
        <v>10</v>
      </c>
      <c r="G138" s="11">
        <f t="array" ref="G138">IF(C138="","", IFERROR(INDEX(Barang!$F$2:$F$100, MATCH(C138, Barang!$B$2:$B$100, 0)) * F138, ""))</f>
        <v>10000</v>
      </c>
      <c r="H138" s="10"/>
      <c r="J138" s="8"/>
      <c r="K138" s="2" t="str">
        <f t="array" ref="K138">IF(L138="","", IFERROR(INDEX(Barang!$A$2:$A$10001, MATCH(L138, Barang!$B$2:$B$10001, 0)), "Tidak ditemukan"))</f>
        <v/>
      </c>
      <c r="L138" s="2"/>
      <c r="M138" s="2" t="str">
        <f t="array" ref="M138">IF(L138="","", IFERROR(INDEX(Barang!$C$2:$C$10001, MATCH(L138, Barang!$B$2:$B$10001, 0)), ""))</f>
        <v/>
      </c>
      <c r="N138" s="2" t="str">
        <f t="array" ref="N138">IF(L138="","", IFERROR(INDEX(Barang!$E$2:$E$10001, MATCH(L138, Barang!$B$2:$B$10001, 0)), ""))</f>
        <v/>
      </c>
      <c r="O138" s="10"/>
      <c r="P138" s="11" t="str">
        <f t="array" ref="P138">IF(L138="","", IFERROR(INDEX(Barang!$F$2:$F$10001, MATCH(L138, Barang!$B$2:$B$10001, 0)) * O138, ""))</f>
        <v/>
      </c>
      <c r="Q138" s="12"/>
      <c r="R138" s="10">
        <f t="shared" si="0"/>
        <v>-10</v>
      </c>
      <c r="S138" s="10" t="s">
        <v>40</v>
      </c>
      <c r="T138" s="2" t="s">
        <v>40</v>
      </c>
    </row>
    <row r="139" spans="1:20" ht="22.5" customHeight="1" x14ac:dyDescent="0.2">
      <c r="A139" s="8"/>
      <c r="B139" s="2" t="str">
        <f t="array" ref="B139">IF(C139="","", IFERROR(INDEX(Barang!$A$2:$A$10001, MATCH(C139, Barang!$B$2:$B$10001, 0)), "Tidak ditemukan"))</f>
        <v>MCN001</v>
      </c>
      <c r="C139" s="2" t="s">
        <v>171</v>
      </c>
      <c r="D139" s="2" t="str">
        <f t="array" ref="D139">IF(C139="","", IFERROR(INDEX(Barang!$C$2:$C$100, MATCH(C139, Barang!$B$2:$B$100, 0)), ""))</f>
        <v>Bumbu</v>
      </c>
      <c r="E139" s="2" t="str">
        <f t="array" ref="E139">IF(C139="","", IFERROR(INDEX(Barang!$E$2:$E$100, MATCH(C139, Barang!$B$2:$B$100, 0)), ""))</f>
        <v>pcs</v>
      </c>
      <c r="F139" s="10">
        <v>2</v>
      </c>
      <c r="G139" s="11">
        <f t="array" ref="G139">IF(C139="","", IFERROR(INDEX(Barang!$F$2:$F$100, MATCH(C139, Barang!$B$2:$B$100, 0)) * F139, ""))</f>
        <v>2000</v>
      </c>
      <c r="H139" s="10"/>
      <c r="J139" s="8"/>
      <c r="K139" s="2" t="str">
        <f t="array" ref="K139">IF(L139="","", IFERROR(INDEX(Barang!$A$2:$A$10001, MATCH(L139, Barang!$B$2:$B$10001, 0)), "Tidak ditemukan"))</f>
        <v/>
      </c>
      <c r="L139" s="2"/>
      <c r="M139" s="2" t="str">
        <f t="array" ref="M139">IF(L139="","", IFERROR(INDEX(Barang!$C$2:$C$10001, MATCH(L139, Barang!$B$2:$B$10001, 0)), ""))</f>
        <v/>
      </c>
      <c r="N139" s="2" t="str">
        <f t="array" ref="N139">IF(L139="","", IFERROR(INDEX(Barang!$E$2:$E$10001, MATCH(L139, Barang!$B$2:$B$10001, 0)), ""))</f>
        <v/>
      </c>
      <c r="O139" s="10"/>
      <c r="P139" s="11" t="str">
        <f t="array" ref="P139">IF(L139="","", IFERROR(INDEX(Barang!$F$2:$F$10001, MATCH(L139, Barang!$B$2:$B$10001, 0)) * O139, ""))</f>
        <v/>
      </c>
      <c r="Q139" s="12"/>
      <c r="R139" s="10">
        <f t="shared" si="0"/>
        <v>-2</v>
      </c>
      <c r="S139" s="10" t="s">
        <v>40</v>
      </c>
      <c r="T139" s="2" t="s">
        <v>40</v>
      </c>
    </row>
    <row r="140" spans="1:20" ht="22.5" customHeight="1" x14ac:dyDescent="0.2">
      <c r="A140" s="8"/>
      <c r="B140" s="2" t="str">
        <f t="array" ref="B140">IF(C140="","", IFERROR(INDEX(Barang!$A$2:$A$10001, MATCH(C140, Barang!$B$2:$B$10001, 0)), "Tidak ditemukan"))</f>
        <v>TLA001</v>
      </c>
      <c r="C140" s="2" t="s">
        <v>219</v>
      </c>
      <c r="D140" s="2" t="str">
        <f t="array" ref="D140">IF(C140="","", IFERROR(INDEX(Barang!$C$2:$C$100, MATCH(C140, Barang!$B$2:$B$100, 0)), ""))</f>
        <v>Minuman</v>
      </c>
      <c r="E140" s="2" t="str">
        <f t="array" ref="E140">IF(C140="","", IFERROR(INDEX(Barang!$E$2:$E$100, MATCH(C140, Barang!$B$2:$B$100, 0)), ""))</f>
        <v>pcs</v>
      </c>
      <c r="F140" s="10">
        <v>2</v>
      </c>
      <c r="G140" s="11">
        <f t="array" ref="G140">IF(C140="","", IFERROR(INDEX(Barang!$F$2:$F$100, MATCH(C140, Barang!$B$2:$B$100, 0)) * F140, ""))</f>
        <v>10000</v>
      </c>
      <c r="H140" s="10"/>
      <c r="J140" s="8"/>
      <c r="K140" s="2" t="str">
        <f t="array" ref="K140">IF(L140="","", IFERROR(INDEX(Barang!$A$2:$A$10001, MATCH(L140, Barang!$B$2:$B$10001, 0)), "Tidak ditemukan"))</f>
        <v/>
      </c>
      <c r="L140" s="2"/>
      <c r="M140" s="2" t="str">
        <f t="array" ref="M140">IF(L140="","", IFERROR(INDEX(Barang!$C$2:$C$10001, MATCH(L140, Barang!$B$2:$B$10001, 0)), ""))</f>
        <v/>
      </c>
      <c r="N140" s="2" t="str">
        <f t="array" ref="N140">IF(L140="","", IFERROR(INDEX(Barang!$E$2:$E$10001, MATCH(L140, Barang!$B$2:$B$10001, 0)), ""))</f>
        <v/>
      </c>
      <c r="O140" s="10"/>
      <c r="P140" s="11" t="str">
        <f t="array" ref="P140">IF(L140="","", IFERROR(INDEX(Barang!$F$2:$F$10001, MATCH(L140, Barang!$B$2:$B$10001, 0)) * O140, ""))</f>
        <v/>
      </c>
      <c r="Q140" s="12"/>
      <c r="R140" s="10">
        <f t="shared" si="0"/>
        <v>-2</v>
      </c>
      <c r="S140" s="10" t="s">
        <v>40</v>
      </c>
      <c r="T140" s="2" t="s">
        <v>40</v>
      </c>
    </row>
    <row r="141" spans="1:20" ht="22.5" customHeight="1" x14ac:dyDescent="0.2">
      <c r="A141" s="8"/>
      <c r="B141" s="2" t="str">
        <f t="array" ref="B141">IF(C141="","", IFERROR(INDEX(Barang!$A$2:$A$10001, MATCH(C141, Barang!$B$2:$B$10001, 0)), "Tidak ditemukan"))</f>
        <v>KPH001</v>
      </c>
      <c r="C141" s="2" t="s">
        <v>138</v>
      </c>
      <c r="D141" s="2" t="str">
        <f t="array" ref="D141">IF(C141="","", IFERROR(INDEX(Barang!$C$2:$C$100, MATCH(C141, Barang!$B$2:$B$100, 0)), ""))</f>
        <v>Minuman</v>
      </c>
      <c r="E141" s="2" t="str">
        <f t="array" ref="E141">IF(C141="","", IFERROR(INDEX(Barang!$E$2:$E$100, MATCH(C141, Barang!$B$2:$B$100, 0)), ""))</f>
        <v>pcs</v>
      </c>
      <c r="F141" s="10">
        <v>10</v>
      </c>
      <c r="G141" s="11">
        <f t="array" ref="G141">IF(C141="","", IFERROR(INDEX(Barang!$F$2:$F$100, MATCH(C141, Barang!$B$2:$B$100, 0)) * F141, ""))</f>
        <v>10000</v>
      </c>
      <c r="H141" s="10"/>
      <c r="J141" s="8"/>
      <c r="K141" s="2" t="str">
        <f t="array" ref="K141">IF(L141="","", IFERROR(INDEX(Barang!$A$2:$A$10001, MATCH(L141, Barang!$B$2:$B$10001, 0)), "Tidak ditemukan"))</f>
        <v/>
      </c>
      <c r="L141" s="2"/>
      <c r="M141" s="2" t="str">
        <f t="array" ref="M141">IF(L141="","", IFERROR(INDEX(Barang!$C$2:$C$10001, MATCH(L141, Barang!$B$2:$B$10001, 0)), ""))</f>
        <v/>
      </c>
      <c r="N141" s="2" t="str">
        <f t="array" ref="N141">IF(L141="","", IFERROR(INDEX(Barang!$E$2:$E$10001, MATCH(L141, Barang!$B$2:$B$10001, 0)), ""))</f>
        <v/>
      </c>
      <c r="O141" s="10"/>
      <c r="P141" s="11" t="str">
        <f t="array" ref="P141">IF(L141="","", IFERROR(INDEX(Barang!$F$2:$F$10001, MATCH(L141, Barang!$B$2:$B$10001, 0)) * O141, ""))</f>
        <v/>
      </c>
      <c r="Q141" s="12"/>
      <c r="R141" s="10">
        <f t="shared" si="0"/>
        <v>-10</v>
      </c>
      <c r="S141" s="10" t="s">
        <v>40</v>
      </c>
      <c r="T141" s="2" t="s">
        <v>40</v>
      </c>
    </row>
    <row r="142" spans="1:20" ht="22.5" customHeight="1" x14ac:dyDescent="0.2">
      <c r="A142" s="8"/>
      <c r="B142" s="2" t="str">
        <f t="array" ref="B142">IF(C142="","", IFERROR(INDEX(Barang!$A$2:$A$10001, MATCH(C142, Barang!$B$2:$B$10001, 0)), "Tidak ditemukan"))</f>
        <v>GDL001</v>
      </c>
      <c r="C142" s="2" t="s">
        <v>221</v>
      </c>
      <c r="D142" s="2" t="str">
        <f t="array" ref="D142">IF(C142="","", IFERROR(INDEX(Barang!$C$2:$C$100, MATCH(C142, Barang!$B$2:$B$100, 0)), ""))</f>
        <v>Minuman</v>
      </c>
      <c r="E142" s="2" t="str">
        <f t="array" ref="E142">IF(C142="","", IFERROR(INDEX(Barang!$E$2:$E$100, MATCH(C142, Barang!$B$2:$B$100, 0)), ""))</f>
        <v>pcs</v>
      </c>
      <c r="F142" s="10">
        <v>2</v>
      </c>
      <c r="G142" s="11">
        <f t="array" ref="G142">IF(C142="","", IFERROR(INDEX(Barang!$F$2:$F$100, MATCH(C142, Barang!$B$2:$B$100, 0)) * F142, ""))</f>
        <v>4000</v>
      </c>
      <c r="H142" s="10"/>
      <c r="J142" s="8"/>
      <c r="K142" s="2" t="str">
        <f t="array" ref="K142">IF(L142="","", IFERROR(INDEX(Barang!$A$2:$A$10001, MATCH(L142, Barang!$B$2:$B$10001, 0)), "Tidak ditemukan"))</f>
        <v/>
      </c>
      <c r="L142" s="2"/>
      <c r="M142" s="2" t="str">
        <f t="array" ref="M142">IF(L142="","", IFERROR(INDEX(Barang!$C$2:$C$10001, MATCH(L142, Barang!$B$2:$B$10001, 0)), ""))</f>
        <v/>
      </c>
      <c r="N142" s="2" t="str">
        <f t="array" ref="N142">IF(L142="","", IFERROR(INDEX(Barang!$E$2:$E$10001, MATCH(L142, Barang!$B$2:$B$10001, 0)), ""))</f>
        <v/>
      </c>
      <c r="O142" s="10"/>
      <c r="P142" s="11" t="str">
        <f t="array" ref="P142">IF(L142="","", IFERROR(INDEX(Barang!$F$2:$F$10001, MATCH(L142, Barang!$B$2:$B$10001, 0)) * O142, ""))</f>
        <v/>
      </c>
      <c r="Q142" s="12"/>
      <c r="R142" s="10">
        <f t="shared" si="0"/>
        <v>-2</v>
      </c>
      <c r="S142" s="10" t="s">
        <v>40</v>
      </c>
      <c r="T142" s="2" t="s">
        <v>40</v>
      </c>
    </row>
    <row r="143" spans="1:20" ht="22.5" customHeight="1" x14ac:dyDescent="0.2">
      <c r="A143" s="8"/>
      <c r="B143" s="2" t="str">
        <f t="array" ref="B143">IF(C143="","", IFERROR(INDEX(Barang!$A$2:$A$10001, MATCH(C143, Barang!$B$2:$B$10001, 0)), "Tidak ditemukan"))</f>
        <v>CLB001</v>
      </c>
      <c r="C143" s="2" t="s">
        <v>39</v>
      </c>
      <c r="D143" s="2" t="str">
        <f t="array" ref="D143">IF(C143="","", IFERROR(INDEX(Barang!$C$2:$C$100, MATCH(C143, Barang!$B$2:$B$100, 0)), ""))</f>
        <v>Minuman</v>
      </c>
      <c r="E143" s="2" t="str">
        <f t="array" ref="E143">IF(C143="","", IFERROR(INDEX(Barang!$E$2:$E$100, MATCH(C143, Barang!$B$2:$B$100, 0)), ""))</f>
        <v>pcs</v>
      </c>
      <c r="F143" s="10">
        <v>10</v>
      </c>
      <c r="G143" s="11">
        <f t="array" ref="G143">IF(C143="","", IFERROR(INDEX(Barang!$F$2:$F$100, MATCH(C143, Barang!$B$2:$B$100, 0)) * F143, ""))</f>
        <v>25000</v>
      </c>
      <c r="H143" s="10"/>
      <c r="J143" s="8"/>
      <c r="K143" s="2" t="str">
        <f t="array" ref="K143">IF(L143="","", IFERROR(INDEX(Barang!$A$2:$A$10001, MATCH(L143, Barang!$B$2:$B$10001, 0)), "Tidak ditemukan"))</f>
        <v/>
      </c>
      <c r="L143" s="2"/>
      <c r="M143" s="2" t="str">
        <f t="array" ref="M143">IF(L143="","", IFERROR(INDEX(Barang!$C$2:$C$10001, MATCH(L143, Barang!$B$2:$B$10001, 0)), ""))</f>
        <v/>
      </c>
      <c r="N143" s="2" t="str">
        <f t="array" ref="N143">IF(L143="","", IFERROR(INDEX(Barang!$E$2:$E$10001, MATCH(L143, Barang!$B$2:$B$10001, 0)), ""))</f>
        <v/>
      </c>
      <c r="O143" s="10"/>
      <c r="P143" s="11" t="str">
        <f t="array" ref="P143">IF(L143="","", IFERROR(INDEX(Barang!$F$2:$F$10001, MATCH(L143, Barang!$B$2:$B$10001, 0)) * O143, ""))</f>
        <v/>
      </c>
      <c r="Q143" s="12"/>
      <c r="R143" s="10">
        <f t="shared" si="0"/>
        <v>-10</v>
      </c>
      <c r="S143" s="10" t="s">
        <v>40</v>
      </c>
      <c r="T143" s="2" t="s">
        <v>40</v>
      </c>
    </row>
    <row r="144" spans="1:20" ht="22.5" customHeight="1" x14ac:dyDescent="0.2">
      <c r="A144" s="8"/>
      <c r="B144" s="2" t="str">
        <f t="array" ref="B144">IF(C144="","", IFERROR(INDEX(Barang!$A$2:$A$10001, MATCH(C144, Barang!$B$2:$B$10001, 0)), "Tidak ditemukan"))</f>
        <v>MLK01</v>
      </c>
      <c r="C144" s="2" t="s">
        <v>229</v>
      </c>
      <c r="D144" s="2" t="str">
        <f t="array" ref="D144">IF(C144="","", IFERROR(INDEX(Barang!$C$2:$C$100, MATCH(C144, Barang!$B$2:$B$100, 0)), ""))</f>
        <v>Makanan</v>
      </c>
      <c r="E144" s="2" t="str">
        <f t="array" ref="E144">IF(C144="","", IFERROR(INDEX(Barang!$E$2:$E$100, MATCH(C144, Barang!$B$2:$B$100, 0)), ""))</f>
        <v>pcs</v>
      </c>
      <c r="F144" s="10">
        <v>5</v>
      </c>
      <c r="G144" s="11">
        <f t="array" ref="G144">IF(C144="","", IFERROR(INDEX(Barang!$F$2:$F$100, MATCH(C144, Barang!$B$2:$B$100, 0)) * F144, ""))</f>
        <v>5000</v>
      </c>
      <c r="H144" s="10"/>
      <c r="J144" s="8"/>
      <c r="K144" s="2" t="str">
        <f t="array" ref="K144">IF(L144="","", IFERROR(INDEX(Barang!$A$2:$A$10001, MATCH(L144, Barang!$B$2:$B$10001, 0)), "Tidak ditemukan"))</f>
        <v/>
      </c>
      <c r="L144" s="2"/>
      <c r="M144" s="2" t="str">
        <f t="array" ref="M144">IF(L144="","", IFERROR(INDEX(Barang!$C$2:$C$10001, MATCH(L144, Barang!$B$2:$B$10001, 0)), ""))</f>
        <v/>
      </c>
      <c r="N144" s="2" t="str">
        <f t="array" ref="N144">IF(L144="","", IFERROR(INDEX(Barang!$E$2:$E$10001, MATCH(L144, Barang!$B$2:$B$10001, 0)), ""))</f>
        <v/>
      </c>
      <c r="O144" s="10"/>
      <c r="P144" s="11" t="str">
        <f t="array" ref="P144">IF(L144="","", IFERROR(INDEX(Barang!$F$2:$F$10001, MATCH(L144, Barang!$B$2:$B$10001, 0)) * O144, ""))</f>
        <v/>
      </c>
      <c r="Q144" s="12"/>
      <c r="R144" s="10">
        <f t="shared" si="0"/>
        <v>-5</v>
      </c>
      <c r="S144" s="10" t="s">
        <v>40</v>
      </c>
      <c r="T144" s="2" t="s">
        <v>40</v>
      </c>
    </row>
    <row r="145" spans="1:20" ht="22.5" customHeight="1" x14ac:dyDescent="0.2">
      <c r="A145" s="8"/>
      <c r="B145" s="2" t="str">
        <f t="array" ref="B145">IF(C145="","", IFERROR(INDEX(Barang!$A$2:$A$10001, MATCH(C145, Barang!$B$2:$B$10001, 0)), "Tidak ditemukan"))</f>
        <v>GPT001</v>
      </c>
      <c r="C145" s="2" t="s">
        <v>52</v>
      </c>
      <c r="D145" s="2" t="str">
        <f t="array" ref="D145">IF(C145="","", IFERROR(INDEX(Barang!$C$2:$C$100, MATCH(C145, Barang!$B$2:$B$100, 0)), ""))</f>
        <v>Makanan</v>
      </c>
      <c r="E145" s="2" t="str">
        <f t="array" ref="E145">IF(C145="","", IFERROR(INDEX(Barang!$E$2:$E$100, MATCH(C145, Barang!$B$2:$B$100, 0)), ""))</f>
        <v>pcs</v>
      </c>
      <c r="F145" s="10">
        <v>10</v>
      </c>
      <c r="G145" s="11">
        <f t="array" ref="G145">IF(C145="","", IFERROR(INDEX(Barang!$F$2:$F$100, MATCH(C145, Barang!$B$2:$B$100, 0)) * F145, ""))</f>
        <v>10000</v>
      </c>
      <c r="H145" s="10"/>
      <c r="J145" s="8"/>
      <c r="K145" s="2" t="str">
        <f t="array" ref="K145">IF(L145="","", IFERROR(INDEX(Barang!$A$2:$A$10001, MATCH(L145, Barang!$B$2:$B$10001, 0)), "Tidak ditemukan"))</f>
        <v/>
      </c>
      <c r="L145" s="2"/>
      <c r="M145" s="2" t="str">
        <f t="array" ref="M145">IF(L145="","", IFERROR(INDEX(Barang!$C$2:$C$10001, MATCH(L145, Barang!$B$2:$B$10001, 0)), ""))</f>
        <v/>
      </c>
      <c r="N145" s="2" t="str">
        <f t="array" ref="N145">IF(L145="","", IFERROR(INDEX(Barang!$E$2:$E$10001, MATCH(L145, Barang!$B$2:$B$10001, 0)), ""))</f>
        <v/>
      </c>
      <c r="O145" s="10"/>
      <c r="P145" s="11" t="str">
        <f t="array" ref="P145">IF(L145="","", IFERROR(INDEX(Barang!$F$2:$F$10001, MATCH(L145, Barang!$B$2:$B$10001, 0)) * O145, ""))</f>
        <v/>
      </c>
      <c r="Q145" s="12"/>
      <c r="R145" s="10">
        <f t="shared" si="0"/>
        <v>-10</v>
      </c>
      <c r="S145" s="10" t="s">
        <v>40</v>
      </c>
      <c r="T145" s="2" t="s">
        <v>40</v>
      </c>
    </row>
    <row r="146" spans="1:20" ht="22.5" customHeight="1" x14ac:dyDescent="0.2">
      <c r="A146" s="8"/>
      <c r="B146" s="2" t="str">
        <f t="array" ref="B146">IF(C146="","", IFERROR(INDEX(Barang!$A$2:$A$10001, MATCH(C146, Barang!$B$2:$B$10001, 0)), "Tidak ditemukan"))</f>
        <v>RTP001</v>
      </c>
      <c r="C146" s="2" t="s">
        <v>534</v>
      </c>
      <c r="D146" s="2" t="str">
        <f t="array" ref="D146">IF(C146="","", IFERROR(INDEX(Barang!$C$2:$C$100, MATCH(C146, Barang!$B$2:$B$100, 0)), ""))</f>
        <v>Makanan</v>
      </c>
      <c r="E146" s="2" t="str">
        <f t="array" ref="E146">IF(C146="","", IFERROR(INDEX(Barang!$E$2:$E$100, MATCH(C146, Barang!$B$2:$B$100, 0)), ""))</f>
        <v>pcs</v>
      </c>
      <c r="F146" s="10">
        <v>10</v>
      </c>
      <c r="G146" s="11">
        <f t="array" ref="G146">IF(C146="","", IFERROR(INDEX(Barang!$F$2:$F$100, MATCH(C146, Barang!$B$2:$B$100, 0)) * F146, ""))</f>
        <v>20000</v>
      </c>
      <c r="H146" s="10"/>
      <c r="J146" s="8"/>
      <c r="K146" s="2" t="str">
        <f t="array" ref="K146">IF(L146="","", IFERROR(INDEX(Barang!$A$2:$A$10001, MATCH(L146, Barang!$B$2:$B$10001, 0)), "Tidak ditemukan"))</f>
        <v/>
      </c>
      <c r="L146" s="2"/>
      <c r="M146" s="2" t="str">
        <f t="array" ref="M146">IF(L146="","", IFERROR(INDEX(Barang!$C$2:$C$10001, MATCH(L146, Barang!$B$2:$B$10001, 0)), ""))</f>
        <v/>
      </c>
      <c r="N146" s="2" t="str">
        <f t="array" ref="N146">IF(L146="","", IFERROR(INDEX(Barang!$E$2:$E$10001, MATCH(L146, Barang!$B$2:$B$10001, 0)), ""))</f>
        <v/>
      </c>
      <c r="O146" s="10"/>
      <c r="P146" s="11" t="str">
        <f t="array" ref="P146">IF(L146="","", IFERROR(INDEX(Barang!$F$2:$F$10001, MATCH(L146, Barang!$B$2:$B$10001, 0)) * O146, ""))</f>
        <v/>
      </c>
      <c r="Q146" s="12"/>
      <c r="R146" s="10">
        <f t="shared" si="0"/>
        <v>-10</v>
      </c>
      <c r="S146" s="10" t="s">
        <v>40</v>
      </c>
      <c r="T146" s="2" t="s">
        <v>40</v>
      </c>
    </row>
    <row r="147" spans="1:20" ht="22.5" customHeight="1" x14ac:dyDescent="0.2">
      <c r="A147" s="8"/>
      <c r="B147" s="2" t="str">
        <f t="array" ref="B147">IF(C147="","", IFERROR(INDEX(Barang!$A$2:$A$10001, MATCH(C147, Barang!$B$2:$B$10001, 0)), "Tidak ditemukan"))</f>
        <v>RCK001</v>
      </c>
      <c r="C147" s="2" t="s">
        <v>199</v>
      </c>
      <c r="D147" s="2" t="str">
        <f t="array" ref="D147">IF(C147="","", IFERROR(INDEX(Barang!$C$2:$C$100, MATCH(C147, Barang!$B$2:$B$100, 0)), ""))</f>
        <v>Bumbu</v>
      </c>
      <c r="E147" s="2" t="str">
        <f t="array" ref="E147">IF(C147="","", IFERROR(INDEX(Barang!$E$2:$E$100, MATCH(C147, Barang!$B$2:$B$100, 0)), ""))</f>
        <v>pcs</v>
      </c>
      <c r="F147" s="10">
        <v>2</v>
      </c>
      <c r="G147" s="11">
        <f t="array" ref="G147">IF(C147="","", IFERROR(INDEX(Barang!$F$2:$F$100, MATCH(C147, Barang!$B$2:$B$100, 0)) * F147, ""))</f>
        <v>4000</v>
      </c>
      <c r="H147" s="10"/>
      <c r="J147" s="8"/>
      <c r="K147" s="2" t="str">
        <f t="array" ref="K147">IF(L147="","", IFERROR(INDEX(Barang!$A$2:$A$10001, MATCH(L147, Barang!$B$2:$B$10001, 0)), "Tidak ditemukan"))</f>
        <v/>
      </c>
      <c r="L147" s="2"/>
      <c r="M147" s="2" t="str">
        <f t="array" ref="M147">IF(L147="","", IFERROR(INDEX(Barang!$C$2:$C$10001, MATCH(L147, Barang!$B$2:$B$10001, 0)), ""))</f>
        <v/>
      </c>
      <c r="N147" s="2" t="str">
        <f t="array" ref="N147">IF(L147="","", IFERROR(INDEX(Barang!$E$2:$E$10001, MATCH(L147, Barang!$B$2:$B$10001, 0)), ""))</f>
        <v/>
      </c>
      <c r="O147" s="10"/>
      <c r="P147" s="11" t="str">
        <f t="array" ref="P147">IF(L147="","", IFERROR(INDEX(Barang!$F$2:$F$10001, MATCH(L147, Barang!$B$2:$B$10001, 0)) * O147, ""))</f>
        <v/>
      </c>
      <c r="Q147" s="12"/>
      <c r="R147" s="10">
        <f t="shared" si="0"/>
        <v>-2</v>
      </c>
      <c r="S147" s="10" t="s">
        <v>40</v>
      </c>
      <c r="T147" s="2" t="s">
        <v>40</v>
      </c>
    </row>
    <row r="148" spans="1:20" ht="22.5" customHeight="1" x14ac:dyDescent="0.2">
      <c r="A148" s="8"/>
      <c r="B148" s="2" t="str">
        <f t="array" ref="B148">IF(C148="","", IFERROR(INDEX(Barang!$A$2:$A$10001, MATCH(C148, Barang!$B$2:$B$10001, 0)), "Tidak ditemukan"))</f>
        <v>KCP001</v>
      </c>
      <c r="C148" s="2" t="s">
        <v>155</v>
      </c>
      <c r="D148" s="2" t="str">
        <f t="array" ref="D148">IF(C148="","", IFERROR(INDEX(Barang!$C$2:$C$100, MATCH(C148, Barang!$B$2:$B$100, 0)), ""))</f>
        <v>Bumbu</v>
      </c>
      <c r="E148" s="2" t="str">
        <f t="array" ref="E148">IF(C148="","", IFERROR(INDEX(Barang!$E$2:$E$100, MATCH(C148, Barang!$B$2:$B$100, 0)), ""))</f>
        <v>pcs</v>
      </c>
      <c r="F148" s="10">
        <v>20</v>
      </c>
      <c r="G148" s="11">
        <f t="array" ref="G148">IF(C148="","", IFERROR(INDEX(Barang!$F$2:$F$100, MATCH(C148, Barang!$B$2:$B$100, 0)) * F148, ""))</f>
        <v>40000</v>
      </c>
      <c r="H148" s="10"/>
      <c r="J148" s="8"/>
      <c r="K148" s="2" t="str">
        <f t="array" ref="K148">IF(L148="","", IFERROR(INDEX(Barang!$A$2:$A$10001, MATCH(L148, Barang!$B$2:$B$10001, 0)), "Tidak ditemukan"))</f>
        <v/>
      </c>
      <c r="L148" s="2"/>
      <c r="M148" s="2" t="str">
        <f t="array" ref="M148">IF(L148="","", IFERROR(INDEX(Barang!$C$2:$C$10001, MATCH(L148, Barang!$B$2:$B$10001, 0)), ""))</f>
        <v/>
      </c>
      <c r="N148" s="2" t="str">
        <f t="array" ref="N148">IF(L148="","", IFERROR(INDEX(Barang!$E$2:$E$10001, MATCH(L148, Barang!$B$2:$B$10001, 0)), ""))</f>
        <v/>
      </c>
      <c r="O148" s="10"/>
      <c r="P148" s="11" t="str">
        <f t="array" ref="P148">IF(L148="","", IFERROR(INDEX(Barang!$F$2:$F$10001, MATCH(L148, Barang!$B$2:$B$10001, 0)) * O148, ""))</f>
        <v/>
      </c>
      <c r="Q148" s="12"/>
      <c r="R148" s="10">
        <f t="shared" si="0"/>
        <v>-20</v>
      </c>
      <c r="S148" s="10" t="s">
        <v>40</v>
      </c>
      <c r="T148" s="2" t="s">
        <v>40</v>
      </c>
    </row>
    <row r="149" spans="1:20" ht="22.5" customHeight="1" x14ac:dyDescent="0.2">
      <c r="A149" s="8"/>
      <c r="B149" s="2" t="str">
        <f t="array" ref="B149">IF(C149="","", IFERROR(INDEX(Barang!$A$2:$A$10001, MATCH(C149, Barang!$B$2:$B$10001, 0)), "Tidak ditemukan"))</f>
        <v>ADS001</v>
      </c>
      <c r="C149" s="2" t="s">
        <v>163</v>
      </c>
      <c r="D149" s="2" t="str">
        <f t="array" ref="D149">IF(C149="","", IFERROR(INDEX(Barang!$C$2:$C$100, MATCH(C149, Barang!$B$2:$B$100, 0)), ""))</f>
        <v>Minuman</v>
      </c>
      <c r="E149" s="2" t="str">
        <f t="array" ref="E149">IF(C149="","", IFERROR(INDEX(Barang!$E$2:$E$100, MATCH(C149, Barang!$B$2:$B$100, 0)), ""))</f>
        <v>pcs</v>
      </c>
      <c r="F149" s="10">
        <v>2</v>
      </c>
      <c r="G149" s="11">
        <f t="array" ref="G149">IF(C149="","", IFERROR(INDEX(Barang!$F$2:$F$100, MATCH(C149, Barang!$B$2:$B$100, 0)) * F149, ""))</f>
        <v>5000</v>
      </c>
      <c r="H149" s="10"/>
      <c r="J149" s="8"/>
      <c r="K149" s="2" t="str">
        <f t="array" ref="K149">IF(L149="","", IFERROR(INDEX(Barang!$A$2:$A$10001, MATCH(L149, Barang!$B$2:$B$10001, 0)), "Tidak ditemukan"))</f>
        <v/>
      </c>
      <c r="L149" s="2"/>
      <c r="M149" s="2" t="str">
        <f t="array" ref="M149">IF(L149="","", IFERROR(INDEX(Barang!$C$2:$C$10001, MATCH(L149, Barang!$B$2:$B$10001, 0)), ""))</f>
        <v/>
      </c>
      <c r="N149" s="2" t="str">
        <f t="array" ref="N149">IF(L149="","", IFERROR(INDEX(Barang!$E$2:$E$10001, MATCH(L149, Barang!$B$2:$B$10001, 0)), ""))</f>
        <v/>
      </c>
      <c r="O149" s="10"/>
      <c r="P149" s="11" t="str">
        <f t="array" ref="P149">IF(L149="","", IFERROR(INDEX(Barang!$F$2:$F$10001, MATCH(L149, Barang!$B$2:$B$10001, 0)) * O149, ""))</f>
        <v/>
      </c>
      <c r="Q149" s="12"/>
      <c r="R149" s="10">
        <f t="shared" si="0"/>
        <v>-2</v>
      </c>
      <c r="S149" s="10" t="s">
        <v>40</v>
      </c>
      <c r="T149" s="2" t="s">
        <v>40</v>
      </c>
    </row>
    <row r="150" spans="1:20" ht="22.5" customHeight="1" x14ac:dyDescent="0.2">
      <c r="A150" s="8"/>
      <c r="B150" s="2" t="str">
        <f t="array" ref="B150">IF(C150="","", IFERROR(INDEX(Barang!$A$2:$A$10001, MATCH(C150, Barang!$B$2:$B$10001, 0)), "Tidak ditemukan"))</f>
        <v>PLS002</v>
      </c>
      <c r="C150" s="2" t="s">
        <v>56</v>
      </c>
      <c r="D150" s="2" t="str">
        <f t="array" ref="D150">IF(C150="","", IFERROR(INDEX(Barang!$C$2:$C$100, MATCH(C150, Barang!$B$2:$B$100, 0)), ""))</f>
        <v>Makanan</v>
      </c>
      <c r="E150" s="2" t="str">
        <f t="array" ref="E150">IF(C150="","", IFERROR(INDEX(Barang!$E$2:$E$100, MATCH(C150, Barang!$B$2:$B$100, 0)), ""))</f>
        <v>pcs</v>
      </c>
      <c r="F150" s="10">
        <v>2</v>
      </c>
      <c r="G150" s="11">
        <f t="array" ref="G150">IF(C150="","", IFERROR(INDEX(Barang!$F$2:$F$100, MATCH(C150, Barang!$B$2:$B$100, 0)) * F150, ""))</f>
        <v>2000</v>
      </c>
      <c r="H150" s="10"/>
      <c r="J150" s="8"/>
      <c r="K150" s="2" t="str">
        <f t="array" ref="K150">IF(L150="","", IFERROR(INDEX(Barang!$A$2:$A$10001, MATCH(L150, Barang!$B$2:$B$10001, 0)), "Tidak ditemukan"))</f>
        <v/>
      </c>
      <c r="L150" s="2"/>
      <c r="M150" s="2" t="str">
        <f t="array" ref="M150">IF(L150="","", IFERROR(INDEX(Barang!$C$2:$C$10001, MATCH(L150, Barang!$B$2:$B$10001, 0)), ""))</f>
        <v/>
      </c>
      <c r="N150" s="2" t="str">
        <f t="array" ref="N150">IF(L150="","", IFERROR(INDEX(Barang!$E$2:$E$10001, MATCH(L150, Barang!$B$2:$B$10001, 0)), ""))</f>
        <v/>
      </c>
      <c r="O150" s="10"/>
      <c r="P150" s="11" t="str">
        <f t="array" ref="P150">IF(L150="","", IFERROR(INDEX(Barang!$F$2:$F$10001, MATCH(L150, Barang!$B$2:$B$10001, 0)) * O150, ""))</f>
        <v/>
      </c>
      <c r="Q150" s="12"/>
      <c r="R150" s="10">
        <f t="shared" si="0"/>
        <v>-2</v>
      </c>
      <c r="S150" s="10" t="s">
        <v>40</v>
      </c>
      <c r="T150" s="2" t="s">
        <v>40</v>
      </c>
    </row>
    <row r="151" spans="1:20" ht="22.5" customHeight="1" x14ac:dyDescent="0.2">
      <c r="A151" s="8"/>
      <c r="B151" s="2" t="str">
        <f t="array" ref="B151">IF(C151="","", IFERROR(INDEX(Barang!$A$2:$A$10001, MATCH(C151, Barang!$B$2:$B$10001, 0)), "Tidak ditemukan"))</f>
        <v>QTL001</v>
      </c>
      <c r="C151" s="2" t="s">
        <v>223</v>
      </c>
      <c r="D151" s="2" t="str">
        <f t="array" ref="D151">IF(C151="","", IFERROR(INDEX(Barang!$C$2:$C$100, MATCH(C151, Barang!$B$2:$B$100, 0)), ""))</f>
        <v>Makanan</v>
      </c>
      <c r="E151" s="2" t="str">
        <f t="array" ref="E151">IF(C151="","", IFERROR(INDEX(Barang!$E$2:$E$100, MATCH(C151, Barang!$B$2:$B$100, 0)), ""))</f>
        <v>pcs</v>
      </c>
      <c r="F151" s="10">
        <v>2</v>
      </c>
      <c r="G151" s="11">
        <f t="array" ref="G151">IF(C151="","", IFERROR(INDEX(Barang!$F$2:$F$100, MATCH(C151, Barang!$B$2:$B$100, 0)) * F151, ""))</f>
        <v>4000</v>
      </c>
      <c r="H151" s="10"/>
      <c r="J151" s="8"/>
      <c r="K151" s="2" t="str">
        <f t="array" ref="K151">IF(L151="","", IFERROR(INDEX(Barang!$A$2:$A$10001, MATCH(L151, Barang!$B$2:$B$10001, 0)), "Tidak ditemukan"))</f>
        <v/>
      </c>
      <c r="L151" s="2"/>
      <c r="M151" s="2" t="str">
        <f t="array" ref="M151">IF(L151="","", IFERROR(INDEX(Barang!$C$2:$C$10001, MATCH(L151, Barang!$B$2:$B$10001, 0)), ""))</f>
        <v/>
      </c>
      <c r="N151" s="2" t="str">
        <f t="array" ref="N151">IF(L151="","", IFERROR(INDEX(Barang!$E$2:$E$10001, MATCH(L151, Barang!$B$2:$B$10001, 0)), ""))</f>
        <v/>
      </c>
      <c r="O151" s="10"/>
      <c r="P151" s="11" t="str">
        <f t="array" ref="P151">IF(L151="","", IFERROR(INDEX(Barang!$F$2:$F$10001, MATCH(L151, Barang!$B$2:$B$10001, 0)) * O151, ""))</f>
        <v/>
      </c>
      <c r="Q151" s="12"/>
      <c r="R151" s="10">
        <f t="shared" si="0"/>
        <v>-2</v>
      </c>
      <c r="S151" s="10" t="s">
        <v>40</v>
      </c>
      <c r="T151" s="2" t="s">
        <v>40</v>
      </c>
    </row>
    <row r="152" spans="1:20" ht="22.5" customHeight="1" x14ac:dyDescent="0.2">
      <c r="A152" s="8"/>
      <c r="B152" s="2" t="str">
        <f t="array" ref="B152">IF(C152="","", IFERROR(INDEX(Barang!$A$2:$A$10001, MATCH(C152, Barang!$B$2:$B$10001, 0)), "Tidak ditemukan"))</f>
        <v>GPK001</v>
      </c>
      <c r="C152" s="2" t="s">
        <v>227</v>
      </c>
      <c r="D152" s="2" t="str">
        <f t="array" ref="D152">IF(C152="","", IFERROR(INDEX(Barang!$C$2:$C$100, MATCH(C152, Barang!$B$2:$B$100, 0)), ""))</f>
        <v>Makanan</v>
      </c>
      <c r="E152" s="2" t="str">
        <f t="array" ref="E152">IF(C152="","", IFERROR(INDEX(Barang!$E$2:$E$100, MATCH(C152, Barang!$B$2:$B$100, 0)), ""))</f>
        <v>pcs</v>
      </c>
      <c r="F152" s="10">
        <v>2</v>
      </c>
      <c r="G152" s="11">
        <f t="array" ref="G152">IF(C152="","", IFERROR(INDEX(Barang!$F$2:$F$100, MATCH(C152, Barang!$B$2:$B$100, 0)) * F152, ""))</f>
        <v>4000</v>
      </c>
      <c r="H152" s="10"/>
      <c r="J152" s="8"/>
      <c r="K152" s="2" t="str">
        <f t="array" ref="K152">IF(L152="","", IFERROR(INDEX(Barang!$A$2:$A$10001, MATCH(L152, Barang!$B$2:$B$10001, 0)), "Tidak ditemukan"))</f>
        <v/>
      </c>
      <c r="L152" s="2"/>
      <c r="M152" s="2" t="str">
        <f t="array" ref="M152">IF(L152="","", IFERROR(INDEX(Barang!$C$2:$C$10001, MATCH(L152, Barang!$B$2:$B$10001, 0)), ""))</f>
        <v/>
      </c>
      <c r="N152" s="2" t="str">
        <f t="array" ref="N152">IF(L152="","", IFERROR(INDEX(Barang!$E$2:$E$10001, MATCH(L152, Barang!$B$2:$B$10001, 0)), ""))</f>
        <v/>
      </c>
      <c r="O152" s="10"/>
      <c r="P152" s="11" t="str">
        <f t="array" ref="P152">IF(L152="","", IFERROR(INDEX(Barang!$F$2:$F$10001, MATCH(L152, Barang!$B$2:$B$10001, 0)) * O152, ""))</f>
        <v/>
      </c>
      <c r="Q152" s="12"/>
      <c r="R152" s="10">
        <f t="shared" si="0"/>
        <v>-2</v>
      </c>
      <c r="S152" s="10" t="s">
        <v>40</v>
      </c>
      <c r="T152" s="2" t="s">
        <v>40</v>
      </c>
    </row>
    <row r="153" spans="1:20" ht="22.5" customHeight="1" x14ac:dyDescent="0.2">
      <c r="A153" s="8"/>
      <c r="B153" s="2" t="str">
        <f t="array" ref="B153">IF(C153="","", IFERROR(INDEX(Barang!$A$2:$A$10001, MATCH(C153, Barang!$B$2:$B$10001, 0)), "Tidak ditemukan"))</f>
        <v>TLR2</v>
      </c>
      <c r="C153" s="2" t="s">
        <v>135</v>
      </c>
      <c r="D153" s="2" t="str">
        <f t="array" ref="D153">IF(C153="","", IFERROR(INDEX(Barang!$C$2:$C$100, MATCH(C153, Barang!$B$2:$B$100, 0)), ""))</f>
        <v>Sembako</v>
      </c>
      <c r="E153" s="2" t="str">
        <f t="array" ref="E153">IF(C153="","", IFERROR(INDEX(Barang!$E$2:$E$100, MATCH(C153, Barang!$B$2:$B$100, 0)), ""))</f>
        <v>kg</v>
      </c>
      <c r="F153" s="10">
        <v>30</v>
      </c>
      <c r="G153" s="11">
        <f t="array" ref="G153">IF(C153="","", IFERROR(INDEX(Barang!$F$2:$F$100, MATCH(C153, Barang!$B$2:$B$100, 0)) * F153, ""))</f>
        <v>465000</v>
      </c>
      <c r="H153" s="10"/>
      <c r="J153" s="8"/>
      <c r="K153" s="2" t="str">
        <f t="array" ref="K153">IF(L153="","", IFERROR(INDEX(Barang!$A$2:$A$10001, MATCH(L153, Barang!$B$2:$B$10001, 0)), "Tidak ditemukan"))</f>
        <v/>
      </c>
      <c r="L153" s="2"/>
      <c r="M153" s="2" t="str">
        <f t="array" ref="M153">IF(L153="","", IFERROR(INDEX(Barang!$C$2:$C$10001, MATCH(L153, Barang!$B$2:$B$10001, 0)), ""))</f>
        <v/>
      </c>
      <c r="N153" s="2" t="str">
        <f t="array" ref="N153">IF(L153="","", IFERROR(INDEX(Barang!$E$2:$E$10001, MATCH(L153, Barang!$B$2:$B$10001, 0)), ""))</f>
        <v/>
      </c>
      <c r="O153" s="10"/>
      <c r="P153" s="11" t="str">
        <f t="array" ref="P153">IF(L153="","", IFERROR(INDEX(Barang!$F$2:$F$10001, MATCH(L153, Barang!$B$2:$B$10001, 0)) * O153, ""))</f>
        <v/>
      </c>
      <c r="Q153" s="12"/>
      <c r="R153" s="10">
        <f t="shared" si="0"/>
        <v>-30</v>
      </c>
      <c r="S153" s="10" t="s">
        <v>40</v>
      </c>
      <c r="T153" s="2" t="s">
        <v>40</v>
      </c>
    </row>
    <row r="154" spans="1:20" ht="22.5" customHeight="1" x14ac:dyDescent="0.2">
      <c r="A154" s="8"/>
      <c r="B154" s="2" t="str">
        <f t="array" ref="B154">IF(C154="","", IFERROR(INDEX(Barang!$A$2:$A$10001, MATCH(C154, Barang!$B$2:$B$10001, 0)), "Tidak ditemukan"))</f>
        <v>DNY001</v>
      </c>
      <c r="C154" s="2" t="s">
        <v>73</v>
      </c>
      <c r="D154" s="2" t="str">
        <f t="array" ref="D154">IF(C154="","", IFERROR(INDEX(Barang!$C$2:$C$100, MATCH(C154, Barang!$B$2:$B$100, 0)), ""))</f>
        <v>Detergen</v>
      </c>
      <c r="E154" s="2" t="str">
        <f t="array" ref="E154">IF(C154="","", IFERROR(INDEX(Barang!$E$2:$E$100, MATCH(C154, Barang!$B$2:$B$100, 0)), ""))</f>
        <v>pcs</v>
      </c>
      <c r="F154" s="10">
        <v>3</v>
      </c>
      <c r="G154" s="11">
        <f t="array" ref="G154">IF(C154="","", IFERROR(INDEX(Barang!$F$2:$F$100, MATCH(C154, Barang!$B$2:$B$100, 0)) * F154, ""))</f>
        <v>1500</v>
      </c>
      <c r="H154" s="10"/>
      <c r="J154" s="8"/>
      <c r="K154" s="2" t="str">
        <f t="array" ref="K154">IF(L154="","", IFERROR(INDEX(Barang!$A$2:$A$10001, MATCH(L154, Barang!$B$2:$B$10001, 0)), "Tidak ditemukan"))</f>
        <v/>
      </c>
      <c r="L154" s="2"/>
      <c r="M154" s="2" t="str">
        <f t="array" ref="M154">IF(L154="","", IFERROR(INDEX(Barang!$C$2:$C$10001, MATCH(L154, Barang!$B$2:$B$10001, 0)), ""))</f>
        <v/>
      </c>
      <c r="N154" s="2" t="str">
        <f t="array" ref="N154">IF(L154="","", IFERROR(INDEX(Barang!$E$2:$E$10001, MATCH(L154, Barang!$B$2:$B$10001, 0)), ""))</f>
        <v/>
      </c>
      <c r="O154" s="10"/>
      <c r="P154" s="11" t="str">
        <f t="array" ref="P154">IF(L154="","", IFERROR(INDEX(Barang!$F$2:$F$10001, MATCH(L154, Barang!$B$2:$B$10001, 0)) * O154, ""))</f>
        <v/>
      </c>
      <c r="Q154" s="12"/>
      <c r="R154" s="10">
        <f t="shared" si="0"/>
        <v>-3</v>
      </c>
      <c r="S154" s="10" t="s">
        <v>40</v>
      </c>
      <c r="T154" s="2" t="s">
        <v>40</v>
      </c>
    </row>
    <row r="155" spans="1:20" ht="22.5" customHeight="1" x14ac:dyDescent="0.2">
      <c r="A155" s="8"/>
      <c r="B155" s="2" t="str">
        <f t="array" ref="B155">IF(C155="","", IFERROR(INDEX(Barang!$A$2:$A$10001, MATCH(C155, Barang!$B$2:$B$10001, 0)), "Tidak ditemukan"))</f>
        <v>GL1001</v>
      </c>
      <c r="C155" s="2" t="s">
        <v>49</v>
      </c>
      <c r="D155" s="2" t="str">
        <f t="array" ref="D155">IF(C155="","", IFERROR(INDEX(Barang!$C$2:$C$100, MATCH(C155, Barang!$B$2:$B$100, 0)), ""))</f>
        <v>Sembako</v>
      </c>
      <c r="E155" s="2" t="str">
        <f t="array" ref="E155">IF(C155="","", IFERROR(INDEX(Barang!$E$2:$E$100, MATCH(C155, Barang!$B$2:$B$100, 0)), ""))</f>
        <v>kg</v>
      </c>
      <c r="F155" s="10">
        <v>10</v>
      </c>
      <c r="G155" s="11">
        <f t="array" ref="G155">IF(C155="","", IFERROR(INDEX(Barang!$F$2:$F$100, MATCH(C155, Barang!$B$2:$B$100, 0)) * F155, ""))</f>
        <v>165000</v>
      </c>
      <c r="H155" s="10"/>
      <c r="J155" s="8"/>
      <c r="K155" s="2" t="str">
        <f t="array" ref="K155">IF(L155="","", IFERROR(INDEX(Barang!$A$2:$A$10001, MATCH(L155, Barang!$B$2:$B$10001, 0)), "Tidak ditemukan"))</f>
        <v/>
      </c>
      <c r="L155" s="2"/>
      <c r="M155" s="2" t="str">
        <f t="array" ref="M155">IF(L155="","", IFERROR(INDEX(Barang!$C$2:$C$10001, MATCH(L155, Barang!$B$2:$B$10001, 0)), ""))</f>
        <v/>
      </c>
      <c r="N155" s="2" t="str">
        <f t="array" ref="N155">IF(L155="","", IFERROR(INDEX(Barang!$E$2:$E$10001, MATCH(L155, Barang!$B$2:$B$10001, 0)), ""))</f>
        <v/>
      </c>
      <c r="O155" s="10"/>
      <c r="P155" s="11" t="str">
        <f t="array" ref="P155">IF(L155="","", IFERROR(INDEX(Barang!$F$2:$F$10001, MATCH(L155, Barang!$B$2:$B$10001, 0)) * O155, ""))</f>
        <v/>
      </c>
      <c r="Q155" s="12"/>
      <c r="R155" s="10">
        <f t="shared" si="0"/>
        <v>-10</v>
      </c>
      <c r="S155" s="10" t="s">
        <v>40</v>
      </c>
      <c r="T155" s="2" t="s">
        <v>40</v>
      </c>
    </row>
    <row r="156" spans="1:20" ht="22.5" customHeight="1" x14ac:dyDescent="0.2">
      <c r="A156" s="8"/>
      <c r="B156" s="2" t="str">
        <f t="array" ref="B156">IF(C156="","", IFERROR(INDEX(Barang!$A$2:$A$10001, MATCH(C156, Barang!$B$2:$B$10001, 0)), "Tidak ditemukan"))</f>
        <v>STS</v>
      </c>
      <c r="C156" s="2" t="s">
        <v>136</v>
      </c>
      <c r="D156" s="2" t="str">
        <f t="array" ref="D156">IF(C156="","", IFERROR(INDEX(Barang!$C$2:$C$100, MATCH(C156, Barang!$B$2:$B$100, 0)), ""))</f>
        <v>Bumbu</v>
      </c>
      <c r="E156" s="2" t="str">
        <f t="array" ref="E156">IF(C156="","", IFERROR(INDEX(Barang!$E$2:$E$100, MATCH(C156, Barang!$B$2:$B$100, 0)), ""))</f>
        <v>pcs</v>
      </c>
      <c r="F156" s="10">
        <v>2</v>
      </c>
      <c r="G156" s="11">
        <f t="array" ref="G156">IF(C156="","", IFERROR(INDEX(Barang!$F$2:$F$100, MATCH(C156, Barang!$B$2:$B$100, 0)) * F156, ""))</f>
        <v>11000</v>
      </c>
      <c r="H156" s="10"/>
      <c r="J156" s="8"/>
      <c r="K156" s="2" t="str">
        <f t="array" ref="K156">IF(L156="","", IFERROR(INDEX(Barang!$A$2:$A$10001, MATCH(L156, Barang!$B$2:$B$10001, 0)), "Tidak ditemukan"))</f>
        <v/>
      </c>
      <c r="L156" s="2"/>
      <c r="M156" s="2" t="str">
        <f t="array" ref="M156">IF(L156="","", IFERROR(INDEX(Barang!$C$2:$C$10001, MATCH(L156, Barang!$B$2:$B$10001, 0)), ""))</f>
        <v/>
      </c>
      <c r="N156" s="2" t="str">
        <f t="array" ref="N156">IF(L156="","", IFERROR(INDEX(Barang!$E$2:$E$10001, MATCH(L156, Barang!$B$2:$B$10001, 0)), ""))</f>
        <v/>
      </c>
      <c r="O156" s="10"/>
      <c r="P156" s="11" t="str">
        <f t="array" ref="P156">IF(L156="","", IFERROR(INDEX(Barang!$F$2:$F$10001, MATCH(L156, Barang!$B$2:$B$10001, 0)) * O156, ""))</f>
        <v/>
      </c>
      <c r="Q156" s="12"/>
      <c r="R156" s="10">
        <f t="shared" si="0"/>
        <v>-2</v>
      </c>
      <c r="S156" s="10" t="s">
        <v>40</v>
      </c>
      <c r="T156" s="2" t="s">
        <v>40</v>
      </c>
    </row>
    <row r="157" spans="1:20" ht="22.5" customHeight="1" x14ac:dyDescent="0.2">
      <c r="A157" s="8"/>
      <c r="B157" s="2" t="str">
        <f t="array" ref="B157">IF(C157="","", IFERROR(INDEX(Barang!$A$2:$A$10001, MATCH(C157, Barang!$B$2:$B$10001, 0)), "Tidak ditemukan"))</f>
        <v>IDM002</v>
      </c>
      <c r="C157" s="2" t="s">
        <v>36</v>
      </c>
      <c r="D157" s="2" t="str">
        <f t="array" ref="D157">IF(C157="","", IFERROR(INDEX(Barang!$C$2:$C$100, MATCH(C157, Barang!$B$2:$B$100, 0)), ""))</f>
        <v>Minuman</v>
      </c>
      <c r="E157" s="2" t="str">
        <f t="array" ref="E157">IF(C157="","", IFERROR(INDEX(Barang!$E$2:$E$100, MATCH(C157, Barang!$B$2:$B$100, 0)), ""))</f>
        <v>pcs</v>
      </c>
      <c r="F157" s="10">
        <v>9</v>
      </c>
      <c r="G157" s="11">
        <f t="array" ref="G157">IF(C157="","", IFERROR(INDEX(Barang!$F$2:$F$100, MATCH(C157, Barang!$B$2:$B$100, 0)) * F157, ""))</f>
        <v>13500</v>
      </c>
      <c r="H157" s="10"/>
      <c r="J157" s="8"/>
      <c r="K157" s="2" t="str">
        <f t="array" ref="K157">IF(L157="","", IFERROR(INDEX(Barang!$A$2:$A$10001, MATCH(L157, Barang!$B$2:$B$10001, 0)), "Tidak ditemukan"))</f>
        <v/>
      </c>
      <c r="L157" s="2"/>
      <c r="M157" s="2" t="str">
        <f t="array" ref="M157">IF(L157="","", IFERROR(INDEX(Barang!$C$2:$C$10001, MATCH(L157, Barang!$B$2:$B$10001, 0)), ""))</f>
        <v/>
      </c>
      <c r="N157" s="2" t="str">
        <f t="array" ref="N157">IF(L157="","", IFERROR(INDEX(Barang!$E$2:$E$10001, MATCH(L157, Barang!$B$2:$B$10001, 0)), ""))</f>
        <v/>
      </c>
      <c r="O157" s="10"/>
      <c r="P157" s="11" t="str">
        <f t="array" ref="P157">IF(L157="","", IFERROR(INDEX(Barang!$F$2:$F$10001, MATCH(L157, Barang!$B$2:$B$10001, 0)) * O157, ""))</f>
        <v/>
      </c>
      <c r="Q157" s="12"/>
      <c r="R157" s="10">
        <f t="shared" si="0"/>
        <v>-9</v>
      </c>
      <c r="S157" s="10" t="s">
        <v>40</v>
      </c>
      <c r="T157" s="2" t="s">
        <v>40</v>
      </c>
    </row>
    <row r="158" spans="1:20" ht="22.5" customHeight="1" x14ac:dyDescent="0.2">
      <c r="A158" s="8">
        <v>45956</v>
      </c>
      <c r="B158" s="2" t="str">
        <f t="array" ref="B158">IF(C158="","", IFERROR(INDEX(Barang!$A$2:$A$10001, MATCH(C158, Barang!$B$2:$B$10001, 0)), "Tidak ditemukan"))</f>
        <v>SBE001</v>
      </c>
      <c r="C158" s="2" t="s">
        <v>237</v>
      </c>
      <c r="D158" s="2" t="str">
        <f t="array" ref="D158">IF(C158="","", IFERROR(INDEX(Barang!$C$2:$C$100, MATCH(C158, Barang!$B$2:$B$100, 0)), ""))</f>
        <v>Detergen</v>
      </c>
      <c r="E158" s="2" t="str">
        <f t="array" ref="E158">IF(C158="","", IFERROR(INDEX(Barang!$E$2:$E$100, MATCH(C158, Barang!$B$2:$B$100, 0)), ""))</f>
        <v>pcs</v>
      </c>
      <c r="F158" s="10">
        <v>2</v>
      </c>
      <c r="G158" s="11">
        <f t="array" ref="G158">IF(C158="","", IFERROR(INDEX(Barang!$F$2:$F$100, MATCH(C158, Barang!$B$2:$B$100, 0)) * F158, ""))</f>
        <v>4000</v>
      </c>
      <c r="H158" s="10"/>
      <c r="J158" s="8"/>
      <c r="K158" s="2" t="str">
        <f t="array" ref="K158">IF(L158="","", IFERROR(INDEX(Barang!$A$2:$A$10001, MATCH(L158, Barang!$B$2:$B$10001, 0)), "Tidak ditemukan"))</f>
        <v/>
      </c>
      <c r="L158" s="2"/>
      <c r="M158" s="2" t="str">
        <f t="array" ref="M158">IF(L158="","", IFERROR(INDEX(Barang!$C$2:$C$10001, MATCH(L158, Barang!$B$2:$B$10001, 0)), ""))</f>
        <v/>
      </c>
      <c r="N158" s="2" t="str">
        <f t="array" ref="N158">IF(L158="","", IFERROR(INDEX(Barang!$E$2:$E$10001, MATCH(L158, Barang!$B$2:$B$10001, 0)), ""))</f>
        <v/>
      </c>
      <c r="O158" s="10"/>
      <c r="P158" s="11" t="str">
        <f t="array" ref="P158">IF(L158="","", IFERROR(INDEX(Barang!$F$2:$F$10001, MATCH(L158, Barang!$B$2:$B$10001, 0)) * O158, ""))</f>
        <v/>
      </c>
      <c r="Q158" s="12"/>
      <c r="R158" s="10">
        <f t="shared" si="0"/>
        <v>-2</v>
      </c>
      <c r="S158" s="10" t="s">
        <v>40</v>
      </c>
      <c r="T158" s="2" t="s">
        <v>40</v>
      </c>
    </row>
    <row r="159" spans="1:20" ht="22.5" customHeight="1" x14ac:dyDescent="0.2">
      <c r="A159" s="8"/>
      <c r="B159" s="2" t="str">
        <f t="array" ref="B159">IF(C159="","", IFERROR(INDEX(Barang!$A$2:$A$10001, MATCH(C159, Barang!$B$2:$B$10001, 0)), "Tidak ditemukan"))</f>
        <v>GCC001</v>
      </c>
      <c r="C159" s="2" t="s">
        <v>130</v>
      </c>
      <c r="D159" s="2" t="str">
        <f t="array" ref="D159">IF(C159="","", IFERROR(INDEX(Barang!$C$2:$C$100, MATCH(C159, Barang!$B$2:$B$100, 0)), ""))</f>
        <v>Makanan</v>
      </c>
      <c r="E159" s="2" t="str">
        <f t="array" ref="E159">IF(C159="","", IFERROR(INDEX(Barang!$E$2:$E$100, MATCH(C159, Barang!$B$2:$B$100, 0)), ""))</f>
        <v>pcs</v>
      </c>
      <c r="F159" s="10">
        <v>2</v>
      </c>
      <c r="G159" s="11">
        <f t="array" ref="G159">IF(C159="","", IFERROR(INDEX(Barang!$F$2:$F$100, MATCH(C159, Barang!$B$2:$B$100, 0)) * F159, ""))</f>
        <v>4000</v>
      </c>
      <c r="H159" s="10"/>
      <c r="J159" s="8"/>
      <c r="K159" s="2" t="str">
        <f t="array" ref="K159">IF(L159="","", IFERROR(INDEX(Barang!$A$2:$A$10001, MATCH(L159, Barang!$B$2:$B$10001, 0)), "Tidak ditemukan"))</f>
        <v/>
      </c>
      <c r="L159" s="2"/>
      <c r="M159" s="2" t="str">
        <f t="array" ref="M159">IF(L159="","", IFERROR(INDEX(Barang!$C$2:$C$10001, MATCH(L159, Barang!$B$2:$B$10001, 0)), ""))</f>
        <v/>
      </c>
      <c r="N159" s="2" t="str">
        <f t="array" ref="N159">IF(L159="","", IFERROR(INDEX(Barang!$E$2:$E$10001, MATCH(L159, Barang!$B$2:$B$10001, 0)), ""))</f>
        <v/>
      </c>
      <c r="O159" s="10"/>
      <c r="P159" s="11" t="str">
        <f t="array" ref="P159">IF(L159="","", IFERROR(INDEX(Barang!$F$2:$F$10001, MATCH(L159, Barang!$B$2:$B$10001, 0)) * O159, ""))</f>
        <v/>
      </c>
      <c r="Q159" s="12"/>
      <c r="R159" s="10">
        <f t="shared" si="0"/>
        <v>-2</v>
      </c>
      <c r="S159" s="10" t="s">
        <v>40</v>
      </c>
      <c r="T159" s="2" t="s">
        <v>40</v>
      </c>
    </row>
    <row r="160" spans="1:20" ht="22.5" customHeight="1" x14ac:dyDescent="0.2">
      <c r="A160" s="8"/>
      <c r="B160" s="2" t="str">
        <f t="array" ref="B160">IF(C160="","", IFERROR(INDEX(Barang!$A$2:$A$10001, MATCH(C160, Barang!$B$2:$B$10001, 0)), "Tidak ditemukan"))</f>
        <v>GPK001</v>
      </c>
      <c r="C160" s="2" t="s">
        <v>227</v>
      </c>
      <c r="D160" s="2" t="str">
        <f t="array" ref="D160">IF(C160="","", IFERROR(INDEX(Barang!$C$2:$C$100, MATCH(C160, Barang!$B$2:$B$100, 0)), ""))</f>
        <v>Makanan</v>
      </c>
      <c r="E160" s="2" t="str">
        <f t="array" ref="E160">IF(C160="","", IFERROR(INDEX(Barang!$E$2:$E$100, MATCH(C160, Barang!$B$2:$B$100, 0)), ""))</f>
        <v>pcs</v>
      </c>
      <c r="F160" s="10">
        <v>2</v>
      </c>
      <c r="G160" s="11">
        <f t="array" ref="G160">IF(C160="","", IFERROR(INDEX(Barang!$F$2:$F$100, MATCH(C160, Barang!$B$2:$B$100, 0)) * F160, ""))</f>
        <v>4000</v>
      </c>
      <c r="H160" s="10"/>
      <c r="J160" s="8"/>
      <c r="K160" s="2" t="str">
        <f t="array" ref="K160">IF(L160="","", IFERROR(INDEX(Barang!$A$2:$A$10001, MATCH(L160, Barang!$B$2:$B$10001, 0)), "Tidak ditemukan"))</f>
        <v/>
      </c>
      <c r="L160" s="2"/>
      <c r="M160" s="2" t="str">
        <f t="array" ref="M160">IF(L160="","", IFERROR(INDEX(Barang!$C$2:$C$10001, MATCH(L160, Barang!$B$2:$B$10001, 0)), ""))</f>
        <v/>
      </c>
      <c r="N160" s="2" t="str">
        <f t="array" ref="N160">IF(L160="","", IFERROR(INDEX(Barang!$E$2:$E$10001, MATCH(L160, Barang!$B$2:$B$10001, 0)), ""))</f>
        <v/>
      </c>
      <c r="O160" s="10"/>
      <c r="P160" s="11" t="str">
        <f t="array" ref="P160">IF(L160="","", IFERROR(INDEX(Barang!$F$2:$F$10001, MATCH(L160, Barang!$B$2:$B$10001, 0)) * O160, ""))</f>
        <v/>
      </c>
      <c r="Q160" s="12"/>
      <c r="R160" s="10">
        <f t="shared" si="0"/>
        <v>-2</v>
      </c>
      <c r="S160" s="10" t="s">
        <v>40</v>
      </c>
      <c r="T160" s="2" t="s">
        <v>40</v>
      </c>
    </row>
    <row r="161" spans="1:20" ht="22.5" customHeight="1" x14ac:dyDescent="0.2">
      <c r="A161" s="8"/>
      <c r="B161" s="2" t="str">
        <f t="array" ref="B161">IF(C161="","", IFERROR(INDEX(Barang!$A$2:$A$10001, MATCH(C161, Barang!$B$2:$B$10001, 0)), "Tidak ditemukan"))</f>
        <v>RCK001</v>
      </c>
      <c r="C161" s="2" t="s">
        <v>199</v>
      </c>
      <c r="D161" s="2" t="str">
        <f t="array" ref="D161">IF(C161="","", IFERROR(INDEX(Barang!$C$2:$C$100, MATCH(C161, Barang!$B$2:$B$100, 0)), ""))</f>
        <v>Bumbu</v>
      </c>
      <c r="E161" s="2" t="str">
        <f t="array" ref="E161">IF(C161="","", IFERROR(INDEX(Barang!$E$2:$E$100, MATCH(C161, Barang!$B$2:$B$100, 0)), ""))</f>
        <v>pcs</v>
      </c>
      <c r="F161" s="10">
        <v>2</v>
      </c>
      <c r="G161" s="11">
        <f t="array" ref="G161">IF(C161="","", IFERROR(INDEX(Barang!$F$2:$F$100, MATCH(C161, Barang!$B$2:$B$100, 0)) * F161, ""))</f>
        <v>4000</v>
      </c>
      <c r="H161" s="10"/>
      <c r="J161" s="8"/>
      <c r="K161" s="2" t="str">
        <f t="array" ref="K161">IF(L161="","", IFERROR(INDEX(Barang!$A$2:$A$10001, MATCH(L161, Barang!$B$2:$B$10001, 0)), "Tidak ditemukan"))</f>
        <v/>
      </c>
      <c r="L161" s="2"/>
      <c r="M161" s="2" t="str">
        <f t="array" ref="M161">IF(L161="","", IFERROR(INDEX(Barang!$C$2:$C$10001, MATCH(L161, Barang!$B$2:$B$10001, 0)), ""))</f>
        <v/>
      </c>
      <c r="N161" s="2" t="str">
        <f t="array" ref="N161">IF(L161="","", IFERROR(INDEX(Barang!$E$2:$E$10001, MATCH(L161, Barang!$B$2:$B$10001, 0)), ""))</f>
        <v/>
      </c>
      <c r="O161" s="10"/>
      <c r="P161" s="11" t="str">
        <f t="array" ref="P161">IF(L161="","", IFERROR(INDEX(Barang!$F$2:$F$10001, MATCH(L161, Barang!$B$2:$B$10001, 0)) * O161, ""))</f>
        <v/>
      </c>
      <c r="Q161" s="12"/>
      <c r="R161" s="10">
        <f t="shared" si="0"/>
        <v>-2</v>
      </c>
      <c r="S161" s="10" t="s">
        <v>40</v>
      </c>
      <c r="T161" s="2" t="s">
        <v>40</v>
      </c>
    </row>
    <row r="162" spans="1:20" ht="22.5" customHeight="1" x14ac:dyDescent="0.2">
      <c r="A162" s="8"/>
      <c r="B162" s="2" t="str">
        <f t="array" ref="B162">IF(C162="","", IFERROR(INDEX(Barang!$A$2:$A$10001, MATCH(C162, Barang!$B$2:$B$10001, 0)), "Tidak ditemukan"))</f>
        <v>MRN001</v>
      </c>
      <c r="C162" s="2" t="s">
        <v>201</v>
      </c>
      <c r="D162" s="2" t="str">
        <f t="array" ref="D162">IF(C162="","", IFERROR(INDEX(Barang!$C$2:$C$100, MATCH(C162, Barang!$B$2:$B$100, 0)), ""))</f>
        <v>Bumbu</v>
      </c>
      <c r="E162" s="2" t="str">
        <f t="array" ref="E162">IF(C162="","", IFERROR(INDEX(Barang!$E$2:$E$100, MATCH(C162, Barang!$B$2:$B$100, 0)), ""))</f>
        <v>pcs</v>
      </c>
      <c r="F162" s="10">
        <v>2</v>
      </c>
      <c r="G162" s="11">
        <f t="array" ref="G162">IF(C162="","", IFERROR(INDEX(Barang!$F$2:$F$100, MATCH(C162, Barang!$B$2:$B$100, 0)) * F162, ""))</f>
        <v>2000</v>
      </c>
      <c r="H162" s="10"/>
      <c r="J162" s="8"/>
      <c r="K162" s="2" t="str">
        <f t="array" ref="K162">IF(L162="","", IFERROR(INDEX(Barang!$A$2:$A$10001, MATCH(L162, Barang!$B$2:$B$10001, 0)), "Tidak ditemukan"))</f>
        <v/>
      </c>
      <c r="L162" s="2"/>
      <c r="M162" s="2" t="str">
        <f t="array" ref="M162">IF(L162="","", IFERROR(INDEX(Barang!$C$2:$C$10001, MATCH(L162, Barang!$B$2:$B$10001, 0)), ""))</f>
        <v/>
      </c>
      <c r="N162" s="2" t="str">
        <f t="array" ref="N162">IF(L162="","", IFERROR(INDEX(Barang!$E$2:$E$10001, MATCH(L162, Barang!$B$2:$B$10001, 0)), ""))</f>
        <v/>
      </c>
      <c r="O162" s="10"/>
      <c r="P162" s="11" t="str">
        <f t="array" ref="P162">IF(L162="","", IFERROR(INDEX(Barang!$F$2:$F$10001, MATCH(L162, Barang!$B$2:$B$10001, 0)) * O162, ""))</f>
        <v/>
      </c>
      <c r="Q162" s="12"/>
      <c r="R162" s="10">
        <f t="shared" si="0"/>
        <v>-2</v>
      </c>
      <c r="S162" s="10" t="s">
        <v>40</v>
      </c>
      <c r="T162" s="2" t="s">
        <v>40</v>
      </c>
    </row>
    <row r="163" spans="1:20" ht="22.5" customHeight="1" x14ac:dyDescent="0.2">
      <c r="A163" s="8"/>
      <c r="B163" s="2" t="str">
        <f t="array" ref="B163">IF(C163="","", IFERROR(INDEX(Barang!$A$2:$A$10001, MATCH(C163, Barang!$B$2:$B$10001, 0)), "Tidak ditemukan"))</f>
        <v>RTP001</v>
      </c>
      <c r="C163" s="2" t="s">
        <v>534</v>
      </c>
      <c r="D163" s="2" t="str">
        <f t="array" ref="D163">IF(C163="","", IFERROR(INDEX(Barang!$C$2:$C$100, MATCH(C163, Barang!$B$2:$B$100, 0)), ""))</f>
        <v>Makanan</v>
      </c>
      <c r="E163" s="2" t="str">
        <f t="array" ref="E163">IF(C163="","", IFERROR(INDEX(Barang!$E$2:$E$100, MATCH(C163, Barang!$B$2:$B$100, 0)), ""))</f>
        <v>pcs</v>
      </c>
      <c r="F163" s="10">
        <v>4</v>
      </c>
      <c r="G163" s="11">
        <f t="array" ref="G163">IF(C163="","", IFERROR(INDEX(Barang!$F$2:$F$100, MATCH(C163, Barang!$B$2:$B$100, 0)) * F163, ""))</f>
        <v>8000</v>
      </c>
      <c r="H163" s="10"/>
      <c r="J163" s="8"/>
      <c r="K163" s="2" t="str">
        <f t="array" ref="K163">IF(L163="","", IFERROR(INDEX(Barang!$A$2:$A$10001, MATCH(L163, Barang!$B$2:$B$10001, 0)), "Tidak ditemukan"))</f>
        <v/>
      </c>
      <c r="L163" s="2"/>
      <c r="M163" s="2" t="str">
        <f t="array" ref="M163">IF(L163="","", IFERROR(INDEX(Barang!$C$2:$C$10001, MATCH(L163, Barang!$B$2:$B$10001, 0)), ""))</f>
        <v/>
      </c>
      <c r="N163" s="2" t="str">
        <f t="array" ref="N163">IF(L163="","", IFERROR(INDEX(Barang!$E$2:$E$10001, MATCH(L163, Barang!$B$2:$B$10001, 0)), ""))</f>
        <v/>
      </c>
      <c r="O163" s="10"/>
      <c r="P163" s="11" t="str">
        <f t="array" ref="P163">IF(L163="","", IFERROR(INDEX(Barang!$F$2:$F$10001, MATCH(L163, Barang!$B$2:$B$10001, 0)) * O163, ""))</f>
        <v/>
      </c>
      <c r="Q163" s="12"/>
      <c r="R163" s="10">
        <f t="shared" si="0"/>
        <v>-4</v>
      </c>
      <c r="S163" s="10" t="s">
        <v>40</v>
      </c>
      <c r="T163" s="2" t="s">
        <v>40</v>
      </c>
    </row>
    <row r="164" spans="1:20" ht="22.5" customHeight="1" x14ac:dyDescent="0.2">
      <c r="A164" s="8"/>
      <c r="B164" s="2" t="str">
        <f t="array" ref="B164">IF(C164="","", IFERROR(INDEX(Barang!$A$2:$A$10001, MATCH(C164, Barang!$B$2:$B$10001, 0)), "Tidak ditemukan"))</f>
        <v>MKH001</v>
      </c>
      <c r="C164" s="2" t="s">
        <v>118</v>
      </c>
      <c r="D164" s="2" t="str">
        <f t="array" ref="D164">IF(C164="","", IFERROR(INDEX(Barang!$C$2:$C$100, MATCH(C164, Barang!$B$2:$B$100, 0)), ""))</f>
        <v>Makanan</v>
      </c>
      <c r="E164" s="2" t="str">
        <f t="array" ref="E164">IF(C164="","", IFERROR(INDEX(Barang!$E$2:$E$100, MATCH(C164, Barang!$B$2:$B$100, 0)), ""))</f>
        <v>pcs</v>
      </c>
      <c r="F164" s="10">
        <v>40</v>
      </c>
      <c r="G164" s="11">
        <f t="array" ref="G164">IF(C164="","", IFERROR(INDEX(Barang!$F$2:$F$100, MATCH(C164, Barang!$B$2:$B$100, 0)) * F164, ""))</f>
        <v>140000</v>
      </c>
      <c r="H164" s="10"/>
      <c r="J164" s="8"/>
      <c r="K164" s="2" t="str">
        <f t="array" ref="K164">IF(L164="","", IFERROR(INDEX(Barang!$A$2:$A$10001, MATCH(L164, Barang!$B$2:$B$10001, 0)), "Tidak ditemukan"))</f>
        <v/>
      </c>
      <c r="L164" s="2"/>
      <c r="M164" s="2" t="str">
        <f t="array" ref="M164">IF(L164="","", IFERROR(INDEX(Barang!$C$2:$C$10001, MATCH(L164, Barang!$B$2:$B$10001, 0)), ""))</f>
        <v/>
      </c>
      <c r="N164" s="2" t="str">
        <f t="array" ref="N164">IF(L164="","", IFERROR(INDEX(Barang!$E$2:$E$10001, MATCH(L164, Barang!$B$2:$B$10001, 0)), ""))</f>
        <v/>
      </c>
      <c r="O164" s="10"/>
      <c r="P164" s="11" t="str">
        <f t="array" ref="P164">IF(L164="","", IFERROR(INDEX(Barang!$F$2:$F$10001, MATCH(L164, Barang!$B$2:$B$10001, 0)) * O164, ""))</f>
        <v/>
      </c>
      <c r="Q164" s="12"/>
      <c r="R164" s="10">
        <f t="shared" si="0"/>
        <v>-40</v>
      </c>
      <c r="S164" s="10" t="s">
        <v>40</v>
      </c>
      <c r="T164" s="2" t="s">
        <v>40</v>
      </c>
    </row>
    <row r="165" spans="1:20" ht="22.5" customHeight="1" x14ac:dyDescent="0.2">
      <c r="A165" s="8"/>
      <c r="B165" s="2" t="str">
        <f t="array" ref="B165">IF(C165="","", IFERROR(INDEX(Barang!$A$2:$A$10001, MATCH(C165, Barang!$B$2:$B$10001, 0)), "Tidak ditemukan"))</f>
        <v>RPK001</v>
      </c>
      <c r="C165" s="2" t="s">
        <v>264</v>
      </c>
      <c r="D165" s="2" t="str">
        <f t="array" ref="D165">IF(C165="","", IFERROR(INDEX(Barang!$C$2:$C$100, MATCH(C165, Barang!$B$2:$B$100, 0)), ""))</f>
        <v>Detergen</v>
      </c>
      <c r="E165" s="2" t="str">
        <f t="array" ref="E165">IF(C165="","", IFERROR(INDEX(Barang!$E$2:$E$100, MATCH(C165, Barang!$B$2:$B$100, 0)), ""))</f>
        <v>pcs</v>
      </c>
      <c r="F165" s="10">
        <v>10</v>
      </c>
      <c r="G165" s="11">
        <f t="array" ref="G165">IF(C165="","", IFERROR(INDEX(Barang!$F$2:$F$100, MATCH(C165, Barang!$B$2:$B$100, 0)) * F165, ""))</f>
        <v>50000</v>
      </c>
      <c r="H165" s="10"/>
      <c r="J165" s="8"/>
      <c r="K165" s="2" t="str">
        <f t="array" ref="K165">IF(L165="","", IFERROR(INDEX(Barang!$A$2:$A$10001, MATCH(L165, Barang!$B$2:$B$10001, 0)), "Tidak ditemukan"))</f>
        <v/>
      </c>
      <c r="L165" s="2"/>
      <c r="M165" s="2" t="str">
        <f t="array" ref="M165">IF(L165="","", IFERROR(INDEX(Barang!$C$2:$C$10001, MATCH(L165, Barang!$B$2:$B$10001, 0)), ""))</f>
        <v/>
      </c>
      <c r="N165" s="2" t="str">
        <f t="array" ref="N165">IF(L165="","", IFERROR(INDEX(Barang!$E$2:$E$10001, MATCH(L165, Barang!$B$2:$B$10001, 0)), ""))</f>
        <v/>
      </c>
      <c r="O165" s="10"/>
      <c r="P165" s="11" t="str">
        <f t="array" ref="P165">IF(L165="","", IFERROR(INDEX(Barang!$F$2:$F$10001, MATCH(L165, Barang!$B$2:$B$10001, 0)) * O165, ""))</f>
        <v/>
      </c>
      <c r="Q165" s="12"/>
      <c r="R165" s="10">
        <f t="shared" si="0"/>
        <v>-10</v>
      </c>
      <c r="S165" s="10" t="s">
        <v>40</v>
      </c>
      <c r="T165" s="2" t="s">
        <v>40</v>
      </c>
    </row>
    <row r="166" spans="1:20" ht="22.5" customHeight="1" x14ac:dyDescent="0.2">
      <c r="A166" s="8"/>
      <c r="B166" s="2" t="str">
        <f t="array" ref="B166">IF(C166="","", IFERROR(INDEX(Barang!$A$2:$A$10001, MATCH(C166, Barang!$B$2:$B$10001, 0)), "Tidak ditemukan"))</f>
        <v>TPL2</v>
      </c>
      <c r="C166" s="2" t="s">
        <v>66</v>
      </c>
      <c r="D166" s="2" t="str">
        <f t="array" ref="D166">IF(C166="","", IFERROR(INDEX(Barang!$C$2:$C$100, MATCH(C166, Barang!$B$2:$B$100, 0)), ""))</f>
        <v>Minyak</v>
      </c>
      <c r="E166" s="2" t="str">
        <f t="array" ref="E166">IF(C166="","", IFERROR(INDEX(Barang!$E$2:$E$100, MATCH(C166, Barang!$B$2:$B$100, 0)), ""))</f>
        <v>Liter</v>
      </c>
      <c r="F166" s="10">
        <v>12</v>
      </c>
      <c r="G166" s="11">
        <f t="array" ref="G166">IF(C166="","", IFERROR(INDEX(Barang!$F$2:$F$100, MATCH(C166, Barang!$B$2:$B$100, 0)) * F166, ""))</f>
        <v>480000</v>
      </c>
      <c r="H166" s="10"/>
      <c r="J166" s="8"/>
      <c r="K166" s="2" t="str">
        <f t="array" ref="K166">IF(L166="","", IFERROR(INDEX(Barang!$A$2:$A$10001, MATCH(L166, Barang!$B$2:$B$10001, 0)), "Tidak ditemukan"))</f>
        <v/>
      </c>
      <c r="L166" s="2"/>
      <c r="M166" s="2" t="str">
        <f t="array" ref="M166">IF(L166="","", IFERROR(INDEX(Barang!$C$2:$C$10001, MATCH(L166, Barang!$B$2:$B$10001, 0)), ""))</f>
        <v/>
      </c>
      <c r="N166" s="2" t="str">
        <f t="array" ref="N166">IF(L166="","", IFERROR(INDEX(Barang!$E$2:$E$10001, MATCH(L166, Barang!$B$2:$B$10001, 0)), ""))</f>
        <v/>
      </c>
      <c r="O166" s="10"/>
      <c r="P166" s="11" t="str">
        <f t="array" ref="P166">IF(L166="","", IFERROR(INDEX(Barang!$F$2:$F$10001, MATCH(L166, Barang!$B$2:$B$10001, 0)) * O166, ""))</f>
        <v/>
      </c>
      <c r="Q166" s="12"/>
      <c r="R166" s="10">
        <f t="shared" si="0"/>
        <v>-12</v>
      </c>
      <c r="S166" s="10" t="s">
        <v>40</v>
      </c>
      <c r="T166" s="2" t="s">
        <v>40</v>
      </c>
    </row>
    <row r="167" spans="1:20" ht="22.5" customHeight="1" x14ac:dyDescent="0.2">
      <c r="A167" s="8"/>
      <c r="B167" s="2" t="str">
        <f t="array" ref="B167">IF(C167="","", IFERROR(INDEX(Barang!$A$2:$A$10001, MATCH(C167, Barang!$B$2:$B$10001, 0)), "Tidak ditemukan"))</f>
        <v>GDY001</v>
      </c>
      <c r="C167" s="2" t="s">
        <v>189</v>
      </c>
      <c r="D167" s="2" t="str">
        <f t="array" ref="D167">IF(C167="","", IFERROR(INDEX(Barang!$C$2:$C$100, MATCH(C167, Barang!$B$2:$B$100, 0)), ""))</f>
        <v>Minuman</v>
      </c>
      <c r="E167" s="2" t="str">
        <f t="array" ref="E167">IF(C167="","", IFERROR(INDEX(Barang!$E$2:$E$100, MATCH(C167, Barang!$B$2:$B$100, 0)), ""))</f>
        <v>pcs</v>
      </c>
      <c r="F167" s="10">
        <v>2</v>
      </c>
      <c r="G167" s="11">
        <f t="array" ref="G167">IF(C167="","", IFERROR(INDEX(Barang!$F$2:$F$100, MATCH(C167, Barang!$B$2:$B$100, 0)) * F167, ""))</f>
        <v>5000</v>
      </c>
      <c r="H167" s="10"/>
      <c r="J167" s="8"/>
      <c r="K167" s="2" t="str">
        <f t="array" ref="K167">IF(L167="","", IFERROR(INDEX(Barang!$A$2:$A$10001, MATCH(L167, Barang!$B$2:$B$10001, 0)), "Tidak ditemukan"))</f>
        <v/>
      </c>
      <c r="L167" s="2"/>
      <c r="M167" s="2" t="str">
        <f t="array" ref="M167">IF(L167="","", IFERROR(INDEX(Barang!$C$2:$C$10001, MATCH(L167, Barang!$B$2:$B$10001, 0)), ""))</f>
        <v/>
      </c>
      <c r="N167" s="2" t="str">
        <f t="array" ref="N167">IF(L167="","", IFERROR(INDEX(Barang!$E$2:$E$10001, MATCH(L167, Barang!$B$2:$B$10001, 0)), ""))</f>
        <v/>
      </c>
      <c r="O167" s="10"/>
      <c r="P167" s="11" t="str">
        <f t="array" ref="P167">IF(L167="","", IFERROR(INDEX(Barang!$F$2:$F$10001, MATCH(L167, Barang!$B$2:$B$10001, 0)) * O167, ""))</f>
        <v/>
      </c>
      <c r="Q167" s="12"/>
      <c r="R167" s="10">
        <f t="shared" si="0"/>
        <v>-2</v>
      </c>
      <c r="S167" s="10" t="s">
        <v>40</v>
      </c>
      <c r="T167" s="2" t="s">
        <v>40</v>
      </c>
    </row>
    <row r="168" spans="1:20" ht="22.5" customHeight="1" x14ac:dyDescent="0.2">
      <c r="A168" s="8">
        <v>45957</v>
      </c>
      <c r="B168" s="2" t="str">
        <f t="array" ref="B168">IF(C168="","", IFERROR(INDEX(Barang!$A$2:$A$10001, MATCH(C168, Barang!$B$2:$B$10001, 0)), "Tidak ditemukan"))</f>
        <v>YP500</v>
      </c>
      <c r="C168" s="2" t="s">
        <v>19</v>
      </c>
      <c r="D168" s="2" t="str">
        <f t="array" ref="D168">IF(C168="","", IFERROR(INDEX(Barang!$C$2:$C$100, MATCH(C168, Barang!$B$2:$B$100, 0)), ""))</f>
        <v>Makanan</v>
      </c>
      <c r="E168" s="2" t="str">
        <f t="array" ref="E168">IF(C168="","", IFERROR(INDEX(Barang!$E$2:$E$100, MATCH(C168, Barang!$B$2:$B$100, 0)), ""))</f>
        <v>pcs</v>
      </c>
      <c r="F168" s="10">
        <v>24</v>
      </c>
      <c r="G168" s="11">
        <f t="array" ref="G168">IF(C168="","", IFERROR(INDEX(Barang!$F$2:$F$100, MATCH(C168, Barang!$B$2:$B$100, 0)) * F168, ""))</f>
        <v>12000</v>
      </c>
      <c r="H168" s="10"/>
      <c r="J168" s="8"/>
      <c r="K168" s="2" t="str">
        <f t="array" ref="K168">IF(L168="","", IFERROR(INDEX(Barang!$A$2:$A$10001, MATCH(L168, Barang!$B$2:$B$10001, 0)), "Tidak ditemukan"))</f>
        <v/>
      </c>
      <c r="L168" s="2"/>
      <c r="M168" s="2" t="str">
        <f t="array" ref="M168">IF(L168="","", IFERROR(INDEX(Barang!$C$2:$C$10001, MATCH(L168, Barang!$B$2:$B$10001, 0)), ""))</f>
        <v/>
      </c>
      <c r="N168" s="2" t="str">
        <f t="array" ref="N168">IF(L168="","", IFERROR(INDEX(Barang!$E$2:$E$10001, MATCH(L168, Barang!$B$2:$B$10001, 0)), ""))</f>
        <v/>
      </c>
      <c r="O168" s="10"/>
      <c r="P168" s="11" t="str">
        <f t="array" ref="P168">IF(L168="","", IFERROR(INDEX(Barang!$F$2:$F$10001, MATCH(L168, Barang!$B$2:$B$10001, 0)) * O168, ""))</f>
        <v/>
      </c>
      <c r="Q168" s="12"/>
      <c r="R168" s="10">
        <f t="shared" si="0"/>
        <v>-24</v>
      </c>
      <c r="S168" s="10" t="s">
        <v>40</v>
      </c>
      <c r="T168" s="2" t="s">
        <v>40</v>
      </c>
    </row>
    <row r="169" spans="1:20" ht="22.5" customHeight="1" x14ac:dyDescent="0.2">
      <c r="A169" s="8"/>
      <c r="B169" s="2" t="str">
        <f t="array" ref="B169">IF(C169="","", IFERROR(INDEX(Barang!$A$2:$A$10001, MATCH(C169, Barang!$B$2:$B$10001, 0)), "Tidak ditemukan"))</f>
        <v>SNK001</v>
      </c>
      <c r="C169" s="2" t="s">
        <v>213</v>
      </c>
      <c r="D169" s="2" t="str">
        <f t="array" ref="D169">IF(C169="","", IFERROR(INDEX(Barang!$C$2:$C$100, MATCH(C169, Barang!$B$2:$B$100, 0)), ""))</f>
        <v>Makanan</v>
      </c>
      <c r="E169" s="2" t="str">
        <f t="array" ref="E169">IF(C169="","", IFERROR(INDEX(Barang!$E$2:$E$100, MATCH(C169, Barang!$B$2:$B$100, 0)), ""))</f>
        <v>pcs</v>
      </c>
      <c r="F169" s="10">
        <v>5</v>
      </c>
      <c r="G169" s="11">
        <f t="array" ref="G169">IF(C169="","", IFERROR(INDEX(Barang!$F$2:$F$100, MATCH(C169, Barang!$B$2:$B$100, 0)) * F169, ""))</f>
        <v>10000</v>
      </c>
      <c r="H169" s="10"/>
      <c r="J169" s="8"/>
      <c r="K169" s="2" t="str">
        <f t="array" ref="K169">IF(L169="","", IFERROR(INDEX(Barang!$A$2:$A$10001, MATCH(L169, Barang!$B$2:$B$10001, 0)), "Tidak ditemukan"))</f>
        <v/>
      </c>
      <c r="L169" s="2"/>
      <c r="M169" s="2" t="str">
        <f t="array" ref="M169">IF(L169="","", IFERROR(INDEX(Barang!$C$2:$C$10001, MATCH(L169, Barang!$B$2:$B$10001, 0)), ""))</f>
        <v/>
      </c>
      <c r="N169" s="2" t="str">
        <f t="array" ref="N169">IF(L169="","", IFERROR(INDEX(Barang!$E$2:$E$10001, MATCH(L169, Barang!$B$2:$B$10001, 0)), ""))</f>
        <v/>
      </c>
      <c r="O169" s="10"/>
      <c r="P169" s="11" t="str">
        <f t="array" ref="P169">IF(L169="","", IFERROR(INDEX(Barang!$F$2:$F$10001, MATCH(L169, Barang!$B$2:$B$10001, 0)) * O169, ""))</f>
        <v/>
      </c>
      <c r="Q169" s="12"/>
      <c r="R169" s="10">
        <f t="shared" si="0"/>
        <v>-5</v>
      </c>
      <c r="S169" s="10" t="s">
        <v>40</v>
      </c>
      <c r="T169" s="2" t="s">
        <v>40</v>
      </c>
    </row>
    <row r="170" spans="1:20" ht="22.5" customHeight="1" x14ac:dyDescent="0.2">
      <c r="A170" s="8"/>
      <c r="B170" s="2" t="str">
        <f t="array" ref="B170">IF(C170="","", IFERROR(INDEX(Barang!$A$2:$A$10001, MATCH(C170, Barang!$B$2:$B$10001, 0)), "Tidak ditemukan"))</f>
        <v>TLR2</v>
      </c>
      <c r="C170" s="2" t="s">
        <v>135</v>
      </c>
      <c r="D170" s="2" t="str">
        <f t="array" ref="D170">IF(C170="","", IFERROR(INDEX(Barang!$C$2:$C$100, MATCH(C170, Barang!$B$2:$B$100, 0)), ""))</f>
        <v>Sembako</v>
      </c>
      <c r="E170" s="2" t="str">
        <f t="array" ref="E170">IF(C170="","", IFERROR(INDEX(Barang!$E$2:$E$100, MATCH(C170, Barang!$B$2:$B$100, 0)), ""))</f>
        <v>kg</v>
      </c>
      <c r="F170" s="10">
        <v>40</v>
      </c>
      <c r="G170" s="11">
        <f t="array" ref="G170">IF(C170="","", IFERROR(INDEX(Barang!$F$2:$F$100, MATCH(C170, Barang!$B$2:$B$100, 0)) * F170, ""))</f>
        <v>620000</v>
      </c>
      <c r="H170" s="10"/>
      <c r="J170" s="8"/>
      <c r="K170" s="2" t="str">
        <f t="array" ref="K170">IF(L170="","", IFERROR(INDEX(Barang!$A$2:$A$10001, MATCH(L170, Barang!$B$2:$B$10001, 0)), "Tidak ditemukan"))</f>
        <v/>
      </c>
      <c r="L170" s="2"/>
      <c r="M170" s="2" t="str">
        <f t="array" ref="M170">IF(L170="","", IFERROR(INDEX(Barang!$C$2:$C$10001, MATCH(L170, Barang!$B$2:$B$10001, 0)), ""))</f>
        <v/>
      </c>
      <c r="N170" s="2" t="str">
        <f t="array" ref="N170">IF(L170="","", IFERROR(INDEX(Barang!$E$2:$E$10001, MATCH(L170, Barang!$B$2:$B$10001, 0)), ""))</f>
        <v/>
      </c>
      <c r="O170" s="10"/>
      <c r="P170" s="11" t="str">
        <f t="array" ref="P170">IF(L170="","", IFERROR(INDEX(Barang!$F$2:$F$10001, MATCH(L170, Barang!$B$2:$B$10001, 0)) * O170, ""))</f>
        <v/>
      </c>
      <c r="Q170" s="12"/>
      <c r="R170" s="10">
        <f t="shared" si="0"/>
        <v>-40</v>
      </c>
      <c r="S170" s="10" t="s">
        <v>40</v>
      </c>
      <c r="T170" s="2" t="s">
        <v>40</v>
      </c>
    </row>
    <row r="171" spans="1:20" ht="22.5" customHeight="1" x14ac:dyDescent="0.2">
      <c r="A171" s="8"/>
      <c r="B171" s="2" t="str">
        <f t="array" ref="B171">IF(C171="","", IFERROR(INDEX(Barang!$A$2:$A$10001, MATCH(C171, Barang!$B$2:$B$10001, 0)), "Tidak ditemukan"))</f>
        <v>TLC001</v>
      </c>
      <c r="C171" s="2" t="s">
        <v>239</v>
      </c>
      <c r="D171" s="2" t="str">
        <f t="array" ref="D171">IF(C171="","", IFERROR(INDEX(Barang!$C$2:$C$100, MATCH(C171, Barang!$B$2:$B$100, 0)), ""))</f>
        <v>Detergen</v>
      </c>
      <c r="E171" s="2" t="str">
        <f t="array" ref="E171">IF(C171="","", IFERROR(INDEX(Barang!$E$2:$E$100, MATCH(C171, Barang!$B$2:$B$100, 0)), ""))</f>
        <v>pcs</v>
      </c>
      <c r="F171" s="10">
        <v>2</v>
      </c>
      <c r="G171" s="11">
        <f t="array" ref="G171">IF(C171="","", IFERROR(INDEX(Barang!$F$2:$F$100, MATCH(C171, Barang!$B$2:$B$100, 0)) * F171, ""))</f>
        <v>30000</v>
      </c>
      <c r="H171" s="10"/>
      <c r="J171" s="8"/>
      <c r="K171" s="2" t="str">
        <f t="array" ref="K171">IF(L171="","", IFERROR(INDEX(Barang!$A$2:$A$10001, MATCH(L171, Barang!$B$2:$B$10001, 0)), "Tidak ditemukan"))</f>
        <v/>
      </c>
      <c r="L171" s="2"/>
      <c r="M171" s="2" t="str">
        <f t="array" ref="M171">IF(L171="","", IFERROR(INDEX(Barang!$C$2:$C$10001, MATCH(L171, Barang!$B$2:$B$10001, 0)), ""))</f>
        <v/>
      </c>
      <c r="N171" s="2" t="str">
        <f t="array" ref="N171">IF(L171="","", IFERROR(INDEX(Barang!$E$2:$E$10001, MATCH(L171, Barang!$B$2:$B$10001, 0)), ""))</f>
        <v/>
      </c>
      <c r="O171" s="10"/>
      <c r="P171" s="11" t="str">
        <f t="array" ref="P171">IF(L171="","", IFERROR(INDEX(Barang!$F$2:$F$10001, MATCH(L171, Barang!$B$2:$B$10001, 0)) * O171, ""))</f>
        <v/>
      </c>
      <c r="Q171" s="12"/>
      <c r="R171" s="10">
        <f t="shared" si="0"/>
        <v>-2</v>
      </c>
      <c r="S171" s="10" t="s">
        <v>40</v>
      </c>
      <c r="T171" s="2" t="s">
        <v>40</v>
      </c>
    </row>
    <row r="172" spans="1:20" ht="22.5" customHeight="1" x14ac:dyDescent="0.2">
      <c r="A172" s="8"/>
      <c r="B172" s="2" t="str">
        <f t="array" ref="B172">IF(C172="","", IFERROR(INDEX(Barang!$A$2:$A$10001, MATCH(C172, Barang!$B$2:$B$10001, 0)), "Tidak ditemukan"))</f>
        <v>BPT1</v>
      </c>
      <c r="C172" s="2" t="s">
        <v>23</v>
      </c>
      <c r="D172" s="2" t="str">
        <f t="array" ref="D172">IF(C172="","", IFERROR(INDEX(Barang!$C$2:$C$100, MATCH(C172, Barang!$B$2:$B$100, 0)), ""))</f>
        <v>Rempah</v>
      </c>
      <c r="E172" s="2" t="str">
        <f t="array" ref="E172">IF(C172="","", IFERROR(INDEX(Barang!$E$2:$E$100, MATCH(C172, Barang!$B$2:$B$100, 0)), ""))</f>
        <v>kg</v>
      </c>
      <c r="F172" s="10">
        <v>30</v>
      </c>
      <c r="G172" s="11">
        <f t="array" ref="G172">IF(C172="","", IFERROR(INDEX(Barang!$F$2:$F$100, MATCH(C172, Barang!$B$2:$B$100, 0)) * F172, ""))</f>
        <v>255000</v>
      </c>
      <c r="H172" s="10"/>
      <c r="J172" s="8"/>
      <c r="K172" s="2" t="str">
        <f t="array" ref="K172">IF(L172="","", IFERROR(INDEX(Barang!$A$2:$A$10001, MATCH(L172, Barang!$B$2:$B$10001, 0)), "Tidak ditemukan"))</f>
        <v/>
      </c>
      <c r="L172" s="2"/>
      <c r="M172" s="2" t="str">
        <f t="array" ref="M172">IF(L172="","", IFERROR(INDEX(Barang!$C$2:$C$10001, MATCH(L172, Barang!$B$2:$B$10001, 0)), ""))</f>
        <v/>
      </c>
      <c r="N172" s="2" t="str">
        <f t="array" ref="N172">IF(L172="","", IFERROR(INDEX(Barang!$E$2:$E$10001, MATCH(L172, Barang!$B$2:$B$10001, 0)), ""))</f>
        <v/>
      </c>
      <c r="O172" s="10"/>
      <c r="P172" s="11" t="str">
        <f t="array" ref="P172">IF(L172="","", IFERROR(INDEX(Barang!$F$2:$F$10001, MATCH(L172, Barang!$B$2:$B$10001, 0)) * O172, ""))</f>
        <v/>
      </c>
      <c r="Q172" s="12"/>
      <c r="R172" s="10">
        <f t="shared" si="0"/>
        <v>-30</v>
      </c>
      <c r="S172" s="10" t="s">
        <v>40</v>
      </c>
      <c r="T172" s="2" t="s">
        <v>40</v>
      </c>
    </row>
    <row r="173" spans="1:20" ht="22.5" customHeight="1" x14ac:dyDescent="0.2">
      <c r="A173" s="8"/>
      <c r="B173" s="2" t="str">
        <f t="array" ref="B173">IF(C173="","", IFERROR(INDEX(Barang!$A$2:$A$10001, MATCH(C173, Barang!$B$2:$B$10001, 0)), "Tidak ditemukan"))</f>
        <v>RYC001</v>
      </c>
      <c r="C173" s="2" t="s">
        <v>81</v>
      </c>
      <c r="D173" s="2" t="str">
        <f t="array" ref="D173">IF(C173="","", IFERROR(INDEX(Barang!$C$2:$C$100, MATCH(C173, Barang!$B$2:$B$100, 0)), ""))</f>
        <v>Bumbu</v>
      </c>
      <c r="E173" s="2" t="str">
        <f t="array" ref="E173">IF(C173="","", IFERROR(INDEX(Barang!$E$2:$E$100, MATCH(C173, Barang!$B$2:$B$100, 0)), ""))</f>
        <v>pcs</v>
      </c>
      <c r="F173" s="10">
        <v>10</v>
      </c>
      <c r="G173" s="11">
        <f t="array" ref="G173">IF(C173="","", IFERROR(INDEX(Barang!$F$2:$F$100, MATCH(C173, Barang!$B$2:$B$100, 0)) * F173, ""))</f>
        <v>5000</v>
      </c>
      <c r="H173" s="10"/>
      <c r="J173" s="8"/>
      <c r="K173" s="2" t="str">
        <f t="array" ref="K173">IF(L173="","", IFERROR(INDEX(Barang!$A$2:$A$10001, MATCH(L173, Barang!$B$2:$B$10001, 0)), "Tidak ditemukan"))</f>
        <v/>
      </c>
      <c r="L173" s="2"/>
      <c r="M173" s="2" t="str">
        <f t="array" ref="M173">IF(L173="","", IFERROR(INDEX(Barang!$C$2:$C$10001, MATCH(L173, Barang!$B$2:$B$10001, 0)), ""))</f>
        <v/>
      </c>
      <c r="N173" s="2" t="str">
        <f t="array" ref="N173">IF(L173="","", IFERROR(INDEX(Barang!$E$2:$E$10001, MATCH(L173, Barang!$B$2:$B$10001, 0)), ""))</f>
        <v/>
      </c>
      <c r="O173" s="10"/>
      <c r="P173" s="11" t="str">
        <f t="array" ref="P173">IF(L173="","", IFERROR(INDEX(Barang!$F$2:$F$10001, MATCH(L173, Barang!$B$2:$B$10001, 0)) * O173, ""))</f>
        <v/>
      </c>
      <c r="Q173" s="12"/>
      <c r="R173" s="10">
        <f t="shared" si="0"/>
        <v>-10</v>
      </c>
      <c r="S173" s="10" t="s">
        <v>40</v>
      </c>
      <c r="T173" s="2" t="s">
        <v>40</v>
      </c>
    </row>
    <row r="174" spans="1:20" ht="22.5" customHeight="1" x14ac:dyDescent="0.2">
      <c r="A174" s="8"/>
      <c r="B174" s="2" t="str">
        <f t="array" ref="B174">IF(C174="","", IFERROR(INDEX(Barang!$A$2:$A$10001, MATCH(C174, Barang!$B$2:$B$10001, 0)), "Tidak ditemukan"))</f>
        <v>OKJ2</v>
      </c>
      <c r="C174" s="2" t="s">
        <v>830</v>
      </c>
      <c r="D174" s="2" t="str">
        <f t="array" ref="D174">IF(C174="","", IFERROR(INDEX(Barang!$C$2:$C$100, MATCH(C174, Barang!$B$2:$B$100, 0)), ""))</f>
        <v>Minuman</v>
      </c>
      <c r="E174" s="2" t="str">
        <f t="array" ref="E174">IF(C174="","", IFERROR(INDEX(Barang!$E$2:$E$100, MATCH(C174, Barang!$B$2:$B$100, 0)), ""))</f>
        <v>pcs</v>
      </c>
      <c r="F174" s="10">
        <v>24</v>
      </c>
      <c r="G174" s="11">
        <f t="array" ref="G174">IF(C174="","", IFERROR(INDEX(Barang!$F$2:$F$100, MATCH(C174, Barang!$B$2:$B$100, 0)) * F174, ""))</f>
        <v>48000</v>
      </c>
      <c r="H174" s="10"/>
      <c r="J174" s="8"/>
      <c r="K174" s="2" t="str">
        <f t="array" ref="K174">IF(L174="","", IFERROR(INDEX(Barang!$A$2:$A$10001, MATCH(L174, Barang!$B$2:$B$10001, 0)), "Tidak ditemukan"))</f>
        <v/>
      </c>
      <c r="L174" s="2"/>
      <c r="M174" s="2" t="str">
        <f t="array" ref="M174">IF(L174="","", IFERROR(INDEX(Barang!$C$2:$C$10001, MATCH(L174, Barang!$B$2:$B$10001, 0)), ""))</f>
        <v/>
      </c>
      <c r="N174" s="2" t="str">
        <f t="array" ref="N174">IF(L174="","", IFERROR(INDEX(Barang!$E$2:$E$10001, MATCH(L174, Barang!$B$2:$B$10001, 0)), ""))</f>
        <v/>
      </c>
      <c r="O174" s="10"/>
      <c r="P174" s="11" t="str">
        <f t="array" ref="P174">IF(L174="","", IFERROR(INDEX(Barang!$F$2:$F$10001, MATCH(L174, Barang!$B$2:$B$10001, 0)) * O174, ""))</f>
        <v/>
      </c>
      <c r="Q174" s="12"/>
      <c r="R174" s="10">
        <f t="shared" si="0"/>
        <v>-24</v>
      </c>
      <c r="S174" s="10" t="s">
        <v>40</v>
      </c>
      <c r="T174" s="2" t="s">
        <v>40</v>
      </c>
    </row>
    <row r="175" spans="1:20" ht="22.5" customHeight="1" x14ac:dyDescent="0.2">
      <c r="A175" s="8"/>
      <c r="B175" s="2" t="str">
        <f t="array" ref="B175">IF(C175="","", IFERROR(INDEX(Barang!$A$2:$A$10001, MATCH(C175, Barang!$B$2:$B$10001, 0)), "Tidak ditemukan"))</f>
        <v>MCN02</v>
      </c>
      <c r="C175" s="2" t="s">
        <v>173</v>
      </c>
      <c r="D175" s="2" t="str">
        <f t="array" ref="D175">IF(C175="","", IFERROR(INDEX(Barang!$C$2:$C$100, MATCH(C175, Barang!$B$2:$B$100, 0)), ""))</f>
        <v>Bumbu</v>
      </c>
      <c r="E175" s="2" t="str">
        <f t="array" ref="E175">IF(C175="","", IFERROR(INDEX(Barang!$E$2:$E$100, MATCH(C175, Barang!$B$2:$B$100, 0)), ""))</f>
        <v>pcs</v>
      </c>
      <c r="F175" s="10">
        <v>2</v>
      </c>
      <c r="G175" s="11">
        <f t="array" ref="G175">IF(C175="","", IFERROR(INDEX(Barang!$F$2:$F$100, MATCH(C175, Barang!$B$2:$B$100, 0)) * F175, ""))</f>
        <v>1000</v>
      </c>
      <c r="H175" s="10"/>
      <c r="J175" s="8"/>
      <c r="K175" s="2" t="str">
        <f t="array" ref="K175">IF(L175="","", IFERROR(INDEX(Barang!$A$2:$A$10001, MATCH(L175, Barang!$B$2:$B$10001, 0)), "Tidak ditemukan"))</f>
        <v/>
      </c>
      <c r="L175" s="2"/>
      <c r="M175" s="2" t="str">
        <f t="array" ref="M175">IF(L175="","", IFERROR(INDEX(Barang!$C$2:$C$10001, MATCH(L175, Barang!$B$2:$B$10001, 0)), ""))</f>
        <v/>
      </c>
      <c r="N175" s="2" t="str">
        <f t="array" ref="N175">IF(L175="","", IFERROR(INDEX(Barang!$E$2:$E$10001, MATCH(L175, Barang!$B$2:$B$10001, 0)), ""))</f>
        <v/>
      </c>
      <c r="O175" s="10"/>
      <c r="P175" s="11" t="str">
        <f t="array" ref="P175">IF(L175="","", IFERROR(INDEX(Barang!$F$2:$F$10001, MATCH(L175, Barang!$B$2:$B$10001, 0)) * O175, ""))</f>
        <v/>
      </c>
      <c r="Q175" s="12"/>
      <c r="R175" s="10">
        <f t="shared" si="0"/>
        <v>-2</v>
      </c>
      <c r="S175" s="10" t="s">
        <v>40</v>
      </c>
      <c r="T175" s="2" t="s">
        <v>40</v>
      </c>
    </row>
    <row r="176" spans="1:20" ht="22.5" customHeight="1" x14ac:dyDescent="0.2">
      <c r="A176" s="8"/>
      <c r="B176" s="2" t="str">
        <f t="array" ref="B176">IF(C176="","", IFERROR(INDEX(Barang!$A$2:$A$10001, MATCH(C176, Barang!$B$2:$B$10001, 0)), "Tidak ditemukan"))</f>
        <v>GDL001</v>
      </c>
      <c r="C176" s="2" t="s">
        <v>221</v>
      </c>
      <c r="D176" s="2" t="str">
        <f t="array" ref="D176">IF(C176="","", IFERROR(INDEX(Barang!$C$2:$C$100, MATCH(C176, Barang!$B$2:$B$100, 0)), ""))</f>
        <v>Minuman</v>
      </c>
      <c r="E176" s="2" t="str">
        <f t="array" ref="E176">IF(C176="","", IFERROR(INDEX(Barang!$E$2:$E$100, MATCH(C176, Barang!$B$2:$B$100, 0)), ""))</f>
        <v>pcs</v>
      </c>
      <c r="F176" s="10">
        <v>2</v>
      </c>
      <c r="G176" s="11">
        <f t="array" ref="G176">IF(C176="","", IFERROR(INDEX(Barang!$F$2:$F$100, MATCH(C176, Barang!$B$2:$B$100, 0)) * F176, ""))</f>
        <v>4000</v>
      </c>
      <c r="H176" s="10"/>
      <c r="J176" s="8"/>
      <c r="K176" s="2" t="str">
        <f t="array" ref="K176">IF(L176="","", IFERROR(INDEX(Barang!$A$2:$A$10001, MATCH(L176, Barang!$B$2:$B$10001, 0)), "Tidak ditemukan"))</f>
        <v/>
      </c>
      <c r="L176" s="2"/>
      <c r="M176" s="2" t="str">
        <f t="array" ref="M176">IF(L176="","", IFERROR(INDEX(Barang!$C$2:$C$10001, MATCH(L176, Barang!$B$2:$B$10001, 0)), ""))</f>
        <v/>
      </c>
      <c r="N176" s="2" t="str">
        <f t="array" ref="N176">IF(L176="","", IFERROR(INDEX(Barang!$E$2:$E$10001, MATCH(L176, Barang!$B$2:$B$10001, 0)), ""))</f>
        <v/>
      </c>
      <c r="O176" s="10"/>
      <c r="P176" s="11" t="str">
        <f t="array" ref="P176">IF(L176="","", IFERROR(INDEX(Barang!$F$2:$F$10001, MATCH(L176, Barang!$B$2:$B$10001, 0)) * O176, ""))</f>
        <v/>
      </c>
      <c r="Q176" s="12"/>
      <c r="R176" s="10">
        <f t="shared" si="0"/>
        <v>-2</v>
      </c>
      <c r="S176" s="10" t="s">
        <v>40</v>
      </c>
      <c r="T176" s="2" t="s">
        <v>40</v>
      </c>
    </row>
    <row r="177" spans="1:20" ht="22.5" customHeight="1" x14ac:dyDescent="0.2">
      <c r="A177" s="8">
        <v>45958</v>
      </c>
      <c r="B177" s="2" t="str">
        <f t="array" ref="B177">IF(C177="","", IFERROR(INDEX(Barang!$A$2:$A$10001, MATCH(C177, Barang!$B$2:$B$10001, 0)), "Tidak ditemukan"))</f>
        <v>MGR001</v>
      </c>
      <c r="C177" s="2" t="s">
        <v>116</v>
      </c>
      <c r="D177" s="2" t="str">
        <f t="array" ref="D177">IF(C177="","", IFERROR(INDEX(Barang!$C$2:$C$100, MATCH(C177, Barang!$B$2:$B$100, 0)), ""))</f>
        <v>Makanan</v>
      </c>
      <c r="E177" s="2" t="str">
        <f t="array" ref="E177">IF(C177="","", IFERROR(INDEX(Barang!$E$2:$E$100, MATCH(C177, Barang!$B$2:$B$100, 0)), ""))</f>
        <v>pcs</v>
      </c>
      <c r="F177" s="10">
        <v>3</v>
      </c>
      <c r="G177" s="11">
        <f t="array" ref="G177">IF(C177="","", IFERROR(INDEX(Barang!$F$2:$F$100, MATCH(C177, Barang!$B$2:$B$100, 0)) * F177, ""))</f>
        <v>10500</v>
      </c>
      <c r="H177" s="10"/>
      <c r="J177" s="8"/>
      <c r="K177" s="2" t="str">
        <f t="array" ref="K177">IF(L177="","", IFERROR(INDEX(Barang!$A$2:$A$10001, MATCH(L177, Barang!$B$2:$B$10001, 0)), "Tidak ditemukan"))</f>
        <v/>
      </c>
      <c r="L177" s="2"/>
      <c r="M177" s="2" t="str">
        <f t="array" ref="M177">IF(L177="","", IFERROR(INDEX(Barang!$C$2:$C$10001, MATCH(L177, Barang!$B$2:$B$10001, 0)), ""))</f>
        <v/>
      </c>
      <c r="N177" s="2" t="str">
        <f t="array" ref="N177">IF(L177="","", IFERROR(INDEX(Barang!$E$2:$E$10001, MATCH(L177, Barang!$B$2:$B$10001, 0)), ""))</f>
        <v/>
      </c>
      <c r="O177" s="10"/>
      <c r="P177" s="11" t="str">
        <f t="array" ref="P177">IF(L177="","", IFERROR(INDEX(Barang!$F$2:$F$10001, MATCH(L177, Barang!$B$2:$B$10001, 0)) * O177, ""))</f>
        <v/>
      </c>
      <c r="Q177" s="12"/>
      <c r="R177" s="10">
        <f t="shared" si="0"/>
        <v>-3</v>
      </c>
      <c r="S177" s="10" t="s">
        <v>40</v>
      </c>
      <c r="T177" s="2" t="s">
        <v>40</v>
      </c>
    </row>
    <row r="178" spans="1:20" ht="22.5" customHeight="1" x14ac:dyDescent="0.2">
      <c r="A178" s="8"/>
      <c r="B178" s="2" t="str">
        <f t="array" ref="B178">IF(C178="","", IFERROR(INDEX(Barang!$A$2:$A$10001, MATCH(C178, Barang!$B$2:$B$10001, 0)), "Tidak ditemukan"))</f>
        <v>TLR2</v>
      </c>
      <c r="C178" s="2" t="s">
        <v>135</v>
      </c>
      <c r="D178" s="2" t="str">
        <f t="array" ref="D178">IF(C178="","", IFERROR(INDEX(Barang!$C$2:$C$100, MATCH(C178, Barang!$B$2:$B$100, 0)), ""))</f>
        <v>Sembako</v>
      </c>
      <c r="E178" s="2" t="str">
        <f t="array" ref="E178">IF(C178="","", IFERROR(INDEX(Barang!$E$2:$E$100, MATCH(C178, Barang!$B$2:$B$100, 0)), ""))</f>
        <v>kg</v>
      </c>
      <c r="F178" s="10">
        <v>20</v>
      </c>
      <c r="G178" s="11">
        <f t="array" ref="G178">IF(C178="","", IFERROR(INDEX(Barang!$F$2:$F$100, MATCH(C178, Barang!$B$2:$B$100, 0)) * F178, ""))</f>
        <v>310000</v>
      </c>
      <c r="H178" s="10"/>
      <c r="J178" s="8"/>
      <c r="K178" s="2" t="str">
        <f t="array" ref="K178">IF(L178="","", IFERROR(INDEX(Barang!$A$2:$A$10001, MATCH(L178, Barang!$B$2:$B$10001, 0)), "Tidak ditemukan"))</f>
        <v/>
      </c>
      <c r="L178" s="2"/>
      <c r="M178" s="2" t="str">
        <f t="array" ref="M178">IF(L178="","", IFERROR(INDEX(Barang!$C$2:$C$10001, MATCH(L178, Barang!$B$2:$B$10001, 0)), ""))</f>
        <v/>
      </c>
      <c r="N178" s="2" t="str">
        <f t="array" ref="N178">IF(L178="","", IFERROR(INDEX(Barang!$E$2:$E$10001, MATCH(L178, Barang!$B$2:$B$10001, 0)), ""))</f>
        <v/>
      </c>
      <c r="O178" s="10"/>
      <c r="P178" s="11" t="str">
        <f t="array" ref="P178">IF(L178="","", IFERROR(INDEX(Barang!$F$2:$F$10001, MATCH(L178, Barang!$B$2:$B$10001, 0)) * O178, ""))</f>
        <v/>
      </c>
      <c r="Q178" s="12"/>
      <c r="R178" s="10">
        <f t="shared" si="0"/>
        <v>-20</v>
      </c>
      <c r="S178" s="10" t="s">
        <v>40</v>
      </c>
      <c r="T178" s="2" t="s">
        <v>40</v>
      </c>
    </row>
    <row r="179" spans="1:20" ht="22.5" customHeight="1" x14ac:dyDescent="0.2">
      <c r="A179" s="8"/>
      <c r="B179" s="2" t="str">
        <f t="array" ref="B179">IF(C179="","", IFERROR(INDEX(Barang!$A$2:$A$10001, MATCH(C179, Barang!$B$2:$B$10001, 0)), "Tidak ditemukan"))</f>
        <v>GRR001</v>
      </c>
      <c r="C179" s="2" t="s">
        <v>141</v>
      </c>
      <c r="D179" s="2" t="str">
        <f t="array" ref="D179">IF(C179="","", IFERROR(INDEX(Barang!$C$2:$C$100, MATCH(C179, Barang!$B$2:$B$100, 0)), ""))</f>
        <v>Makanan</v>
      </c>
      <c r="E179" s="2" t="str">
        <f t="array" ref="E179">IF(C179="","", IFERROR(INDEX(Barang!$E$2:$E$100, MATCH(C179, Barang!$B$2:$B$100, 0)), ""))</f>
        <v>pcs</v>
      </c>
      <c r="F179" s="10">
        <v>6</v>
      </c>
      <c r="G179" s="11">
        <f t="array" ref="G179">IF(C179="","", IFERROR(INDEX(Barang!$F$2:$F$100, MATCH(C179, Barang!$B$2:$B$100, 0)) * F179, ""))</f>
        <v>3000</v>
      </c>
      <c r="H179" s="10"/>
      <c r="J179" s="8"/>
      <c r="K179" s="2" t="str">
        <f t="array" ref="K179">IF(L179="","", IFERROR(INDEX(Barang!$A$2:$A$10001, MATCH(L179, Barang!$B$2:$B$10001, 0)), "Tidak ditemukan"))</f>
        <v/>
      </c>
      <c r="L179" s="2"/>
      <c r="M179" s="2" t="str">
        <f t="array" ref="M179">IF(L179="","", IFERROR(INDEX(Barang!$C$2:$C$10001, MATCH(L179, Barang!$B$2:$B$10001, 0)), ""))</f>
        <v/>
      </c>
      <c r="N179" s="2" t="str">
        <f t="array" ref="N179">IF(L179="","", IFERROR(INDEX(Barang!$E$2:$E$10001, MATCH(L179, Barang!$B$2:$B$10001, 0)), ""))</f>
        <v/>
      </c>
      <c r="O179" s="10"/>
      <c r="P179" s="11" t="str">
        <f t="array" ref="P179">IF(L179="","", IFERROR(INDEX(Barang!$F$2:$F$10001, MATCH(L179, Barang!$B$2:$B$10001, 0)) * O179, ""))</f>
        <v/>
      </c>
      <c r="Q179" s="12"/>
      <c r="R179" s="10">
        <f t="shared" si="0"/>
        <v>-6</v>
      </c>
      <c r="S179" s="10" t="s">
        <v>40</v>
      </c>
      <c r="T179" s="2" t="s">
        <v>40</v>
      </c>
    </row>
    <row r="180" spans="1:20" ht="22.5" customHeight="1" x14ac:dyDescent="0.2">
      <c r="A180" s="8"/>
      <c r="B180" s="2" t="str">
        <f t="array" ref="B180">IF(C180="","", IFERROR(INDEX(Barang!$A$2:$A$10001, MATCH(C180, Barang!$B$2:$B$10001, 0)), "Tidak ditemukan"))</f>
        <v>RTP001</v>
      </c>
      <c r="C180" s="2" t="s">
        <v>534</v>
      </c>
      <c r="D180" s="2" t="str">
        <f t="array" ref="D180">IF(C180="","", IFERROR(INDEX(Barang!$C$2:$C$100, MATCH(C180, Barang!$B$2:$B$100, 0)), ""))</f>
        <v>Makanan</v>
      </c>
      <c r="E180" s="2" t="str">
        <f t="array" ref="E180">IF(C180="","", IFERROR(INDEX(Barang!$E$2:$E$100, MATCH(C180, Barang!$B$2:$B$100, 0)), ""))</f>
        <v>pcs</v>
      </c>
      <c r="F180" s="10">
        <v>2</v>
      </c>
      <c r="G180" s="11">
        <f t="array" ref="G180">IF(C180="","", IFERROR(INDEX(Barang!$F$2:$F$100, MATCH(C180, Barang!$B$2:$B$100, 0)) * F180, ""))</f>
        <v>4000</v>
      </c>
      <c r="H180" s="10"/>
      <c r="J180" s="8"/>
      <c r="K180" s="2" t="str">
        <f t="array" ref="K180">IF(L180="","", IFERROR(INDEX(Barang!$A$2:$A$10001, MATCH(L180, Barang!$B$2:$B$10001, 0)), "Tidak ditemukan"))</f>
        <v/>
      </c>
      <c r="L180" s="2"/>
      <c r="M180" s="2" t="str">
        <f t="array" ref="M180">IF(L180="","", IFERROR(INDEX(Barang!$C$2:$C$10001, MATCH(L180, Barang!$B$2:$B$10001, 0)), ""))</f>
        <v/>
      </c>
      <c r="N180" s="2" t="str">
        <f t="array" ref="N180">IF(L180="","", IFERROR(INDEX(Barang!$E$2:$E$10001, MATCH(L180, Barang!$B$2:$B$10001, 0)), ""))</f>
        <v/>
      </c>
      <c r="O180" s="10"/>
      <c r="P180" s="11" t="str">
        <f t="array" ref="P180">IF(L180="","", IFERROR(INDEX(Barang!$F$2:$F$10001, MATCH(L180, Barang!$B$2:$B$10001, 0)) * O180, ""))</f>
        <v/>
      </c>
      <c r="Q180" s="12"/>
      <c r="R180" s="10">
        <f t="shared" si="0"/>
        <v>-2</v>
      </c>
      <c r="S180" s="10" t="s">
        <v>40</v>
      </c>
      <c r="T180" s="2" t="s">
        <v>40</v>
      </c>
    </row>
    <row r="181" spans="1:20" ht="22.5" customHeight="1" x14ac:dyDescent="0.2">
      <c r="A181" s="8"/>
      <c r="B181" s="2" t="str">
        <f t="array" ref="B181">IF(C181="","", IFERROR(INDEX(Barang!$A$2:$A$10001, MATCH(C181, Barang!$B$2:$B$10001, 0)), "Tidak ditemukan"))</f>
        <v>STS</v>
      </c>
      <c r="C181" s="2" t="s">
        <v>136</v>
      </c>
      <c r="D181" s="2" t="str">
        <f t="array" ref="D181">IF(C181="","", IFERROR(INDEX(Barang!$C$2:$C$100, MATCH(C181, Barang!$B$2:$B$100, 0)), ""))</f>
        <v>Bumbu</v>
      </c>
      <c r="E181" s="2" t="str">
        <f t="array" ref="E181">IF(C181="","", IFERROR(INDEX(Barang!$E$2:$E$100, MATCH(C181, Barang!$B$2:$B$100, 0)), ""))</f>
        <v>pcs</v>
      </c>
      <c r="F181" s="10">
        <v>2</v>
      </c>
      <c r="G181" s="11">
        <f t="array" ref="G181">IF(C181="","", IFERROR(INDEX(Barang!$F$2:$F$100, MATCH(C181, Barang!$B$2:$B$100, 0)) * F181, ""))</f>
        <v>11000</v>
      </c>
      <c r="H181" s="10"/>
      <c r="J181" s="8"/>
      <c r="K181" s="2" t="str">
        <f t="array" ref="K181">IF(L181="","", IFERROR(INDEX(Barang!$A$2:$A$10001, MATCH(L181, Barang!$B$2:$B$10001, 0)), "Tidak ditemukan"))</f>
        <v/>
      </c>
      <c r="L181" s="2"/>
      <c r="M181" s="2" t="str">
        <f t="array" ref="M181">IF(L181="","", IFERROR(INDEX(Barang!$C$2:$C$10001, MATCH(L181, Barang!$B$2:$B$10001, 0)), ""))</f>
        <v/>
      </c>
      <c r="N181" s="2" t="str">
        <f t="array" ref="N181">IF(L181="","", IFERROR(INDEX(Barang!$E$2:$E$10001, MATCH(L181, Barang!$B$2:$B$10001, 0)), ""))</f>
        <v/>
      </c>
      <c r="O181" s="10"/>
      <c r="P181" s="11" t="str">
        <f t="array" ref="P181">IF(L181="","", IFERROR(INDEX(Barang!$F$2:$F$10001, MATCH(L181, Barang!$B$2:$B$10001, 0)) * O181, ""))</f>
        <v/>
      </c>
      <c r="Q181" s="12"/>
      <c r="R181" s="10">
        <f t="shared" si="0"/>
        <v>-2</v>
      </c>
      <c r="S181" s="10" t="s">
        <v>40</v>
      </c>
      <c r="T181" s="2" t="s">
        <v>40</v>
      </c>
    </row>
    <row r="182" spans="1:20" ht="22.5" customHeight="1" x14ac:dyDescent="0.2">
      <c r="A182" s="8"/>
      <c r="B182" s="2" t="str">
        <f t="array" ref="B182">IF(C182="","", IFERROR(INDEX(Barang!$A$2:$A$10001, MATCH(C182, Barang!$B$2:$B$10001, 0)), "Tidak ditemukan"))</f>
        <v>MKH001</v>
      </c>
      <c r="C182" s="2" t="s">
        <v>118</v>
      </c>
      <c r="D182" s="2" t="str">
        <f t="array" ref="D182">IF(C182="","", IFERROR(INDEX(Barang!$C$2:$C$100, MATCH(C182, Barang!$B$2:$B$100, 0)), ""))</f>
        <v>Makanan</v>
      </c>
      <c r="E182" s="2" t="str">
        <f t="array" ref="E182">IF(C182="","", IFERROR(INDEX(Barang!$E$2:$E$100, MATCH(C182, Barang!$B$2:$B$100, 0)), ""))</f>
        <v>pcs</v>
      </c>
      <c r="F182" s="10">
        <v>40</v>
      </c>
      <c r="G182" s="11">
        <f t="array" ref="G182">IF(C182="","", IFERROR(INDEX(Barang!$F$2:$F$100, MATCH(C182, Barang!$B$2:$B$100, 0)) * F182, ""))</f>
        <v>140000</v>
      </c>
      <c r="H182" s="10"/>
      <c r="J182" s="8"/>
      <c r="K182" s="2" t="str">
        <f t="array" ref="K182">IF(L182="","", IFERROR(INDEX(Barang!$A$2:$A$10001, MATCH(L182, Barang!$B$2:$B$10001, 0)), "Tidak ditemukan"))</f>
        <v/>
      </c>
      <c r="L182" s="2"/>
      <c r="M182" s="2" t="str">
        <f t="array" ref="M182">IF(L182="","", IFERROR(INDEX(Barang!$C$2:$C$10001, MATCH(L182, Barang!$B$2:$B$10001, 0)), ""))</f>
        <v/>
      </c>
      <c r="N182" s="2" t="str">
        <f t="array" ref="N182">IF(L182="","", IFERROR(INDEX(Barang!$E$2:$E$10001, MATCH(L182, Barang!$B$2:$B$10001, 0)), ""))</f>
        <v/>
      </c>
      <c r="O182" s="10"/>
      <c r="P182" s="11" t="str">
        <f t="array" ref="P182">IF(L182="","", IFERROR(INDEX(Barang!$F$2:$F$10001, MATCH(L182, Barang!$B$2:$B$10001, 0)) * O182, ""))</f>
        <v/>
      </c>
      <c r="Q182" s="12"/>
      <c r="R182" s="10">
        <f t="shared" si="0"/>
        <v>-40</v>
      </c>
      <c r="S182" s="10" t="s">
        <v>40</v>
      </c>
      <c r="T182" s="2" t="s">
        <v>40</v>
      </c>
    </row>
    <row r="183" spans="1:20" ht="22.5" customHeight="1" x14ac:dyDescent="0.2">
      <c r="A183" s="8"/>
      <c r="B183" s="2" t="str">
        <f t="array" ref="B183">IF(C183="","", IFERROR(INDEX(Barang!$A$2:$A$10001, MATCH(C183, Barang!$B$2:$B$10001, 0)), "Tidak ditemukan"))</f>
        <v>APT001</v>
      </c>
      <c r="C183" s="2" t="s">
        <v>242</v>
      </c>
      <c r="D183" s="2" t="str">
        <f t="array" ref="D183">IF(C183="","", IFERROR(INDEX(Barang!$C$2:$C$100, MATCH(C183, Barang!$B$2:$B$100, 0)), ""))</f>
        <v>Makanan</v>
      </c>
      <c r="E183" s="2" t="str">
        <f t="array" ref="E183">IF(C183="","", IFERROR(INDEX(Barang!$E$2:$E$100, MATCH(C183, Barang!$B$2:$B$100, 0)), ""))</f>
        <v>pcs</v>
      </c>
      <c r="F183" s="10">
        <v>8</v>
      </c>
      <c r="G183" s="11">
        <f t="array" ref="G183">IF(C183="","", IFERROR(INDEX(Barang!$F$2:$F$100, MATCH(C183, Barang!$B$2:$B$100, 0)) * F183, ""))</f>
        <v>16000</v>
      </c>
      <c r="H183" s="10"/>
      <c r="J183" s="8"/>
      <c r="K183" s="2" t="str">
        <f t="array" ref="K183">IF(L183="","", IFERROR(INDEX(Barang!$A$2:$A$10001, MATCH(L183, Barang!$B$2:$B$10001, 0)), "Tidak ditemukan"))</f>
        <v/>
      </c>
      <c r="L183" s="2"/>
      <c r="M183" s="2" t="str">
        <f t="array" ref="M183">IF(L183="","", IFERROR(INDEX(Barang!$C$2:$C$10001, MATCH(L183, Barang!$B$2:$B$10001, 0)), ""))</f>
        <v/>
      </c>
      <c r="N183" s="2" t="str">
        <f t="array" ref="N183">IF(L183="","", IFERROR(INDEX(Barang!$E$2:$E$10001, MATCH(L183, Barang!$B$2:$B$10001, 0)), ""))</f>
        <v/>
      </c>
      <c r="O183" s="10"/>
      <c r="P183" s="11" t="str">
        <f t="array" ref="P183">IF(L183="","", IFERROR(INDEX(Barang!$F$2:$F$10001, MATCH(L183, Barang!$B$2:$B$10001, 0)) * O183, ""))</f>
        <v/>
      </c>
      <c r="Q183" s="12"/>
      <c r="R183" s="10">
        <f t="shared" si="0"/>
        <v>-8</v>
      </c>
      <c r="S183" s="10" t="s">
        <v>40</v>
      </c>
      <c r="T183" s="2" t="s">
        <v>40</v>
      </c>
    </row>
    <row r="184" spans="1:20" ht="22.5" customHeight="1" x14ac:dyDescent="0.2">
      <c r="A184" s="8"/>
      <c r="B184" s="2" t="str">
        <f t="array" ref="B184">IF(C184="","", IFERROR(INDEX(Barang!$A$2:$A$10001, MATCH(C184, Barang!$B$2:$B$10001, 0)), "Tidak ditemukan"))</f>
        <v>SNK001</v>
      </c>
      <c r="C184" s="2" t="s">
        <v>213</v>
      </c>
      <c r="D184" s="2" t="str">
        <f t="array" ref="D184">IF(C184="","", IFERROR(INDEX(Barang!$C$2:$C$100, MATCH(C184, Barang!$B$2:$B$100, 0)), ""))</f>
        <v>Makanan</v>
      </c>
      <c r="E184" s="2" t="str">
        <f t="array" ref="E184">IF(C184="","", IFERROR(INDEX(Barang!$E$2:$E$100, MATCH(C184, Barang!$B$2:$B$100, 0)), ""))</f>
        <v>pcs</v>
      </c>
      <c r="F184" s="10">
        <v>2</v>
      </c>
      <c r="G184" s="11">
        <f t="array" ref="G184">IF(C184="","", IFERROR(INDEX(Barang!$F$2:$F$100, MATCH(C184, Barang!$B$2:$B$100, 0)) * F184, ""))</f>
        <v>4000</v>
      </c>
      <c r="H184" s="10"/>
      <c r="J184" s="8"/>
      <c r="K184" s="2" t="str">
        <f t="array" ref="K184">IF(L184="","", IFERROR(INDEX(Barang!$A$2:$A$10001, MATCH(L184, Barang!$B$2:$B$10001, 0)), "Tidak ditemukan"))</f>
        <v/>
      </c>
      <c r="L184" s="2"/>
      <c r="M184" s="2" t="str">
        <f t="array" ref="M184">IF(L184="","", IFERROR(INDEX(Barang!$C$2:$C$10001, MATCH(L184, Barang!$B$2:$B$10001, 0)), ""))</f>
        <v/>
      </c>
      <c r="N184" s="2" t="str">
        <f t="array" ref="N184">IF(L184="","", IFERROR(INDEX(Barang!$E$2:$E$10001, MATCH(L184, Barang!$B$2:$B$10001, 0)), ""))</f>
        <v/>
      </c>
      <c r="O184" s="10"/>
      <c r="P184" s="11" t="str">
        <f t="array" ref="P184">IF(L184="","", IFERROR(INDEX(Barang!$F$2:$F$10001, MATCH(L184, Barang!$B$2:$B$10001, 0)) * O184, ""))</f>
        <v/>
      </c>
      <c r="Q184" s="12"/>
      <c r="R184" s="10">
        <f t="shared" si="0"/>
        <v>-2</v>
      </c>
      <c r="S184" s="10" t="s">
        <v>40</v>
      </c>
      <c r="T184" s="2" t="s">
        <v>40</v>
      </c>
    </row>
    <row r="185" spans="1:20" ht="22.5" customHeight="1" x14ac:dyDescent="0.2">
      <c r="A185" s="8"/>
      <c r="B185" s="2" t="str">
        <f t="array" ref="B185">IF(C185="","", IFERROR(INDEX(Barang!$A$2:$A$10001, MATCH(C185, Barang!$B$2:$B$10001, 0)), "Tidak ditemukan"))</f>
        <v>JLS001</v>
      </c>
      <c r="C185" s="2" t="s">
        <v>245</v>
      </c>
      <c r="D185" s="2" t="str">
        <f t="array" ref="D185">IF(C185="","", IFERROR(INDEX(Barang!$C$2:$C$100, MATCH(C185, Barang!$B$2:$B$100, 0)), ""))</f>
        <v>Makanan</v>
      </c>
      <c r="E185" s="2" t="str">
        <f t="array" ref="E185">IF(C185="","", IFERROR(INDEX(Barang!$E$2:$E$100, MATCH(C185, Barang!$B$2:$B$100, 0)), ""))</f>
        <v>pcs</v>
      </c>
      <c r="F185" s="10">
        <v>2</v>
      </c>
      <c r="G185" s="11">
        <f t="array" ref="G185">IF(C185="","", IFERROR(INDEX(Barang!$F$2:$F$100, MATCH(C185, Barang!$B$2:$B$100, 0)) * F185, ""))</f>
        <v>2000</v>
      </c>
      <c r="H185" s="10"/>
      <c r="J185" s="8"/>
      <c r="K185" s="2" t="str">
        <f t="array" ref="K185">IF(L185="","", IFERROR(INDEX(Barang!$A$2:$A$10001, MATCH(L185, Barang!$B$2:$B$10001, 0)), "Tidak ditemukan"))</f>
        <v/>
      </c>
      <c r="L185" s="2"/>
      <c r="M185" s="2" t="str">
        <f t="array" ref="M185">IF(L185="","", IFERROR(INDEX(Barang!$C$2:$C$10001, MATCH(L185, Barang!$B$2:$B$10001, 0)), ""))</f>
        <v/>
      </c>
      <c r="N185" s="2" t="str">
        <f t="array" ref="N185">IF(L185="","", IFERROR(INDEX(Barang!$E$2:$E$10001, MATCH(L185, Barang!$B$2:$B$10001, 0)), ""))</f>
        <v/>
      </c>
      <c r="O185" s="10"/>
      <c r="P185" s="11" t="str">
        <f t="array" ref="P185">IF(L185="","", IFERROR(INDEX(Barang!$F$2:$F$10001, MATCH(L185, Barang!$B$2:$B$10001, 0)) * O185, ""))</f>
        <v/>
      </c>
      <c r="Q185" s="12"/>
      <c r="R185" s="10">
        <f t="shared" si="0"/>
        <v>-2</v>
      </c>
      <c r="S185" s="10" t="s">
        <v>40</v>
      </c>
      <c r="T185" s="2" t="s">
        <v>40</v>
      </c>
    </row>
    <row r="186" spans="1:20" ht="22.5" customHeight="1" x14ac:dyDescent="0.2">
      <c r="A186" s="8">
        <v>45959</v>
      </c>
      <c r="B186" s="2" t="str">
        <f t="array" ref="B186">IF(C186="","", IFERROR(INDEX(Barang!$A$2:$A$10001, MATCH(C186, Barang!$B$2:$B$10001, 0)), "Tidak ditemukan"))</f>
        <v>KCP001</v>
      </c>
      <c r="C186" s="2" t="s">
        <v>155</v>
      </c>
      <c r="D186" s="2" t="str">
        <f t="array" ref="D186">IF(C186="","", IFERROR(INDEX(Barang!$C$2:$C$100, MATCH(C186, Barang!$B$2:$B$100, 0)), ""))</f>
        <v>Bumbu</v>
      </c>
      <c r="E186" s="2" t="str">
        <f t="array" ref="E186">IF(C186="","", IFERROR(INDEX(Barang!$E$2:$E$100, MATCH(C186, Barang!$B$2:$B$100, 0)), ""))</f>
        <v>pcs</v>
      </c>
      <c r="F186" s="10">
        <v>30</v>
      </c>
      <c r="G186" s="11">
        <f t="array" ref="G186">IF(C186="","", IFERROR(INDEX(Barang!$F$2:$F$100, MATCH(C186, Barang!$B$2:$B$100, 0)) * F186, ""))</f>
        <v>60000</v>
      </c>
      <c r="H186" s="10"/>
      <c r="J186" s="8"/>
      <c r="K186" s="2" t="str">
        <f t="array" ref="K186">IF(L186="","", IFERROR(INDEX(Barang!$A$2:$A$10001, MATCH(L186, Barang!$B$2:$B$10001, 0)), "Tidak ditemukan"))</f>
        <v/>
      </c>
      <c r="L186" s="2"/>
      <c r="M186" s="2" t="str">
        <f t="array" ref="M186">IF(L186="","", IFERROR(INDEX(Barang!$C$2:$C$10001, MATCH(L186, Barang!$B$2:$B$10001, 0)), ""))</f>
        <v/>
      </c>
      <c r="N186" s="2" t="str">
        <f t="array" ref="N186">IF(L186="","", IFERROR(INDEX(Barang!$E$2:$E$10001, MATCH(L186, Barang!$B$2:$B$10001, 0)), ""))</f>
        <v/>
      </c>
      <c r="O186" s="10"/>
      <c r="P186" s="11" t="str">
        <f t="array" ref="P186">IF(L186="","", IFERROR(INDEX(Barang!$F$2:$F$10001, MATCH(L186, Barang!$B$2:$B$10001, 0)) * O186, ""))</f>
        <v/>
      </c>
      <c r="Q186" s="12"/>
      <c r="R186" s="10">
        <f t="shared" si="0"/>
        <v>-30</v>
      </c>
      <c r="S186" s="10" t="s">
        <v>40</v>
      </c>
      <c r="T186" s="2" t="s">
        <v>40</v>
      </c>
    </row>
    <row r="187" spans="1:20" ht="22.5" customHeight="1" x14ac:dyDescent="0.2">
      <c r="A187" s="8"/>
      <c r="B187" s="2" t="str">
        <f t="array" ref="B187">IF(C187="","", IFERROR(INDEX(Barang!$A$2:$A$10001, MATCH(C187, Barang!$B$2:$B$10001, 0)), "Tidak ditemukan"))</f>
        <v>RTP001</v>
      </c>
      <c r="C187" s="2" t="s">
        <v>534</v>
      </c>
      <c r="D187" s="2" t="str">
        <f t="array" ref="D187">IF(C187="","", IFERROR(INDEX(Barang!$C$2:$C$100, MATCH(C187, Barang!$B$2:$B$100, 0)), ""))</f>
        <v>Makanan</v>
      </c>
      <c r="E187" s="2" t="str">
        <f t="array" ref="E187">IF(C187="","", IFERROR(INDEX(Barang!$E$2:$E$100, MATCH(C187, Barang!$B$2:$B$100, 0)), ""))</f>
        <v>pcs</v>
      </c>
      <c r="F187" s="10">
        <v>10</v>
      </c>
      <c r="G187" s="11">
        <f t="array" ref="G187">IF(C187="","", IFERROR(INDEX(Barang!$F$2:$F$100, MATCH(C187, Barang!$B$2:$B$100, 0)) * F187, ""))</f>
        <v>20000</v>
      </c>
      <c r="H187" s="10"/>
      <c r="J187" s="8"/>
      <c r="K187" s="2" t="str">
        <f t="array" ref="K187">IF(L187="","", IFERROR(INDEX(Barang!$A$2:$A$10001, MATCH(L187, Barang!$B$2:$B$10001, 0)), "Tidak ditemukan"))</f>
        <v/>
      </c>
      <c r="L187" s="2"/>
      <c r="M187" s="2" t="str">
        <f t="array" ref="M187">IF(L187="","", IFERROR(INDEX(Barang!$C$2:$C$10001, MATCH(L187, Barang!$B$2:$B$10001, 0)), ""))</f>
        <v/>
      </c>
      <c r="N187" s="2" t="str">
        <f t="array" ref="N187">IF(L187="","", IFERROR(INDEX(Barang!$E$2:$E$10001, MATCH(L187, Barang!$B$2:$B$10001, 0)), ""))</f>
        <v/>
      </c>
      <c r="O187" s="10"/>
      <c r="P187" s="11" t="str">
        <f t="array" ref="P187">IF(L187="","", IFERROR(INDEX(Barang!$F$2:$F$10001, MATCH(L187, Barang!$B$2:$B$10001, 0)) * O187, ""))</f>
        <v/>
      </c>
      <c r="Q187" s="12"/>
      <c r="R187" s="10">
        <f t="shared" si="0"/>
        <v>-10</v>
      </c>
      <c r="S187" s="10" t="s">
        <v>40</v>
      </c>
      <c r="T187" s="2" t="s">
        <v>40</v>
      </c>
    </row>
    <row r="188" spans="1:20" ht="22.5" customHeight="1" x14ac:dyDescent="0.2">
      <c r="A188" s="8"/>
      <c r="B188" s="2" t="str">
        <f t="array" ref="B188">IF(C188="","", IFERROR(INDEX(Barang!$A$2:$A$10001, MATCH(C188, Barang!$B$2:$B$10001, 0)), "Tidak ditemukan"))</f>
        <v>CLB001</v>
      </c>
      <c r="C188" s="2" t="s">
        <v>39</v>
      </c>
      <c r="D188" s="2" t="str">
        <f t="array" ref="D188">IF(C188="","", IFERROR(INDEX(Barang!$C$2:$C$100, MATCH(C188, Barang!$B$2:$B$100, 0)), ""))</f>
        <v>Minuman</v>
      </c>
      <c r="E188" s="2" t="str">
        <f t="array" ref="E188">IF(C188="","", IFERROR(INDEX(Barang!$E$2:$E$100, MATCH(C188, Barang!$B$2:$B$100, 0)), ""))</f>
        <v>pcs</v>
      </c>
      <c r="F188" s="10">
        <v>2</v>
      </c>
      <c r="G188" s="11">
        <f t="array" ref="G188">IF(C188="","", IFERROR(INDEX(Barang!$F$2:$F$100, MATCH(C188, Barang!$B$2:$B$100, 0)) * F188, ""))</f>
        <v>5000</v>
      </c>
      <c r="H188" s="10"/>
      <c r="J188" s="8"/>
      <c r="K188" s="2" t="str">
        <f t="array" ref="K188">IF(L188="","", IFERROR(INDEX(Barang!$A$2:$A$10001, MATCH(L188, Barang!$B$2:$B$10001, 0)), "Tidak ditemukan"))</f>
        <v/>
      </c>
      <c r="L188" s="2"/>
      <c r="M188" s="2" t="str">
        <f t="array" ref="M188">IF(L188="","", IFERROR(INDEX(Barang!$C$2:$C$10001, MATCH(L188, Barang!$B$2:$B$10001, 0)), ""))</f>
        <v/>
      </c>
      <c r="N188" s="2" t="str">
        <f t="array" ref="N188">IF(L188="","", IFERROR(INDEX(Barang!$E$2:$E$10001, MATCH(L188, Barang!$B$2:$B$10001, 0)), ""))</f>
        <v/>
      </c>
      <c r="O188" s="10"/>
      <c r="P188" s="11" t="str">
        <f t="array" ref="P188">IF(L188="","", IFERROR(INDEX(Barang!$F$2:$F$10001, MATCH(L188, Barang!$B$2:$B$10001, 0)) * O188, ""))</f>
        <v/>
      </c>
      <c r="Q188" s="12"/>
      <c r="R188" s="10">
        <f t="shared" si="0"/>
        <v>-2</v>
      </c>
      <c r="S188" s="10" t="s">
        <v>40</v>
      </c>
      <c r="T188" s="2" t="s">
        <v>40</v>
      </c>
    </row>
    <row r="189" spans="1:20" ht="22.5" customHeight="1" x14ac:dyDescent="0.2">
      <c r="A189" s="8"/>
      <c r="B189" s="2" t="str">
        <f t="array" ref="B189">IF(C189="","", IFERROR(INDEX(Barang!$A$2:$A$10001, MATCH(C189, Barang!$B$2:$B$10001, 0)), "Tidak ditemukan"))</f>
        <v>Tidak ditemukan</v>
      </c>
      <c r="C189" s="2" t="s">
        <v>241</v>
      </c>
      <c r="D189" s="2" t="str">
        <f t="array" ref="D189">IF(C189="","", IFERROR(INDEX(Barang!$C$2:$C$100, MATCH(C189, Barang!$B$2:$B$100, 0)), ""))</f>
        <v/>
      </c>
      <c r="E189" s="2" t="str">
        <f t="array" ref="E189">IF(C189="","", IFERROR(INDEX(Barang!$E$2:$E$100, MATCH(C189, Barang!$B$2:$B$100, 0)), ""))</f>
        <v/>
      </c>
      <c r="F189" s="10">
        <v>3</v>
      </c>
      <c r="G189" s="11" t="str">
        <f t="array" ref="G189">IF(C189="","", IFERROR(INDEX(Barang!$F$2:$F$100, MATCH(C189, Barang!$B$2:$B$100, 0)) * F189, ""))</f>
        <v/>
      </c>
      <c r="H189" s="10"/>
      <c r="J189" s="8"/>
      <c r="K189" s="2" t="str">
        <f t="array" ref="K189">IF(L189="","", IFERROR(INDEX(Barang!$A$2:$A$10001, MATCH(L189, Barang!$B$2:$B$10001, 0)), "Tidak ditemukan"))</f>
        <v/>
      </c>
      <c r="L189" s="2"/>
      <c r="M189" s="2" t="str">
        <f t="array" ref="M189">IF(L189="","", IFERROR(INDEX(Barang!$C$2:$C$10001, MATCH(L189, Barang!$B$2:$B$10001, 0)), ""))</f>
        <v/>
      </c>
      <c r="N189" s="2" t="str">
        <f t="array" ref="N189">IF(L189="","", IFERROR(INDEX(Barang!$E$2:$E$10001, MATCH(L189, Barang!$B$2:$B$10001, 0)), ""))</f>
        <v/>
      </c>
      <c r="O189" s="10"/>
      <c r="P189" s="11" t="str">
        <f t="array" ref="P189">IF(L189="","", IFERROR(INDEX(Barang!$F$2:$F$10001, MATCH(L189, Barang!$B$2:$B$10001, 0)) * O189, ""))</f>
        <v/>
      </c>
      <c r="Q189" s="12"/>
      <c r="R189" s="10">
        <f t="shared" si="0"/>
        <v>-3</v>
      </c>
      <c r="S189" s="10" t="s">
        <v>40</v>
      </c>
      <c r="T189" s="2" t="s">
        <v>40</v>
      </c>
    </row>
    <row r="190" spans="1:20" ht="22.5" customHeight="1" x14ac:dyDescent="0.2">
      <c r="A190" s="8"/>
      <c r="B190" s="2" t="str">
        <f t="array" ref="B190">IF(C190="","", IFERROR(INDEX(Barang!$A$2:$A$10001, MATCH(C190, Barang!$B$2:$B$10001, 0)), "Tidak ditemukan"))</f>
        <v>RST001</v>
      </c>
      <c r="C190" s="2" t="s">
        <v>251</v>
      </c>
      <c r="D190" s="2" t="str">
        <f t="array" ref="D190">IF(C190="","", IFERROR(INDEX(Barang!$C$2:$C$100, MATCH(C190, Barang!$B$2:$B$100, 0)), ""))</f>
        <v>Makanan</v>
      </c>
      <c r="E190" s="2" t="str">
        <f t="array" ref="E190">IF(C190="","", IFERROR(INDEX(Barang!$E$2:$E$100, MATCH(C190, Barang!$B$2:$B$100, 0)), ""))</f>
        <v>pcs</v>
      </c>
      <c r="F190" s="10">
        <v>2</v>
      </c>
      <c r="G190" s="11">
        <f t="array" ref="G190">IF(C190="","", IFERROR(INDEX(Barang!$F$2:$F$100, MATCH(C190, Barang!$B$2:$B$100, 0)) * F190, ""))</f>
        <v>2000</v>
      </c>
      <c r="H190" s="10"/>
      <c r="J190" s="8"/>
      <c r="K190" s="2" t="str">
        <f t="array" ref="K190">IF(L190="","", IFERROR(INDEX(Barang!$A$2:$A$10001, MATCH(L190, Barang!$B$2:$B$10001, 0)), "Tidak ditemukan"))</f>
        <v/>
      </c>
      <c r="L190" s="2"/>
      <c r="M190" s="2" t="str">
        <f t="array" ref="M190">IF(L190="","", IFERROR(INDEX(Barang!$C$2:$C$10001, MATCH(L190, Barang!$B$2:$B$10001, 0)), ""))</f>
        <v/>
      </c>
      <c r="N190" s="2" t="str">
        <f t="array" ref="N190">IF(L190="","", IFERROR(INDEX(Barang!$E$2:$E$10001, MATCH(L190, Barang!$B$2:$B$10001, 0)), ""))</f>
        <v/>
      </c>
      <c r="O190" s="10"/>
      <c r="P190" s="11" t="str">
        <f t="array" ref="P190">IF(L190="","", IFERROR(INDEX(Barang!$F$2:$F$10001, MATCH(L190, Barang!$B$2:$B$10001, 0)) * O190, ""))</f>
        <v/>
      </c>
      <c r="Q190" s="12"/>
      <c r="R190" s="10">
        <f t="shared" si="0"/>
        <v>-2</v>
      </c>
      <c r="S190" s="10" t="s">
        <v>40</v>
      </c>
      <c r="T190" s="2" t="s">
        <v>40</v>
      </c>
    </row>
    <row r="191" spans="1:20" ht="22.5" customHeight="1" x14ac:dyDescent="0.2">
      <c r="A191" s="8"/>
      <c r="B191" s="2" t="str">
        <f t="array" ref="B191">IF(C191="","", IFERROR(INDEX(Barang!$A$2:$A$10001, MATCH(C191, Barang!$B$2:$B$10001, 0)), "Tidak ditemukan"))</f>
        <v>KPH001</v>
      </c>
      <c r="C191" s="2" t="s">
        <v>138</v>
      </c>
      <c r="D191" s="2" t="str">
        <f t="array" ref="D191">IF(C191="","", IFERROR(INDEX(Barang!$C$2:$C$100, MATCH(C191, Barang!$B$2:$B$100, 0)), ""))</f>
        <v>Minuman</v>
      </c>
      <c r="E191" s="2" t="str">
        <f t="array" ref="E191">IF(C191="","", IFERROR(INDEX(Barang!$E$2:$E$100, MATCH(C191, Barang!$B$2:$B$100, 0)), ""))</f>
        <v>pcs</v>
      </c>
      <c r="F191" s="10">
        <v>20</v>
      </c>
      <c r="G191" s="11">
        <f t="array" ref="G191">IF(C191="","", IFERROR(INDEX(Barang!$F$2:$F$100, MATCH(C191, Barang!$B$2:$B$100, 0)) * F191, ""))</f>
        <v>20000</v>
      </c>
      <c r="H191" s="10"/>
      <c r="J191" s="8"/>
      <c r="K191" s="2" t="str">
        <f t="array" ref="K191">IF(L191="","", IFERROR(INDEX(Barang!$A$2:$A$10001, MATCH(L191, Barang!$B$2:$B$10001, 0)), "Tidak ditemukan"))</f>
        <v/>
      </c>
      <c r="L191" s="2"/>
      <c r="M191" s="2" t="str">
        <f t="array" ref="M191">IF(L191="","", IFERROR(INDEX(Barang!$C$2:$C$10001, MATCH(L191, Barang!$B$2:$B$10001, 0)), ""))</f>
        <v/>
      </c>
      <c r="N191" s="2" t="str">
        <f t="array" ref="N191">IF(L191="","", IFERROR(INDEX(Barang!$E$2:$E$10001, MATCH(L191, Barang!$B$2:$B$10001, 0)), ""))</f>
        <v/>
      </c>
      <c r="O191" s="10"/>
      <c r="P191" s="11" t="str">
        <f t="array" ref="P191">IF(L191="","", IFERROR(INDEX(Barang!$F$2:$F$10001, MATCH(L191, Barang!$B$2:$B$10001, 0)) * O191, ""))</f>
        <v/>
      </c>
      <c r="Q191" s="12"/>
      <c r="R191" s="10">
        <f t="shared" si="0"/>
        <v>-20</v>
      </c>
      <c r="S191" s="10" t="s">
        <v>40</v>
      </c>
      <c r="T191" s="2" t="s">
        <v>40</v>
      </c>
    </row>
    <row r="192" spans="1:20" ht="22.5" customHeight="1" x14ac:dyDescent="0.2">
      <c r="A192" s="8">
        <v>45960</v>
      </c>
      <c r="B192" s="2" t="str">
        <f t="array" ref="B192">IF(C192="","", IFERROR(INDEX(Barang!$A$2:$A$10001, MATCH(C192, Barang!$B$2:$B$10001, 0)), "Tidak ditemukan"))</f>
        <v>TLR2</v>
      </c>
      <c r="C192" s="2" t="s">
        <v>135</v>
      </c>
      <c r="D192" s="2" t="str">
        <f t="array" ref="D192">IF(C192="","", IFERROR(INDEX(Barang!$C$2:$C$100, MATCH(C192, Barang!$B$2:$B$100, 0)), ""))</f>
        <v>Sembako</v>
      </c>
      <c r="E192" s="2" t="str">
        <f t="array" ref="E192">IF(C192="","", IFERROR(INDEX(Barang!$E$2:$E$100, MATCH(C192, Barang!$B$2:$B$100, 0)), ""))</f>
        <v>kg</v>
      </c>
      <c r="F192" s="10">
        <v>30</v>
      </c>
      <c r="G192" s="11">
        <f t="array" ref="G192">IF(C192="","", IFERROR(INDEX(Barang!$F$2:$F$100, MATCH(C192, Barang!$B$2:$B$100, 0)) * F192, ""))</f>
        <v>465000</v>
      </c>
      <c r="H192" s="10"/>
      <c r="J192" s="8"/>
      <c r="K192" s="2" t="str">
        <f t="array" ref="K192">IF(L192="","", IFERROR(INDEX(Barang!$A$2:$A$10001, MATCH(L192, Barang!$B$2:$B$10001, 0)), "Tidak ditemukan"))</f>
        <v/>
      </c>
      <c r="L192" s="2"/>
      <c r="M192" s="2" t="str">
        <f t="array" ref="M192">IF(L192="","", IFERROR(INDEX(Barang!$C$2:$C$10001, MATCH(L192, Barang!$B$2:$B$10001, 0)), ""))</f>
        <v/>
      </c>
      <c r="N192" s="2" t="str">
        <f t="array" ref="N192">IF(L192="","", IFERROR(INDEX(Barang!$E$2:$E$10001, MATCH(L192, Barang!$B$2:$B$10001, 0)), ""))</f>
        <v/>
      </c>
      <c r="O192" s="10"/>
      <c r="P192" s="11" t="str">
        <f t="array" ref="P192">IF(L192="","", IFERROR(INDEX(Barang!$F$2:$F$10001, MATCH(L192, Barang!$B$2:$B$10001, 0)) * O192, ""))</f>
        <v/>
      </c>
      <c r="Q192" s="12"/>
      <c r="R192" s="10">
        <f t="shared" si="0"/>
        <v>-30</v>
      </c>
      <c r="S192" s="10" t="s">
        <v>40</v>
      </c>
      <c r="T192" s="2" t="s">
        <v>40</v>
      </c>
    </row>
    <row r="193" spans="1:20" ht="22.5" customHeight="1" x14ac:dyDescent="0.2">
      <c r="A193" s="8"/>
      <c r="B193" s="2" t="str">
        <f t="array" ref="B193">IF(C193="","", IFERROR(INDEX(Barang!$A$2:$A$10001, MATCH(C193, Barang!$B$2:$B$10001, 0)), "Tidak ditemukan"))</f>
        <v>TLR4</v>
      </c>
      <c r="C193" s="2" t="s">
        <v>146</v>
      </c>
      <c r="D193" s="2" t="str">
        <f t="array" ref="D193">IF(C193="","", IFERROR(INDEX(Barang!$C$2:$C$100, MATCH(C193, Barang!$B$2:$B$100, 0)), ""))</f>
        <v>Sembako</v>
      </c>
      <c r="E193" s="2" t="str">
        <f t="array" ref="E193">IF(C193="","", IFERROR(INDEX(Barang!$E$2:$E$100, MATCH(C193, Barang!$B$2:$B$100, 0)), ""))</f>
        <v>kg</v>
      </c>
      <c r="F193" s="10">
        <v>20</v>
      </c>
      <c r="G193" s="11">
        <f t="array" ref="G193">IF(C193="","", IFERROR(INDEX(Barang!$F$2:$F$100, MATCH(C193, Barang!$B$2:$B$100, 0)) * F193, ""))</f>
        <v>160000</v>
      </c>
      <c r="H193" s="10"/>
      <c r="J193" s="8"/>
      <c r="K193" s="2" t="str">
        <f t="array" ref="K193">IF(L193="","", IFERROR(INDEX(Barang!$A$2:$A$10001, MATCH(L193, Barang!$B$2:$B$10001, 0)), "Tidak ditemukan"))</f>
        <v/>
      </c>
      <c r="L193" s="2"/>
      <c r="M193" s="2" t="str">
        <f t="array" ref="M193">IF(L193="","", IFERROR(INDEX(Barang!$C$2:$C$10001, MATCH(L193, Barang!$B$2:$B$10001, 0)), ""))</f>
        <v/>
      </c>
      <c r="N193" s="2" t="str">
        <f t="array" ref="N193">IF(L193="","", IFERROR(INDEX(Barang!$E$2:$E$10001, MATCH(L193, Barang!$B$2:$B$10001, 0)), ""))</f>
        <v/>
      </c>
      <c r="O193" s="10"/>
      <c r="P193" s="11" t="str">
        <f t="array" ref="P193">IF(L193="","", IFERROR(INDEX(Barang!$F$2:$F$10001, MATCH(L193, Barang!$B$2:$B$10001, 0)) * O193, ""))</f>
        <v/>
      </c>
      <c r="Q193" s="12"/>
      <c r="R193" s="10">
        <f t="shared" si="0"/>
        <v>-20</v>
      </c>
      <c r="S193" s="10" t="s">
        <v>40</v>
      </c>
      <c r="T193" s="2" t="s">
        <v>40</v>
      </c>
    </row>
    <row r="194" spans="1:20" ht="22.5" customHeight="1" x14ac:dyDescent="0.2">
      <c r="A194" s="8"/>
      <c r="B194" s="2" t="str">
        <f t="array" ref="B194">IF(C194="","", IFERROR(INDEX(Barang!$A$2:$A$10001, MATCH(C194, Barang!$B$2:$B$10001, 0)), "Tidak ditemukan"))</f>
        <v>SKB001</v>
      </c>
      <c r="C194" s="2" t="s">
        <v>9</v>
      </c>
      <c r="D194" s="2" t="str">
        <f t="array" ref="D194">IF(C194="","", IFERROR(INDEX(Barang!$C$2:$C$100, MATCH(C194, Barang!$B$2:$B$100, 0)), ""))</f>
        <v>Detergen</v>
      </c>
      <c r="E194" s="2" t="str">
        <f t="array" ref="E194">IF(C194="","", IFERROR(INDEX(Barang!$E$2:$E$100, MATCH(C194, Barang!$B$2:$B$100, 0)), ""))</f>
        <v>pcs</v>
      </c>
      <c r="F194" s="10">
        <v>2</v>
      </c>
      <c r="G194" s="11">
        <f t="array" ref="G194">IF(C194="","", IFERROR(INDEX(Barang!$F$2:$F$100, MATCH(C194, Barang!$B$2:$B$100, 0)) * F194, ""))</f>
        <v>10000</v>
      </c>
      <c r="H194" s="10"/>
      <c r="J194" s="8"/>
      <c r="K194" s="2" t="str">
        <f t="array" ref="K194">IF(L194="","", IFERROR(INDEX(Barang!$A$2:$A$10001, MATCH(L194, Barang!$B$2:$B$10001, 0)), "Tidak ditemukan"))</f>
        <v/>
      </c>
      <c r="L194" s="2"/>
      <c r="M194" s="2" t="str">
        <f t="array" ref="M194">IF(L194="","", IFERROR(INDEX(Barang!$C$2:$C$10001, MATCH(L194, Barang!$B$2:$B$10001, 0)), ""))</f>
        <v/>
      </c>
      <c r="N194" s="2" t="str">
        <f t="array" ref="N194">IF(L194="","", IFERROR(INDEX(Barang!$E$2:$E$10001, MATCH(L194, Barang!$B$2:$B$10001, 0)), ""))</f>
        <v/>
      </c>
      <c r="O194" s="10"/>
      <c r="P194" s="11" t="str">
        <f t="array" ref="P194">IF(L194="","", IFERROR(INDEX(Barang!$F$2:$F$10001, MATCH(L194, Barang!$B$2:$B$10001, 0)) * O194, ""))</f>
        <v/>
      </c>
      <c r="Q194" s="12"/>
      <c r="R194" s="10">
        <f t="shared" si="0"/>
        <v>-2</v>
      </c>
      <c r="S194" s="10" t="s">
        <v>40</v>
      </c>
      <c r="T194" s="2" t="s">
        <v>40</v>
      </c>
    </row>
    <row r="195" spans="1:20" ht="22.5" customHeight="1" x14ac:dyDescent="0.2">
      <c r="A195" s="8"/>
      <c r="B195" s="2" t="str">
        <f t="array" ref="B195">IF(C195="","", IFERROR(INDEX(Barang!$A$2:$A$10001, MATCH(C195, Barang!$B$2:$B$10001, 0)), "Tidak ditemukan"))</f>
        <v>KCP001</v>
      </c>
      <c r="C195" s="2" t="s">
        <v>155</v>
      </c>
      <c r="D195" s="2" t="str">
        <f t="array" ref="D195">IF(C195="","", IFERROR(INDEX(Barang!$C$2:$C$100, MATCH(C195, Barang!$B$2:$B$100, 0)), ""))</f>
        <v>Bumbu</v>
      </c>
      <c r="E195" s="2" t="str">
        <f t="array" ref="E195">IF(C195="","", IFERROR(INDEX(Barang!$E$2:$E$100, MATCH(C195, Barang!$B$2:$B$100, 0)), ""))</f>
        <v>pcs</v>
      </c>
      <c r="F195" s="10">
        <v>2</v>
      </c>
      <c r="G195" s="11">
        <f t="array" ref="G195">IF(C195="","", IFERROR(INDEX(Barang!$F$2:$F$100, MATCH(C195, Barang!$B$2:$B$100, 0)) * F195, ""))</f>
        <v>4000</v>
      </c>
      <c r="H195" s="10"/>
      <c r="J195" s="8"/>
      <c r="K195" s="2" t="str">
        <f t="array" ref="K195">IF(L195="","", IFERROR(INDEX(Barang!$A$2:$A$10001, MATCH(L195, Barang!$B$2:$B$10001, 0)), "Tidak ditemukan"))</f>
        <v/>
      </c>
      <c r="L195" s="2"/>
      <c r="M195" s="2" t="str">
        <f t="array" ref="M195">IF(L195="","", IFERROR(INDEX(Barang!$C$2:$C$10001, MATCH(L195, Barang!$B$2:$B$10001, 0)), ""))</f>
        <v/>
      </c>
      <c r="N195" s="2" t="str">
        <f t="array" ref="N195">IF(L195="","", IFERROR(INDEX(Barang!$E$2:$E$10001, MATCH(L195, Barang!$B$2:$B$10001, 0)), ""))</f>
        <v/>
      </c>
      <c r="O195" s="10"/>
      <c r="P195" s="11" t="str">
        <f t="array" ref="P195">IF(L195="","", IFERROR(INDEX(Barang!$F$2:$F$10001, MATCH(L195, Barang!$B$2:$B$10001, 0)) * O195, ""))</f>
        <v/>
      </c>
      <c r="Q195" s="12"/>
      <c r="R195" s="10">
        <f t="shared" si="0"/>
        <v>-2</v>
      </c>
      <c r="S195" s="10" t="s">
        <v>40</v>
      </c>
      <c r="T195" s="2" t="s">
        <v>40</v>
      </c>
    </row>
    <row r="196" spans="1:20" ht="22.5" customHeight="1" x14ac:dyDescent="0.2">
      <c r="A196" s="8"/>
      <c r="B196" s="2" t="str">
        <f t="array" ref="B196">IF(C196="","", IFERROR(INDEX(Barang!$A$2:$A$10001, MATCH(C196, Barang!$B$2:$B$10001, 0)), "Tidak ditemukan"))</f>
        <v>MGR001</v>
      </c>
      <c r="C196" s="2" t="s">
        <v>116</v>
      </c>
      <c r="D196" s="2" t="str">
        <f t="array" ref="D196">IF(C196="","", IFERROR(INDEX(Barang!$C$2:$C$100, MATCH(C196, Barang!$B$2:$B$100, 0)), ""))</f>
        <v>Makanan</v>
      </c>
      <c r="E196" s="2" t="str">
        <f t="array" ref="E196">IF(C196="","", IFERROR(INDEX(Barang!$E$2:$E$100, MATCH(C196, Barang!$B$2:$B$100, 0)), ""))</f>
        <v>pcs</v>
      </c>
      <c r="F196" s="10">
        <v>20</v>
      </c>
      <c r="G196" s="11">
        <f t="array" ref="G196">IF(C196="","", IFERROR(INDEX(Barang!$F$2:$F$100, MATCH(C196, Barang!$B$2:$B$100, 0)) * F196, ""))</f>
        <v>70000</v>
      </c>
      <c r="H196" s="10"/>
      <c r="J196" s="8"/>
      <c r="K196" s="2" t="str">
        <f t="array" ref="K196">IF(L196="","", IFERROR(INDEX(Barang!$A$2:$A$10001, MATCH(L196, Barang!$B$2:$B$10001, 0)), "Tidak ditemukan"))</f>
        <v/>
      </c>
      <c r="L196" s="2"/>
      <c r="M196" s="2" t="str">
        <f t="array" ref="M196">IF(L196="","", IFERROR(INDEX(Barang!$C$2:$C$10001, MATCH(L196, Barang!$B$2:$B$10001, 0)), ""))</f>
        <v/>
      </c>
      <c r="N196" s="2" t="str">
        <f t="array" ref="N196">IF(L196="","", IFERROR(INDEX(Barang!$E$2:$E$10001, MATCH(L196, Barang!$B$2:$B$10001, 0)), ""))</f>
        <v/>
      </c>
      <c r="O196" s="10"/>
      <c r="P196" s="11" t="str">
        <f t="array" ref="P196">IF(L196="","", IFERROR(INDEX(Barang!$F$2:$F$10001, MATCH(L196, Barang!$B$2:$B$10001, 0)) * O196, ""))</f>
        <v/>
      </c>
      <c r="Q196" s="12"/>
      <c r="R196" s="10">
        <f t="shared" si="0"/>
        <v>-20</v>
      </c>
      <c r="S196" s="10" t="s">
        <v>40</v>
      </c>
      <c r="T196" s="2" t="s">
        <v>40</v>
      </c>
    </row>
    <row r="197" spans="1:20" ht="22.5" customHeight="1" x14ac:dyDescent="0.2">
      <c r="A197" s="8"/>
      <c r="B197" s="2" t="str">
        <f t="array" ref="B197">IF(C197="","", IFERROR(INDEX(Barang!$A$2:$A$10001, MATCH(C197, Barang!$B$2:$B$10001, 0)), "Tidak ditemukan"))</f>
        <v>MSK001</v>
      </c>
      <c r="C197" s="2" t="s">
        <v>44</v>
      </c>
      <c r="D197" s="2" t="str">
        <f t="array" ref="D197">IF(C197="","", IFERROR(INDEX(Barang!$C$2:$C$100, MATCH(C197, Barang!$B$2:$B$100, 0)), ""))</f>
        <v>Bumbu</v>
      </c>
      <c r="E197" s="2" t="str">
        <f t="array" ref="E197">IF(C197="","", IFERROR(INDEX(Barang!$E$2:$E$100, MATCH(C197, Barang!$B$2:$B$100, 0)), ""))</f>
        <v>pcs</v>
      </c>
      <c r="F197" s="10">
        <v>2</v>
      </c>
      <c r="G197" s="11">
        <f t="array" ref="G197">IF(C197="","", IFERROR(INDEX(Barang!$F$2:$F$100, MATCH(C197, Barang!$B$2:$B$100, 0)) * F197, ""))</f>
        <v>1000</v>
      </c>
      <c r="H197" s="10"/>
      <c r="J197" s="8"/>
      <c r="K197" s="2" t="str">
        <f t="array" ref="K197">IF(L197="","", IFERROR(INDEX(Barang!$A$2:$A$10001, MATCH(L197, Barang!$B$2:$B$10001, 0)), "Tidak ditemukan"))</f>
        <v/>
      </c>
      <c r="L197" s="2"/>
      <c r="M197" s="2" t="str">
        <f t="array" ref="M197">IF(L197="","", IFERROR(INDEX(Barang!$C$2:$C$10001, MATCH(L197, Barang!$B$2:$B$10001, 0)), ""))</f>
        <v/>
      </c>
      <c r="N197" s="2" t="str">
        <f t="array" ref="N197">IF(L197="","", IFERROR(INDEX(Barang!$E$2:$E$10001, MATCH(L197, Barang!$B$2:$B$10001, 0)), ""))</f>
        <v/>
      </c>
      <c r="O197" s="10"/>
      <c r="P197" s="11" t="str">
        <f t="array" ref="P197">IF(L197="","", IFERROR(INDEX(Barang!$F$2:$F$10001, MATCH(L197, Barang!$B$2:$B$10001, 0)) * O197, ""))</f>
        <v/>
      </c>
      <c r="Q197" s="12"/>
      <c r="R197" s="10">
        <f t="shared" si="0"/>
        <v>-2</v>
      </c>
      <c r="S197" s="10" t="s">
        <v>40</v>
      </c>
      <c r="T197" s="2" t="s">
        <v>40</v>
      </c>
    </row>
    <row r="198" spans="1:20" ht="22.5" customHeight="1" x14ac:dyDescent="0.2">
      <c r="A198" s="8">
        <v>45961</v>
      </c>
      <c r="B198" s="2" t="str">
        <f t="array" ref="B198">IF(C198="","", IFERROR(INDEX(Barang!$A$2:$A$10001, MATCH(C198, Barang!$B$2:$B$10001, 0)), "Tidak ditemukan"))</f>
        <v>ADS001</v>
      </c>
      <c r="C198" s="2" t="s">
        <v>163</v>
      </c>
      <c r="D198" s="2" t="str">
        <f t="array" ref="D198">IF(C198="","", IFERROR(INDEX(Barang!$C$2:$C$100, MATCH(C198, Barang!$B$2:$B$100, 0)), ""))</f>
        <v>Minuman</v>
      </c>
      <c r="E198" s="2" t="str">
        <f t="array" ref="E198">IF(C198="","", IFERROR(INDEX(Barang!$E$2:$E$100, MATCH(C198, Barang!$B$2:$B$100, 0)), ""))</f>
        <v>pcs</v>
      </c>
      <c r="F198" s="10">
        <v>2</v>
      </c>
      <c r="G198" s="11">
        <f t="array" ref="G198">IF(C198="","", IFERROR(INDEX(Barang!$F$2:$F$100, MATCH(C198, Barang!$B$2:$B$100, 0)) * F198, ""))</f>
        <v>5000</v>
      </c>
      <c r="H198" s="10"/>
      <c r="J198" s="8"/>
      <c r="K198" s="2" t="str">
        <f t="array" ref="K198">IF(L198="","", IFERROR(INDEX(Barang!$A$2:$A$10001, MATCH(L198, Barang!$B$2:$B$10001, 0)), "Tidak ditemukan"))</f>
        <v/>
      </c>
      <c r="L198" s="2"/>
      <c r="M198" s="2" t="str">
        <f t="array" ref="M198">IF(L198="","", IFERROR(INDEX(Barang!$C$2:$C$10001, MATCH(L198, Barang!$B$2:$B$10001, 0)), ""))</f>
        <v/>
      </c>
      <c r="N198" s="2" t="str">
        <f t="array" ref="N198">IF(L198="","", IFERROR(INDEX(Barang!$E$2:$E$10001, MATCH(L198, Barang!$B$2:$B$10001, 0)), ""))</f>
        <v/>
      </c>
      <c r="O198" s="10"/>
      <c r="P198" s="11" t="str">
        <f t="array" ref="P198">IF(L198="","", IFERROR(INDEX(Barang!$F$2:$F$10001, MATCH(L198, Barang!$B$2:$B$10001, 0)) * O198, ""))</f>
        <v/>
      </c>
      <c r="Q198" s="12"/>
      <c r="R198" s="10">
        <f t="shared" si="0"/>
        <v>-2</v>
      </c>
      <c r="S198" s="10" t="s">
        <v>40</v>
      </c>
      <c r="T198" s="2" t="s">
        <v>40</v>
      </c>
    </row>
    <row r="199" spans="1:20" ht="22.5" customHeight="1" x14ac:dyDescent="0.2">
      <c r="A199" s="8"/>
      <c r="B199" s="2" t="str">
        <f t="array" ref="B199">IF(C199="","", IFERROR(INDEX(Barang!$A$2:$A$10001, MATCH(C199, Barang!$B$2:$B$10001, 0)), "Tidak ditemukan"))</f>
        <v>CLV001</v>
      </c>
      <c r="C199" s="2" t="s">
        <v>253</v>
      </c>
      <c r="D199" s="2" t="str">
        <f t="array" ref="D199">IF(C199="","", IFERROR(INDEX(Barang!$C$2:$C$100, MATCH(C199, Barang!$B$2:$B$100, 0)), ""))</f>
        <v>Minuman</v>
      </c>
      <c r="E199" s="2" t="str">
        <f t="array" ref="E199">IF(C199="","", IFERROR(INDEX(Barang!$E$2:$E$100, MATCH(C199, Barang!$B$2:$B$100, 0)), ""))</f>
        <v>btl</v>
      </c>
      <c r="F199" s="10">
        <v>12</v>
      </c>
      <c r="G199" s="11">
        <f t="array" ref="G199">IF(C199="","", IFERROR(INDEX(Barang!$F$2:$F$100, MATCH(C199, Barang!$B$2:$B$100, 0)) * F199, ""))</f>
        <v>36000</v>
      </c>
      <c r="H199" s="10"/>
      <c r="J199" s="8"/>
      <c r="K199" s="2" t="str">
        <f t="array" ref="K199">IF(L199="","", IFERROR(INDEX(Barang!$A$2:$A$10001, MATCH(L199, Barang!$B$2:$B$10001, 0)), "Tidak ditemukan"))</f>
        <v/>
      </c>
      <c r="L199" s="2"/>
      <c r="M199" s="2" t="str">
        <f t="array" ref="M199">IF(L199="","", IFERROR(INDEX(Barang!$C$2:$C$10001, MATCH(L199, Barang!$B$2:$B$10001, 0)), ""))</f>
        <v/>
      </c>
      <c r="N199" s="2" t="str">
        <f t="array" ref="N199">IF(L199="","", IFERROR(INDEX(Barang!$E$2:$E$10001, MATCH(L199, Barang!$B$2:$B$10001, 0)), ""))</f>
        <v/>
      </c>
      <c r="O199" s="10"/>
      <c r="P199" s="11" t="str">
        <f t="array" ref="P199">IF(L199="","", IFERROR(INDEX(Barang!$F$2:$F$10001, MATCH(L199, Barang!$B$2:$B$10001, 0)) * O199, ""))</f>
        <v/>
      </c>
      <c r="Q199" s="12"/>
      <c r="R199" s="10">
        <f t="shared" si="0"/>
        <v>-12</v>
      </c>
      <c r="S199" s="10" t="s">
        <v>40</v>
      </c>
      <c r="T199" s="2" t="s">
        <v>40</v>
      </c>
    </row>
    <row r="200" spans="1:20" ht="22.5" customHeight="1" x14ac:dyDescent="0.2">
      <c r="A200" s="8"/>
      <c r="B200" s="2" t="str">
        <f t="array" ref="B200">IF(C200="","", IFERROR(INDEX(Barang!$A$2:$A$10001, MATCH(C200, Barang!$B$2:$B$10001, 0)), "Tidak ditemukan"))</f>
        <v>TLR2</v>
      </c>
      <c r="C200" s="2" t="s">
        <v>135</v>
      </c>
      <c r="D200" s="2" t="str">
        <f t="array" ref="D200">IF(C200="","", IFERROR(INDEX(Barang!$C$2:$C$100, MATCH(C200, Barang!$B$2:$B$100, 0)), ""))</f>
        <v>Sembako</v>
      </c>
      <c r="E200" s="2" t="str">
        <f t="array" ref="E200">IF(C200="","", IFERROR(INDEX(Barang!$E$2:$E$100, MATCH(C200, Barang!$B$2:$B$100, 0)), ""))</f>
        <v>kg</v>
      </c>
      <c r="F200" s="10">
        <v>40</v>
      </c>
      <c r="G200" s="11">
        <f t="array" ref="G200">IF(C200="","", IFERROR(INDEX(Barang!$F$2:$F$100, MATCH(C200, Barang!$B$2:$B$100, 0)) * F200, ""))</f>
        <v>620000</v>
      </c>
      <c r="H200" s="10"/>
      <c r="J200" s="8"/>
      <c r="K200" s="2" t="str">
        <f t="array" ref="K200">IF(L200="","", IFERROR(INDEX(Barang!$A$2:$A$10001, MATCH(L200, Barang!$B$2:$B$10001, 0)), "Tidak ditemukan"))</f>
        <v/>
      </c>
      <c r="L200" s="2"/>
      <c r="M200" s="2" t="str">
        <f t="array" ref="M200">IF(L200="","", IFERROR(INDEX(Barang!$C$2:$C$10001, MATCH(L200, Barang!$B$2:$B$10001, 0)), ""))</f>
        <v/>
      </c>
      <c r="N200" s="2" t="str">
        <f t="array" ref="N200">IF(L200="","", IFERROR(INDEX(Barang!$E$2:$E$10001, MATCH(L200, Barang!$B$2:$B$10001, 0)), ""))</f>
        <v/>
      </c>
      <c r="O200" s="10"/>
      <c r="P200" s="11" t="str">
        <f t="array" ref="P200">IF(L200="","", IFERROR(INDEX(Barang!$F$2:$F$10001, MATCH(L200, Barang!$B$2:$B$10001, 0)) * O200, ""))</f>
        <v/>
      </c>
      <c r="Q200" s="12"/>
      <c r="R200" s="10">
        <f t="shared" si="0"/>
        <v>-40</v>
      </c>
      <c r="S200" s="10" t="s">
        <v>40</v>
      </c>
      <c r="T200" s="2" t="s">
        <v>40</v>
      </c>
    </row>
    <row r="201" spans="1:20" ht="22.5" customHeight="1" x14ac:dyDescent="0.2">
      <c r="A201" s="8"/>
      <c r="B201" s="2" t="str">
        <f t="array" ref="B201">IF(C201="","", IFERROR(INDEX(Barang!$A$2:$A$10001, MATCH(C201, Barang!$B$2:$B$10001, 0)), "Tidak ditemukan"))</f>
        <v>GL2001</v>
      </c>
      <c r="C201" s="2" t="s">
        <v>274</v>
      </c>
      <c r="D201" s="2" t="str">
        <f t="array" ref="D201">IF(C201="","", IFERROR(INDEX(Barang!$C$2:$C$100, MATCH(C201, Barang!$B$2:$B$100, 0)), ""))</f>
        <v>Makanan</v>
      </c>
      <c r="E201" s="2" t="str">
        <f t="array" ref="E201">IF(C201="","", IFERROR(INDEX(Barang!$E$2:$E$100, MATCH(C201, Barang!$B$2:$B$100, 0)), ""))</f>
        <v>kg</v>
      </c>
      <c r="F201" s="10">
        <v>30</v>
      </c>
      <c r="G201" s="11">
        <f t="array" ref="G201">IF(C201="","", IFERROR(INDEX(Barang!$F$2:$F$100, MATCH(C201, Barang!$B$2:$B$100, 0)) * F201, ""))</f>
        <v>255000</v>
      </c>
      <c r="H201" s="10"/>
      <c r="J201" s="8"/>
      <c r="K201" s="2" t="str">
        <f t="array" ref="K201">IF(L201="","", IFERROR(INDEX(Barang!$A$2:$A$10001, MATCH(L201, Barang!$B$2:$B$10001, 0)), "Tidak ditemukan"))</f>
        <v/>
      </c>
      <c r="L201" s="2"/>
      <c r="M201" s="2" t="str">
        <f t="array" ref="M201">IF(L201="","", IFERROR(INDEX(Barang!$C$2:$C$10001, MATCH(L201, Barang!$B$2:$B$10001, 0)), ""))</f>
        <v/>
      </c>
      <c r="N201" s="2" t="str">
        <f t="array" ref="N201">IF(L201="","", IFERROR(INDEX(Barang!$E$2:$E$10001, MATCH(L201, Barang!$B$2:$B$10001, 0)), ""))</f>
        <v/>
      </c>
      <c r="O201" s="10"/>
      <c r="P201" s="11" t="str">
        <f t="array" ref="P201">IF(L201="","", IFERROR(INDEX(Barang!$F$2:$F$10001, MATCH(L201, Barang!$B$2:$B$10001, 0)) * O201, ""))</f>
        <v/>
      </c>
      <c r="Q201" s="12"/>
      <c r="R201" s="10">
        <f t="shared" si="0"/>
        <v>-30</v>
      </c>
      <c r="S201" s="10" t="s">
        <v>40</v>
      </c>
      <c r="T201" s="2" t="s">
        <v>40</v>
      </c>
    </row>
    <row r="202" spans="1:20" ht="22.5" customHeight="1" x14ac:dyDescent="0.2">
      <c r="A202" s="8"/>
      <c r="B202" s="2" t="str">
        <f t="array" ref="B202">IF(C202="","", IFERROR(INDEX(Barang!$A$2:$A$10001, MATCH(C202, Barang!$B$2:$B$10001, 0)), "Tidak ditemukan"))</f>
        <v>MCN02</v>
      </c>
      <c r="C202" s="2" t="s">
        <v>173</v>
      </c>
      <c r="D202" s="2" t="str">
        <f t="array" ref="D202">IF(C202="","", IFERROR(INDEX(Barang!$C$2:$C$100, MATCH(C202, Barang!$B$2:$B$100, 0)), ""))</f>
        <v>Bumbu</v>
      </c>
      <c r="E202" s="2" t="str">
        <f t="array" ref="E202">IF(C202="","", IFERROR(INDEX(Barang!$E$2:$E$100, MATCH(C202, Barang!$B$2:$B$100, 0)), ""))</f>
        <v>pcs</v>
      </c>
      <c r="F202" s="10">
        <v>3</v>
      </c>
      <c r="G202" s="11">
        <f t="array" ref="G202">IF(C202="","", IFERROR(INDEX(Barang!$F$2:$F$100, MATCH(C202, Barang!$B$2:$B$100, 0)) * F202, ""))</f>
        <v>1500</v>
      </c>
      <c r="H202" s="10"/>
      <c r="J202" s="8"/>
      <c r="K202" s="2" t="str">
        <f t="array" ref="K202">IF(L202="","", IFERROR(INDEX(Barang!$A$2:$A$10001, MATCH(L202, Barang!$B$2:$B$10001, 0)), "Tidak ditemukan"))</f>
        <v/>
      </c>
      <c r="L202" s="2"/>
      <c r="M202" s="2" t="str">
        <f t="array" ref="M202">IF(L202="","", IFERROR(INDEX(Barang!$C$2:$C$10001, MATCH(L202, Barang!$B$2:$B$10001, 0)), ""))</f>
        <v/>
      </c>
      <c r="N202" s="2" t="str">
        <f t="array" ref="N202">IF(L202="","", IFERROR(INDEX(Barang!$E$2:$E$10001, MATCH(L202, Barang!$B$2:$B$10001, 0)), ""))</f>
        <v/>
      </c>
      <c r="O202" s="10"/>
      <c r="P202" s="11" t="str">
        <f t="array" ref="P202">IF(L202="","", IFERROR(INDEX(Barang!$F$2:$F$10001, MATCH(L202, Barang!$B$2:$B$10001, 0)) * O202, ""))</f>
        <v/>
      </c>
      <c r="Q202" s="12"/>
      <c r="R202" s="10">
        <f t="shared" si="0"/>
        <v>-3</v>
      </c>
      <c r="S202" s="10" t="s">
        <v>40</v>
      </c>
      <c r="T202" s="2" t="s">
        <v>40</v>
      </c>
    </row>
    <row r="203" spans="1:20" ht="22.5" customHeight="1" x14ac:dyDescent="0.2">
      <c r="A203" s="8"/>
      <c r="B203" s="2" t="str">
        <f t="array" ref="B203">IF(C203="","", IFERROR(INDEX(Barang!$A$2:$A$10001, MATCH(C203, Barang!$B$2:$B$10001, 0)), "Tidak ditemukan"))</f>
        <v>TSN001</v>
      </c>
      <c r="C203" s="2" t="s">
        <v>255</v>
      </c>
      <c r="D203" s="2" t="str">
        <f t="array" ref="D203">IF(C203="","", IFERROR(INDEX(Barang!$C$2:$C$100, MATCH(C203, Barang!$B$2:$B$100, 0)), ""))</f>
        <v>Tissue</v>
      </c>
      <c r="E203" s="2" t="str">
        <f t="array" ref="E203">IF(C203="","", IFERROR(INDEX(Barang!$E$2:$E$100, MATCH(C203, Barang!$B$2:$B$100, 0)), ""))</f>
        <v>pcs</v>
      </c>
      <c r="F203" s="10">
        <v>12</v>
      </c>
      <c r="G203" s="11">
        <f t="array" ref="G203">IF(C203="","", IFERROR(INDEX(Barang!$F$2:$F$100, MATCH(C203, Barang!$B$2:$B$100, 0)) * F203, ""))</f>
        <v>96000</v>
      </c>
      <c r="H203" s="10"/>
      <c r="J203" s="8"/>
      <c r="K203" s="2" t="str">
        <f t="array" ref="K203">IF(L203="","", IFERROR(INDEX(Barang!$A$2:$A$10001, MATCH(L203, Barang!$B$2:$B$10001, 0)), "Tidak ditemukan"))</f>
        <v/>
      </c>
      <c r="L203" s="2"/>
      <c r="M203" s="2" t="str">
        <f t="array" ref="M203">IF(L203="","", IFERROR(INDEX(Barang!$C$2:$C$10001, MATCH(L203, Barang!$B$2:$B$10001, 0)), ""))</f>
        <v/>
      </c>
      <c r="N203" s="2" t="str">
        <f t="array" ref="N203">IF(L203="","", IFERROR(INDEX(Barang!$E$2:$E$10001, MATCH(L203, Barang!$B$2:$B$10001, 0)), ""))</f>
        <v/>
      </c>
      <c r="O203" s="10"/>
      <c r="P203" s="11" t="str">
        <f t="array" ref="P203">IF(L203="","", IFERROR(INDEX(Barang!$F$2:$F$10001, MATCH(L203, Barang!$B$2:$B$10001, 0)) * O203, ""))</f>
        <v/>
      </c>
      <c r="Q203" s="12"/>
      <c r="R203" s="10">
        <f t="shared" si="0"/>
        <v>-12</v>
      </c>
      <c r="S203" s="10" t="s">
        <v>40</v>
      </c>
      <c r="T203" s="2" t="s">
        <v>40</v>
      </c>
    </row>
    <row r="204" spans="1:20" ht="22.5" customHeight="1" x14ac:dyDescent="0.2">
      <c r="A204" s="8"/>
      <c r="B204" s="2" t="str">
        <f t="array" ref="B204">IF(C204="","", IFERROR(INDEX(Barang!$A$2:$A$10001, MATCH(C204, Barang!$B$2:$B$10001, 0)), "Tidak ditemukan"))</f>
        <v>PTT001</v>
      </c>
      <c r="C204" s="2" t="s">
        <v>257</v>
      </c>
      <c r="D204" s="2" t="str">
        <f t="array" ref="D204">IF(C204="","", IFERROR(INDEX(Barang!$C$2:$C$100, MATCH(C204, Barang!$B$2:$B$100, 0)), ""))</f>
        <v>Makanan</v>
      </c>
      <c r="E204" s="2" t="str">
        <f t="array" ref="E204">IF(C204="","", IFERROR(INDEX(Barang!$E$2:$E$100, MATCH(C204, Barang!$B$2:$B$100, 0)), ""))</f>
        <v>pcs</v>
      </c>
      <c r="F204" s="10">
        <v>6</v>
      </c>
      <c r="G204" s="11">
        <f t="array" ref="G204">IF(C204="","", IFERROR(INDEX(Barang!$F$2:$F$100, MATCH(C204, Barang!$B$2:$B$100, 0)) * F204, ""))</f>
        <v>3000</v>
      </c>
      <c r="H204" s="10"/>
      <c r="J204" s="8"/>
      <c r="K204" s="2" t="str">
        <f t="array" ref="K204">IF(L204="","", IFERROR(INDEX(Barang!$A$2:$A$10001, MATCH(L204, Barang!$B$2:$B$10001, 0)), "Tidak ditemukan"))</f>
        <v/>
      </c>
      <c r="L204" s="2"/>
      <c r="M204" s="2" t="str">
        <f t="array" ref="M204">IF(L204="","", IFERROR(INDEX(Barang!$C$2:$C$10001, MATCH(L204, Barang!$B$2:$B$10001, 0)), ""))</f>
        <v/>
      </c>
      <c r="N204" s="2" t="str">
        <f t="array" ref="N204">IF(L204="","", IFERROR(INDEX(Barang!$E$2:$E$10001, MATCH(L204, Barang!$B$2:$B$10001, 0)), ""))</f>
        <v/>
      </c>
      <c r="O204" s="10"/>
      <c r="P204" s="11" t="str">
        <f t="array" ref="P204">IF(L204="","", IFERROR(INDEX(Barang!$F$2:$F$10001, MATCH(L204, Barang!$B$2:$B$10001, 0)) * O204, ""))</f>
        <v/>
      </c>
      <c r="Q204" s="12"/>
      <c r="R204" s="10">
        <f t="shared" si="0"/>
        <v>-6</v>
      </c>
      <c r="S204" s="10" t="s">
        <v>40</v>
      </c>
      <c r="T204" s="2" t="s">
        <v>40</v>
      </c>
    </row>
    <row r="205" spans="1:20" ht="22.5" customHeight="1" x14ac:dyDescent="0.2">
      <c r="A205" s="8"/>
      <c r="B205" s="2" t="str">
        <f t="array" ref="B205">IF(C205="","", IFERROR(INDEX(Barang!$A$2:$A$10001, MATCH(C205, Barang!$B$2:$B$10001, 0)), "Tidak ditemukan"))</f>
        <v>MGR001</v>
      </c>
      <c r="C205" s="2" t="s">
        <v>116</v>
      </c>
      <c r="D205" s="2" t="str">
        <f t="array" ref="D205">IF(C205="","", IFERROR(INDEX(Barang!$C$2:$C$100, MATCH(C205, Barang!$B$2:$B$100, 0)), ""))</f>
        <v>Makanan</v>
      </c>
      <c r="E205" s="2" t="str">
        <f t="array" ref="E205">IF(C205="","", IFERROR(INDEX(Barang!$E$2:$E$100, MATCH(C205, Barang!$B$2:$B$100, 0)), ""))</f>
        <v>pcs</v>
      </c>
      <c r="F205" s="10">
        <v>40</v>
      </c>
      <c r="G205" s="11">
        <f t="array" ref="G205">IF(C205="","", IFERROR(INDEX(Barang!$F$2:$F$100, MATCH(C205, Barang!$B$2:$B$100, 0)) * F205, ""))</f>
        <v>140000</v>
      </c>
      <c r="H205" s="10"/>
      <c r="J205" s="8"/>
      <c r="K205" s="2" t="str">
        <f t="array" ref="K205">IF(L205="","", IFERROR(INDEX(Barang!$A$2:$A$10001, MATCH(L205, Barang!$B$2:$B$10001, 0)), "Tidak ditemukan"))</f>
        <v/>
      </c>
      <c r="L205" s="2"/>
      <c r="M205" s="2" t="str">
        <f t="array" ref="M205">IF(L205="","", IFERROR(INDEX(Barang!$C$2:$C$10001, MATCH(L205, Barang!$B$2:$B$10001, 0)), ""))</f>
        <v/>
      </c>
      <c r="N205" s="2" t="str">
        <f t="array" ref="N205">IF(L205="","", IFERROR(INDEX(Barang!$E$2:$E$10001, MATCH(L205, Barang!$B$2:$B$10001, 0)), ""))</f>
        <v/>
      </c>
      <c r="O205" s="10"/>
      <c r="P205" s="11" t="str">
        <f t="array" ref="P205">IF(L205="","", IFERROR(INDEX(Barang!$F$2:$F$10001, MATCH(L205, Barang!$B$2:$B$10001, 0)) * O205, ""))</f>
        <v/>
      </c>
      <c r="Q205" s="12"/>
      <c r="R205" s="10">
        <f t="shared" si="0"/>
        <v>-40</v>
      </c>
      <c r="S205" s="10" t="s">
        <v>40</v>
      </c>
      <c r="T205" s="2" t="s">
        <v>40</v>
      </c>
    </row>
    <row r="206" spans="1:20" ht="22.5" customHeight="1" x14ac:dyDescent="0.2">
      <c r="A206" s="8"/>
      <c r="B206" s="2" t="str">
        <f t="array" ref="B206">IF(C206="","", IFERROR(INDEX(Barang!$A$2:$A$10001, MATCH(C206, Barang!$B$2:$B$10001, 0)), "Tidak ditemukan"))</f>
        <v>RTP001</v>
      </c>
      <c r="C206" s="2" t="s">
        <v>534</v>
      </c>
      <c r="D206" s="2" t="str">
        <f t="array" ref="D206">IF(C206="","", IFERROR(INDEX(Barang!$C$2:$C$100, MATCH(C206, Barang!$B$2:$B$100, 0)), ""))</f>
        <v>Makanan</v>
      </c>
      <c r="E206" s="2" t="str">
        <f t="array" ref="E206">IF(C206="","", IFERROR(INDEX(Barang!$E$2:$E$100, MATCH(C206, Barang!$B$2:$B$100, 0)), ""))</f>
        <v>pcs</v>
      </c>
      <c r="F206" s="10">
        <v>3</v>
      </c>
      <c r="G206" s="11">
        <f t="array" ref="G206">IF(C206="","", IFERROR(INDEX(Barang!$F$2:$F$100, MATCH(C206, Barang!$B$2:$B$100, 0)) * F206, ""))</f>
        <v>6000</v>
      </c>
      <c r="H206" s="10"/>
      <c r="J206" s="8"/>
      <c r="K206" s="2" t="str">
        <f t="array" ref="K206">IF(L206="","", IFERROR(INDEX(Barang!$A$2:$A$10001, MATCH(L206, Barang!$B$2:$B$10001, 0)), "Tidak ditemukan"))</f>
        <v/>
      </c>
      <c r="L206" s="2"/>
      <c r="M206" s="2" t="str">
        <f t="array" ref="M206">IF(L206="","", IFERROR(INDEX(Barang!$C$2:$C$10001, MATCH(L206, Barang!$B$2:$B$10001, 0)), ""))</f>
        <v/>
      </c>
      <c r="N206" s="2" t="str">
        <f t="array" ref="N206">IF(L206="","", IFERROR(INDEX(Barang!$E$2:$E$10001, MATCH(L206, Barang!$B$2:$B$10001, 0)), ""))</f>
        <v/>
      </c>
      <c r="O206" s="10"/>
      <c r="P206" s="11" t="str">
        <f t="array" ref="P206">IF(L206="","", IFERROR(INDEX(Barang!$F$2:$F$10001, MATCH(L206, Barang!$B$2:$B$10001, 0)) * O206, ""))</f>
        <v/>
      </c>
      <c r="Q206" s="12"/>
      <c r="R206" s="10">
        <f t="shared" si="0"/>
        <v>-3</v>
      </c>
      <c r="S206" s="10" t="s">
        <v>40</v>
      </c>
      <c r="T206" s="2" t="s">
        <v>40</v>
      </c>
    </row>
    <row r="207" spans="1:20" ht="22.5" customHeight="1" x14ac:dyDescent="0.2">
      <c r="A207" s="8"/>
      <c r="B207" s="2" t="str">
        <f t="array" ref="B207">IF(C207="","", IFERROR(INDEX(Barang!$A$2:$A$10001, MATCH(C207, Barang!$B$2:$B$10001, 0)), "Tidak ditemukan"))</f>
        <v>SBE001</v>
      </c>
      <c r="C207" s="2" t="s">
        <v>237</v>
      </c>
      <c r="D207" s="2" t="str">
        <f t="array" ref="D207">IF(C207="","", IFERROR(INDEX(Barang!$C$2:$C$100, MATCH(C207, Barang!$B$2:$B$100, 0)), ""))</f>
        <v>Detergen</v>
      </c>
      <c r="E207" s="2" t="str">
        <f t="array" ref="E207">IF(C207="","", IFERROR(INDEX(Barang!$E$2:$E$100, MATCH(C207, Barang!$B$2:$B$100, 0)), ""))</f>
        <v>pcs</v>
      </c>
      <c r="F207" s="10">
        <v>2</v>
      </c>
      <c r="G207" s="11">
        <f t="array" ref="G207">IF(C207="","", IFERROR(INDEX(Barang!$F$2:$F$100, MATCH(C207, Barang!$B$2:$B$100, 0)) * F207, ""))</f>
        <v>4000</v>
      </c>
      <c r="H207" s="10"/>
      <c r="J207" s="8"/>
      <c r="K207" s="2" t="str">
        <f t="array" ref="K207">IF(L207="","", IFERROR(INDEX(Barang!$A$2:$A$10001, MATCH(L207, Barang!$B$2:$B$10001, 0)), "Tidak ditemukan"))</f>
        <v/>
      </c>
      <c r="L207" s="2"/>
      <c r="M207" s="2" t="str">
        <f t="array" ref="M207">IF(L207="","", IFERROR(INDEX(Barang!$C$2:$C$10001, MATCH(L207, Barang!$B$2:$B$10001, 0)), ""))</f>
        <v/>
      </c>
      <c r="N207" s="2" t="str">
        <f t="array" ref="N207">IF(L207="","", IFERROR(INDEX(Barang!$E$2:$E$10001, MATCH(L207, Barang!$B$2:$B$10001, 0)), ""))</f>
        <v/>
      </c>
      <c r="O207" s="10"/>
      <c r="P207" s="11" t="str">
        <f t="array" ref="P207">IF(L207="","", IFERROR(INDEX(Barang!$F$2:$F$10001, MATCH(L207, Barang!$B$2:$B$10001, 0)) * O207, ""))</f>
        <v/>
      </c>
      <c r="Q207" s="12"/>
      <c r="R207" s="10">
        <f t="shared" si="0"/>
        <v>-2</v>
      </c>
      <c r="S207" s="10" t="s">
        <v>40</v>
      </c>
      <c r="T207" s="2" t="s">
        <v>40</v>
      </c>
    </row>
    <row r="208" spans="1:20" ht="22.5" customHeight="1" x14ac:dyDescent="0.2">
      <c r="A208" s="8"/>
      <c r="B208" s="2" t="str">
        <f t="array" ref="B208">IF(C208="","", IFERROR(INDEX(Barang!$A$2:$A$10001, MATCH(C208, Barang!$B$2:$B$10001, 0)), "Tidak ditemukan"))</f>
        <v>KCP001</v>
      </c>
      <c r="C208" s="2" t="s">
        <v>155</v>
      </c>
      <c r="D208" s="2" t="str">
        <f t="array" ref="D208">IF(C208="","", IFERROR(INDEX(Barang!$C$2:$C$100, MATCH(C208, Barang!$B$2:$B$100, 0)), ""))</f>
        <v>Bumbu</v>
      </c>
      <c r="E208" s="2" t="str">
        <f t="array" ref="E208">IF(C208="","", IFERROR(INDEX(Barang!$E$2:$E$100, MATCH(C208, Barang!$B$2:$B$100, 0)), ""))</f>
        <v>pcs</v>
      </c>
      <c r="F208" s="10">
        <v>30</v>
      </c>
      <c r="G208" s="11">
        <f t="array" ref="G208">IF(C208="","", IFERROR(INDEX(Barang!$F$2:$F$100, MATCH(C208, Barang!$B$2:$B$100, 0)) * F208, ""))</f>
        <v>60000</v>
      </c>
      <c r="H208" s="10"/>
      <c r="J208" s="8"/>
      <c r="K208" s="2" t="str">
        <f t="array" ref="K208">IF(L208="","", IFERROR(INDEX(Barang!$A$2:$A$10001, MATCH(L208, Barang!$B$2:$B$10001, 0)), "Tidak ditemukan"))</f>
        <v/>
      </c>
      <c r="L208" s="2"/>
      <c r="M208" s="2" t="str">
        <f t="array" ref="M208">IF(L208="","", IFERROR(INDEX(Barang!$C$2:$C$10001, MATCH(L208, Barang!$B$2:$B$10001, 0)), ""))</f>
        <v/>
      </c>
      <c r="N208" s="2" t="str">
        <f t="array" ref="N208">IF(L208="","", IFERROR(INDEX(Barang!$E$2:$E$10001, MATCH(L208, Barang!$B$2:$B$10001, 0)), ""))</f>
        <v/>
      </c>
      <c r="O208" s="10"/>
      <c r="P208" s="11" t="str">
        <f t="array" ref="P208">IF(L208="","", IFERROR(INDEX(Barang!$F$2:$F$10001, MATCH(L208, Barang!$B$2:$B$10001, 0)) * O208, ""))</f>
        <v/>
      </c>
      <c r="Q208" s="12"/>
      <c r="R208" s="10">
        <f t="shared" si="0"/>
        <v>-30</v>
      </c>
      <c r="S208" s="10" t="s">
        <v>40</v>
      </c>
      <c r="T208" s="2" t="s">
        <v>40</v>
      </c>
    </row>
    <row r="209" spans="1:20" ht="22.5" customHeight="1" x14ac:dyDescent="0.2">
      <c r="A209" s="8">
        <v>45962</v>
      </c>
      <c r="B209" s="2" t="str">
        <f t="array" ref="B209">IF(C209="","", IFERROR(INDEX(Barang!$A$2:$A$10001, MATCH(C209, Barang!$B$2:$B$10001, 0)), "Tidak ditemukan"))</f>
        <v>APT001</v>
      </c>
      <c r="C209" s="2" t="s">
        <v>242</v>
      </c>
      <c r="D209" s="2" t="str">
        <f t="array" ref="D209">IF(C209="","", IFERROR(INDEX(Barang!$C$2:$C$100, MATCH(C209, Barang!$B$2:$B$100, 0)), ""))</f>
        <v>Makanan</v>
      </c>
      <c r="E209" s="2" t="str">
        <f t="array" ref="E209">IF(C209="","", IFERROR(INDEX(Barang!$E$2:$E$100, MATCH(C209, Barang!$B$2:$B$100, 0)), ""))</f>
        <v>pcs</v>
      </c>
      <c r="F209" s="10">
        <v>3</v>
      </c>
      <c r="G209" s="11">
        <f t="array" ref="G209">IF(C209="","", IFERROR(INDEX(Barang!$F$2:$F$100, MATCH(C209, Barang!$B$2:$B$100, 0)) * F209, ""))</f>
        <v>6000</v>
      </c>
      <c r="H209" s="10"/>
      <c r="J209" s="8"/>
      <c r="K209" s="2" t="str">
        <f t="array" ref="K209">IF(L209="","", IFERROR(INDEX(Barang!$A$2:$A$10001, MATCH(L209, Barang!$B$2:$B$10001, 0)), "Tidak ditemukan"))</f>
        <v/>
      </c>
      <c r="L209" s="2"/>
      <c r="M209" s="2" t="str">
        <f t="array" ref="M209">IF(L209="","", IFERROR(INDEX(Barang!$C$2:$C$10001, MATCH(L209, Barang!$B$2:$B$10001, 0)), ""))</f>
        <v/>
      </c>
      <c r="N209" s="2" t="str">
        <f t="array" ref="N209">IF(L209="","", IFERROR(INDEX(Barang!$E$2:$E$10001, MATCH(L209, Barang!$B$2:$B$10001, 0)), ""))</f>
        <v/>
      </c>
      <c r="O209" s="10"/>
      <c r="P209" s="11" t="str">
        <f t="array" ref="P209">IF(L209="","", IFERROR(INDEX(Barang!$F$2:$F$10001, MATCH(L209, Barang!$B$2:$B$10001, 0)) * O209, ""))</f>
        <v/>
      </c>
      <c r="Q209" s="12"/>
      <c r="R209" s="10">
        <f t="shared" si="0"/>
        <v>-3</v>
      </c>
      <c r="S209" s="10" t="s">
        <v>40</v>
      </c>
      <c r="T209" s="2" t="s">
        <v>40</v>
      </c>
    </row>
    <row r="210" spans="1:20" ht="22.5" customHeight="1" x14ac:dyDescent="0.2">
      <c r="A210" s="8"/>
      <c r="B210" s="2" t="str">
        <f t="array" ref="B210">IF(C210="","", IFERROR(INDEX(Barang!$A$2:$A$10001, MATCH(C210, Barang!$B$2:$B$10001, 0)), "Tidak ditemukan"))</f>
        <v>GCC001</v>
      </c>
      <c r="C210" s="2" t="s">
        <v>130</v>
      </c>
      <c r="D210" s="2" t="str">
        <f t="array" ref="D210">IF(C210="","", IFERROR(INDEX(Barang!$C$2:$C$100, MATCH(C210, Barang!$B$2:$B$100, 0)), ""))</f>
        <v>Makanan</v>
      </c>
      <c r="E210" s="2" t="str">
        <f t="array" ref="E210">IF(C210="","", IFERROR(INDEX(Barang!$E$2:$E$100, MATCH(C210, Barang!$B$2:$B$100, 0)), ""))</f>
        <v>pcs</v>
      </c>
      <c r="F210" s="10">
        <v>2</v>
      </c>
      <c r="G210" s="11">
        <f t="array" ref="G210">IF(C210="","", IFERROR(INDEX(Barang!$F$2:$F$100, MATCH(C210, Barang!$B$2:$B$100, 0)) * F210, ""))</f>
        <v>4000</v>
      </c>
      <c r="H210" s="10"/>
      <c r="J210" s="8"/>
      <c r="K210" s="2" t="str">
        <f t="array" ref="K210">IF(L210="","", IFERROR(INDEX(Barang!$A$2:$A$10001, MATCH(L210, Barang!$B$2:$B$10001, 0)), "Tidak ditemukan"))</f>
        <v/>
      </c>
      <c r="L210" s="2"/>
      <c r="M210" s="2" t="str">
        <f t="array" ref="M210">IF(L210="","", IFERROR(INDEX(Barang!$C$2:$C$10001, MATCH(L210, Barang!$B$2:$B$10001, 0)), ""))</f>
        <v/>
      </c>
      <c r="N210" s="2" t="str">
        <f t="array" ref="N210">IF(L210="","", IFERROR(INDEX(Barang!$E$2:$E$10001, MATCH(L210, Barang!$B$2:$B$10001, 0)), ""))</f>
        <v/>
      </c>
      <c r="O210" s="10"/>
      <c r="P210" s="11" t="str">
        <f t="array" ref="P210">IF(L210="","", IFERROR(INDEX(Barang!$F$2:$F$10001, MATCH(L210, Barang!$B$2:$B$10001, 0)) * O210, ""))</f>
        <v/>
      </c>
      <c r="Q210" s="12"/>
      <c r="R210" s="10">
        <f t="shared" si="0"/>
        <v>-2</v>
      </c>
      <c r="S210" s="10" t="s">
        <v>40</v>
      </c>
      <c r="T210" s="2" t="s">
        <v>40</v>
      </c>
    </row>
    <row r="211" spans="1:20" ht="22.5" customHeight="1" x14ac:dyDescent="0.2">
      <c r="A211" s="8"/>
      <c r="B211" s="2" t="str">
        <f t="array" ref="B211">IF(C211="","", IFERROR(INDEX(Barang!$A$2:$A$10001, MATCH(C211, Barang!$B$2:$B$10001, 0)), "Tidak ditemukan"))</f>
        <v>PLS002</v>
      </c>
      <c r="C211" s="2" t="s">
        <v>56</v>
      </c>
      <c r="D211" s="2" t="str">
        <f t="array" ref="D211">IF(C211="","", IFERROR(INDEX(Barang!$C$2:$C$100, MATCH(C211, Barang!$B$2:$B$100, 0)), ""))</f>
        <v>Makanan</v>
      </c>
      <c r="E211" s="2" t="str">
        <f t="array" ref="E211">IF(C211="","", IFERROR(INDEX(Barang!$E$2:$E$100, MATCH(C211, Barang!$B$2:$B$100, 0)), ""))</f>
        <v>pcs</v>
      </c>
      <c r="F211" s="10">
        <v>6</v>
      </c>
      <c r="G211" s="11">
        <f t="array" ref="G211">IF(C211="","", IFERROR(INDEX(Barang!$F$2:$F$100, MATCH(C211, Barang!$B$2:$B$100, 0)) * F211, ""))</f>
        <v>6000</v>
      </c>
      <c r="H211" s="10"/>
      <c r="J211" s="8"/>
      <c r="K211" s="2" t="str">
        <f t="array" ref="K211">IF(L211="","", IFERROR(INDEX(Barang!$A$2:$A$10001, MATCH(L211, Barang!$B$2:$B$10001, 0)), "Tidak ditemukan"))</f>
        <v/>
      </c>
      <c r="L211" s="2"/>
      <c r="M211" s="2" t="str">
        <f t="array" ref="M211">IF(L211="","", IFERROR(INDEX(Barang!$C$2:$C$10001, MATCH(L211, Barang!$B$2:$B$10001, 0)), ""))</f>
        <v/>
      </c>
      <c r="N211" s="2" t="str">
        <f t="array" ref="N211">IF(L211="","", IFERROR(INDEX(Barang!$E$2:$E$10001, MATCH(L211, Barang!$B$2:$B$10001, 0)), ""))</f>
        <v/>
      </c>
      <c r="O211" s="10"/>
      <c r="P211" s="11" t="str">
        <f t="array" ref="P211">IF(L211="","", IFERROR(INDEX(Barang!$F$2:$F$10001, MATCH(L211, Barang!$B$2:$B$10001, 0)) * O211, ""))</f>
        <v/>
      </c>
      <c r="Q211" s="12"/>
      <c r="R211" s="10">
        <f t="shared" si="0"/>
        <v>-6</v>
      </c>
      <c r="S211" s="10" t="s">
        <v>40</v>
      </c>
      <c r="T211" s="2" t="s">
        <v>40</v>
      </c>
    </row>
    <row r="212" spans="1:20" ht="22.5" customHeight="1" x14ac:dyDescent="0.2">
      <c r="A212" s="8"/>
      <c r="B212" s="2" t="str">
        <f t="array" ref="B212">IF(C212="","", IFERROR(INDEX(Barang!$A$2:$A$10001, MATCH(C212, Barang!$B$2:$B$10001, 0)), "Tidak ditemukan"))</f>
        <v>YP500</v>
      </c>
      <c r="C212" s="2" t="s">
        <v>19</v>
      </c>
      <c r="D212" s="2" t="str">
        <f t="array" ref="D212">IF(C212="","", IFERROR(INDEX(Barang!$C$2:$C$100, MATCH(C212, Barang!$B$2:$B$100, 0)), ""))</f>
        <v>Makanan</v>
      </c>
      <c r="E212" s="2" t="str">
        <f t="array" ref="E212">IF(C212="","", IFERROR(INDEX(Barang!$E$2:$E$100, MATCH(C212, Barang!$B$2:$B$100, 0)), ""))</f>
        <v>pcs</v>
      </c>
      <c r="F212" s="10">
        <v>2</v>
      </c>
      <c r="G212" s="11">
        <f t="array" ref="G212">IF(C212="","", IFERROR(INDEX(Barang!$F$2:$F$100, MATCH(C212, Barang!$B$2:$B$100, 0)) * F212, ""))</f>
        <v>1000</v>
      </c>
      <c r="H212" s="10"/>
      <c r="J212" s="8"/>
      <c r="K212" s="2" t="str">
        <f t="array" ref="K212">IF(L212="","", IFERROR(INDEX(Barang!$A$2:$A$10001, MATCH(L212, Barang!$B$2:$B$10001, 0)), "Tidak ditemukan"))</f>
        <v/>
      </c>
      <c r="L212" s="2"/>
      <c r="M212" s="2" t="str">
        <f t="array" ref="M212">IF(L212="","", IFERROR(INDEX(Barang!$C$2:$C$10001, MATCH(L212, Barang!$B$2:$B$10001, 0)), ""))</f>
        <v/>
      </c>
      <c r="N212" s="2" t="str">
        <f t="array" ref="N212">IF(L212="","", IFERROR(INDEX(Barang!$E$2:$E$10001, MATCH(L212, Barang!$B$2:$B$10001, 0)), ""))</f>
        <v/>
      </c>
      <c r="O212" s="10"/>
      <c r="P212" s="11" t="str">
        <f t="array" ref="P212">IF(L212="","", IFERROR(INDEX(Barang!$F$2:$F$10001, MATCH(L212, Barang!$B$2:$B$10001, 0)) * O212, ""))</f>
        <v/>
      </c>
      <c r="Q212" s="12"/>
      <c r="R212" s="10">
        <f t="shared" si="0"/>
        <v>-2</v>
      </c>
      <c r="S212" s="10" t="s">
        <v>40</v>
      </c>
      <c r="T212" s="2" t="s">
        <v>40</v>
      </c>
    </row>
    <row r="213" spans="1:20" ht="22.5" customHeight="1" x14ac:dyDescent="0.2">
      <c r="A213" s="8"/>
      <c r="B213" s="2" t="str">
        <f t="array" ref="B213">IF(C213="","", IFERROR(INDEX(Barang!$A$2:$A$10001, MATCH(C213, Barang!$B$2:$B$10001, 0)), "Tidak ditemukan"))</f>
        <v>TLR2</v>
      </c>
      <c r="C213" s="2" t="s">
        <v>135</v>
      </c>
      <c r="D213" s="2" t="str">
        <f t="array" ref="D213">IF(C213="","", IFERROR(INDEX(Barang!$C$2:$C$10001, MATCH(C213, Barang!$B$2:$B$10001, 0)), ""))</f>
        <v>Sembako</v>
      </c>
      <c r="E213" s="2" t="str">
        <f t="array" ref="E213">IF(C213="","", IFERROR(INDEX(Barang!$E$2:$E$10001, MATCH(C213, Barang!$B$2:$B$10001, 0)), ""))</f>
        <v>kg</v>
      </c>
      <c r="F213" s="10">
        <v>60</v>
      </c>
      <c r="G213" s="11">
        <f t="array" ref="G213">IF(C213="","", IFERROR(INDEX(Barang!$F$2:$F$10001, MATCH(C213, Barang!$B$2:$B$10001, 0)) * F213, ""))</f>
        <v>930000</v>
      </c>
      <c r="H213" s="10"/>
      <c r="J213" s="8"/>
      <c r="K213" s="2" t="str">
        <f t="array" ref="K213">IF(L213="","", IFERROR(INDEX(Barang!$A$2:$A$10001, MATCH(L213, Barang!$B$2:$B$10001, 0)), "Tidak ditemukan"))</f>
        <v/>
      </c>
      <c r="L213" s="2"/>
      <c r="M213" s="2" t="str">
        <f t="array" ref="M213">IF(L213="","", IFERROR(INDEX(Barang!$C$2:$C$10001, MATCH(L213, Barang!$B$2:$B$10001, 0)), ""))</f>
        <v/>
      </c>
      <c r="N213" s="2" t="str">
        <f t="array" ref="N213">IF(L213="","", IFERROR(INDEX(Barang!$E$2:$E$10001, MATCH(L213, Barang!$B$2:$B$10001, 0)), ""))</f>
        <v/>
      </c>
      <c r="O213" s="10"/>
      <c r="P213" s="11" t="str">
        <f t="array" ref="P213">IF(L213="","", IFERROR(INDEX(Barang!$F$2:$F$10001, MATCH(L213, Barang!$B$2:$B$10001, 0)) * O213, ""))</f>
        <v/>
      </c>
      <c r="Q213" s="12"/>
      <c r="R213" s="10">
        <f t="shared" si="0"/>
        <v>-60</v>
      </c>
      <c r="S213" s="10" t="s">
        <v>40</v>
      </c>
      <c r="T213" s="2" t="s">
        <v>40</v>
      </c>
    </row>
    <row r="214" spans="1:20" ht="22.5" customHeight="1" x14ac:dyDescent="0.2">
      <c r="A214" s="8"/>
      <c r="B214" s="2" t="str">
        <f t="array" ref="B214">IF(C214="","", IFERROR(INDEX(Barang!$A$2:$A$10001, MATCH(C214, Barang!$B$2:$B$10001, 0)), "Tidak ditemukan"))</f>
        <v>KPH001</v>
      </c>
      <c r="C214" s="2" t="s">
        <v>138</v>
      </c>
      <c r="D214" s="2" t="str">
        <f t="array" ref="D214">IF(C214="","", IFERROR(INDEX(Barang!$C$2:$C$10001, MATCH(C214, Barang!$B$2:$B$10001, 0)), ""))</f>
        <v>Minuman</v>
      </c>
      <c r="E214" s="2" t="str">
        <f t="array" ref="E214">IF(C214="","", IFERROR(INDEX(Barang!$E$2:$E$10001, MATCH(C214, Barang!$B$2:$B$10001, 0)), ""))</f>
        <v>pcs</v>
      </c>
      <c r="F214" s="10">
        <v>10</v>
      </c>
      <c r="G214" s="11">
        <f t="array" ref="G214">IF(C214="","", IFERROR(INDEX(Barang!$F$2:$F$10001, MATCH(C214, Barang!$B$2:$B$10001, 0)) * F214, ""))</f>
        <v>10000</v>
      </c>
      <c r="H214" s="10"/>
      <c r="J214" s="8"/>
      <c r="K214" s="2" t="str">
        <f t="array" ref="K214">IF(L214="","", IFERROR(INDEX(Barang!$A$2:$A$10001, MATCH(L214, Barang!$B$2:$B$10001, 0)), "Tidak ditemukan"))</f>
        <v/>
      </c>
      <c r="L214" s="2"/>
      <c r="M214" s="2" t="str">
        <f t="array" ref="M214">IF(L214="","", IFERROR(INDEX(Barang!$C$2:$C$10001, MATCH(L214, Barang!$B$2:$B$10001, 0)), ""))</f>
        <v/>
      </c>
      <c r="N214" s="2" t="str">
        <f t="array" ref="N214">IF(L214="","", IFERROR(INDEX(Barang!$E$2:$E$10001, MATCH(L214, Barang!$B$2:$B$10001, 0)), ""))</f>
        <v/>
      </c>
      <c r="O214" s="10"/>
      <c r="P214" s="11" t="str">
        <f t="array" ref="P214">IF(L214="","", IFERROR(INDEX(Barang!$F$2:$F$10001, MATCH(L214, Barang!$B$2:$B$10001, 0)) * O214, ""))</f>
        <v/>
      </c>
      <c r="Q214" s="12"/>
      <c r="R214" s="10">
        <f t="shared" si="0"/>
        <v>-10</v>
      </c>
      <c r="S214" s="10" t="s">
        <v>40</v>
      </c>
      <c r="T214" s="2" t="s">
        <v>40</v>
      </c>
    </row>
    <row r="215" spans="1:20" ht="22.5" customHeight="1" x14ac:dyDescent="0.2">
      <c r="A215" s="8">
        <v>45963</v>
      </c>
      <c r="B215" s="2" t="str">
        <f t="array" ref="B215">IF(C215="","", IFERROR(INDEX(Barang!$A$2:$A$10001, MATCH(C215, Barang!$B$2:$B$10001, 0)), "Tidak ditemukan"))</f>
        <v>MKE001</v>
      </c>
      <c r="C215" s="2" t="s">
        <v>209</v>
      </c>
      <c r="D215" s="2" t="str">
        <f t="array" ref="D215">IF(C215="","", IFERROR(INDEX(Barang!$C$2:$C$10001, MATCH(C215, Barang!$B$2:$B$10001, 0)), ""))</f>
        <v>Makanan</v>
      </c>
      <c r="E215" s="2" t="str">
        <f t="array" ref="E215">IF(C215="","", IFERROR(INDEX(Barang!$E$2:$E$10001, MATCH(C215, Barang!$B$2:$B$10001, 0)), ""))</f>
        <v>pcs</v>
      </c>
      <c r="F215" s="10">
        <v>10</v>
      </c>
      <c r="G215" s="11">
        <f t="array" ref="G215">IF(C215="","", IFERROR(INDEX(Barang!$F$2:$F$10001, MATCH(C215, Barang!$B$2:$B$10001, 0)) * F215, ""))</f>
        <v>25000</v>
      </c>
      <c r="H215" s="10"/>
      <c r="J215" s="8"/>
      <c r="K215" s="2" t="str">
        <f t="array" ref="K215">IF(L215="","", IFERROR(INDEX(Barang!$A$2:$A$10001, MATCH(L215, Barang!$B$2:$B$10001, 0)), "Tidak ditemukan"))</f>
        <v/>
      </c>
      <c r="L215" s="2"/>
      <c r="M215" s="2" t="str">
        <f t="array" ref="M215">IF(L215="","", IFERROR(INDEX(Barang!$C$2:$C$10001, MATCH(L215, Barang!$B$2:$B$10001, 0)), ""))</f>
        <v/>
      </c>
      <c r="N215" s="2" t="str">
        <f t="array" ref="N215">IF(L215="","", IFERROR(INDEX(Barang!$E$2:$E$10001, MATCH(L215, Barang!$B$2:$B$10001, 0)), ""))</f>
        <v/>
      </c>
      <c r="O215" s="10"/>
      <c r="P215" s="11" t="str">
        <f t="array" ref="P215">IF(L215="","", IFERROR(INDEX(Barang!$F$2:$F$10001, MATCH(L215, Barang!$B$2:$B$10001, 0)) * O215, ""))</f>
        <v/>
      </c>
      <c r="Q215" s="12"/>
      <c r="R215" s="10">
        <f t="shared" si="0"/>
        <v>-10</v>
      </c>
      <c r="S215" s="10" t="s">
        <v>40</v>
      </c>
      <c r="T215" s="2" t="s">
        <v>40</v>
      </c>
    </row>
    <row r="216" spans="1:20" ht="22.5" customHeight="1" x14ac:dyDescent="0.2">
      <c r="A216" s="8"/>
      <c r="B216" s="2" t="str">
        <f t="array" ref="B216">IF(C216="","", IFERROR(INDEX(Barang!$A$2:$A$10001, MATCH(C216, Barang!$B$2:$B$10001, 0)), "Tidak ditemukan"))</f>
        <v>GRR001</v>
      </c>
      <c r="C216" s="2" t="s">
        <v>141</v>
      </c>
      <c r="D216" s="2" t="str">
        <f t="array" ref="D216">IF(C216="","", IFERROR(INDEX(Barang!$C$2:$C$10001, MATCH(C216, Barang!$B$2:$B$10001, 0)), ""))</f>
        <v>Makanan</v>
      </c>
      <c r="E216" s="2" t="str">
        <f t="array" ref="E216">IF(C216="","", IFERROR(INDEX(Barang!$E$2:$E$10001, MATCH(C216, Barang!$B$2:$B$10001, 0)), ""))</f>
        <v>pcs</v>
      </c>
      <c r="F216" s="10">
        <v>6</v>
      </c>
      <c r="G216" s="11">
        <f t="array" ref="G216">IF(C216="","", IFERROR(INDEX(Barang!$F$2:$F$10001, MATCH(C216, Barang!$B$2:$B$10001, 0)) * F216, ""))</f>
        <v>3000</v>
      </c>
      <c r="H216" s="10"/>
      <c r="J216" s="8"/>
      <c r="K216" s="2" t="str">
        <f t="array" ref="K216">IF(L216="","", IFERROR(INDEX(Barang!$A$2:$A$10001, MATCH(L216, Barang!$B$2:$B$10001, 0)), "Tidak ditemukan"))</f>
        <v/>
      </c>
      <c r="L216" s="2"/>
      <c r="M216" s="2" t="str">
        <f t="array" ref="M216">IF(L216="","", IFERROR(INDEX(Barang!$C$2:$C$10001, MATCH(L216, Barang!$B$2:$B$10001, 0)), ""))</f>
        <v/>
      </c>
      <c r="N216" s="2" t="str">
        <f t="array" ref="N216">IF(L216="","", IFERROR(INDEX(Barang!$E$2:$E$10001, MATCH(L216, Barang!$B$2:$B$10001, 0)), ""))</f>
        <v/>
      </c>
      <c r="O216" s="10"/>
      <c r="P216" s="11" t="str">
        <f t="array" ref="P216">IF(L216="","", IFERROR(INDEX(Barang!$F$2:$F$10001, MATCH(L216, Barang!$B$2:$B$10001, 0)) * O216, ""))</f>
        <v/>
      </c>
      <c r="Q216" s="12"/>
      <c r="R216" s="10">
        <f t="shared" si="0"/>
        <v>-6</v>
      </c>
      <c r="S216" s="10" t="s">
        <v>40</v>
      </c>
      <c r="T216" s="2" t="s">
        <v>40</v>
      </c>
    </row>
    <row r="217" spans="1:20" ht="22.5" customHeight="1" x14ac:dyDescent="0.2">
      <c r="A217" s="8"/>
      <c r="B217" s="2" t="str">
        <f t="array" ref="B217">IF(C217="","", IFERROR(INDEX(Barang!$A$2:$A$10001, MATCH(C217, Barang!$B$2:$B$10001, 0)), "Tidak ditemukan"))</f>
        <v>TPL2</v>
      </c>
      <c r="C217" s="2" t="s">
        <v>66</v>
      </c>
      <c r="D217" s="2" t="str">
        <f t="array" ref="D217">IF(C217="","", IFERROR(INDEX(Barang!$C$2:$C$10001, MATCH(C217, Barang!$B$2:$B$10001, 0)), ""))</f>
        <v>Minyak</v>
      </c>
      <c r="E217" s="2" t="str">
        <f t="array" ref="E217">IF(C217="","", IFERROR(INDEX(Barang!$E$2:$E$10001, MATCH(C217, Barang!$B$2:$B$10001, 0)), ""))</f>
        <v>Liter</v>
      </c>
      <c r="F217" s="10">
        <v>18</v>
      </c>
      <c r="G217" s="11">
        <f t="array" ref="G217">IF(C217="","", IFERROR(INDEX(Barang!$F$2:$F$10001, MATCH(C217, Barang!$B$2:$B$10001, 0)) * F217, ""))</f>
        <v>720000</v>
      </c>
      <c r="H217" s="10"/>
      <c r="J217" s="8"/>
      <c r="K217" s="2" t="str">
        <f t="array" ref="K217">IF(L217="","", IFERROR(INDEX(Barang!$A$2:$A$10001, MATCH(L217, Barang!$B$2:$B$10001, 0)), "Tidak ditemukan"))</f>
        <v/>
      </c>
      <c r="L217" s="2"/>
      <c r="M217" s="2" t="str">
        <f t="array" ref="M217">IF(L217="","", IFERROR(INDEX(Barang!$C$2:$C$10001, MATCH(L217, Barang!$B$2:$B$10001, 0)), ""))</f>
        <v/>
      </c>
      <c r="N217" s="2" t="str">
        <f t="array" ref="N217">IF(L217="","", IFERROR(INDEX(Barang!$E$2:$E$10001, MATCH(L217, Barang!$B$2:$B$10001, 0)), ""))</f>
        <v/>
      </c>
      <c r="O217" s="10"/>
      <c r="P217" s="11" t="str">
        <f t="array" ref="P217">IF(L217="","", IFERROR(INDEX(Barang!$F$2:$F$10001, MATCH(L217, Barang!$B$2:$B$10001, 0)) * O217, ""))</f>
        <v/>
      </c>
      <c r="Q217" s="12"/>
      <c r="R217" s="10">
        <f t="shared" si="0"/>
        <v>-18</v>
      </c>
      <c r="S217" s="10" t="s">
        <v>40</v>
      </c>
      <c r="T217" s="2" t="s">
        <v>40</v>
      </c>
    </row>
    <row r="218" spans="1:20" ht="22.5" customHeight="1" x14ac:dyDescent="0.2">
      <c r="A218" s="8"/>
      <c r="B218" s="2" t="str">
        <f t="array" ref="B218">IF(C218="","", IFERROR(INDEX(Barang!$A$2:$A$10001, MATCH(C218, Barang!$B$2:$B$10001, 0)), "Tidak ditemukan"))</f>
        <v>EKC001</v>
      </c>
      <c r="C218" s="2" t="s">
        <v>262</v>
      </c>
      <c r="D218" s="2" t="str">
        <f t="array" ref="D218">IF(C218="","", IFERROR(INDEX(Barang!$C$2:$C$10001, MATCH(C218, Barang!$B$2:$B$10001, 0)), ""))</f>
        <v>Sabun</v>
      </c>
      <c r="E218" s="2" t="str">
        <f t="array" ref="E218">IF(C218="","", IFERROR(INDEX(Barang!$E$2:$E$10001, MATCH(C218, Barang!$B$2:$B$10001, 0)), ""))</f>
        <v>pcs</v>
      </c>
      <c r="F218" s="10">
        <v>3</v>
      </c>
      <c r="G218" s="11">
        <f t="array" ref="G218">IF(C218="","", IFERROR(INDEX(Barang!$F$2:$F$10001, MATCH(C218, Barang!$B$2:$B$10001, 0)) * F218, ""))</f>
        <v>30000</v>
      </c>
      <c r="H218" s="10"/>
      <c r="J218" s="8"/>
      <c r="K218" s="2" t="str">
        <f t="array" ref="K218">IF(L218="","", IFERROR(INDEX(Barang!$A$2:$A$10001, MATCH(L218, Barang!$B$2:$B$10001, 0)), "Tidak ditemukan"))</f>
        <v/>
      </c>
      <c r="L218" s="2"/>
      <c r="M218" s="2" t="str">
        <f t="array" ref="M218">IF(L218="","", IFERROR(INDEX(Barang!$C$2:$C$10001, MATCH(L218, Barang!$B$2:$B$10001, 0)), ""))</f>
        <v/>
      </c>
      <c r="N218" s="2" t="str">
        <f t="array" ref="N218">IF(L218="","", IFERROR(INDEX(Barang!$E$2:$E$10001, MATCH(L218, Barang!$B$2:$B$10001, 0)), ""))</f>
        <v/>
      </c>
      <c r="O218" s="10"/>
      <c r="P218" s="11" t="str">
        <f t="array" ref="P218">IF(L218="","", IFERROR(INDEX(Barang!$F$2:$F$10001, MATCH(L218, Barang!$B$2:$B$10001, 0)) * O218, ""))</f>
        <v/>
      </c>
      <c r="Q218" s="12"/>
      <c r="R218" s="10">
        <f t="shared" si="0"/>
        <v>-3</v>
      </c>
      <c r="S218" s="10" t="s">
        <v>40</v>
      </c>
      <c r="T218" s="2" t="s">
        <v>40</v>
      </c>
    </row>
    <row r="219" spans="1:20" ht="22.5" customHeight="1" x14ac:dyDescent="0.2">
      <c r="A219" s="8"/>
      <c r="B219" s="2" t="str">
        <f t="array" ref="B219">IF(C219="","", IFERROR(INDEX(Barang!$A$2:$A$10001, MATCH(C219, Barang!$B$2:$B$10001, 0)), "Tidak ditemukan"))</f>
        <v>RPK001</v>
      </c>
      <c r="C219" s="2" t="s">
        <v>264</v>
      </c>
      <c r="D219" s="2" t="str">
        <f t="array" ref="D219">IF(C219="","", IFERROR(INDEX(Barang!$C$2:$C$10001, MATCH(C219, Barang!$B$2:$B$10001, 0)), ""))</f>
        <v>Detergen</v>
      </c>
      <c r="E219" s="2" t="str">
        <f t="array" ref="E219">IF(C219="","", IFERROR(INDEX(Barang!$E$2:$E$10001, MATCH(C219, Barang!$B$2:$B$10001, 0)), ""))</f>
        <v>pcs</v>
      </c>
      <c r="F219" s="10">
        <v>10</v>
      </c>
      <c r="G219" s="11">
        <f t="array" ref="G219">IF(C219="","", IFERROR(INDEX(Barang!$F$2:$F$10001, MATCH(C219, Barang!$B$2:$B$10001, 0)) * F219, ""))</f>
        <v>50000</v>
      </c>
      <c r="H219" s="10"/>
      <c r="J219" s="8"/>
      <c r="K219" s="2" t="str">
        <f t="array" ref="K219">IF(L219="","", IFERROR(INDEX(Barang!$A$2:$A$10001, MATCH(L219, Barang!$B$2:$B$10001, 0)), "Tidak ditemukan"))</f>
        <v/>
      </c>
      <c r="L219" s="2"/>
      <c r="M219" s="2" t="str">
        <f t="array" ref="M219">IF(L219="","", IFERROR(INDEX(Barang!$C$2:$C$10001, MATCH(L219, Barang!$B$2:$B$10001, 0)), ""))</f>
        <v/>
      </c>
      <c r="N219" s="2" t="str">
        <f t="array" ref="N219">IF(L219="","", IFERROR(INDEX(Barang!$E$2:$E$10001, MATCH(L219, Barang!$B$2:$B$10001, 0)), ""))</f>
        <v/>
      </c>
      <c r="O219" s="10"/>
      <c r="P219" s="11" t="str">
        <f t="array" ref="P219">IF(L219="","", IFERROR(INDEX(Barang!$F$2:$F$10001, MATCH(L219, Barang!$B$2:$B$10001, 0)) * O219, ""))</f>
        <v/>
      </c>
      <c r="Q219" s="12"/>
      <c r="R219" s="10">
        <f t="shared" si="0"/>
        <v>-10</v>
      </c>
      <c r="S219" s="10" t="s">
        <v>40</v>
      </c>
      <c r="T219" s="2" t="s">
        <v>40</v>
      </c>
    </row>
    <row r="220" spans="1:20" ht="22.5" customHeight="1" x14ac:dyDescent="0.2">
      <c r="A220" s="8"/>
      <c r="B220" s="2" t="str">
        <f t="array" ref="B220">IF(C220="","", IFERROR(INDEX(Barang!$A$2:$A$10001, MATCH(C220, Barang!$B$2:$B$10001, 0)), "Tidak ditemukan"))</f>
        <v>TSY001</v>
      </c>
      <c r="C220" s="2" t="s">
        <v>266</v>
      </c>
      <c r="D220" s="2" t="str">
        <f t="array" ref="D220">IF(C220="","", IFERROR(INDEX(Barang!$C$2:$C$10001, MATCH(C220, Barang!$B$2:$B$10001, 0)), ""))</f>
        <v>Tissue</v>
      </c>
      <c r="E220" s="2" t="str">
        <f t="array" ref="E220">IF(C220="","", IFERROR(INDEX(Barang!$E$2:$E$10001, MATCH(C220, Barang!$B$2:$B$10001, 0)), ""))</f>
        <v>pcs</v>
      </c>
      <c r="F220" s="10">
        <v>10</v>
      </c>
      <c r="G220" s="11">
        <f t="array" ref="G220">IF(C220="","", IFERROR(INDEX(Barang!$F$2:$F$10001, MATCH(C220, Barang!$B$2:$B$10001, 0)) * F220, ""))</f>
        <v>65000</v>
      </c>
      <c r="H220" s="10"/>
      <c r="J220" s="8"/>
      <c r="K220" s="2" t="str">
        <f t="array" ref="K220">IF(L220="","", IFERROR(INDEX(Barang!$A$2:$A$10001, MATCH(L220, Barang!$B$2:$B$10001, 0)), "Tidak ditemukan"))</f>
        <v/>
      </c>
      <c r="L220" s="2"/>
      <c r="M220" s="2" t="str">
        <f t="array" ref="M220">IF(L220="","", IFERROR(INDEX(Barang!$C$2:$C$10001, MATCH(L220, Barang!$B$2:$B$10001, 0)), ""))</f>
        <v/>
      </c>
      <c r="N220" s="2" t="str">
        <f t="array" ref="N220">IF(L220="","", IFERROR(INDEX(Barang!$E$2:$E$10001, MATCH(L220, Barang!$B$2:$B$10001, 0)), ""))</f>
        <v/>
      </c>
      <c r="O220" s="10"/>
      <c r="P220" s="11" t="str">
        <f t="array" ref="P220">IF(L220="","", IFERROR(INDEX(Barang!$F$2:$F$10001, MATCH(L220, Barang!$B$2:$B$10001, 0)) * O220, ""))</f>
        <v/>
      </c>
      <c r="Q220" s="12"/>
      <c r="R220" s="10">
        <f t="shared" si="0"/>
        <v>-10</v>
      </c>
      <c r="S220" s="10" t="s">
        <v>40</v>
      </c>
      <c r="T220" s="2" t="s">
        <v>40</v>
      </c>
    </row>
    <row r="221" spans="1:20" ht="22.5" customHeight="1" x14ac:dyDescent="0.2">
      <c r="A221" s="8"/>
      <c r="B221" s="2" t="str">
        <f t="array" ref="B221">IF(C221="","", IFERROR(INDEX(Barang!$A$2:$A$10001, MATCH(C221, Barang!$B$2:$B$10001, 0)), "Tidak ditemukan"))</f>
        <v>RY001</v>
      </c>
      <c r="C221" s="2" t="s">
        <v>268</v>
      </c>
      <c r="D221" s="2" t="str">
        <f t="array" ref="D221">IF(C221="","", IFERROR(INDEX(Barang!$C$2:$C$10001, MATCH(C221, Barang!$B$2:$B$10001, 0)), ""))</f>
        <v>Makanan</v>
      </c>
      <c r="E221" s="2" t="str">
        <f t="array" ref="E221">IF(C221="","", IFERROR(INDEX(Barang!$E$2:$E$10001, MATCH(C221, Barang!$B$2:$B$10001, 0)), ""))</f>
        <v>pcs</v>
      </c>
      <c r="F221" s="10">
        <v>6</v>
      </c>
      <c r="G221" s="11">
        <f t="array" ref="G221">IF(C221="","", IFERROR(INDEX(Barang!$F$2:$F$10001, MATCH(C221, Barang!$B$2:$B$10001, 0)) * F221, ""))</f>
        <v>51000</v>
      </c>
      <c r="H221" s="10"/>
      <c r="J221" s="8"/>
      <c r="K221" s="2" t="str">
        <f t="array" ref="K221">IF(L221="","", IFERROR(INDEX(Barang!$A$2:$A$10001, MATCH(L221, Barang!$B$2:$B$10001, 0)), "Tidak ditemukan"))</f>
        <v/>
      </c>
      <c r="L221" s="2"/>
      <c r="M221" s="2" t="str">
        <f t="array" ref="M221">IF(L221="","", IFERROR(INDEX(Barang!$C$2:$C$10001, MATCH(L221, Barang!$B$2:$B$10001, 0)), ""))</f>
        <v/>
      </c>
      <c r="N221" s="2" t="str">
        <f t="array" ref="N221">IF(L221="","", IFERROR(INDEX(Barang!$E$2:$E$10001, MATCH(L221, Barang!$B$2:$B$10001, 0)), ""))</f>
        <v/>
      </c>
      <c r="O221" s="10"/>
      <c r="P221" s="11" t="str">
        <f t="array" ref="P221">IF(L221="","", IFERROR(INDEX(Barang!$F$2:$F$10001, MATCH(L221, Barang!$B$2:$B$10001, 0)) * O221, ""))</f>
        <v/>
      </c>
      <c r="Q221" s="12"/>
      <c r="R221" s="10">
        <f t="shared" si="0"/>
        <v>-6</v>
      </c>
      <c r="S221" s="10" t="s">
        <v>40</v>
      </c>
      <c r="T221" s="2" t="s">
        <v>40</v>
      </c>
    </row>
    <row r="222" spans="1:20" ht="22.5" customHeight="1" x14ac:dyDescent="0.2">
      <c r="A222" s="8">
        <v>45964</v>
      </c>
      <c r="B222" s="2" t="str">
        <f t="array" ref="B222">IF(C222="","", IFERROR(INDEX(Barang!$A$2:$A$10001, MATCH(C222, Barang!$B$2:$B$10001, 0)), "Tidak ditemukan"))</f>
        <v>RTP001</v>
      </c>
      <c r="C222" s="2" t="s">
        <v>534</v>
      </c>
      <c r="D222" s="2" t="str">
        <f t="array" ref="D222">IF(C222="","", IFERROR(INDEX(Barang!$C$2:$C$10001, MATCH(C222, Barang!$B$2:$B$10001, 0)), ""))</f>
        <v>Makanan</v>
      </c>
      <c r="E222" s="2" t="str">
        <f t="array" ref="E222">IF(C222="","", IFERROR(INDEX(Barang!$E$2:$E$10001, MATCH(C222, Barang!$B$2:$B$10001, 0)), ""))</f>
        <v>pcs</v>
      </c>
      <c r="F222" s="10">
        <v>5</v>
      </c>
      <c r="G222" s="11">
        <f t="array" ref="G222">IF(C222="","", IFERROR(INDEX(Barang!$F$2:$F$10001, MATCH(C222, Barang!$B$2:$B$10001, 0)) * F222, ""))</f>
        <v>10000</v>
      </c>
      <c r="H222" s="10"/>
      <c r="J222" s="8"/>
      <c r="K222" s="2" t="str">
        <f t="array" ref="K222">IF(L222="","", IFERROR(INDEX(Barang!$A$2:$A$10001, MATCH(L222, Barang!$B$2:$B$10001, 0)), "Tidak ditemukan"))</f>
        <v/>
      </c>
      <c r="L222" s="2"/>
      <c r="M222" s="2" t="str">
        <f t="array" ref="M222">IF(L222="","", IFERROR(INDEX(Barang!$C$2:$C$10001, MATCH(L222, Barang!$B$2:$B$10001, 0)), ""))</f>
        <v/>
      </c>
      <c r="N222" s="2" t="str">
        <f t="array" ref="N222">IF(L222="","", IFERROR(INDEX(Barang!$E$2:$E$10001, MATCH(L222, Barang!$B$2:$B$10001, 0)), ""))</f>
        <v/>
      </c>
      <c r="O222" s="10"/>
      <c r="P222" s="11" t="str">
        <f t="array" ref="P222">IF(L222="","", IFERROR(INDEX(Barang!$F$2:$F$10001, MATCH(L222, Barang!$B$2:$B$10001, 0)) * O222, ""))</f>
        <v/>
      </c>
      <c r="Q222" s="12"/>
      <c r="R222" s="10">
        <f t="shared" si="0"/>
        <v>-5</v>
      </c>
      <c r="S222" s="10" t="s">
        <v>40</v>
      </c>
      <c r="T222" s="2" t="s">
        <v>40</v>
      </c>
    </row>
    <row r="223" spans="1:20" ht="22.5" customHeight="1" x14ac:dyDescent="0.2">
      <c r="A223" s="8"/>
      <c r="B223" s="2" t="str">
        <f t="array" ref="B223">IF(C223="","", IFERROR(INDEX(Barang!$A$2:$A$10001, MATCH(C223, Barang!$B$2:$B$10001, 0)), "Tidak ditemukan"))</f>
        <v>GPT001</v>
      </c>
      <c r="C223" s="2" t="s">
        <v>52</v>
      </c>
      <c r="D223" s="2" t="str">
        <f t="array" ref="D223">IF(C223="","", IFERROR(INDEX(Barang!$C$2:$C$10001, MATCH(C223, Barang!$B$2:$B$10001, 0)), ""))</f>
        <v>Makanan</v>
      </c>
      <c r="E223" s="2" t="str">
        <f t="array" ref="E223">IF(C223="","", IFERROR(INDEX(Barang!$E$2:$E$10001, MATCH(C223, Barang!$B$2:$B$10001, 0)), ""))</f>
        <v>pcs</v>
      </c>
      <c r="F223" s="10">
        <v>2</v>
      </c>
      <c r="G223" s="11">
        <f t="array" ref="G223">IF(C223="","", IFERROR(INDEX(Barang!$F$2:$F$10001, MATCH(C223, Barang!$B$2:$B$10001, 0)) * F223, ""))</f>
        <v>2000</v>
      </c>
      <c r="H223" s="10"/>
      <c r="J223" s="8"/>
      <c r="K223" s="2" t="str">
        <f t="array" ref="K223">IF(L223="","", IFERROR(INDEX(Barang!$A$2:$A$10001, MATCH(L223, Barang!$B$2:$B$10001, 0)), "Tidak ditemukan"))</f>
        <v/>
      </c>
      <c r="L223" s="2"/>
      <c r="M223" s="2" t="str">
        <f t="array" ref="M223">IF(L223="","", IFERROR(INDEX(Barang!$C$2:$C$10001, MATCH(L223, Barang!$B$2:$B$10001, 0)), ""))</f>
        <v/>
      </c>
      <c r="N223" s="2" t="str">
        <f t="array" ref="N223">IF(L223="","", IFERROR(INDEX(Barang!$E$2:$E$10001, MATCH(L223, Barang!$B$2:$B$10001, 0)), ""))</f>
        <v/>
      </c>
      <c r="O223" s="10"/>
      <c r="P223" s="11" t="str">
        <f t="array" ref="P223">IF(L223="","", IFERROR(INDEX(Barang!$F$2:$F$10001, MATCH(L223, Barang!$B$2:$B$10001, 0)) * O223, ""))</f>
        <v/>
      </c>
      <c r="Q223" s="12"/>
      <c r="R223" s="10">
        <f t="shared" si="0"/>
        <v>-2</v>
      </c>
      <c r="S223" s="10" t="s">
        <v>40</v>
      </c>
      <c r="T223" s="2" t="s">
        <v>40</v>
      </c>
    </row>
    <row r="224" spans="1:20" ht="22.5" customHeight="1" x14ac:dyDescent="0.2">
      <c r="A224" s="8"/>
      <c r="B224" s="2" t="str">
        <f t="array" ref="B224">IF(C224="","", IFERROR(INDEX(Barang!$A$2:$A$10001, MATCH(C224, Barang!$B$2:$B$10001, 0)), "Tidak ditemukan"))</f>
        <v>DLN001</v>
      </c>
      <c r="C224" s="2" t="s">
        <v>105</v>
      </c>
      <c r="D224" s="2" t="str">
        <f t="array" ref="D224">IF(C224="","", IFERROR(INDEX(Barang!$C$2:$C$10001, MATCH(C224, Barang!$B$2:$B$10001, 0)), ""))</f>
        <v>Makanan</v>
      </c>
      <c r="E224" s="2" t="str">
        <f t="array" ref="E224">IF(C224="","", IFERROR(INDEX(Barang!$E$2:$E$10001, MATCH(C224, Barang!$B$2:$B$10001, 0)), ""))</f>
        <v>pcs</v>
      </c>
      <c r="F224" s="10">
        <v>3</v>
      </c>
      <c r="G224" s="11">
        <f t="array" ref="G224">IF(C224="","", IFERROR(INDEX(Barang!$F$2:$F$10001, MATCH(C224, Barang!$B$2:$B$10001, 0)) * F224, ""))</f>
        <v>3000</v>
      </c>
      <c r="H224" s="10"/>
      <c r="J224" s="8"/>
      <c r="K224" s="2" t="str">
        <f t="array" ref="K224">IF(L224="","", IFERROR(INDEX(Barang!$A$2:$A$10001, MATCH(L224, Barang!$B$2:$B$10001, 0)), "Tidak ditemukan"))</f>
        <v/>
      </c>
      <c r="L224" s="2"/>
      <c r="M224" s="2" t="str">
        <f t="array" ref="M224">IF(L224="","", IFERROR(INDEX(Barang!$C$2:$C$10001, MATCH(L224, Barang!$B$2:$B$10001, 0)), ""))</f>
        <v/>
      </c>
      <c r="N224" s="2" t="str">
        <f t="array" ref="N224">IF(L224="","", IFERROR(INDEX(Barang!$E$2:$E$10001, MATCH(L224, Barang!$B$2:$B$10001, 0)), ""))</f>
        <v/>
      </c>
      <c r="O224" s="10"/>
      <c r="P224" s="11" t="str">
        <f t="array" ref="P224">IF(L224="","", IFERROR(INDEX(Barang!$F$2:$F$10001, MATCH(L224, Barang!$B$2:$B$10001, 0)) * O224, ""))</f>
        <v/>
      </c>
      <c r="Q224" s="12"/>
      <c r="R224" s="10">
        <f t="shared" si="0"/>
        <v>-3</v>
      </c>
      <c r="S224" s="10" t="s">
        <v>40</v>
      </c>
      <c r="T224" s="2" t="s">
        <v>40</v>
      </c>
    </row>
    <row r="225" spans="1:20" ht="22.5" customHeight="1" x14ac:dyDescent="0.2">
      <c r="A225" s="8"/>
      <c r="B225" s="2" t="str">
        <f t="array" ref="B225">IF(C225="","", IFERROR(INDEX(Barang!$A$2:$A$10001, MATCH(C225, Barang!$B$2:$B$10001, 0)), "Tidak ditemukan"))</f>
        <v>TLR2</v>
      </c>
      <c r="C225" s="2" t="s">
        <v>135</v>
      </c>
      <c r="D225" s="2" t="str">
        <f t="array" ref="D225">IF(C225="","", IFERROR(INDEX(Barang!$C$2:$C$10001, MATCH(C225, Barang!$B$2:$B$10001, 0)), ""))</f>
        <v>Sembako</v>
      </c>
      <c r="E225" s="2" t="str">
        <f t="array" ref="E225">IF(C225="","", IFERROR(INDEX(Barang!$E$2:$E$10001, MATCH(C225, Barang!$B$2:$B$10001, 0)), ""))</f>
        <v>kg</v>
      </c>
      <c r="F225" s="10">
        <v>50</v>
      </c>
      <c r="G225" s="11">
        <f t="array" ref="G225">IF(C225="","", IFERROR(INDEX(Barang!$F$2:$F$10001, MATCH(C225, Barang!$B$2:$B$10001, 0)) * F225, ""))</f>
        <v>775000</v>
      </c>
      <c r="H225" s="10"/>
      <c r="J225" s="8"/>
      <c r="K225" s="2" t="str">
        <f t="array" ref="K225">IF(L225="","", IFERROR(INDEX(Barang!$A$2:$A$10001, MATCH(L225, Barang!$B$2:$B$10001, 0)), "Tidak ditemukan"))</f>
        <v/>
      </c>
      <c r="L225" s="2"/>
      <c r="M225" s="2" t="str">
        <f t="array" ref="M225">IF(L225="","", IFERROR(INDEX(Barang!$C$2:$C$10001, MATCH(L225, Barang!$B$2:$B$10001, 0)), ""))</f>
        <v/>
      </c>
      <c r="N225" s="2" t="str">
        <f t="array" ref="N225">IF(L225="","", IFERROR(INDEX(Barang!$E$2:$E$10001, MATCH(L225, Barang!$B$2:$B$10001, 0)), ""))</f>
        <v/>
      </c>
      <c r="O225" s="10"/>
      <c r="P225" s="11" t="str">
        <f t="array" ref="P225">IF(L225="","", IFERROR(INDEX(Barang!$F$2:$F$10001, MATCH(L225, Barang!$B$2:$B$10001, 0)) * O225, ""))</f>
        <v/>
      </c>
      <c r="Q225" s="12"/>
      <c r="R225" s="10">
        <f t="shared" si="0"/>
        <v>-50</v>
      </c>
      <c r="S225" s="10" t="s">
        <v>40</v>
      </c>
      <c r="T225" s="2" t="s">
        <v>40</v>
      </c>
    </row>
    <row r="226" spans="1:20" ht="22.5" customHeight="1" x14ac:dyDescent="0.2">
      <c r="A226" s="8"/>
      <c r="B226" s="2" t="str">
        <f t="array" ref="B226">IF(C226="","", IFERROR(INDEX(Barang!$A$2:$A$10001, MATCH(C226, Barang!$B$2:$B$10001, 0)), "Tidak ditemukan"))</f>
        <v>TLR4</v>
      </c>
      <c r="C226" s="2" t="s">
        <v>146</v>
      </c>
      <c r="D226" s="2" t="str">
        <f t="array" ref="D226">IF(C226="","", IFERROR(INDEX(Barang!$C$2:$C$10001, MATCH(C226, Barang!$B$2:$B$10001, 0)), ""))</f>
        <v>Sembako</v>
      </c>
      <c r="E226" s="2" t="str">
        <f t="array" ref="E226">IF(C226="","", IFERROR(INDEX(Barang!$E$2:$E$10001, MATCH(C226, Barang!$B$2:$B$10001, 0)), ""))</f>
        <v>kg</v>
      </c>
      <c r="F226" s="10">
        <v>20</v>
      </c>
      <c r="G226" s="11">
        <f t="array" ref="G226">IF(C226="","", IFERROR(INDEX(Barang!$F$2:$F$10001, MATCH(C226, Barang!$B$2:$B$10001, 0)) * F226, ""))</f>
        <v>160000</v>
      </c>
      <c r="H226" s="10"/>
      <c r="J226" s="8"/>
      <c r="K226" s="2" t="str">
        <f t="array" ref="K226">IF(L226="","", IFERROR(INDEX(Barang!$A$2:$A$10001, MATCH(L226, Barang!$B$2:$B$10001, 0)), "Tidak ditemukan"))</f>
        <v/>
      </c>
      <c r="L226" s="2"/>
      <c r="M226" s="2" t="str">
        <f t="array" ref="M226">IF(L226="","", IFERROR(INDEX(Barang!$C$2:$C$10001, MATCH(L226, Barang!$B$2:$B$10001, 0)), ""))</f>
        <v/>
      </c>
      <c r="N226" s="2" t="str">
        <f t="array" ref="N226">IF(L226="","", IFERROR(INDEX(Barang!$E$2:$E$10001, MATCH(L226, Barang!$B$2:$B$10001, 0)), ""))</f>
        <v/>
      </c>
      <c r="O226" s="10"/>
      <c r="P226" s="11" t="str">
        <f t="array" ref="P226">IF(L226="","", IFERROR(INDEX(Barang!$F$2:$F$10001, MATCH(L226, Barang!$B$2:$B$10001, 0)) * O226, ""))</f>
        <v/>
      </c>
      <c r="Q226" s="12"/>
      <c r="R226" s="10">
        <f t="shared" si="0"/>
        <v>-20</v>
      </c>
      <c r="S226" s="10" t="s">
        <v>40</v>
      </c>
      <c r="T226" s="2" t="s">
        <v>40</v>
      </c>
    </row>
    <row r="227" spans="1:20" ht="22.5" customHeight="1" x14ac:dyDescent="0.2">
      <c r="A227" s="8"/>
      <c r="B227" s="2" t="str">
        <f t="array" ref="B227">IF(C227="","", IFERROR(INDEX(Barang!$A$2:$A$10001, MATCH(C227, Barang!$B$2:$B$10001, 0)), "Tidak ditemukan"))</f>
        <v>GCC001</v>
      </c>
      <c r="C227" s="2" t="s">
        <v>130</v>
      </c>
      <c r="D227" s="2" t="str">
        <f t="array" ref="D227">IF(C227="","", IFERROR(INDEX(Barang!$C$2:$C$10001, MATCH(C227, Barang!$B$2:$B$10001, 0)), ""))</f>
        <v>Makanan</v>
      </c>
      <c r="E227" s="2" t="str">
        <f t="array" ref="E227">IF(C227="","", IFERROR(INDEX(Barang!$E$2:$E$10001, MATCH(C227, Barang!$B$2:$B$10001, 0)), ""))</f>
        <v>pcs</v>
      </c>
      <c r="F227" s="10">
        <v>2</v>
      </c>
      <c r="G227" s="11">
        <f t="array" ref="G227">IF(C227="","", IFERROR(INDEX(Barang!$F$2:$F$10001, MATCH(C227, Barang!$B$2:$B$10001, 0)) * F227, ""))</f>
        <v>4000</v>
      </c>
      <c r="H227" s="10"/>
      <c r="J227" s="8"/>
      <c r="K227" s="2" t="str">
        <f t="array" ref="K227">IF(L227="","", IFERROR(INDEX(Barang!$A$2:$A$10001, MATCH(L227, Barang!$B$2:$B$10001, 0)), "Tidak ditemukan"))</f>
        <v/>
      </c>
      <c r="L227" s="2"/>
      <c r="M227" s="2" t="str">
        <f t="array" ref="M227">IF(L227="","", IFERROR(INDEX(Barang!$C$2:$C$10001, MATCH(L227, Barang!$B$2:$B$10001, 0)), ""))</f>
        <v/>
      </c>
      <c r="N227" s="2" t="str">
        <f t="array" ref="N227">IF(L227="","", IFERROR(INDEX(Barang!$E$2:$E$10001, MATCH(L227, Barang!$B$2:$B$10001, 0)), ""))</f>
        <v/>
      </c>
      <c r="O227" s="10"/>
      <c r="P227" s="11" t="str">
        <f t="array" ref="P227">IF(L227="","", IFERROR(INDEX(Barang!$F$2:$F$10001, MATCH(L227, Barang!$B$2:$B$10001, 0)) * O227, ""))</f>
        <v/>
      </c>
      <c r="Q227" s="12"/>
      <c r="R227" s="10">
        <f t="shared" si="0"/>
        <v>-2</v>
      </c>
      <c r="S227" s="10" t="s">
        <v>40</v>
      </c>
      <c r="T227" s="2" t="s">
        <v>40</v>
      </c>
    </row>
    <row r="228" spans="1:20" ht="22.5" customHeight="1" x14ac:dyDescent="0.2">
      <c r="A228" s="8"/>
      <c r="B228" s="2" t="str">
        <f t="array" ref="B228">IF(C228="","", IFERROR(INDEX(Barang!$A$2:$A$10001, MATCH(C228, Barang!$B$2:$B$10001, 0)), "Tidak ditemukan"))</f>
        <v>PTT001</v>
      </c>
      <c r="C228" s="2" t="s">
        <v>257</v>
      </c>
      <c r="D228" s="2" t="str">
        <f t="array" ref="D228">IF(C228="","", IFERROR(INDEX(Barang!$C$2:$C$10001, MATCH(C228, Barang!$B$2:$B$10001, 0)), ""))</f>
        <v>Makanan</v>
      </c>
      <c r="E228" s="2" t="str">
        <f t="array" ref="E228">IF(C228="","", IFERROR(INDEX(Barang!$E$2:$E$10001, MATCH(C228, Barang!$B$2:$B$10001, 0)), ""))</f>
        <v>pcs</v>
      </c>
      <c r="F228" s="10">
        <v>5</v>
      </c>
      <c r="G228" s="11">
        <f t="array" ref="G228">IF(C228="","", IFERROR(INDEX(Barang!$F$2:$F$10001, MATCH(C228, Barang!$B$2:$B$10001, 0)) * F228, ""))</f>
        <v>2500</v>
      </c>
      <c r="H228" s="10"/>
      <c r="J228" s="8"/>
      <c r="K228" s="2" t="str">
        <f t="array" ref="K228">IF(L228="","", IFERROR(INDEX(Barang!$A$2:$A$10001, MATCH(L228, Barang!$B$2:$B$10001, 0)), "Tidak ditemukan"))</f>
        <v/>
      </c>
      <c r="L228" s="2"/>
      <c r="M228" s="2" t="str">
        <f t="array" ref="M228">IF(L228="","", IFERROR(INDEX(Barang!$C$2:$C$10001, MATCH(L228, Barang!$B$2:$B$10001, 0)), ""))</f>
        <v/>
      </c>
      <c r="N228" s="2" t="str">
        <f t="array" ref="N228">IF(L228="","", IFERROR(INDEX(Barang!$E$2:$E$10001, MATCH(L228, Barang!$B$2:$B$10001, 0)), ""))</f>
        <v/>
      </c>
      <c r="O228" s="10"/>
      <c r="P228" s="11" t="str">
        <f t="array" ref="P228">IF(L228="","", IFERROR(INDEX(Barang!$F$2:$F$10001, MATCH(L228, Barang!$B$2:$B$10001, 0)) * O228, ""))</f>
        <v/>
      </c>
      <c r="Q228" s="12"/>
      <c r="R228" s="10">
        <f t="shared" si="0"/>
        <v>-5</v>
      </c>
      <c r="S228" s="10" t="s">
        <v>40</v>
      </c>
      <c r="T228" s="2" t="s">
        <v>40</v>
      </c>
    </row>
    <row r="229" spans="1:20" ht="22.5" customHeight="1" x14ac:dyDescent="0.2">
      <c r="A229" s="8"/>
      <c r="B229" s="2" t="str">
        <f t="array" ref="B229">IF(C229="","", IFERROR(INDEX(Barang!$A$2:$A$10001, MATCH(C229, Barang!$B$2:$B$10001, 0)), "Tidak ditemukan"))</f>
        <v>OKJ2</v>
      </c>
      <c r="C229" s="2" t="s">
        <v>830</v>
      </c>
      <c r="D229" s="2" t="str">
        <f t="array" ref="D229">IF(C229="","", IFERROR(INDEX(Barang!$C$2:$C$10001, MATCH(C229, Barang!$B$2:$B$10001, 0)), ""))</f>
        <v>Minuman</v>
      </c>
      <c r="E229" s="2" t="str">
        <f t="array" ref="E229">IF(C229="","", IFERROR(INDEX(Barang!$E$2:$E$10001, MATCH(C229, Barang!$B$2:$B$10001, 0)), ""))</f>
        <v>pcs</v>
      </c>
      <c r="F229" s="10">
        <v>2</v>
      </c>
      <c r="G229" s="11">
        <f t="array" ref="G229">IF(C229="","", IFERROR(INDEX(Barang!$F$2:$F$10001, MATCH(C229, Barang!$B$2:$B$10001, 0)) * F229, ""))</f>
        <v>4000</v>
      </c>
      <c r="H229" s="10"/>
      <c r="J229" s="8"/>
      <c r="K229" s="2" t="str">
        <f t="array" ref="K229">IF(L229="","", IFERROR(INDEX(Barang!$A$2:$A$10001, MATCH(L229, Barang!$B$2:$B$10001, 0)), "Tidak ditemukan"))</f>
        <v/>
      </c>
      <c r="L229" s="2"/>
      <c r="M229" s="2" t="str">
        <f t="array" ref="M229">IF(L229="","", IFERROR(INDEX(Barang!$C$2:$C$10001, MATCH(L229, Barang!$B$2:$B$10001, 0)), ""))</f>
        <v/>
      </c>
      <c r="N229" s="2" t="str">
        <f t="array" ref="N229">IF(L229="","", IFERROR(INDEX(Barang!$E$2:$E$10001, MATCH(L229, Barang!$B$2:$B$10001, 0)), ""))</f>
        <v/>
      </c>
      <c r="O229" s="10"/>
      <c r="P229" s="11" t="str">
        <f t="array" ref="P229">IF(L229="","", IFERROR(INDEX(Barang!$F$2:$F$10001, MATCH(L229, Barang!$B$2:$B$10001, 0)) * O229, ""))</f>
        <v/>
      </c>
      <c r="Q229" s="12"/>
      <c r="R229" s="10">
        <f t="shared" si="0"/>
        <v>-2</v>
      </c>
      <c r="S229" s="10" t="s">
        <v>40</v>
      </c>
      <c r="T229" s="2" t="s">
        <v>40</v>
      </c>
    </row>
    <row r="230" spans="1:20" ht="22.5" customHeight="1" x14ac:dyDescent="0.2">
      <c r="A230" s="8"/>
      <c r="B230" s="2" t="str">
        <f t="array" ref="B230">IF(C230="","", IFERROR(INDEX(Barang!$A$2:$A$10001, MATCH(C230, Barang!$B$2:$B$10001, 0)), "Tidak ditemukan"))</f>
        <v>DLN02</v>
      </c>
      <c r="C230" s="2" t="s">
        <v>493</v>
      </c>
      <c r="D230" s="2" t="str">
        <f t="array" ref="D230">IF(C230="","", IFERROR(INDEX(Barang!$C$2:$C$10001, MATCH(C230, Barang!$B$2:$B$10001, 0)), ""))</f>
        <v>Makanan</v>
      </c>
      <c r="E230" s="2" t="str">
        <f t="array" ref="E230">IF(C230="","", IFERROR(INDEX(Barang!$E$2:$E$10001, MATCH(C230, Barang!$B$2:$B$10001, 0)), ""))</f>
        <v>pcs</v>
      </c>
      <c r="F230" s="10">
        <v>12</v>
      </c>
      <c r="G230" s="11">
        <f t="array" ref="G230">IF(C230="","", IFERROR(INDEX(Barang!$F$2:$F$10001, MATCH(C230, Barang!$B$2:$B$10001, 0)) * F230, ""))</f>
        <v>24000</v>
      </c>
      <c r="H230" s="10"/>
      <c r="J230" s="8"/>
      <c r="K230" s="2" t="str">
        <f t="array" ref="K230">IF(L230="","", IFERROR(INDEX(Barang!$A$2:$A$10001, MATCH(L230, Barang!$B$2:$B$10001, 0)), "Tidak ditemukan"))</f>
        <v/>
      </c>
      <c r="L230" s="2"/>
      <c r="M230" s="2" t="str">
        <f t="array" ref="M230">IF(L230="","", IFERROR(INDEX(Barang!$C$2:$C$10001, MATCH(L230, Barang!$B$2:$B$10001, 0)), ""))</f>
        <v/>
      </c>
      <c r="N230" s="2" t="str">
        <f t="array" ref="N230">IF(L230="","", IFERROR(INDEX(Barang!$E$2:$E$10001, MATCH(L230, Barang!$B$2:$B$10001, 0)), ""))</f>
        <v/>
      </c>
      <c r="O230" s="10"/>
      <c r="P230" s="11" t="str">
        <f t="array" ref="P230">IF(L230="","", IFERROR(INDEX(Barang!$F$2:$F$10001, MATCH(L230, Barang!$B$2:$B$10001, 0)) * O230, ""))</f>
        <v/>
      </c>
      <c r="Q230" s="12"/>
      <c r="R230" s="10">
        <f t="shared" si="0"/>
        <v>-12</v>
      </c>
      <c r="S230" s="10" t="s">
        <v>40</v>
      </c>
      <c r="T230" s="2" t="s">
        <v>40</v>
      </c>
    </row>
    <row r="231" spans="1:20" ht="22.5" customHeight="1" x14ac:dyDescent="0.2">
      <c r="A231" s="8"/>
      <c r="B231" s="2" t="str">
        <f t="array" ref="B231">IF(C231="","", IFERROR(INDEX(Barang!$A$2:$A$10001, MATCH(C231, Barang!$B$2:$B$10001, 0)), "Tidak ditemukan"))</f>
        <v>IDM002</v>
      </c>
      <c r="C231" s="2" t="s">
        <v>36</v>
      </c>
      <c r="D231" s="2" t="str">
        <f t="array" ref="D231">IF(C231="","", IFERROR(INDEX(Barang!$C$2:$C$10001, MATCH(C231, Barang!$B$2:$B$10001, 0)), ""))</f>
        <v>Minuman</v>
      </c>
      <c r="E231" s="2" t="str">
        <f t="array" ref="E231">IF(C231="","", IFERROR(INDEX(Barang!$E$2:$E$10001, MATCH(C231, Barang!$B$2:$B$10001, 0)), ""))</f>
        <v>pcs</v>
      </c>
      <c r="F231" s="10">
        <v>27</v>
      </c>
      <c r="G231" s="11">
        <f t="array" ref="G231">IF(C231="","", IFERROR(INDEX(Barang!$F$2:$F$10001, MATCH(C231, Barang!$B$2:$B$10001, 0)) * F231, ""))</f>
        <v>40500</v>
      </c>
      <c r="H231" s="10"/>
      <c r="J231" s="8"/>
      <c r="K231" s="2" t="str">
        <f t="array" ref="K231">IF(L231="","", IFERROR(INDEX(Barang!$A$2:$A$10001, MATCH(L231, Barang!$B$2:$B$10001, 0)), "Tidak ditemukan"))</f>
        <v/>
      </c>
      <c r="L231" s="2"/>
      <c r="M231" s="2" t="str">
        <f t="array" ref="M231">IF(L231="","", IFERROR(INDEX(Barang!$C$2:$C$10001, MATCH(L231, Barang!$B$2:$B$10001, 0)), ""))</f>
        <v/>
      </c>
      <c r="N231" s="2" t="str">
        <f t="array" ref="N231">IF(L231="","", IFERROR(INDEX(Barang!$E$2:$E$10001, MATCH(L231, Barang!$B$2:$B$10001, 0)), ""))</f>
        <v/>
      </c>
      <c r="O231" s="10"/>
      <c r="P231" s="11" t="str">
        <f t="array" ref="P231">IF(L231="","", IFERROR(INDEX(Barang!$F$2:$F$10001, MATCH(L231, Barang!$B$2:$B$10001, 0)) * O231, ""))</f>
        <v/>
      </c>
      <c r="Q231" s="12"/>
      <c r="R231" s="10">
        <f t="shared" si="0"/>
        <v>-27</v>
      </c>
      <c r="S231" s="10" t="s">
        <v>40</v>
      </c>
      <c r="T231" s="2" t="s">
        <v>40</v>
      </c>
    </row>
    <row r="232" spans="1:20" ht="22.5" customHeight="1" x14ac:dyDescent="0.2">
      <c r="A232" s="8"/>
      <c r="B232" s="2" t="str">
        <f t="array" ref="B232">IF(C232="","", IFERROR(INDEX(Barang!$A$2:$A$10001, MATCH(C232, Barang!$B$2:$B$10001, 0)), "Tidak ditemukan"))</f>
        <v>Tidak ditemukan</v>
      </c>
      <c r="C232" s="2" t="s">
        <v>241</v>
      </c>
      <c r="D232" s="2" t="str">
        <f t="array" ref="D232">IF(C232="","", IFERROR(INDEX(Barang!$C$2:$C$10001, MATCH(C232, Barang!$B$2:$B$10001, 0)), ""))</f>
        <v/>
      </c>
      <c r="E232" s="2" t="str">
        <f t="array" ref="E232">IF(C232="","", IFERROR(INDEX(Barang!$E$2:$E$10001, MATCH(C232, Barang!$B$2:$B$10001, 0)), ""))</f>
        <v/>
      </c>
      <c r="F232" s="10">
        <v>2</v>
      </c>
      <c r="G232" s="11" t="str">
        <f t="array" ref="G232">IF(C232="","", IFERROR(INDEX(Barang!$F$2:$F$10001, MATCH(C232, Barang!$B$2:$B$10001, 0)) * F232, ""))</f>
        <v/>
      </c>
      <c r="H232" s="10"/>
      <c r="J232" s="8"/>
      <c r="K232" s="2" t="str">
        <f t="array" ref="K232">IF(L232="","", IFERROR(INDEX(Barang!$A$2:$A$10001, MATCH(L232, Barang!$B$2:$B$10001, 0)), "Tidak ditemukan"))</f>
        <v/>
      </c>
      <c r="L232" s="2"/>
      <c r="M232" s="2" t="str">
        <f t="array" ref="M232">IF(L232="","", IFERROR(INDEX(Barang!$C$2:$C$10001, MATCH(L232, Barang!$B$2:$B$10001, 0)), ""))</f>
        <v/>
      </c>
      <c r="N232" s="2" t="str">
        <f t="array" ref="N232">IF(L232="","", IFERROR(INDEX(Barang!$E$2:$E$10001, MATCH(L232, Barang!$B$2:$B$10001, 0)), ""))</f>
        <v/>
      </c>
      <c r="O232" s="10"/>
      <c r="P232" s="11" t="str">
        <f t="array" ref="P232">IF(L232="","", IFERROR(INDEX(Barang!$F$2:$F$10001, MATCH(L232, Barang!$B$2:$B$10001, 0)) * O232, ""))</f>
        <v/>
      </c>
      <c r="Q232" s="12"/>
      <c r="R232" s="10">
        <f t="shared" si="0"/>
        <v>-2</v>
      </c>
      <c r="S232" s="10" t="s">
        <v>40</v>
      </c>
      <c r="T232" s="2" t="s">
        <v>40</v>
      </c>
    </row>
    <row r="233" spans="1:20" ht="22.5" customHeight="1" x14ac:dyDescent="0.2">
      <c r="A233" s="8">
        <v>45965</v>
      </c>
      <c r="B233" s="2" t="str">
        <f t="array" ref="B233">IF(C233="","", IFERROR(INDEX(Barang!$A$2:$A$10001, MATCH(C233, Barang!$B$2:$B$10001, 0)), "Tidak ditemukan"))</f>
        <v>KMR001</v>
      </c>
      <c r="C233" s="2" t="s">
        <v>571</v>
      </c>
      <c r="D233" s="2" t="str">
        <f t="array" ref="D233">IF(C233="","", IFERROR(INDEX(Barang!$C$2:$C$10001, MATCH(C233, Barang!$B$2:$B$10001, 0)), ""))</f>
        <v>Rempah</v>
      </c>
      <c r="E233" s="2" t="str">
        <f t="array" ref="E233">IF(C233="","", IFERROR(INDEX(Barang!$E$2:$E$10001, MATCH(C233, Barang!$B$2:$B$10001, 0)), ""))</f>
        <v>kg</v>
      </c>
      <c r="F233" s="10">
        <v>2</v>
      </c>
      <c r="G233" s="11">
        <f t="array" ref="G233">IF(C233="","", IFERROR(INDEX(Barang!$F$2:$F$10001, MATCH(C233, Barang!$B$2:$B$10001, 0)) * F233, ""))</f>
        <v>12000</v>
      </c>
      <c r="H233" s="10"/>
      <c r="J233" s="8"/>
      <c r="K233" s="2" t="str">
        <f t="array" ref="K233">IF(L233="","", IFERROR(INDEX(Barang!$A$2:$A$10001, MATCH(L233, Barang!$B$2:$B$10001, 0)), "Tidak ditemukan"))</f>
        <v/>
      </c>
      <c r="L233" s="2"/>
      <c r="M233" s="2" t="str">
        <f t="array" ref="M233">IF(L233="","", IFERROR(INDEX(Barang!$C$2:$C$10001, MATCH(L233, Barang!$B$2:$B$10001, 0)), ""))</f>
        <v/>
      </c>
      <c r="N233" s="2" t="str">
        <f t="array" ref="N233">IF(L233="","", IFERROR(INDEX(Barang!$E$2:$E$10001, MATCH(L233, Barang!$B$2:$B$10001, 0)), ""))</f>
        <v/>
      </c>
      <c r="O233" s="10"/>
      <c r="P233" s="11" t="str">
        <f t="array" ref="P233">IF(L233="","", IFERROR(INDEX(Barang!$F$2:$F$10001, MATCH(L233, Barang!$B$2:$B$10001, 0)) * O233, ""))</f>
        <v/>
      </c>
      <c r="Q233" s="12"/>
      <c r="R233" s="10">
        <f t="shared" si="0"/>
        <v>-2</v>
      </c>
      <c r="S233" s="10" t="s">
        <v>40</v>
      </c>
      <c r="T233" s="2" t="s">
        <v>40</v>
      </c>
    </row>
    <row r="234" spans="1:20" ht="22.5" customHeight="1" x14ac:dyDescent="0.2">
      <c r="A234" s="8"/>
      <c r="B234" s="2" t="str">
        <f t="array" ref="B234">IF(C234="","", IFERROR(INDEX(Barang!$A$2:$A$10001, MATCH(C234, Barang!$B$2:$B$10001, 0)), "Tidak ditemukan"))</f>
        <v>MCN001</v>
      </c>
      <c r="C234" s="2" t="s">
        <v>171</v>
      </c>
      <c r="D234" s="2" t="str">
        <f t="array" ref="D234">IF(C234="","", IFERROR(INDEX(Barang!$C$2:$C$10001, MATCH(C234, Barang!$B$2:$B$10001, 0)), ""))</f>
        <v>Bumbu</v>
      </c>
      <c r="E234" s="2" t="str">
        <f t="array" ref="E234">IF(C234="","", IFERROR(INDEX(Barang!$E$2:$E$10001, MATCH(C234, Barang!$B$2:$B$10001, 0)), ""))</f>
        <v>pcs</v>
      </c>
      <c r="F234" s="10">
        <v>2</v>
      </c>
      <c r="G234" s="11">
        <f t="array" ref="G234">IF(C234="","", IFERROR(INDEX(Barang!$F$2:$F$10001, MATCH(C234, Barang!$B$2:$B$10001, 0)) * F234, ""))</f>
        <v>2000</v>
      </c>
      <c r="H234" s="10"/>
      <c r="J234" s="8"/>
      <c r="K234" s="2" t="str">
        <f t="array" ref="K234">IF(L234="","", IFERROR(INDEX(Barang!$A$2:$A$10001, MATCH(L234, Barang!$B$2:$B$10001, 0)), "Tidak ditemukan"))</f>
        <v/>
      </c>
      <c r="L234" s="2"/>
      <c r="M234" s="2" t="str">
        <f t="array" ref="M234">IF(L234="","", IFERROR(INDEX(Barang!$C$2:$C$10001, MATCH(L234, Barang!$B$2:$B$10001, 0)), ""))</f>
        <v/>
      </c>
      <c r="N234" s="2" t="str">
        <f t="array" ref="N234">IF(L234="","", IFERROR(INDEX(Barang!$E$2:$E$10001, MATCH(L234, Barang!$B$2:$B$10001, 0)), ""))</f>
        <v/>
      </c>
      <c r="O234" s="10"/>
      <c r="P234" s="11" t="str">
        <f t="array" ref="P234">IF(L234="","", IFERROR(INDEX(Barang!$F$2:$F$10001, MATCH(L234, Barang!$B$2:$B$10001, 0)) * O234, ""))</f>
        <v/>
      </c>
      <c r="Q234" s="12"/>
      <c r="R234" s="10">
        <f t="shared" si="0"/>
        <v>-2</v>
      </c>
      <c r="S234" s="10" t="s">
        <v>40</v>
      </c>
      <c r="T234" s="2" t="s">
        <v>40</v>
      </c>
    </row>
    <row r="235" spans="1:20" ht="22.5" customHeight="1" x14ac:dyDescent="0.2">
      <c r="A235" s="8"/>
      <c r="B235" s="2" t="str">
        <f t="array" ref="B235">IF(C235="","", IFERROR(INDEX(Barang!$A$2:$A$10001, MATCH(C235, Barang!$B$2:$B$10001, 0)), "Tidak ditemukan"))</f>
        <v>DSO001</v>
      </c>
      <c r="C235" s="2" t="s">
        <v>133</v>
      </c>
      <c r="D235" s="2" t="str">
        <f t="array" ref="D235">IF(C235="","", IFERROR(INDEX(Barang!$C$2:$C$10001, MATCH(C235, Barang!$B$2:$B$10001, 0)), ""))</f>
        <v>Bumbu</v>
      </c>
      <c r="E235" s="2" t="str">
        <f t="array" ref="E235">IF(C235="","", IFERROR(INDEX(Barang!$E$2:$E$10001, MATCH(C235, Barang!$B$2:$B$10001, 0)), ""))</f>
        <v>pcs</v>
      </c>
      <c r="F235" s="10">
        <v>2</v>
      </c>
      <c r="G235" s="11">
        <f t="array" ref="G235">IF(C235="","", IFERROR(INDEX(Barang!$F$2:$F$10001, MATCH(C235, Barang!$B$2:$B$10001, 0)) * F235, ""))</f>
        <v>7000</v>
      </c>
      <c r="H235" s="10"/>
      <c r="J235" s="8"/>
      <c r="K235" s="2" t="str">
        <f t="array" ref="K235">IF(L235="","", IFERROR(INDEX(Barang!$A$2:$A$10001, MATCH(L235, Barang!$B$2:$B$10001, 0)), "Tidak ditemukan"))</f>
        <v/>
      </c>
      <c r="L235" s="2"/>
      <c r="M235" s="2" t="str">
        <f t="array" ref="M235">IF(L235="","", IFERROR(INDEX(Barang!$C$2:$C$10001, MATCH(L235, Barang!$B$2:$B$10001, 0)), ""))</f>
        <v/>
      </c>
      <c r="N235" s="2" t="str">
        <f t="array" ref="N235">IF(L235="","", IFERROR(INDEX(Barang!$E$2:$E$10001, MATCH(L235, Barang!$B$2:$B$10001, 0)), ""))</f>
        <v/>
      </c>
      <c r="O235" s="10"/>
      <c r="P235" s="11" t="str">
        <f t="array" ref="P235">IF(L235="","", IFERROR(INDEX(Barang!$F$2:$F$10001, MATCH(L235, Barang!$B$2:$B$10001, 0)) * O235, ""))</f>
        <v/>
      </c>
      <c r="Q235" s="12"/>
      <c r="R235" s="10">
        <f t="shared" si="0"/>
        <v>-2</v>
      </c>
      <c r="S235" s="10" t="s">
        <v>40</v>
      </c>
      <c r="T235" s="2" t="s">
        <v>40</v>
      </c>
    </row>
    <row r="236" spans="1:20" ht="22.5" customHeight="1" x14ac:dyDescent="0.2">
      <c r="A236" s="8"/>
      <c r="B236" s="2" t="str">
        <f t="array" ref="B236">IF(C236="","", IFERROR(INDEX(Barang!$A$2:$A$10001, MATCH(C236, Barang!$B$2:$B$10001, 0)), "Tidak ditemukan"))</f>
        <v>BPT1</v>
      </c>
      <c r="C236" s="2" t="s">
        <v>23</v>
      </c>
      <c r="D236" s="2" t="str">
        <f t="array" ref="D236">IF(C236="","", IFERROR(INDEX(Barang!$C$2:$C$10001, MATCH(C236, Barang!$B$2:$B$10001, 0)), ""))</f>
        <v>Rempah</v>
      </c>
      <c r="E236" s="2" t="str">
        <f t="array" ref="E236">IF(C236="","", IFERROR(INDEX(Barang!$E$2:$E$10001, MATCH(C236, Barang!$B$2:$B$10001, 0)), ""))</f>
        <v>kg</v>
      </c>
      <c r="F236" s="10">
        <v>30</v>
      </c>
      <c r="G236" s="11">
        <f t="array" ref="G236">IF(C236="","", IFERROR(INDEX(Barang!$F$2:$F$10001, MATCH(C236, Barang!$B$2:$B$10001, 0)) * F236, ""))</f>
        <v>255000</v>
      </c>
      <c r="H236" s="10"/>
      <c r="J236" s="8"/>
      <c r="K236" s="2" t="str">
        <f t="array" ref="K236">IF(L236="","", IFERROR(INDEX(Barang!$A$2:$A$10001, MATCH(L236, Barang!$B$2:$B$10001, 0)), "Tidak ditemukan"))</f>
        <v/>
      </c>
      <c r="L236" s="2"/>
      <c r="M236" s="2" t="str">
        <f t="array" ref="M236">IF(L236="","", IFERROR(INDEX(Barang!$C$2:$C$10001, MATCH(L236, Barang!$B$2:$B$10001, 0)), ""))</f>
        <v/>
      </c>
      <c r="N236" s="2" t="str">
        <f t="array" ref="N236">IF(L236="","", IFERROR(INDEX(Barang!$E$2:$E$10001, MATCH(L236, Barang!$B$2:$B$10001, 0)), ""))</f>
        <v/>
      </c>
      <c r="O236" s="10"/>
      <c r="P236" s="11" t="str">
        <f t="array" ref="P236">IF(L236="","", IFERROR(INDEX(Barang!$F$2:$F$10001, MATCH(L236, Barang!$B$2:$B$10001, 0)) * O236, ""))</f>
        <v/>
      </c>
      <c r="Q236" s="12"/>
      <c r="R236" s="10">
        <f t="shared" si="0"/>
        <v>-30</v>
      </c>
      <c r="S236" s="10" t="s">
        <v>40</v>
      </c>
      <c r="T236" s="2" t="s">
        <v>40</v>
      </c>
    </row>
    <row r="237" spans="1:20" ht="22.5" customHeight="1" x14ac:dyDescent="0.2">
      <c r="A237" s="8"/>
      <c r="B237" s="2" t="str">
        <f t="array" ref="B237">IF(C237="","", IFERROR(INDEX(Barang!$A$2:$A$10001, MATCH(C237, Barang!$B$2:$B$10001, 0)), "Tidak ditemukan"))</f>
        <v>KB001</v>
      </c>
      <c r="C237" s="2" t="s">
        <v>231</v>
      </c>
      <c r="D237" s="2" t="str">
        <f t="array" ref="D237">IF(C237="","", IFERROR(INDEX(Barang!$C$2:$C$10001, MATCH(C237, Barang!$B$2:$B$10001, 0)), ""))</f>
        <v>Bumbu</v>
      </c>
      <c r="E237" s="2" t="str">
        <f t="array" ref="E237">IF(C237="","", IFERROR(INDEX(Barang!$E$2:$E$10001, MATCH(C237, Barang!$B$2:$B$10001, 0)), ""))</f>
        <v>pcs</v>
      </c>
      <c r="F237" s="10">
        <v>2</v>
      </c>
      <c r="G237" s="11">
        <f t="array" ref="G237">IF(C237="","", IFERROR(INDEX(Barang!$F$2:$F$10001, MATCH(C237, Barang!$B$2:$B$10001, 0)) * F237, ""))</f>
        <v>1000</v>
      </c>
      <c r="H237" s="10"/>
      <c r="J237" s="8"/>
      <c r="K237" s="2" t="str">
        <f t="array" ref="K237">IF(L237="","", IFERROR(INDEX(Barang!$A$2:$A$10001, MATCH(L237, Barang!$B$2:$B$10001, 0)), "Tidak ditemukan"))</f>
        <v/>
      </c>
      <c r="L237" s="2"/>
      <c r="M237" s="2" t="str">
        <f t="array" ref="M237">IF(L237="","", IFERROR(INDEX(Barang!$C$2:$C$10001, MATCH(L237, Barang!$B$2:$B$10001, 0)), ""))</f>
        <v/>
      </c>
      <c r="N237" s="2" t="str">
        <f t="array" ref="N237">IF(L237="","", IFERROR(INDEX(Barang!$E$2:$E$10001, MATCH(L237, Barang!$B$2:$B$10001, 0)), ""))</f>
        <v/>
      </c>
      <c r="O237" s="10"/>
      <c r="P237" s="11" t="str">
        <f t="array" ref="P237">IF(L237="","", IFERROR(INDEX(Barang!$F$2:$F$10001, MATCH(L237, Barang!$B$2:$B$10001, 0)) * O237, ""))</f>
        <v/>
      </c>
      <c r="Q237" s="12"/>
      <c r="R237" s="10">
        <f t="shared" si="0"/>
        <v>-2</v>
      </c>
      <c r="S237" s="10" t="s">
        <v>40</v>
      </c>
      <c r="T237" s="2" t="s">
        <v>40</v>
      </c>
    </row>
    <row r="238" spans="1:20" ht="22.5" customHeight="1" x14ac:dyDescent="0.2">
      <c r="A238" s="8"/>
      <c r="B238" s="2" t="str">
        <f t="array" ref="B238">IF(C238="","", IFERROR(INDEX(Barang!$A$2:$A$10001, MATCH(C238, Barang!$B$2:$B$10001, 0)), "Tidak ditemukan"))</f>
        <v>TGJ02</v>
      </c>
      <c r="C238" s="2" t="s">
        <v>893</v>
      </c>
      <c r="D238" s="2" t="str">
        <f t="array" ref="D238">IF(C238="","", IFERROR(INDEX(Barang!$C$2:$C$10001, MATCH(C238, Barang!$B$2:$B$10001, 0)), ""))</f>
        <v>Bumbu</v>
      </c>
      <c r="E238" s="2" t="str">
        <f t="array" ref="E238">IF(C238="","", IFERROR(INDEX(Barang!$E$2:$E$10001, MATCH(C238, Barang!$B$2:$B$10001, 0)), ""))</f>
        <v>kg</v>
      </c>
      <c r="F238" s="10">
        <v>6</v>
      </c>
      <c r="G238" s="11">
        <f t="array" ref="G238">IF(C238="","", IFERROR(INDEX(Barang!$F$2:$F$10001, MATCH(C238, Barang!$B$2:$B$10001, 0)) * F238, ""))</f>
        <v>21000</v>
      </c>
      <c r="H238" s="10"/>
      <c r="J238" s="8"/>
      <c r="K238" s="2" t="str">
        <f t="array" ref="K238">IF(L238="","", IFERROR(INDEX(Barang!$A$2:$A$10001, MATCH(L238, Barang!$B$2:$B$10001, 0)), "Tidak ditemukan"))</f>
        <v/>
      </c>
      <c r="L238" s="2"/>
      <c r="M238" s="2" t="str">
        <f t="array" ref="M238">IF(L238="","", IFERROR(INDEX(Barang!$C$2:$C$10001, MATCH(L238, Barang!$B$2:$B$10001, 0)), ""))</f>
        <v/>
      </c>
      <c r="N238" s="2" t="str">
        <f t="array" ref="N238">IF(L238="","", IFERROR(INDEX(Barang!$E$2:$E$10001, MATCH(L238, Barang!$B$2:$B$10001, 0)), ""))</f>
        <v/>
      </c>
      <c r="O238" s="10"/>
      <c r="P238" s="11" t="str">
        <f t="array" ref="P238">IF(L238="","", IFERROR(INDEX(Barang!$F$2:$F$10001, MATCH(L238, Barang!$B$2:$B$10001, 0)) * O238, ""))</f>
        <v/>
      </c>
      <c r="Q238" s="12"/>
      <c r="R238" s="10">
        <f t="shared" si="0"/>
        <v>-6</v>
      </c>
      <c r="S238" s="10" t="s">
        <v>40</v>
      </c>
      <c r="T238" s="2" t="s">
        <v>40</v>
      </c>
    </row>
    <row r="239" spans="1:20" ht="22.5" customHeight="1" x14ac:dyDescent="0.2">
      <c r="A239" s="8"/>
      <c r="B239" s="2" t="str">
        <f t="array" ref="B239">IF(C239="","", IFERROR(INDEX(Barang!$A$2:$A$10001, MATCH(C239, Barang!$B$2:$B$10001, 0)), "Tidak ditemukan"))</f>
        <v>TLR1</v>
      </c>
      <c r="C239" s="2" t="s">
        <v>149</v>
      </c>
      <c r="D239" s="2" t="str">
        <f t="array" ref="D239">IF(C239="","", IFERROR(INDEX(Barang!$C$2:$C$10001, MATCH(C239, Barang!$B$2:$B$10001, 0)), ""))</f>
        <v>Sembako</v>
      </c>
      <c r="E239" s="2" t="str">
        <f t="array" ref="E239">IF(C239="","", IFERROR(INDEX(Barang!$E$2:$E$10001, MATCH(C239, Barang!$B$2:$B$10001, 0)), ""))</f>
        <v>kg</v>
      </c>
      <c r="F239" s="10">
        <v>50</v>
      </c>
      <c r="G239" s="11">
        <f t="array" ref="G239">IF(C239="","", IFERROR(INDEX(Barang!$F$2:$F$10001, MATCH(C239, Barang!$B$2:$B$10001, 0)) * F239, ""))</f>
        <v>1550000</v>
      </c>
      <c r="H239" s="10"/>
      <c r="J239" s="8"/>
      <c r="K239" s="2" t="str">
        <f t="array" ref="K239">IF(L239="","", IFERROR(INDEX(Barang!$A$2:$A$10001, MATCH(L239, Barang!$B$2:$B$10001, 0)), "Tidak ditemukan"))</f>
        <v/>
      </c>
      <c r="L239" s="2"/>
      <c r="M239" s="2" t="str">
        <f t="array" ref="M239">IF(L239="","", IFERROR(INDEX(Barang!$C$2:$C$10001, MATCH(L239, Barang!$B$2:$B$10001, 0)), ""))</f>
        <v/>
      </c>
      <c r="N239" s="2" t="str">
        <f t="array" ref="N239">IF(L239="","", IFERROR(INDEX(Barang!$E$2:$E$10001, MATCH(L239, Barang!$B$2:$B$10001, 0)), ""))</f>
        <v/>
      </c>
      <c r="O239" s="10"/>
      <c r="P239" s="11" t="str">
        <f t="array" ref="P239">IF(L239="","", IFERROR(INDEX(Barang!$F$2:$F$10001, MATCH(L239, Barang!$B$2:$B$10001, 0)) * O239, ""))</f>
        <v/>
      </c>
      <c r="Q239" s="12"/>
      <c r="R239" s="10">
        <f t="shared" si="0"/>
        <v>-50</v>
      </c>
      <c r="S239" s="10" t="s">
        <v>40</v>
      </c>
      <c r="T239" s="2" t="s">
        <v>40</v>
      </c>
    </row>
    <row r="240" spans="1:20" ht="22.5" customHeight="1" x14ac:dyDescent="0.2">
      <c r="A240" s="8"/>
      <c r="B240" s="2" t="str">
        <f t="array" ref="B240">IF(C240="","", IFERROR(INDEX(Barang!$A$2:$A$10001, MATCH(C240, Barang!$B$2:$B$10001, 0)), "Tidak ditemukan"))</f>
        <v>MGR001</v>
      </c>
      <c r="C240" s="2" t="s">
        <v>116</v>
      </c>
      <c r="D240" s="2" t="str">
        <f t="array" ref="D240">IF(C240="","", IFERROR(INDEX(Barang!$C$2:$C$10001, MATCH(C240, Barang!$B$2:$B$10001, 0)), ""))</f>
        <v>Makanan</v>
      </c>
      <c r="E240" s="2" t="str">
        <f t="array" ref="E240">IF(C240="","", IFERROR(INDEX(Barang!$E$2:$E$10001, MATCH(C240, Barang!$B$2:$B$10001, 0)), ""))</f>
        <v>pcs</v>
      </c>
      <c r="F240" s="10">
        <v>40</v>
      </c>
      <c r="G240" s="11">
        <f t="array" ref="G240">IF(C240="","", IFERROR(INDEX(Barang!$F$2:$F$10001, MATCH(C240, Barang!$B$2:$B$10001, 0)) * F240, ""))</f>
        <v>140000</v>
      </c>
      <c r="H240" s="10"/>
      <c r="J240" s="8"/>
      <c r="K240" s="2" t="str">
        <f t="array" ref="K240">IF(L240="","", IFERROR(INDEX(Barang!$A$2:$A$10001, MATCH(L240, Barang!$B$2:$B$10001, 0)), "Tidak ditemukan"))</f>
        <v/>
      </c>
      <c r="L240" s="2"/>
      <c r="M240" s="2" t="str">
        <f t="array" ref="M240">IF(L240="","", IFERROR(INDEX(Barang!$C$2:$C$10001, MATCH(L240, Barang!$B$2:$B$10001, 0)), ""))</f>
        <v/>
      </c>
      <c r="N240" s="2" t="str">
        <f t="array" ref="N240">IF(L240="","", IFERROR(INDEX(Barang!$E$2:$E$10001, MATCH(L240, Barang!$B$2:$B$10001, 0)), ""))</f>
        <v/>
      </c>
      <c r="O240" s="10"/>
      <c r="P240" s="11" t="str">
        <f t="array" ref="P240">IF(L240="","", IFERROR(INDEX(Barang!$F$2:$F$10001, MATCH(L240, Barang!$B$2:$B$10001, 0)) * O240, ""))</f>
        <v/>
      </c>
      <c r="Q240" s="12"/>
      <c r="R240" s="10">
        <f t="shared" si="0"/>
        <v>-40</v>
      </c>
      <c r="S240" s="10" t="s">
        <v>40</v>
      </c>
      <c r="T240" s="2" t="s">
        <v>40</v>
      </c>
    </row>
    <row r="241" spans="1:20" ht="22.5" customHeight="1" x14ac:dyDescent="0.2">
      <c r="A241" s="8"/>
      <c r="B241" s="2" t="str">
        <f t="array" ref="B241">IF(C241="","", IFERROR(INDEX(Barang!$A$2:$A$10001, MATCH(C241, Barang!$B$2:$B$10001, 0)), "Tidak ditemukan"))</f>
        <v>MKH001</v>
      </c>
      <c r="C241" s="2" t="s">
        <v>118</v>
      </c>
      <c r="D241" s="2" t="str">
        <f t="array" ref="D241">IF(C241="","", IFERROR(INDEX(Barang!$C$2:$C$10001, MATCH(C241, Barang!$B$2:$B$10001, 0)), ""))</f>
        <v>Makanan</v>
      </c>
      <c r="E241" s="2" t="str">
        <f t="array" ref="E241">IF(C241="","", IFERROR(INDEX(Barang!$E$2:$E$10001, MATCH(C241, Barang!$B$2:$B$10001, 0)), ""))</f>
        <v>pcs</v>
      </c>
      <c r="F241" s="10">
        <v>40</v>
      </c>
      <c r="G241" s="11">
        <f t="array" ref="G241">IF(C241="","", IFERROR(INDEX(Barang!$F$2:$F$10001, MATCH(C241, Barang!$B$2:$B$10001, 0)) * F241, ""))</f>
        <v>140000</v>
      </c>
      <c r="H241" s="10"/>
      <c r="J241" s="8"/>
      <c r="K241" s="2" t="str">
        <f t="array" ref="K241">IF(L241="","", IFERROR(INDEX(Barang!$A$2:$A$10001, MATCH(L241, Barang!$B$2:$B$10001, 0)), "Tidak ditemukan"))</f>
        <v/>
      </c>
      <c r="L241" s="2"/>
      <c r="M241" s="2" t="str">
        <f t="array" ref="M241">IF(L241="","", IFERROR(INDEX(Barang!$C$2:$C$10001, MATCH(L241, Barang!$B$2:$B$10001, 0)), ""))</f>
        <v/>
      </c>
      <c r="N241" s="2" t="str">
        <f t="array" ref="N241">IF(L241="","", IFERROR(INDEX(Barang!$E$2:$E$10001, MATCH(L241, Barang!$B$2:$B$10001, 0)), ""))</f>
        <v/>
      </c>
      <c r="O241" s="10"/>
      <c r="P241" s="11" t="str">
        <f t="array" ref="P241">IF(L241="","", IFERROR(INDEX(Barang!$F$2:$F$10001, MATCH(L241, Barang!$B$2:$B$10001, 0)) * O241, ""))</f>
        <v/>
      </c>
      <c r="Q241" s="12"/>
      <c r="R241" s="10">
        <f t="shared" si="0"/>
        <v>-40</v>
      </c>
      <c r="S241" s="10" t="s">
        <v>40</v>
      </c>
      <c r="T241" s="2" t="s">
        <v>40</v>
      </c>
    </row>
    <row r="242" spans="1:20" ht="22.5" customHeight="1" x14ac:dyDescent="0.2">
      <c r="A242" s="8"/>
      <c r="B242" s="2" t="str">
        <f t="array" ref="B242">IF(C242="","", IFERROR(INDEX(Barang!$A$2:$A$10001, MATCH(C242, Barang!$B$2:$B$10001, 0)), "Tidak ditemukan"))</f>
        <v>LFB001</v>
      </c>
      <c r="C242" s="2" t="s">
        <v>85</v>
      </c>
      <c r="D242" s="2" t="str">
        <f t="array" ref="D242">IF(C242="","", IFERROR(INDEX(Barang!$C$2:$C$10001, MATCH(C242, Barang!$B$2:$B$10001, 0)), ""))</f>
        <v>Sabun</v>
      </c>
      <c r="E242" s="2" t="str">
        <f t="array" ref="E242">IF(C242="","", IFERROR(INDEX(Barang!$E$2:$E$10001, MATCH(C242, Barang!$B$2:$B$10001, 0)), ""))</f>
        <v>pcs</v>
      </c>
      <c r="F242" s="10">
        <v>3</v>
      </c>
      <c r="G242" s="11">
        <f t="array" ref="G242">IF(C242="","", IFERROR(INDEX(Barang!$F$2:$F$10001, MATCH(C242, Barang!$B$2:$B$10001, 0)) * F242, ""))</f>
        <v>18000</v>
      </c>
      <c r="H242" s="10"/>
      <c r="J242" s="8"/>
      <c r="K242" s="2" t="str">
        <f t="array" ref="K242">IF(L242="","", IFERROR(INDEX(Barang!$A$2:$A$10001, MATCH(L242, Barang!$B$2:$B$10001, 0)), "Tidak ditemukan"))</f>
        <v/>
      </c>
      <c r="L242" s="2"/>
      <c r="M242" s="2" t="str">
        <f t="array" ref="M242">IF(L242="","", IFERROR(INDEX(Barang!$C$2:$C$10001, MATCH(L242, Barang!$B$2:$B$10001, 0)), ""))</f>
        <v/>
      </c>
      <c r="N242" s="2" t="str">
        <f t="array" ref="N242">IF(L242="","", IFERROR(INDEX(Barang!$E$2:$E$10001, MATCH(L242, Barang!$B$2:$B$10001, 0)), ""))</f>
        <v/>
      </c>
      <c r="O242" s="10"/>
      <c r="P242" s="11" t="str">
        <f t="array" ref="P242">IF(L242="","", IFERROR(INDEX(Barang!$F$2:$F$10001, MATCH(L242, Barang!$B$2:$B$10001, 0)) * O242, ""))</f>
        <v/>
      </c>
      <c r="Q242" s="12"/>
      <c r="R242" s="10">
        <f t="shared" si="0"/>
        <v>-3</v>
      </c>
      <c r="S242" s="10" t="s">
        <v>40</v>
      </c>
      <c r="T242" s="2" t="s">
        <v>40</v>
      </c>
    </row>
    <row r="243" spans="1:20" ht="22.5" customHeight="1" x14ac:dyDescent="0.2">
      <c r="A243" s="8"/>
      <c r="B243" s="2" t="str">
        <f t="array" ref="B243">IF(C243="","", IFERROR(INDEX(Barang!$A$2:$A$10001, MATCH(C243, Barang!$B$2:$B$10001, 0)), "Tidak ditemukan"))</f>
        <v>GRA001</v>
      </c>
      <c r="C243" s="2" t="s">
        <v>823</v>
      </c>
      <c r="D243" s="2" t="str">
        <f t="array" ref="D243">IF(C243="","", IFERROR(INDEX(Barang!$C$2:$C$10001, MATCH(C243, Barang!$B$2:$B$10001, 0)), ""))</f>
        <v>Makanan</v>
      </c>
      <c r="E243" s="2" t="str">
        <f t="array" ref="E243">IF(C243="","", IFERROR(INDEX(Barang!$E$2:$E$10001, MATCH(C243, Barang!$B$2:$B$10001, 0)), ""))</f>
        <v>pcs</v>
      </c>
      <c r="F243" s="10">
        <v>2</v>
      </c>
      <c r="G243" s="11">
        <f t="array" ref="G243">IF(C243="","", IFERROR(INDEX(Barang!$F$2:$F$10001, MATCH(C243, Barang!$B$2:$B$10001, 0)) * F243, ""))</f>
        <v>4000</v>
      </c>
      <c r="H243" s="10"/>
      <c r="J243" s="8"/>
      <c r="K243" s="2" t="str">
        <f t="array" ref="K243">IF(L243="","", IFERROR(INDEX(Barang!$A$2:$A$10001, MATCH(L243, Barang!$B$2:$B$10001, 0)), "Tidak ditemukan"))</f>
        <v/>
      </c>
      <c r="L243" s="2"/>
      <c r="M243" s="2" t="str">
        <f t="array" ref="M243">IF(L243="","", IFERROR(INDEX(Barang!$C$2:$C$10001, MATCH(L243, Barang!$B$2:$B$10001, 0)), ""))</f>
        <v/>
      </c>
      <c r="N243" s="2" t="str">
        <f t="array" ref="N243">IF(L243="","", IFERROR(INDEX(Barang!$E$2:$E$10001, MATCH(L243, Barang!$B$2:$B$10001, 0)), ""))</f>
        <v/>
      </c>
      <c r="O243" s="10"/>
      <c r="P243" s="11" t="str">
        <f t="array" ref="P243">IF(L243="","", IFERROR(INDEX(Barang!$F$2:$F$10001, MATCH(L243, Barang!$B$2:$B$10001, 0)) * O243, ""))</f>
        <v/>
      </c>
      <c r="Q243" s="12"/>
      <c r="R243" s="10">
        <f t="shared" si="0"/>
        <v>-2</v>
      </c>
      <c r="S243" s="10" t="s">
        <v>40</v>
      </c>
      <c r="T243" s="2" t="s">
        <v>40</v>
      </c>
    </row>
    <row r="244" spans="1:20" ht="22.5" customHeight="1" x14ac:dyDescent="0.2">
      <c r="A244" s="8"/>
      <c r="B244" s="2" t="str">
        <f t="array" ref="B244">IF(C244="","", IFERROR(INDEX(Barang!$A$2:$A$10001, MATCH(C244, Barang!$B$2:$B$10001, 0)), "Tidak ditemukan"))</f>
        <v>KPH001</v>
      </c>
      <c r="C244" s="2" t="s">
        <v>138</v>
      </c>
      <c r="D244" s="2" t="str">
        <f t="array" ref="D244">IF(C244="","", IFERROR(INDEX(Barang!$C$2:$C$10001, MATCH(C244, Barang!$B$2:$B$10001, 0)), ""))</f>
        <v>Minuman</v>
      </c>
      <c r="E244" s="2" t="str">
        <f t="array" ref="E244">IF(C244="","", IFERROR(INDEX(Barang!$E$2:$E$10001, MATCH(C244, Barang!$B$2:$B$10001, 0)), ""))</f>
        <v>pcs</v>
      </c>
      <c r="F244" s="10">
        <v>30</v>
      </c>
      <c r="G244" s="11">
        <f t="array" ref="G244">IF(C244="","", IFERROR(INDEX(Barang!$F$2:$F$10001, MATCH(C244, Barang!$B$2:$B$10001, 0)) * F244, ""))</f>
        <v>30000</v>
      </c>
      <c r="H244" s="10"/>
      <c r="J244" s="8"/>
      <c r="K244" s="2" t="str">
        <f t="array" ref="K244">IF(L244="","", IFERROR(INDEX(Barang!$A$2:$A$10001, MATCH(L244, Barang!$B$2:$B$10001, 0)), "Tidak ditemukan"))</f>
        <v/>
      </c>
      <c r="L244" s="2"/>
      <c r="M244" s="2" t="str">
        <f t="array" ref="M244">IF(L244="","", IFERROR(INDEX(Barang!$C$2:$C$10001, MATCH(L244, Barang!$B$2:$B$10001, 0)), ""))</f>
        <v/>
      </c>
      <c r="N244" s="2" t="str">
        <f t="array" ref="N244">IF(L244="","", IFERROR(INDEX(Barang!$E$2:$E$10001, MATCH(L244, Barang!$B$2:$B$10001, 0)), ""))</f>
        <v/>
      </c>
      <c r="O244" s="10"/>
      <c r="P244" s="11" t="str">
        <f t="array" ref="P244">IF(L244="","", IFERROR(INDEX(Barang!$F$2:$F$10001, MATCH(L244, Barang!$B$2:$B$10001, 0)) * O244, ""))</f>
        <v/>
      </c>
      <c r="Q244" s="12"/>
      <c r="R244" s="10">
        <f t="shared" si="0"/>
        <v>-30</v>
      </c>
      <c r="S244" s="10" t="s">
        <v>40</v>
      </c>
      <c r="T244" s="2" t="s">
        <v>40</v>
      </c>
    </row>
    <row r="245" spans="1:20" ht="22.5" customHeight="1" x14ac:dyDescent="0.2">
      <c r="A245" s="8"/>
      <c r="B245" s="2" t="str">
        <f t="array" ref="B245">IF(C245="","", IFERROR(INDEX(Barang!$A$2:$A$10001, MATCH(C245, Barang!$B$2:$B$10001, 0)), "Tidak ditemukan"))</f>
        <v>MRN001</v>
      </c>
      <c r="C245" s="2" t="s">
        <v>201</v>
      </c>
      <c r="D245" s="2" t="str">
        <f t="array" ref="D245">IF(C245="","", IFERROR(INDEX(Barang!$C$2:$C$10001, MATCH(C245, Barang!$B$2:$B$10001, 0)), ""))</f>
        <v>Bumbu</v>
      </c>
      <c r="E245" s="2" t="str">
        <f t="array" ref="E245">IF(C245="","", IFERROR(INDEX(Barang!$E$2:$E$10001, MATCH(C245, Barang!$B$2:$B$10001, 0)), ""))</f>
        <v>pcs</v>
      </c>
      <c r="F245" s="10">
        <v>2</v>
      </c>
      <c r="G245" s="11">
        <f t="array" ref="G245">IF(C245="","", IFERROR(INDEX(Barang!$F$2:$F$10001, MATCH(C245, Barang!$B$2:$B$10001, 0)) * F245, ""))</f>
        <v>2000</v>
      </c>
      <c r="H245" s="10"/>
      <c r="J245" s="8"/>
      <c r="K245" s="2" t="str">
        <f t="array" ref="K245">IF(L245="","", IFERROR(INDEX(Barang!$A$2:$A$10001, MATCH(L245, Barang!$B$2:$B$10001, 0)), "Tidak ditemukan"))</f>
        <v/>
      </c>
      <c r="L245" s="2"/>
      <c r="M245" s="2" t="str">
        <f t="array" ref="M245">IF(L245="","", IFERROR(INDEX(Barang!$C$2:$C$10001, MATCH(L245, Barang!$B$2:$B$10001, 0)), ""))</f>
        <v/>
      </c>
      <c r="N245" s="2" t="str">
        <f t="array" ref="N245">IF(L245="","", IFERROR(INDEX(Barang!$E$2:$E$10001, MATCH(L245, Barang!$B$2:$B$10001, 0)), ""))</f>
        <v/>
      </c>
      <c r="O245" s="10"/>
      <c r="P245" s="11" t="str">
        <f t="array" ref="P245">IF(L245="","", IFERROR(INDEX(Barang!$F$2:$F$10001, MATCH(L245, Barang!$B$2:$B$10001, 0)) * O245, ""))</f>
        <v/>
      </c>
      <c r="Q245" s="12"/>
      <c r="R245" s="10">
        <f t="shared" si="0"/>
        <v>-2</v>
      </c>
      <c r="S245" s="10" t="s">
        <v>40</v>
      </c>
      <c r="T245" s="2" t="s">
        <v>40</v>
      </c>
    </row>
    <row r="246" spans="1:20" ht="22.5" customHeight="1" x14ac:dyDescent="0.2">
      <c r="A246" s="8">
        <v>45966</v>
      </c>
      <c r="B246" s="2" t="str">
        <f t="array" ref="B246">IF(C246="","", IFERROR(INDEX(Barang!$A$2:$A$10001, MATCH(C246, Barang!$B$2:$B$10001, 0)), "Tidak ditemukan"))</f>
        <v>PT1/4</v>
      </c>
      <c r="C246" s="2" t="s">
        <v>91</v>
      </c>
      <c r="D246" s="2" t="str">
        <f t="array" ref="D246">IF(C246="","", IFERROR(INDEX(Barang!$C$2:$C$10001, MATCH(C246, Barang!$B$2:$B$10001, 0)), ""))</f>
        <v>Plastik</v>
      </c>
      <c r="E246" s="2" t="str">
        <f t="array" ref="E246">IF(C246="","", IFERROR(INDEX(Barang!$E$2:$E$10001, MATCH(C246, Barang!$B$2:$B$10001, 0)), ""))</f>
        <v>kg</v>
      </c>
      <c r="F246" s="10">
        <v>10</v>
      </c>
      <c r="G246" s="11">
        <f t="array" ref="G246">IF(C246="","", IFERROR(INDEX(Barang!$F$2:$F$10001, MATCH(C246, Barang!$B$2:$B$10001, 0)) * F246, ""))</f>
        <v>20000</v>
      </c>
      <c r="H246" s="10"/>
      <c r="J246" s="8"/>
      <c r="K246" s="2" t="str">
        <f t="array" ref="K246">IF(L246="","", IFERROR(INDEX(Barang!$A$2:$A$10001, MATCH(L246, Barang!$B$2:$B$10001, 0)), "Tidak ditemukan"))</f>
        <v/>
      </c>
      <c r="L246" s="2"/>
      <c r="M246" s="2" t="str">
        <f t="array" ref="M246">IF(L246="","", IFERROR(INDEX(Barang!$C$2:$C$10001, MATCH(L246, Barang!$B$2:$B$10001, 0)), ""))</f>
        <v/>
      </c>
      <c r="N246" s="2" t="str">
        <f t="array" ref="N246">IF(L246="","", IFERROR(INDEX(Barang!$E$2:$E$10001, MATCH(L246, Barang!$B$2:$B$10001, 0)), ""))</f>
        <v/>
      </c>
      <c r="O246" s="10"/>
      <c r="P246" s="11" t="str">
        <f t="array" ref="P246">IF(L246="","", IFERROR(INDEX(Barang!$F$2:$F$10001, MATCH(L246, Barang!$B$2:$B$10001, 0)) * O246, ""))</f>
        <v/>
      </c>
      <c r="Q246" s="12"/>
      <c r="R246" s="10">
        <f t="shared" si="0"/>
        <v>-10</v>
      </c>
      <c r="S246" s="10" t="s">
        <v>40</v>
      </c>
      <c r="T246" s="2" t="s">
        <v>40</v>
      </c>
    </row>
    <row r="247" spans="1:20" ht="22.5" customHeight="1" x14ac:dyDescent="0.2">
      <c r="A247" s="8"/>
      <c r="B247" s="2" t="str">
        <f t="array" ref="B247">IF(C247="","", IFERROR(INDEX(Barang!$A$2:$A$10001, MATCH(C247, Barang!$B$2:$B$10001, 0)), "Tidak ditemukan"))</f>
        <v>RCK001</v>
      </c>
      <c r="C247" s="2" t="s">
        <v>199</v>
      </c>
      <c r="D247" s="2" t="str">
        <f t="array" ref="D247">IF(C247="","", IFERROR(INDEX(Barang!$C$2:$C$10001, MATCH(C247, Barang!$B$2:$B$10001, 0)), ""))</f>
        <v>Bumbu</v>
      </c>
      <c r="E247" s="2" t="str">
        <f t="array" ref="E247">IF(C247="","", IFERROR(INDEX(Barang!$E$2:$E$10001, MATCH(C247, Barang!$B$2:$B$10001, 0)), ""))</f>
        <v>pcs</v>
      </c>
      <c r="F247" s="10">
        <v>1</v>
      </c>
      <c r="G247" s="11">
        <f t="array" ref="G247">IF(C247="","", IFERROR(INDEX(Barang!$F$2:$F$10001, MATCH(C247, Barang!$B$2:$B$10001, 0)) * F247, ""))</f>
        <v>2000</v>
      </c>
      <c r="H247" s="10"/>
      <c r="J247" s="8"/>
      <c r="K247" s="2" t="str">
        <f t="array" ref="K247">IF(L247="","", IFERROR(INDEX(Barang!$A$2:$A$10001, MATCH(L247, Barang!$B$2:$B$10001, 0)), "Tidak ditemukan"))</f>
        <v/>
      </c>
      <c r="L247" s="2"/>
      <c r="M247" s="2" t="str">
        <f t="array" ref="M247">IF(L247="","", IFERROR(INDEX(Barang!$C$2:$C$10001, MATCH(L247, Barang!$B$2:$B$10001, 0)), ""))</f>
        <v/>
      </c>
      <c r="N247" s="2" t="str">
        <f t="array" ref="N247">IF(L247="","", IFERROR(INDEX(Barang!$E$2:$E$10001, MATCH(L247, Barang!$B$2:$B$10001, 0)), ""))</f>
        <v/>
      </c>
      <c r="O247" s="10"/>
      <c r="P247" s="11" t="str">
        <f t="array" ref="P247">IF(L247="","", IFERROR(INDEX(Barang!$F$2:$F$10001, MATCH(L247, Barang!$B$2:$B$10001, 0)) * O247, ""))</f>
        <v/>
      </c>
      <c r="Q247" s="12"/>
      <c r="R247" s="10">
        <f t="shared" si="0"/>
        <v>-1</v>
      </c>
      <c r="S247" s="10" t="s">
        <v>40</v>
      </c>
      <c r="T247" s="2" t="s">
        <v>40</v>
      </c>
    </row>
    <row r="248" spans="1:20" ht="22.5" customHeight="1" x14ac:dyDescent="0.2">
      <c r="A248" s="8"/>
      <c r="B248" s="2" t="str">
        <f t="array" ref="B248">IF(C248="","", IFERROR(INDEX(Barang!$A$2:$A$10001, MATCH(C248, Barang!$B$2:$B$10001, 0)), "Tidak ditemukan"))</f>
        <v>TLR2</v>
      </c>
      <c r="C248" s="2" t="s">
        <v>135</v>
      </c>
      <c r="D248" s="2" t="str">
        <f t="array" ref="D248">IF(C248="","", IFERROR(INDEX(Barang!$C$2:$C$10001, MATCH(C248, Barang!$B$2:$B$10001, 0)), ""))</f>
        <v>Sembako</v>
      </c>
      <c r="E248" s="2" t="str">
        <f t="array" ref="E248">IF(C248="","", IFERROR(INDEX(Barang!$E$2:$E$10001, MATCH(C248, Barang!$B$2:$B$10001, 0)), ""))</f>
        <v>kg</v>
      </c>
      <c r="F248" s="10">
        <v>20</v>
      </c>
      <c r="G248" s="11">
        <f t="array" ref="G248">IF(C248="","", IFERROR(INDEX(Barang!$F$2:$F$10001, MATCH(C248, Barang!$B$2:$B$10001, 0)) * F248, ""))</f>
        <v>310000</v>
      </c>
      <c r="H248" s="10"/>
      <c r="J248" s="8"/>
      <c r="K248" s="2" t="str">
        <f t="array" ref="K248">IF(L248="","", IFERROR(INDEX(Barang!$A$2:$A$10001, MATCH(L248, Barang!$B$2:$B$10001, 0)), "Tidak ditemukan"))</f>
        <v/>
      </c>
      <c r="L248" s="2"/>
      <c r="M248" s="2" t="str">
        <f t="array" ref="M248">IF(L248="","", IFERROR(INDEX(Barang!$C$2:$C$10001, MATCH(L248, Barang!$B$2:$B$10001, 0)), ""))</f>
        <v/>
      </c>
      <c r="N248" s="2" t="str">
        <f t="array" ref="N248">IF(L248="","", IFERROR(INDEX(Barang!$E$2:$E$10001, MATCH(L248, Barang!$B$2:$B$10001, 0)), ""))</f>
        <v/>
      </c>
      <c r="O248" s="10"/>
      <c r="P248" s="11" t="str">
        <f t="array" ref="P248">IF(L248="","", IFERROR(INDEX(Barang!$F$2:$F$10001, MATCH(L248, Barang!$B$2:$B$10001, 0)) * O248, ""))</f>
        <v/>
      </c>
      <c r="Q248" s="12"/>
      <c r="R248" s="10">
        <f t="shared" si="0"/>
        <v>-20</v>
      </c>
      <c r="S248" s="10" t="s">
        <v>40</v>
      </c>
      <c r="T248" s="2" t="s">
        <v>40</v>
      </c>
    </row>
    <row r="249" spans="1:20" ht="22.5" customHeight="1" x14ac:dyDescent="0.2">
      <c r="A249" s="8"/>
      <c r="B249" s="2" t="str">
        <f t="array" ref="B249">IF(C249="","", IFERROR(INDEX(Barang!$A$2:$A$10001, MATCH(C249, Barang!$B$2:$B$10001, 0)), "Tidak ditemukan"))</f>
        <v>KPH001</v>
      </c>
      <c r="C249" s="2" t="s">
        <v>138</v>
      </c>
      <c r="D249" s="2" t="str">
        <f t="array" ref="D249">IF(C249="","", IFERROR(INDEX(Barang!$C$2:$C$10001, MATCH(C249, Barang!$B$2:$B$10001, 0)), ""))</f>
        <v>Minuman</v>
      </c>
      <c r="E249" s="2" t="str">
        <f t="array" ref="E249">IF(C249="","", IFERROR(INDEX(Barang!$E$2:$E$10001, MATCH(C249, Barang!$B$2:$B$10001, 0)), ""))</f>
        <v>pcs</v>
      </c>
      <c r="F249" s="10">
        <v>50</v>
      </c>
      <c r="G249" s="11">
        <f t="array" ref="G249">IF(C249="","", IFERROR(INDEX(Barang!$F$2:$F$10001, MATCH(C249, Barang!$B$2:$B$10001, 0)) * F249, ""))</f>
        <v>50000</v>
      </c>
      <c r="H249" s="10"/>
      <c r="J249" s="8"/>
      <c r="K249" s="2" t="str">
        <f t="array" ref="K249">IF(L249="","", IFERROR(INDEX(Barang!$A$2:$A$10001, MATCH(L249, Barang!$B$2:$B$10001, 0)), "Tidak ditemukan"))</f>
        <v/>
      </c>
      <c r="L249" s="2"/>
      <c r="M249" s="2" t="str">
        <f t="array" ref="M249">IF(L249="","", IFERROR(INDEX(Barang!$C$2:$C$10001, MATCH(L249, Barang!$B$2:$B$10001, 0)), ""))</f>
        <v/>
      </c>
      <c r="N249" s="2" t="str">
        <f t="array" ref="N249">IF(L249="","", IFERROR(INDEX(Barang!$E$2:$E$10001, MATCH(L249, Barang!$B$2:$B$10001, 0)), ""))</f>
        <v/>
      </c>
      <c r="O249" s="10"/>
      <c r="P249" s="11" t="str">
        <f t="array" ref="P249">IF(L249="","", IFERROR(INDEX(Barang!$F$2:$F$10001, MATCH(L249, Barang!$B$2:$B$10001, 0)) * O249, ""))</f>
        <v/>
      </c>
      <c r="Q249" s="12"/>
      <c r="R249" s="10">
        <f t="shared" si="0"/>
        <v>-50</v>
      </c>
      <c r="S249" s="10" t="s">
        <v>40</v>
      </c>
      <c r="T249" s="2" t="s">
        <v>40</v>
      </c>
    </row>
    <row r="250" spans="1:20" ht="22.5" customHeight="1" x14ac:dyDescent="0.2">
      <c r="A250" s="8"/>
      <c r="B250" s="2" t="str">
        <f t="array" ref="B250">IF(C250="","", IFERROR(INDEX(Barang!$A$2:$A$10001, MATCH(C250, Barang!$B$2:$B$10001, 0)), "Tidak ditemukan"))</f>
        <v>SKB001</v>
      </c>
      <c r="C250" s="2" t="s">
        <v>9</v>
      </c>
      <c r="D250" s="2" t="str">
        <f t="array" ref="D250">IF(C250="","", IFERROR(INDEX(Barang!$C$2:$C$10001, MATCH(C250, Barang!$B$2:$B$10001, 0)), ""))</f>
        <v>Detergen</v>
      </c>
      <c r="E250" s="2" t="str">
        <f t="array" ref="E250">IF(C250="","", IFERROR(INDEX(Barang!$E$2:$E$10001, MATCH(C250, Barang!$B$2:$B$10001, 0)), ""))</f>
        <v>pcs</v>
      </c>
      <c r="F250" s="10">
        <v>2</v>
      </c>
      <c r="G250" s="11">
        <f t="array" ref="G250">IF(C250="","", IFERROR(INDEX(Barang!$F$2:$F$10001, MATCH(C250, Barang!$B$2:$B$10001, 0)) * F250, ""))</f>
        <v>10000</v>
      </c>
      <c r="H250" s="10"/>
      <c r="J250" s="8"/>
      <c r="K250" s="2" t="str">
        <f t="array" ref="K250">IF(L250="","", IFERROR(INDEX(Barang!$A$2:$A$10001, MATCH(L250, Barang!$B$2:$B$10001, 0)), "Tidak ditemukan"))</f>
        <v/>
      </c>
      <c r="L250" s="2"/>
      <c r="M250" s="2" t="str">
        <f t="array" ref="M250">IF(L250="","", IFERROR(INDEX(Barang!$C$2:$C$10001, MATCH(L250, Barang!$B$2:$B$10001, 0)), ""))</f>
        <v/>
      </c>
      <c r="N250" s="2" t="str">
        <f t="array" ref="N250">IF(L250="","", IFERROR(INDEX(Barang!$E$2:$E$10001, MATCH(L250, Barang!$B$2:$B$10001, 0)), ""))</f>
        <v/>
      </c>
      <c r="O250" s="10"/>
      <c r="P250" s="11" t="str">
        <f t="array" ref="P250">IF(L250="","", IFERROR(INDEX(Barang!$F$2:$F$10001, MATCH(L250, Barang!$B$2:$B$10001, 0)) * O250, ""))</f>
        <v/>
      </c>
      <c r="Q250" s="12"/>
      <c r="R250" s="10">
        <f t="shared" si="0"/>
        <v>-2</v>
      </c>
      <c r="S250" s="10" t="s">
        <v>40</v>
      </c>
      <c r="T250" s="2" t="s">
        <v>40</v>
      </c>
    </row>
    <row r="251" spans="1:20" ht="22.5" customHeight="1" x14ac:dyDescent="0.2">
      <c r="A251" s="8"/>
      <c r="B251" s="2" t="str">
        <f t="array" ref="B251">IF(C251="","", IFERROR(INDEX(Barang!$A$2:$A$10001, MATCH(C251, Barang!$B$2:$B$10001, 0)), "Tidak ditemukan"))</f>
        <v>GRA001</v>
      </c>
      <c r="C251" s="2" t="s">
        <v>823</v>
      </c>
      <c r="D251" s="2" t="str">
        <f t="array" ref="D251">IF(C251="","", IFERROR(INDEX(Barang!$C$2:$C$10001, MATCH(C251, Barang!$B$2:$B$10001, 0)), ""))</f>
        <v>Makanan</v>
      </c>
      <c r="E251" s="2" t="str">
        <f t="array" ref="E251">IF(C251="","", IFERROR(INDEX(Barang!$E$2:$E$10001, MATCH(C251, Barang!$B$2:$B$10001, 0)), ""))</f>
        <v>pcs</v>
      </c>
      <c r="F251" s="10">
        <v>2</v>
      </c>
      <c r="G251" s="11">
        <f t="array" ref="G251">IF(C251="","", IFERROR(INDEX(Barang!$F$2:$F$10001, MATCH(C251, Barang!$B$2:$B$10001, 0)) * F251, ""))</f>
        <v>4000</v>
      </c>
      <c r="H251" s="10"/>
      <c r="J251" s="8"/>
      <c r="K251" s="2" t="str">
        <f t="array" ref="K251">IF(L251="","", IFERROR(INDEX(Barang!$A$2:$A$10001, MATCH(L251, Barang!$B$2:$B$10001, 0)), "Tidak ditemukan"))</f>
        <v/>
      </c>
      <c r="L251" s="2"/>
      <c r="M251" s="2" t="str">
        <f t="array" ref="M251">IF(L251="","", IFERROR(INDEX(Barang!$C$2:$C$10001, MATCH(L251, Barang!$B$2:$B$10001, 0)), ""))</f>
        <v/>
      </c>
      <c r="N251" s="2" t="str">
        <f t="array" ref="N251">IF(L251="","", IFERROR(INDEX(Barang!$E$2:$E$10001, MATCH(L251, Barang!$B$2:$B$10001, 0)), ""))</f>
        <v/>
      </c>
      <c r="O251" s="10"/>
      <c r="P251" s="11" t="str">
        <f t="array" ref="P251">IF(L251="","", IFERROR(INDEX(Barang!$F$2:$F$10001, MATCH(L251, Barang!$B$2:$B$10001, 0)) * O251, ""))</f>
        <v/>
      </c>
      <c r="Q251" s="12"/>
      <c r="R251" s="10">
        <f t="shared" si="0"/>
        <v>-2</v>
      </c>
      <c r="S251" s="10" t="s">
        <v>40</v>
      </c>
      <c r="T251" s="2" t="s">
        <v>40</v>
      </c>
    </row>
    <row r="252" spans="1:20" ht="22.5" customHeight="1" x14ac:dyDescent="0.2">
      <c r="A252" s="8"/>
      <c r="B252" s="2" t="str">
        <f t="array" ref="B252">IF(C252="","", IFERROR(INDEX(Barang!$A$2:$A$10001, MATCH(C252, Barang!$B$2:$B$10001, 0)), "Tidak ditemukan"))</f>
        <v>KGA001</v>
      </c>
      <c r="C252" s="2" t="s">
        <v>294</v>
      </c>
      <c r="D252" s="2" t="str">
        <f t="array" ref="D252">IF(C252="","", IFERROR(INDEX(Barang!$C$2:$C$10001, MATCH(C252, Barang!$B$2:$B$10001, 0)), ""))</f>
        <v>Minuman</v>
      </c>
      <c r="E252" s="2" t="str">
        <f t="array" ref="E252">IF(C252="","", IFERROR(INDEX(Barang!$E$2:$E$10001, MATCH(C252, Barang!$B$2:$B$10001, 0)), ""))</f>
        <v>pcs</v>
      </c>
      <c r="F252" s="10">
        <v>6</v>
      </c>
      <c r="G252" s="11">
        <f t="array" ref="G252">IF(C252="","", IFERROR(INDEX(Barang!$F$2:$F$10001, MATCH(C252, Barang!$B$2:$B$10001, 0)) * F252, ""))</f>
        <v>12000</v>
      </c>
      <c r="H252" s="10"/>
      <c r="J252" s="8"/>
      <c r="K252" s="2" t="str">
        <f t="array" ref="K252">IF(L252="","", IFERROR(INDEX(Barang!$A$2:$A$10001, MATCH(L252, Barang!$B$2:$B$10001, 0)), "Tidak ditemukan"))</f>
        <v/>
      </c>
      <c r="L252" s="2"/>
      <c r="M252" s="2" t="str">
        <f t="array" ref="M252">IF(L252="","", IFERROR(INDEX(Barang!$C$2:$C$10001, MATCH(L252, Barang!$B$2:$B$10001, 0)), ""))</f>
        <v/>
      </c>
      <c r="N252" s="2" t="str">
        <f t="array" ref="N252">IF(L252="","", IFERROR(INDEX(Barang!$E$2:$E$10001, MATCH(L252, Barang!$B$2:$B$10001, 0)), ""))</f>
        <v/>
      </c>
      <c r="O252" s="10"/>
      <c r="P252" s="11" t="str">
        <f t="array" ref="P252">IF(L252="","", IFERROR(INDEX(Barang!$F$2:$F$10001, MATCH(L252, Barang!$B$2:$B$10001, 0)) * O252, ""))</f>
        <v/>
      </c>
      <c r="Q252" s="12"/>
      <c r="R252" s="10">
        <f t="shared" si="0"/>
        <v>-6</v>
      </c>
      <c r="S252" s="10" t="s">
        <v>40</v>
      </c>
      <c r="T252" s="2" t="s">
        <v>40</v>
      </c>
    </row>
    <row r="253" spans="1:20" ht="22.5" customHeight="1" x14ac:dyDescent="0.2">
      <c r="A253" s="8">
        <v>45967</v>
      </c>
      <c r="B253" s="2" t="str">
        <f t="array" ref="B253">IF(C253="","", IFERROR(INDEX(Barang!$A$2:$A$10001, MATCH(C253, Barang!$B$2:$B$10001, 0)), "Tidak ditemukan"))</f>
        <v>KCP001</v>
      </c>
      <c r="C253" s="2" t="s">
        <v>155</v>
      </c>
      <c r="D253" s="2" t="str">
        <f t="array" ref="D253">IF(C253="","", IFERROR(INDEX(Barang!$C$2:$C$10001, MATCH(C253, Barang!$B$2:$B$10001, 0)), ""))</f>
        <v>Bumbu</v>
      </c>
      <c r="E253" s="2" t="str">
        <f t="array" ref="E253">IF(C253="","", IFERROR(INDEX(Barang!$E$2:$E$10001, MATCH(C253, Barang!$B$2:$B$10001, 0)), ""))</f>
        <v>pcs</v>
      </c>
      <c r="F253" s="10">
        <v>10</v>
      </c>
      <c r="G253" s="11">
        <f t="array" ref="G253">IF(C253="","", IFERROR(INDEX(Barang!$F$2:$F$10001, MATCH(C253, Barang!$B$2:$B$10001, 0)) * F253, ""))</f>
        <v>20000</v>
      </c>
      <c r="H253" s="10"/>
      <c r="J253" s="8"/>
      <c r="K253" s="2" t="str">
        <f t="array" ref="K253">IF(L253="","", IFERROR(INDEX(Barang!$A$2:$A$10001, MATCH(L253, Barang!$B$2:$B$10001, 0)), "Tidak ditemukan"))</f>
        <v/>
      </c>
      <c r="L253" s="2"/>
      <c r="M253" s="2" t="str">
        <f t="array" ref="M253">IF(L253="","", IFERROR(INDEX(Barang!$C$2:$C$10001, MATCH(L253, Barang!$B$2:$B$10001, 0)), ""))</f>
        <v/>
      </c>
      <c r="N253" s="2" t="str">
        <f t="array" ref="N253">IF(L253="","", IFERROR(INDEX(Barang!$E$2:$E$10001, MATCH(L253, Barang!$B$2:$B$10001, 0)), ""))</f>
        <v/>
      </c>
      <c r="O253" s="10"/>
      <c r="P253" s="11" t="str">
        <f t="array" ref="P253">IF(L253="","", IFERROR(INDEX(Barang!$F$2:$F$10001, MATCH(L253, Barang!$B$2:$B$10001, 0)) * O253, ""))</f>
        <v/>
      </c>
      <c r="Q253" s="12"/>
      <c r="R253" s="10">
        <f t="shared" si="0"/>
        <v>-10</v>
      </c>
      <c r="S253" s="10" t="s">
        <v>40</v>
      </c>
      <c r="T253" s="2" t="s">
        <v>40</v>
      </c>
    </row>
    <row r="254" spans="1:20" ht="22.5" customHeight="1" x14ac:dyDescent="0.2">
      <c r="A254" s="8"/>
      <c r="B254" s="2" t="str">
        <f t="array" ref="B254">IF(C254="","", IFERROR(INDEX(Barang!$A$2:$A$10001, MATCH(C254, Barang!$B$2:$B$10001, 0)), "Tidak ditemukan"))</f>
        <v>RTP001</v>
      </c>
      <c r="C254" s="2" t="s">
        <v>534</v>
      </c>
      <c r="D254" s="2" t="str">
        <f t="array" ref="D254">IF(C254="","", IFERROR(INDEX(Barang!$C$2:$C$10001, MATCH(C254, Barang!$B$2:$B$10001, 0)), ""))</f>
        <v>Makanan</v>
      </c>
      <c r="E254" s="2" t="str">
        <f t="array" ref="E254">IF(C254="","", IFERROR(INDEX(Barang!$E$2:$E$10001, MATCH(C254, Barang!$B$2:$B$10001, 0)), ""))</f>
        <v>pcs</v>
      </c>
      <c r="F254" s="10">
        <v>3</v>
      </c>
      <c r="G254" s="11">
        <f t="array" ref="G254">IF(C254="","", IFERROR(INDEX(Barang!$F$2:$F$10001, MATCH(C254, Barang!$B$2:$B$10001, 0)) * F254, ""))</f>
        <v>6000</v>
      </c>
      <c r="H254" s="10"/>
      <c r="J254" s="8"/>
      <c r="K254" s="2" t="str">
        <f t="array" ref="K254">IF(L254="","", IFERROR(INDEX(Barang!$A$2:$A$10001, MATCH(L254, Barang!$B$2:$B$10001, 0)), "Tidak ditemukan"))</f>
        <v/>
      </c>
      <c r="L254" s="2"/>
      <c r="M254" s="2" t="str">
        <f t="array" ref="M254">IF(L254="","", IFERROR(INDEX(Barang!$C$2:$C$10001, MATCH(L254, Barang!$B$2:$B$10001, 0)), ""))</f>
        <v/>
      </c>
      <c r="N254" s="2" t="str">
        <f t="array" ref="N254">IF(L254="","", IFERROR(INDEX(Barang!$E$2:$E$10001, MATCH(L254, Barang!$B$2:$B$10001, 0)), ""))</f>
        <v/>
      </c>
      <c r="O254" s="10"/>
      <c r="P254" s="11" t="str">
        <f t="array" ref="P254">IF(L254="","", IFERROR(INDEX(Barang!$F$2:$F$10001, MATCH(L254, Barang!$B$2:$B$10001, 0)) * O254, ""))</f>
        <v/>
      </c>
      <c r="Q254" s="12"/>
      <c r="R254" s="10">
        <f t="shared" si="0"/>
        <v>-3</v>
      </c>
      <c r="S254" s="10" t="s">
        <v>40</v>
      </c>
      <c r="T254" s="2" t="s">
        <v>40</v>
      </c>
    </row>
    <row r="255" spans="1:20" ht="22.5" customHeight="1" x14ac:dyDescent="0.2">
      <c r="A255" s="8"/>
      <c r="B255" s="2" t="str">
        <f t="array" ref="B255">IF(C255="","", IFERROR(INDEX(Barang!$A$2:$A$10001, MATCH(C255, Barang!$B$2:$B$10001, 0)), "Tidak ditemukan"))</f>
        <v>TGP002</v>
      </c>
      <c r="C255" s="2" t="s">
        <v>32</v>
      </c>
      <c r="D255" s="2" t="str">
        <f t="array" ref="D255">IF(C255="","", IFERROR(INDEX(Barang!$C$2:$C$10001, MATCH(C255, Barang!$B$2:$B$10001, 0)), ""))</f>
        <v>Bumbu</v>
      </c>
      <c r="E255" s="2" t="str">
        <f t="array" ref="E255">IF(C255="","", IFERROR(INDEX(Barang!$E$2:$E$10001, MATCH(C255, Barang!$B$2:$B$10001, 0)), ""))</f>
        <v>pcs</v>
      </c>
      <c r="F255" s="10">
        <v>5</v>
      </c>
      <c r="G255" s="11">
        <f t="array" ref="G255">IF(C255="","", IFERROR(INDEX(Barang!$F$2:$F$10001, MATCH(C255, Barang!$B$2:$B$10001, 0)) * F255, ""))</f>
        <v>5000</v>
      </c>
      <c r="H255" s="10"/>
      <c r="J255" s="8"/>
      <c r="K255" s="2" t="str">
        <f t="array" ref="K255">IF(L255="","", IFERROR(INDEX(Barang!$A$2:$A$10001, MATCH(L255, Barang!$B$2:$B$10001, 0)), "Tidak ditemukan"))</f>
        <v/>
      </c>
      <c r="L255" s="2"/>
      <c r="M255" s="2" t="str">
        <f t="array" ref="M255">IF(L255="","", IFERROR(INDEX(Barang!$C$2:$C$10001, MATCH(L255, Barang!$B$2:$B$10001, 0)), ""))</f>
        <v/>
      </c>
      <c r="N255" s="2" t="str">
        <f t="array" ref="N255">IF(L255="","", IFERROR(INDEX(Barang!$E$2:$E$10001, MATCH(L255, Barang!$B$2:$B$10001, 0)), ""))</f>
        <v/>
      </c>
      <c r="O255" s="10"/>
      <c r="P255" s="11" t="str">
        <f t="array" ref="P255">IF(L255="","", IFERROR(INDEX(Barang!$F$2:$F$10001, MATCH(L255, Barang!$B$2:$B$10001, 0)) * O255, ""))</f>
        <v/>
      </c>
      <c r="Q255" s="12"/>
      <c r="R255" s="10">
        <f t="shared" si="0"/>
        <v>-5</v>
      </c>
      <c r="S255" s="10" t="s">
        <v>40</v>
      </c>
      <c r="T255" s="2" t="s">
        <v>40</v>
      </c>
    </row>
    <row r="256" spans="1:20" ht="22.5" customHeight="1" x14ac:dyDescent="0.2">
      <c r="A256" s="8"/>
      <c r="B256" s="2" t="str">
        <f t="array" ref="B256">IF(C256="","", IFERROR(INDEX(Barang!$A$2:$A$10001, MATCH(C256, Barang!$B$2:$B$10001, 0)), "Tidak ditemukan"))</f>
        <v>MGR001</v>
      </c>
      <c r="C256" s="2" t="s">
        <v>116</v>
      </c>
      <c r="D256" s="2" t="str">
        <f t="array" ref="D256">IF(C256="","", IFERROR(INDEX(Barang!$C$2:$C$10001, MATCH(C256, Barang!$B$2:$B$10001, 0)), ""))</f>
        <v>Makanan</v>
      </c>
      <c r="E256" s="2" t="str">
        <f t="array" ref="E256">IF(C256="","", IFERROR(INDEX(Barang!$E$2:$E$10001, MATCH(C256, Barang!$B$2:$B$10001, 0)), ""))</f>
        <v>pcs</v>
      </c>
      <c r="F256" s="10">
        <v>50</v>
      </c>
      <c r="G256" s="11">
        <f t="array" ref="G256">IF(C256="","", IFERROR(INDEX(Barang!$F$2:$F$10001, MATCH(C256, Barang!$B$2:$B$10001, 0)) * F256, ""))</f>
        <v>175000</v>
      </c>
      <c r="H256" s="10"/>
      <c r="J256" s="8"/>
      <c r="K256" s="2" t="str">
        <f t="array" ref="K256">IF(L256="","", IFERROR(INDEX(Barang!$A$2:$A$10001, MATCH(L256, Barang!$B$2:$B$10001, 0)), "Tidak ditemukan"))</f>
        <v/>
      </c>
      <c r="L256" s="2"/>
      <c r="M256" s="2" t="str">
        <f t="array" ref="M256">IF(L256="","", IFERROR(INDEX(Barang!$C$2:$C$10001, MATCH(L256, Barang!$B$2:$B$10001, 0)), ""))</f>
        <v/>
      </c>
      <c r="N256" s="2" t="str">
        <f t="array" ref="N256">IF(L256="","", IFERROR(INDEX(Barang!$E$2:$E$10001, MATCH(L256, Barang!$B$2:$B$10001, 0)), ""))</f>
        <v/>
      </c>
      <c r="O256" s="10"/>
      <c r="P256" s="11" t="str">
        <f t="array" ref="P256">IF(L256="","", IFERROR(INDEX(Barang!$F$2:$F$10001, MATCH(L256, Barang!$B$2:$B$10001, 0)) * O256, ""))</f>
        <v/>
      </c>
      <c r="Q256" s="12"/>
      <c r="R256" s="10">
        <f t="shared" si="0"/>
        <v>-50</v>
      </c>
      <c r="S256" s="10" t="s">
        <v>40</v>
      </c>
      <c r="T256" s="2" t="s">
        <v>40</v>
      </c>
    </row>
    <row r="257" spans="1:20" ht="22.5" customHeight="1" x14ac:dyDescent="0.2">
      <c r="A257" s="8"/>
      <c r="B257" s="2" t="str">
        <f t="array" ref="B257">IF(C257="","", IFERROR(INDEX(Barang!$A$2:$A$10001, MATCH(C257, Barang!$B$2:$B$10001, 0)), "Tidak ditemukan"))</f>
        <v>TLR2</v>
      </c>
      <c r="C257" s="2" t="s">
        <v>135</v>
      </c>
      <c r="D257" s="2" t="str">
        <f t="array" ref="D257">IF(C257="","", IFERROR(INDEX(Barang!$C$2:$C$10001, MATCH(C257, Barang!$B$2:$B$10001, 0)), ""))</f>
        <v>Sembako</v>
      </c>
      <c r="E257" s="2" t="str">
        <f t="array" ref="E257">IF(C257="","", IFERROR(INDEX(Barang!$E$2:$E$10001, MATCH(C257, Barang!$B$2:$B$10001, 0)), ""))</f>
        <v>kg</v>
      </c>
      <c r="F257" s="10">
        <v>50</v>
      </c>
      <c r="G257" s="11">
        <f t="array" ref="G257">IF(C257="","", IFERROR(INDEX(Barang!$F$2:$F$10001, MATCH(C257, Barang!$B$2:$B$10001, 0)) * F257, ""))</f>
        <v>775000</v>
      </c>
      <c r="H257" s="10"/>
      <c r="J257" s="8"/>
      <c r="K257" s="2" t="str">
        <f t="array" ref="K257">IF(L257="","", IFERROR(INDEX(Barang!$A$2:$A$10001, MATCH(L257, Barang!$B$2:$B$10001, 0)), "Tidak ditemukan"))</f>
        <v/>
      </c>
      <c r="L257" s="2"/>
      <c r="M257" s="2" t="str">
        <f t="array" ref="M257">IF(L257="","", IFERROR(INDEX(Barang!$C$2:$C$10001, MATCH(L257, Barang!$B$2:$B$10001, 0)), ""))</f>
        <v/>
      </c>
      <c r="N257" s="2" t="str">
        <f t="array" ref="N257">IF(L257="","", IFERROR(INDEX(Barang!$E$2:$E$10001, MATCH(L257, Barang!$B$2:$B$10001, 0)), ""))</f>
        <v/>
      </c>
      <c r="O257" s="10"/>
      <c r="P257" s="11" t="str">
        <f t="array" ref="P257">IF(L257="","", IFERROR(INDEX(Barang!$F$2:$F$10001, MATCH(L257, Barang!$B$2:$B$10001, 0)) * O257, ""))</f>
        <v/>
      </c>
      <c r="Q257" s="12"/>
      <c r="R257" s="10">
        <f t="shared" ref="R257:R511" si="1">H257-F257+O257</f>
        <v>-50</v>
      </c>
      <c r="S257" s="10" t="s">
        <v>40</v>
      </c>
      <c r="T257" s="2" t="s">
        <v>40</v>
      </c>
    </row>
    <row r="258" spans="1:20" ht="22.5" customHeight="1" x14ac:dyDescent="0.2">
      <c r="A258" s="8"/>
      <c r="B258" s="2" t="str">
        <f t="array" ref="B258">IF(C258="","", IFERROR(INDEX(Barang!$A$2:$A$10001, MATCH(C258, Barang!$B$2:$B$10001, 0)), "Tidak ditemukan"))</f>
        <v>APT001</v>
      </c>
      <c r="C258" s="2" t="s">
        <v>242</v>
      </c>
      <c r="D258" s="2" t="str">
        <f t="array" ref="D258">IF(C258="","", IFERROR(INDEX(Barang!$C$2:$C$10001, MATCH(C258, Barang!$B$2:$B$10001, 0)), ""))</f>
        <v>Makanan</v>
      </c>
      <c r="E258" s="2" t="str">
        <f t="array" ref="E258">IF(C258="","", IFERROR(INDEX(Barang!$E$2:$E$10001, MATCH(C258, Barang!$B$2:$B$10001, 0)), ""))</f>
        <v>pcs</v>
      </c>
      <c r="F258" s="10">
        <v>2</v>
      </c>
      <c r="G258" s="11">
        <f t="array" ref="G258">IF(C258="","", IFERROR(INDEX(Barang!$F$2:$F$10001, MATCH(C258, Barang!$B$2:$B$10001, 0)) * F258, ""))</f>
        <v>4000</v>
      </c>
      <c r="H258" s="10"/>
      <c r="J258" s="8"/>
      <c r="K258" s="2" t="str">
        <f t="array" ref="K258">IF(L258="","", IFERROR(INDEX(Barang!$A$2:$A$10001, MATCH(L258, Barang!$B$2:$B$10001, 0)), "Tidak ditemukan"))</f>
        <v/>
      </c>
      <c r="L258" s="2"/>
      <c r="M258" s="2" t="str">
        <f t="array" ref="M258">IF(L258="","", IFERROR(INDEX(Barang!$C$2:$C$10001, MATCH(L258, Barang!$B$2:$B$10001, 0)), ""))</f>
        <v/>
      </c>
      <c r="N258" s="2" t="str">
        <f t="array" ref="N258">IF(L258="","", IFERROR(INDEX(Barang!$E$2:$E$10001, MATCH(L258, Barang!$B$2:$B$10001, 0)), ""))</f>
        <v/>
      </c>
      <c r="O258" s="10"/>
      <c r="P258" s="11" t="str">
        <f t="array" ref="P258">IF(L258="","", IFERROR(INDEX(Barang!$F$2:$F$10001, MATCH(L258, Barang!$B$2:$B$10001, 0)) * O258, ""))</f>
        <v/>
      </c>
      <c r="Q258" s="12"/>
      <c r="R258" s="10">
        <f t="shared" si="1"/>
        <v>-2</v>
      </c>
      <c r="S258" s="10" t="s">
        <v>40</v>
      </c>
      <c r="T258" s="2" t="s">
        <v>40</v>
      </c>
    </row>
    <row r="259" spans="1:20" ht="22.5" customHeight="1" x14ac:dyDescent="0.2">
      <c r="A259" s="8">
        <v>45968</v>
      </c>
      <c r="B259" s="2" t="str">
        <f t="array" ref="B259">IF(C259="","", IFERROR(INDEX(Barang!$A$2:$A$10001, MATCH(C259, Barang!$B$2:$B$10001, 0)), "Tidak ditemukan"))</f>
        <v>APT001</v>
      </c>
      <c r="C259" s="2" t="s">
        <v>242</v>
      </c>
      <c r="D259" s="2" t="str">
        <f t="array" ref="D259">IF(C259="","", IFERROR(INDEX(Barang!$C$2:$C$10001, MATCH(C259, Barang!$B$2:$B$10001, 0)), ""))</f>
        <v>Makanan</v>
      </c>
      <c r="E259" s="2" t="str">
        <f t="array" ref="E259">IF(C259="","", IFERROR(INDEX(Barang!$E$2:$E$10001, MATCH(C259, Barang!$B$2:$B$10001, 0)), ""))</f>
        <v>pcs</v>
      </c>
      <c r="F259" s="10">
        <v>2</v>
      </c>
      <c r="G259" s="11">
        <f t="array" ref="G259">IF(C259="","", IFERROR(INDEX(Barang!$F$2:$F$10001, MATCH(C259, Barang!$B$2:$B$10001, 0)) * F259, ""))</f>
        <v>4000</v>
      </c>
      <c r="H259" s="10"/>
      <c r="J259" s="8"/>
      <c r="K259" s="2" t="str">
        <f t="array" ref="K259">IF(L259="","", IFERROR(INDEX(Barang!$A$2:$A$10001, MATCH(L259, Barang!$B$2:$B$10001, 0)), "Tidak ditemukan"))</f>
        <v/>
      </c>
      <c r="L259" s="2"/>
      <c r="M259" s="2" t="str">
        <f t="array" ref="M259">IF(L259="","", IFERROR(INDEX(Barang!$C$2:$C$10001, MATCH(L259, Barang!$B$2:$B$10001, 0)), ""))</f>
        <v/>
      </c>
      <c r="N259" s="2" t="str">
        <f t="array" ref="N259">IF(L259="","", IFERROR(INDEX(Barang!$E$2:$E$10001, MATCH(L259, Barang!$B$2:$B$10001, 0)), ""))</f>
        <v/>
      </c>
      <c r="O259" s="10"/>
      <c r="P259" s="11" t="str">
        <f t="array" ref="P259">IF(L259="","", IFERROR(INDEX(Barang!$F$2:$F$10001, MATCH(L259, Barang!$B$2:$B$10001, 0)) * O259, ""))</f>
        <v/>
      </c>
      <c r="Q259" s="12"/>
      <c r="R259" s="10">
        <f t="shared" si="1"/>
        <v>-2</v>
      </c>
      <c r="S259" s="10" t="s">
        <v>40</v>
      </c>
      <c r="T259" s="2" t="s">
        <v>40</v>
      </c>
    </row>
    <row r="260" spans="1:20" ht="22.5" customHeight="1" x14ac:dyDescent="0.2">
      <c r="A260" s="8"/>
      <c r="B260" s="2" t="str">
        <f t="array" ref="B260">IF(C260="","", IFERROR(INDEX(Barang!$A$2:$A$10001, MATCH(C260, Barang!$B$2:$B$10001, 0)), "Tidak ditemukan"))</f>
        <v>GPT001</v>
      </c>
      <c r="C260" s="2" t="s">
        <v>52</v>
      </c>
      <c r="D260" s="2" t="str">
        <f t="array" ref="D260">IF(C260="","", IFERROR(INDEX(Barang!$C$2:$C$10001, MATCH(C260, Barang!$B$2:$B$10001, 0)), ""))</f>
        <v>Makanan</v>
      </c>
      <c r="E260" s="2" t="str">
        <f t="array" ref="E260">IF(C260="","", IFERROR(INDEX(Barang!$E$2:$E$10001, MATCH(C260, Barang!$B$2:$B$10001, 0)), ""))</f>
        <v>pcs</v>
      </c>
      <c r="F260" s="10">
        <v>2</v>
      </c>
      <c r="G260" s="11">
        <f t="array" ref="G260">IF(C260="","", IFERROR(INDEX(Barang!$F$2:$F$10001, MATCH(C260, Barang!$B$2:$B$10001, 0)) * F260, ""))</f>
        <v>2000</v>
      </c>
      <c r="H260" s="10"/>
      <c r="J260" s="8"/>
      <c r="K260" s="2" t="str">
        <f t="array" ref="K260">IF(L260="","", IFERROR(INDEX(Barang!$A$2:$A$10001, MATCH(L260, Barang!$B$2:$B$10001, 0)), "Tidak ditemukan"))</f>
        <v/>
      </c>
      <c r="L260" s="2"/>
      <c r="M260" s="2" t="str">
        <f t="array" ref="M260">IF(L260="","", IFERROR(INDEX(Barang!$C$2:$C$10001, MATCH(L260, Barang!$B$2:$B$10001, 0)), ""))</f>
        <v/>
      </c>
      <c r="N260" s="2" t="str">
        <f t="array" ref="N260">IF(L260="","", IFERROR(INDEX(Barang!$E$2:$E$10001, MATCH(L260, Barang!$B$2:$B$10001, 0)), ""))</f>
        <v/>
      </c>
      <c r="O260" s="10"/>
      <c r="P260" s="11" t="str">
        <f t="array" ref="P260">IF(L260="","", IFERROR(INDEX(Barang!$F$2:$F$10001, MATCH(L260, Barang!$B$2:$B$10001, 0)) * O260, ""))</f>
        <v/>
      </c>
      <c r="Q260" s="12"/>
      <c r="R260" s="10">
        <f t="shared" si="1"/>
        <v>-2</v>
      </c>
      <c r="S260" s="10" t="s">
        <v>40</v>
      </c>
      <c r="T260" s="2" t="s">
        <v>40</v>
      </c>
    </row>
    <row r="261" spans="1:20" ht="22.5" customHeight="1" x14ac:dyDescent="0.2">
      <c r="A261" s="8"/>
      <c r="B261" s="2" t="str">
        <f t="array" ref="B261">IF(C261="","", IFERROR(INDEX(Barang!$A$2:$A$10001, MATCH(C261, Barang!$B$2:$B$10001, 0)), "Tidak ditemukan"))</f>
        <v>MKE001</v>
      </c>
      <c r="C261" s="2" t="s">
        <v>209</v>
      </c>
      <c r="D261" s="2" t="str">
        <f t="array" ref="D261">IF(C261="","", IFERROR(INDEX(Barang!$C$2:$C$10001, MATCH(C261, Barang!$B$2:$B$10001, 0)), ""))</f>
        <v>Makanan</v>
      </c>
      <c r="E261" s="2" t="str">
        <f t="array" ref="E261">IF(C261="","", IFERROR(INDEX(Barang!$E$2:$E$10001, MATCH(C261, Barang!$B$2:$B$10001, 0)), ""))</f>
        <v>pcs</v>
      </c>
      <c r="F261" s="10">
        <v>10</v>
      </c>
      <c r="G261" s="11">
        <f t="array" ref="G261">IF(C261="","", IFERROR(INDEX(Barang!$F$2:$F$10001, MATCH(C261, Barang!$B$2:$B$10001, 0)) * F261, ""))</f>
        <v>25000</v>
      </c>
      <c r="H261" s="10"/>
      <c r="J261" s="8"/>
      <c r="K261" s="2" t="str">
        <f t="array" ref="K261">IF(L261="","", IFERROR(INDEX(Barang!$A$2:$A$10001, MATCH(L261, Barang!$B$2:$B$10001, 0)), "Tidak ditemukan"))</f>
        <v/>
      </c>
      <c r="L261" s="2"/>
      <c r="M261" s="2" t="str">
        <f t="array" ref="M261">IF(L261="","", IFERROR(INDEX(Barang!$C$2:$C$10001, MATCH(L261, Barang!$B$2:$B$10001, 0)), ""))</f>
        <v/>
      </c>
      <c r="N261" s="2" t="str">
        <f t="array" ref="N261">IF(L261="","", IFERROR(INDEX(Barang!$E$2:$E$10001, MATCH(L261, Barang!$B$2:$B$10001, 0)), ""))</f>
        <v/>
      </c>
      <c r="O261" s="10"/>
      <c r="P261" s="11" t="str">
        <f t="array" ref="P261">IF(L261="","", IFERROR(INDEX(Barang!$F$2:$F$10001, MATCH(L261, Barang!$B$2:$B$10001, 0)) * O261, ""))</f>
        <v/>
      </c>
      <c r="Q261" s="12"/>
      <c r="R261" s="10">
        <f t="shared" si="1"/>
        <v>-10</v>
      </c>
      <c r="S261" s="10" t="s">
        <v>40</v>
      </c>
      <c r="T261" s="2" t="s">
        <v>40</v>
      </c>
    </row>
    <row r="262" spans="1:20" ht="22.5" customHeight="1" x14ac:dyDescent="0.2">
      <c r="A262" s="8"/>
      <c r="B262" s="2" t="str">
        <f t="array" ref="B262">IF(C262="","", IFERROR(INDEX(Barang!$A$2:$A$10001, MATCH(C262, Barang!$B$2:$B$10001, 0)), "Tidak ditemukan"))</f>
        <v>MSK001</v>
      </c>
      <c r="C262" s="2" t="s">
        <v>44</v>
      </c>
      <c r="D262" s="2" t="str">
        <f t="array" ref="D262">IF(C262="","", IFERROR(INDEX(Barang!$C$2:$C$10001, MATCH(C262, Barang!$B$2:$B$10001, 0)), ""))</f>
        <v>Bumbu</v>
      </c>
      <c r="E262" s="2" t="str">
        <f t="array" ref="E262">IF(C262="","", IFERROR(INDEX(Barang!$E$2:$E$10001, MATCH(C262, Barang!$B$2:$B$10001, 0)), ""))</f>
        <v>pcs</v>
      </c>
      <c r="F262" s="10">
        <v>3</v>
      </c>
      <c r="G262" s="11">
        <f t="array" ref="G262">IF(C262="","", IFERROR(INDEX(Barang!$F$2:$F$10001, MATCH(C262, Barang!$B$2:$B$10001, 0)) * F262, ""))</f>
        <v>1500</v>
      </c>
      <c r="H262" s="10"/>
      <c r="J262" s="8"/>
      <c r="K262" s="2" t="str">
        <f t="array" ref="K262">IF(L262="","", IFERROR(INDEX(Barang!$A$2:$A$10001, MATCH(L262, Barang!$B$2:$B$10001, 0)), "Tidak ditemukan"))</f>
        <v/>
      </c>
      <c r="L262" s="2"/>
      <c r="M262" s="2" t="str">
        <f t="array" ref="M262">IF(L262="","", IFERROR(INDEX(Barang!$C$2:$C$10001, MATCH(L262, Barang!$B$2:$B$10001, 0)), ""))</f>
        <v/>
      </c>
      <c r="N262" s="2" t="str">
        <f t="array" ref="N262">IF(L262="","", IFERROR(INDEX(Barang!$E$2:$E$10001, MATCH(L262, Barang!$B$2:$B$10001, 0)), ""))</f>
        <v/>
      </c>
      <c r="O262" s="10"/>
      <c r="P262" s="11" t="str">
        <f t="array" ref="P262">IF(L262="","", IFERROR(INDEX(Barang!$F$2:$F$10001, MATCH(L262, Barang!$B$2:$B$10001, 0)) * O262, ""))</f>
        <v/>
      </c>
      <c r="Q262" s="12"/>
      <c r="R262" s="10">
        <f t="shared" si="1"/>
        <v>-3</v>
      </c>
      <c r="S262" s="10" t="s">
        <v>40</v>
      </c>
      <c r="T262" s="2" t="s">
        <v>40</v>
      </c>
    </row>
    <row r="263" spans="1:20" ht="22.5" customHeight="1" x14ac:dyDescent="0.2">
      <c r="A263" s="8"/>
      <c r="B263" s="2" t="str">
        <f t="array" ref="B263">IF(C263="","", IFERROR(INDEX(Barang!$A$2:$A$10001, MATCH(C263, Barang!$B$2:$B$10001, 0)), "Tidak ditemukan"))</f>
        <v>HDP001</v>
      </c>
      <c r="C263" s="2" t="s">
        <v>597</v>
      </c>
      <c r="D263" s="2" t="str">
        <f t="array" ref="D263">IF(C263="","", IFERROR(INDEX(Barang!$C$2:$C$10001, MATCH(C263, Barang!$B$2:$B$10001, 0)), ""))</f>
        <v>P3K</v>
      </c>
      <c r="E263" s="2" t="str">
        <f t="array" ref="E263">IF(C263="","", IFERROR(INDEX(Barang!$E$2:$E$10001, MATCH(C263, Barang!$B$2:$B$10001, 0)), ""))</f>
        <v>pcs</v>
      </c>
      <c r="F263" s="10">
        <v>5</v>
      </c>
      <c r="G263" s="11">
        <f t="array" ref="G263">IF(C263="","", IFERROR(INDEX(Barang!$F$2:$F$10001, MATCH(C263, Barang!$B$2:$B$10001, 0)) * F263, ""))</f>
        <v>5000</v>
      </c>
      <c r="H263" s="10"/>
      <c r="J263" s="8"/>
      <c r="K263" s="2" t="str">
        <f t="array" ref="K263">IF(L263="","", IFERROR(INDEX(Barang!$A$2:$A$10001, MATCH(L263, Barang!$B$2:$B$10001, 0)), "Tidak ditemukan"))</f>
        <v/>
      </c>
      <c r="L263" s="2"/>
      <c r="M263" s="2" t="str">
        <f t="array" ref="M263">IF(L263="","", IFERROR(INDEX(Barang!$C$2:$C$10001, MATCH(L263, Barang!$B$2:$B$10001, 0)), ""))</f>
        <v/>
      </c>
      <c r="N263" s="2" t="str">
        <f t="array" ref="N263">IF(L263="","", IFERROR(INDEX(Barang!$E$2:$E$10001, MATCH(L263, Barang!$B$2:$B$10001, 0)), ""))</f>
        <v/>
      </c>
      <c r="O263" s="10"/>
      <c r="P263" s="11" t="str">
        <f t="array" ref="P263">IF(L263="","", IFERROR(INDEX(Barang!$F$2:$F$10001, MATCH(L263, Barang!$B$2:$B$10001, 0)) * O263, ""))</f>
        <v/>
      </c>
      <c r="Q263" s="12"/>
      <c r="R263" s="10">
        <f t="shared" si="1"/>
        <v>-5</v>
      </c>
      <c r="S263" s="10" t="s">
        <v>40</v>
      </c>
      <c r="T263" s="2" t="s">
        <v>40</v>
      </c>
    </row>
    <row r="264" spans="1:20" ht="22.5" customHeight="1" x14ac:dyDescent="0.2">
      <c r="A264" s="8"/>
      <c r="B264" s="2" t="str">
        <f t="array" ref="B264">IF(C264="","", IFERROR(INDEX(Barang!$A$2:$A$10001, MATCH(C264, Barang!$B$2:$B$10001, 0)), "Tidak ditemukan"))</f>
        <v>KGA001</v>
      </c>
      <c r="C264" s="2" t="s">
        <v>294</v>
      </c>
      <c r="D264" s="2" t="str">
        <f t="array" ref="D264">IF(C264="","", IFERROR(INDEX(Barang!$C$2:$C$10001, MATCH(C264, Barang!$B$2:$B$10001, 0)), ""))</f>
        <v>Minuman</v>
      </c>
      <c r="E264" s="2" t="str">
        <f t="array" ref="E264">IF(C264="","", IFERROR(INDEX(Barang!$E$2:$E$10001, MATCH(C264, Barang!$B$2:$B$10001, 0)), ""))</f>
        <v>pcs</v>
      </c>
      <c r="F264" s="10">
        <v>2</v>
      </c>
      <c r="G264" s="11">
        <f t="array" ref="G264">IF(C264="","", IFERROR(INDEX(Barang!$F$2:$F$10001, MATCH(C264, Barang!$B$2:$B$10001, 0)) * F264, ""))</f>
        <v>4000</v>
      </c>
      <c r="H264" s="10"/>
      <c r="J264" s="8"/>
      <c r="K264" s="2" t="str">
        <f t="array" ref="K264">IF(L264="","", IFERROR(INDEX(Barang!$A$2:$A$10001, MATCH(L264, Barang!$B$2:$B$10001, 0)), "Tidak ditemukan"))</f>
        <v/>
      </c>
      <c r="L264" s="2"/>
      <c r="M264" s="2" t="str">
        <f t="array" ref="M264">IF(L264="","", IFERROR(INDEX(Barang!$C$2:$C$10001, MATCH(L264, Barang!$B$2:$B$10001, 0)), ""))</f>
        <v/>
      </c>
      <c r="N264" s="2" t="str">
        <f t="array" ref="N264">IF(L264="","", IFERROR(INDEX(Barang!$E$2:$E$10001, MATCH(L264, Barang!$B$2:$B$10001, 0)), ""))</f>
        <v/>
      </c>
      <c r="O264" s="10"/>
      <c r="P264" s="11" t="str">
        <f t="array" ref="P264">IF(L264="","", IFERROR(INDEX(Barang!$F$2:$F$10001, MATCH(L264, Barang!$B$2:$B$10001, 0)) * O264, ""))</f>
        <v/>
      </c>
      <c r="Q264" s="12"/>
      <c r="R264" s="10">
        <f t="shared" si="1"/>
        <v>-2</v>
      </c>
      <c r="S264" s="10" t="s">
        <v>40</v>
      </c>
      <c r="T264" s="2" t="s">
        <v>40</v>
      </c>
    </row>
    <row r="265" spans="1:20" ht="22.5" customHeight="1" x14ac:dyDescent="0.2">
      <c r="A265" s="8">
        <v>45969</v>
      </c>
      <c r="B265" s="2" t="str">
        <f t="array" ref="B265">IF(C265="","", IFERROR(INDEX(Barang!$A$2:$A$10001, MATCH(C265, Barang!$B$2:$B$10001, 0)), "Tidak ditemukan"))</f>
        <v>TLR2</v>
      </c>
      <c r="C265" s="2" t="s">
        <v>135</v>
      </c>
      <c r="D265" s="2" t="str">
        <f t="array" ref="D265">IF(C265="","", IFERROR(INDEX(Barang!$C$2:$C$10001, MATCH(C265, Barang!$B$2:$B$10001, 0)), ""))</f>
        <v>Sembako</v>
      </c>
      <c r="E265" s="2" t="str">
        <f t="array" ref="E265">IF(C265="","", IFERROR(INDEX(Barang!$E$2:$E$10001, MATCH(C265, Barang!$B$2:$B$10001, 0)), ""))</f>
        <v>kg</v>
      </c>
      <c r="F265" s="10">
        <v>50</v>
      </c>
      <c r="G265" s="11">
        <f t="array" ref="G265">IF(C265="","", IFERROR(INDEX(Barang!$F$2:$F$10001, MATCH(C265, Barang!$B$2:$B$10001, 0)) * F265, ""))</f>
        <v>775000</v>
      </c>
      <c r="H265" s="10"/>
      <c r="J265" s="8"/>
      <c r="K265" s="2" t="str">
        <f t="array" ref="K265">IF(L265="","", IFERROR(INDEX(Barang!$A$2:$A$10001, MATCH(L265, Barang!$B$2:$B$10001, 0)), "Tidak ditemukan"))</f>
        <v/>
      </c>
      <c r="L265" s="2"/>
      <c r="M265" s="2" t="str">
        <f t="array" ref="M265">IF(L265="","", IFERROR(INDEX(Barang!$C$2:$C$10001, MATCH(L265, Barang!$B$2:$B$10001, 0)), ""))</f>
        <v/>
      </c>
      <c r="N265" s="2" t="str">
        <f t="array" ref="N265">IF(L265="","", IFERROR(INDEX(Barang!$E$2:$E$10001, MATCH(L265, Barang!$B$2:$B$10001, 0)), ""))</f>
        <v/>
      </c>
      <c r="O265" s="10"/>
      <c r="P265" s="11" t="str">
        <f t="array" ref="P265">IF(L265="","", IFERROR(INDEX(Barang!$F$2:$F$10001, MATCH(L265, Barang!$B$2:$B$10001, 0)) * O265, ""))</f>
        <v/>
      </c>
      <c r="Q265" s="12"/>
      <c r="R265" s="10">
        <f t="shared" si="1"/>
        <v>-50</v>
      </c>
      <c r="S265" s="10" t="s">
        <v>40</v>
      </c>
      <c r="T265" s="2" t="s">
        <v>40</v>
      </c>
    </row>
    <row r="266" spans="1:20" ht="22.5" customHeight="1" x14ac:dyDescent="0.2">
      <c r="A266" s="8"/>
      <c r="B266" s="2" t="str">
        <f t="array" ref="B266">IF(C266="","", IFERROR(INDEX(Barang!$A$2:$A$10001, MATCH(C266, Barang!$B$2:$B$10001, 0)), "Tidak ditemukan"))</f>
        <v>MKH001</v>
      </c>
      <c r="C266" s="2" t="s">
        <v>118</v>
      </c>
      <c r="D266" s="2" t="str">
        <f t="array" ref="D266">IF(C266="","", IFERROR(INDEX(Barang!$C$2:$C$10001, MATCH(C266, Barang!$B$2:$B$10001, 0)), ""))</f>
        <v>Makanan</v>
      </c>
      <c r="E266" s="2" t="str">
        <f t="array" ref="E266">IF(C266="","", IFERROR(INDEX(Barang!$E$2:$E$10001, MATCH(C266, Barang!$B$2:$B$10001, 0)), ""))</f>
        <v>pcs</v>
      </c>
      <c r="F266" s="10">
        <v>40</v>
      </c>
      <c r="G266" s="11">
        <f t="array" ref="G266">IF(C266="","", IFERROR(INDEX(Barang!$F$2:$F$10001, MATCH(C266, Barang!$B$2:$B$10001, 0)) * F266, ""))</f>
        <v>140000</v>
      </c>
      <c r="H266" s="10"/>
      <c r="J266" s="8"/>
      <c r="K266" s="2" t="str">
        <f t="array" ref="K266">IF(L266="","", IFERROR(INDEX(Barang!$A$2:$A$10001, MATCH(L266, Barang!$B$2:$B$10001, 0)), "Tidak ditemukan"))</f>
        <v/>
      </c>
      <c r="L266" s="2"/>
      <c r="M266" s="2" t="str">
        <f t="array" ref="M266">IF(L266="","", IFERROR(INDEX(Barang!$C$2:$C$10001, MATCH(L266, Barang!$B$2:$B$10001, 0)), ""))</f>
        <v/>
      </c>
      <c r="N266" s="2" t="str">
        <f t="array" ref="N266">IF(L266="","", IFERROR(INDEX(Barang!$E$2:$E$10001, MATCH(L266, Barang!$B$2:$B$10001, 0)), ""))</f>
        <v/>
      </c>
      <c r="O266" s="10"/>
      <c r="P266" s="11" t="str">
        <f t="array" ref="P266">IF(L266="","", IFERROR(INDEX(Barang!$F$2:$F$10001, MATCH(L266, Barang!$B$2:$B$10001, 0)) * O266, ""))</f>
        <v/>
      </c>
      <c r="Q266" s="12"/>
      <c r="R266" s="10">
        <f t="shared" si="1"/>
        <v>-40</v>
      </c>
      <c r="S266" s="10" t="s">
        <v>40</v>
      </c>
      <c r="T266" s="2" t="s">
        <v>40</v>
      </c>
    </row>
    <row r="267" spans="1:20" ht="22.5" customHeight="1" x14ac:dyDescent="0.2">
      <c r="A267" s="8"/>
      <c r="B267" s="2" t="str">
        <f t="array" ref="B267">IF(C267="","", IFERROR(INDEX(Barang!$A$2:$A$10001, MATCH(C267, Barang!$B$2:$B$10001, 0)), "Tidak ditemukan"))</f>
        <v>SAR001</v>
      </c>
      <c r="C267" s="2" t="s">
        <v>131</v>
      </c>
      <c r="D267" s="2" t="str">
        <f t="array" ref="D267">IF(C267="","", IFERROR(INDEX(Barang!$C$2:$C$10001, MATCH(C267, Barang!$B$2:$B$10001, 0)), ""))</f>
        <v>Bumbu</v>
      </c>
      <c r="E267" s="2" t="str">
        <f t="array" ref="E267">IF(C267="","", IFERROR(INDEX(Barang!$E$2:$E$10001, MATCH(C267, Barang!$B$2:$B$10001, 0)), ""))</f>
        <v>pcs</v>
      </c>
      <c r="F267" s="10">
        <v>2</v>
      </c>
      <c r="G267" s="11">
        <f t="array" ref="G267">IF(C267="","", IFERROR(INDEX(Barang!$F$2:$F$10001, MATCH(C267, Barang!$B$2:$B$10001, 0)) * F267, ""))</f>
        <v>6000</v>
      </c>
      <c r="H267" s="10"/>
      <c r="J267" s="8"/>
      <c r="K267" s="2" t="str">
        <f t="array" ref="K267">IF(L267="","", IFERROR(INDEX(Barang!$A$2:$A$10001, MATCH(L267, Barang!$B$2:$B$10001, 0)), "Tidak ditemukan"))</f>
        <v/>
      </c>
      <c r="L267" s="2"/>
      <c r="M267" s="2" t="str">
        <f t="array" ref="M267">IF(L267="","", IFERROR(INDEX(Barang!$C$2:$C$10001, MATCH(L267, Barang!$B$2:$B$10001, 0)), ""))</f>
        <v/>
      </c>
      <c r="N267" s="2" t="str">
        <f t="array" ref="N267">IF(L267="","", IFERROR(INDEX(Barang!$E$2:$E$10001, MATCH(L267, Barang!$B$2:$B$10001, 0)), ""))</f>
        <v/>
      </c>
      <c r="O267" s="10"/>
      <c r="P267" s="11" t="str">
        <f t="array" ref="P267">IF(L267="","", IFERROR(INDEX(Barang!$F$2:$F$10001, MATCH(L267, Barang!$B$2:$B$10001, 0)) * O267, ""))</f>
        <v/>
      </c>
      <c r="Q267" s="12"/>
      <c r="R267" s="10">
        <f t="shared" si="1"/>
        <v>-2</v>
      </c>
      <c r="S267" s="10" t="s">
        <v>40</v>
      </c>
      <c r="T267" s="2" t="s">
        <v>40</v>
      </c>
    </row>
    <row r="268" spans="1:20" ht="22.5" customHeight="1" x14ac:dyDescent="0.2">
      <c r="A268" s="8"/>
      <c r="B268" s="2" t="str">
        <f t="array" ref="B268">IF(C268="","", IFERROR(INDEX(Barang!$A$2:$A$10001, MATCH(C268, Barang!$B$2:$B$10001, 0)), "Tidak ditemukan"))</f>
        <v>MCN02</v>
      </c>
      <c r="C268" s="2" t="s">
        <v>173</v>
      </c>
      <c r="D268" s="2" t="str">
        <f t="array" ref="D268">IF(C268="","", IFERROR(INDEX(Barang!$C$2:$C$10001, MATCH(C268, Barang!$B$2:$B$10001, 0)), ""))</f>
        <v>Bumbu</v>
      </c>
      <c r="E268" s="2" t="str">
        <f t="array" ref="E268">IF(C268="","", IFERROR(INDEX(Barang!$E$2:$E$10001, MATCH(C268, Barang!$B$2:$B$10001, 0)), ""))</f>
        <v>pcs</v>
      </c>
      <c r="F268" s="10">
        <v>3</v>
      </c>
      <c r="G268" s="11">
        <f t="array" ref="G268">IF(C268="","", IFERROR(INDEX(Barang!$F$2:$F$10001, MATCH(C268, Barang!$B$2:$B$10001, 0)) * F268, ""))</f>
        <v>1500</v>
      </c>
      <c r="H268" s="10"/>
      <c r="J268" s="8"/>
      <c r="K268" s="2" t="str">
        <f t="array" ref="K268">IF(L268="","", IFERROR(INDEX(Barang!$A$2:$A$10001, MATCH(L268, Barang!$B$2:$B$10001, 0)), "Tidak ditemukan"))</f>
        <v/>
      </c>
      <c r="L268" s="2"/>
      <c r="M268" s="2" t="str">
        <f t="array" ref="M268">IF(L268="","", IFERROR(INDEX(Barang!$C$2:$C$10001, MATCH(L268, Barang!$B$2:$B$10001, 0)), ""))</f>
        <v/>
      </c>
      <c r="N268" s="2" t="str">
        <f t="array" ref="N268">IF(L268="","", IFERROR(INDEX(Barang!$E$2:$E$10001, MATCH(L268, Barang!$B$2:$B$10001, 0)), ""))</f>
        <v/>
      </c>
      <c r="O268" s="10"/>
      <c r="P268" s="11" t="str">
        <f t="array" ref="P268">IF(L268="","", IFERROR(INDEX(Barang!$F$2:$F$10001, MATCH(L268, Barang!$B$2:$B$10001, 0)) * O268, ""))</f>
        <v/>
      </c>
      <c r="Q268" s="12"/>
      <c r="R268" s="10">
        <f t="shared" si="1"/>
        <v>-3</v>
      </c>
      <c r="S268" s="10" t="s">
        <v>40</v>
      </c>
      <c r="T268" s="2" t="s">
        <v>40</v>
      </c>
    </row>
    <row r="269" spans="1:20" ht="22.5" customHeight="1" x14ac:dyDescent="0.2">
      <c r="A269" s="8"/>
      <c r="B269" s="2" t="str">
        <f t="array" ref="B269">IF(C269="","", IFERROR(INDEX(Barang!$A$2:$A$10001, MATCH(C269, Barang!$B$2:$B$10001, 0)), "Tidak ditemukan"))</f>
        <v>RTP001</v>
      </c>
      <c r="C269" s="2" t="s">
        <v>534</v>
      </c>
      <c r="D269" s="2" t="str">
        <f t="array" ref="D269">IF(C269="","", IFERROR(INDEX(Barang!$C$2:$C$10001, MATCH(C269, Barang!$B$2:$B$10001, 0)), ""))</f>
        <v>Makanan</v>
      </c>
      <c r="E269" s="2" t="str">
        <f t="array" ref="E269">IF(C269="","", IFERROR(INDEX(Barang!$E$2:$E$10001, MATCH(C269, Barang!$B$2:$B$10001, 0)), ""))</f>
        <v>pcs</v>
      </c>
      <c r="F269" s="10">
        <v>2</v>
      </c>
      <c r="G269" s="11">
        <f t="array" ref="G269">IF(C269="","", IFERROR(INDEX(Barang!$F$2:$F$10001, MATCH(C269, Barang!$B$2:$B$10001, 0)) * F269, ""))</f>
        <v>4000</v>
      </c>
      <c r="H269" s="10"/>
      <c r="J269" s="8"/>
      <c r="K269" s="2" t="str">
        <f t="array" ref="K269">IF(L269="","", IFERROR(INDEX(Barang!$A$2:$A$10001, MATCH(L269, Barang!$B$2:$B$10001, 0)), "Tidak ditemukan"))</f>
        <v/>
      </c>
      <c r="L269" s="2"/>
      <c r="M269" s="2" t="str">
        <f t="array" ref="M269">IF(L269="","", IFERROR(INDEX(Barang!$C$2:$C$10001, MATCH(L269, Barang!$B$2:$B$10001, 0)), ""))</f>
        <v/>
      </c>
      <c r="N269" s="2" t="str">
        <f t="array" ref="N269">IF(L269="","", IFERROR(INDEX(Barang!$E$2:$E$10001, MATCH(L269, Barang!$B$2:$B$10001, 0)), ""))</f>
        <v/>
      </c>
      <c r="O269" s="10"/>
      <c r="P269" s="11" t="str">
        <f t="array" ref="P269">IF(L269="","", IFERROR(INDEX(Barang!$F$2:$F$10001, MATCH(L269, Barang!$B$2:$B$10001, 0)) * O269, ""))</f>
        <v/>
      </c>
      <c r="Q269" s="12"/>
      <c r="R269" s="10">
        <f t="shared" si="1"/>
        <v>-2</v>
      </c>
      <c r="S269" s="10" t="s">
        <v>40</v>
      </c>
      <c r="T269" s="2" t="s">
        <v>40</v>
      </c>
    </row>
    <row r="270" spans="1:20" ht="22.5" customHeight="1" x14ac:dyDescent="0.2">
      <c r="A270" s="8"/>
      <c r="B270" s="2" t="str">
        <f t="array" ref="B270">IF(C270="","", IFERROR(INDEX(Barang!$A$2:$A$10001, MATCH(C270, Barang!$B$2:$B$10001, 0)), "Tidak ditemukan"))</f>
        <v>RIS001</v>
      </c>
      <c r="C270" s="2" t="s">
        <v>600</v>
      </c>
      <c r="D270" s="2" t="str">
        <f t="array" ref="D270">IF(C270="","", IFERROR(INDEX(Barang!$C$2:$C$10001, MATCH(C270, Barang!$B$2:$B$10001, 0)), ""))</f>
        <v>Makanan</v>
      </c>
      <c r="E270" s="2" t="str">
        <f t="array" ref="E270">IF(C270="","", IFERROR(INDEX(Barang!$E$2:$E$10001, MATCH(C270, Barang!$B$2:$B$10001, 0)), ""))</f>
        <v>pcs</v>
      </c>
      <c r="F270" s="10">
        <v>4</v>
      </c>
      <c r="G270" s="11">
        <f t="array" ref="G270">IF(C270="","", IFERROR(INDEX(Barang!$F$2:$F$10001, MATCH(C270, Barang!$B$2:$B$10001, 0)) * F270, ""))</f>
        <v>12000</v>
      </c>
      <c r="H270" s="10"/>
      <c r="J270" s="8"/>
      <c r="K270" s="2" t="str">
        <f t="array" ref="K270">IF(L270="","", IFERROR(INDEX(Barang!$A$2:$A$10001, MATCH(L270, Barang!$B$2:$B$10001, 0)), "Tidak ditemukan"))</f>
        <v/>
      </c>
      <c r="L270" s="2"/>
      <c r="M270" s="2" t="str">
        <f t="array" ref="M270">IF(L270="","", IFERROR(INDEX(Barang!$C$2:$C$10001, MATCH(L270, Barang!$B$2:$B$10001, 0)), ""))</f>
        <v/>
      </c>
      <c r="N270" s="2" t="str">
        <f t="array" ref="N270">IF(L270="","", IFERROR(INDEX(Barang!$E$2:$E$10001, MATCH(L270, Barang!$B$2:$B$10001, 0)), ""))</f>
        <v/>
      </c>
      <c r="O270" s="10"/>
      <c r="P270" s="11" t="str">
        <f t="array" ref="P270">IF(L270="","", IFERROR(INDEX(Barang!$F$2:$F$10001, MATCH(L270, Barang!$B$2:$B$10001, 0)) * O270, ""))</f>
        <v/>
      </c>
      <c r="Q270" s="12"/>
      <c r="R270" s="10">
        <f t="shared" si="1"/>
        <v>-4</v>
      </c>
      <c r="S270" s="10" t="s">
        <v>40</v>
      </c>
      <c r="T270" s="2" t="s">
        <v>40</v>
      </c>
    </row>
    <row r="271" spans="1:20" ht="22.5" customHeight="1" x14ac:dyDescent="0.2">
      <c r="A271" s="8"/>
      <c r="B271" s="2" t="str">
        <f t="array" ref="B271">IF(C271="","", IFERROR(INDEX(Barang!$A$2:$A$10001, MATCH(C271, Barang!$B$2:$B$10001, 0)), "Tidak ditemukan"))</f>
        <v>DLN001</v>
      </c>
      <c r="C271" s="2" t="s">
        <v>105</v>
      </c>
      <c r="D271" s="2" t="str">
        <f t="array" ref="D271">IF(C271="","", IFERROR(INDEX(Barang!$C$2:$C$10001, MATCH(C271, Barang!$B$2:$B$10001, 0)), ""))</f>
        <v>Makanan</v>
      </c>
      <c r="E271" s="2" t="str">
        <f t="array" ref="E271">IF(C271="","", IFERROR(INDEX(Barang!$E$2:$E$10001, MATCH(C271, Barang!$B$2:$B$10001, 0)), ""))</f>
        <v>pcs</v>
      </c>
      <c r="F271" s="10">
        <v>3</v>
      </c>
      <c r="G271" s="11">
        <f t="array" ref="G271">IF(C271="","", IFERROR(INDEX(Barang!$F$2:$F$10001, MATCH(C271, Barang!$B$2:$B$10001, 0)) * F271, ""))</f>
        <v>3000</v>
      </c>
      <c r="H271" s="10"/>
      <c r="J271" s="8"/>
      <c r="K271" s="2" t="str">
        <f t="array" ref="K271">IF(L271="","", IFERROR(INDEX(Barang!$A$2:$A$10001, MATCH(L271, Barang!$B$2:$B$10001, 0)), "Tidak ditemukan"))</f>
        <v/>
      </c>
      <c r="L271" s="2"/>
      <c r="M271" s="2" t="str">
        <f t="array" ref="M271">IF(L271="","", IFERROR(INDEX(Barang!$C$2:$C$10001, MATCH(L271, Barang!$B$2:$B$10001, 0)), ""))</f>
        <v/>
      </c>
      <c r="N271" s="2" t="str">
        <f t="array" ref="N271">IF(L271="","", IFERROR(INDEX(Barang!$E$2:$E$10001, MATCH(L271, Barang!$B$2:$B$10001, 0)), ""))</f>
        <v/>
      </c>
      <c r="O271" s="10"/>
      <c r="P271" s="11" t="str">
        <f t="array" ref="P271">IF(L271="","", IFERROR(INDEX(Barang!$F$2:$F$10001, MATCH(L271, Barang!$B$2:$B$10001, 0)) * O271, ""))</f>
        <v/>
      </c>
      <c r="Q271" s="12"/>
      <c r="R271" s="10">
        <f t="shared" si="1"/>
        <v>-3</v>
      </c>
      <c r="S271" s="10" t="s">
        <v>40</v>
      </c>
      <c r="T271" s="2" t="s">
        <v>40</v>
      </c>
    </row>
    <row r="272" spans="1:20" ht="22.5" customHeight="1" x14ac:dyDescent="0.2">
      <c r="A272" s="8">
        <v>45970</v>
      </c>
      <c r="B272" s="2" t="str">
        <f t="array" ref="B272">IF(C272="","", IFERROR(INDEX(Barang!$A$2:$A$10001, MATCH(C272, Barang!$B$2:$B$10001, 0)), "Tidak ditemukan"))</f>
        <v>TLR2</v>
      </c>
      <c r="C272" s="2" t="s">
        <v>135</v>
      </c>
      <c r="D272" s="2" t="str">
        <f t="array" ref="D272">IF(C272="","", IFERROR(INDEX(Barang!$C$2:$C$10001, MATCH(C272, Barang!$B$2:$B$10001, 0)), ""))</f>
        <v>Sembako</v>
      </c>
      <c r="E272" s="2" t="str">
        <f t="array" ref="E272">IF(C272="","", IFERROR(INDEX(Barang!$E$2:$E$10001, MATCH(C272, Barang!$B$2:$B$10001, 0)), ""))</f>
        <v>kg</v>
      </c>
      <c r="F272" s="10">
        <v>30</v>
      </c>
      <c r="G272" s="11">
        <f t="array" ref="G272">IF(C272="","", IFERROR(INDEX(Barang!$F$2:$F$10001, MATCH(C272, Barang!$B$2:$B$10001, 0)) * F272, ""))</f>
        <v>465000</v>
      </c>
      <c r="H272" s="10"/>
      <c r="J272" s="8"/>
      <c r="K272" s="2" t="str">
        <f t="array" ref="K272">IF(L272="","", IFERROR(INDEX(Barang!$A$2:$A$10001, MATCH(L272, Barang!$B$2:$B$10001, 0)), "Tidak ditemukan"))</f>
        <v/>
      </c>
      <c r="L272" s="2"/>
      <c r="M272" s="2" t="str">
        <f t="array" ref="M272">IF(L272="","", IFERROR(INDEX(Barang!$C$2:$C$10001, MATCH(L272, Barang!$B$2:$B$10001, 0)), ""))</f>
        <v/>
      </c>
      <c r="N272" s="2" t="str">
        <f t="array" ref="N272">IF(L272="","", IFERROR(INDEX(Barang!$E$2:$E$10001, MATCH(L272, Barang!$B$2:$B$10001, 0)), ""))</f>
        <v/>
      </c>
      <c r="O272" s="10"/>
      <c r="P272" s="11" t="str">
        <f t="array" ref="P272">IF(L272="","", IFERROR(INDEX(Barang!$F$2:$F$10001, MATCH(L272, Barang!$B$2:$B$10001, 0)) * O272, ""))</f>
        <v/>
      </c>
      <c r="Q272" s="12"/>
      <c r="R272" s="10">
        <f t="shared" si="1"/>
        <v>-30</v>
      </c>
      <c r="S272" s="10" t="s">
        <v>40</v>
      </c>
      <c r="T272" s="2" t="s">
        <v>40</v>
      </c>
    </row>
    <row r="273" spans="1:20" ht="22.5" customHeight="1" x14ac:dyDescent="0.2">
      <c r="A273" s="8"/>
      <c r="B273" s="2" t="str">
        <f t="array" ref="B273">IF(C273="","", IFERROR(INDEX(Barang!$A$2:$A$10001, MATCH(C273, Barang!$B$2:$B$10001, 0)), "Tidak ditemukan"))</f>
        <v>TLR4</v>
      </c>
      <c r="C273" s="2" t="s">
        <v>146</v>
      </c>
      <c r="D273" s="2" t="str">
        <f t="array" ref="D273">IF(C273="","", IFERROR(INDEX(Barang!$C$2:$C$10001, MATCH(C273, Barang!$B$2:$B$10001, 0)), ""))</f>
        <v>Sembako</v>
      </c>
      <c r="E273" s="2" t="str">
        <f t="array" ref="E273">IF(C273="","", IFERROR(INDEX(Barang!$E$2:$E$10001, MATCH(C273, Barang!$B$2:$B$10001, 0)), ""))</f>
        <v>kg</v>
      </c>
      <c r="F273" s="10">
        <v>15</v>
      </c>
      <c r="G273" s="11">
        <f t="array" ref="G273">IF(C273="","", IFERROR(INDEX(Barang!$F$2:$F$10001, MATCH(C273, Barang!$B$2:$B$10001, 0)) * F273, ""))</f>
        <v>120000</v>
      </c>
      <c r="H273" s="10"/>
      <c r="J273" s="8"/>
      <c r="K273" s="2" t="str">
        <f t="array" ref="K273">IF(L273="","", IFERROR(INDEX(Barang!$A$2:$A$10001, MATCH(L273, Barang!$B$2:$B$10001, 0)), "Tidak ditemukan"))</f>
        <v/>
      </c>
      <c r="L273" s="2"/>
      <c r="M273" s="2" t="str">
        <f t="array" ref="M273">IF(L273="","", IFERROR(INDEX(Barang!$C$2:$C$10001, MATCH(L273, Barang!$B$2:$B$10001, 0)), ""))</f>
        <v/>
      </c>
      <c r="N273" s="2" t="str">
        <f t="array" ref="N273">IF(L273="","", IFERROR(INDEX(Barang!$E$2:$E$10001, MATCH(L273, Barang!$B$2:$B$10001, 0)), ""))</f>
        <v/>
      </c>
      <c r="O273" s="10"/>
      <c r="P273" s="11" t="str">
        <f t="array" ref="P273">IF(L273="","", IFERROR(INDEX(Barang!$F$2:$F$10001, MATCH(L273, Barang!$B$2:$B$10001, 0)) * O273, ""))</f>
        <v/>
      </c>
      <c r="Q273" s="12"/>
      <c r="R273" s="10">
        <f t="shared" si="1"/>
        <v>-15</v>
      </c>
      <c r="S273" s="10" t="s">
        <v>40</v>
      </c>
      <c r="T273" s="2" t="s">
        <v>40</v>
      </c>
    </row>
    <row r="274" spans="1:20" ht="22.5" customHeight="1" x14ac:dyDescent="0.2">
      <c r="A274" s="8"/>
      <c r="B274" s="2" t="str">
        <f t="array" ref="B274">IF(C274="","", IFERROR(INDEX(Barang!$A$2:$A$10001, MATCH(C274, Barang!$B$2:$B$10001, 0)), "Tidak ditemukan"))</f>
        <v>KGA001</v>
      </c>
      <c r="C274" s="2" t="s">
        <v>294</v>
      </c>
      <c r="D274" s="2" t="str">
        <f t="array" ref="D274">IF(C274="","", IFERROR(INDEX(Barang!$C$2:$C$10001, MATCH(C274, Barang!$B$2:$B$10001, 0)), ""))</f>
        <v>Minuman</v>
      </c>
      <c r="E274" s="2" t="str">
        <f t="array" ref="E274">IF(C274="","", IFERROR(INDEX(Barang!$E$2:$E$10001, MATCH(C274, Barang!$B$2:$B$10001, 0)), ""))</f>
        <v>pcs</v>
      </c>
      <c r="F274" s="10">
        <v>3</v>
      </c>
      <c r="G274" s="11">
        <f t="array" ref="G274">IF(C274="","", IFERROR(INDEX(Barang!$F$2:$F$10001, MATCH(C274, Barang!$B$2:$B$10001, 0)) * F274, ""))</f>
        <v>6000</v>
      </c>
      <c r="H274" s="10"/>
      <c r="J274" s="8"/>
      <c r="K274" s="2" t="str">
        <f t="array" ref="K274">IF(L274="","", IFERROR(INDEX(Barang!$A$2:$A$10001, MATCH(L274, Barang!$B$2:$B$10001, 0)), "Tidak ditemukan"))</f>
        <v/>
      </c>
      <c r="L274" s="2"/>
      <c r="M274" s="2" t="str">
        <f t="array" ref="M274">IF(L274="","", IFERROR(INDEX(Barang!$C$2:$C$10001, MATCH(L274, Barang!$B$2:$B$10001, 0)), ""))</f>
        <v/>
      </c>
      <c r="N274" s="2" t="str">
        <f t="array" ref="N274">IF(L274="","", IFERROR(INDEX(Barang!$E$2:$E$10001, MATCH(L274, Barang!$B$2:$B$10001, 0)), ""))</f>
        <v/>
      </c>
      <c r="O274" s="10"/>
      <c r="P274" s="11" t="str">
        <f t="array" ref="P274">IF(L274="","", IFERROR(INDEX(Barang!$F$2:$F$10001, MATCH(L274, Barang!$B$2:$B$10001, 0)) * O274, ""))</f>
        <v/>
      </c>
      <c r="Q274" s="12"/>
      <c r="R274" s="10">
        <f t="shared" si="1"/>
        <v>-3</v>
      </c>
      <c r="S274" s="10" t="s">
        <v>40</v>
      </c>
      <c r="T274" s="2" t="s">
        <v>40</v>
      </c>
    </row>
    <row r="275" spans="1:20" ht="22.5" customHeight="1" x14ac:dyDescent="0.2">
      <c r="A275" s="8"/>
      <c r="B275" s="2" t="str">
        <f t="array" ref="B275">IF(C275="","", IFERROR(INDEX(Barang!$A$2:$A$10001, MATCH(C275, Barang!$B$2:$B$10001, 0)), "Tidak ditemukan"))</f>
        <v>GL1001</v>
      </c>
      <c r="C275" s="2" t="s">
        <v>49</v>
      </c>
      <c r="D275" s="2" t="str">
        <f t="array" ref="D275">IF(C275="","", IFERROR(INDEX(Barang!$C$2:$C$10001, MATCH(C275, Barang!$B$2:$B$10001, 0)), ""))</f>
        <v>Sembako</v>
      </c>
      <c r="E275" s="2" t="str">
        <f t="array" ref="E275">IF(C275="","", IFERROR(INDEX(Barang!$E$2:$E$10001, MATCH(C275, Barang!$B$2:$B$10001, 0)), ""))</f>
        <v>kg</v>
      </c>
      <c r="F275" s="10">
        <v>50</v>
      </c>
      <c r="G275" s="11">
        <f t="array" ref="G275">IF(C275="","", IFERROR(INDEX(Barang!$F$2:$F$10001, MATCH(C275, Barang!$B$2:$B$10001, 0)) * F275, ""))</f>
        <v>825000</v>
      </c>
      <c r="H275" s="10"/>
      <c r="J275" s="8"/>
      <c r="K275" s="2" t="str">
        <f t="array" ref="K275">IF(L275="","", IFERROR(INDEX(Barang!$A$2:$A$10001, MATCH(L275, Barang!$B$2:$B$10001, 0)), "Tidak ditemukan"))</f>
        <v/>
      </c>
      <c r="L275" s="2"/>
      <c r="M275" s="2" t="str">
        <f t="array" ref="M275">IF(L275="","", IFERROR(INDEX(Barang!$C$2:$C$10001, MATCH(L275, Barang!$B$2:$B$10001, 0)), ""))</f>
        <v/>
      </c>
      <c r="N275" s="2" t="str">
        <f t="array" ref="N275">IF(L275="","", IFERROR(INDEX(Barang!$E$2:$E$10001, MATCH(L275, Barang!$B$2:$B$10001, 0)), ""))</f>
        <v/>
      </c>
      <c r="O275" s="10"/>
      <c r="P275" s="11" t="str">
        <f t="array" ref="P275">IF(L275="","", IFERROR(INDEX(Barang!$F$2:$F$10001, MATCH(L275, Barang!$B$2:$B$10001, 0)) * O275, ""))</f>
        <v/>
      </c>
      <c r="Q275" s="12"/>
      <c r="R275" s="10">
        <f t="shared" si="1"/>
        <v>-50</v>
      </c>
      <c r="S275" s="10" t="s">
        <v>40</v>
      </c>
      <c r="T275" s="2" t="s">
        <v>40</v>
      </c>
    </row>
    <row r="276" spans="1:20" ht="22.5" customHeight="1" x14ac:dyDescent="0.2">
      <c r="A276" s="8"/>
      <c r="B276" s="2" t="str">
        <f t="array" ref="B276">IF(C276="","", IFERROR(INDEX(Barang!$A$2:$A$10001, MATCH(C276, Barang!$B$2:$B$10001, 0)), "Tidak ditemukan"))</f>
        <v>MKE001</v>
      </c>
      <c r="C276" s="2" t="s">
        <v>209</v>
      </c>
      <c r="D276" s="2" t="str">
        <f t="array" ref="D276">IF(C276="","", IFERROR(INDEX(Barang!$C$2:$C$10001, MATCH(C276, Barang!$B$2:$B$10001, 0)), ""))</f>
        <v>Makanan</v>
      </c>
      <c r="E276" s="2" t="str">
        <f t="array" ref="E276">IF(C276="","", IFERROR(INDEX(Barang!$E$2:$E$10001, MATCH(C276, Barang!$B$2:$B$10001, 0)), ""))</f>
        <v>pcs</v>
      </c>
      <c r="F276" s="10">
        <v>15</v>
      </c>
      <c r="G276" s="11">
        <f t="array" ref="G276">IF(C276="","", IFERROR(INDEX(Barang!$F$2:$F$10001, MATCH(C276, Barang!$B$2:$B$10001, 0)) * F276, ""))</f>
        <v>37500</v>
      </c>
      <c r="H276" s="10"/>
      <c r="J276" s="8"/>
      <c r="K276" s="2" t="str">
        <f t="array" ref="K276">IF(L276="","", IFERROR(INDEX(Barang!$A$2:$A$10001, MATCH(L276, Barang!$B$2:$B$10001, 0)), "Tidak ditemukan"))</f>
        <v/>
      </c>
      <c r="L276" s="2"/>
      <c r="M276" s="2" t="str">
        <f t="array" ref="M276">IF(L276="","", IFERROR(INDEX(Barang!$C$2:$C$10001, MATCH(L276, Barang!$B$2:$B$10001, 0)), ""))</f>
        <v/>
      </c>
      <c r="N276" s="2" t="str">
        <f t="array" ref="N276">IF(L276="","", IFERROR(INDEX(Barang!$E$2:$E$10001, MATCH(L276, Barang!$B$2:$B$10001, 0)), ""))</f>
        <v/>
      </c>
      <c r="O276" s="10"/>
      <c r="P276" s="11" t="str">
        <f t="array" ref="P276">IF(L276="","", IFERROR(INDEX(Barang!$F$2:$F$10001, MATCH(L276, Barang!$B$2:$B$10001, 0)) * O276, ""))</f>
        <v/>
      </c>
      <c r="Q276" s="12"/>
      <c r="R276" s="10">
        <f t="shared" si="1"/>
        <v>-15</v>
      </c>
      <c r="S276" s="10" t="s">
        <v>40</v>
      </c>
      <c r="T276" s="2" t="s">
        <v>40</v>
      </c>
    </row>
    <row r="277" spans="1:20" ht="22.5" customHeight="1" x14ac:dyDescent="0.2">
      <c r="A277" s="8"/>
      <c r="B277" s="2" t="str">
        <f t="array" ref="B277">IF(C277="","", IFERROR(INDEX(Barang!$A$2:$A$10001, MATCH(C277, Barang!$B$2:$B$10001, 0)), "Tidak ditemukan"))</f>
        <v>MP001</v>
      </c>
      <c r="C277" s="2" t="s">
        <v>906</v>
      </c>
      <c r="D277" s="2" t="str">
        <f t="array" ref="D277">IF(C277="","", IFERROR(INDEX(Barang!$C$2:$C$10001, MATCH(C277, Barang!$B$2:$B$10001, 0)), ""))</f>
        <v>Makanan</v>
      </c>
      <c r="E277" s="2" t="str">
        <f t="array" ref="E277">IF(C277="","", IFERROR(INDEX(Barang!$E$2:$E$10001, MATCH(C277, Barang!$B$2:$B$10001, 0)), ""))</f>
        <v>pcs</v>
      </c>
      <c r="F277" s="10">
        <v>15</v>
      </c>
      <c r="G277" s="11">
        <f t="array" ref="G277">IF(C277="","", IFERROR(INDEX(Barang!$F$2:$F$10001, MATCH(C277, Barang!$B$2:$B$10001, 0)) * F277, ""))</f>
        <v>90000</v>
      </c>
      <c r="H277" s="10"/>
      <c r="J277" s="8"/>
      <c r="K277" s="2" t="str">
        <f t="array" ref="K277">IF(L277="","", IFERROR(INDEX(Barang!$A$2:$A$10001, MATCH(L277, Barang!$B$2:$B$10001, 0)), "Tidak ditemukan"))</f>
        <v/>
      </c>
      <c r="L277" s="2"/>
      <c r="M277" s="2" t="str">
        <f t="array" ref="M277">IF(L277="","", IFERROR(INDEX(Barang!$C$2:$C$10001, MATCH(L277, Barang!$B$2:$B$10001, 0)), ""))</f>
        <v/>
      </c>
      <c r="N277" s="2" t="str">
        <f t="array" ref="N277">IF(L277="","", IFERROR(INDEX(Barang!$E$2:$E$10001, MATCH(L277, Barang!$B$2:$B$10001, 0)), ""))</f>
        <v/>
      </c>
      <c r="O277" s="10"/>
      <c r="P277" s="11" t="str">
        <f t="array" ref="P277">IF(L277="","", IFERROR(INDEX(Barang!$F$2:$F$10001, MATCH(L277, Barang!$B$2:$B$10001, 0)) * O277, ""))</f>
        <v/>
      </c>
      <c r="Q277" s="12"/>
      <c r="R277" s="10">
        <f t="shared" si="1"/>
        <v>-15</v>
      </c>
      <c r="S277" s="10" t="s">
        <v>40</v>
      </c>
      <c r="T277" s="2" t="s">
        <v>40</v>
      </c>
    </row>
    <row r="278" spans="1:20" ht="22.5" customHeight="1" x14ac:dyDescent="0.2">
      <c r="A278" s="8"/>
      <c r="B278" s="2" t="str">
        <f t="array" ref="B278">IF(C278="","", IFERROR(INDEX(Barang!$A$2:$A$10001, MATCH(C278, Barang!$B$2:$B$10001, 0)), "Tidak ditemukan"))</f>
        <v>KPU001</v>
      </c>
      <c r="C278" s="2" t="s">
        <v>334</v>
      </c>
      <c r="D278" s="2" t="str">
        <f t="array" ref="D278">IF(C278="","", IFERROR(INDEX(Barang!$C$2:$C$10001, MATCH(C278, Barang!$B$2:$B$10001, 0)), ""))</f>
        <v>Makanan</v>
      </c>
      <c r="E278" s="2" t="str">
        <f t="array" ref="E278">IF(C278="","", IFERROR(INDEX(Barang!$E$2:$E$10001, MATCH(C278, Barang!$B$2:$B$10001, 0)), ""))</f>
        <v>pcs</v>
      </c>
      <c r="F278" s="10">
        <v>2</v>
      </c>
      <c r="G278" s="11">
        <f t="array" ref="G278">IF(C278="","", IFERROR(INDEX(Barang!$F$2:$F$10001, MATCH(C278, Barang!$B$2:$B$10001, 0)) * F278, ""))</f>
        <v>10000</v>
      </c>
      <c r="H278" s="10"/>
      <c r="J278" s="8"/>
      <c r="K278" s="2" t="str">
        <f t="array" ref="K278">IF(L278="","", IFERROR(INDEX(Barang!$A$2:$A$10001, MATCH(L278, Barang!$B$2:$B$10001, 0)), "Tidak ditemukan"))</f>
        <v/>
      </c>
      <c r="L278" s="2"/>
      <c r="M278" s="2" t="str">
        <f t="array" ref="M278">IF(L278="","", IFERROR(INDEX(Barang!$C$2:$C$10001, MATCH(L278, Barang!$B$2:$B$10001, 0)), ""))</f>
        <v/>
      </c>
      <c r="N278" s="2" t="str">
        <f t="array" ref="N278">IF(L278="","", IFERROR(INDEX(Barang!$E$2:$E$10001, MATCH(L278, Barang!$B$2:$B$10001, 0)), ""))</f>
        <v/>
      </c>
      <c r="O278" s="10"/>
      <c r="P278" s="11" t="str">
        <f t="array" ref="P278">IF(L278="","", IFERROR(INDEX(Barang!$F$2:$F$10001, MATCH(L278, Barang!$B$2:$B$10001, 0)) * O278, ""))</f>
        <v/>
      </c>
      <c r="Q278" s="12"/>
      <c r="R278" s="10">
        <f t="shared" si="1"/>
        <v>-2</v>
      </c>
      <c r="S278" s="10" t="s">
        <v>40</v>
      </c>
      <c r="T278" s="2" t="s">
        <v>40</v>
      </c>
    </row>
    <row r="279" spans="1:20" ht="22.5" customHeight="1" x14ac:dyDescent="0.2">
      <c r="A279" s="8"/>
      <c r="B279" s="2" t="str">
        <f t="array" ref="B279">IF(C279="","", IFERROR(INDEX(Barang!$A$2:$A$10001, MATCH(C279, Barang!$B$2:$B$10001, 0)), "Tidak ditemukan"))</f>
        <v>CL5001</v>
      </c>
      <c r="C279" s="2" t="s">
        <v>42</v>
      </c>
      <c r="D279" s="2" t="str">
        <f t="array" ref="D279">IF(C279="","", IFERROR(INDEX(Barang!$C$2:$C$10001, MATCH(C279, Barang!$B$2:$B$10001, 0)), ""))</f>
        <v>Makanan</v>
      </c>
      <c r="E279" s="2" t="str">
        <f t="array" ref="E279">IF(C279="","", IFERROR(INDEX(Barang!$E$2:$E$10001, MATCH(C279, Barang!$B$2:$B$10001, 0)), ""))</f>
        <v>pcs</v>
      </c>
      <c r="F279" s="10">
        <v>5</v>
      </c>
      <c r="G279" s="11">
        <f t="array" ref="G279">IF(C279="","", IFERROR(INDEX(Barang!$F$2:$F$10001, MATCH(C279, Barang!$B$2:$B$10001, 0)) * F279, ""))</f>
        <v>2500</v>
      </c>
      <c r="H279" s="10"/>
      <c r="J279" s="8"/>
      <c r="K279" s="2" t="str">
        <f t="array" ref="K279">IF(L279="","", IFERROR(INDEX(Barang!$A$2:$A$10001, MATCH(L279, Barang!$B$2:$B$10001, 0)), "Tidak ditemukan"))</f>
        <v/>
      </c>
      <c r="L279" s="2"/>
      <c r="M279" s="2" t="str">
        <f t="array" ref="M279">IF(L279="","", IFERROR(INDEX(Barang!$C$2:$C$10001, MATCH(L279, Barang!$B$2:$B$10001, 0)), ""))</f>
        <v/>
      </c>
      <c r="N279" s="2" t="str">
        <f t="array" ref="N279">IF(L279="","", IFERROR(INDEX(Barang!$E$2:$E$10001, MATCH(L279, Barang!$B$2:$B$10001, 0)), ""))</f>
        <v/>
      </c>
      <c r="O279" s="10"/>
      <c r="P279" s="11" t="str">
        <f t="array" ref="P279">IF(L279="","", IFERROR(INDEX(Barang!$F$2:$F$10001, MATCH(L279, Barang!$B$2:$B$10001, 0)) * O279, ""))</f>
        <v/>
      </c>
      <c r="Q279" s="12"/>
      <c r="R279" s="10">
        <f t="shared" si="1"/>
        <v>-5</v>
      </c>
      <c r="S279" s="10" t="s">
        <v>40</v>
      </c>
      <c r="T279" s="2" t="s">
        <v>40</v>
      </c>
    </row>
    <row r="280" spans="1:20" ht="22.5" customHeight="1" x14ac:dyDescent="0.2">
      <c r="A280" s="8"/>
      <c r="B280" s="2" t="str">
        <f t="array" ref="B280">IF(C280="","", IFERROR(INDEX(Barang!$A$2:$A$10001, MATCH(C280, Barang!$B$2:$B$10001, 0)), "Tidak ditemukan"))</f>
        <v>GRR001</v>
      </c>
      <c r="C280" s="2" t="s">
        <v>141</v>
      </c>
      <c r="D280" s="2" t="str">
        <f t="array" ref="D280">IF(C280="","", IFERROR(INDEX(Barang!$C$2:$C$10001, MATCH(C280, Barang!$B$2:$B$10001, 0)), ""))</f>
        <v>Makanan</v>
      </c>
      <c r="E280" s="2" t="str">
        <f t="array" ref="E280">IF(C280="","", IFERROR(INDEX(Barang!$E$2:$E$10001, MATCH(C280, Barang!$B$2:$B$10001, 0)), ""))</f>
        <v>pcs</v>
      </c>
      <c r="F280" s="10">
        <v>6</v>
      </c>
      <c r="G280" s="11">
        <f t="array" ref="G280">IF(C280="","", IFERROR(INDEX(Barang!$F$2:$F$10001, MATCH(C280, Barang!$B$2:$B$10001, 0)) * F280, ""))</f>
        <v>3000</v>
      </c>
      <c r="H280" s="10"/>
      <c r="J280" s="8"/>
      <c r="K280" s="2" t="str">
        <f t="array" ref="K280">IF(L280="","", IFERROR(INDEX(Barang!$A$2:$A$10001, MATCH(L280, Barang!$B$2:$B$10001, 0)), "Tidak ditemukan"))</f>
        <v/>
      </c>
      <c r="L280" s="2"/>
      <c r="M280" s="2" t="str">
        <f t="array" ref="M280">IF(L280="","", IFERROR(INDEX(Barang!$C$2:$C$10001, MATCH(L280, Barang!$B$2:$B$10001, 0)), ""))</f>
        <v/>
      </c>
      <c r="N280" s="2" t="str">
        <f t="array" ref="N280">IF(L280="","", IFERROR(INDEX(Barang!$E$2:$E$10001, MATCH(L280, Barang!$B$2:$B$10001, 0)), ""))</f>
        <v/>
      </c>
      <c r="O280" s="10"/>
      <c r="P280" s="11" t="str">
        <f t="array" ref="P280">IF(L280="","", IFERROR(INDEX(Barang!$F$2:$F$10001, MATCH(L280, Barang!$B$2:$B$10001, 0)) * O280, ""))</f>
        <v/>
      </c>
      <c r="Q280" s="12"/>
      <c r="R280" s="10">
        <f t="shared" si="1"/>
        <v>-6</v>
      </c>
      <c r="S280" s="10" t="s">
        <v>40</v>
      </c>
      <c r="T280" s="2" t="s">
        <v>40</v>
      </c>
    </row>
    <row r="281" spans="1:20" ht="22.5" customHeight="1" x14ac:dyDescent="0.2">
      <c r="A281" s="8"/>
      <c r="B281" s="2" t="str">
        <f t="array" ref="B281">IF(C281="","", IFERROR(INDEX(Barang!$A$2:$A$10001, MATCH(C281, Barang!$B$2:$B$10001, 0)), "Tidak ditemukan"))</f>
        <v>YP500</v>
      </c>
      <c r="C281" s="2" t="s">
        <v>19</v>
      </c>
      <c r="D281" s="2" t="str">
        <f t="array" ref="D281">IF(C281="","", IFERROR(INDEX(Barang!$C$2:$C$10001, MATCH(C281, Barang!$B$2:$B$10001, 0)), ""))</f>
        <v>Makanan</v>
      </c>
      <c r="E281" s="2" t="str">
        <f t="array" ref="E281">IF(C281="","", IFERROR(INDEX(Barang!$E$2:$E$10001, MATCH(C281, Barang!$B$2:$B$10001, 0)), ""))</f>
        <v>pcs</v>
      </c>
      <c r="F281" s="10">
        <v>4</v>
      </c>
      <c r="G281" s="11">
        <f t="array" ref="G281">IF(C281="","", IFERROR(INDEX(Barang!$F$2:$F$10001, MATCH(C281, Barang!$B$2:$B$10001, 0)) * F281, ""))</f>
        <v>2000</v>
      </c>
      <c r="H281" s="10"/>
      <c r="J281" s="8"/>
      <c r="K281" s="2" t="str">
        <f t="array" ref="K281">IF(L281="","", IFERROR(INDEX(Barang!$A$2:$A$10001, MATCH(L281, Barang!$B$2:$B$10001, 0)), "Tidak ditemukan"))</f>
        <v/>
      </c>
      <c r="L281" s="2"/>
      <c r="M281" s="2" t="str">
        <f t="array" ref="M281">IF(L281="","", IFERROR(INDEX(Barang!$C$2:$C$10001, MATCH(L281, Barang!$B$2:$B$10001, 0)), ""))</f>
        <v/>
      </c>
      <c r="N281" s="2" t="str">
        <f t="array" ref="N281">IF(L281="","", IFERROR(INDEX(Barang!$E$2:$E$10001, MATCH(L281, Barang!$B$2:$B$10001, 0)), ""))</f>
        <v/>
      </c>
      <c r="O281" s="10"/>
      <c r="P281" s="11" t="str">
        <f t="array" ref="P281">IF(L281="","", IFERROR(INDEX(Barang!$F$2:$F$10001, MATCH(L281, Barang!$B$2:$B$10001, 0)) * O281, ""))</f>
        <v/>
      </c>
      <c r="Q281" s="12"/>
      <c r="R281" s="10">
        <f t="shared" si="1"/>
        <v>-4</v>
      </c>
      <c r="S281" s="10" t="s">
        <v>40</v>
      </c>
      <c r="T281" s="2" t="s">
        <v>40</v>
      </c>
    </row>
    <row r="282" spans="1:20" ht="22.5" customHeight="1" x14ac:dyDescent="0.2">
      <c r="A282" s="8"/>
      <c r="B282" s="2" t="str">
        <f t="array" ref="B282">IF(C282="","", IFERROR(INDEX(Barang!$A$2:$A$10001, MATCH(C282, Barang!$B$2:$B$10001, 0)), "Tidak ditemukan"))</f>
        <v>MGR001</v>
      </c>
      <c r="C282" s="2" t="s">
        <v>116</v>
      </c>
      <c r="D282" s="2" t="str">
        <f t="array" ref="D282">IF(C282="","", IFERROR(INDEX(Barang!$C$2:$C$10001, MATCH(C282, Barang!$B$2:$B$10001, 0)), ""))</f>
        <v>Makanan</v>
      </c>
      <c r="E282" s="2" t="str">
        <f t="array" ref="E282">IF(C282="","", IFERROR(INDEX(Barang!$E$2:$E$10001, MATCH(C282, Barang!$B$2:$B$10001, 0)), ""))</f>
        <v>pcs</v>
      </c>
      <c r="F282" s="10">
        <v>40</v>
      </c>
      <c r="G282" s="11">
        <f t="array" ref="G282">IF(C282="","", IFERROR(INDEX(Barang!$F$2:$F$10001, MATCH(C282, Barang!$B$2:$B$10001, 0)) * F282, ""))</f>
        <v>140000</v>
      </c>
      <c r="H282" s="10"/>
      <c r="J282" s="8"/>
      <c r="K282" s="2" t="str">
        <f t="array" ref="K282">IF(L282="","", IFERROR(INDEX(Barang!$A$2:$A$10001, MATCH(L282, Barang!$B$2:$B$10001, 0)), "Tidak ditemukan"))</f>
        <v/>
      </c>
      <c r="L282" s="2"/>
      <c r="M282" s="2" t="str">
        <f t="array" ref="M282">IF(L282="","", IFERROR(INDEX(Barang!$C$2:$C$10001, MATCH(L282, Barang!$B$2:$B$10001, 0)), ""))</f>
        <v/>
      </c>
      <c r="N282" s="2" t="str">
        <f t="array" ref="N282">IF(L282="","", IFERROR(INDEX(Barang!$E$2:$E$10001, MATCH(L282, Barang!$B$2:$B$10001, 0)), ""))</f>
        <v/>
      </c>
      <c r="O282" s="10"/>
      <c r="P282" s="11" t="str">
        <f t="array" ref="P282">IF(L282="","", IFERROR(INDEX(Barang!$F$2:$F$10001, MATCH(L282, Barang!$B$2:$B$10001, 0)) * O282, ""))</f>
        <v/>
      </c>
      <c r="Q282" s="12"/>
      <c r="R282" s="10">
        <f t="shared" si="1"/>
        <v>-40</v>
      </c>
      <c r="S282" s="10" t="s">
        <v>40</v>
      </c>
      <c r="T282" s="2" t="s">
        <v>40</v>
      </c>
    </row>
    <row r="283" spans="1:20" ht="22.5" customHeight="1" x14ac:dyDescent="0.2">
      <c r="A283" s="8"/>
      <c r="B283" s="2" t="str">
        <f t="array" ref="B283">IF(C283="","", IFERROR(INDEX(Barang!$A$2:$A$10001, MATCH(C283, Barang!$B$2:$B$10001, 0)), "Tidak ditemukan"))</f>
        <v>RST02</v>
      </c>
      <c r="C283" s="2" t="s">
        <v>473</v>
      </c>
      <c r="D283" s="2" t="str">
        <f t="array" ref="D283">IF(C283="","", IFERROR(INDEX(Barang!$C$2:$C$10001, MATCH(C283, Barang!$B$2:$B$10001, 0)), ""))</f>
        <v>Makanan</v>
      </c>
      <c r="E283" s="2" t="str">
        <f t="array" ref="E283">IF(C283="","", IFERROR(INDEX(Barang!$E$2:$E$10001, MATCH(C283, Barang!$B$2:$B$10001, 0)), ""))</f>
        <v>pcs</v>
      </c>
      <c r="F283" s="10">
        <v>2</v>
      </c>
      <c r="G283" s="11">
        <f t="array" ref="G283">IF(C283="","", IFERROR(INDEX(Barang!$F$2:$F$10001, MATCH(C283, Barang!$B$2:$B$10001, 0)) * F283, ""))</f>
        <v>4000</v>
      </c>
      <c r="H283" s="10"/>
      <c r="J283" s="8"/>
      <c r="K283" s="2" t="str">
        <f t="array" ref="K283">IF(L283="","", IFERROR(INDEX(Barang!$A$2:$A$10001, MATCH(L283, Barang!$B$2:$B$10001, 0)), "Tidak ditemukan"))</f>
        <v/>
      </c>
      <c r="L283" s="2"/>
      <c r="M283" s="2" t="str">
        <f t="array" ref="M283">IF(L283="","", IFERROR(INDEX(Barang!$C$2:$C$10001, MATCH(L283, Barang!$B$2:$B$10001, 0)), ""))</f>
        <v/>
      </c>
      <c r="N283" s="2" t="str">
        <f t="array" ref="N283">IF(L283="","", IFERROR(INDEX(Barang!$E$2:$E$10001, MATCH(L283, Barang!$B$2:$B$10001, 0)), ""))</f>
        <v/>
      </c>
      <c r="O283" s="10"/>
      <c r="P283" s="11" t="str">
        <f t="array" ref="P283">IF(L283="","", IFERROR(INDEX(Barang!$F$2:$F$10001, MATCH(L283, Barang!$B$2:$B$10001, 0)) * O283, ""))</f>
        <v/>
      </c>
      <c r="Q283" s="12"/>
      <c r="R283" s="10">
        <f t="shared" si="1"/>
        <v>-2</v>
      </c>
      <c r="S283" s="10" t="s">
        <v>40</v>
      </c>
      <c r="T283" s="2" t="s">
        <v>40</v>
      </c>
    </row>
    <row r="284" spans="1:20" ht="22.5" customHeight="1" x14ac:dyDescent="0.2">
      <c r="A284" s="8"/>
      <c r="B284" s="2" t="str">
        <f t="array" ref="B284">IF(C284="","", IFERROR(INDEX(Barang!$A$2:$A$10001, MATCH(C284, Barang!$B$2:$B$10001, 0)), "Tidak ditemukan"))</f>
        <v>PLS002</v>
      </c>
      <c r="C284" s="2" t="s">
        <v>56</v>
      </c>
      <c r="D284" s="2" t="str">
        <f t="array" ref="D284">IF(C284="","", IFERROR(INDEX(Barang!$C$2:$C$10001, MATCH(C284, Barang!$B$2:$B$10001, 0)), ""))</f>
        <v>Makanan</v>
      </c>
      <c r="E284" s="2" t="str">
        <f t="array" ref="E284">IF(C284="","", IFERROR(INDEX(Barang!$E$2:$E$10001, MATCH(C284, Barang!$B$2:$B$10001, 0)), ""))</f>
        <v>pcs</v>
      </c>
      <c r="F284" s="10">
        <v>5</v>
      </c>
      <c r="G284" s="11">
        <f t="array" ref="G284">IF(C284="","", IFERROR(INDEX(Barang!$F$2:$F$10001, MATCH(C284, Barang!$B$2:$B$10001, 0)) * F284, ""))</f>
        <v>5000</v>
      </c>
      <c r="H284" s="10"/>
      <c r="J284" s="8"/>
      <c r="K284" s="2" t="str">
        <f t="array" ref="K284">IF(L284="","", IFERROR(INDEX(Barang!$A$2:$A$10001, MATCH(L284, Barang!$B$2:$B$10001, 0)), "Tidak ditemukan"))</f>
        <v/>
      </c>
      <c r="L284" s="2"/>
      <c r="M284" s="2" t="str">
        <f t="array" ref="M284">IF(L284="","", IFERROR(INDEX(Barang!$C$2:$C$10001, MATCH(L284, Barang!$B$2:$B$10001, 0)), ""))</f>
        <v/>
      </c>
      <c r="N284" s="2" t="str">
        <f t="array" ref="N284">IF(L284="","", IFERROR(INDEX(Barang!$E$2:$E$10001, MATCH(L284, Barang!$B$2:$B$10001, 0)), ""))</f>
        <v/>
      </c>
      <c r="O284" s="10"/>
      <c r="P284" s="11" t="str">
        <f t="array" ref="P284">IF(L284="","", IFERROR(INDEX(Barang!$F$2:$F$10001, MATCH(L284, Barang!$B$2:$B$10001, 0)) * O284, ""))</f>
        <v/>
      </c>
      <c r="Q284" s="12"/>
      <c r="R284" s="10">
        <f t="shared" si="1"/>
        <v>-5</v>
      </c>
      <c r="S284" s="10" t="s">
        <v>40</v>
      </c>
      <c r="T284" s="2" t="s">
        <v>40</v>
      </c>
    </row>
    <row r="285" spans="1:20" ht="22.5" customHeight="1" x14ac:dyDescent="0.2">
      <c r="A285" s="8"/>
      <c r="B285" s="2" t="str">
        <f t="array" ref="B285">IF(C285="","", IFERROR(INDEX(Barang!$A$2:$A$10001, MATCH(C285, Barang!$B$2:$B$10001, 0)), "Tidak ditemukan"))</f>
        <v>MKH001</v>
      </c>
      <c r="C285" s="2" t="s">
        <v>118</v>
      </c>
      <c r="D285" s="2" t="str">
        <f t="array" ref="D285">IF(C285="","", IFERROR(INDEX(Barang!$C$2:$C$10001, MATCH(C285, Barang!$B$2:$B$10001, 0)), ""))</f>
        <v>Makanan</v>
      </c>
      <c r="E285" s="2" t="str">
        <f t="array" ref="E285">IF(C285="","", IFERROR(INDEX(Barang!$E$2:$E$10001, MATCH(C285, Barang!$B$2:$B$10001, 0)), ""))</f>
        <v>pcs</v>
      </c>
      <c r="F285" s="10">
        <v>80</v>
      </c>
      <c r="G285" s="11">
        <f t="array" ref="G285">IF(C285="","", IFERROR(INDEX(Barang!$F$2:$F$10001, MATCH(C285, Barang!$B$2:$B$10001, 0)) * F285, ""))</f>
        <v>280000</v>
      </c>
      <c r="H285" s="10"/>
      <c r="J285" s="8"/>
      <c r="K285" s="2" t="str">
        <f t="array" ref="K285">IF(L285="","", IFERROR(INDEX(Barang!$A$2:$A$10001, MATCH(L285, Barang!$B$2:$B$10001, 0)), "Tidak ditemukan"))</f>
        <v/>
      </c>
      <c r="L285" s="2"/>
      <c r="M285" s="2" t="str">
        <f t="array" ref="M285">IF(L285="","", IFERROR(INDEX(Barang!$C$2:$C$10001, MATCH(L285, Barang!$B$2:$B$10001, 0)), ""))</f>
        <v/>
      </c>
      <c r="N285" s="2" t="str">
        <f t="array" ref="N285">IF(L285="","", IFERROR(INDEX(Barang!$E$2:$E$10001, MATCH(L285, Barang!$B$2:$B$10001, 0)), ""))</f>
        <v/>
      </c>
      <c r="O285" s="10"/>
      <c r="P285" s="11" t="str">
        <f t="array" ref="P285">IF(L285="","", IFERROR(INDEX(Barang!$F$2:$F$10001, MATCH(L285, Barang!$B$2:$B$10001, 0)) * O285, ""))</f>
        <v/>
      </c>
      <c r="Q285" s="12"/>
      <c r="R285" s="10">
        <f t="shared" si="1"/>
        <v>-80</v>
      </c>
      <c r="S285" s="10" t="s">
        <v>40</v>
      </c>
      <c r="T285" s="2" t="s">
        <v>40</v>
      </c>
    </row>
    <row r="286" spans="1:20" ht="22.5" customHeight="1" x14ac:dyDescent="0.2">
      <c r="A286" s="8"/>
      <c r="B286" s="2" t="str">
        <f t="array" ref="B286">IF(C286="","", IFERROR(INDEX(Barang!$A$2:$A$10001, MATCH(C286, Barang!$B$2:$B$10001, 0)), "Tidak ditemukan"))</f>
        <v>GPT001</v>
      </c>
      <c r="C286" s="2" t="s">
        <v>52</v>
      </c>
      <c r="D286" s="2" t="str">
        <f t="array" ref="D286">IF(C286="","", IFERROR(INDEX(Barang!$C$2:$C$10001, MATCH(C286, Barang!$B$2:$B$10001, 0)), ""))</f>
        <v>Makanan</v>
      </c>
      <c r="E286" s="2" t="str">
        <f t="array" ref="E286">IF(C286="","", IFERROR(INDEX(Barang!$E$2:$E$10001, MATCH(C286, Barang!$B$2:$B$10001, 0)), ""))</f>
        <v>pcs</v>
      </c>
      <c r="F286" s="10">
        <v>10</v>
      </c>
      <c r="G286" s="11">
        <f t="array" ref="G286">IF(C286="","", IFERROR(INDEX(Barang!$F$2:$F$10001, MATCH(C286, Barang!$B$2:$B$10001, 0)) * F286, ""))</f>
        <v>10000</v>
      </c>
      <c r="H286" s="10"/>
      <c r="J286" s="8"/>
      <c r="K286" s="2" t="str">
        <f t="array" ref="K286">IF(L286="","", IFERROR(INDEX(Barang!$A$2:$A$10001, MATCH(L286, Barang!$B$2:$B$10001, 0)), "Tidak ditemukan"))</f>
        <v/>
      </c>
      <c r="L286" s="2"/>
      <c r="M286" s="2" t="str">
        <f t="array" ref="M286">IF(L286="","", IFERROR(INDEX(Barang!$C$2:$C$10001, MATCH(L286, Barang!$B$2:$B$10001, 0)), ""))</f>
        <v/>
      </c>
      <c r="N286" s="2" t="str">
        <f t="array" ref="N286">IF(L286="","", IFERROR(INDEX(Barang!$E$2:$E$10001, MATCH(L286, Barang!$B$2:$B$10001, 0)), ""))</f>
        <v/>
      </c>
      <c r="O286" s="10"/>
      <c r="P286" s="11" t="str">
        <f t="array" ref="P286">IF(L286="","", IFERROR(INDEX(Barang!$F$2:$F$10001, MATCH(L286, Barang!$B$2:$B$10001, 0)) * O286, ""))</f>
        <v/>
      </c>
      <c r="Q286" s="12"/>
      <c r="R286" s="10">
        <f t="shared" si="1"/>
        <v>-10</v>
      </c>
      <c r="S286" s="10" t="s">
        <v>40</v>
      </c>
      <c r="T286" s="2" t="s">
        <v>40</v>
      </c>
    </row>
    <row r="287" spans="1:20" ht="22.5" customHeight="1" x14ac:dyDescent="0.2">
      <c r="A287" s="8"/>
      <c r="B287" s="2" t="str">
        <f t="array" ref="B287">IF(C287="","", IFERROR(INDEX(Barang!$A$2:$A$10001, MATCH(C287, Barang!$B$2:$B$10001, 0)), "Tidak ditemukan"))</f>
        <v>THD001</v>
      </c>
      <c r="C287" s="2" t="s">
        <v>108</v>
      </c>
      <c r="D287" s="2" t="str">
        <f t="array" ref="D287">IF(C287="","", IFERROR(INDEX(Barang!$C$2:$C$10001, MATCH(C287, Barang!$B$2:$B$10001, 0)), ""))</f>
        <v>Minuman</v>
      </c>
      <c r="E287" s="2" t="str">
        <f t="array" ref="E287">IF(C287="","", IFERROR(INDEX(Barang!$E$2:$E$10001, MATCH(C287, Barang!$B$2:$B$10001, 0)), ""))</f>
        <v>pcs</v>
      </c>
      <c r="F287" s="10">
        <v>10</v>
      </c>
      <c r="G287" s="11">
        <f t="array" ref="G287">IF(C287="","", IFERROR(INDEX(Barang!$F$2:$F$10001, MATCH(C287, Barang!$B$2:$B$10001, 0)) * F287, ""))</f>
        <v>20000</v>
      </c>
      <c r="H287" s="10"/>
      <c r="J287" s="8"/>
      <c r="K287" s="2" t="str">
        <f t="array" ref="K287">IF(L287="","", IFERROR(INDEX(Barang!$A$2:$A$10001, MATCH(L287, Barang!$B$2:$B$10001, 0)), "Tidak ditemukan"))</f>
        <v/>
      </c>
      <c r="L287" s="2"/>
      <c r="M287" s="2" t="str">
        <f t="array" ref="M287">IF(L287="","", IFERROR(INDEX(Barang!$C$2:$C$10001, MATCH(L287, Barang!$B$2:$B$10001, 0)), ""))</f>
        <v/>
      </c>
      <c r="N287" s="2" t="str">
        <f t="array" ref="N287">IF(L287="","", IFERROR(INDEX(Barang!$E$2:$E$10001, MATCH(L287, Barang!$B$2:$B$10001, 0)), ""))</f>
        <v/>
      </c>
      <c r="O287" s="10"/>
      <c r="P287" s="11" t="str">
        <f t="array" ref="P287">IF(L287="","", IFERROR(INDEX(Barang!$F$2:$F$10001, MATCH(L287, Barang!$B$2:$B$10001, 0)) * O287, ""))</f>
        <v/>
      </c>
      <c r="Q287" s="12"/>
      <c r="R287" s="10">
        <f t="shared" si="1"/>
        <v>-10</v>
      </c>
      <c r="S287" s="10" t="s">
        <v>40</v>
      </c>
      <c r="T287" s="2" t="s">
        <v>40</v>
      </c>
    </row>
    <row r="288" spans="1:20" ht="22.5" customHeight="1" x14ac:dyDescent="0.2">
      <c r="A288" s="8"/>
      <c r="B288" s="2" t="str">
        <f t="array" ref="B288">IF(C288="","", IFERROR(INDEX(Barang!$A$2:$A$10001, MATCH(C288, Barang!$B$2:$B$10001, 0)), "Tidak ditemukan"))</f>
        <v>DLN02</v>
      </c>
      <c r="C288" s="2" t="s">
        <v>493</v>
      </c>
      <c r="D288" s="2" t="str">
        <f t="array" ref="D288">IF(C288="","", IFERROR(INDEX(Barang!$C$2:$C$10001, MATCH(C288, Barang!$B$2:$B$10001, 0)), ""))</f>
        <v>Makanan</v>
      </c>
      <c r="E288" s="2" t="str">
        <f t="array" ref="E288">IF(C288="","", IFERROR(INDEX(Barang!$E$2:$E$10001, MATCH(C288, Barang!$B$2:$B$10001, 0)), ""))</f>
        <v>pcs</v>
      </c>
      <c r="F288" s="10">
        <v>3</v>
      </c>
      <c r="G288" s="11">
        <f t="array" ref="G288">IF(C288="","", IFERROR(INDEX(Barang!$F$2:$F$10001, MATCH(C288, Barang!$B$2:$B$10001, 0)) * F288, ""))</f>
        <v>6000</v>
      </c>
      <c r="H288" s="10"/>
      <c r="J288" s="8"/>
      <c r="K288" s="2" t="str">
        <f t="array" ref="K288">IF(L288="","", IFERROR(INDEX(Barang!$A$2:$A$10001, MATCH(L288, Barang!$B$2:$B$10001, 0)), "Tidak ditemukan"))</f>
        <v/>
      </c>
      <c r="L288" s="2"/>
      <c r="M288" s="2" t="str">
        <f t="array" ref="M288">IF(L288="","", IFERROR(INDEX(Barang!$C$2:$C$10001, MATCH(L288, Barang!$B$2:$B$10001, 0)), ""))</f>
        <v/>
      </c>
      <c r="N288" s="2" t="str">
        <f t="array" ref="N288">IF(L288="","", IFERROR(INDEX(Barang!$E$2:$E$10001, MATCH(L288, Barang!$B$2:$B$10001, 0)), ""))</f>
        <v/>
      </c>
      <c r="O288" s="10"/>
      <c r="P288" s="11" t="str">
        <f t="array" ref="P288">IF(L288="","", IFERROR(INDEX(Barang!$F$2:$F$10001, MATCH(L288, Barang!$B$2:$B$10001, 0)) * O288, ""))</f>
        <v/>
      </c>
      <c r="Q288" s="12"/>
      <c r="R288" s="10">
        <f t="shared" si="1"/>
        <v>-3</v>
      </c>
      <c r="S288" s="10" t="s">
        <v>40</v>
      </c>
      <c r="T288" s="2" t="s">
        <v>40</v>
      </c>
    </row>
    <row r="289" spans="1:20" ht="22.5" customHeight="1" x14ac:dyDescent="0.2">
      <c r="A289" s="8"/>
      <c r="B289" s="2" t="str">
        <f t="array" ref="B289">IF(C289="","", IFERROR(INDEX(Barang!$A$2:$A$10001, MATCH(C289, Barang!$B$2:$B$10001, 0)), "Tidak ditemukan"))</f>
        <v>CLR001</v>
      </c>
      <c r="C289" s="2" t="s">
        <v>144</v>
      </c>
      <c r="D289" s="2" t="str">
        <f t="array" ref="D289">IF(C289="","", IFERROR(INDEX(Barang!$C$2:$C$10001, MATCH(C289, Barang!$B$2:$B$10001, 0)), ""))</f>
        <v>Makanan</v>
      </c>
      <c r="E289" s="2" t="str">
        <f t="array" ref="E289">IF(C289="","", IFERROR(INDEX(Barang!$E$2:$E$10001, MATCH(C289, Barang!$B$2:$B$10001, 0)), ""))</f>
        <v>pcs</v>
      </c>
      <c r="F289" s="10">
        <v>2</v>
      </c>
      <c r="G289" s="11">
        <f t="array" ref="G289">IF(C289="","", IFERROR(INDEX(Barang!$F$2:$F$10001, MATCH(C289, Barang!$B$2:$B$10001, 0)) * F289, ""))</f>
        <v>4000</v>
      </c>
      <c r="H289" s="10"/>
      <c r="J289" s="8"/>
      <c r="K289" s="2" t="str">
        <f t="array" ref="K289">IF(L289="","", IFERROR(INDEX(Barang!$A$2:$A$10001, MATCH(L289, Barang!$B$2:$B$10001, 0)), "Tidak ditemukan"))</f>
        <v/>
      </c>
      <c r="L289" s="2"/>
      <c r="M289" s="2" t="str">
        <f t="array" ref="M289">IF(L289="","", IFERROR(INDEX(Barang!$C$2:$C$10001, MATCH(L289, Barang!$B$2:$B$10001, 0)), ""))</f>
        <v/>
      </c>
      <c r="N289" s="2" t="str">
        <f t="array" ref="N289">IF(L289="","", IFERROR(INDEX(Barang!$E$2:$E$10001, MATCH(L289, Barang!$B$2:$B$10001, 0)), ""))</f>
        <v/>
      </c>
      <c r="O289" s="10"/>
      <c r="P289" s="11" t="str">
        <f t="array" ref="P289">IF(L289="","", IFERROR(INDEX(Barang!$F$2:$F$10001, MATCH(L289, Barang!$B$2:$B$10001, 0)) * O289, ""))</f>
        <v/>
      </c>
      <c r="Q289" s="12"/>
      <c r="R289" s="10">
        <f t="shared" si="1"/>
        <v>-2</v>
      </c>
      <c r="S289" s="10" t="s">
        <v>40</v>
      </c>
      <c r="T289" s="2" t="s">
        <v>40</v>
      </c>
    </row>
    <row r="290" spans="1:20" ht="22.5" customHeight="1" x14ac:dyDescent="0.2">
      <c r="A290" s="8"/>
      <c r="B290" s="2" t="str">
        <f t="array" ref="B290">IF(C290="","", IFERROR(INDEX(Barang!$A$2:$A$10001, MATCH(C290, Barang!$B$2:$B$10001, 0)), "Tidak ditemukan"))</f>
        <v>SNK001</v>
      </c>
      <c r="C290" s="2" t="s">
        <v>213</v>
      </c>
      <c r="D290" s="2" t="str">
        <f t="array" ref="D290">IF(C290="","", IFERROR(INDEX(Barang!$C$2:$C$10001, MATCH(C290, Barang!$B$2:$B$10001, 0)), ""))</f>
        <v>Makanan</v>
      </c>
      <c r="E290" s="2" t="str">
        <f t="array" ref="E290">IF(C290="","", IFERROR(INDEX(Barang!$E$2:$E$10001, MATCH(C290, Barang!$B$2:$B$10001, 0)), ""))</f>
        <v>pcs</v>
      </c>
      <c r="F290" s="10">
        <v>2</v>
      </c>
      <c r="G290" s="11">
        <f t="array" ref="G290">IF(C290="","", IFERROR(INDEX(Barang!$F$2:$F$10001, MATCH(C290, Barang!$B$2:$B$10001, 0)) * F290, ""))</f>
        <v>4000</v>
      </c>
      <c r="H290" s="10"/>
      <c r="J290" s="8"/>
      <c r="K290" s="2" t="str">
        <f t="array" ref="K290">IF(L290="","", IFERROR(INDEX(Barang!$A$2:$A$10001, MATCH(L290, Barang!$B$2:$B$10001, 0)), "Tidak ditemukan"))</f>
        <v/>
      </c>
      <c r="L290" s="2"/>
      <c r="M290" s="2" t="str">
        <f t="array" ref="M290">IF(L290="","", IFERROR(INDEX(Barang!$C$2:$C$10001, MATCH(L290, Barang!$B$2:$B$10001, 0)), ""))</f>
        <v/>
      </c>
      <c r="N290" s="2" t="str">
        <f t="array" ref="N290">IF(L290="","", IFERROR(INDEX(Barang!$E$2:$E$10001, MATCH(L290, Barang!$B$2:$B$10001, 0)), ""))</f>
        <v/>
      </c>
      <c r="O290" s="10"/>
      <c r="P290" s="11" t="str">
        <f t="array" ref="P290">IF(L290="","", IFERROR(INDEX(Barang!$F$2:$F$10001, MATCH(L290, Barang!$B$2:$B$10001, 0)) * O290, ""))</f>
        <v/>
      </c>
      <c r="Q290" s="12"/>
      <c r="R290" s="10">
        <f t="shared" si="1"/>
        <v>-2</v>
      </c>
      <c r="S290" s="10" t="s">
        <v>40</v>
      </c>
      <c r="T290" s="2" t="s">
        <v>40</v>
      </c>
    </row>
    <row r="291" spans="1:20" ht="22.5" customHeight="1" x14ac:dyDescent="0.2">
      <c r="A291" s="8"/>
      <c r="B291" s="2" t="str">
        <f t="array" ref="B291">IF(C291="","", IFERROR(INDEX(Barang!$A$2:$A$10001, MATCH(C291, Barang!$B$2:$B$10001, 0)), "Tidak ditemukan"))</f>
        <v>PTS001</v>
      </c>
      <c r="C291" s="2" t="s">
        <v>388</v>
      </c>
      <c r="D291" s="2" t="str">
        <f t="array" ref="D291">IF(C291="","", IFERROR(INDEX(Barang!$C$2:$C$10001, MATCH(C291, Barang!$B$2:$B$10001, 0)), ""))</f>
        <v>Makanan</v>
      </c>
      <c r="E291" s="2" t="str">
        <f t="array" ref="E291">IF(C291="","", IFERROR(INDEX(Barang!$E$2:$E$10001, MATCH(C291, Barang!$B$2:$B$10001, 0)), ""))</f>
        <v>pcs</v>
      </c>
      <c r="F291" s="10">
        <v>2</v>
      </c>
      <c r="G291" s="11">
        <f t="array" ref="G291">IF(C291="","", IFERROR(INDEX(Barang!$F$2:$F$10001, MATCH(C291, Barang!$B$2:$B$10001, 0)) * F291, ""))</f>
        <v>4000</v>
      </c>
      <c r="H291" s="10"/>
      <c r="J291" s="8"/>
      <c r="K291" s="2" t="str">
        <f t="array" ref="K291">IF(L291="","", IFERROR(INDEX(Barang!$A$2:$A$10001, MATCH(L291, Barang!$B$2:$B$10001, 0)), "Tidak ditemukan"))</f>
        <v/>
      </c>
      <c r="L291" s="2"/>
      <c r="M291" s="2" t="str">
        <f t="array" ref="M291">IF(L291="","", IFERROR(INDEX(Barang!$C$2:$C$10001, MATCH(L291, Barang!$B$2:$B$10001, 0)), ""))</f>
        <v/>
      </c>
      <c r="N291" s="2" t="str">
        <f t="array" ref="N291">IF(L291="","", IFERROR(INDEX(Barang!$E$2:$E$10001, MATCH(L291, Barang!$B$2:$B$10001, 0)), ""))</f>
        <v/>
      </c>
      <c r="O291" s="10"/>
      <c r="P291" s="11" t="str">
        <f t="array" ref="P291">IF(L291="","", IFERROR(INDEX(Barang!$F$2:$F$10001, MATCH(L291, Barang!$B$2:$B$10001, 0)) * O291, ""))</f>
        <v/>
      </c>
      <c r="Q291" s="12"/>
      <c r="R291" s="10">
        <f t="shared" si="1"/>
        <v>-2</v>
      </c>
      <c r="S291" s="10" t="s">
        <v>40</v>
      </c>
      <c r="T291" s="2" t="s">
        <v>40</v>
      </c>
    </row>
    <row r="292" spans="1:20" ht="22.5" customHeight="1" x14ac:dyDescent="0.2">
      <c r="A292" s="8"/>
      <c r="B292" s="2" t="str">
        <f t="array" ref="B292">IF(C292="","", IFERROR(INDEX(Barang!$A$2:$A$10001, MATCH(C292, Barang!$B$2:$B$10001, 0)), "Tidak ditemukan"))</f>
        <v>KCP001</v>
      </c>
      <c r="C292" s="2" t="s">
        <v>155</v>
      </c>
      <c r="D292" s="2" t="str">
        <f t="array" ref="D292">IF(C292="","", IFERROR(INDEX(Barang!$C$2:$C$10001, MATCH(C292, Barang!$B$2:$B$10001, 0)), ""))</f>
        <v>Bumbu</v>
      </c>
      <c r="E292" s="2" t="str">
        <f t="array" ref="E292">IF(C292="","", IFERROR(INDEX(Barang!$E$2:$E$10001, MATCH(C292, Barang!$B$2:$B$10001, 0)), ""))</f>
        <v>pcs</v>
      </c>
      <c r="F292" s="10">
        <v>13</v>
      </c>
      <c r="G292" s="11">
        <f t="array" ref="G292">IF(C292="","", IFERROR(INDEX(Barang!$F$2:$F$10001, MATCH(C292, Barang!$B$2:$B$10001, 0)) * F292, ""))</f>
        <v>26000</v>
      </c>
      <c r="H292" s="10"/>
      <c r="J292" s="8"/>
      <c r="K292" s="2" t="str">
        <f t="array" ref="K292">IF(L292="","", IFERROR(INDEX(Barang!$A$2:$A$10001, MATCH(L292, Barang!$B$2:$B$10001, 0)), "Tidak ditemukan"))</f>
        <v/>
      </c>
      <c r="L292" s="2"/>
      <c r="M292" s="2" t="str">
        <f t="array" ref="M292">IF(L292="","", IFERROR(INDEX(Barang!$C$2:$C$10001, MATCH(L292, Barang!$B$2:$B$10001, 0)), ""))</f>
        <v/>
      </c>
      <c r="N292" s="2" t="str">
        <f t="array" ref="N292">IF(L292="","", IFERROR(INDEX(Barang!$E$2:$E$10001, MATCH(L292, Barang!$B$2:$B$10001, 0)), ""))</f>
        <v/>
      </c>
      <c r="O292" s="10"/>
      <c r="P292" s="11" t="str">
        <f t="array" ref="P292">IF(L292="","", IFERROR(INDEX(Barang!$F$2:$F$10001, MATCH(L292, Barang!$B$2:$B$10001, 0)) * O292, ""))</f>
        <v/>
      </c>
      <c r="Q292" s="12"/>
      <c r="R292" s="10">
        <f t="shared" si="1"/>
        <v>-13</v>
      </c>
      <c r="S292" s="10" t="s">
        <v>40</v>
      </c>
      <c r="T292" s="2" t="s">
        <v>40</v>
      </c>
    </row>
    <row r="293" spans="1:20" ht="22.5" customHeight="1" x14ac:dyDescent="0.2">
      <c r="A293" s="8">
        <v>45971</v>
      </c>
      <c r="B293" s="2" t="str">
        <f t="array" ref="B293">IF(C293="","", IFERROR(INDEX(Barang!$A$2:$A$10001, MATCH(C293, Barang!$B$2:$B$10001, 0)), "Tidak ditemukan"))</f>
        <v>BHJ01</v>
      </c>
      <c r="C293" s="2" t="s">
        <v>1007</v>
      </c>
      <c r="D293" s="2" t="str">
        <f t="array" ref="D293">IF(C293="","", IFERROR(INDEX(Barang!$C$2:$C$10001, MATCH(C293, Barang!$B$2:$B$10001, 0)), ""))</f>
        <v>Makanan</v>
      </c>
      <c r="E293" s="2" t="str">
        <f t="array" ref="E293">IF(C293="","", IFERROR(INDEX(Barang!$E$2:$E$10001, MATCH(C293, Barang!$B$2:$B$10001, 0)), ""))</f>
        <v>pcs</v>
      </c>
      <c r="F293" s="10">
        <v>2</v>
      </c>
      <c r="G293" s="11">
        <f t="array" ref="G293">IF(C293="","", IFERROR(INDEX(Barang!$F$2:$F$10001, MATCH(C293, Barang!$B$2:$B$10001, 0)) * F293, ""))</f>
        <v>14000</v>
      </c>
      <c r="H293" s="10"/>
      <c r="J293" s="8"/>
      <c r="K293" s="2" t="str">
        <f t="array" ref="K293">IF(L293="","", IFERROR(INDEX(Barang!$A$2:$A$10001, MATCH(L293, Barang!$B$2:$B$10001, 0)), "Tidak ditemukan"))</f>
        <v/>
      </c>
      <c r="L293" s="2"/>
      <c r="M293" s="2" t="str">
        <f t="array" ref="M293">IF(L293="","", IFERROR(INDEX(Barang!$C$2:$C$10001, MATCH(L293, Barang!$B$2:$B$10001, 0)), ""))</f>
        <v/>
      </c>
      <c r="N293" s="2" t="str">
        <f t="array" ref="N293">IF(L293="","", IFERROR(INDEX(Barang!$E$2:$E$10001, MATCH(L293, Barang!$B$2:$B$10001, 0)), ""))</f>
        <v/>
      </c>
      <c r="O293" s="10"/>
      <c r="P293" s="11" t="str">
        <f t="array" ref="P293">IF(L293="","", IFERROR(INDEX(Barang!$F$2:$F$10001, MATCH(L293, Barang!$B$2:$B$10001, 0)) * O293, ""))</f>
        <v/>
      </c>
      <c r="Q293" s="12"/>
      <c r="R293" s="10">
        <f t="shared" si="1"/>
        <v>-2</v>
      </c>
      <c r="S293" s="10" t="s">
        <v>40</v>
      </c>
      <c r="T293" s="2" t="s">
        <v>40</v>
      </c>
    </row>
    <row r="294" spans="1:20" ht="22.5" customHeight="1" x14ac:dyDescent="0.2">
      <c r="A294" s="8"/>
      <c r="B294" s="2" t="str">
        <f t="array" ref="B294">IF(C294="","", IFERROR(INDEX(Barang!$A$2:$A$10001, MATCH(C294, Barang!$B$2:$B$10001, 0)), "Tidak ditemukan"))</f>
        <v>TLR2</v>
      </c>
      <c r="C294" s="2" t="s">
        <v>135</v>
      </c>
      <c r="D294" s="2" t="str">
        <f t="array" ref="D294">IF(C294="","", IFERROR(INDEX(Barang!$C$2:$C$10001, MATCH(C294, Barang!$B$2:$B$10001, 0)), ""))</f>
        <v>Sembako</v>
      </c>
      <c r="E294" s="2" t="str">
        <f t="array" ref="E294">IF(C294="","", IFERROR(INDEX(Barang!$E$2:$E$10001, MATCH(C294, Barang!$B$2:$B$10001, 0)), ""))</f>
        <v>kg</v>
      </c>
      <c r="F294" s="10">
        <v>30</v>
      </c>
      <c r="G294" s="11">
        <f t="array" ref="G294">IF(C294="","", IFERROR(INDEX(Barang!$F$2:$F$10001, MATCH(C294, Barang!$B$2:$B$10001, 0)) * F294, ""))</f>
        <v>465000</v>
      </c>
      <c r="H294" s="10"/>
      <c r="J294" s="8"/>
      <c r="K294" s="2" t="str">
        <f t="array" ref="K294">IF(L294="","", IFERROR(INDEX(Barang!$A$2:$A$10001, MATCH(L294, Barang!$B$2:$B$10001, 0)), "Tidak ditemukan"))</f>
        <v/>
      </c>
      <c r="L294" s="2"/>
      <c r="M294" s="2" t="str">
        <f t="array" ref="M294">IF(L294="","", IFERROR(INDEX(Barang!$C$2:$C$10001, MATCH(L294, Barang!$B$2:$B$10001, 0)), ""))</f>
        <v/>
      </c>
      <c r="N294" s="2" t="str">
        <f t="array" ref="N294">IF(L294="","", IFERROR(INDEX(Barang!$E$2:$E$10001, MATCH(L294, Barang!$B$2:$B$10001, 0)), ""))</f>
        <v/>
      </c>
      <c r="O294" s="10"/>
      <c r="P294" s="11" t="str">
        <f t="array" ref="P294">IF(L294="","", IFERROR(INDEX(Barang!$F$2:$F$10001, MATCH(L294, Barang!$B$2:$B$10001, 0)) * O294, ""))</f>
        <v/>
      </c>
      <c r="Q294" s="12"/>
      <c r="R294" s="10">
        <f t="shared" si="1"/>
        <v>-30</v>
      </c>
      <c r="S294" s="10" t="s">
        <v>40</v>
      </c>
      <c r="T294" s="2" t="s">
        <v>40</v>
      </c>
    </row>
    <row r="295" spans="1:20" ht="22.5" customHeight="1" x14ac:dyDescent="0.2">
      <c r="A295" s="8"/>
      <c r="B295" s="2" t="str">
        <f t="array" ref="B295">IF(C295="","", IFERROR(INDEX(Barang!$A$2:$A$10001, MATCH(C295, Barang!$B$2:$B$10001, 0)), "Tidak ditemukan"))</f>
        <v>TLR4</v>
      </c>
      <c r="C295" s="2" t="s">
        <v>146</v>
      </c>
      <c r="D295" s="2" t="str">
        <f t="array" ref="D295">IF(C295="","", IFERROR(INDEX(Barang!$C$2:$C$10001, MATCH(C295, Barang!$B$2:$B$10001, 0)), ""))</f>
        <v>Sembako</v>
      </c>
      <c r="E295" s="2" t="str">
        <f t="array" ref="E295">IF(C295="","", IFERROR(INDEX(Barang!$E$2:$E$10001, MATCH(C295, Barang!$B$2:$B$10001, 0)), ""))</f>
        <v>kg</v>
      </c>
      <c r="F295" s="10">
        <v>25</v>
      </c>
      <c r="G295" s="11">
        <f t="array" ref="G295">IF(C295="","", IFERROR(INDEX(Barang!$F$2:$F$10001, MATCH(C295, Barang!$B$2:$B$10001, 0)) * F295, ""))</f>
        <v>200000</v>
      </c>
      <c r="H295" s="10"/>
      <c r="J295" s="8"/>
      <c r="K295" s="2" t="str">
        <f t="array" ref="K295">IF(L295="","", IFERROR(INDEX(Barang!$A$2:$A$10001, MATCH(L295, Barang!$B$2:$B$10001, 0)), "Tidak ditemukan"))</f>
        <v/>
      </c>
      <c r="L295" s="2"/>
      <c r="M295" s="2" t="str">
        <f t="array" ref="M295">IF(L295="","", IFERROR(INDEX(Barang!$C$2:$C$10001, MATCH(L295, Barang!$B$2:$B$10001, 0)), ""))</f>
        <v/>
      </c>
      <c r="N295" s="2" t="str">
        <f t="array" ref="N295">IF(L295="","", IFERROR(INDEX(Barang!$E$2:$E$10001, MATCH(L295, Barang!$B$2:$B$10001, 0)), ""))</f>
        <v/>
      </c>
      <c r="O295" s="10"/>
      <c r="P295" s="11" t="str">
        <f t="array" ref="P295">IF(L295="","", IFERROR(INDEX(Barang!$F$2:$F$10001, MATCH(L295, Barang!$B$2:$B$10001, 0)) * O295, ""))</f>
        <v/>
      </c>
      <c r="Q295" s="12"/>
      <c r="R295" s="10">
        <f t="shared" si="1"/>
        <v>-25</v>
      </c>
      <c r="S295" s="10" t="s">
        <v>40</v>
      </c>
      <c r="T295" s="2" t="s">
        <v>40</v>
      </c>
    </row>
    <row r="296" spans="1:20" ht="22.5" customHeight="1" x14ac:dyDescent="0.2">
      <c r="A296" s="8"/>
      <c r="B296" s="2" t="str">
        <f t="array" ref="B296">IF(C296="","", IFERROR(INDEX(Barang!$A$2:$A$10001, MATCH(C296, Barang!$B$2:$B$10001, 0)), "Tidak ditemukan"))</f>
        <v>SNC2</v>
      </c>
      <c r="C296" s="2" t="s">
        <v>359</v>
      </c>
      <c r="D296" s="2" t="str">
        <f t="array" ref="D296">IF(C296="","", IFERROR(INDEX(Barang!$C$2:$C$10001, MATCH(C296, Barang!$B$2:$B$10001, 0)), ""))</f>
        <v>Minyak</v>
      </c>
      <c r="E296" s="2" t="str">
        <f t="array" ref="E296">IF(C296="","", IFERROR(INDEX(Barang!$E$2:$E$10001, MATCH(C296, Barang!$B$2:$B$10001, 0)), ""))</f>
        <v>pcs</v>
      </c>
      <c r="F296" s="10">
        <v>12</v>
      </c>
      <c r="G296" s="11">
        <f t="array" ref="G296">IF(C296="","", IFERROR(INDEX(Barang!$F$2:$F$10001, MATCH(C296, Barang!$B$2:$B$10001, 0)) * F296, ""))</f>
        <v>480000</v>
      </c>
      <c r="H296" s="10"/>
      <c r="J296" s="8"/>
      <c r="K296" s="2" t="str">
        <f t="array" ref="K296">IF(L296="","", IFERROR(INDEX(Barang!$A$2:$A$10001, MATCH(L296, Barang!$B$2:$B$10001, 0)), "Tidak ditemukan"))</f>
        <v/>
      </c>
      <c r="L296" s="2"/>
      <c r="M296" s="2" t="str">
        <f t="array" ref="M296">IF(L296="","", IFERROR(INDEX(Barang!$C$2:$C$10001, MATCH(L296, Barang!$B$2:$B$10001, 0)), ""))</f>
        <v/>
      </c>
      <c r="N296" s="2" t="str">
        <f t="array" ref="N296">IF(L296="","", IFERROR(INDEX(Barang!$E$2:$E$10001, MATCH(L296, Barang!$B$2:$B$10001, 0)), ""))</f>
        <v/>
      </c>
      <c r="O296" s="10"/>
      <c r="P296" s="11" t="str">
        <f t="array" ref="P296">IF(L296="","", IFERROR(INDEX(Barang!$F$2:$F$10001, MATCH(L296, Barang!$B$2:$B$10001, 0)) * O296, ""))</f>
        <v/>
      </c>
      <c r="Q296" s="12"/>
      <c r="R296" s="10">
        <f t="shared" si="1"/>
        <v>-12</v>
      </c>
      <c r="S296" s="10" t="s">
        <v>40</v>
      </c>
      <c r="T296" s="2" t="s">
        <v>40</v>
      </c>
    </row>
    <row r="297" spans="1:20" ht="22.5" customHeight="1" x14ac:dyDescent="0.2">
      <c r="A297" s="8"/>
      <c r="B297" s="2" t="str">
        <f t="array" ref="B297">IF(C297="","", IFERROR(INDEX(Barang!$A$2:$A$10001, MATCH(C297, Barang!$B$2:$B$10001, 0)), "Tidak ditemukan"))</f>
        <v>KCP001</v>
      </c>
      <c r="C297" s="2" t="s">
        <v>155</v>
      </c>
      <c r="D297" s="2" t="str">
        <f t="array" ref="D297">IF(C297="","", IFERROR(INDEX(Barang!$C$2:$C$10001, MATCH(C297, Barang!$B$2:$B$10001, 0)), ""))</f>
        <v>Bumbu</v>
      </c>
      <c r="E297" s="2" t="str">
        <f t="array" ref="E297">IF(C297="","", IFERROR(INDEX(Barang!$E$2:$E$10001, MATCH(C297, Barang!$B$2:$B$10001, 0)), ""))</f>
        <v>pcs</v>
      </c>
      <c r="F297" s="10">
        <v>10</v>
      </c>
      <c r="G297" s="11">
        <f t="array" ref="G297">IF(C297="","", IFERROR(INDEX(Barang!$F$2:$F$10001, MATCH(C297, Barang!$B$2:$B$10001, 0)) * F297, ""))</f>
        <v>20000</v>
      </c>
      <c r="H297" s="10"/>
      <c r="J297" s="8"/>
      <c r="K297" s="2" t="str">
        <f t="array" ref="K297">IF(L297="","", IFERROR(INDEX(Barang!$A$2:$A$10001, MATCH(L297, Barang!$B$2:$B$10001, 0)), "Tidak ditemukan"))</f>
        <v/>
      </c>
      <c r="L297" s="2"/>
      <c r="M297" s="2" t="str">
        <f t="array" ref="M297">IF(L297="","", IFERROR(INDEX(Barang!$C$2:$C$10001, MATCH(L297, Barang!$B$2:$B$10001, 0)), ""))</f>
        <v/>
      </c>
      <c r="N297" s="2" t="str">
        <f t="array" ref="N297">IF(L297="","", IFERROR(INDEX(Barang!$E$2:$E$10001, MATCH(L297, Barang!$B$2:$B$10001, 0)), ""))</f>
        <v/>
      </c>
      <c r="O297" s="10"/>
      <c r="P297" s="11" t="str">
        <f t="array" ref="P297">IF(L297="","", IFERROR(INDEX(Barang!$F$2:$F$10001, MATCH(L297, Barang!$B$2:$B$10001, 0)) * O297, ""))</f>
        <v/>
      </c>
      <c r="Q297" s="12"/>
      <c r="R297" s="10">
        <f t="shared" si="1"/>
        <v>-10</v>
      </c>
      <c r="S297" s="10" t="s">
        <v>40</v>
      </c>
      <c r="T297" s="2" t="s">
        <v>40</v>
      </c>
    </row>
    <row r="298" spans="1:20" ht="22.5" customHeight="1" x14ac:dyDescent="0.2">
      <c r="A298" s="8"/>
      <c r="B298" s="2" t="str">
        <f t="array" ref="B298">IF(C298="","", IFERROR(INDEX(Barang!$A$2:$A$10001, MATCH(C298, Barang!$B$2:$B$10001, 0)), "Tidak ditemukan"))</f>
        <v>EKC001</v>
      </c>
      <c r="C298" s="2" t="s">
        <v>262</v>
      </c>
      <c r="D298" s="2" t="str">
        <f t="array" ref="D298">IF(C298="","", IFERROR(INDEX(Barang!$C$2:$C$10001, MATCH(C298, Barang!$B$2:$B$10001, 0)), ""))</f>
        <v>Sabun</v>
      </c>
      <c r="E298" s="2" t="str">
        <f t="array" ref="E298">IF(C298="","", IFERROR(INDEX(Barang!$E$2:$E$10001, MATCH(C298, Barang!$B$2:$B$10001, 0)), ""))</f>
        <v>pcs</v>
      </c>
      <c r="F298" s="10">
        <v>1</v>
      </c>
      <c r="G298" s="11">
        <f t="array" ref="G298">IF(C298="","", IFERROR(INDEX(Barang!$F$2:$F$10001, MATCH(C298, Barang!$B$2:$B$10001, 0)) * F298, ""))</f>
        <v>10000</v>
      </c>
      <c r="H298" s="10"/>
      <c r="J298" s="8"/>
      <c r="K298" s="2" t="str">
        <f t="array" ref="K298">IF(L298="","", IFERROR(INDEX(Barang!$A$2:$A$10001, MATCH(L298, Barang!$B$2:$B$10001, 0)), "Tidak ditemukan"))</f>
        <v/>
      </c>
      <c r="L298" s="2"/>
      <c r="M298" s="2" t="str">
        <f t="array" ref="M298">IF(L298="","", IFERROR(INDEX(Barang!$C$2:$C$10001, MATCH(L298, Barang!$B$2:$B$10001, 0)), ""))</f>
        <v/>
      </c>
      <c r="N298" s="2" t="str">
        <f t="array" ref="N298">IF(L298="","", IFERROR(INDEX(Barang!$E$2:$E$10001, MATCH(L298, Barang!$B$2:$B$10001, 0)), ""))</f>
        <v/>
      </c>
      <c r="O298" s="10"/>
      <c r="P298" s="11" t="str">
        <f t="array" ref="P298">IF(L298="","", IFERROR(INDEX(Barang!$F$2:$F$10001, MATCH(L298, Barang!$B$2:$B$10001, 0)) * O298, ""))</f>
        <v/>
      </c>
      <c r="Q298" s="12"/>
      <c r="R298" s="10">
        <f t="shared" si="1"/>
        <v>-1</v>
      </c>
      <c r="S298" s="10" t="s">
        <v>40</v>
      </c>
      <c r="T298" s="2" t="s">
        <v>40</v>
      </c>
    </row>
    <row r="299" spans="1:20" ht="22.5" customHeight="1" x14ac:dyDescent="0.2">
      <c r="A299" s="8"/>
      <c r="B299" s="2" t="str">
        <f t="array" ref="B299">IF(C299="","", IFERROR(INDEX(Barang!$A$2:$A$10001, MATCH(C299, Barang!$B$2:$B$10001, 0)), "Tidak ditemukan"))</f>
        <v>GRR001</v>
      </c>
      <c r="C299" s="2" t="s">
        <v>141</v>
      </c>
      <c r="D299" s="2" t="str">
        <f t="array" ref="D299">IF(C299="","", IFERROR(INDEX(Barang!$C$2:$C$10001, MATCH(C299, Barang!$B$2:$B$10001, 0)), ""))</f>
        <v>Makanan</v>
      </c>
      <c r="E299" s="2" t="str">
        <f t="array" ref="E299">IF(C299="","", IFERROR(INDEX(Barang!$E$2:$E$10001, MATCH(C299, Barang!$B$2:$B$10001, 0)), ""))</f>
        <v>pcs</v>
      </c>
      <c r="F299" s="10">
        <v>6</v>
      </c>
      <c r="G299" s="11">
        <f t="array" ref="G299">IF(C299="","", IFERROR(INDEX(Barang!$F$2:$F$10001, MATCH(C299, Barang!$B$2:$B$10001, 0)) * F299, ""))</f>
        <v>3000</v>
      </c>
      <c r="H299" s="10"/>
      <c r="J299" s="8"/>
      <c r="K299" s="2" t="str">
        <f t="array" ref="K299">IF(L299="","", IFERROR(INDEX(Barang!$A$2:$A$10001, MATCH(L299, Barang!$B$2:$B$10001, 0)), "Tidak ditemukan"))</f>
        <v/>
      </c>
      <c r="L299" s="2"/>
      <c r="M299" s="2" t="str">
        <f t="array" ref="M299">IF(L299="","", IFERROR(INDEX(Barang!$C$2:$C$10001, MATCH(L299, Barang!$B$2:$B$10001, 0)), ""))</f>
        <v/>
      </c>
      <c r="N299" s="2" t="str">
        <f t="array" ref="N299">IF(L299="","", IFERROR(INDEX(Barang!$E$2:$E$10001, MATCH(L299, Barang!$B$2:$B$10001, 0)), ""))</f>
        <v/>
      </c>
      <c r="O299" s="10"/>
      <c r="P299" s="11" t="str">
        <f t="array" ref="P299">IF(L299="","", IFERROR(INDEX(Barang!$F$2:$F$10001, MATCH(L299, Barang!$B$2:$B$10001, 0)) * O299, ""))</f>
        <v/>
      </c>
      <c r="Q299" s="12"/>
      <c r="R299" s="10">
        <f t="shared" si="1"/>
        <v>-6</v>
      </c>
      <c r="S299" s="10" t="s">
        <v>40</v>
      </c>
      <c r="T299" s="2" t="s">
        <v>40</v>
      </c>
    </row>
    <row r="300" spans="1:20" ht="22.5" customHeight="1" x14ac:dyDescent="0.2">
      <c r="A300" s="8"/>
      <c r="B300" s="2" t="str">
        <f t="array" ref="B300">IF(C300="","", IFERROR(INDEX(Barang!$A$2:$A$10001, MATCH(C300, Barang!$B$2:$B$10001, 0)), "Tidak ditemukan"))</f>
        <v>RPK001</v>
      </c>
      <c r="C300" s="2" t="s">
        <v>264</v>
      </c>
      <c r="D300" s="2" t="str">
        <f t="array" ref="D300">IF(C300="","", IFERROR(INDEX(Barang!$C$2:$C$10001, MATCH(C300, Barang!$B$2:$B$10001, 0)), ""))</f>
        <v>Detergen</v>
      </c>
      <c r="E300" s="2" t="str">
        <f t="array" ref="E300">IF(C300="","", IFERROR(INDEX(Barang!$E$2:$E$10001, MATCH(C300, Barang!$B$2:$B$10001, 0)), ""))</f>
        <v>pcs</v>
      </c>
      <c r="F300" s="10">
        <v>10</v>
      </c>
      <c r="G300" s="11">
        <f t="array" ref="G300">IF(C300="","", IFERROR(INDEX(Barang!$F$2:$F$10001, MATCH(C300, Barang!$B$2:$B$10001, 0)) * F300, ""))</f>
        <v>50000</v>
      </c>
      <c r="H300" s="10"/>
      <c r="J300" s="8"/>
      <c r="K300" s="2" t="str">
        <f t="array" ref="K300">IF(L300="","", IFERROR(INDEX(Barang!$A$2:$A$10001, MATCH(L300, Barang!$B$2:$B$10001, 0)), "Tidak ditemukan"))</f>
        <v/>
      </c>
      <c r="L300" s="2"/>
      <c r="M300" s="2" t="str">
        <f t="array" ref="M300">IF(L300="","", IFERROR(INDEX(Barang!$C$2:$C$10001, MATCH(L300, Barang!$B$2:$B$10001, 0)), ""))</f>
        <v/>
      </c>
      <c r="N300" s="2" t="str">
        <f t="array" ref="N300">IF(L300="","", IFERROR(INDEX(Barang!$E$2:$E$10001, MATCH(L300, Barang!$B$2:$B$10001, 0)), ""))</f>
        <v/>
      </c>
      <c r="O300" s="10"/>
      <c r="P300" s="11" t="str">
        <f t="array" ref="P300">IF(L300="","", IFERROR(INDEX(Barang!$F$2:$F$10001, MATCH(L300, Barang!$B$2:$B$10001, 0)) * O300, ""))</f>
        <v/>
      </c>
      <c r="Q300" s="12"/>
      <c r="R300" s="10">
        <f t="shared" si="1"/>
        <v>-10</v>
      </c>
      <c r="S300" s="10" t="s">
        <v>40</v>
      </c>
      <c r="T300" s="2" t="s">
        <v>40</v>
      </c>
    </row>
    <row r="301" spans="1:20" ht="22.5" customHeight="1" x14ac:dyDescent="0.2">
      <c r="A301" s="8"/>
      <c r="B301" s="2" t="str">
        <f t="array" ref="B301">IF(C301="","", IFERROR(INDEX(Barang!$A$2:$A$10001, MATCH(C301, Barang!$B$2:$B$10001, 0)), "Tidak ditemukan"))</f>
        <v>SBE001</v>
      </c>
      <c r="C301" s="2" t="s">
        <v>237</v>
      </c>
      <c r="D301" s="2" t="str">
        <f t="array" ref="D301">IF(C301="","", IFERROR(INDEX(Barang!$C$2:$C$10001, MATCH(C301, Barang!$B$2:$B$10001, 0)), ""))</f>
        <v>Detergen</v>
      </c>
      <c r="E301" s="2" t="str">
        <f t="array" ref="E301">IF(C301="","", IFERROR(INDEX(Barang!$E$2:$E$10001, MATCH(C301, Barang!$B$2:$B$10001, 0)), ""))</f>
        <v>pcs</v>
      </c>
      <c r="F301" s="10">
        <v>2</v>
      </c>
      <c r="G301" s="11">
        <f t="array" ref="G301">IF(C301="","", IFERROR(INDEX(Barang!$F$2:$F$10001, MATCH(C301, Barang!$B$2:$B$10001, 0)) * F301, ""))</f>
        <v>4000</v>
      </c>
      <c r="H301" s="10"/>
      <c r="J301" s="8"/>
      <c r="K301" s="2" t="str">
        <f t="array" ref="K301">IF(L301="","", IFERROR(INDEX(Barang!$A$2:$A$10001, MATCH(L301, Barang!$B$2:$B$10001, 0)), "Tidak ditemukan"))</f>
        <v/>
      </c>
      <c r="L301" s="2"/>
      <c r="M301" s="2" t="str">
        <f t="array" ref="M301">IF(L301="","", IFERROR(INDEX(Barang!$C$2:$C$10001, MATCH(L301, Barang!$B$2:$B$10001, 0)), ""))</f>
        <v/>
      </c>
      <c r="N301" s="2" t="str">
        <f t="array" ref="N301">IF(L301="","", IFERROR(INDEX(Barang!$E$2:$E$10001, MATCH(L301, Barang!$B$2:$B$10001, 0)), ""))</f>
        <v/>
      </c>
      <c r="O301" s="10"/>
      <c r="P301" s="11" t="str">
        <f t="array" ref="P301">IF(L301="","", IFERROR(INDEX(Barang!$F$2:$F$10001, MATCH(L301, Barang!$B$2:$B$10001, 0)) * O301, ""))</f>
        <v/>
      </c>
      <c r="Q301" s="12"/>
      <c r="R301" s="10">
        <f t="shared" si="1"/>
        <v>-2</v>
      </c>
      <c r="S301" s="10" t="s">
        <v>40</v>
      </c>
      <c r="T301" s="2" t="s">
        <v>40</v>
      </c>
    </row>
    <row r="302" spans="1:20" ht="22.5" customHeight="1" x14ac:dyDescent="0.2">
      <c r="A302" s="8"/>
      <c r="B302" s="2" t="str">
        <f t="array" ref="B302">IF(C302="","", IFERROR(INDEX(Barang!$A$2:$A$10001, MATCH(C302, Barang!$B$2:$B$10001, 0)), "Tidak ditemukan"))</f>
        <v>KCG4</v>
      </c>
      <c r="C302" s="2" t="s">
        <v>165</v>
      </c>
      <c r="D302" s="2" t="str">
        <f t="array" ref="D302">IF(C302="","", IFERROR(INDEX(Barang!$C$2:$C$10001, MATCH(C302, Barang!$B$2:$B$10001, 0)), ""))</f>
        <v>Makanan</v>
      </c>
      <c r="E302" s="2" t="str">
        <f t="array" ref="E302">IF(C302="","", IFERROR(INDEX(Barang!$E$2:$E$10001, MATCH(C302, Barang!$B$2:$B$10001, 0)), ""))</f>
        <v>kg</v>
      </c>
      <c r="F302" s="10">
        <v>20</v>
      </c>
      <c r="G302" s="11">
        <f t="array" ref="G302">IF(C302="","", IFERROR(INDEX(Barang!$F$2:$F$10001, MATCH(C302, Barang!$B$2:$B$10001, 0)) * F302, ""))</f>
        <v>150000</v>
      </c>
      <c r="H302" s="10"/>
      <c r="J302" s="8"/>
      <c r="K302" s="2" t="str">
        <f t="array" ref="K302">IF(L302="","", IFERROR(INDEX(Barang!$A$2:$A$10001, MATCH(L302, Barang!$B$2:$B$10001, 0)), "Tidak ditemukan"))</f>
        <v/>
      </c>
      <c r="L302" s="2"/>
      <c r="M302" s="2" t="str">
        <f t="array" ref="M302">IF(L302="","", IFERROR(INDEX(Barang!$C$2:$C$10001, MATCH(L302, Barang!$B$2:$B$10001, 0)), ""))</f>
        <v/>
      </c>
      <c r="N302" s="2" t="str">
        <f t="array" ref="N302">IF(L302="","", IFERROR(INDEX(Barang!$E$2:$E$10001, MATCH(L302, Barang!$B$2:$B$10001, 0)), ""))</f>
        <v/>
      </c>
      <c r="O302" s="10"/>
      <c r="P302" s="11" t="str">
        <f t="array" ref="P302">IF(L302="","", IFERROR(INDEX(Barang!$F$2:$F$10001, MATCH(L302, Barang!$B$2:$B$10001, 0)) * O302, ""))</f>
        <v/>
      </c>
      <c r="Q302" s="12"/>
      <c r="R302" s="10">
        <f t="shared" si="1"/>
        <v>-20</v>
      </c>
      <c r="S302" s="10" t="s">
        <v>40</v>
      </c>
      <c r="T302" s="2" t="s">
        <v>40</v>
      </c>
    </row>
    <row r="303" spans="1:20" ht="22.5" customHeight="1" x14ac:dyDescent="0.2">
      <c r="A303" s="8"/>
      <c r="B303" s="2" t="str">
        <f t="array" ref="B303">IF(C303="","", IFERROR(INDEX(Barang!$A$2:$A$10001, MATCH(C303, Barang!$B$2:$B$10001, 0)), "Tidak ditemukan"))</f>
        <v>MGR001</v>
      </c>
      <c r="C303" s="2" t="s">
        <v>116</v>
      </c>
      <c r="D303" s="2" t="str">
        <f t="array" ref="D303">IF(C303="","", IFERROR(INDEX(Barang!$C$2:$C$10001, MATCH(C303, Barang!$B$2:$B$10001, 0)), ""))</f>
        <v>Makanan</v>
      </c>
      <c r="E303" s="2" t="str">
        <f t="array" ref="E303">IF(C303="","", IFERROR(INDEX(Barang!$E$2:$E$10001, MATCH(C303, Barang!$B$2:$B$10001, 0)), ""))</f>
        <v>pcs</v>
      </c>
      <c r="F303" s="10">
        <v>60</v>
      </c>
      <c r="G303" s="11">
        <f t="array" ref="G303">IF(C303="","", IFERROR(INDEX(Barang!$F$2:$F$10001, MATCH(C303, Barang!$B$2:$B$10001, 0)) * F303, ""))</f>
        <v>210000</v>
      </c>
      <c r="H303" s="10"/>
      <c r="J303" s="8"/>
      <c r="K303" s="2" t="str">
        <f t="array" ref="K303">IF(L303="","", IFERROR(INDEX(Barang!$A$2:$A$10001, MATCH(L303, Barang!$B$2:$B$10001, 0)), "Tidak ditemukan"))</f>
        <v/>
      </c>
      <c r="L303" s="2"/>
      <c r="M303" s="2" t="str">
        <f t="array" ref="M303">IF(L303="","", IFERROR(INDEX(Barang!$C$2:$C$10001, MATCH(L303, Barang!$B$2:$B$10001, 0)), ""))</f>
        <v/>
      </c>
      <c r="N303" s="2" t="str">
        <f t="array" ref="N303">IF(L303="","", IFERROR(INDEX(Barang!$E$2:$E$10001, MATCH(L303, Barang!$B$2:$B$10001, 0)), ""))</f>
        <v/>
      </c>
      <c r="O303" s="10"/>
      <c r="P303" s="11" t="str">
        <f t="array" ref="P303">IF(L303="","", IFERROR(INDEX(Barang!$F$2:$F$10001, MATCH(L303, Barang!$B$2:$B$10001, 0)) * O303, ""))</f>
        <v/>
      </c>
      <c r="Q303" s="12"/>
      <c r="R303" s="10">
        <f t="shared" si="1"/>
        <v>-60</v>
      </c>
      <c r="S303" s="10" t="s">
        <v>40</v>
      </c>
      <c r="T303" s="2" t="s">
        <v>40</v>
      </c>
    </row>
    <row r="304" spans="1:20" ht="22.5" customHeight="1" x14ac:dyDescent="0.2">
      <c r="A304" s="8"/>
      <c r="B304" s="2" t="str">
        <f t="array" ref="B304">IF(C304="","", IFERROR(INDEX(Barang!$A$2:$A$10001, MATCH(C304, Barang!$B$2:$B$10001, 0)), "Tidak ditemukan"))</f>
        <v>GDY001</v>
      </c>
      <c r="C304" s="2" t="s">
        <v>189</v>
      </c>
      <c r="D304" s="2" t="str">
        <f t="array" ref="D304">IF(C304="","", IFERROR(INDEX(Barang!$C$2:$C$10001, MATCH(C304, Barang!$B$2:$B$10001, 0)), ""))</f>
        <v>Minuman</v>
      </c>
      <c r="E304" s="2" t="str">
        <f t="array" ref="E304">IF(C304="","", IFERROR(INDEX(Barang!$E$2:$E$10001, MATCH(C304, Barang!$B$2:$B$10001, 0)), ""))</f>
        <v>pcs</v>
      </c>
      <c r="F304" s="10">
        <v>10</v>
      </c>
      <c r="G304" s="11">
        <f t="array" ref="G304">IF(C304="","", IFERROR(INDEX(Barang!$F$2:$F$10001, MATCH(C304, Barang!$B$2:$B$10001, 0)) * F304, ""))</f>
        <v>25000</v>
      </c>
      <c r="H304" s="10"/>
      <c r="J304" s="8"/>
      <c r="K304" s="2" t="str">
        <f t="array" ref="K304">IF(L304="","", IFERROR(INDEX(Barang!$A$2:$A$10001, MATCH(L304, Barang!$B$2:$B$10001, 0)), "Tidak ditemukan"))</f>
        <v/>
      </c>
      <c r="L304" s="2"/>
      <c r="M304" s="2" t="str">
        <f t="array" ref="M304">IF(L304="","", IFERROR(INDEX(Barang!$C$2:$C$10001, MATCH(L304, Barang!$B$2:$B$10001, 0)), ""))</f>
        <v/>
      </c>
      <c r="N304" s="2" t="str">
        <f t="array" ref="N304">IF(L304="","", IFERROR(INDEX(Barang!$E$2:$E$10001, MATCH(L304, Barang!$B$2:$B$10001, 0)), ""))</f>
        <v/>
      </c>
      <c r="O304" s="10"/>
      <c r="P304" s="11" t="str">
        <f t="array" ref="P304">IF(L304="","", IFERROR(INDEX(Barang!$F$2:$F$10001, MATCH(L304, Barang!$B$2:$B$10001, 0)) * O304, ""))</f>
        <v/>
      </c>
      <c r="Q304" s="12"/>
      <c r="R304" s="10">
        <f t="shared" si="1"/>
        <v>-10</v>
      </c>
      <c r="S304" s="10" t="s">
        <v>40</v>
      </c>
      <c r="T304" s="2" t="s">
        <v>40</v>
      </c>
    </row>
    <row r="305" spans="1:20" ht="22.5" customHeight="1" x14ac:dyDescent="0.2">
      <c r="A305" s="8">
        <v>45972</v>
      </c>
      <c r="B305" s="2" t="str">
        <f t="array" ref="B305">IF(C305="","", IFERROR(INDEX(Barang!$A$2:$A$10001, MATCH(C305, Barang!$B$2:$B$10001, 0)), "Tidak ditemukan"))</f>
        <v>PT001</v>
      </c>
      <c r="C305" s="2" t="s">
        <v>203</v>
      </c>
      <c r="D305" s="2" t="str">
        <f t="array" ref="D305">IF(C305="","", IFERROR(INDEX(Barang!$C$2:$C$10001, MATCH(C305, Barang!$B$2:$B$10001, 0)), ""))</f>
        <v>Bumbu</v>
      </c>
      <c r="E305" s="2" t="str">
        <f t="array" ref="E305">IF(C305="","", IFERROR(INDEX(Barang!$E$2:$E$10001, MATCH(C305, Barang!$B$2:$B$10001, 0)), ""))</f>
        <v>kg</v>
      </c>
      <c r="F305" s="10">
        <v>20</v>
      </c>
      <c r="G305" s="11">
        <f t="array" ref="G305">IF(C305="","", IFERROR(INDEX(Barang!$F$2:$F$10001, MATCH(C305, Barang!$B$2:$B$10001, 0)) * F305, ""))</f>
        <v>500000</v>
      </c>
      <c r="H305" s="10"/>
      <c r="J305" s="8"/>
      <c r="K305" s="2" t="str">
        <f t="array" ref="K305">IF(L305="","", IFERROR(INDEX(Barang!$A$2:$A$10001, MATCH(L305, Barang!$B$2:$B$10001, 0)), "Tidak ditemukan"))</f>
        <v/>
      </c>
      <c r="L305" s="2"/>
      <c r="M305" s="2" t="str">
        <f t="array" ref="M305">IF(L305="","", IFERROR(INDEX(Barang!$C$2:$C$10001, MATCH(L305, Barang!$B$2:$B$10001, 0)), ""))</f>
        <v/>
      </c>
      <c r="N305" s="2" t="str">
        <f t="array" ref="N305">IF(L305="","", IFERROR(INDEX(Barang!$E$2:$E$10001, MATCH(L305, Barang!$B$2:$B$10001, 0)), ""))</f>
        <v/>
      </c>
      <c r="O305" s="10"/>
      <c r="P305" s="11" t="str">
        <f t="array" ref="P305">IF(L305="","", IFERROR(INDEX(Barang!$F$2:$F$10001, MATCH(L305, Barang!$B$2:$B$10001, 0)) * O305, ""))</f>
        <v/>
      </c>
      <c r="Q305" s="12"/>
      <c r="R305" s="10">
        <f t="shared" si="1"/>
        <v>-20</v>
      </c>
      <c r="S305" s="10" t="s">
        <v>40</v>
      </c>
      <c r="T305" s="2" t="s">
        <v>40</v>
      </c>
    </row>
    <row r="306" spans="1:20" ht="22.5" customHeight="1" x14ac:dyDescent="0.2">
      <c r="A306" s="8"/>
      <c r="B306" s="2" t="str">
        <f t="array" ref="B306">IF(C306="","", IFERROR(INDEX(Barang!$A$2:$A$10001, MATCH(C306, Barang!$B$2:$B$10001, 0)), "Tidak ditemukan"))</f>
        <v>Tidak ditemukan</v>
      </c>
      <c r="C306" s="2" t="s">
        <v>241</v>
      </c>
      <c r="D306" s="2" t="str">
        <f t="array" ref="D306">IF(C306="","", IFERROR(INDEX(Barang!$C$2:$C$10001, MATCH(C306, Barang!$B$2:$B$10001, 0)), ""))</f>
        <v/>
      </c>
      <c r="E306" s="2" t="str">
        <f t="array" ref="E306">IF(C306="","", IFERROR(INDEX(Barang!$E$2:$E$10001, MATCH(C306, Barang!$B$2:$B$10001, 0)), ""))</f>
        <v/>
      </c>
      <c r="F306" s="10">
        <v>2</v>
      </c>
      <c r="G306" s="11" t="str">
        <f t="array" ref="G306">IF(C306="","", IFERROR(INDEX(Barang!$F$2:$F$10001, MATCH(C306, Barang!$B$2:$B$10001, 0)) * F306, ""))</f>
        <v/>
      </c>
      <c r="H306" s="10"/>
      <c r="J306" s="8"/>
      <c r="K306" s="2" t="str">
        <f t="array" ref="K306">IF(L306="","", IFERROR(INDEX(Barang!$A$2:$A$10001, MATCH(L306, Barang!$B$2:$B$10001, 0)), "Tidak ditemukan"))</f>
        <v/>
      </c>
      <c r="L306" s="2"/>
      <c r="M306" s="2" t="str">
        <f t="array" ref="M306">IF(L306="","", IFERROR(INDEX(Barang!$C$2:$C$10001, MATCH(L306, Barang!$B$2:$B$10001, 0)), ""))</f>
        <v/>
      </c>
      <c r="N306" s="2" t="str">
        <f t="array" ref="N306">IF(L306="","", IFERROR(INDEX(Barang!$E$2:$E$10001, MATCH(L306, Barang!$B$2:$B$10001, 0)), ""))</f>
        <v/>
      </c>
      <c r="O306" s="10"/>
      <c r="P306" s="11" t="str">
        <f t="array" ref="P306">IF(L306="","", IFERROR(INDEX(Barang!$F$2:$F$10001, MATCH(L306, Barang!$B$2:$B$10001, 0)) * O306, ""))</f>
        <v/>
      </c>
      <c r="Q306" s="12"/>
      <c r="R306" s="10">
        <f t="shared" si="1"/>
        <v>-2</v>
      </c>
      <c r="S306" s="10" t="s">
        <v>40</v>
      </c>
      <c r="T306" s="2" t="s">
        <v>40</v>
      </c>
    </row>
    <row r="307" spans="1:20" ht="22.5" customHeight="1" x14ac:dyDescent="0.2">
      <c r="A307" s="8"/>
      <c r="B307" s="2" t="str">
        <f t="array" ref="B307">IF(C307="","", IFERROR(INDEX(Barang!$A$2:$A$10001, MATCH(C307, Barang!$B$2:$B$10001, 0)), "Tidak ditemukan"))</f>
        <v>LDK001</v>
      </c>
      <c r="C307" s="2" t="s">
        <v>235</v>
      </c>
      <c r="D307" s="2" t="str">
        <f t="array" ref="D307">IF(C307="","", IFERROR(INDEX(Barang!$C$2:$C$10001, MATCH(C307, Barang!$B$2:$B$10001, 0)), ""))</f>
        <v>Bumbu</v>
      </c>
      <c r="E307" s="2" t="str">
        <f t="array" ref="E307">IF(C307="","", IFERROR(INDEX(Barang!$E$2:$E$10001, MATCH(C307, Barang!$B$2:$B$10001, 0)), ""))</f>
        <v>pcs</v>
      </c>
      <c r="F307" s="10">
        <v>2</v>
      </c>
      <c r="G307" s="11">
        <f t="array" ref="G307">IF(C307="","", IFERROR(INDEX(Barang!$F$2:$F$10001, MATCH(C307, Barang!$B$2:$B$10001, 0)) * F307, ""))</f>
        <v>2000</v>
      </c>
      <c r="H307" s="10"/>
      <c r="J307" s="8"/>
      <c r="K307" s="2" t="str">
        <f t="array" ref="K307">IF(L307="","", IFERROR(INDEX(Barang!$A$2:$A$10001, MATCH(L307, Barang!$B$2:$B$10001, 0)), "Tidak ditemukan"))</f>
        <v/>
      </c>
      <c r="L307" s="2"/>
      <c r="M307" s="2" t="str">
        <f t="array" ref="M307">IF(L307="","", IFERROR(INDEX(Barang!$C$2:$C$10001, MATCH(L307, Barang!$B$2:$B$10001, 0)), ""))</f>
        <v/>
      </c>
      <c r="N307" s="2" t="str">
        <f t="array" ref="N307">IF(L307="","", IFERROR(INDEX(Barang!$E$2:$E$10001, MATCH(L307, Barang!$B$2:$B$10001, 0)), ""))</f>
        <v/>
      </c>
      <c r="O307" s="10"/>
      <c r="P307" s="11" t="str">
        <f t="array" ref="P307">IF(L307="","", IFERROR(INDEX(Barang!$F$2:$F$10001, MATCH(L307, Barang!$B$2:$B$10001, 0)) * O307, ""))</f>
        <v/>
      </c>
      <c r="Q307" s="12"/>
      <c r="R307" s="10">
        <f t="shared" si="1"/>
        <v>-2</v>
      </c>
      <c r="S307" s="10" t="s">
        <v>40</v>
      </c>
      <c r="T307" s="2" t="s">
        <v>40</v>
      </c>
    </row>
    <row r="308" spans="1:20" ht="22.5" customHeight="1" x14ac:dyDescent="0.2">
      <c r="A308" s="8"/>
      <c r="B308" s="2" t="str">
        <f t="array" ref="B308">IF(C308="","", IFERROR(INDEX(Barang!$A$2:$A$10001, MATCH(C308, Barang!$B$2:$B$10001, 0)), "Tidak ditemukan"))</f>
        <v>RYC001</v>
      </c>
      <c r="C308" s="2" t="s">
        <v>81</v>
      </c>
      <c r="D308" s="2" t="str">
        <f t="array" ref="D308">IF(C308="","", IFERROR(INDEX(Barang!$C$2:$C$10001, MATCH(C308, Barang!$B$2:$B$10001, 0)), ""))</f>
        <v>Bumbu</v>
      </c>
      <c r="E308" s="2" t="str">
        <f t="array" ref="E308">IF(C308="","", IFERROR(INDEX(Barang!$E$2:$E$10001, MATCH(C308, Barang!$B$2:$B$10001, 0)), ""))</f>
        <v>pcs</v>
      </c>
      <c r="F308" s="10">
        <v>2</v>
      </c>
      <c r="G308" s="11">
        <f t="array" ref="G308">IF(C308="","", IFERROR(INDEX(Barang!$F$2:$F$10001, MATCH(C308, Barang!$B$2:$B$10001, 0)) * F308, ""))</f>
        <v>1000</v>
      </c>
      <c r="H308" s="10"/>
      <c r="J308" s="8"/>
      <c r="K308" s="2" t="str">
        <f t="array" ref="K308">IF(L308="","", IFERROR(INDEX(Barang!$A$2:$A$10001, MATCH(L308, Barang!$B$2:$B$10001, 0)), "Tidak ditemukan"))</f>
        <v/>
      </c>
      <c r="L308" s="2"/>
      <c r="M308" s="2" t="str">
        <f t="array" ref="M308">IF(L308="","", IFERROR(INDEX(Barang!$C$2:$C$10001, MATCH(L308, Barang!$B$2:$B$10001, 0)), ""))</f>
        <v/>
      </c>
      <c r="N308" s="2" t="str">
        <f t="array" ref="N308">IF(L308="","", IFERROR(INDEX(Barang!$E$2:$E$10001, MATCH(L308, Barang!$B$2:$B$10001, 0)), ""))</f>
        <v/>
      </c>
      <c r="O308" s="10"/>
      <c r="P308" s="11" t="str">
        <f t="array" ref="P308">IF(L308="","", IFERROR(INDEX(Barang!$F$2:$F$10001, MATCH(L308, Barang!$B$2:$B$10001, 0)) * O308, ""))</f>
        <v/>
      </c>
      <c r="Q308" s="12"/>
      <c r="R308" s="10">
        <f t="shared" si="1"/>
        <v>-2</v>
      </c>
      <c r="S308" s="10" t="s">
        <v>40</v>
      </c>
      <c r="T308" s="2" t="s">
        <v>40</v>
      </c>
    </row>
    <row r="309" spans="1:20" ht="22.5" customHeight="1" x14ac:dyDescent="0.2">
      <c r="A309" s="8"/>
      <c r="B309" s="2" t="str">
        <f t="array" ref="B309">IF(C309="","", IFERROR(INDEX(Barang!$A$2:$A$10001, MATCH(C309, Barang!$B$2:$B$10001, 0)), "Tidak ditemukan"))</f>
        <v>MGR001</v>
      </c>
      <c r="C309" s="2" t="s">
        <v>116</v>
      </c>
      <c r="D309" s="2" t="str">
        <f t="array" ref="D309">IF(C309="","", IFERROR(INDEX(Barang!$C$2:$C$10001, MATCH(C309, Barang!$B$2:$B$10001, 0)), ""))</f>
        <v>Makanan</v>
      </c>
      <c r="E309" s="2" t="str">
        <f t="array" ref="E309">IF(C309="","", IFERROR(INDEX(Barang!$E$2:$E$10001, MATCH(C309, Barang!$B$2:$B$10001, 0)), ""))</f>
        <v>pcs</v>
      </c>
      <c r="F309" s="10">
        <v>25</v>
      </c>
      <c r="G309" s="11">
        <f t="array" ref="G309">IF(C309="","", IFERROR(INDEX(Barang!$F$2:$F$10001, MATCH(C309, Barang!$B$2:$B$10001, 0)) * F309, ""))</f>
        <v>87500</v>
      </c>
      <c r="H309" s="10"/>
      <c r="J309" s="8"/>
      <c r="K309" s="2" t="str">
        <f t="array" ref="K309">IF(L309="","", IFERROR(INDEX(Barang!$A$2:$A$10001, MATCH(L309, Barang!$B$2:$B$10001, 0)), "Tidak ditemukan"))</f>
        <v/>
      </c>
      <c r="L309" s="2"/>
      <c r="M309" s="2" t="str">
        <f t="array" ref="M309">IF(L309="","", IFERROR(INDEX(Barang!$C$2:$C$10001, MATCH(L309, Barang!$B$2:$B$10001, 0)), ""))</f>
        <v/>
      </c>
      <c r="N309" s="2" t="str">
        <f t="array" ref="N309">IF(L309="","", IFERROR(INDEX(Barang!$E$2:$E$10001, MATCH(L309, Barang!$B$2:$B$10001, 0)), ""))</f>
        <v/>
      </c>
      <c r="O309" s="10"/>
      <c r="P309" s="11" t="str">
        <f t="array" ref="P309">IF(L309="","", IFERROR(INDEX(Barang!$F$2:$F$10001, MATCH(L309, Barang!$B$2:$B$10001, 0)) * O309, ""))</f>
        <v/>
      </c>
      <c r="Q309" s="12"/>
      <c r="R309" s="10">
        <f t="shared" si="1"/>
        <v>-25</v>
      </c>
      <c r="S309" s="10" t="s">
        <v>40</v>
      </c>
      <c r="T309" s="2" t="s">
        <v>40</v>
      </c>
    </row>
    <row r="310" spans="1:20" ht="22.5" customHeight="1" x14ac:dyDescent="0.2">
      <c r="A310" s="8"/>
      <c r="B310" s="2" t="str">
        <f t="array" ref="B310">IF(C310="","", IFERROR(INDEX(Barang!$A$2:$A$10001, MATCH(C310, Barang!$B$2:$B$10001, 0)), "Tidak ditemukan"))</f>
        <v>HDP001</v>
      </c>
      <c r="C310" s="2" t="s">
        <v>597</v>
      </c>
      <c r="D310" s="2" t="str">
        <f t="array" ref="D310">IF(C310="","", IFERROR(INDEX(Barang!$C$2:$C$10001, MATCH(C310, Barang!$B$2:$B$10001, 0)), ""))</f>
        <v>P3K</v>
      </c>
      <c r="E310" s="2" t="str">
        <f t="array" ref="E310">IF(C310="","", IFERROR(INDEX(Barang!$E$2:$E$10001, MATCH(C310, Barang!$B$2:$B$10001, 0)), ""))</f>
        <v>pcs</v>
      </c>
      <c r="F310" s="10">
        <v>2</v>
      </c>
      <c r="G310" s="11">
        <f t="array" ref="G310">IF(C310="","", IFERROR(INDEX(Barang!$F$2:$F$10001, MATCH(C310, Barang!$B$2:$B$10001, 0)) * F310, ""))</f>
        <v>2000</v>
      </c>
      <c r="H310" s="10"/>
      <c r="J310" s="8"/>
      <c r="K310" s="2" t="str">
        <f t="array" ref="K310">IF(L310="","", IFERROR(INDEX(Barang!$A$2:$A$10001, MATCH(L310, Barang!$B$2:$B$10001, 0)), "Tidak ditemukan"))</f>
        <v/>
      </c>
      <c r="L310" s="2"/>
      <c r="M310" s="2" t="str">
        <f t="array" ref="M310">IF(L310="","", IFERROR(INDEX(Barang!$C$2:$C$10001, MATCH(L310, Barang!$B$2:$B$10001, 0)), ""))</f>
        <v/>
      </c>
      <c r="N310" s="2" t="str">
        <f t="array" ref="N310">IF(L310="","", IFERROR(INDEX(Barang!$E$2:$E$10001, MATCH(L310, Barang!$B$2:$B$10001, 0)), ""))</f>
        <v/>
      </c>
      <c r="O310" s="10"/>
      <c r="P310" s="11" t="str">
        <f t="array" ref="P310">IF(L310="","", IFERROR(INDEX(Barang!$F$2:$F$10001, MATCH(L310, Barang!$B$2:$B$10001, 0)) * O310, ""))</f>
        <v/>
      </c>
      <c r="Q310" s="12"/>
      <c r="R310" s="10">
        <f t="shared" si="1"/>
        <v>-2</v>
      </c>
      <c r="S310" s="10" t="s">
        <v>40</v>
      </c>
      <c r="T310" s="2" t="s">
        <v>40</v>
      </c>
    </row>
    <row r="311" spans="1:20" ht="22.5" customHeight="1" x14ac:dyDescent="0.2">
      <c r="A311" s="8"/>
      <c r="B311" s="2" t="str">
        <f t="array" ref="B311">IF(C311="","", IFERROR(INDEX(Barang!$A$2:$A$10001, MATCH(C311, Barang!$B$2:$B$10001, 0)), "Tidak ditemukan"))</f>
        <v>GRA001</v>
      </c>
      <c r="C311" s="2" t="s">
        <v>823</v>
      </c>
      <c r="D311" s="2" t="str">
        <f t="array" ref="D311">IF(C311="","", IFERROR(INDEX(Barang!$C$2:$C$10001, MATCH(C311, Barang!$B$2:$B$10001, 0)), ""))</f>
        <v>Makanan</v>
      </c>
      <c r="E311" s="2" t="str">
        <f t="array" ref="E311">IF(C311="","", IFERROR(INDEX(Barang!$E$2:$E$10001, MATCH(C311, Barang!$B$2:$B$10001, 0)), ""))</f>
        <v>pcs</v>
      </c>
      <c r="F311" s="10">
        <v>2</v>
      </c>
      <c r="G311" s="11">
        <f t="array" ref="G311">IF(C311="","", IFERROR(INDEX(Barang!$F$2:$F$10001, MATCH(C311, Barang!$B$2:$B$10001, 0)) * F311, ""))</f>
        <v>4000</v>
      </c>
      <c r="H311" s="10"/>
      <c r="J311" s="8"/>
      <c r="K311" s="2" t="str">
        <f t="array" ref="K311">IF(L311="","", IFERROR(INDEX(Barang!$A$2:$A$10001, MATCH(L311, Barang!$B$2:$B$10001, 0)), "Tidak ditemukan"))</f>
        <v/>
      </c>
      <c r="L311" s="2"/>
      <c r="M311" s="2" t="str">
        <f t="array" ref="M311">IF(L311="","", IFERROR(INDEX(Barang!$C$2:$C$10001, MATCH(L311, Barang!$B$2:$B$10001, 0)), ""))</f>
        <v/>
      </c>
      <c r="N311" s="2" t="str">
        <f t="array" ref="N311">IF(L311="","", IFERROR(INDEX(Barang!$E$2:$E$10001, MATCH(L311, Barang!$B$2:$B$10001, 0)), ""))</f>
        <v/>
      </c>
      <c r="O311" s="10"/>
      <c r="P311" s="11" t="str">
        <f t="array" ref="P311">IF(L311="","", IFERROR(INDEX(Barang!$F$2:$F$10001, MATCH(L311, Barang!$B$2:$B$10001, 0)) * O311, ""))</f>
        <v/>
      </c>
      <c r="Q311" s="12"/>
      <c r="R311" s="10">
        <f t="shared" si="1"/>
        <v>-2</v>
      </c>
      <c r="S311" s="10" t="s">
        <v>40</v>
      </c>
      <c r="T311" s="2" t="s">
        <v>40</v>
      </c>
    </row>
    <row r="312" spans="1:20" ht="22.5" customHeight="1" x14ac:dyDescent="0.2">
      <c r="A312" s="8"/>
      <c r="B312" s="2" t="str">
        <f t="array" ref="B312">IF(C312="","", IFERROR(INDEX(Barang!$A$2:$A$10001, MATCH(C312, Barang!$B$2:$B$10001, 0)), "Tidak ditemukan"))</f>
        <v>GRM01</v>
      </c>
      <c r="C312" s="2" t="s">
        <v>53</v>
      </c>
      <c r="D312" s="2" t="str">
        <f t="array" ref="D312">IF(C312="","", IFERROR(INDEX(Barang!$C$2:$C$10001, MATCH(C312, Barang!$B$2:$B$10001, 0)), ""))</f>
        <v>Bumbu</v>
      </c>
      <c r="E312" s="2" t="str">
        <f t="array" ref="E312">IF(C312="","", IFERROR(INDEX(Barang!$E$2:$E$10001, MATCH(C312, Barang!$B$2:$B$10001, 0)), ""))</f>
        <v>pcs</v>
      </c>
      <c r="F312" s="10">
        <v>20</v>
      </c>
      <c r="G312" s="11">
        <f t="array" ref="G312">IF(C312="","", IFERROR(INDEX(Barang!$F$2:$F$10001, MATCH(C312, Barang!$B$2:$B$10001, 0)) * F312, ""))</f>
        <v>50000</v>
      </c>
      <c r="H312" s="10"/>
      <c r="J312" s="8"/>
      <c r="K312" s="2" t="str">
        <f t="array" ref="K312">IF(L312="","", IFERROR(INDEX(Barang!$A$2:$A$10001, MATCH(L312, Barang!$B$2:$B$10001, 0)), "Tidak ditemukan"))</f>
        <v/>
      </c>
      <c r="L312" s="2"/>
      <c r="M312" s="2" t="str">
        <f t="array" ref="M312">IF(L312="","", IFERROR(INDEX(Barang!$C$2:$C$10001, MATCH(L312, Barang!$B$2:$B$10001, 0)), ""))</f>
        <v/>
      </c>
      <c r="N312" s="2" t="str">
        <f t="array" ref="N312">IF(L312="","", IFERROR(INDEX(Barang!$E$2:$E$10001, MATCH(L312, Barang!$B$2:$B$10001, 0)), ""))</f>
        <v/>
      </c>
      <c r="O312" s="10"/>
      <c r="P312" s="11" t="str">
        <f t="array" ref="P312">IF(L312="","", IFERROR(INDEX(Barang!$F$2:$F$10001, MATCH(L312, Barang!$B$2:$B$10001, 0)) * O312, ""))</f>
        <v/>
      </c>
      <c r="Q312" s="12"/>
      <c r="R312" s="10">
        <f t="shared" si="1"/>
        <v>-20</v>
      </c>
      <c r="S312" s="10" t="s">
        <v>40</v>
      </c>
      <c r="T312" s="2" t="s">
        <v>40</v>
      </c>
    </row>
    <row r="313" spans="1:20" ht="22.5" customHeight="1" x14ac:dyDescent="0.2">
      <c r="A313" s="8"/>
      <c r="B313" s="2" t="str">
        <f t="array" ref="B313">IF(C313="","", IFERROR(INDEX(Barang!$A$2:$A$10001, MATCH(C313, Barang!$B$2:$B$10001, 0)), "Tidak ditemukan"))</f>
        <v>RIS001</v>
      </c>
      <c r="C313" s="2" t="s">
        <v>600</v>
      </c>
      <c r="D313" s="2" t="str">
        <f t="array" ref="D313">IF(C313="","", IFERROR(INDEX(Barang!$C$2:$C$10001, MATCH(C313, Barang!$B$2:$B$10001, 0)), ""))</f>
        <v>Makanan</v>
      </c>
      <c r="E313" s="2" t="str">
        <f t="array" ref="E313">IF(C313="","", IFERROR(INDEX(Barang!$E$2:$E$10001, MATCH(C313, Barang!$B$2:$B$10001, 0)), ""))</f>
        <v>pcs</v>
      </c>
      <c r="F313" s="10">
        <v>3</v>
      </c>
      <c r="G313" s="11">
        <f t="array" ref="G313">IF(C313="","", IFERROR(INDEX(Barang!$F$2:$F$10001, MATCH(C313, Barang!$B$2:$B$10001, 0)) * F313, ""))</f>
        <v>9000</v>
      </c>
      <c r="H313" s="10"/>
      <c r="J313" s="8"/>
      <c r="K313" s="2" t="str">
        <f t="array" ref="K313">IF(L313="","", IFERROR(INDEX(Barang!$A$2:$A$10001, MATCH(L313, Barang!$B$2:$B$10001, 0)), "Tidak ditemukan"))</f>
        <v/>
      </c>
      <c r="L313" s="2"/>
      <c r="M313" s="2" t="str">
        <f t="array" ref="M313">IF(L313="","", IFERROR(INDEX(Barang!$C$2:$C$10001, MATCH(L313, Barang!$B$2:$B$10001, 0)), ""))</f>
        <v/>
      </c>
      <c r="N313" s="2" t="str">
        <f t="array" ref="N313">IF(L313="","", IFERROR(INDEX(Barang!$E$2:$E$10001, MATCH(L313, Barang!$B$2:$B$10001, 0)), ""))</f>
        <v/>
      </c>
      <c r="O313" s="10"/>
      <c r="P313" s="11" t="str">
        <f t="array" ref="P313">IF(L313="","", IFERROR(INDEX(Barang!$F$2:$F$10001, MATCH(L313, Barang!$B$2:$B$10001, 0)) * O313, ""))</f>
        <v/>
      </c>
      <c r="Q313" s="12"/>
      <c r="R313" s="10">
        <f t="shared" si="1"/>
        <v>-3</v>
      </c>
      <c r="S313" s="10" t="s">
        <v>40</v>
      </c>
      <c r="T313" s="2" t="s">
        <v>40</v>
      </c>
    </row>
    <row r="314" spans="1:20" ht="22.5" customHeight="1" x14ac:dyDescent="0.2">
      <c r="A314" s="8"/>
      <c r="B314" s="2" t="str">
        <f t="array" ref="B314">IF(C314="","", IFERROR(INDEX(Barang!$A$2:$A$10001, MATCH(C314, Barang!$B$2:$B$10001, 0)), "Tidak ditemukan"))</f>
        <v>GDY001</v>
      </c>
      <c r="C314" s="2" t="s">
        <v>189</v>
      </c>
      <c r="D314" s="2" t="str">
        <f t="array" ref="D314">IF(C314="","", IFERROR(INDEX(Barang!$C$2:$C$10001, MATCH(C314, Barang!$B$2:$B$10001, 0)), ""))</f>
        <v>Minuman</v>
      </c>
      <c r="E314" s="2" t="str">
        <f t="array" ref="E314">IF(C314="","", IFERROR(INDEX(Barang!$E$2:$E$10001, MATCH(C314, Barang!$B$2:$B$10001, 0)), ""))</f>
        <v>pcs</v>
      </c>
      <c r="F314" s="10">
        <v>10</v>
      </c>
      <c r="G314" s="11">
        <f t="array" ref="G314">IF(C314="","", IFERROR(INDEX(Barang!$F$2:$F$10001, MATCH(C314, Barang!$B$2:$B$10001, 0)) * F314, ""))</f>
        <v>25000</v>
      </c>
      <c r="H314" s="10"/>
      <c r="J314" s="8"/>
      <c r="K314" s="2" t="str">
        <f t="array" ref="K314">IF(L314="","", IFERROR(INDEX(Barang!$A$2:$A$10001, MATCH(L314, Barang!$B$2:$B$10001, 0)), "Tidak ditemukan"))</f>
        <v/>
      </c>
      <c r="L314" s="2"/>
      <c r="M314" s="2" t="str">
        <f t="array" ref="M314">IF(L314="","", IFERROR(INDEX(Barang!$C$2:$C$10001, MATCH(L314, Barang!$B$2:$B$10001, 0)), ""))</f>
        <v/>
      </c>
      <c r="N314" s="2" t="str">
        <f t="array" ref="N314">IF(L314="","", IFERROR(INDEX(Barang!$E$2:$E$10001, MATCH(L314, Barang!$B$2:$B$10001, 0)), ""))</f>
        <v/>
      </c>
      <c r="O314" s="10"/>
      <c r="P314" s="11" t="str">
        <f t="array" ref="P314">IF(L314="","", IFERROR(INDEX(Barang!$F$2:$F$10001, MATCH(L314, Barang!$B$2:$B$10001, 0)) * O314, ""))</f>
        <v/>
      </c>
      <c r="Q314" s="12"/>
      <c r="R314" s="10">
        <f t="shared" si="1"/>
        <v>-10</v>
      </c>
      <c r="S314" s="10" t="s">
        <v>40</v>
      </c>
      <c r="T314" s="2" t="s">
        <v>40</v>
      </c>
    </row>
    <row r="315" spans="1:20" ht="22.5" customHeight="1" x14ac:dyDescent="0.2">
      <c r="A315" s="8"/>
      <c r="B315" s="2" t="str">
        <f t="array" ref="B315">IF(C315="","", IFERROR(INDEX(Barang!$A$2:$A$10001, MATCH(C315, Barang!$B$2:$B$10001, 0)), "Tidak ditemukan"))</f>
        <v>KPH001</v>
      </c>
      <c r="C315" s="2" t="s">
        <v>138</v>
      </c>
      <c r="D315" s="2" t="str">
        <f t="array" ref="D315">IF(C315="","", IFERROR(INDEX(Barang!$C$2:$C$10001, MATCH(C315, Barang!$B$2:$B$10001, 0)), ""))</f>
        <v>Minuman</v>
      </c>
      <c r="E315" s="2" t="str">
        <f t="array" ref="E315">IF(C315="","", IFERROR(INDEX(Barang!$E$2:$E$10001, MATCH(C315, Barang!$B$2:$B$10001, 0)), ""))</f>
        <v>pcs</v>
      </c>
      <c r="F315" s="10">
        <v>50</v>
      </c>
      <c r="G315" s="11">
        <f t="array" ref="G315">IF(C315="","", IFERROR(INDEX(Barang!$F$2:$F$10001, MATCH(C315, Barang!$B$2:$B$10001, 0)) * F315, ""))</f>
        <v>50000</v>
      </c>
      <c r="H315" s="10"/>
      <c r="J315" s="8"/>
      <c r="K315" s="2" t="str">
        <f t="array" ref="K315">IF(L315="","", IFERROR(INDEX(Barang!$A$2:$A$10001, MATCH(L315, Barang!$B$2:$B$10001, 0)), "Tidak ditemukan"))</f>
        <v/>
      </c>
      <c r="L315" s="2"/>
      <c r="M315" s="2" t="str">
        <f t="array" ref="M315">IF(L315="","", IFERROR(INDEX(Barang!$C$2:$C$10001, MATCH(L315, Barang!$B$2:$B$10001, 0)), ""))</f>
        <v/>
      </c>
      <c r="N315" s="2" t="str">
        <f t="array" ref="N315">IF(L315="","", IFERROR(INDEX(Barang!$E$2:$E$10001, MATCH(L315, Barang!$B$2:$B$10001, 0)), ""))</f>
        <v/>
      </c>
      <c r="O315" s="10"/>
      <c r="P315" s="11" t="str">
        <f t="array" ref="P315">IF(L315="","", IFERROR(INDEX(Barang!$F$2:$F$10001, MATCH(L315, Barang!$B$2:$B$10001, 0)) * O315, ""))</f>
        <v/>
      </c>
      <c r="Q315" s="12"/>
      <c r="R315" s="10">
        <f t="shared" si="1"/>
        <v>-50</v>
      </c>
      <c r="S315" s="10" t="s">
        <v>40</v>
      </c>
      <c r="T315" s="2" t="s">
        <v>40</v>
      </c>
    </row>
    <row r="316" spans="1:20" ht="22.5" customHeight="1" x14ac:dyDescent="0.2">
      <c r="A316" s="8">
        <v>45973</v>
      </c>
      <c r="B316" s="2" t="str">
        <f t="array" ref="B316">IF(C316="","", IFERROR(INDEX(Barang!$A$2:$A$10001, MATCH(C316, Barang!$B$2:$B$10001, 0)), "Tidak ditemukan"))</f>
        <v>TLR2</v>
      </c>
      <c r="C316" s="2" t="s">
        <v>135</v>
      </c>
      <c r="D316" s="2" t="str">
        <f t="array" ref="D316">IF(C316="","", IFERROR(INDEX(Barang!$C$2:$C$10001, MATCH(C316, Barang!$B$2:$B$10001, 0)), ""))</f>
        <v>Sembako</v>
      </c>
      <c r="E316" s="2" t="str">
        <f t="array" ref="E316">IF(C316="","", IFERROR(INDEX(Barang!$E$2:$E$10001, MATCH(C316, Barang!$B$2:$B$10001, 0)), ""))</f>
        <v>kg</v>
      </c>
      <c r="F316" s="10">
        <v>40</v>
      </c>
      <c r="G316" s="11">
        <f t="array" ref="G316">IF(C316="","", IFERROR(INDEX(Barang!$F$2:$F$10001, MATCH(C316, Barang!$B$2:$B$10001, 0)) * F316, ""))</f>
        <v>620000</v>
      </c>
      <c r="H316" s="10"/>
      <c r="J316" s="8"/>
      <c r="K316" s="2" t="str">
        <f t="array" ref="K316">IF(L316="","", IFERROR(INDEX(Barang!$A$2:$A$10001, MATCH(L316, Barang!$B$2:$B$10001, 0)), "Tidak ditemukan"))</f>
        <v/>
      </c>
      <c r="L316" s="2"/>
      <c r="M316" s="2" t="str">
        <f t="array" ref="M316">IF(L316="","", IFERROR(INDEX(Barang!$C$2:$C$10001, MATCH(L316, Barang!$B$2:$B$10001, 0)), ""))</f>
        <v/>
      </c>
      <c r="N316" s="2" t="str">
        <f t="array" ref="N316">IF(L316="","", IFERROR(INDEX(Barang!$E$2:$E$10001, MATCH(L316, Barang!$B$2:$B$10001, 0)), ""))</f>
        <v/>
      </c>
      <c r="O316" s="10"/>
      <c r="P316" s="11" t="str">
        <f t="array" ref="P316">IF(L316="","", IFERROR(INDEX(Barang!$F$2:$F$10001, MATCH(L316, Barang!$B$2:$B$10001, 0)) * O316, ""))</f>
        <v/>
      </c>
      <c r="Q316" s="12"/>
      <c r="R316" s="10">
        <f t="shared" si="1"/>
        <v>-40</v>
      </c>
      <c r="S316" s="10" t="s">
        <v>40</v>
      </c>
      <c r="T316" s="2" t="s">
        <v>40</v>
      </c>
    </row>
    <row r="317" spans="1:20" ht="22.5" customHeight="1" x14ac:dyDescent="0.2">
      <c r="A317" s="8"/>
      <c r="B317" s="2" t="str">
        <f t="array" ref="B317">IF(C317="","", IFERROR(INDEX(Barang!$A$2:$A$10001, MATCH(C317, Barang!$B$2:$B$10001, 0)), "Tidak ditemukan"))</f>
        <v>TLR4</v>
      </c>
      <c r="C317" s="2" t="s">
        <v>146</v>
      </c>
      <c r="D317" s="2" t="str">
        <f t="array" ref="D317">IF(C317="","", IFERROR(INDEX(Barang!$C$2:$C$10001, MATCH(C317, Barang!$B$2:$B$10001, 0)), ""))</f>
        <v>Sembako</v>
      </c>
      <c r="E317" s="2" t="str">
        <f t="array" ref="E317">IF(C317="","", IFERROR(INDEX(Barang!$E$2:$E$10001, MATCH(C317, Barang!$B$2:$B$10001, 0)), ""))</f>
        <v>kg</v>
      </c>
      <c r="F317" s="10">
        <v>35</v>
      </c>
      <c r="G317" s="11">
        <f t="array" ref="G317">IF(C317="","", IFERROR(INDEX(Barang!$F$2:$F$10001, MATCH(C317, Barang!$B$2:$B$10001, 0)) * F317, ""))</f>
        <v>280000</v>
      </c>
      <c r="H317" s="10"/>
      <c r="J317" s="8"/>
      <c r="K317" s="2" t="str">
        <f t="array" ref="K317">IF(L317="","", IFERROR(INDEX(Barang!$A$2:$A$10001, MATCH(L317, Barang!$B$2:$B$10001, 0)), "Tidak ditemukan"))</f>
        <v/>
      </c>
      <c r="L317" s="2"/>
      <c r="M317" s="2" t="str">
        <f t="array" ref="M317">IF(L317="","", IFERROR(INDEX(Barang!$C$2:$C$10001, MATCH(L317, Barang!$B$2:$B$10001, 0)), ""))</f>
        <v/>
      </c>
      <c r="N317" s="2" t="str">
        <f t="array" ref="N317">IF(L317="","", IFERROR(INDEX(Barang!$E$2:$E$10001, MATCH(L317, Barang!$B$2:$B$10001, 0)), ""))</f>
        <v/>
      </c>
      <c r="O317" s="10"/>
      <c r="P317" s="11" t="str">
        <f t="array" ref="P317">IF(L317="","", IFERROR(INDEX(Barang!$F$2:$F$10001, MATCH(L317, Barang!$B$2:$B$10001, 0)) * O317, ""))</f>
        <v/>
      </c>
      <c r="Q317" s="12"/>
      <c r="R317" s="10">
        <f t="shared" si="1"/>
        <v>-35</v>
      </c>
      <c r="S317" s="10" t="s">
        <v>40</v>
      </c>
      <c r="T317" s="2" t="s">
        <v>40</v>
      </c>
    </row>
    <row r="318" spans="1:20" ht="22.5" customHeight="1" x14ac:dyDescent="0.2">
      <c r="A318" s="8"/>
      <c r="B318" s="2" t="str">
        <f t="array" ref="B318">IF(C318="","", IFERROR(INDEX(Barang!$A$2:$A$10001, MATCH(C318, Barang!$B$2:$B$10001, 0)), "Tidak ditemukan"))</f>
        <v>MCN02</v>
      </c>
      <c r="C318" s="2" t="s">
        <v>173</v>
      </c>
      <c r="D318" s="2" t="str">
        <f t="array" ref="D318">IF(C318="","", IFERROR(INDEX(Barang!$C$2:$C$10001, MATCH(C318, Barang!$B$2:$B$10001, 0)), ""))</f>
        <v>Bumbu</v>
      </c>
      <c r="E318" s="2" t="str">
        <f t="array" ref="E318">IF(C318="","", IFERROR(INDEX(Barang!$E$2:$E$10001, MATCH(C318, Barang!$B$2:$B$10001, 0)), ""))</f>
        <v>pcs</v>
      </c>
      <c r="F318" s="10">
        <v>2</v>
      </c>
      <c r="G318" s="11">
        <f t="array" ref="G318">IF(C318="","", IFERROR(INDEX(Barang!$F$2:$F$10001, MATCH(C318, Barang!$B$2:$B$10001, 0)) * F318, ""))</f>
        <v>1000</v>
      </c>
      <c r="H318" s="10"/>
      <c r="J318" s="8"/>
      <c r="K318" s="2" t="str">
        <f t="array" ref="K318">IF(L318="","", IFERROR(INDEX(Barang!$A$2:$A$10001, MATCH(L318, Barang!$B$2:$B$10001, 0)), "Tidak ditemukan"))</f>
        <v/>
      </c>
      <c r="L318" s="2"/>
      <c r="M318" s="2" t="str">
        <f t="array" ref="M318">IF(L318="","", IFERROR(INDEX(Barang!$C$2:$C$10001, MATCH(L318, Barang!$B$2:$B$10001, 0)), ""))</f>
        <v/>
      </c>
      <c r="N318" s="2" t="str">
        <f t="array" ref="N318">IF(L318="","", IFERROR(INDEX(Barang!$E$2:$E$10001, MATCH(L318, Barang!$B$2:$B$10001, 0)), ""))</f>
        <v/>
      </c>
      <c r="O318" s="10"/>
      <c r="P318" s="11" t="str">
        <f t="array" ref="P318">IF(L318="","", IFERROR(INDEX(Barang!$F$2:$F$10001, MATCH(L318, Barang!$B$2:$B$10001, 0)) * O318, ""))</f>
        <v/>
      </c>
      <c r="Q318" s="12"/>
      <c r="R318" s="10">
        <f t="shared" si="1"/>
        <v>-2</v>
      </c>
      <c r="S318" s="10" t="s">
        <v>40</v>
      </c>
      <c r="T318" s="2" t="s">
        <v>40</v>
      </c>
    </row>
    <row r="319" spans="1:20" ht="22.5" customHeight="1" x14ac:dyDescent="0.2">
      <c r="A319" s="8"/>
      <c r="B319" s="2" t="str">
        <f t="array" ref="B319">IF(C319="","", IFERROR(INDEX(Barang!$A$2:$A$10001, MATCH(C319, Barang!$B$2:$B$10001, 0)), "Tidak ditemukan"))</f>
        <v>TPL2</v>
      </c>
      <c r="C319" s="2" t="s">
        <v>66</v>
      </c>
      <c r="D319" s="2" t="str">
        <f t="array" ref="D319">IF(C319="","", IFERROR(INDEX(Barang!$C$2:$C$10001, MATCH(C319, Barang!$B$2:$B$10001, 0)), ""))</f>
        <v>Minyak</v>
      </c>
      <c r="E319" s="2" t="str">
        <f t="array" ref="E319">IF(C319="","", IFERROR(INDEX(Barang!$E$2:$E$10001, MATCH(C319, Barang!$B$2:$B$10001, 0)), ""))</f>
        <v>Liter</v>
      </c>
      <c r="F319" s="10">
        <v>12</v>
      </c>
      <c r="G319" s="11">
        <f t="array" ref="G319">IF(C319="","", IFERROR(INDEX(Barang!$F$2:$F$10001, MATCH(C319, Barang!$B$2:$B$10001, 0)) * F319, ""))</f>
        <v>480000</v>
      </c>
      <c r="H319" s="10"/>
      <c r="J319" s="8"/>
      <c r="K319" s="2" t="str">
        <f t="array" ref="K319">IF(L319="","", IFERROR(INDEX(Barang!$A$2:$A$10001, MATCH(L319, Barang!$B$2:$B$10001, 0)), "Tidak ditemukan"))</f>
        <v/>
      </c>
      <c r="L319" s="2"/>
      <c r="M319" s="2" t="str">
        <f t="array" ref="M319">IF(L319="","", IFERROR(INDEX(Barang!$C$2:$C$10001, MATCH(L319, Barang!$B$2:$B$10001, 0)), ""))</f>
        <v/>
      </c>
      <c r="N319" s="2" t="str">
        <f t="array" ref="N319">IF(L319="","", IFERROR(INDEX(Barang!$E$2:$E$10001, MATCH(L319, Barang!$B$2:$B$10001, 0)), ""))</f>
        <v/>
      </c>
      <c r="O319" s="10"/>
      <c r="P319" s="11" t="str">
        <f t="array" ref="P319">IF(L319="","", IFERROR(INDEX(Barang!$F$2:$F$10001, MATCH(L319, Barang!$B$2:$B$10001, 0)) * O319, ""))</f>
        <v/>
      </c>
      <c r="Q319" s="12"/>
      <c r="R319" s="10">
        <f t="shared" si="1"/>
        <v>-12</v>
      </c>
      <c r="S319" s="10" t="s">
        <v>40</v>
      </c>
      <c r="T319" s="2" t="s">
        <v>40</v>
      </c>
    </row>
    <row r="320" spans="1:20" ht="22.5" customHeight="1" x14ac:dyDescent="0.2">
      <c r="A320" s="8"/>
      <c r="B320" s="2" t="str">
        <f t="array" ref="B320">IF(C320="","", IFERROR(INDEX(Barang!$A$2:$A$10001, MATCH(C320, Barang!$B$2:$B$10001, 0)), "Tidak ditemukan"))</f>
        <v>RY001</v>
      </c>
      <c r="C320" s="2" t="s">
        <v>268</v>
      </c>
      <c r="D320" s="2">
        <f>AVERAGE(F314:F317)</f>
        <v>33.75</v>
      </c>
      <c r="E320" s="2" t="str">
        <f t="array" ref="E320">IF(C320="","", IFERROR(INDEX(Barang!$E$2:$E$10001, MATCH(C320, Barang!$B$2:$B$10001, 0)), ""))</f>
        <v>pcs</v>
      </c>
      <c r="F320" s="10">
        <v>4</v>
      </c>
      <c r="G320" s="11">
        <f t="array" ref="G320">IF(C320="","", IFERROR(INDEX(Barang!$F$2:$F$10001, MATCH(C320, Barang!$B$2:$B$10001, 0)) * F320, ""))</f>
        <v>34000</v>
      </c>
      <c r="H320" s="10"/>
      <c r="J320" s="8"/>
      <c r="K320" s="2" t="str">
        <f t="array" ref="K320">IF(L320="","", IFERROR(INDEX(Barang!$A$2:$A$10001, MATCH(L320, Barang!$B$2:$B$10001, 0)), "Tidak ditemukan"))</f>
        <v/>
      </c>
      <c r="L320" s="2"/>
      <c r="M320" s="2" t="str">
        <f t="array" ref="M320">IF(L320="","", IFERROR(INDEX(Barang!$C$2:$C$10001, MATCH(L320, Barang!$B$2:$B$10001, 0)), ""))</f>
        <v/>
      </c>
      <c r="N320" s="2" t="str">
        <f t="array" ref="N320">IF(L320="","", IFERROR(INDEX(Barang!$E$2:$E$10001, MATCH(L320, Barang!$B$2:$B$10001, 0)), ""))</f>
        <v/>
      </c>
      <c r="O320" s="10"/>
      <c r="P320" s="11" t="str">
        <f t="array" ref="P320">IF(L320="","", IFERROR(INDEX(Barang!$F$2:$F$10001, MATCH(L320, Barang!$B$2:$B$10001, 0)) * O320, ""))</f>
        <v/>
      </c>
      <c r="Q320" s="12"/>
      <c r="R320" s="10">
        <f t="shared" si="1"/>
        <v>-4</v>
      </c>
      <c r="S320" s="10" t="s">
        <v>40</v>
      </c>
      <c r="T320" s="2" t="s">
        <v>40</v>
      </c>
    </row>
    <row r="321" spans="1:20" ht="22.5" customHeight="1" x14ac:dyDescent="0.2">
      <c r="A321" s="8"/>
      <c r="B321" s="2" t="str">
        <f t="array" ref="B321">IF(C321="","", IFERROR(INDEX(Barang!$A$2:$A$10001, MATCH(C321, Barang!$B$2:$B$10001, 0)), "Tidak ditemukan"))</f>
        <v>RTP001</v>
      </c>
      <c r="C321" s="2" t="s">
        <v>534</v>
      </c>
      <c r="D321" s="2" t="str">
        <f t="array" ref="D321">IF(C321="","", IFERROR(INDEX(Barang!$C$2:$C$10001, MATCH(C321, Barang!$B$2:$B$10001, 0)), ""))</f>
        <v>Makanan</v>
      </c>
      <c r="E321" s="2" t="str">
        <f t="array" ref="E321">IF(C321="","", IFERROR(INDEX(Barang!$E$2:$E$10001, MATCH(C321, Barang!$B$2:$B$10001, 0)), ""))</f>
        <v>pcs</v>
      </c>
      <c r="F321" s="10">
        <v>2</v>
      </c>
      <c r="G321" s="11">
        <f t="array" ref="G321">IF(C321="","", IFERROR(INDEX(Barang!$F$2:$F$10001, MATCH(C321, Barang!$B$2:$B$10001, 0)) * F321, ""))</f>
        <v>4000</v>
      </c>
      <c r="H321" s="10"/>
      <c r="J321" s="8"/>
      <c r="K321" s="2" t="str">
        <f t="array" ref="K321">IF(L321="","", IFERROR(INDEX(Barang!$A$2:$A$10001, MATCH(L321, Barang!$B$2:$B$10001, 0)), "Tidak ditemukan"))</f>
        <v/>
      </c>
      <c r="L321" s="2"/>
      <c r="M321" s="2" t="str">
        <f t="array" ref="M321">IF(L321="","", IFERROR(INDEX(Barang!$C$2:$C$10001, MATCH(L321, Barang!$B$2:$B$10001, 0)), ""))</f>
        <v/>
      </c>
      <c r="N321" s="2" t="str">
        <f t="array" ref="N321">IF(L321="","", IFERROR(INDEX(Barang!$E$2:$E$10001, MATCH(L321, Barang!$B$2:$B$10001, 0)), ""))</f>
        <v/>
      </c>
      <c r="O321" s="10"/>
      <c r="P321" s="11" t="str">
        <f t="array" ref="P321">IF(L321="","", IFERROR(INDEX(Barang!$F$2:$F$10001, MATCH(L321, Barang!$B$2:$B$10001, 0)) * O321, ""))</f>
        <v/>
      </c>
      <c r="Q321" s="12"/>
      <c r="R321" s="10">
        <f t="shared" si="1"/>
        <v>-2</v>
      </c>
      <c r="S321" s="10" t="s">
        <v>40</v>
      </c>
      <c r="T321" s="2" t="s">
        <v>40</v>
      </c>
    </row>
    <row r="322" spans="1:20" ht="22.5" customHeight="1" x14ac:dyDescent="0.2">
      <c r="A322" s="8"/>
      <c r="B322" s="2" t="str">
        <f t="array" ref="B322">IF(C322="","", IFERROR(INDEX(Barang!$A$2:$A$10001, MATCH(C322, Barang!$B$2:$B$10001, 0)), "Tidak ditemukan"))</f>
        <v>PTS001</v>
      </c>
      <c r="C322" s="2" t="s">
        <v>388</v>
      </c>
      <c r="D322" s="2" t="str">
        <f t="array" ref="D322">IF(C322="","", IFERROR(INDEX(Barang!$C$2:$C$10001, MATCH(C322, Barang!$B$2:$B$10001, 0)), ""))</f>
        <v>Makanan</v>
      </c>
      <c r="E322" s="2" t="str">
        <f t="array" ref="E322">IF(C322="","", IFERROR(INDEX(Barang!$E$2:$E$10001, MATCH(C322, Barang!$B$2:$B$10001, 0)), ""))</f>
        <v>pcs</v>
      </c>
      <c r="F322" s="10">
        <v>2</v>
      </c>
      <c r="G322" s="11">
        <f t="array" ref="G322">IF(C322="","", IFERROR(INDEX(Barang!$F$2:$F$10001, MATCH(C322, Barang!$B$2:$B$10001, 0)) * F322, ""))</f>
        <v>4000</v>
      </c>
      <c r="H322" s="10"/>
      <c r="J322" s="8"/>
      <c r="K322" s="2" t="str">
        <f t="array" ref="K322">IF(L322="","", IFERROR(INDEX(Barang!$A$2:$A$10001, MATCH(L322, Barang!$B$2:$B$10001, 0)), "Tidak ditemukan"))</f>
        <v/>
      </c>
      <c r="L322" s="2"/>
      <c r="M322" s="2" t="str">
        <f t="array" ref="M322">IF(L322="","", IFERROR(INDEX(Barang!$C$2:$C$10001, MATCH(L322, Barang!$B$2:$B$10001, 0)), ""))</f>
        <v/>
      </c>
      <c r="N322" s="2" t="str">
        <f t="array" ref="N322">IF(L322="","", IFERROR(INDEX(Barang!$E$2:$E$10001, MATCH(L322, Barang!$B$2:$B$10001, 0)), ""))</f>
        <v/>
      </c>
      <c r="O322" s="10"/>
      <c r="P322" s="11" t="str">
        <f t="array" ref="P322">IF(L322="","", IFERROR(INDEX(Barang!$F$2:$F$10001, MATCH(L322, Barang!$B$2:$B$10001, 0)) * O322, ""))</f>
        <v/>
      </c>
      <c r="Q322" s="12"/>
      <c r="R322" s="10">
        <f t="shared" si="1"/>
        <v>-2</v>
      </c>
      <c r="S322" s="10" t="s">
        <v>40</v>
      </c>
      <c r="T322" s="2" t="s">
        <v>40</v>
      </c>
    </row>
    <row r="323" spans="1:20" ht="22.5" customHeight="1" x14ac:dyDescent="0.2">
      <c r="A323" s="8"/>
      <c r="B323" s="2" t="str">
        <f t="array" ref="B323">IF(C323="","", IFERROR(INDEX(Barang!$A$2:$A$10001, MATCH(C323, Barang!$B$2:$B$10001, 0)), "Tidak ditemukan"))</f>
        <v>PTT001</v>
      </c>
      <c r="C323" s="2" t="s">
        <v>257</v>
      </c>
      <c r="D323" s="2" t="str">
        <f t="array" ref="D323">IF(C323="","", IFERROR(INDEX(Barang!$C$2:$C$10001, MATCH(C323, Barang!$B$2:$B$10001, 0)), ""))</f>
        <v>Makanan</v>
      </c>
      <c r="E323" s="2" t="str">
        <f t="array" ref="E323">IF(C323="","", IFERROR(INDEX(Barang!$E$2:$E$10001, MATCH(C323, Barang!$B$2:$B$10001, 0)), ""))</f>
        <v>pcs</v>
      </c>
      <c r="F323" s="10">
        <v>3</v>
      </c>
      <c r="G323" s="11">
        <f t="array" ref="G323">IF(C323="","", IFERROR(INDEX(Barang!$F$2:$F$10001, MATCH(C323, Barang!$B$2:$B$10001, 0)) * F323, ""))</f>
        <v>1500</v>
      </c>
      <c r="H323" s="10"/>
      <c r="J323" s="8"/>
      <c r="K323" s="2" t="str">
        <f t="array" ref="K323">IF(L323="","", IFERROR(INDEX(Barang!$A$2:$A$10001, MATCH(L323, Barang!$B$2:$B$10001, 0)), "Tidak ditemukan"))</f>
        <v/>
      </c>
      <c r="L323" s="2"/>
      <c r="M323" s="2" t="str">
        <f t="array" ref="M323">IF(L323="","", IFERROR(INDEX(Barang!$C$2:$C$10001, MATCH(L323, Barang!$B$2:$B$10001, 0)), ""))</f>
        <v/>
      </c>
      <c r="N323" s="2" t="str">
        <f t="array" ref="N323">IF(L323="","", IFERROR(INDEX(Barang!$E$2:$E$10001, MATCH(L323, Barang!$B$2:$B$10001, 0)), ""))</f>
        <v/>
      </c>
      <c r="O323" s="10"/>
      <c r="P323" s="11" t="str">
        <f t="array" ref="P323">IF(L323="","", IFERROR(INDEX(Barang!$F$2:$F$10001, MATCH(L323, Barang!$B$2:$B$10001, 0)) * O323, ""))</f>
        <v/>
      </c>
      <c r="Q323" s="12"/>
      <c r="R323" s="10">
        <f t="shared" si="1"/>
        <v>-3</v>
      </c>
      <c r="S323" s="10" t="s">
        <v>40</v>
      </c>
      <c r="T323" s="2" t="s">
        <v>40</v>
      </c>
    </row>
    <row r="324" spans="1:20" ht="22.5" customHeight="1" x14ac:dyDescent="0.2">
      <c r="A324" s="8"/>
      <c r="B324" s="2" t="str">
        <f t="array" ref="B324">IF(C324="","", IFERROR(INDEX(Barang!$A$2:$A$10001, MATCH(C324, Barang!$B$2:$B$10001, 0)), "Tidak ditemukan"))</f>
        <v>MSK001</v>
      </c>
      <c r="C324" s="2" t="s">
        <v>44</v>
      </c>
      <c r="D324" s="2" t="str">
        <f t="array" ref="D324">IF(C324="","", IFERROR(INDEX(Barang!$C$2:$C$10001, MATCH(C324, Barang!$B$2:$B$10001, 0)), ""))</f>
        <v>Bumbu</v>
      </c>
      <c r="E324" s="2" t="str">
        <f t="array" ref="E324">IF(C324="","", IFERROR(INDEX(Barang!$E$2:$E$10001, MATCH(C324, Barang!$B$2:$B$10001, 0)), ""))</f>
        <v>pcs</v>
      </c>
      <c r="F324" s="10">
        <v>2</v>
      </c>
      <c r="G324" s="11">
        <f t="array" ref="G324">IF(C324="","", IFERROR(INDEX(Barang!$F$2:$F$10001, MATCH(C324, Barang!$B$2:$B$10001, 0)) * F324, ""))</f>
        <v>1000</v>
      </c>
      <c r="H324" s="10"/>
      <c r="J324" s="8"/>
      <c r="K324" s="2" t="str">
        <f t="array" ref="K324">IF(L324="","", IFERROR(INDEX(Barang!$A$2:$A$10001, MATCH(L324, Barang!$B$2:$B$10001, 0)), "Tidak ditemukan"))</f>
        <v/>
      </c>
      <c r="L324" s="2"/>
      <c r="M324" s="2" t="str">
        <f t="array" ref="M324">IF(L324="","", IFERROR(INDEX(Barang!$C$2:$C$10001, MATCH(L324, Barang!$B$2:$B$10001, 0)), ""))</f>
        <v/>
      </c>
      <c r="N324" s="2" t="str">
        <f t="array" ref="N324">IF(L324="","", IFERROR(INDEX(Barang!$E$2:$E$10001, MATCH(L324, Barang!$B$2:$B$10001, 0)), ""))</f>
        <v/>
      </c>
      <c r="O324" s="10"/>
      <c r="P324" s="11" t="str">
        <f t="array" ref="P324">IF(L324="","", IFERROR(INDEX(Barang!$F$2:$F$10001, MATCH(L324, Barang!$B$2:$B$10001, 0)) * O324, ""))</f>
        <v/>
      </c>
      <c r="Q324" s="12"/>
      <c r="R324" s="10">
        <f t="shared" si="1"/>
        <v>-2</v>
      </c>
      <c r="S324" s="10" t="s">
        <v>40</v>
      </c>
      <c r="T324" s="2" t="s">
        <v>40</v>
      </c>
    </row>
    <row r="325" spans="1:20" ht="22.5" customHeight="1" x14ac:dyDescent="0.2">
      <c r="A325" s="8"/>
      <c r="B325" s="2" t="str">
        <f t="array" ref="B325">IF(C325="","", IFERROR(INDEX(Barang!$A$2:$A$10001, MATCH(C325, Barang!$B$2:$B$10001, 0)), "Tidak ditemukan"))</f>
        <v>LDK001</v>
      </c>
      <c r="C325" s="2" t="s">
        <v>235</v>
      </c>
      <c r="D325" s="2" t="str">
        <f t="array" ref="D325">IF(C325="","", IFERROR(INDEX(Barang!$C$2:$C$10001, MATCH(C325, Barang!$B$2:$B$10001, 0)), ""))</f>
        <v>Bumbu</v>
      </c>
      <c r="E325" s="2" t="str">
        <f t="array" ref="E325">IF(C325="","", IFERROR(INDEX(Barang!$E$2:$E$10001, MATCH(C325, Barang!$B$2:$B$10001, 0)), ""))</f>
        <v>pcs</v>
      </c>
      <c r="F325" s="10">
        <v>2</v>
      </c>
      <c r="G325" s="11">
        <f t="array" ref="G325">IF(C325="","", IFERROR(INDEX(Barang!$F$2:$F$10001, MATCH(C325, Barang!$B$2:$B$10001, 0)) * F325, ""))</f>
        <v>2000</v>
      </c>
      <c r="H325" s="10"/>
      <c r="J325" s="8"/>
      <c r="K325" s="2" t="str">
        <f t="array" ref="K325">IF(L325="","", IFERROR(INDEX(Barang!$A$2:$A$10001, MATCH(L325, Barang!$B$2:$B$10001, 0)), "Tidak ditemukan"))</f>
        <v/>
      </c>
      <c r="L325" s="2"/>
      <c r="M325" s="2" t="str">
        <f t="array" ref="M325">IF(L325="","", IFERROR(INDEX(Barang!$C$2:$C$10001, MATCH(L325, Barang!$B$2:$B$10001, 0)), ""))</f>
        <v/>
      </c>
      <c r="N325" s="2" t="str">
        <f t="array" ref="N325">IF(L325="","", IFERROR(INDEX(Barang!$E$2:$E$10001, MATCH(L325, Barang!$B$2:$B$10001, 0)), ""))</f>
        <v/>
      </c>
      <c r="O325" s="10"/>
      <c r="P325" s="11" t="str">
        <f t="array" ref="P325">IF(L325="","", IFERROR(INDEX(Barang!$F$2:$F$10001, MATCH(L325, Barang!$B$2:$B$10001, 0)) * O325, ""))</f>
        <v/>
      </c>
      <c r="Q325" s="12"/>
      <c r="R325" s="10">
        <f t="shared" si="1"/>
        <v>-2</v>
      </c>
      <c r="S325" s="10" t="s">
        <v>40</v>
      </c>
      <c r="T325" s="2" t="s">
        <v>40</v>
      </c>
    </row>
    <row r="326" spans="1:20" ht="22.5" customHeight="1" x14ac:dyDescent="0.2">
      <c r="A326" s="8"/>
      <c r="B326" s="2" t="str">
        <f t="array" ref="B326">IF(C326="","", IFERROR(INDEX(Barang!$A$2:$A$10001, MATCH(C326, Barang!$B$2:$B$10001, 0)), "Tidak ditemukan"))</f>
        <v>GRA001</v>
      </c>
      <c r="C326" s="2" t="s">
        <v>823</v>
      </c>
      <c r="D326" s="2" t="str">
        <f t="array" ref="D326">IF(C326="","", IFERROR(INDEX(Barang!$C$2:$C$10001, MATCH(C326, Barang!$B$2:$B$10001, 0)), ""))</f>
        <v>Makanan</v>
      </c>
      <c r="E326" s="2" t="str">
        <f t="array" ref="E326">IF(C326="","", IFERROR(INDEX(Barang!$E$2:$E$10001, MATCH(C326, Barang!$B$2:$B$10001, 0)), ""))</f>
        <v>pcs</v>
      </c>
      <c r="F326" s="10">
        <v>2</v>
      </c>
      <c r="G326" s="11">
        <f t="array" ref="G326">IF(C326="","", IFERROR(INDEX(Barang!$F$2:$F$10001, MATCH(C326, Barang!$B$2:$B$10001, 0)) * F326, ""))</f>
        <v>4000</v>
      </c>
      <c r="H326" s="10"/>
      <c r="J326" s="8"/>
      <c r="K326" s="2" t="str">
        <f t="array" ref="K326">IF(L326="","", IFERROR(INDEX(Barang!$A$2:$A$10001, MATCH(L326, Barang!$B$2:$B$10001, 0)), "Tidak ditemukan"))</f>
        <v/>
      </c>
      <c r="L326" s="2"/>
      <c r="M326" s="2" t="str">
        <f t="array" ref="M326">IF(L326="","", IFERROR(INDEX(Barang!$C$2:$C$10001, MATCH(L326, Barang!$B$2:$B$10001, 0)), ""))</f>
        <v/>
      </c>
      <c r="N326" s="2" t="str">
        <f t="array" ref="N326">IF(L326="","", IFERROR(INDEX(Barang!$E$2:$E$10001, MATCH(L326, Barang!$B$2:$B$10001, 0)), ""))</f>
        <v/>
      </c>
      <c r="O326" s="10"/>
      <c r="P326" s="11" t="str">
        <f t="array" ref="P326">IF(L326="","", IFERROR(INDEX(Barang!$F$2:$F$10001, MATCH(L326, Barang!$B$2:$B$10001, 0)) * O326, ""))</f>
        <v/>
      </c>
      <c r="Q326" s="12"/>
      <c r="R326" s="10">
        <f t="shared" si="1"/>
        <v>-2</v>
      </c>
      <c r="S326" s="10" t="s">
        <v>40</v>
      </c>
      <c r="T326" s="2" t="s">
        <v>40</v>
      </c>
    </row>
    <row r="327" spans="1:20" ht="22.5" customHeight="1" x14ac:dyDescent="0.2">
      <c r="A327" s="8"/>
      <c r="B327" s="2" t="str">
        <f t="array" ref="B327">IF(C327="","", IFERROR(INDEX(Barang!$A$2:$A$10001, MATCH(C327, Barang!$B$2:$B$10001, 0)), "Tidak ditemukan"))</f>
        <v>KGA001</v>
      </c>
      <c r="C327" s="2" t="s">
        <v>294</v>
      </c>
      <c r="D327" s="2" t="str">
        <f t="array" ref="D327">IF(C327="","", IFERROR(INDEX(Barang!$C$2:$C$10001, MATCH(C327, Barang!$B$2:$B$10001, 0)), ""))</f>
        <v>Minuman</v>
      </c>
      <c r="E327" s="2" t="str">
        <f t="array" ref="E327">IF(C327="","", IFERROR(INDEX(Barang!$E$2:$E$10001, MATCH(C327, Barang!$B$2:$B$10001, 0)), ""))</f>
        <v>pcs</v>
      </c>
      <c r="F327" s="10">
        <v>3</v>
      </c>
      <c r="G327" s="11">
        <f t="array" ref="G327">IF(C327="","", IFERROR(INDEX(Barang!$F$2:$F$10001, MATCH(C327, Barang!$B$2:$B$10001, 0)) * F327, ""))</f>
        <v>6000</v>
      </c>
      <c r="H327" s="10"/>
      <c r="J327" s="8"/>
      <c r="K327" s="2" t="str">
        <f t="array" ref="K327">IF(L327="","", IFERROR(INDEX(Barang!$A$2:$A$10001, MATCH(L327, Barang!$B$2:$B$10001, 0)), "Tidak ditemukan"))</f>
        <v/>
      </c>
      <c r="L327" s="2"/>
      <c r="M327" s="2" t="str">
        <f t="array" ref="M327">IF(L327="","", IFERROR(INDEX(Barang!$C$2:$C$10001, MATCH(L327, Barang!$B$2:$B$10001, 0)), ""))</f>
        <v/>
      </c>
      <c r="N327" s="2" t="str">
        <f t="array" ref="N327">IF(L327="","", IFERROR(INDEX(Barang!$E$2:$E$10001, MATCH(L327, Barang!$B$2:$B$10001, 0)), ""))</f>
        <v/>
      </c>
      <c r="O327" s="10"/>
      <c r="P327" s="11" t="str">
        <f t="array" ref="P327">IF(L327="","", IFERROR(INDEX(Barang!$F$2:$F$10001, MATCH(L327, Barang!$B$2:$B$10001, 0)) * O327, ""))</f>
        <v/>
      </c>
      <c r="Q327" s="12"/>
      <c r="R327" s="10">
        <f t="shared" si="1"/>
        <v>-3</v>
      </c>
      <c r="S327" s="10" t="s">
        <v>40</v>
      </c>
      <c r="T327" s="2" t="s">
        <v>40</v>
      </c>
    </row>
    <row r="328" spans="1:20" ht="22.5" customHeight="1" x14ac:dyDescent="0.2">
      <c r="A328" s="8">
        <v>45974</v>
      </c>
      <c r="B328" s="2" t="str">
        <f t="array" ref="B328">IF(C328="","", IFERROR(INDEX(Barang!$A$2:$A$10001, MATCH(C328, Barang!$B$2:$B$10001, 0)), "Tidak ditemukan"))</f>
        <v>TLR2</v>
      </c>
      <c r="C328" s="2" t="s">
        <v>135</v>
      </c>
      <c r="D328" s="2" t="str">
        <f t="array" ref="D328">IF(C328="","", IFERROR(INDEX(Barang!$C$2:$C$10001, MATCH(C328, Barang!$B$2:$B$10001, 0)), ""))</f>
        <v>Sembako</v>
      </c>
      <c r="E328" s="2" t="str">
        <f t="array" ref="E328">IF(C328="","", IFERROR(INDEX(Barang!$E$2:$E$10001, MATCH(C328, Barang!$B$2:$B$10001, 0)), ""))</f>
        <v>kg</v>
      </c>
      <c r="F328" s="10">
        <v>50</v>
      </c>
      <c r="G328" s="11">
        <f t="array" ref="G328">IF(C328="","", IFERROR(INDEX(Barang!$F$2:$F$10001, MATCH(C328, Barang!$B$2:$B$10001, 0)) * F328, ""))</f>
        <v>775000</v>
      </c>
      <c r="H328" s="10"/>
      <c r="J328" s="8"/>
      <c r="K328" s="2" t="str">
        <f t="array" ref="K328">IF(L328="","", IFERROR(INDEX(Barang!$A$2:$A$10001, MATCH(L328, Barang!$B$2:$B$10001, 0)), "Tidak ditemukan"))</f>
        <v/>
      </c>
      <c r="L328" s="2"/>
      <c r="M328" s="2" t="str">
        <f t="array" ref="M328">IF(L328="","", IFERROR(INDEX(Barang!$C$2:$C$10001, MATCH(L328, Barang!$B$2:$B$10001, 0)), ""))</f>
        <v/>
      </c>
      <c r="N328" s="2" t="str">
        <f t="array" ref="N328">IF(L328="","", IFERROR(INDEX(Barang!$E$2:$E$10001, MATCH(L328, Barang!$B$2:$B$10001, 0)), ""))</f>
        <v/>
      </c>
      <c r="O328" s="10"/>
      <c r="P328" s="11" t="str">
        <f t="array" ref="P328">IF(L328="","", IFERROR(INDEX(Barang!$F$2:$F$10001, MATCH(L328, Barang!$B$2:$B$10001, 0)) * O328, ""))</f>
        <v/>
      </c>
      <c r="Q328" s="12"/>
      <c r="R328" s="10">
        <f t="shared" si="1"/>
        <v>-50</v>
      </c>
      <c r="S328" s="10" t="s">
        <v>40</v>
      </c>
      <c r="T328" s="2" t="s">
        <v>40</v>
      </c>
    </row>
    <row r="329" spans="1:20" ht="22.5" customHeight="1" x14ac:dyDescent="0.2">
      <c r="A329" s="8"/>
      <c r="B329" s="2" t="str">
        <f t="array" ref="B329">IF(C329="","", IFERROR(INDEX(Barang!$A$2:$A$10001, MATCH(C329, Barang!$B$2:$B$10001, 0)), "Tidak ditemukan"))</f>
        <v>TLR1</v>
      </c>
      <c r="C329" s="2" t="s">
        <v>149</v>
      </c>
      <c r="D329" s="2" t="str">
        <f t="array" ref="D329">IF(C329="","", IFERROR(INDEX(Barang!$C$2:$C$10001, MATCH(C329, Barang!$B$2:$B$10001, 0)), ""))</f>
        <v>Sembako</v>
      </c>
      <c r="E329" s="2" t="str">
        <f t="array" ref="E329">IF(C329="","", IFERROR(INDEX(Barang!$E$2:$E$10001, MATCH(C329, Barang!$B$2:$B$10001, 0)), ""))</f>
        <v>kg</v>
      </c>
      <c r="F329" s="10">
        <v>50</v>
      </c>
      <c r="G329" s="11">
        <f t="array" ref="G329">IF(C329="","", IFERROR(INDEX(Barang!$F$2:$F$10001, MATCH(C329, Barang!$B$2:$B$10001, 0)) * F329, ""))</f>
        <v>1550000</v>
      </c>
      <c r="H329" s="10"/>
      <c r="J329" s="8"/>
      <c r="K329" s="2" t="str">
        <f t="array" ref="K329">IF(L329="","", IFERROR(INDEX(Barang!$A$2:$A$10001, MATCH(L329, Barang!$B$2:$B$10001, 0)), "Tidak ditemukan"))</f>
        <v/>
      </c>
      <c r="L329" s="2"/>
      <c r="M329" s="2" t="str">
        <f t="array" ref="M329">IF(L329="","", IFERROR(INDEX(Barang!$C$2:$C$10001, MATCH(L329, Barang!$B$2:$B$10001, 0)), ""))</f>
        <v/>
      </c>
      <c r="N329" s="2" t="str">
        <f t="array" ref="N329">IF(L329="","", IFERROR(INDEX(Barang!$E$2:$E$10001, MATCH(L329, Barang!$B$2:$B$10001, 0)), ""))</f>
        <v/>
      </c>
      <c r="O329" s="10"/>
      <c r="P329" s="11" t="str">
        <f t="array" ref="P329">IF(L329="","", IFERROR(INDEX(Barang!$F$2:$F$10001, MATCH(L329, Barang!$B$2:$B$10001, 0)) * O329, ""))</f>
        <v/>
      </c>
      <c r="Q329" s="12"/>
      <c r="R329" s="10">
        <f t="shared" si="1"/>
        <v>-50</v>
      </c>
      <c r="S329" s="10" t="s">
        <v>40</v>
      </c>
      <c r="T329" s="2" t="s">
        <v>40</v>
      </c>
    </row>
    <row r="330" spans="1:20" ht="22.5" customHeight="1" x14ac:dyDescent="0.2">
      <c r="A330" s="8"/>
      <c r="B330" s="2" t="str">
        <f t="array" ref="B330">IF(C330="","", IFERROR(INDEX(Barang!$A$2:$A$10001, MATCH(C330, Barang!$B$2:$B$10001, 0)), "Tidak ditemukan"))</f>
        <v>THD001</v>
      </c>
      <c r="C330" s="2" t="s">
        <v>108</v>
      </c>
      <c r="D330" s="2" t="str">
        <f t="array" ref="D330">IF(C330="","", IFERROR(INDEX(Barang!$C$2:$C$10001, MATCH(C330, Barang!$B$2:$B$10001, 0)), ""))</f>
        <v>Minuman</v>
      </c>
      <c r="E330" s="2" t="str">
        <f t="array" ref="E330">IF(C330="","", IFERROR(INDEX(Barang!$E$2:$E$10001, MATCH(C330, Barang!$B$2:$B$10001, 0)), ""))</f>
        <v>pcs</v>
      </c>
      <c r="F330" s="10">
        <v>2</v>
      </c>
      <c r="G330" s="11">
        <f t="array" ref="G330">IF(C330="","", IFERROR(INDEX(Barang!$F$2:$F$10001, MATCH(C330, Barang!$B$2:$B$10001, 0)) * F330, ""))</f>
        <v>4000</v>
      </c>
      <c r="H330" s="10"/>
      <c r="J330" s="8"/>
      <c r="K330" s="2" t="str">
        <f t="array" ref="K330">IF(L330="","", IFERROR(INDEX(Barang!$A$2:$A$10001, MATCH(L330, Barang!$B$2:$B$10001, 0)), "Tidak ditemukan"))</f>
        <v/>
      </c>
      <c r="L330" s="2"/>
      <c r="M330" s="2" t="str">
        <f t="array" ref="M330">IF(L330="","", IFERROR(INDEX(Barang!$C$2:$C$10001, MATCH(L330, Barang!$B$2:$B$10001, 0)), ""))</f>
        <v/>
      </c>
      <c r="N330" s="2" t="str">
        <f t="array" ref="N330">IF(L330="","", IFERROR(INDEX(Barang!$E$2:$E$10001, MATCH(L330, Barang!$B$2:$B$10001, 0)), ""))</f>
        <v/>
      </c>
      <c r="O330" s="10"/>
      <c r="P330" s="11" t="str">
        <f t="array" ref="P330">IF(L330="","", IFERROR(INDEX(Barang!$F$2:$F$10001, MATCH(L330, Barang!$B$2:$B$10001, 0)) * O330, ""))</f>
        <v/>
      </c>
      <c r="Q330" s="12"/>
      <c r="R330" s="10">
        <f t="shared" si="1"/>
        <v>-2</v>
      </c>
      <c r="S330" s="10" t="s">
        <v>40</v>
      </c>
      <c r="T330" s="2" t="s">
        <v>40</v>
      </c>
    </row>
    <row r="331" spans="1:20" ht="22.5" customHeight="1" x14ac:dyDescent="0.2">
      <c r="A331" s="8"/>
      <c r="B331" s="2" t="str">
        <f t="array" ref="B331">IF(C331="","", IFERROR(INDEX(Barang!$A$2:$A$10001, MATCH(C331, Barang!$B$2:$B$10001, 0)), "Tidak ditemukan"))</f>
        <v>KCP001</v>
      </c>
      <c r="C331" s="2" t="s">
        <v>155</v>
      </c>
      <c r="D331" s="2" t="str">
        <f t="array" ref="D331">IF(C331="","", IFERROR(INDEX(Barang!$C$2:$C$10001, MATCH(C331, Barang!$B$2:$B$10001, 0)), ""))</f>
        <v>Bumbu</v>
      </c>
      <c r="E331" s="2" t="str">
        <f t="array" ref="E331">IF(C331="","", IFERROR(INDEX(Barang!$E$2:$E$10001, MATCH(C331, Barang!$B$2:$B$10001, 0)), ""))</f>
        <v>pcs</v>
      </c>
      <c r="F331" s="10">
        <v>20</v>
      </c>
      <c r="G331" s="11">
        <f t="array" ref="G331">IF(C331="","", IFERROR(INDEX(Barang!$F$2:$F$10001, MATCH(C331, Barang!$B$2:$B$10001, 0)) * F331, ""))</f>
        <v>40000</v>
      </c>
      <c r="H331" s="10"/>
      <c r="J331" s="8"/>
      <c r="K331" s="2" t="str">
        <f t="array" ref="K331">IF(L331="","", IFERROR(INDEX(Barang!$A$2:$A$10001, MATCH(L331, Barang!$B$2:$B$10001, 0)), "Tidak ditemukan"))</f>
        <v/>
      </c>
      <c r="L331" s="2"/>
      <c r="M331" s="2" t="str">
        <f t="array" ref="M331">IF(L331="","", IFERROR(INDEX(Barang!$C$2:$C$10001, MATCH(L331, Barang!$B$2:$B$10001, 0)), ""))</f>
        <v/>
      </c>
      <c r="N331" s="2" t="str">
        <f t="array" ref="N331">IF(L331="","", IFERROR(INDEX(Barang!$E$2:$E$10001, MATCH(L331, Barang!$B$2:$B$10001, 0)), ""))</f>
        <v/>
      </c>
      <c r="O331" s="10"/>
      <c r="P331" s="11" t="str">
        <f t="array" ref="P331">IF(L331="","", IFERROR(INDEX(Barang!$F$2:$F$10001, MATCH(L331, Barang!$B$2:$B$10001, 0)) * O331, ""))</f>
        <v/>
      </c>
      <c r="Q331" s="12"/>
      <c r="R331" s="10">
        <f t="shared" si="1"/>
        <v>-20</v>
      </c>
      <c r="S331" s="10" t="s">
        <v>40</v>
      </c>
      <c r="T331" s="2" t="s">
        <v>40</v>
      </c>
    </row>
    <row r="332" spans="1:20" ht="22.5" customHeight="1" x14ac:dyDescent="0.2">
      <c r="A332" s="8"/>
      <c r="B332" s="2" t="str">
        <f t="array" ref="B332">IF(C332="","", IFERROR(INDEX(Barang!$A$2:$A$10001, MATCH(C332, Barang!$B$2:$B$10001, 0)), "Tidak ditemukan"))</f>
        <v>GRM01</v>
      </c>
      <c r="C332" s="2" t="s">
        <v>53</v>
      </c>
      <c r="D332" s="2" t="str">
        <f t="array" ref="D332">IF(C332="","", IFERROR(INDEX(Barang!$C$2:$C$10001, MATCH(C332, Barang!$B$2:$B$10001, 0)), ""))</f>
        <v>Bumbu</v>
      </c>
      <c r="E332" s="2" t="str">
        <f t="array" ref="E332">IF(C332="","", IFERROR(INDEX(Barang!$E$2:$E$10001, MATCH(C332, Barang!$B$2:$B$10001, 0)), ""))</f>
        <v>pcs</v>
      </c>
      <c r="F332" s="10">
        <v>2</v>
      </c>
      <c r="G332" s="11">
        <f t="array" ref="G332">IF(C332="","", IFERROR(INDEX(Barang!$F$2:$F$10001, MATCH(C332, Barang!$B$2:$B$10001, 0)) * F332, ""))</f>
        <v>5000</v>
      </c>
      <c r="H332" s="10"/>
      <c r="J332" s="8"/>
      <c r="K332" s="2" t="str">
        <f t="array" ref="K332">IF(L332="","", IFERROR(INDEX(Barang!$A$2:$A$10001, MATCH(L332, Barang!$B$2:$B$10001, 0)), "Tidak ditemukan"))</f>
        <v/>
      </c>
      <c r="L332" s="2"/>
      <c r="M332" s="2" t="str">
        <f t="array" ref="M332">IF(L332="","", IFERROR(INDEX(Barang!$C$2:$C$10001, MATCH(L332, Barang!$B$2:$B$10001, 0)), ""))</f>
        <v/>
      </c>
      <c r="N332" s="2" t="str">
        <f t="array" ref="N332">IF(L332="","", IFERROR(INDEX(Barang!$E$2:$E$10001, MATCH(L332, Barang!$B$2:$B$10001, 0)), ""))</f>
        <v/>
      </c>
      <c r="O332" s="10"/>
      <c r="P332" s="11" t="str">
        <f t="array" ref="P332">IF(L332="","", IFERROR(INDEX(Barang!$F$2:$F$10001, MATCH(L332, Barang!$B$2:$B$10001, 0)) * O332, ""))</f>
        <v/>
      </c>
      <c r="Q332" s="12"/>
      <c r="R332" s="10">
        <f t="shared" si="1"/>
        <v>-2</v>
      </c>
      <c r="S332" s="10" t="s">
        <v>40</v>
      </c>
      <c r="T332" s="2" t="s">
        <v>40</v>
      </c>
    </row>
    <row r="333" spans="1:20" ht="22.5" customHeight="1" x14ac:dyDescent="0.2">
      <c r="A333" s="8"/>
      <c r="B333" s="2" t="str">
        <f t="array" ref="B333">IF(C333="","", IFERROR(INDEX(Barang!$A$2:$A$10001, MATCH(C333, Barang!$B$2:$B$10001, 0)), "Tidak ditemukan"))</f>
        <v>CL1001</v>
      </c>
      <c r="C333" s="2" t="s">
        <v>77</v>
      </c>
      <c r="D333" s="2" t="str">
        <f t="array" ref="D333">IF(C333="","", IFERROR(INDEX(Barang!$C$2:$C$10001, MATCH(C333, Barang!$B$2:$B$10001, 0)), ""))</f>
        <v>Makanan</v>
      </c>
      <c r="E333" s="2" t="str">
        <f t="array" ref="E333">IF(C333="","", IFERROR(INDEX(Barang!$E$2:$E$10001, MATCH(C333, Barang!$B$2:$B$10001, 0)), ""))</f>
        <v>pcs</v>
      </c>
      <c r="F333" s="10">
        <v>2</v>
      </c>
      <c r="G333" s="11">
        <f t="array" ref="G333">IF(C333="","", IFERROR(INDEX(Barang!$F$2:$F$10001, MATCH(C333, Barang!$B$2:$B$10001, 0)) * F333, ""))</f>
        <v>2000</v>
      </c>
      <c r="H333" s="10"/>
      <c r="J333" s="8"/>
      <c r="K333" s="2" t="str">
        <f t="array" ref="K333">IF(L333="","", IFERROR(INDEX(Barang!$A$2:$A$10001, MATCH(L333, Barang!$B$2:$B$10001, 0)), "Tidak ditemukan"))</f>
        <v/>
      </c>
      <c r="L333" s="2"/>
      <c r="M333" s="2" t="str">
        <f t="array" ref="M333">IF(L333="","", IFERROR(INDEX(Barang!$C$2:$C$10001, MATCH(L333, Barang!$B$2:$B$10001, 0)), ""))</f>
        <v/>
      </c>
      <c r="N333" s="2" t="str">
        <f t="array" ref="N333">IF(L333="","", IFERROR(INDEX(Barang!$E$2:$E$10001, MATCH(L333, Barang!$B$2:$B$10001, 0)), ""))</f>
        <v/>
      </c>
      <c r="O333" s="10"/>
      <c r="P333" s="11" t="str">
        <f t="array" ref="P333">IF(L333="","", IFERROR(INDEX(Barang!$F$2:$F$10001, MATCH(L333, Barang!$B$2:$B$10001, 0)) * O333, ""))</f>
        <v/>
      </c>
      <c r="Q333" s="12"/>
      <c r="R333" s="10">
        <f t="shared" si="1"/>
        <v>-2</v>
      </c>
      <c r="S333" s="10" t="s">
        <v>40</v>
      </c>
      <c r="T333" s="2" t="s">
        <v>40</v>
      </c>
    </row>
    <row r="334" spans="1:20" ht="22.5" customHeight="1" x14ac:dyDescent="0.2">
      <c r="A334" s="8"/>
      <c r="B334" s="2" t="str">
        <f t="array" ref="B334">IF(C334="","", IFERROR(INDEX(Barang!$A$2:$A$10001, MATCH(C334, Barang!$B$2:$B$10001, 0)), "Tidak ditemukan"))</f>
        <v>LDK001</v>
      </c>
      <c r="C334" s="2" t="s">
        <v>235</v>
      </c>
      <c r="D334" s="2" t="str">
        <f t="array" ref="D334">IF(C334="","", IFERROR(INDEX(Barang!$C$2:$C$10001, MATCH(C334, Barang!$B$2:$B$10001, 0)), ""))</f>
        <v>Bumbu</v>
      </c>
      <c r="E334" s="2" t="str">
        <f t="array" ref="E334">IF(C334="","", IFERROR(INDEX(Barang!$E$2:$E$10001, MATCH(C334, Barang!$B$2:$B$10001, 0)), ""))</f>
        <v>pcs</v>
      </c>
      <c r="F334" s="10">
        <v>2</v>
      </c>
      <c r="G334" s="11">
        <f t="array" ref="G334">IF(C334="","", IFERROR(INDEX(Barang!$F$2:$F$10001, MATCH(C334, Barang!$B$2:$B$10001, 0)) * F334, ""))</f>
        <v>2000</v>
      </c>
      <c r="H334" s="10"/>
      <c r="J334" s="8"/>
      <c r="K334" s="2" t="str">
        <f t="array" ref="K334">IF(L334="","", IFERROR(INDEX(Barang!$A$2:$A$10001, MATCH(L334, Barang!$B$2:$B$10001, 0)), "Tidak ditemukan"))</f>
        <v/>
      </c>
      <c r="L334" s="2"/>
      <c r="M334" s="2" t="str">
        <f t="array" ref="M334">IF(L334="","", IFERROR(INDEX(Barang!$C$2:$C$10001, MATCH(L334, Barang!$B$2:$B$10001, 0)), ""))</f>
        <v/>
      </c>
      <c r="N334" s="2" t="str">
        <f t="array" ref="N334">IF(L334="","", IFERROR(INDEX(Barang!$E$2:$E$10001, MATCH(L334, Barang!$B$2:$B$10001, 0)), ""))</f>
        <v/>
      </c>
      <c r="O334" s="10"/>
      <c r="P334" s="11" t="str">
        <f t="array" ref="P334">IF(L334="","", IFERROR(INDEX(Barang!$F$2:$F$10001, MATCH(L334, Barang!$B$2:$B$10001, 0)) * O334, ""))</f>
        <v/>
      </c>
      <c r="Q334" s="12"/>
      <c r="R334" s="10">
        <f t="shared" si="1"/>
        <v>-2</v>
      </c>
      <c r="S334" s="10" t="s">
        <v>40</v>
      </c>
      <c r="T334" s="2" t="s">
        <v>40</v>
      </c>
    </row>
    <row r="335" spans="1:20" ht="22.5" customHeight="1" x14ac:dyDescent="0.2">
      <c r="A335" s="8">
        <v>45975</v>
      </c>
      <c r="B335" s="2" t="str">
        <f t="array" ref="B335">IF(C335="","", IFERROR(INDEX(Barang!$A$2:$A$10001, MATCH(C335, Barang!$B$2:$B$10001, 0)), "Tidak ditemukan"))</f>
        <v>TLR2</v>
      </c>
      <c r="C335" s="2" t="s">
        <v>135</v>
      </c>
      <c r="D335" s="2" t="str">
        <f t="array" ref="D335">IF(C335="","", IFERROR(INDEX(Barang!$C$2:$C$10001, MATCH(C335, Barang!$B$2:$B$10001, 0)), ""))</f>
        <v>Sembako</v>
      </c>
      <c r="E335" s="2" t="str">
        <f t="array" ref="E335">IF(C335="","", IFERROR(INDEX(Barang!$E$2:$E$10001, MATCH(C335, Barang!$B$2:$B$10001, 0)), ""))</f>
        <v>kg</v>
      </c>
      <c r="F335" s="10">
        <v>25</v>
      </c>
      <c r="G335" s="11">
        <f t="array" ref="G335">IF(C335="","", IFERROR(INDEX(Barang!$F$2:$F$10001, MATCH(C335, Barang!$B$2:$B$10001, 0)) * F335, ""))</f>
        <v>387500</v>
      </c>
      <c r="H335" s="10"/>
      <c r="J335" s="8"/>
      <c r="K335" s="2" t="str">
        <f t="array" ref="K335">IF(L335="","", IFERROR(INDEX(Barang!$A$2:$A$10001, MATCH(L335, Barang!$B$2:$B$10001, 0)), "Tidak ditemukan"))</f>
        <v/>
      </c>
      <c r="L335" s="2"/>
      <c r="M335" s="2" t="str">
        <f t="array" ref="M335">IF(L335="","", IFERROR(INDEX(Barang!$C$2:$C$10001, MATCH(L335, Barang!$B$2:$B$10001, 0)), ""))</f>
        <v/>
      </c>
      <c r="N335" s="2" t="str">
        <f t="array" ref="N335">IF(L335="","", IFERROR(INDEX(Barang!$E$2:$E$10001, MATCH(L335, Barang!$B$2:$B$10001, 0)), ""))</f>
        <v/>
      </c>
      <c r="O335" s="10"/>
      <c r="P335" s="11" t="str">
        <f t="array" ref="P335">IF(L335="","", IFERROR(INDEX(Barang!$F$2:$F$10001, MATCH(L335, Barang!$B$2:$B$10001, 0)) * O335, ""))</f>
        <v/>
      </c>
      <c r="Q335" s="12"/>
      <c r="R335" s="10">
        <f t="shared" si="1"/>
        <v>-25</v>
      </c>
      <c r="S335" s="10" t="s">
        <v>40</v>
      </c>
      <c r="T335" s="2" t="s">
        <v>40</v>
      </c>
    </row>
    <row r="336" spans="1:20" ht="22.5" customHeight="1" x14ac:dyDescent="0.2">
      <c r="A336" s="8"/>
      <c r="B336" s="2" t="str">
        <f t="array" ref="B336">IF(C336="","", IFERROR(INDEX(Barang!$A$2:$A$10001, MATCH(C336, Barang!$B$2:$B$10001, 0)), "Tidak ditemukan"))</f>
        <v>KPH001</v>
      </c>
      <c r="C336" s="2" t="s">
        <v>138</v>
      </c>
      <c r="D336" s="2" t="str">
        <f t="array" ref="D336">IF(C336="","", IFERROR(INDEX(Barang!$C$2:$C$10001, MATCH(C336, Barang!$B$2:$B$10001, 0)), ""))</f>
        <v>Minuman</v>
      </c>
      <c r="E336" s="2" t="str">
        <f t="array" ref="E336">IF(C336="","", IFERROR(INDEX(Barang!$E$2:$E$10001, MATCH(C336, Barang!$B$2:$B$10001, 0)), ""))</f>
        <v>pcs</v>
      </c>
      <c r="F336" s="10">
        <v>10</v>
      </c>
      <c r="G336" s="11">
        <f t="array" ref="G336">IF(C336="","", IFERROR(INDEX(Barang!$F$2:$F$10001, MATCH(C336, Barang!$B$2:$B$10001, 0)) * F336, ""))</f>
        <v>10000</v>
      </c>
      <c r="H336" s="10"/>
      <c r="J336" s="8"/>
      <c r="K336" s="2" t="str">
        <f t="array" ref="K336">IF(L336="","", IFERROR(INDEX(Barang!$A$2:$A$10001, MATCH(L336, Barang!$B$2:$B$10001, 0)), "Tidak ditemukan"))</f>
        <v/>
      </c>
      <c r="L336" s="2"/>
      <c r="M336" s="2" t="str">
        <f t="array" ref="M336">IF(L336="","", IFERROR(INDEX(Barang!$C$2:$C$10001, MATCH(L336, Barang!$B$2:$B$10001, 0)), ""))</f>
        <v/>
      </c>
      <c r="N336" s="2" t="str">
        <f t="array" ref="N336">IF(L336="","", IFERROR(INDEX(Barang!$E$2:$E$10001, MATCH(L336, Barang!$B$2:$B$10001, 0)), ""))</f>
        <v/>
      </c>
      <c r="O336" s="10"/>
      <c r="P336" s="11" t="str">
        <f t="array" ref="P336">IF(L336="","", IFERROR(INDEX(Barang!$F$2:$F$10001, MATCH(L336, Barang!$B$2:$B$10001, 0)) * O336, ""))</f>
        <v/>
      </c>
      <c r="Q336" s="12"/>
      <c r="R336" s="10">
        <f t="shared" si="1"/>
        <v>-10</v>
      </c>
      <c r="S336" s="10" t="s">
        <v>40</v>
      </c>
      <c r="T336" s="2" t="s">
        <v>40</v>
      </c>
    </row>
    <row r="337" spans="1:20" ht="22.5" customHeight="1" x14ac:dyDescent="0.2">
      <c r="A337" s="8"/>
      <c r="B337" s="2" t="str">
        <f t="array" ref="B337">IF(C337="","", IFERROR(INDEX(Barang!$A$2:$A$10001, MATCH(C337, Barang!$B$2:$B$10001, 0)), "Tidak ditemukan"))</f>
        <v>MKE001</v>
      </c>
      <c r="C337" s="2" t="s">
        <v>209</v>
      </c>
      <c r="D337" s="2" t="str">
        <f t="array" ref="D337">IF(C337="","", IFERROR(INDEX(Barang!$C$2:$C$10001, MATCH(C337, Barang!$B$2:$B$10001, 0)), ""))</f>
        <v>Makanan</v>
      </c>
      <c r="E337" s="2" t="str">
        <f t="array" ref="E337">IF(C337="","", IFERROR(INDEX(Barang!$E$2:$E$10001, MATCH(C337, Barang!$B$2:$B$10001, 0)), ""))</f>
        <v>pcs</v>
      </c>
      <c r="F337" s="10">
        <v>2</v>
      </c>
      <c r="G337" s="11">
        <f t="array" ref="G337">IF(C337="","", IFERROR(INDEX(Barang!$F$2:$F$10001, MATCH(C337, Barang!$B$2:$B$10001, 0)) * F337, ""))</f>
        <v>5000</v>
      </c>
      <c r="H337" s="10"/>
      <c r="J337" s="8"/>
      <c r="K337" s="2" t="str">
        <f t="array" ref="K337">IF(L337="","", IFERROR(INDEX(Barang!$A$2:$A$10001, MATCH(L337, Barang!$B$2:$B$10001, 0)), "Tidak ditemukan"))</f>
        <v/>
      </c>
      <c r="L337" s="2"/>
      <c r="M337" s="2" t="str">
        <f t="array" ref="M337">IF(L337="","", IFERROR(INDEX(Barang!$C$2:$C$10001, MATCH(L337, Barang!$B$2:$B$10001, 0)), ""))</f>
        <v/>
      </c>
      <c r="N337" s="2" t="str">
        <f t="array" ref="N337">IF(L337="","", IFERROR(INDEX(Barang!$E$2:$E$10001, MATCH(L337, Barang!$B$2:$B$10001, 0)), ""))</f>
        <v/>
      </c>
      <c r="O337" s="10"/>
      <c r="P337" s="11" t="str">
        <f t="array" ref="P337">IF(L337="","", IFERROR(INDEX(Barang!$F$2:$F$10001, MATCH(L337, Barang!$B$2:$B$10001, 0)) * O337, ""))</f>
        <v/>
      </c>
      <c r="Q337" s="12"/>
      <c r="R337" s="10">
        <f t="shared" si="1"/>
        <v>-2</v>
      </c>
      <c r="S337" s="10" t="s">
        <v>40</v>
      </c>
      <c r="T337" s="2" t="s">
        <v>40</v>
      </c>
    </row>
    <row r="338" spans="1:20" ht="22.5" customHeight="1" x14ac:dyDescent="0.2">
      <c r="A338" s="8"/>
      <c r="B338" s="2" t="str">
        <f t="array" ref="B338">IF(C338="","", IFERROR(INDEX(Barang!$A$2:$A$10001, MATCH(C338, Barang!$B$2:$B$10001, 0)), "Tidak ditemukan"))</f>
        <v>GDY001</v>
      </c>
      <c r="C338" s="2" t="s">
        <v>189</v>
      </c>
      <c r="D338" s="2" t="str">
        <f t="array" ref="D338">IF(C338="","", IFERROR(INDEX(Barang!$C$2:$C$10001, MATCH(C338, Barang!$B$2:$B$10001, 0)), ""))</f>
        <v>Minuman</v>
      </c>
      <c r="E338" s="2" t="str">
        <f t="array" ref="E338">IF(C338="","", IFERROR(INDEX(Barang!$E$2:$E$10001, MATCH(C338, Barang!$B$2:$B$10001, 0)), ""))</f>
        <v>pcs</v>
      </c>
      <c r="F338" s="10">
        <v>3</v>
      </c>
      <c r="G338" s="11">
        <f t="array" ref="G338">IF(C338="","", IFERROR(INDEX(Barang!$F$2:$F$10001, MATCH(C338, Barang!$B$2:$B$10001, 0)) * F338, ""))</f>
        <v>7500</v>
      </c>
      <c r="H338" s="10"/>
      <c r="J338" s="8"/>
      <c r="K338" s="2" t="str">
        <f t="array" ref="K338">IF(L338="","", IFERROR(INDEX(Barang!$A$2:$A$10001, MATCH(L338, Barang!$B$2:$B$10001, 0)), "Tidak ditemukan"))</f>
        <v/>
      </c>
      <c r="L338" s="2"/>
      <c r="M338" s="2" t="str">
        <f t="array" ref="M338">IF(L338="","", IFERROR(INDEX(Barang!$C$2:$C$10001, MATCH(L338, Barang!$B$2:$B$10001, 0)), ""))</f>
        <v/>
      </c>
      <c r="N338" s="2" t="str">
        <f t="array" ref="N338">IF(L338="","", IFERROR(INDEX(Barang!$E$2:$E$10001, MATCH(L338, Barang!$B$2:$B$10001, 0)), ""))</f>
        <v/>
      </c>
      <c r="O338" s="10"/>
      <c r="P338" s="11" t="str">
        <f t="array" ref="P338">IF(L338="","", IFERROR(INDEX(Barang!$F$2:$F$10001, MATCH(L338, Barang!$B$2:$B$10001, 0)) * O338, ""))</f>
        <v/>
      </c>
      <c r="Q338" s="12"/>
      <c r="R338" s="10">
        <f t="shared" si="1"/>
        <v>-3</v>
      </c>
      <c r="S338" s="10" t="s">
        <v>40</v>
      </c>
      <c r="T338" s="2" t="s">
        <v>40</v>
      </c>
    </row>
    <row r="339" spans="1:20" ht="22.5" customHeight="1" x14ac:dyDescent="0.2">
      <c r="A339" s="8"/>
      <c r="B339" s="2" t="str">
        <f t="array" ref="B339">IF(C339="","", IFERROR(INDEX(Barang!$A$2:$A$10001, MATCH(C339, Barang!$B$2:$B$10001, 0)), "Tidak ditemukan"))</f>
        <v>KCP001</v>
      </c>
      <c r="C339" s="2" t="s">
        <v>155</v>
      </c>
      <c r="D339" s="2" t="str">
        <f t="array" ref="D339">IF(C339="","", IFERROR(INDEX(Barang!$C$2:$C$10001, MATCH(C339, Barang!$B$2:$B$10001, 0)), ""))</f>
        <v>Bumbu</v>
      </c>
      <c r="E339" s="2" t="str">
        <f t="array" ref="E339">IF(C339="","", IFERROR(INDEX(Barang!$E$2:$E$10001, MATCH(C339, Barang!$B$2:$B$10001, 0)), ""))</f>
        <v>pcs</v>
      </c>
      <c r="F339" s="10">
        <v>4</v>
      </c>
      <c r="G339" s="11">
        <f t="array" ref="G339">IF(C339="","", IFERROR(INDEX(Barang!$F$2:$F$10001, MATCH(C339, Barang!$B$2:$B$10001, 0)) * F339, ""))</f>
        <v>8000</v>
      </c>
      <c r="H339" s="10"/>
      <c r="J339" s="8"/>
      <c r="K339" s="2" t="str">
        <f t="array" ref="K339">IF(L339="","", IFERROR(INDEX(Barang!$A$2:$A$10001, MATCH(L339, Barang!$B$2:$B$10001, 0)), "Tidak ditemukan"))</f>
        <v/>
      </c>
      <c r="L339" s="2"/>
      <c r="M339" s="2" t="str">
        <f t="array" ref="M339">IF(L339="","", IFERROR(INDEX(Barang!$C$2:$C$10001, MATCH(L339, Barang!$B$2:$B$10001, 0)), ""))</f>
        <v/>
      </c>
      <c r="N339" s="2" t="str">
        <f t="array" ref="N339">IF(L339="","", IFERROR(INDEX(Barang!$E$2:$E$10001, MATCH(L339, Barang!$B$2:$B$10001, 0)), ""))</f>
        <v/>
      </c>
      <c r="O339" s="10"/>
      <c r="P339" s="11" t="str">
        <f t="array" ref="P339">IF(L339="","", IFERROR(INDEX(Barang!$F$2:$F$10001, MATCH(L339, Barang!$B$2:$B$10001, 0)) * O339, ""))</f>
        <v/>
      </c>
      <c r="Q339" s="12"/>
      <c r="R339" s="10">
        <f t="shared" si="1"/>
        <v>-4</v>
      </c>
      <c r="S339" s="10" t="s">
        <v>40</v>
      </c>
      <c r="T339" s="2" t="s">
        <v>40</v>
      </c>
    </row>
    <row r="340" spans="1:20" ht="22.5" customHeight="1" x14ac:dyDescent="0.2">
      <c r="A340" s="8">
        <v>45976</v>
      </c>
      <c r="B340" s="2" t="str">
        <f t="array" ref="B340">IF(C340="","", IFERROR(INDEX(Barang!$A$2:$A$10001, MATCH(C340, Barang!$B$2:$B$10001, 0)), "Tidak ditemukan"))</f>
        <v>TLR2</v>
      </c>
      <c r="C340" s="2" t="s">
        <v>135</v>
      </c>
      <c r="D340" s="2" t="str">
        <f t="array" ref="D340">IF(C340="","", IFERROR(INDEX(Barang!$C$2:$C$10001, MATCH(C340, Barang!$B$2:$B$10001, 0)), ""))</f>
        <v>Sembako</v>
      </c>
      <c r="E340" s="2" t="str">
        <f t="array" ref="E340">IF(C340="","", IFERROR(INDEX(Barang!$E$2:$E$10001, MATCH(C340, Barang!$B$2:$B$10001, 0)), ""))</f>
        <v>kg</v>
      </c>
      <c r="F340" s="10">
        <v>20</v>
      </c>
      <c r="G340" s="11">
        <f t="array" ref="G340">IF(C340="","", IFERROR(INDEX(Barang!$F$2:$F$10001, MATCH(C340, Barang!$B$2:$B$10001, 0)) * F340, ""))</f>
        <v>310000</v>
      </c>
      <c r="H340" s="10"/>
      <c r="J340" s="8"/>
      <c r="K340" s="2" t="str">
        <f t="array" ref="K340">IF(L340="","", IFERROR(INDEX(Barang!$A$2:$A$10001, MATCH(L340, Barang!$B$2:$B$10001, 0)), "Tidak ditemukan"))</f>
        <v/>
      </c>
      <c r="L340" s="2"/>
      <c r="M340" s="2" t="str">
        <f t="array" ref="M340">IF(L340="","", IFERROR(INDEX(Barang!$C$2:$C$10001, MATCH(L340, Barang!$B$2:$B$10001, 0)), ""))</f>
        <v/>
      </c>
      <c r="N340" s="2" t="str">
        <f t="array" ref="N340">IF(L340="","", IFERROR(INDEX(Barang!$E$2:$E$10001, MATCH(L340, Barang!$B$2:$B$10001, 0)), ""))</f>
        <v/>
      </c>
      <c r="O340" s="10"/>
      <c r="P340" s="11" t="str">
        <f t="array" ref="P340">IF(L340="","", IFERROR(INDEX(Barang!$F$2:$F$10001, MATCH(L340, Barang!$B$2:$B$10001, 0)) * O340, ""))</f>
        <v/>
      </c>
      <c r="Q340" s="12"/>
      <c r="R340" s="10">
        <f t="shared" si="1"/>
        <v>-20</v>
      </c>
      <c r="S340" s="10" t="s">
        <v>40</v>
      </c>
      <c r="T340" s="2" t="s">
        <v>40</v>
      </c>
    </row>
    <row r="341" spans="1:20" ht="22.5" customHeight="1" x14ac:dyDescent="0.2">
      <c r="A341" s="8"/>
      <c r="B341" s="2" t="str">
        <f t="array" ref="B341">IF(C341="","", IFERROR(INDEX(Barang!$A$2:$A$10001, MATCH(C341, Barang!$B$2:$B$10001, 0)), "Tidak ditemukan"))</f>
        <v>TLR4</v>
      </c>
      <c r="C341" s="2" t="s">
        <v>146</v>
      </c>
      <c r="D341" s="2" t="str">
        <f t="array" ref="D341">IF(C341="","", IFERROR(INDEX(Barang!$C$2:$C$10001, MATCH(C341, Barang!$B$2:$B$10001, 0)), ""))</f>
        <v>Sembako</v>
      </c>
      <c r="E341" s="2" t="str">
        <f t="array" ref="E341">IF(C341="","", IFERROR(INDEX(Barang!$E$2:$E$10001, MATCH(C341, Barang!$B$2:$B$10001, 0)), ""))</f>
        <v>kg</v>
      </c>
      <c r="F341" s="10">
        <v>30</v>
      </c>
      <c r="G341" s="11">
        <f t="array" ref="G341">IF(C341="","", IFERROR(INDEX(Barang!$F$2:$F$10001, MATCH(C341, Barang!$B$2:$B$10001, 0)) * F341, ""))</f>
        <v>240000</v>
      </c>
      <c r="H341" s="10"/>
      <c r="J341" s="8"/>
      <c r="K341" s="2" t="str">
        <f t="array" ref="K341">IF(L341="","", IFERROR(INDEX(Barang!$A$2:$A$10001, MATCH(L341, Barang!$B$2:$B$10001, 0)), "Tidak ditemukan"))</f>
        <v/>
      </c>
      <c r="L341" s="2"/>
      <c r="M341" s="2" t="str">
        <f t="array" ref="M341">IF(L341="","", IFERROR(INDEX(Barang!$C$2:$C$10001, MATCH(L341, Barang!$B$2:$B$10001, 0)), ""))</f>
        <v/>
      </c>
      <c r="N341" s="2" t="str">
        <f t="array" ref="N341">IF(L341="","", IFERROR(INDEX(Barang!$E$2:$E$10001, MATCH(L341, Barang!$B$2:$B$10001, 0)), ""))</f>
        <v/>
      </c>
      <c r="O341" s="10"/>
      <c r="P341" s="11" t="str">
        <f t="array" ref="P341">IF(L341="","", IFERROR(INDEX(Barang!$F$2:$F$10001, MATCH(L341, Barang!$B$2:$B$10001, 0)) * O341, ""))</f>
        <v/>
      </c>
      <c r="Q341" s="12"/>
      <c r="R341" s="10">
        <f t="shared" si="1"/>
        <v>-30</v>
      </c>
      <c r="S341" s="10" t="s">
        <v>40</v>
      </c>
      <c r="T341" s="2" t="s">
        <v>40</v>
      </c>
    </row>
    <row r="342" spans="1:20" ht="22.5" customHeight="1" x14ac:dyDescent="0.2">
      <c r="A342" s="8"/>
      <c r="B342" s="2" t="str">
        <f t="array" ref="B342">IF(C342="","", IFERROR(INDEX(Barang!$A$2:$A$10001, MATCH(C342, Barang!$B$2:$B$10001, 0)), "Tidak ditemukan"))</f>
        <v>TGP002</v>
      </c>
      <c r="C342" s="2" t="s">
        <v>32</v>
      </c>
      <c r="D342" s="2" t="str">
        <f t="array" ref="D342">IF(C342="","", IFERROR(INDEX(Barang!$C$2:$C$10001, MATCH(C342, Barang!$B$2:$B$10001, 0)), ""))</f>
        <v>Bumbu</v>
      </c>
      <c r="E342" s="2" t="str">
        <f t="array" ref="E342">IF(C342="","", IFERROR(INDEX(Barang!$E$2:$E$10001, MATCH(C342, Barang!$B$2:$B$10001, 0)), ""))</f>
        <v>pcs</v>
      </c>
      <c r="F342" s="10">
        <v>8</v>
      </c>
      <c r="G342" s="11">
        <f t="array" ref="G342">IF(C342="","", IFERROR(INDEX(Barang!$F$2:$F$10001, MATCH(C342, Barang!$B$2:$B$10001, 0)) * F342, ""))</f>
        <v>8000</v>
      </c>
      <c r="H342" s="10"/>
      <c r="J342" s="8"/>
      <c r="K342" s="2" t="str">
        <f t="array" ref="K342">IF(L342="","", IFERROR(INDEX(Barang!$A$2:$A$10001, MATCH(L342, Barang!$B$2:$B$10001, 0)), "Tidak ditemukan"))</f>
        <v/>
      </c>
      <c r="L342" s="2"/>
      <c r="M342" s="2" t="str">
        <f t="array" ref="M342">IF(L342="","", IFERROR(INDEX(Barang!$C$2:$C$10001, MATCH(L342, Barang!$B$2:$B$10001, 0)), ""))</f>
        <v/>
      </c>
      <c r="N342" s="2" t="str">
        <f t="array" ref="N342">IF(L342="","", IFERROR(INDEX(Barang!$E$2:$E$10001, MATCH(L342, Barang!$B$2:$B$10001, 0)), ""))</f>
        <v/>
      </c>
      <c r="O342" s="10"/>
      <c r="P342" s="11" t="str">
        <f t="array" ref="P342">IF(L342="","", IFERROR(INDEX(Barang!$F$2:$F$10001, MATCH(L342, Barang!$B$2:$B$10001, 0)) * O342, ""))</f>
        <v/>
      </c>
      <c r="Q342" s="12"/>
      <c r="R342" s="10">
        <f t="shared" si="1"/>
        <v>-8</v>
      </c>
      <c r="S342" s="10" t="s">
        <v>40</v>
      </c>
      <c r="T342" s="2" t="s">
        <v>40</v>
      </c>
    </row>
    <row r="343" spans="1:20" ht="22.5" customHeight="1" x14ac:dyDescent="0.2">
      <c r="A343" s="8"/>
      <c r="B343" s="2" t="str">
        <f t="array" ref="B343">IF(C343="","", IFERROR(INDEX(Barang!$A$2:$A$10001, MATCH(C343, Barang!$B$2:$B$10001, 0)), "Tidak ditemukan"))</f>
        <v>GL2001</v>
      </c>
      <c r="C343" s="2" t="s">
        <v>274</v>
      </c>
      <c r="D343" s="2" t="str">
        <f t="array" ref="D343">IF(C343="","", IFERROR(INDEX(Barang!$C$2:$C$10001, MATCH(C343, Barang!$B$2:$B$10001, 0)), ""))</f>
        <v>Makanan</v>
      </c>
      <c r="E343" s="2" t="str">
        <f t="array" ref="E343">IF(C343="","", IFERROR(INDEX(Barang!$E$2:$E$10001, MATCH(C343, Barang!$B$2:$B$10001, 0)), ""))</f>
        <v>kg</v>
      </c>
      <c r="F343" s="10">
        <v>20</v>
      </c>
      <c r="G343" s="11">
        <f t="array" ref="G343">IF(C343="","", IFERROR(INDEX(Barang!$F$2:$F$10001, MATCH(C343, Barang!$B$2:$B$10001, 0)) * F343, ""))</f>
        <v>170000</v>
      </c>
      <c r="H343" s="10"/>
      <c r="J343" s="8"/>
      <c r="K343" s="2" t="str">
        <f t="array" ref="K343">IF(L343="","", IFERROR(INDEX(Barang!$A$2:$A$10001, MATCH(L343, Barang!$B$2:$B$10001, 0)), "Tidak ditemukan"))</f>
        <v/>
      </c>
      <c r="L343" s="2"/>
      <c r="M343" s="2" t="str">
        <f t="array" ref="M343">IF(L343="","", IFERROR(INDEX(Barang!$C$2:$C$10001, MATCH(L343, Barang!$B$2:$B$10001, 0)), ""))</f>
        <v/>
      </c>
      <c r="N343" s="2" t="str">
        <f t="array" ref="N343">IF(L343="","", IFERROR(INDEX(Barang!$E$2:$E$10001, MATCH(L343, Barang!$B$2:$B$10001, 0)), ""))</f>
        <v/>
      </c>
      <c r="O343" s="10"/>
      <c r="P343" s="11" t="str">
        <f t="array" ref="P343">IF(L343="","", IFERROR(INDEX(Barang!$F$2:$F$10001, MATCH(L343, Barang!$B$2:$B$10001, 0)) * O343, ""))</f>
        <v/>
      </c>
      <c r="Q343" s="12"/>
      <c r="R343" s="10">
        <f t="shared" si="1"/>
        <v>-20</v>
      </c>
      <c r="S343" s="10" t="s">
        <v>40</v>
      </c>
      <c r="T343" s="2" t="s">
        <v>40</v>
      </c>
    </row>
    <row r="344" spans="1:20" ht="22.5" customHeight="1" x14ac:dyDescent="0.2">
      <c r="A344" s="8"/>
      <c r="B344" s="2" t="str">
        <f t="array" ref="B344">IF(C344="","", IFERROR(INDEX(Barang!$A$2:$A$10001, MATCH(C344, Barang!$B$2:$B$10001, 0)), "Tidak ditemukan"))</f>
        <v>STS</v>
      </c>
      <c r="C344" s="2" t="s">
        <v>136</v>
      </c>
      <c r="D344" s="2" t="str">
        <f t="array" ref="D344">IF(C344="","", IFERROR(INDEX(Barang!$C$2:$C$10001, MATCH(C344, Barang!$B$2:$B$10001, 0)), ""))</f>
        <v>Bumbu</v>
      </c>
      <c r="E344" s="2" t="str">
        <f t="array" ref="E344">IF(C344="","", IFERROR(INDEX(Barang!$E$2:$E$10001, MATCH(C344, Barang!$B$2:$B$10001, 0)), ""))</f>
        <v>pcs</v>
      </c>
      <c r="F344" s="10">
        <v>2</v>
      </c>
      <c r="G344" s="11">
        <f t="array" ref="G344">IF(C344="","", IFERROR(INDEX(Barang!$F$2:$F$10001, MATCH(C344, Barang!$B$2:$B$10001, 0)) * F344, ""))</f>
        <v>11000</v>
      </c>
      <c r="H344" s="10"/>
      <c r="J344" s="8"/>
      <c r="K344" s="2" t="str">
        <f t="array" ref="K344">IF(L344="","", IFERROR(INDEX(Barang!$A$2:$A$10001, MATCH(L344, Barang!$B$2:$B$10001, 0)), "Tidak ditemukan"))</f>
        <v/>
      </c>
      <c r="L344" s="2"/>
      <c r="M344" s="2" t="str">
        <f t="array" ref="M344">IF(L344="","", IFERROR(INDEX(Barang!$C$2:$C$10001, MATCH(L344, Barang!$B$2:$B$10001, 0)), ""))</f>
        <v/>
      </c>
      <c r="N344" s="2" t="str">
        <f t="array" ref="N344">IF(L344="","", IFERROR(INDEX(Barang!$E$2:$E$10001, MATCH(L344, Barang!$B$2:$B$10001, 0)), ""))</f>
        <v/>
      </c>
      <c r="O344" s="10"/>
      <c r="P344" s="11" t="str">
        <f t="array" ref="P344">IF(L344="","", IFERROR(INDEX(Barang!$F$2:$F$10001, MATCH(L344, Barang!$B$2:$B$10001, 0)) * O344, ""))</f>
        <v/>
      </c>
      <c r="Q344" s="12"/>
      <c r="R344" s="10">
        <f t="shared" si="1"/>
        <v>-2</v>
      </c>
      <c r="S344" s="10" t="s">
        <v>40</v>
      </c>
      <c r="T344" s="2" t="s">
        <v>40</v>
      </c>
    </row>
    <row r="345" spans="1:20" ht="22.5" customHeight="1" x14ac:dyDescent="0.2">
      <c r="A345" s="8"/>
      <c r="B345" s="2" t="str">
        <f t="array" ref="B345">IF(C345="","", IFERROR(INDEX(Barang!$A$2:$A$10001, MATCH(C345, Barang!$B$2:$B$10001, 0)), "Tidak ditemukan"))</f>
        <v>BB001</v>
      </c>
      <c r="C345" s="2" t="s">
        <v>435</v>
      </c>
      <c r="D345" s="2" t="str">
        <f t="array" ref="D345">IF(C345="","", IFERROR(INDEX(Barang!$C$2:$C$10001, MATCH(C345, Barang!$B$2:$B$10001, 0)), ""))</f>
        <v>Bumbu</v>
      </c>
      <c r="E345" s="2" t="str">
        <f t="array" ref="E345">IF(C345="","", IFERROR(INDEX(Barang!$E$2:$E$10001, MATCH(C345, Barang!$B$2:$B$10001, 0)), ""))</f>
        <v>pcs</v>
      </c>
      <c r="F345" s="10">
        <v>2</v>
      </c>
      <c r="G345" s="11">
        <f t="array" ref="G345">IF(C345="","", IFERROR(INDEX(Barang!$F$2:$F$10001, MATCH(C345, Barang!$B$2:$B$10001, 0)) * F345, ""))</f>
        <v>6000</v>
      </c>
      <c r="H345" s="10"/>
      <c r="J345" s="8"/>
      <c r="K345" s="2" t="str">
        <f t="array" ref="K345">IF(L345="","", IFERROR(INDEX(Barang!$A$2:$A$10001, MATCH(L345, Barang!$B$2:$B$10001, 0)), "Tidak ditemukan"))</f>
        <v/>
      </c>
      <c r="L345" s="2"/>
      <c r="M345" s="2" t="str">
        <f t="array" ref="M345">IF(L345="","", IFERROR(INDEX(Barang!$C$2:$C$10001, MATCH(L345, Barang!$B$2:$B$10001, 0)), ""))</f>
        <v/>
      </c>
      <c r="N345" s="2" t="str">
        <f t="array" ref="N345">IF(L345="","", IFERROR(INDEX(Barang!$E$2:$E$10001, MATCH(L345, Barang!$B$2:$B$10001, 0)), ""))</f>
        <v/>
      </c>
      <c r="O345" s="10"/>
      <c r="P345" s="11" t="str">
        <f t="array" ref="P345">IF(L345="","", IFERROR(INDEX(Barang!$F$2:$F$10001, MATCH(L345, Barang!$B$2:$B$10001, 0)) * O345, ""))</f>
        <v/>
      </c>
      <c r="Q345" s="12"/>
      <c r="R345" s="10">
        <f t="shared" si="1"/>
        <v>-2</v>
      </c>
      <c r="S345" s="10" t="s">
        <v>40</v>
      </c>
      <c r="T345" s="2" t="s">
        <v>40</v>
      </c>
    </row>
    <row r="346" spans="1:20" ht="22.5" customHeight="1" x14ac:dyDescent="0.2">
      <c r="A346" s="8"/>
      <c r="B346" s="2" t="str">
        <f t="array" ref="B346">IF(C346="","", IFERROR(INDEX(Barang!$A$2:$A$10001, MATCH(C346, Barang!$B$2:$B$10001, 0)), "Tidak ditemukan"))</f>
        <v>MGR001</v>
      </c>
      <c r="C346" s="2" t="s">
        <v>116</v>
      </c>
      <c r="D346" s="2" t="str">
        <f t="array" ref="D346">IF(C346="","", IFERROR(INDEX(Barang!$C$2:$C$10001, MATCH(C346, Barang!$B$2:$B$10001, 0)), ""))</f>
        <v>Makanan</v>
      </c>
      <c r="E346" s="2" t="str">
        <f t="array" ref="E346">IF(C346="","", IFERROR(INDEX(Barang!$E$2:$E$10001, MATCH(C346, Barang!$B$2:$B$10001, 0)), ""))</f>
        <v>pcs</v>
      </c>
      <c r="F346" s="10">
        <v>50</v>
      </c>
      <c r="G346" s="11">
        <f t="array" ref="G346">IF(C346="","", IFERROR(INDEX(Barang!$F$2:$F$10001, MATCH(C346, Barang!$B$2:$B$10001, 0)) * F346, ""))</f>
        <v>175000</v>
      </c>
      <c r="H346" s="10"/>
      <c r="J346" s="8"/>
      <c r="K346" s="2" t="str">
        <f t="array" ref="K346">IF(L346="","", IFERROR(INDEX(Barang!$A$2:$A$10001, MATCH(L346, Barang!$B$2:$B$10001, 0)), "Tidak ditemukan"))</f>
        <v/>
      </c>
      <c r="L346" s="2"/>
      <c r="M346" s="2" t="str">
        <f t="array" ref="M346">IF(L346="","", IFERROR(INDEX(Barang!$C$2:$C$10001, MATCH(L346, Barang!$B$2:$B$10001, 0)), ""))</f>
        <v/>
      </c>
      <c r="N346" s="2" t="str">
        <f t="array" ref="N346">IF(L346="","", IFERROR(INDEX(Barang!$E$2:$E$10001, MATCH(L346, Barang!$B$2:$B$10001, 0)), ""))</f>
        <v/>
      </c>
      <c r="O346" s="10"/>
      <c r="P346" s="11" t="str">
        <f t="array" ref="P346">IF(L346="","", IFERROR(INDEX(Barang!$F$2:$F$10001, MATCH(L346, Barang!$B$2:$B$10001, 0)) * O346, ""))</f>
        <v/>
      </c>
      <c r="Q346" s="12"/>
      <c r="R346" s="10">
        <f t="shared" si="1"/>
        <v>-50</v>
      </c>
      <c r="S346" s="10" t="s">
        <v>40</v>
      </c>
      <c r="T346" s="2" t="s">
        <v>40</v>
      </c>
    </row>
    <row r="347" spans="1:20" ht="22.5" customHeight="1" x14ac:dyDescent="0.2">
      <c r="A347" s="8"/>
      <c r="B347" s="2" t="str">
        <f t="array" ref="B347">IF(C347="","", IFERROR(INDEX(Barang!$A$2:$A$10001, MATCH(C347, Barang!$B$2:$B$10001, 0)), "Tidak ditemukan"))</f>
        <v>CLV001</v>
      </c>
      <c r="C347" s="2" t="s">
        <v>253</v>
      </c>
      <c r="D347" s="2" t="str">
        <f t="array" ref="D347">IF(C347="","", IFERROR(INDEX(Barang!$C$2:$C$10001, MATCH(C347, Barang!$B$2:$B$10001, 0)), ""))</f>
        <v>Minuman</v>
      </c>
      <c r="E347" s="2" t="str">
        <f t="array" ref="E347">IF(C347="","", IFERROR(INDEX(Barang!$E$2:$E$10001, MATCH(C347, Barang!$B$2:$B$10001, 0)), ""))</f>
        <v>btl</v>
      </c>
      <c r="F347" s="10">
        <v>2</v>
      </c>
      <c r="G347" s="11">
        <f t="array" ref="G347">IF(C347="","", IFERROR(INDEX(Barang!$F$2:$F$10001, MATCH(C347, Barang!$B$2:$B$10001, 0)) * F347, ""))</f>
        <v>6000</v>
      </c>
      <c r="H347" s="10"/>
      <c r="J347" s="8"/>
      <c r="K347" s="2" t="str">
        <f t="array" ref="K347">IF(L347="","", IFERROR(INDEX(Barang!$A$2:$A$10001, MATCH(L347, Barang!$B$2:$B$10001, 0)), "Tidak ditemukan"))</f>
        <v/>
      </c>
      <c r="L347" s="2"/>
      <c r="M347" s="2" t="str">
        <f t="array" ref="M347">IF(L347="","", IFERROR(INDEX(Barang!$C$2:$C$10001, MATCH(L347, Barang!$B$2:$B$10001, 0)), ""))</f>
        <v/>
      </c>
      <c r="N347" s="2" t="str">
        <f t="array" ref="N347">IF(L347="","", IFERROR(INDEX(Barang!$E$2:$E$10001, MATCH(L347, Barang!$B$2:$B$10001, 0)), ""))</f>
        <v/>
      </c>
      <c r="O347" s="10"/>
      <c r="P347" s="11" t="str">
        <f t="array" ref="P347">IF(L347="","", IFERROR(INDEX(Barang!$F$2:$F$10001, MATCH(L347, Barang!$B$2:$B$10001, 0)) * O347, ""))</f>
        <v/>
      </c>
      <c r="Q347" s="12"/>
      <c r="R347" s="10">
        <f t="shared" si="1"/>
        <v>-2</v>
      </c>
      <c r="S347" s="10" t="s">
        <v>40</v>
      </c>
      <c r="T347" s="2" t="s">
        <v>40</v>
      </c>
    </row>
    <row r="348" spans="1:20" ht="22.5" customHeight="1" x14ac:dyDescent="0.2">
      <c r="A348" s="8"/>
      <c r="B348" s="2" t="str">
        <f t="array" ref="B348">IF(C348="","", IFERROR(INDEX(Barang!$A$2:$A$10001, MATCH(C348, Barang!$B$2:$B$10001, 0)), "Tidak ditemukan"))</f>
        <v>GPT001</v>
      </c>
      <c r="C348" s="2" t="s">
        <v>52</v>
      </c>
      <c r="D348" s="2" t="str">
        <f t="array" ref="D348">IF(C348="","", IFERROR(INDEX(Barang!$C$2:$C$10001, MATCH(C348, Barang!$B$2:$B$10001, 0)), ""))</f>
        <v>Makanan</v>
      </c>
      <c r="E348" s="2" t="str">
        <f t="array" ref="E348">IF(C348="","", IFERROR(INDEX(Barang!$E$2:$E$10001, MATCH(C348, Barang!$B$2:$B$10001, 0)), ""))</f>
        <v>pcs</v>
      </c>
      <c r="F348" s="10">
        <v>14</v>
      </c>
      <c r="G348" s="11">
        <f t="array" ref="G348">IF(C348="","", IFERROR(INDEX(Barang!$F$2:$F$10001, MATCH(C348, Barang!$B$2:$B$10001, 0)) * F348, ""))</f>
        <v>14000</v>
      </c>
      <c r="H348" s="10"/>
      <c r="J348" s="8"/>
      <c r="K348" s="2" t="str">
        <f t="array" ref="K348">IF(L348="","", IFERROR(INDEX(Barang!$A$2:$A$10001, MATCH(L348, Barang!$B$2:$B$10001, 0)), "Tidak ditemukan"))</f>
        <v/>
      </c>
      <c r="L348" s="2"/>
      <c r="M348" s="2" t="str">
        <f t="array" ref="M348">IF(L348="","", IFERROR(INDEX(Barang!$C$2:$C$10001, MATCH(L348, Barang!$B$2:$B$10001, 0)), ""))</f>
        <v/>
      </c>
      <c r="N348" s="2" t="str">
        <f t="array" ref="N348">IF(L348="","", IFERROR(INDEX(Barang!$E$2:$E$10001, MATCH(L348, Barang!$B$2:$B$10001, 0)), ""))</f>
        <v/>
      </c>
      <c r="O348" s="10"/>
      <c r="P348" s="11" t="str">
        <f t="array" ref="P348">IF(L348="","", IFERROR(INDEX(Barang!$F$2:$F$10001, MATCH(L348, Barang!$B$2:$B$10001, 0)) * O348, ""))</f>
        <v/>
      </c>
      <c r="Q348" s="12"/>
      <c r="R348" s="10">
        <f t="shared" si="1"/>
        <v>-14</v>
      </c>
      <c r="S348" s="10" t="s">
        <v>40</v>
      </c>
      <c r="T348" s="2" t="s">
        <v>40</v>
      </c>
    </row>
    <row r="349" spans="1:20" ht="22.5" customHeight="1" x14ac:dyDescent="0.2">
      <c r="A349" s="8"/>
      <c r="B349" s="2" t="str">
        <f t="array" ref="B349">IF(C349="","", IFERROR(INDEX(Barang!$A$2:$A$10001, MATCH(C349, Barang!$B$2:$B$10001, 0)), "Tidak ditemukan"))</f>
        <v>RY001</v>
      </c>
      <c r="C349" s="2" t="s">
        <v>268</v>
      </c>
      <c r="D349" s="2" t="str">
        <f t="array" ref="D349">IF(C349="","", IFERROR(INDEX(Barang!$C$2:$C$10001, MATCH(C349, Barang!$B$2:$B$10001, 0)), ""))</f>
        <v>Makanan</v>
      </c>
      <c r="E349" s="2" t="str">
        <f t="array" ref="E349">IF(C349="","", IFERROR(INDEX(Barang!$E$2:$E$10001, MATCH(C349, Barang!$B$2:$B$10001, 0)), ""))</f>
        <v>pcs</v>
      </c>
      <c r="F349" s="10">
        <v>3</v>
      </c>
      <c r="G349" s="11">
        <f t="array" ref="G349">IF(C349="","", IFERROR(INDEX(Barang!$F$2:$F$10001, MATCH(C349, Barang!$B$2:$B$10001, 0)) * F349, ""))</f>
        <v>25500</v>
      </c>
      <c r="H349" s="10"/>
      <c r="J349" s="8"/>
      <c r="K349" s="2" t="str">
        <f t="array" ref="K349">IF(L349="","", IFERROR(INDEX(Barang!$A$2:$A$10001, MATCH(L349, Barang!$B$2:$B$10001, 0)), "Tidak ditemukan"))</f>
        <v/>
      </c>
      <c r="L349" s="2"/>
      <c r="M349" s="2" t="str">
        <f t="array" ref="M349">IF(L349="","", IFERROR(INDEX(Barang!$C$2:$C$10001, MATCH(L349, Barang!$B$2:$B$10001, 0)), ""))</f>
        <v/>
      </c>
      <c r="N349" s="2" t="str">
        <f t="array" ref="N349">IF(L349="","", IFERROR(INDEX(Barang!$E$2:$E$10001, MATCH(L349, Barang!$B$2:$B$10001, 0)), ""))</f>
        <v/>
      </c>
      <c r="O349" s="10"/>
      <c r="P349" s="11" t="str">
        <f t="array" ref="P349">IF(L349="","", IFERROR(INDEX(Barang!$F$2:$F$10001, MATCH(L349, Barang!$B$2:$B$10001, 0)) * O349, ""))</f>
        <v/>
      </c>
      <c r="Q349" s="12"/>
      <c r="R349" s="10">
        <f t="shared" si="1"/>
        <v>-3</v>
      </c>
      <c r="S349" s="10" t="s">
        <v>40</v>
      </c>
      <c r="T349" s="2" t="s">
        <v>40</v>
      </c>
    </row>
    <row r="350" spans="1:20" ht="22.5" customHeight="1" x14ac:dyDescent="0.2">
      <c r="A350" s="8"/>
      <c r="B350" s="2" t="str">
        <f t="array" ref="B350">IF(C350="","", IFERROR(INDEX(Barang!$A$2:$A$10001, MATCH(C350, Barang!$B$2:$B$10001, 0)), "Tidak ditemukan"))</f>
        <v>GSB002</v>
      </c>
      <c r="C350" s="2" t="s">
        <v>65</v>
      </c>
      <c r="D350" s="2" t="str">
        <f t="array" ref="D350">IF(C350="","", IFERROR(INDEX(Barang!$C$2:$C$10001, MATCH(C350, Barang!$B$2:$B$10001, 0)), ""))</f>
        <v>Makanan</v>
      </c>
      <c r="E350" s="2" t="str">
        <f t="array" ref="E350">IF(C350="","", IFERROR(INDEX(Barang!$E$2:$E$10001, MATCH(C350, Barang!$B$2:$B$10001, 0)), ""))</f>
        <v>pcs</v>
      </c>
      <c r="F350" s="10">
        <v>3</v>
      </c>
      <c r="G350" s="11">
        <f t="array" ref="G350">IF(C350="","", IFERROR(INDEX(Barang!$F$2:$F$10001, MATCH(C350, Barang!$B$2:$B$10001, 0)) * F350, ""))</f>
        <v>19500</v>
      </c>
      <c r="H350" s="10"/>
      <c r="J350" s="8"/>
      <c r="K350" s="2" t="str">
        <f t="array" ref="K350">IF(L350="","", IFERROR(INDEX(Barang!$A$2:$A$10001, MATCH(L350, Barang!$B$2:$B$10001, 0)), "Tidak ditemukan"))</f>
        <v/>
      </c>
      <c r="L350" s="2"/>
      <c r="M350" s="2" t="str">
        <f t="array" ref="M350">IF(L350="","", IFERROR(INDEX(Barang!$C$2:$C$10001, MATCH(L350, Barang!$B$2:$B$10001, 0)), ""))</f>
        <v/>
      </c>
      <c r="N350" s="2" t="str">
        <f t="array" ref="N350">IF(L350="","", IFERROR(INDEX(Barang!$E$2:$E$10001, MATCH(L350, Barang!$B$2:$B$10001, 0)), ""))</f>
        <v/>
      </c>
      <c r="O350" s="10"/>
      <c r="P350" s="11" t="str">
        <f t="array" ref="P350">IF(L350="","", IFERROR(INDEX(Barang!$F$2:$F$10001, MATCH(L350, Barang!$B$2:$B$10001, 0)) * O350, ""))</f>
        <v/>
      </c>
      <c r="Q350" s="12"/>
      <c r="R350" s="10">
        <f t="shared" si="1"/>
        <v>-3</v>
      </c>
      <c r="S350" s="10" t="s">
        <v>40</v>
      </c>
      <c r="T350" s="2" t="s">
        <v>40</v>
      </c>
    </row>
    <row r="351" spans="1:20" ht="22.5" customHeight="1" x14ac:dyDescent="0.2">
      <c r="A351" s="8"/>
      <c r="B351" s="2" t="str">
        <f t="array" ref="B351">IF(C351="","", IFERROR(INDEX(Barang!$A$2:$A$10001, MATCH(C351, Barang!$B$2:$B$10001, 0)), "Tidak ditemukan"))</f>
        <v>SG7001</v>
      </c>
      <c r="C351" s="2" t="s">
        <v>190</v>
      </c>
      <c r="D351" s="2" t="str">
        <f t="array" ref="D351">IF(C351="","", IFERROR(INDEX(Barang!$C$2:$C$10001, MATCH(C351, Barang!$B$2:$B$10001, 0)), ""))</f>
        <v>Makanan</v>
      </c>
      <c r="E351" s="2" t="str">
        <f t="array" ref="E351">IF(C351="","", IFERROR(INDEX(Barang!$E$2:$E$10001, MATCH(C351, Barang!$B$2:$B$10001, 0)), ""))</f>
        <v>pcs</v>
      </c>
      <c r="F351" s="10">
        <v>3</v>
      </c>
      <c r="G351" s="11">
        <f t="array" ref="G351">IF(C351="","", IFERROR(INDEX(Barang!$F$2:$F$10001, MATCH(C351, Barang!$B$2:$B$10001, 0)) * F351, ""))</f>
        <v>22500</v>
      </c>
      <c r="H351" s="10"/>
      <c r="J351" s="8"/>
      <c r="K351" s="2" t="str">
        <f t="array" ref="K351">IF(L351="","", IFERROR(INDEX(Barang!$A$2:$A$10001, MATCH(L351, Barang!$B$2:$B$10001, 0)), "Tidak ditemukan"))</f>
        <v/>
      </c>
      <c r="L351" s="2"/>
      <c r="M351" s="2" t="str">
        <f t="array" ref="M351">IF(L351="","", IFERROR(INDEX(Barang!$C$2:$C$10001, MATCH(L351, Barang!$B$2:$B$10001, 0)), ""))</f>
        <v/>
      </c>
      <c r="N351" s="2" t="str">
        <f t="array" ref="N351">IF(L351="","", IFERROR(INDEX(Barang!$E$2:$E$10001, MATCH(L351, Barang!$B$2:$B$10001, 0)), ""))</f>
        <v/>
      </c>
      <c r="O351" s="10"/>
      <c r="P351" s="11" t="str">
        <f t="array" ref="P351">IF(L351="","", IFERROR(INDEX(Barang!$F$2:$F$10001, MATCH(L351, Barang!$B$2:$B$10001, 0)) * O351, ""))</f>
        <v/>
      </c>
      <c r="Q351" s="12"/>
      <c r="R351" s="10">
        <f t="shared" si="1"/>
        <v>-3</v>
      </c>
      <c r="S351" s="10" t="s">
        <v>40</v>
      </c>
      <c r="T351" s="2" t="s">
        <v>40</v>
      </c>
    </row>
    <row r="352" spans="1:20" ht="22.5" customHeight="1" x14ac:dyDescent="0.2">
      <c r="A352" s="8"/>
      <c r="B352" s="2" t="str">
        <f t="array" ref="B352">IF(C352="","", IFERROR(INDEX(Barang!$A$2:$A$10001, MATCH(C352, Barang!$B$2:$B$10001, 0)), "Tidak ditemukan"))</f>
        <v>KCG4</v>
      </c>
      <c r="C352" s="2" t="s">
        <v>165</v>
      </c>
      <c r="D352" s="2" t="str">
        <f t="array" ref="D352">IF(C352="","", IFERROR(INDEX(Barang!$C$2:$C$10001, MATCH(C352, Barang!$B$2:$B$10001, 0)), ""))</f>
        <v>Makanan</v>
      </c>
      <c r="E352" s="2" t="str">
        <f t="array" ref="E352">IF(C352="","", IFERROR(INDEX(Barang!$E$2:$E$10001, MATCH(C352, Barang!$B$2:$B$10001, 0)), ""))</f>
        <v>kg</v>
      </c>
      <c r="F352" s="10">
        <v>20</v>
      </c>
      <c r="G352" s="11">
        <f t="array" ref="G352">IF(C352="","", IFERROR(INDEX(Barang!$F$2:$F$10001, MATCH(C352, Barang!$B$2:$B$10001, 0)) * F352, ""))</f>
        <v>150000</v>
      </c>
      <c r="H352" s="10"/>
      <c r="J352" s="8"/>
      <c r="K352" s="2" t="str">
        <f t="array" ref="K352">IF(L352="","", IFERROR(INDEX(Barang!$A$2:$A$10001, MATCH(L352, Barang!$B$2:$B$10001, 0)), "Tidak ditemukan"))</f>
        <v/>
      </c>
      <c r="L352" s="2"/>
      <c r="M352" s="2" t="str">
        <f t="array" ref="M352">IF(L352="","", IFERROR(INDEX(Barang!$C$2:$C$10001, MATCH(L352, Barang!$B$2:$B$10001, 0)), ""))</f>
        <v/>
      </c>
      <c r="N352" s="2" t="str">
        <f t="array" ref="N352">IF(L352="","", IFERROR(INDEX(Barang!$E$2:$E$10001, MATCH(L352, Barang!$B$2:$B$10001, 0)), ""))</f>
        <v/>
      </c>
      <c r="O352" s="10"/>
      <c r="P352" s="11" t="str">
        <f t="array" ref="P352">IF(L352="","", IFERROR(INDEX(Barang!$F$2:$F$10001, MATCH(L352, Barang!$B$2:$B$10001, 0)) * O352, ""))</f>
        <v/>
      </c>
      <c r="Q352" s="12"/>
      <c r="R352" s="10">
        <f t="shared" si="1"/>
        <v>-20</v>
      </c>
      <c r="S352" s="10" t="s">
        <v>40</v>
      </c>
      <c r="T352" s="2" t="s">
        <v>40</v>
      </c>
    </row>
    <row r="353" spans="1:20" ht="22.5" customHeight="1" x14ac:dyDescent="0.2">
      <c r="A353" s="8"/>
      <c r="B353" s="2" t="str">
        <f t="array" ref="B353">IF(C353="","", IFERROR(INDEX(Barang!$A$2:$A$10001, MATCH(C353, Barang!$B$2:$B$10001, 0)), "Tidak ditemukan"))</f>
        <v>GCC001</v>
      </c>
      <c r="C353" s="2" t="s">
        <v>130</v>
      </c>
      <c r="D353" s="2" t="str">
        <f t="array" ref="D353">IF(C353="","", IFERROR(INDEX(Barang!$C$2:$C$10001, MATCH(C353, Barang!$B$2:$B$10001, 0)), ""))</f>
        <v>Makanan</v>
      </c>
      <c r="E353" s="2" t="str">
        <f t="array" ref="E353">IF(C353="","", IFERROR(INDEX(Barang!$E$2:$E$10001, MATCH(C353, Barang!$B$2:$B$10001, 0)), ""))</f>
        <v>pcs</v>
      </c>
      <c r="F353" s="10">
        <v>2</v>
      </c>
      <c r="G353" s="11">
        <f t="array" ref="G353">IF(C353="","", IFERROR(INDEX(Barang!$F$2:$F$10001, MATCH(C353, Barang!$B$2:$B$10001, 0)) * F353, ""))</f>
        <v>4000</v>
      </c>
      <c r="H353" s="10"/>
      <c r="J353" s="8"/>
      <c r="K353" s="2" t="str">
        <f t="array" ref="K353">IF(L353="","", IFERROR(INDEX(Barang!$A$2:$A$10001, MATCH(L353, Barang!$B$2:$B$10001, 0)), "Tidak ditemukan"))</f>
        <v/>
      </c>
      <c r="L353" s="2"/>
      <c r="M353" s="2" t="str">
        <f t="array" ref="M353">IF(L353="","", IFERROR(INDEX(Barang!$C$2:$C$10001, MATCH(L353, Barang!$B$2:$B$10001, 0)), ""))</f>
        <v/>
      </c>
      <c r="N353" s="2" t="str">
        <f t="array" ref="N353">IF(L353="","", IFERROR(INDEX(Barang!$E$2:$E$10001, MATCH(L353, Barang!$B$2:$B$10001, 0)), ""))</f>
        <v/>
      </c>
      <c r="O353" s="10"/>
      <c r="P353" s="11" t="str">
        <f t="array" ref="P353">IF(L353="","", IFERROR(INDEX(Barang!$F$2:$F$10001, MATCH(L353, Barang!$B$2:$B$10001, 0)) * O353, ""))</f>
        <v/>
      </c>
      <c r="Q353" s="12"/>
      <c r="R353" s="10">
        <f t="shared" si="1"/>
        <v>-2</v>
      </c>
      <c r="S353" s="10" t="s">
        <v>40</v>
      </c>
      <c r="T353" s="2" t="s">
        <v>40</v>
      </c>
    </row>
    <row r="354" spans="1:20" ht="22.5" customHeight="1" x14ac:dyDescent="0.2">
      <c r="A354" s="8"/>
      <c r="B354" s="2" t="str">
        <f t="array" ref="B354">IF(C354="","", IFERROR(INDEX(Barang!$A$2:$A$10001, MATCH(C354, Barang!$B$2:$B$10001, 0)), "Tidak ditemukan"))</f>
        <v>YP500</v>
      </c>
      <c r="C354" s="2" t="s">
        <v>19</v>
      </c>
      <c r="D354" s="2" t="str">
        <f t="array" ref="D354">IF(C354="","", IFERROR(INDEX(Barang!$C$2:$C$10001, MATCH(C354, Barang!$B$2:$B$10001, 0)), ""))</f>
        <v>Makanan</v>
      </c>
      <c r="E354" s="2" t="str">
        <f t="array" ref="E354">IF(C354="","", IFERROR(INDEX(Barang!$E$2:$E$10001, MATCH(C354, Barang!$B$2:$B$10001, 0)), ""))</f>
        <v>pcs</v>
      </c>
      <c r="F354" s="10">
        <v>4</v>
      </c>
      <c r="G354" s="11">
        <f t="array" ref="G354">IF(C354="","", IFERROR(INDEX(Barang!$F$2:$F$10001, MATCH(C354, Barang!$B$2:$B$10001, 0)) * F354, ""))</f>
        <v>2000</v>
      </c>
      <c r="H354" s="10"/>
      <c r="J354" s="8"/>
      <c r="K354" s="2" t="str">
        <f t="array" ref="K354">IF(L354="","", IFERROR(INDEX(Barang!$A$2:$A$10001, MATCH(L354, Barang!$B$2:$B$10001, 0)), "Tidak ditemukan"))</f>
        <v/>
      </c>
      <c r="L354" s="2"/>
      <c r="M354" s="2" t="str">
        <f t="array" ref="M354">IF(L354="","", IFERROR(INDEX(Barang!$C$2:$C$10001, MATCH(L354, Barang!$B$2:$B$10001, 0)), ""))</f>
        <v/>
      </c>
      <c r="N354" s="2" t="str">
        <f t="array" ref="N354">IF(L354="","", IFERROR(INDEX(Barang!$E$2:$E$10001, MATCH(L354, Barang!$B$2:$B$10001, 0)), ""))</f>
        <v/>
      </c>
      <c r="O354" s="10"/>
      <c r="P354" s="11" t="str">
        <f t="array" ref="P354">IF(L354="","", IFERROR(INDEX(Barang!$F$2:$F$10001, MATCH(L354, Barang!$B$2:$B$10001, 0)) * O354, ""))</f>
        <v/>
      </c>
      <c r="Q354" s="12"/>
      <c r="R354" s="10">
        <f t="shared" si="1"/>
        <v>-4</v>
      </c>
      <c r="S354" s="10" t="s">
        <v>40</v>
      </c>
      <c r="T354" s="2" t="s">
        <v>40</v>
      </c>
    </row>
    <row r="355" spans="1:20" ht="22.5" customHeight="1" x14ac:dyDescent="0.2">
      <c r="A355" s="8"/>
      <c r="B355" s="2" t="str">
        <f t="array" ref="B355">IF(C355="","", IFERROR(INDEX(Barang!$A$2:$A$10001, MATCH(C355, Barang!$B$2:$B$10001, 0)), "Tidak ditemukan"))</f>
        <v>OKJ1</v>
      </c>
      <c r="C355" s="2" t="s">
        <v>723</v>
      </c>
      <c r="D355" s="2" t="str">
        <f t="array" ref="D355">IF(C355="","", IFERROR(INDEX(Barang!$C$2:$C$10001, MATCH(C355, Barang!$B$2:$B$10001, 0)), ""))</f>
        <v>Minuman</v>
      </c>
      <c r="E355" s="2" t="str">
        <f t="array" ref="E355">IF(C355="","", IFERROR(INDEX(Barang!$E$2:$E$10001, MATCH(C355, Barang!$B$2:$B$10001, 0)), ""))</f>
        <v>pcs</v>
      </c>
      <c r="F355" s="10">
        <v>2</v>
      </c>
      <c r="G355" s="11">
        <f t="array" ref="G355">IF(C355="","", IFERROR(INDEX(Barang!$F$2:$F$10001, MATCH(C355, Barang!$B$2:$B$10001, 0)) * F355, ""))</f>
        <v>2000</v>
      </c>
      <c r="H355" s="10"/>
      <c r="J355" s="8"/>
      <c r="K355" s="2" t="str">
        <f t="array" ref="K355">IF(L355="","", IFERROR(INDEX(Barang!$A$2:$A$10001, MATCH(L355, Barang!$B$2:$B$10001, 0)), "Tidak ditemukan"))</f>
        <v/>
      </c>
      <c r="L355" s="2"/>
      <c r="M355" s="2" t="str">
        <f t="array" ref="M355">IF(L355="","", IFERROR(INDEX(Barang!$C$2:$C$10001, MATCH(L355, Barang!$B$2:$B$10001, 0)), ""))</f>
        <v/>
      </c>
      <c r="N355" s="2" t="str">
        <f t="array" ref="N355">IF(L355="","", IFERROR(INDEX(Barang!$E$2:$E$10001, MATCH(L355, Barang!$B$2:$B$10001, 0)), ""))</f>
        <v/>
      </c>
      <c r="O355" s="10"/>
      <c r="P355" s="11" t="str">
        <f t="array" ref="P355">IF(L355="","", IFERROR(INDEX(Barang!$F$2:$F$10001, MATCH(L355, Barang!$B$2:$B$10001, 0)) * O355, ""))</f>
        <v/>
      </c>
      <c r="Q355" s="12"/>
      <c r="R355" s="10">
        <f t="shared" si="1"/>
        <v>-2</v>
      </c>
      <c r="S355" s="10" t="s">
        <v>40</v>
      </c>
      <c r="T355" s="2" t="s">
        <v>40</v>
      </c>
    </row>
    <row r="356" spans="1:20" ht="22.5" customHeight="1" x14ac:dyDescent="0.2">
      <c r="A356" s="8"/>
      <c r="B356" s="2" t="str">
        <f t="array" ref="B356">IF(C356="","", IFERROR(INDEX(Barang!$A$2:$A$10001, MATCH(C356, Barang!$B$2:$B$10001, 0)), "Tidak ditemukan"))</f>
        <v>JPT001</v>
      </c>
      <c r="C356" s="2" t="s">
        <v>603</v>
      </c>
      <c r="D356" s="2" t="str">
        <f t="array" ref="D356">IF(C356="","", IFERROR(INDEX(Barang!$C$2:$C$10001, MATCH(C356, Barang!$B$2:$B$10001, 0)), ""))</f>
        <v>Makanan</v>
      </c>
      <c r="E356" s="2" t="str">
        <f t="array" ref="E356">IF(C356="","", IFERROR(INDEX(Barang!$E$2:$E$10001, MATCH(C356, Barang!$B$2:$B$10001, 0)), ""))</f>
        <v>pcs</v>
      </c>
      <c r="F356" s="10">
        <v>2</v>
      </c>
      <c r="G356" s="11">
        <f t="array" ref="G356">IF(C356="","", IFERROR(INDEX(Barang!$F$2:$F$10001, MATCH(C356, Barang!$B$2:$B$10001, 0)) * F356, ""))</f>
        <v>4000</v>
      </c>
      <c r="H356" s="10"/>
      <c r="J356" s="8"/>
      <c r="K356" s="2" t="str">
        <f t="array" ref="K356">IF(L356="","", IFERROR(INDEX(Barang!$A$2:$A$10001, MATCH(L356, Barang!$B$2:$B$10001, 0)), "Tidak ditemukan"))</f>
        <v/>
      </c>
      <c r="L356" s="2"/>
      <c r="M356" s="2" t="str">
        <f t="array" ref="M356">IF(L356="","", IFERROR(INDEX(Barang!$C$2:$C$10001, MATCH(L356, Barang!$B$2:$B$10001, 0)), ""))</f>
        <v/>
      </c>
      <c r="N356" s="2" t="str">
        <f t="array" ref="N356">IF(L356="","", IFERROR(INDEX(Barang!$E$2:$E$10001, MATCH(L356, Barang!$B$2:$B$10001, 0)), ""))</f>
        <v/>
      </c>
      <c r="O356" s="10"/>
      <c r="P356" s="11" t="str">
        <f t="array" ref="P356">IF(L356="","", IFERROR(INDEX(Barang!$F$2:$F$10001, MATCH(L356, Barang!$B$2:$B$10001, 0)) * O356, ""))</f>
        <v/>
      </c>
      <c r="Q356" s="12"/>
      <c r="R356" s="10">
        <f t="shared" si="1"/>
        <v>-2</v>
      </c>
      <c r="S356" s="10" t="s">
        <v>40</v>
      </c>
      <c r="T356" s="2" t="s">
        <v>40</v>
      </c>
    </row>
    <row r="357" spans="1:20" ht="22.5" customHeight="1" x14ac:dyDescent="0.2">
      <c r="A357" s="8"/>
      <c r="B357" s="2" t="str">
        <f t="array" ref="B357">IF(C357="","", IFERROR(INDEX(Barang!$A$2:$A$10001, MATCH(C357, Barang!$B$2:$B$10001, 0)), "Tidak ditemukan"))</f>
        <v>GRA001</v>
      </c>
      <c r="C357" s="2" t="s">
        <v>823</v>
      </c>
      <c r="D357" s="2" t="str">
        <f t="array" ref="D357">IF(C357="","", IFERROR(INDEX(Barang!$C$2:$C$10001, MATCH(C357, Barang!$B$2:$B$10001, 0)), ""))</f>
        <v>Makanan</v>
      </c>
      <c r="E357" s="2" t="str">
        <f t="array" ref="E357">IF(C357="","", IFERROR(INDEX(Barang!$E$2:$E$10001, MATCH(C357, Barang!$B$2:$B$10001, 0)), ""))</f>
        <v>pcs</v>
      </c>
      <c r="F357" s="10">
        <v>2</v>
      </c>
      <c r="G357" s="11">
        <f t="array" ref="G357">IF(C357="","", IFERROR(INDEX(Barang!$F$2:$F$10001, MATCH(C357, Barang!$B$2:$B$10001, 0)) * F357, ""))</f>
        <v>4000</v>
      </c>
      <c r="H357" s="10"/>
      <c r="J357" s="8"/>
      <c r="K357" s="2" t="str">
        <f t="array" ref="K357">IF(L357="","", IFERROR(INDEX(Barang!$A$2:$A$10001, MATCH(L357, Barang!$B$2:$B$10001, 0)), "Tidak ditemukan"))</f>
        <v/>
      </c>
      <c r="L357" s="2"/>
      <c r="M357" s="2" t="str">
        <f t="array" ref="M357">IF(L357="","", IFERROR(INDEX(Barang!$C$2:$C$10001, MATCH(L357, Barang!$B$2:$B$10001, 0)), ""))</f>
        <v/>
      </c>
      <c r="N357" s="2" t="str">
        <f t="array" ref="N357">IF(L357="","", IFERROR(INDEX(Barang!$E$2:$E$10001, MATCH(L357, Barang!$B$2:$B$10001, 0)), ""))</f>
        <v/>
      </c>
      <c r="O357" s="10"/>
      <c r="P357" s="11" t="str">
        <f t="array" ref="P357">IF(L357="","", IFERROR(INDEX(Barang!$F$2:$F$10001, MATCH(L357, Barang!$B$2:$B$10001, 0)) * O357, ""))</f>
        <v/>
      </c>
      <c r="Q357" s="12"/>
      <c r="R357" s="10">
        <f t="shared" si="1"/>
        <v>-2</v>
      </c>
      <c r="S357" s="10" t="s">
        <v>40</v>
      </c>
      <c r="T357" s="2" t="s">
        <v>40</v>
      </c>
    </row>
    <row r="358" spans="1:20" ht="22.5" customHeight="1" x14ac:dyDescent="0.2">
      <c r="A358" s="8"/>
      <c r="B358" s="2" t="str">
        <f t="array" ref="B358">IF(C358="","", IFERROR(INDEX(Barang!$A$2:$A$10001, MATCH(C358, Barang!$B$2:$B$10001, 0)), "Tidak ditemukan"))</f>
        <v>SPG001</v>
      </c>
      <c r="C358" s="2" t="s">
        <v>605</v>
      </c>
      <c r="D358" s="2" t="str">
        <f t="array" ref="D358">IF(C358="","", IFERROR(INDEX(Barang!$C$2:$C$10001, MATCH(C358, Barang!$B$2:$B$10001, 0)), ""))</f>
        <v>Makanan</v>
      </c>
      <c r="E358" s="2" t="str">
        <f t="array" ref="E358">IF(C358="","", IFERROR(INDEX(Barang!$E$2:$E$10001, MATCH(C358, Barang!$B$2:$B$10001, 0)), ""))</f>
        <v>pcs</v>
      </c>
      <c r="F358" s="10">
        <v>4</v>
      </c>
      <c r="G358" s="11">
        <f t="array" ref="G358">IF(C358="","", IFERROR(INDEX(Barang!$F$2:$F$10001, MATCH(C358, Barang!$B$2:$B$10001, 0)) * F358, ""))</f>
        <v>14000</v>
      </c>
      <c r="H358" s="10"/>
      <c r="J358" s="8"/>
      <c r="K358" s="2" t="str">
        <f t="array" ref="K358">IF(L358="","", IFERROR(INDEX(Barang!$A$2:$A$10001, MATCH(L358, Barang!$B$2:$B$10001, 0)), "Tidak ditemukan"))</f>
        <v/>
      </c>
      <c r="L358" s="2"/>
      <c r="M358" s="2" t="str">
        <f t="array" ref="M358">IF(L358="","", IFERROR(INDEX(Barang!$C$2:$C$10001, MATCH(L358, Barang!$B$2:$B$10001, 0)), ""))</f>
        <v/>
      </c>
      <c r="N358" s="2" t="str">
        <f t="array" ref="N358">IF(L358="","", IFERROR(INDEX(Barang!$E$2:$E$10001, MATCH(L358, Barang!$B$2:$B$10001, 0)), ""))</f>
        <v/>
      </c>
      <c r="O358" s="10"/>
      <c r="P358" s="11" t="str">
        <f t="array" ref="P358">IF(L358="","", IFERROR(INDEX(Barang!$F$2:$F$10001, MATCH(L358, Barang!$B$2:$B$10001, 0)) * O358, ""))</f>
        <v/>
      </c>
      <c r="Q358" s="12"/>
      <c r="R358" s="10">
        <f t="shared" si="1"/>
        <v>-4</v>
      </c>
      <c r="S358" s="10" t="s">
        <v>40</v>
      </c>
      <c r="T358" s="2" t="s">
        <v>40</v>
      </c>
    </row>
    <row r="359" spans="1:20" ht="22.5" customHeight="1" x14ac:dyDescent="0.2">
      <c r="A359" s="8"/>
      <c r="B359" s="2" t="str">
        <f t="array" ref="B359">IF(C359="","", IFERROR(INDEX(Barang!$A$2:$A$10001, MATCH(C359, Barang!$B$2:$B$10001, 0)), "Tidak ditemukan"))</f>
        <v>CKS001</v>
      </c>
      <c r="C359" s="2" t="s">
        <v>607</v>
      </c>
      <c r="D359" s="2" t="str">
        <f t="array" ref="D359">IF(C359="","", IFERROR(INDEX(Barang!$C$2:$C$10001, MATCH(C359, Barang!$B$2:$B$10001, 0)), ""))</f>
        <v>Makanan</v>
      </c>
      <c r="E359" s="2" t="str">
        <f t="array" ref="E359">IF(C359="","", IFERROR(INDEX(Barang!$E$2:$E$10001, MATCH(C359, Barang!$B$2:$B$10001, 0)), ""))</f>
        <v>pcs</v>
      </c>
      <c r="F359" s="10">
        <v>2</v>
      </c>
      <c r="G359" s="11">
        <f t="array" ref="G359">IF(C359="","", IFERROR(INDEX(Barang!$F$2:$F$10001, MATCH(C359, Barang!$B$2:$B$10001, 0)) * F359, ""))</f>
        <v>2000</v>
      </c>
      <c r="H359" s="10"/>
      <c r="J359" s="8"/>
      <c r="K359" s="2" t="str">
        <f t="array" ref="K359">IF(L359="","", IFERROR(INDEX(Barang!$A$2:$A$10001, MATCH(L359, Barang!$B$2:$B$10001, 0)), "Tidak ditemukan"))</f>
        <v/>
      </c>
      <c r="L359" s="2"/>
      <c r="M359" s="2" t="str">
        <f t="array" ref="M359">IF(L359="","", IFERROR(INDEX(Barang!$C$2:$C$10001, MATCH(L359, Barang!$B$2:$B$10001, 0)), ""))</f>
        <v/>
      </c>
      <c r="N359" s="2" t="str">
        <f t="array" ref="N359">IF(L359="","", IFERROR(INDEX(Barang!$E$2:$E$10001, MATCH(L359, Barang!$B$2:$B$10001, 0)), ""))</f>
        <v/>
      </c>
      <c r="O359" s="10"/>
      <c r="P359" s="11" t="str">
        <f t="array" ref="P359">IF(L359="","", IFERROR(INDEX(Barang!$F$2:$F$10001, MATCH(L359, Barang!$B$2:$B$10001, 0)) * O359, ""))</f>
        <v/>
      </c>
      <c r="Q359" s="12"/>
      <c r="R359" s="10">
        <f t="shared" si="1"/>
        <v>-2</v>
      </c>
      <c r="S359" s="10" t="s">
        <v>40</v>
      </c>
      <c r="T359" s="2" t="s">
        <v>40</v>
      </c>
    </row>
    <row r="360" spans="1:20" ht="22.5" customHeight="1" x14ac:dyDescent="0.2">
      <c r="A360" s="8"/>
      <c r="B360" s="2" t="str">
        <f t="array" ref="B360">IF(C360="","", IFERROR(INDEX(Barang!$A$2:$A$10001, MATCH(C360, Barang!$B$2:$B$10001, 0)), "Tidak ditemukan"))</f>
        <v>KPH001</v>
      </c>
      <c r="C360" s="2" t="s">
        <v>138</v>
      </c>
      <c r="D360" s="2" t="str">
        <f t="array" ref="D360">IF(C360="","", IFERROR(INDEX(Barang!$C$2:$C$10001, MATCH(C360, Barang!$B$2:$B$10001, 0)), ""))</f>
        <v>Minuman</v>
      </c>
      <c r="E360" s="2" t="str">
        <f t="array" ref="E360">IF(C360="","", IFERROR(INDEX(Barang!$E$2:$E$10001, MATCH(C360, Barang!$B$2:$B$10001, 0)), ""))</f>
        <v>pcs</v>
      </c>
      <c r="F360" s="10">
        <v>15</v>
      </c>
      <c r="G360" s="11">
        <f t="array" ref="G360">IF(C360="","", IFERROR(INDEX(Barang!$F$2:$F$10001, MATCH(C360, Barang!$B$2:$B$10001, 0)) * F360, ""))</f>
        <v>15000</v>
      </c>
      <c r="H360" s="10"/>
      <c r="J360" s="8"/>
      <c r="K360" s="2" t="str">
        <f t="array" ref="K360">IF(L360="","", IFERROR(INDEX(Barang!$A$2:$A$10001, MATCH(L360, Barang!$B$2:$B$10001, 0)), "Tidak ditemukan"))</f>
        <v/>
      </c>
      <c r="L360" s="2"/>
      <c r="M360" s="2" t="str">
        <f t="array" ref="M360">IF(L360="","", IFERROR(INDEX(Barang!$C$2:$C$10001, MATCH(L360, Barang!$B$2:$B$10001, 0)), ""))</f>
        <v/>
      </c>
      <c r="N360" s="2" t="str">
        <f t="array" ref="N360">IF(L360="","", IFERROR(INDEX(Barang!$E$2:$E$10001, MATCH(L360, Barang!$B$2:$B$10001, 0)), ""))</f>
        <v/>
      </c>
      <c r="O360" s="10"/>
      <c r="P360" s="11" t="str">
        <f t="array" ref="P360">IF(L360="","", IFERROR(INDEX(Barang!$F$2:$F$10001, MATCH(L360, Barang!$B$2:$B$10001, 0)) * O360, ""))</f>
        <v/>
      </c>
      <c r="Q360" s="12"/>
      <c r="R360" s="10">
        <f t="shared" si="1"/>
        <v>-15</v>
      </c>
      <c r="S360" s="10" t="s">
        <v>40</v>
      </c>
      <c r="T360" s="2" t="s">
        <v>40</v>
      </c>
    </row>
    <row r="361" spans="1:20" ht="22.5" customHeight="1" x14ac:dyDescent="0.2">
      <c r="A361" s="8"/>
      <c r="B361" s="2" t="str">
        <f t="array" ref="B361">IF(C361="","", IFERROR(INDEX(Barang!$A$2:$A$10001, MATCH(C361, Barang!$B$2:$B$10001, 0)), "Tidak ditemukan"))</f>
        <v>KGA001</v>
      </c>
      <c r="C361" s="2" t="s">
        <v>294</v>
      </c>
      <c r="D361" s="2" t="str">
        <f t="array" ref="D361">IF(C361="","", IFERROR(INDEX(Barang!$C$2:$C$10001, MATCH(C361, Barang!$B$2:$B$10001, 0)), ""))</f>
        <v>Minuman</v>
      </c>
      <c r="E361" s="2" t="str">
        <f t="array" ref="E361">IF(C361="","", IFERROR(INDEX(Barang!$E$2:$E$10001, MATCH(C361, Barang!$B$2:$B$10001, 0)), ""))</f>
        <v>pcs</v>
      </c>
      <c r="F361" s="10">
        <v>3</v>
      </c>
      <c r="G361" s="11">
        <f t="array" ref="G361">IF(C361="","", IFERROR(INDEX(Barang!$F$2:$F$10001, MATCH(C361, Barang!$B$2:$B$10001, 0)) * F361, ""))</f>
        <v>6000</v>
      </c>
      <c r="H361" s="10"/>
      <c r="J361" s="8"/>
      <c r="K361" s="2" t="str">
        <f t="array" ref="K361">IF(L361="","", IFERROR(INDEX(Barang!$A$2:$A$10001, MATCH(L361, Barang!$B$2:$B$10001, 0)), "Tidak ditemukan"))</f>
        <v/>
      </c>
      <c r="L361" s="2"/>
      <c r="M361" s="2" t="str">
        <f t="array" ref="M361">IF(L361="","", IFERROR(INDEX(Barang!$C$2:$C$10001, MATCH(L361, Barang!$B$2:$B$10001, 0)), ""))</f>
        <v/>
      </c>
      <c r="N361" s="2" t="str">
        <f t="array" ref="N361">IF(L361="","", IFERROR(INDEX(Barang!$E$2:$E$10001, MATCH(L361, Barang!$B$2:$B$10001, 0)), ""))</f>
        <v/>
      </c>
      <c r="O361" s="10"/>
      <c r="P361" s="11" t="str">
        <f t="array" ref="P361">IF(L361="","", IFERROR(INDEX(Barang!$F$2:$F$10001, MATCH(L361, Barang!$B$2:$B$10001, 0)) * O361, ""))</f>
        <v/>
      </c>
      <c r="Q361" s="12"/>
      <c r="R361" s="10">
        <f t="shared" si="1"/>
        <v>-3</v>
      </c>
      <c r="S361" s="10" t="s">
        <v>40</v>
      </c>
      <c r="T361" s="2" t="s">
        <v>40</v>
      </c>
    </row>
    <row r="362" spans="1:20" ht="22.5" customHeight="1" x14ac:dyDescent="0.2">
      <c r="A362" s="8"/>
      <c r="B362" s="2" t="str">
        <f t="array" ref="B362">IF(C362="","", IFERROR(INDEX(Barang!$A$2:$A$10001, MATCH(C362, Barang!$B$2:$B$10001, 0)), "Tidak ditemukan"))</f>
        <v>CL1001</v>
      </c>
      <c r="C362" s="2" t="s">
        <v>77</v>
      </c>
      <c r="D362" s="2" t="str">
        <f t="array" ref="D362">IF(C362="","", IFERROR(INDEX(Barang!$C$2:$C$10001, MATCH(C362, Barang!$B$2:$B$10001, 0)), ""))</f>
        <v>Makanan</v>
      </c>
      <c r="E362" s="2" t="str">
        <f t="array" ref="E362">IF(C362="","", IFERROR(INDEX(Barang!$E$2:$E$10001, MATCH(C362, Barang!$B$2:$B$10001, 0)), ""))</f>
        <v>pcs</v>
      </c>
      <c r="F362" s="10">
        <v>12</v>
      </c>
      <c r="G362" s="11">
        <f t="array" ref="G362">IF(C362="","", IFERROR(INDEX(Barang!$F$2:$F$10001, MATCH(C362, Barang!$B$2:$B$10001, 0)) * F362, ""))</f>
        <v>12000</v>
      </c>
      <c r="H362" s="10"/>
      <c r="J362" s="8"/>
      <c r="K362" s="2" t="str">
        <f t="array" ref="K362">IF(L362="","", IFERROR(INDEX(Barang!$A$2:$A$10001, MATCH(L362, Barang!$B$2:$B$10001, 0)), "Tidak ditemukan"))</f>
        <v/>
      </c>
      <c r="L362" s="2"/>
      <c r="M362" s="2" t="str">
        <f t="array" ref="M362">IF(L362="","", IFERROR(INDEX(Barang!$C$2:$C$10001, MATCH(L362, Barang!$B$2:$B$10001, 0)), ""))</f>
        <v/>
      </c>
      <c r="N362" s="2" t="str">
        <f t="array" ref="N362">IF(L362="","", IFERROR(INDEX(Barang!$E$2:$E$10001, MATCH(L362, Barang!$B$2:$B$10001, 0)), ""))</f>
        <v/>
      </c>
      <c r="O362" s="10"/>
      <c r="P362" s="11" t="str">
        <f t="array" ref="P362">IF(L362="","", IFERROR(INDEX(Barang!$F$2:$F$10001, MATCH(L362, Barang!$B$2:$B$10001, 0)) * O362, ""))</f>
        <v/>
      </c>
      <c r="Q362" s="12"/>
      <c r="R362" s="10">
        <f t="shared" si="1"/>
        <v>-12</v>
      </c>
      <c r="S362" s="10" t="s">
        <v>40</v>
      </c>
      <c r="T362" s="2" t="s">
        <v>40</v>
      </c>
    </row>
    <row r="363" spans="1:20" ht="22.5" customHeight="1" x14ac:dyDescent="0.2">
      <c r="A363" s="8"/>
      <c r="B363" s="2" t="str">
        <f t="array" ref="B363">IF(C363="","", IFERROR(INDEX(Barang!$A$2:$A$10001, MATCH(C363, Barang!$B$2:$B$10001, 0)), "Tidak ditemukan"))</f>
        <v>Tidak ditemukan</v>
      </c>
      <c r="C363" s="2" t="s">
        <v>241</v>
      </c>
      <c r="D363" s="2" t="str">
        <f t="array" ref="D363">IF(C363="","", IFERROR(INDEX(Barang!$C$2:$C$10001, MATCH(C363, Barang!$B$2:$B$10001, 0)), ""))</f>
        <v/>
      </c>
      <c r="E363" s="2" t="str">
        <f t="array" ref="E363">IF(C363="","", IFERROR(INDEX(Barang!$E$2:$E$10001, MATCH(C363, Barang!$B$2:$B$10001, 0)), ""))</f>
        <v/>
      </c>
      <c r="F363" s="10">
        <v>5</v>
      </c>
      <c r="G363" s="11" t="str">
        <f t="array" ref="G363">IF(C363="","", IFERROR(INDEX(Barang!$F$2:$F$10001, MATCH(C363, Barang!$B$2:$B$10001, 0)) * F363, ""))</f>
        <v/>
      </c>
      <c r="H363" s="10"/>
      <c r="J363" s="8"/>
      <c r="K363" s="2" t="str">
        <f t="array" ref="K363">IF(L363="","", IFERROR(INDEX(Barang!$A$2:$A$10001, MATCH(L363, Barang!$B$2:$B$10001, 0)), "Tidak ditemukan"))</f>
        <v/>
      </c>
      <c r="L363" s="2"/>
      <c r="M363" s="2" t="str">
        <f t="array" ref="M363">IF(L363="","", IFERROR(INDEX(Barang!$C$2:$C$10001, MATCH(L363, Barang!$B$2:$B$10001, 0)), ""))</f>
        <v/>
      </c>
      <c r="N363" s="2" t="str">
        <f t="array" ref="N363">IF(L363="","", IFERROR(INDEX(Barang!$E$2:$E$10001, MATCH(L363, Barang!$B$2:$B$10001, 0)), ""))</f>
        <v/>
      </c>
      <c r="O363" s="10"/>
      <c r="P363" s="11" t="str">
        <f t="array" ref="P363">IF(L363="","", IFERROR(INDEX(Barang!$F$2:$F$10001, MATCH(L363, Barang!$B$2:$B$10001, 0)) * O363, ""))</f>
        <v/>
      </c>
      <c r="Q363" s="12"/>
      <c r="R363" s="10">
        <f t="shared" si="1"/>
        <v>-5</v>
      </c>
      <c r="S363" s="10" t="s">
        <v>40</v>
      </c>
      <c r="T363" s="2" t="s">
        <v>40</v>
      </c>
    </row>
    <row r="364" spans="1:20" ht="22.5" customHeight="1" x14ac:dyDescent="0.2">
      <c r="A364" s="8"/>
      <c r="B364" s="2" t="str">
        <f t="array" ref="B364">IF(C364="","", IFERROR(INDEX(Barang!$A$2:$A$10001, MATCH(C364, Barang!$B$2:$B$10001, 0)), "Tidak ditemukan"))</f>
        <v>DLN02</v>
      </c>
      <c r="C364" s="2" t="s">
        <v>493</v>
      </c>
      <c r="D364" s="2" t="str">
        <f t="array" ref="D364">IF(C364="","", IFERROR(INDEX(Barang!$C$2:$C$10001, MATCH(C364, Barang!$B$2:$B$10001, 0)), ""))</f>
        <v>Makanan</v>
      </c>
      <c r="E364" s="2" t="str">
        <f t="array" ref="E364">IF(C364="","", IFERROR(INDEX(Barang!$E$2:$E$10001, MATCH(C364, Barang!$B$2:$B$10001, 0)), ""))</f>
        <v>pcs</v>
      </c>
      <c r="F364" s="10">
        <v>2</v>
      </c>
      <c r="G364" s="11">
        <f t="array" ref="G364">IF(C364="","", IFERROR(INDEX(Barang!$F$2:$F$10001, MATCH(C364, Barang!$B$2:$B$10001, 0)) * F364, ""))</f>
        <v>4000</v>
      </c>
      <c r="H364" s="10"/>
      <c r="J364" s="8"/>
      <c r="K364" s="2" t="str">
        <f t="array" ref="K364">IF(L364="","", IFERROR(INDEX(Barang!$A$2:$A$10001, MATCH(L364, Barang!$B$2:$B$10001, 0)), "Tidak ditemukan"))</f>
        <v/>
      </c>
      <c r="L364" s="2"/>
      <c r="M364" s="2" t="str">
        <f t="array" ref="M364">IF(L364="","", IFERROR(INDEX(Barang!$C$2:$C$10001, MATCH(L364, Barang!$B$2:$B$10001, 0)), ""))</f>
        <v/>
      </c>
      <c r="N364" s="2" t="str">
        <f t="array" ref="N364">IF(L364="","", IFERROR(INDEX(Barang!$E$2:$E$10001, MATCH(L364, Barang!$B$2:$B$10001, 0)), ""))</f>
        <v/>
      </c>
      <c r="O364" s="10"/>
      <c r="P364" s="11" t="str">
        <f t="array" ref="P364">IF(L364="","", IFERROR(INDEX(Barang!$F$2:$F$10001, MATCH(L364, Barang!$B$2:$B$10001, 0)) * O364, ""))</f>
        <v/>
      </c>
      <c r="Q364" s="12"/>
      <c r="R364" s="10">
        <f t="shared" si="1"/>
        <v>-2</v>
      </c>
      <c r="S364" s="10" t="s">
        <v>40</v>
      </c>
      <c r="T364" s="2" t="s">
        <v>40</v>
      </c>
    </row>
    <row r="365" spans="1:20" ht="22.5" customHeight="1" x14ac:dyDescent="0.2">
      <c r="A365" s="8">
        <v>45977</v>
      </c>
      <c r="B365" s="2" t="str">
        <f t="array" ref="B365">IF(C365="","", IFERROR(INDEX(Barang!$A$2:$A$10001, MATCH(C365, Barang!$B$2:$B$10001, 0)), "Tidak ditemukan"))</f>
        <v>RIS001</v>
      </c>
      <c r="C365" s="2" t="s">
        <v>600</v>
      </c>
      <c r="D365" s="2" t="str">
        <f t="array" ref="D365">IF(C365="","", IFERROR(INDEX(Barang!$C$2:$C$10001, MATCH(C365, Barang!$B$2:$B$10001, 0)), ""))</f>
        <v>Makanan</v>
      </c>
      <c r="E365" s="2" t="str">
        <f t="array" ref="E365">IF(C365="","", IFERROR(INDEX(Barang!$E$2:$E$10001, MATCH(C365, Barang!$B$2:$B$10001, 0)), ""))</f>
        <v>pcs</v>
      </c>
      <c r="F365" s="10">
        <v>3</v>
      </c>
      <c r="G365" s="11">
        <f t="array" ref="G365">IF(C365="","", IFERROR(INDEX(Barang!$F$2:$F$10001, MATCH(C365, Barang!$B$2:$B$10001, 0)) * F365, ""))</f>
        <v>9000</v>
      </c>
      <c r="H365" s="10"/>
      <c r="J365" s="8"/>
      <c r="K365" s="2" t="str">
        <f t="array" ref="K365">IF(L365="","", IFERROR(INDEX(Barang!$A$2:$A$10001, MATCH(L365, Barang!$B$2:$B$10001, 0)), "Tidak ditemukan"))</f>
        <v/>
      </c>
      <c r="L365" s="2"/>
      <c r="M365" s="2" t="str">
        <f t="array" ref="M365">IF(L365="","", IFERROR(INDEX(Barang!$C$2:$C$10001, MATCH(L365, Barang!$B$2:$B$10001, 0)), ""))</f>
        <v/>
      </c>
      <c r="N365" s="2" t="str">
        <f t="array" ref="N365">IF(L365="","", IFERROR(INDEX(Barang!$E$2:$E$10001, MATCH(L365, Barang!$B$2:$B$10001, 0)), ""))</f>
        <v/>
      </c>
      <c r="O365" s="10"/>
      <c r="P365" s="11" t="str">
        <f t="array" ref="P365">IF(L365="","", IFERROR(INDEX(Barang!$F$2:$F$10001, MATCH(L365, Barang!$B$2:$B$10001, 0)) * O365, ""))</f>
        <v/>
      </c>
      <c r="Q365" s="12"/>
      <c r="R365" s="10">
        <f t="shared" si="1"/>
        <v>-3</v>
      </c>
      <c r="S365" s="10" t="s">
        <v>40</v>
      </c>
      <c r="T365" s="2" t="s">
        <v>40</v>
      </c>
    </row>
    <row r="366" spans="1:20" ht="22.5" customHeight="1" x14ac:dyDescent="0.2">
      <c r="A366" s="8"/>
      <c r="B366" s="2" t="str">
        <f t="array" ref="B366">IF(C366="","", IFERROR(INDEX(Barang!$A$2:$A$10001, MATCH(C366, Barang!$B$2:$B$10001, 0)), "Tidak ditemukan"))</f>
        <v>RTP001</v>
      </c>
      <c r="C366" s="2" t="s">
        <v>534</v>
      </c>
      <c r="D366" s="2" t="str">
        <f t="array" ref="D366">IF(C366="","", IFERROR(INDEX(Barang!$C$2:$C$10001, MATCH(C366, Barang!$B$2:$B$10001, 0)), ""))</f>
        <v>Makanan</v>
      </c>
      <c r="E366" s="2" t="str">
        <f t="array" ref="E366">IF(C366="","", IFERROR(INDEX(Barang!$E$2:$E$10001, MATCH(C366, Barang!$B$2:$B$10001, 0)), ""))</f>
        <v>pcs</v>
      </c>
      <c r="F366" s="10">
        <v>2</v>
      </c>
      <c r="G366" s="11">
        <f t="array" ref="G366">IF(C366="","", IFERROR(INDEX(Barang!$F$2:$F$10001, MATCH(C366, Barang!$B$2:$B$10001, 0)) * F366, ""))</f>
        <v>4000</v>
      </c>
      <c r="H366" s="10"/>
      <c r="J366" s="8"/>
      <c r="K366" s="2" t="str">
        <f t="array" ref="K366">IF(L366="","", IFERROR(INDEX(Barang!$A$2:$A$10001, MATCH(L366, Barang!$B$2:$B$10001, 0)), "Tidak ditemukan"))</f>
        <v/>
      </c>
      <c r="L366" s="2"/>
      <c r="M366" s="2" t="str">
        <f t="array" ref="M366">IF(L366="","", IFERROR(INDEX(Barang!$C$2:$C$10001, MATCH(L366, Barang!$B$2:$B$10001, 0)), ""))</f>
        <v/>
      </c>
      <c r="N366" s="2" t="str">
        <f t="array" ref="N366">IF(L366="","", IFERROR(INDEX(Barang!$E$2:$E$10001, MATCH(L366, Barang!$B$2:$B$10001, 0)), ""))</f>
        <v/>
      </c>
      <c r="O366" s="10"/>
      <c r="P366" s="11" t="str">
        <f t="array" ref="P366">IF(L366="","", IFERROR(INDEX(Barang!$F$2:$F$10001, MATCH(L366, Barang!$B$2:$B$10001, 0)) * O366, ""))</f>
        <v/>
      </c>
      <c r="Q366" s="12"/>
      <c r="R366" s="10">
        <f t="shared" si="1"/>
        <v>-2</v>
      </c>
      <c r="S366" s="10" t="s">
        <v>40</v>
      </c>
      <c r="T366" s="2" t="s">
        <v>40</v>
      </c>
    </row>
    <row r="367" spans="1:20" ht="22.5" customHeight="1" x14ac:dyDescent="0.2">
      <c r="A367" s="8"/>
      <c r="B367" s="2" t="str">
        <f t="array" ref="B367">IF(C367="","", IFERROR(INDEX(Barang!$A$2:$A$10001, MATCH(C367, Barang!$B$2:$B$10001, 0)), "Tidak ditemukan"))</f>
        <v>BPT1</v>
      </c>
      <c r="C367" s="2" t="s">
        <v>23</v>
      </c>
      <c r="D367" s="2" t="str">
        <f t="array" ref="D367">IF(C367="","", IFERROR(INDEX(Barang!$C$2:$C$10001, MATCH(C367, Barang!$B$2:$B$10001, 0)), ""))</f>
        <v>Rempah</v>
      </c>
      <c r="E367" s="2" t="str">
        <f t="array" ref="E367">IF(C367="","", IFERROR(INDEX(Barang!$E$2:$E$10001, MATCH(C367, Barang!$B$2:$B$10001, 0)), ""))</f>
        <v>kg</v>
      </c>
      <c r="F367" s="10">
        <v>20</v>
      </c>
      <c r="G367" s="11">
        <f t="array" ref="G367">IF(C367="","", IFERROR(INDEX(Barang!$F$2:$F$10001, MATCH(C367, Barang!$B$2:$B$10001, 0)) * F367, ""))</f>
        <v>170000</v>
      </c>
      <c r="H367" s="10"/>
      <c r="J367" s="8"/>
      <c r="K367" s="2" t="str">
        <f t="array" ref="K367">IF(L367="","", IFERROR(INDEX(Barang!$A$2:$A$10001, MATCH(L367, Barang!$B$2:$B$10001, 0)), "Tidak ditemukan"))</f>
        <v/>
      </c>
      <c r="L367" s="2"/>
      <c r="M367" s="2" t="str">
        <f t="array" ref="M367">IF(L367="","", IFERROR(INDEX(Barang!$C$2:$C$10001, MATCH(L367, Barang!$B$2:$B$10001, 0)), ""))</f>
        <v/>
      </c>
      <c r="N367" s="2" t="str">
        <f t="array" ref="N367">IF(L367="","", IFERROR(INDEX(Barang!$E$2:$E$10001, MATCH(L367, Barang!$B$2:$B$10001, 0)), ""))</f>
        <v/>
      </c>
      <c r="O367" s="10"/>
      <c r="P367" s="11" t="str">
        <f t="array" ref="P367">IF(L367="","", IFERROR(INDEX(Barang!$F$2:$F$10001, MATCH(L367, Barang!$B$2:$B$10001, 0)) * O367, ""))</f>
        <v/>
      </c>
      <c r="Q367" s="12"/>
      <c r="R367" s="10">
        <f t="shared" si="1"/>
        <v>-20</v>
      </c>
      <c r="S367" s="10" t="s">
        <v>40</v>
      </c>
      <c r="T367" s="2" t="s">
        <v>40</v>
      </c>
    </row>
    <row r="368" spans="1:20" ht="22.5" customHeight="1" x14ac:dyDescent="0.2">
      <c r="A368" s="8"/>
      <c r="B368" s="2" t="str">
        <f t="array" ref="B368">IF(C368="","", IFERROR(INDEX(Barang!$A$2:$A$10001, MATCH(C368, Barang!$B$2:$B$10001, 0)), "Tidak ditemukan"))</f>
        <v>YP500</v>
      </c>
      <c r="C368" s="2" t="s">
        <v>19</v>
      </c>
      <c r="D368" s="2" t="str">
        <f t="array" ref="D368">IF(C368="","", IFERROR(INDEX(Barang!$C$2:$C$10001, MATCH(C368, Barang!$B$2:$B$10001, 0)), ""))</f>
        <v>Makanan</v>
      </c>
      <c r="E368" s="2" t="str">
        <f t="array" ref="E368">IF(C368="","", IFERROR(INDEX(Barang!$E$2:$E$10001, MATCH(C368, Barang!$B$2:$B$10001, 0)), ""))</f>
        <v>pcs</v>
      </c>
      <c r="F368" s="10">
        <v>10</v>
      </c>
      <c r="G368" s="11">
        <f t="array" ref="G368">IF(C368="","", IFERROR(INDEX(Barang!$F$2:$F$10001, MATCH(C368, Barang!$B$2:$B$10001, 0)) * F368, ""))</f>
        <v>5000</v>
      </c>
      <c r="H368" s="10"/>
      <c r="J368" s="8"/>
      <c r="K368" s="2" t="str">
        <f t="array" ref="K368">IF(L368="","", IFERROR(INDEX(Barang!$A$2:$A$10001, MATCH(L368, Barang!$B$2:$B$10001, 0)), "Tidak ditemukan"))</f>
        <v/>
      </c>
      <c r="L368" s="2"/>
      <c r="M368" s="2" t="str">
        <f t="array" ref="M368">IF(L368="","", IFERROR(INDEX(Barang!$C$2:$C$10001, MATCH(L368, Barang!$B$2:$B$10001, 0)), ""))</f>
        <v/>
      </c>
      <c r="N368" s="2" t="str">
        <f t="array" ref="N368">IF(L368="","", IFERROR(INDEX(Barang!$E$2:$E$10001, MATCH(L368, Barang!$B$2:$B$10001, 0)), ""))</f>
        <v/>
      </c>
      <c r="O368" s="10"/>
      <c r="P368" s="11" t="str">
        <f t="array" ref="P368">IF(L368="","", IFERROR(INDEX(Barang!$F$2:$F$10001, MATCH(L368, Barang!$B$2:$B$10001, 0)) * O368, ""))</f>
        <v/>
      </c>
      <c r="Q368" s="12"/>
      <c r="R368" s="10">
        <f t="shared" si="1"/>
        <v>-10</v>
      </c>
      <c r="S368" s="10" t="s">
        <v>40</v>
      </c>
      <c r="T368" s="2" t="s">
        <v>40</v>
      </c>
    </row>
    <row r="369" spans="1:20" ht="22.5" customHeight="1" x14ac:dyDescent="0.2">
      <c r="A369" s="8"/>
      <c r="B369" s="2" t="str">
        <f t="array" ref="B369">IF(C369="","", IFERROR(INDEX(Barang!$A$2:$A$10001, MATCH(C369, Barang!$B$2:$B$10001, 0)), "Tidak ditemukan"))</f>
        <v>NTS001</v>
      </c>
      <c r="C369" s="2" t="s">
        <v>63</v>
      </c>
      <c r="D369" s="2" t="str">
        <f t="array" ref="D369">IF(C369="","", IFERROR(INDEX(Barang!$C$2:$C$10001, MATCH(C369, Barang!$B$2:$B$10001, 0)), ""))</f>
        <v>Minuman</v>
      </c>
      <c r="E369" s="2" t="str">
        <f t="array" ref="E369">IF(C369="","", IFERROR(INDEX(Barang!$E$2:$E$10001, MATCH(C369, Barang!$B$2:$B$10001, 0)), ""))</f>
        <v>pcs</v>
      </c>
      <c r="F369" s="10">
        <v>5</v>
      </c>
      <c r="G369" s="11">
        <f t="array" ref="G369">IF(C369="","", IFERROR(INDEX(Barang!$F$2:$F$10001, MATCH(C369, Barang!$B$2:$B$10001, 0)) * F369, ""))</f>
        <v>7500</v>
      </c>
      <c r="H369" s="10"/>
      <c r="J369" s="8"/>
      <c r="K369" s="2" t="str">
        <f t="array" ref="K369">IF(L369="","", IFERROR(INDEX(Barang!$A$2:$A$10001, MATCH(L369, Barang!$B$2:$B$10001, 0)), "Tidak ditemukan"))</f>
        <v/>
      </c>
      <c r="L369" s="2"/>
      <c r="M369" s="2" t="str">
        <f t="array" ref="M369">IF(L369="","", IFERROR(INDEX(Barang!$C$2:$C$10001, MATCH(L369, Barang!$B$2:$B$10001, 0)), ""))</f>
        <v/>
      </c>
      <c r="N369" s="2" t="str">
        <f t="array" ref="N369">IF(L369="","", IFERROR(INDEX(Barang!$E$2:$E$10001, MATCH(L369, Barang!$B$2:$B$10001, 0)), ""))</f>
        <v/>
      </c>
      <c r="O369" s="10"/>
      <c r="P369" s="11" t="str">
        <f t="array" ref="P369">IF(L369="","", IFERROR(INDEX(Barang!$F$2:$F$10001, MATCH(L369, Barang!$B$2:$B$10001, 0)) * O369, ""))</f>
        <v/>
      </c>
      <c r="Q369" s="12"/>
      <c r="R369" s="10">
        <f t="shared" si="1"/>
        <v>-5</v>
      </c>
      <c r="S369" s="10" t="s">
        <v>40</v>
      </c>
      <c r="T369" s="2" t="s">
        <v>40</v>
      </c>
    </row>
    <row r="370" spans="1:20" ht="22.5" customHeight="1" x14ac:dyDescent="0.2">
      <c r="A370" s="8"/>
      <c r="B370" s="2" t="str">
        <f t="array" ref="B370">IF(C370="","", IFERROR(INDEX(Barang!$A$2:$A$10001, MATCH(C370, Barang!$B$2:$B$10001, 0)), "Tidak ditemukan"))</f>
        <v>RPK001</v>
      </c>
      <c r="C370" s="2" t="s">
        <v>264</v>
      </c>
      <c r="D370" s="2" t="str">
        <f t="array" ref="D370">IF(C370="","", IFERROR(INDEX(Barang!$C$2:$C$10001, MATCH(C370, Barang!$B$2:$B$10001, 0)), ""))</f>
        <v>Detergen</v>
      </c>
      <c r="E370" s="2" t="str">
        <f t="array" ref="E370">IF(C370="","", IFERROR(INDEX(Barang!$E$2:$E$10001, MATCH(C370, Barang!$B$2:$B$10001, 0)), ""))</f>
        <v>pcs</v>
      </c>
      <c r="F370" s="10">
        <v>10</v>
      </c>
      <c r="G370" s="11">
        <f t="array" ref="G370">IF(C370="","", IFERROR(INDEX(Barang!$F$2:$F$10001, MATCH(C370, Barang!$B$2:$B$10001, 0)) * F370, ""))</f>
        <v>50000</v>
      </c>
      <c r="H370" s="10"/>
      <c r="J370" s="8"/>
      <c r="K370" s="2" t="str">
        <f t="array" ref="K370">IF(L370="","", IFERROR(INDEX(Barang!$A$2:$A$10001, MATCH(L370, Barang!$B$2:$B$10001, 0)), "Tidak ditemukan"))</f>
        <v/>
      </c>
      <c r="L370" s="2"/>
      <c r="M370" s="2" t="str">
        <f t="array" ref="M370">IF(L370="","", IFERROR(INDEX(Barang!$C$2:$C$10001, MATCH(L370, Barang!$B$2:$B$10001, 0)), ""))</f>
        <v/>
      </c>
      <c r="N370" s="2" t="str">
        <f t="array" ref="N370">IF(L370="","", IFERROR(INDEX(Barang!$E$2:$E$10001, MATCH(L370, Barang!$B$2:$B$10001, 0)), ""))</f>
        <v/>
      </c>
      <c r="O370" s="10"/>
      <c r="P370" s="11" t="str">
        <f t="array" ref="P370">IF(L370="","", IFERROR(INDEX(Barang!$F$2:$F$10001, MATCH(L370, Barang!$B$2:$B$10001, 0)) * O370, ""))</f>
        <v/>
      </c>
      <c r="Q370" s="12"/>
      <c r="R370" s="10">
        <f t="shared" si="1"/>
        <v>-10</v>
      </c>
      <c r="S370" s="10" t="s">
        <v>40</v>
      </c>
      <c r="T370" s="2" t="s">
        <v>40</v>
      </c>
    </row>
    <row r="371" spans="1:20" ht="22.5" customHeight="1" x14ac:dyDescent="0.2">
      <c r="A371" s="8"/>
      <c r="B371" s="2" t="str">
        <f t="array" ref="B371">IF(C371="","", IFERROR(INDEX(Barang!$A$2:$A$10001, MATCH(C371, Barang!$B$2:$B$10001, 0)), "Tidak ditemukan"))</f>
        <v>PSD001</v>
      </c>
      <c r="C371" s="2" t="s">
        <v>187</v>
      </c>
      <c r="D371" s="2" t="str">
        <f t="array" ref="D371">IF(C371="","", IFERROR(INDEX(Barang!$C$2:$C$10001, MATCH(C371, Barang!$B$2:$B$10001, 0)), ""))</f>
        <v>Pasta gigi</v>
      </c>
      <c r="E371" s="2" t="str">
        <f t="array" ref="E371">IF(C371="","", IFERROR(INDEX(Barang!$E$2:$E$10001, MATCH(C371, Barang!$B$2:$B$10001, 0)), ""))</f>
        <v>pcs</v>
      </c>
      <c r="F371" s="10">
        <v>2</v>
      </c>
      <c r="G371" s="11">
        <f t="array" ref="G371">IF(C371="","", IFERROR(INDEX(Barang!$F$2:$F$10001, MATCH(C371, Barang!$B$2:$B$10001, 0)) * F371, ""))</f>
        <v>23000</v>
      </c>
      <c r="H371" s="10"/>
      <c r="J371" s="8"/>
      <c r="K371" s="2" t="str">
        <f t="array" ref="K371">IF(L371="","", IFERROR(INDEX(Barang!$A$2:$A$10001, MATCH(L371, Barang!$B$2:$B$10001, 0)), "Tidak ditemukan"))</f>
        <v/>
      </c>
      <c r="L371" s="2"/>
      <c r="M371" s="2" t="str">
        <f t="array" ref="M371">IF(L371="","", IFERROR(INDEX(Barang!$C$2:$C$10001, MATCH(L371, Barang!$B$2:$B$10001, 0)), ""))</f>
        <v/>
      </c>
      <c r="N371" s="2" t="str">
        <f t="array" ref="N371">IF(L371="","", IFERROR(INDEX(Barang!$E$2:$E$10001, MATCH(L371, Barang!$B$2:$B$10001, 0)), ""))</f>
        <v/>
      </c>
      <c r="O371" s="10"/>
      <c r="P371" s="11" t="str">
        <f t="array" ref="P371">IF(L371="","", IFERROR(INDEX(Barang!$F$2:$F$10001, MATCH(L371, Barang!$B$2:$B$10001, 0)) * O371, ""))</f>
        <v/>
      </c>
      <c r="Q371" s="12"/>
      <c r="R371" s="10">
        <f t="shared" si="1"/>
        <v>-2</v>
      </c>
      <c r="S371" s="10" t="s">
        <v>40</v>
      </c>
      <c r="T371" s="2" t="s">
        <v>40</v>
      </c>
    </row>
    <row r="372" spans="1:20" ht="22.5" customHeight="1" x14ac:dyDescent="0.2">
      <c r="A372" s="8"/>
      <c r="B372" s="2" t="str">
        <f t="array" ref="B372">IF(C372="","", IFERROR(INDEX(Barang!$A$2:$A$10001, MATCH(C372, Barang!$B$2:$B$10001, 0)), "Tidak ditemukan"))</f>
        <v>GRA001</v>
      </c>
      <c r="C372" s="2" t="s">
        <v>823</v>
      </c>
      <c r="D372" s="2" t="str">
        <f t="array" ref="D372">IF(C372="","", IFERROR(INDEX(Barang!$C$2:$C$10001, MATCH(C372, Barang!$B$2:$B$10001, 0)), ""))</f>
        <v>Makanan</v>
      </c>
      <c r="E372" s="2" t="str">
        <f t="array" ref="E372">IF(C372="","", IFERROR(INDEX(Barang!$E$2:$E$10001, MATCH(C372, Barang!$B$2:$B$10001, 0)), ""))</f>
        <v>pcs</v>
      </c>
      <c r="F372" s="10">
        <v>5</v>
      </c>
      <c r="G372" s="11">
        <f t="array" ref="G372">IF(C372="","", IFERROR(INDEX(Barang!$F$2:$F$10001, MATCH(C372, Barang!$B$2:$B$10001, 0)) * F372, ""))</f>
        <v>10000</v>
      </c>
      <c r="H372" s="10"/>
      <c r="J372" s="8"/>
      <c r="K372" s="2" t="str">
        <f t="array" ref="K372">IF(L372="","", IFERROR(INDEX(Barang!$A$2:$A$10001, MATCH(L372, Barang!$B$2:$B$10001, 0)), "Tidak ditemukan"))</f>
        <v/>
      </c>
      <c r="L372" s="2"/>
      <c r="M372" s="2" t="str">
        <f t="array" ref="M372">IF(L372="","", IFERROR(INDEX(Barang!$C$2:$C$10001, MATCH(L372, Barang!$B$2:$B$10001, 0)), ""))</f>
        <v/>
      </c>
      <c r="N372" s="2" t="str">
        <f t="array" ref="N372">IF(L372="","", IFERROR(INDEX(Barang!$E$2:$E$10001, MATCH(L372, Barang!$B$2:$B$10001, 0)), ""))</f>
        <v/>
      </c>
      <c r="O372" s="10"/>
      <c r="P372" s="11" t="str">
        <f t="array" ref="P372">IF(L372="","", IFERROR(INDEX(Barang!$F$2:$F$10001, MATCH(L372, Barang!$B$2:$B$10001, 0)) * O372, ""))</f>
        <v/>
      </c>
      <c r="Q372" s="12"/>
      <c r="R372" s="10">
        <f t="shared" si="1"/>
        <v>-5</v>
      </c>
      <c r="S372" s="10" t="s">
        <v>40</v>
      </c>
      <c r="T372" s="2" t="s">
        <v>40</v>
      </c>
    </row>
    <row r="373" spans="1:20" ht="22.5" customHeight="1" x14ac:dyDescent="0.2">
      <c r="A373" s="8"/>
      <c r="B373" s="2" t="str">
        <f t="array" ref="B373">IF(C373="","", IFERROR(INDEX(Barang!$A$2:$A$10001, MATCH(C373, Barang!$B$2:$B$10001, 0)), "Tidak ditemukan"))</f>
        <v>SBE001</v>
      </c>
      <c r="C373" s="2" t="s">
        <v>237</v>
      </c>
      <c r="D373" s="2" t="str">
        <f t="array" ref="D373">IF(C373="","", IFERROR(INDEX(Barang!$C$2:$C$10001, MATCH(C373, Barang!$B$2:$B$10001, 0)), ""))</f>
        <v>Detergen</v>
      </c>
      <c r="E373" s="2" t="str">
        <f t="array" ref="E373">IF(C373="","", IFERROR(INDEX(Barang!$E$2:$E$10001, MATCH(C373, Barang!$B$2:$B$10001, 0)), ""))</f>
        <v>pcs</v>
      </c>
      <c r="F373" s="10">
        <v>2</v>
      </c>
      <c r="G373" s="11">
        <f t="array" ref="G373">IF(C373="","", IFERROR(INDEX(Barang!$F$2:$F$10001, MATCH(C373, Barang!$B$2:$B$10001, 0)) * F373, ""))</f>
        <v>4000</v>
      </c>
      <c r="H373" s="10"/>
      <c r="J373" s="8"/>
      <c r="K373" s="2" t="str">
        <f t="array" ref="K373">IF(L373="","", IFERROR(INDEX(Barang!$A$2:$A$10001, MATCH(L373, Barang!$B$2:$B$10001, 0)), "Tidak ditemukan"))</f>
        <v/>
      </c>
      <c r="L373" s="2"/>
      <c r="M373" s="2" t="str">
        <f t="array" ref="M373">IF(L373="","", IFERROR(INDEX(Barang!$C$2:$C$10001, MATCH(L373, Barang!$B$2:$B$10001, 0)), ""))</f>
        <v/>
      </c>
      <c r="N373" s="2" t="str">
        <f t="array" ref="N373">IF(L373="","", IFERROR(INDEX(Barang!$E$2:$E$10001, MATCH(L373, Barang!$B$2:$B$10001, 0)), ""))</f>
        <v/>
      </c>
      <c r="O373" s="10"/>
      <c r="P373" s="11" t="str">
        <f t="array" ref="P373">IF(L373="","", IFERROR(INDEX(Barang!$F$2:$F$10001, MATCH(L373, Barang!$B$2:$B$10001, 0)) * O373, ""))</f>
        <v/>
      </c>
      <c r="Q373" s="12"/>
      <c r="R373" s="10">
        <f t="shared" si="1"/>
        <v>-2</v>
      </c>
      <c r="S373" s="10" t="s">
        <v>40</v>
      </c>
      <c r="T373" s="2" t="s">
        <v>40</v>
      </c>
    </row>
    <row r="374" spans="1:20" ht="22.5" customHeight="1" x14ac:dyDescent="0.2">
      <c r="A374" s="8"/>
      <c r="B374" s="2" t="str">
        <f t="array" ref="B374">IF(C374="","", IFERROR(INDEX(Barang!$A$2:$A$10001, MATCH(C374, Barang!$B$2:$B$10001, 0)), "Tidak ditemukan"))</f>
        <v>SG2001</v>
      </c>
      <c r="C374" s="2" t="s">
        <v>284</v>
      </c>
      <c r="D374" s="2" t="str">
        <f t="array" ref="D374">IF(C374="","", IFERROR(INDEX(Barang!$C$2:$C$10001, MATCH(C374, Barang!$B$2:$B$10001, 0)), ""))</f>
        <v>Makanan</v>
      </c>
      <c r="E374" s="2" t="str">
        <f t="array" ref="E374">IF(C374="","", IFERROR(INDEX(Barang!$E$2:$E$10001, MATCH(C374, Barang!$B$2:$B$10001, 0)), ""))</f>
        <v>pcs</v>
      </c>
      <c r="F374" s="10">
        <v>2</v>
      </c>
      <c r="G374" s="11">
        <f t="array" ref="G374">IF(C374="","", IFERROR(INDEX(Barang!$F$2:$F$10001, MATCH(C374, Barang!$B$2:$B$10001, 0)) * F374, ""))</f>
        <v>4000</v>
      </c>
      <c r="H374" s="10"/>
      <c r="J374" s="8"/>
      <c r="K374" s="2" t="str">
        <f t="array" ref="K374">IF(L374="","", IFERROR(INDEX(Barang!$A$2:$A$10001, MATCH(L374, Barang!$B$2:$B$10001, 0)), "Tidak ditemukan"))</f>
        <v/>
      </c>
      <c r="L374" s="2"/>
      <c r="M374" s="2" t="str">
        <f t="array" ref="M374">IF(L374="","", IFERROR(INDEX(Barang!$C$2:$C$10001, MATCH(L374, Barang!$B$2:$B$10001, 0)), ""))</f>
        <v/>
      </c>
      <c r="N374" s="2" t="str">
        <f t="array" ref="N374">IF(L374="","", IFERROR(INDEX(Barang!$E$2:$E$10001, MATCH(L374, Barang!$B$2:$B$10001, 0)), ""))</f>
        <v/>
      </c>
      <c r="O374" s="10"/>
      <c r="P374" s="11" t="str">
        <f t="array" ref="P374">IF(L374="","", IFERROR(INDEX(Barang!$F$2:$F$10001, MATCH(L374, Barang!$B$2:$B$10001, 0)) * O374, ""))</f>
        <v/>
      </c>
      <c r="Q374" s="12"/>
      <c r="R374" s="10">
        <f t="shared" si="1"/>
        <v>-2</v>
      </c>
      <c r="S374" s="10" t="s">
        <v>40</v>
      </c>
      <c r="T374" s="2" t="s">
        <v>40</v>
      </c>
    </row>
    <row r="375" spans="1:20" ht="22.5" customHeight="1" x14ac:dyDescent="0.2">
      <c r="A375" s="8"/>
      <c r="B375" s="2" t="str">
        <f t="array" ref="B375">IF(C375="","", IFERROR(INDEX(Barang!$A$2:$A$10001, MATCH(C375, Barang!$B$2:$B$10001, 0)), "Tidak ditemukan"))</f>
        <v>CLR001</v>
      </c>
      <c r="C375" s="2" t="s">
        <v>144</v>
      </c>
      <c r="D375" s="2" t="str">
        <f t="array" ref="D375">IF(C375="","", IFERROR(INDEX(Barang!$C$2:$C$10001, MATCH(C375, Barang!$B$2:$B$10001, 0)), ""))</f>
        <v>Makanan</v>
      </c>
      <c r="E375" s="2" t="str">
        <f t="array" ref="E375">IF(C375="","", IFERROR(INDEX(Barang!$E$2:$E$10001, MATCH(C375, Barang!$B$2:$B$10001, 0)), ""))</f>
        <v>pcs</v>
      </c>
      <c r="F375" s="10">
        <v>6</v>
      </c>
      <c r="G375" s="11">
        <f t="array" ref="G375">IF(C375="","", IFERROR(INDEX(Barang!$F$2:$F$10001, MATCH(C375, Barang!$B$2:$B$10001, 0)) * F375, ""))</f>
        <v>12000</v>
      </c>
      <c r="H375" s="10"/>
      <c r="J375" s="8"/>
      <c r="K375" s="2" t="str">
        <f t="array" ref="K375">IF(L375="","", IFERROR(INDEX(Barang!$A$2:$A$10001, MATCH(L375, Barang!$B$2:$B$10001, 0)), "Tidak ditemukan"))</f>
        <v/>
      </c>
      <c r="L375" s="2"/>
      <c r="M375" s="2" t="str">
        <f t="array" ref="M375">IF(L375="","", IFERROR(INDEX(Barang!$C$2:$C$10001, MATCH(L375, Barang!$B$2:$B$10001, 0)), ""))</f>
        <v/>
      </c>
      <c r="N375" s="2" t="str">
        <f t="array" ref="N375">IF(L375="","", IFERROR(INDEX(Barang!$E$2:$E$10001, MATCH(L375, Barang!$B$2:$B$10001, 0)), ""))</f>
        <v/>
      </c>
      <c r="O375" s="10"/>
      <c r="P375" s="11" t="str">
        <f t="array" ref="P375">IF(L375="","", IFERROR(INDEX(Barang!$F$2:$F$10001, MATCH(L375, Barang!$B$2:$B$10001, 0)) * O375, ""))</f>
        <v/>
      </c>
      <c r="Q375" s="12"/>
      <c r="R375" s="10">
        <f t="shared" si="1"/>
        <v>-6</v>
      </c>
      <c r="S375" s="10" t="s">
        <v>40</v>
      </c>
      <c r="T375" s="2" t="s">
        <v>40</v>
      </c>
    </row>
    <row r="376" spans="1:20" ht="22.5" customHeight="1" x14ac:dyDescent="0.2">
      <c r="A376" s="8"/>
      <c r="B376" s="2" t="str">
        <f t="array" ref="B376">IF(C376="","", IFERROR(INDEX(Barang!$A$2:$A$10001, MATCH(C376, Barang!$B$2:$B$10001, 0)), "Tidak ditemukan"))</f>
        <v>CL1001</v>
      </c>
      <c r="C376" s="2" t="s">
        <v>77</v>
      </c>
      <c r="D376" s="2" t="str">
        <f t="array" ref="D376">IF(C376="","", IFERROR(INDEX(Barang!$C$2:$C$10001, MATCH(C376, Barang!$B$2:$B$10001, 0)), ""))</f>
        <v>Makanan</v>
      </c>
      <c r="E376" s="2" t="str">
        <f t="array" ref="E376">IF(C376="","", IFERROR(INDEX(Barang!$E$2:$E$10001, MATCH(C376, Barang!$B$2:$B$10001, 0)), ""))</f>
        <v>pcs</v>
      </c>
      <c r="F376" s="10">
        <v>2</v>
      </c>
      <c r="G376" s="11">
        <f t="array" ref="G376">IF(C376="","", IFERROR(INDEX(Barang!$F$2:$F$10001, MATCH(C376, Barang!$B$2:$B$10001, 0)) * F376, ""))</f>
        <v>2000</v>
      </c>
      <c r="H376" s="10"/>
      <c r="J376" s="8"/>
      <c r="K376" s="2" t="str">
        <f t="array" ref="K376">IF(L376="","", IFERROR(INDEX(Barang!$A$2:$A$10001, MATCH(L376, Barang!$B$2:$B$10001, 0)), "Tidak ditemukan"))</f>
        <v/>
      </c>
      <c r="L376" s="2"/>
      <c r="M376" s="2" t="str">
        <f t="array" ref="M376">IF(L376="","", IFERROR(INDEX(Barang!$C$2:$C$10001, MATCH(L376, Barang!$B$2:$B$10001, 0)), ""))</f>
        <v/>
      </c>
      <c r="N376" s="2" t="str">
        <f t="array" ref="N376">IF(L376="","", IFERROR(INDEX(Barang!$E$2:$E$10001, MATCH(L376, Barang!$B$2:$B$10001, 0)), ""))</f>
        <v/>
      </c>
      <c r="O376" s="10"/>
      <c r="P376" s="11" t="str">
        <f t="array" ref="P376">IF(L376="","", IFERROR(INDEX(Barang!$F$2:$F$10001, MATCH(L376, Barang!$B$2:$B$10001, 0)) * O376, ""))</f>
        <v/>
      </c>
      <c r="Q376" s="12"/>
      <c r="R376" s="10">
        <f t="shared" si="1"/>
        <v>-2</v>
      </c>
      <c r="S376" s="10" t="s">
        <v>40</v>
      </c>
      <c r="T376" s="2" t="s">
        <v>40</v>
      </c>
    </row>
    <row r="377" spans="1:20" ht="22.5" customHeight="1" x14ac:dyDescent="0.2">
      <c r="A377" s="8"/>
      <c r="B377" s="2" t="str">
        <f t="array" ref="B377">IF(C377="","", IFERROR(INDEX(Barang!$A$2:$A$10001, MATCH(C377, Barang!$B$2:$B$10001, 0)), "Tidak ditemukan"))</f>
        <v>MGR001</v>
      </c>
      <c r="C377" s="2" t="s">
        <v>116</v>
      </c>
      <c r="D377" s="2" t="str">
        <f t="array" ref="D377">IF(C377="","", IFERROR(INDEX(Barang!$C$2:$C$10001, MATCH(C377, Barang!$B$2:$B$10001, 0)), ""))</f>
        <v>Makanan</v>
      </c>
      <c r="E377" s="2" t="str">
        <f t="array" ref="E377">IF(C377="","", IFERROR(INDEX(Barang!$E$2:$E$10001, MATCH(C377, Barang!$B$2:$B$10001, 0)), ""))</f>
        <v>pcs</v>
      </c>
      <c r="F377" s="10">
        <v>3</v>
      </c>
      <c r="G377" s="11">
        <f t="array" ref="G377">IF(C377="","", IFERROR(INDEX(Barang!$F$2:$F$10001, MATCH(C377, Barang!$B$2:$B$10001, 0)) * F377, ""))</f>
        <v>10500</v>
      </c>
      <c r="H377" s="10"/>
      <c r="J377" s="8"/>
      <c r="K377" s="2" t="str">
        <f t="array" ref="K377">IF(L377="","", IFERROR(INDEX(Barang!$A$2:$A$10001, MATCH(L377, Barang!$B$2:$B$10001, 0)), "Tidak ditemukan"))</f>
        <v/>
      </c>
      <c r="L377" s="2"/>
      <c r="M377" s="2" t="str">
        <f t="array" ref="M377">IF(L377="","", IFERROR(INDEX(Barang!$C$2:$C$10001, MATCH(L377, Barang!$B$2:$B$10001, 0)), ""))</f>
        <v/>
      </c>
      <c r="N377" s="2" t="str">
        <f t="array" ref="N377">IF(L377="","", IFERROR(INDEX(Barang!$E$2:$E$10001, MATCH(L377, Barang!$B$2:$B$10001, 0)), ""))</f>
        <v/>
      </c>
      <c r="O377" s="10"/>
      <c r="P377" s="11" t="str">
        <f t="array" ref="P377">IF(L377="","", IFERROR(INDEX(Barang!$F$2:$F$10001, MATCH(L377, Barang!$B$2:$B$10001, 0)) * O377, ""))</f>
        <v/>
      </c>
      <c r="Q377" s="12"/>
      <c r="R377" s="10">
        <f t="shared" si="1"/>
        <v>-3</v>
      </c>
      <c r="S377" s="10" t="s">
        <v>40</v>
      </c>
      <c r="T377" s="2" t="s">
        <v>40</v>
      </c>
    </row>
    <row r="378" spans="1:20" ht="22.5" customHeight="1" x14ac:dyDescent="0.2">
      <c r="A378" s="8"/>
      <c r="B378" s="2" t="str">
        <f t="array" ref="B378">IF(C378="","", IFERROR(INDEX(Barang!$A$2:$A$10001, MATCH(C378, Barang!$B$2:$B$10001, 0)), "Tidak ditemukan"))</f>
        <v>TLR2</v>
      </c>
      <c r="C378" s="2" t="s">
        <v>135</v>
      </c>
      <c r="D378" s="2" t="str">
        <f t="array" ref="D378">IF(C378="","", IFERROR(INDEX(Barang!$C$2:$C$10001, MATCH(C378, Barang!$B$2:$B$10001, 0)), ""))</f>
        <v>Sembako</v>
      </c>
      <c r="E378" s="2" t="str">
        <f t="array" ref="E378">IF(C378="","", IFERROR(INDEX(Barang!$E$2:$E$10001, MATCH(C378, Barang!$B$2:$B$10001, 0)), ""))</f>
        <v>kg</v>
      </c>
      <c r="F378" s="10">
        <v>30</v>
      </c>
      <c r="G378" s="11">
        <f t="array" ref="G378">IF(C378="","", IFERROR(INDEX(Barang!$F$2:$F$10001, MATCH(C378, Barang!$B$2:$B$10001, 0)) * F378, ""))</f>
        <v>465000</v>
      </c>
      <c r="H378" s="10"/>
      <c r="J378" s="8"/>
      <c r="K378" s="2" t="str">
        <f t="array" ref="K378">IF(L378="","", IFERROR(INDEX(Barang!$A$2:$A$10001, MATCH(L378, Barang!$B$2:$B$10001, 0)), "Tidak ditemukan"))</f>
        <v/>
      </c>
      <c r="L378" s="2"/>
      <c r="M378" s="2" t="str">
        <f t="array" ref="M378">IF(L378="","", IFERROR(INDEX(Barang!$C$2:$C$10001, MATCH(L378, Barang!$B$2:$B$10001, 0)), ""))</f>
        <v/>
      </c>
      <c r="N378" s="2" t="str">
        <f t="array" ref="N378">IF(L378="","", IFERROR(INDEX(Barang!$E$2:$E$10001, MATCH(L378, Barang!$B$2:$B$10001, 0)), ""))</f>
        <v/>
      </c>
      <c r="O378" s="10"/>
      <c r="P378" s="11" t="str">
        <f t="array" ref="P378">IF(L378="","", IFERROR(INDEX(Barang!$F$2:$F$10001, MATCH(L378, Barang!$B$2:$B$10001, 0)) * O378, ""))</f>
        <v/>
      </c>
      <c r="Q378" s="12"/>
      <c r="R378" s="10">
        <f t="shared" si="1"/>
        <v>-30</v>
      </c>
      <c r="S378" s="10" t="s">
        <v>40</v>
      </c>
      <c r="T378" s="2" t="s">
        <v>40</v>
      </c>
    </row>
    <row r="379" spans="1:20" ht="22.5" customHeight="1" x14ac:dyDescent="0.2">
      <c r="A379" s="8"/>
      <c r="B379" s="2" t="str">
        <f t="array" ref="B379">IF(C379="","", IFERROR(INDEX(Barang!$A$2:$A$10001, MATCH(C379, Barang!$B$2:$B$10001, 0)), "Tidak ditemukan"))</f>
        <v>KCP001</v>
      </c>
      <c r="C379" s="2" t="s">
        <v>155</v>
      </c>
      <c r="D379" s="2" t="str">
        <f t="array" ref="D379">IF(C379="","", IFERROR(INDEX(Barang!$C$2:$C$10001, MATCH(C379, Barang!$B$2:$B$10001, 0)), ""))</f>
        <v>Bumbu</v>
      </c>
      <c r="E379" s="2" t="str">
        <f t="array" ref="E379">IF(C379="","", IFERROR(INDEX(Barang!$E$2:$E$10001, MATCH(C379, Barang!$B$2:$B$10001, 0)), ""))</f>
        <v>pcs</v>
      </c>
      <c r="F379" s="10">
        <v>2</v>
      </c>
      <c r="G379" s="11">
        <f t="array" ref="G379">IF(C379="","", IFERROR(INDEX(Barang!$F$2:$F$10001, MATCH(C379, Barang!$B$2:$B$10001, 0)) * F379, ""))</f>
        <v>4000</v>
      </c>
      <c r="H379" s="10"/>
      <c r="J379" s="8"/>
      <c r="K379" s="2" t="str">
        <f t="array" ref="K379">IF(L379="","", IFERROR(INDEX(Barang!$A$2:$A$10001, MATCH(L379, Barang!$B$2:$B$10001, 0)), "Tidak ditemukan"))</f>
        <v/>
      </c>
      <c r="L379" s="2"/>
      <c r="M379" s="2" t="str">
        <f t="array" ref="M379">IF(L379="","", IFERROR(INDEX(Barang!$C$2:$C$10001, MATCH(L379, Barang!$B$2:$B$10001, 0)), ""))</f>
        <v/>
      </c>
      <c r="N379" s="2" t="str">
        <f t="array" ref="N379">IF(L379="","", IFERROR(INDEX(Barang!$E$2:$E$10001, MATCH(L379, Barang!$B$2:$B$10001, 0)), ""))</f>
        <v/>
      </c>
      <c r="O379" s="10"/>
      <c r="P379" s="11" t="str">
        <f t="array" ref="P379">IF(L379="","", IFERROR(INDEX(Barang!$F$2:$F$10001, MATCH(L379, Barang!$B$2:$B$10001, 0)) * O379, ""))</f>
        <v/>
      </c>
      <c r="Q379" s="12"/>
      <c r="R379" s="10">
        <f t="shared" si="1"/>
        <v>-2</v>
      </c>
      <c r="S379" s="10" t="s">
        <v>40</v>
      </c>
      <c r="T379" s="2" t="s">
        <v>40</v>
      </c>
    </row>
    <row r="380" spans="1:20" ht="22.5" customHeight="1" x14ac:dyDescent="0.2">
      <c r="A380" s="8"/>
      <c r="B380" s="2" t="str">
        <f t="array" ref="B380">IF(C380="","", IFERROR(INDEX(Barang!$A$2:$A$10001, MATCH(C380, Barang!$B$2:$B$10001, 0)), "Tidak ditemukan"))</f>
        <v>LDK001</v>
      </c>
      <c r="C380" s="2" t="s">
        <v>235</v>
      </c>
      <c r="D380" s="2" t="str">
        <f t="array" ref="D380">IF(C380="","", IFERROR(INDEX(Barang!$C$2:$C$10001, MATCH(C380, Barang!$B$2:$B$10001, 0)), ""))</f>
        <v>Bumbu</v>
      </c>
      <c r="E380" s="2" t="str">
        <f t="array" ref="E380">IF(C380="","", IFERROR(INDEX(Barang!$E$2:$E$10001, MATCH(C380, Barang!$B$2:$B$10001, 0)), ""))</f>
        <v>pcs</v>
      </c>
      <c r="F380" s="10">
        <v>2</v>
      </c>
      <c r="G380" s="11">
        <f t="array" ref="G380">IF(C380="","", IFERROR(INDEX(Barang!$F$2:$F$10001, MATCH(C380, Barang!$B$2:$B$10001, 0)) * F380, ""))</f>
        <v>2000</v>
      </c>
      <c r="H380" s="10"/>
      <c r="J380" s="8"/>
      <c r="K380" s="2" t="str">
        <f t="array" ref="K380">IF(L380="","", IFERROR(INDEX(Barang!$A$2:$A$10001, MATCH(L380, Barang!$B$2:$B$10001, 0)), "Tidak ditemukan"))</f>
        <v/>
      </c>
      <c r="L380" s="2"/>
      <c r="M380" s="2" t="str">
        <f t="array" ref="M380">IF(L380="","", IFERROR(INDEX(Barang!$C$2:$C$10001, MATCH(L380, Barang!$B$2:$B$10001, 0)), ""))</f>
        <v/>
      </c>
      <c r="N380" s="2" t="str">
        <f t="array" ref="N380">IF(L380="","", IFERROR(INDEX(Barang!$E$2:$E$10001, MATCH(L380, Barang!$B$2:$B$10001, 0)), ""))</f>
        <v/>
      </c>
      <c r="O380" s="10"/>
      <c r="P380" s="11" t="str">
        <f t="array" ref="P380">IF(L380="","", IFERROR(INDEX(Barang!$F$2:$F$10001, MATCH(L380, Barang!$B$2:$B$10001, 0)) * O380, ""))</f>
        <v/>
      </c>
      <c r="Q380" s="12"/>
      <c r="R380" s="10">
        <f t="shared" si="1"/>
        <v>-2</v>
      </c>
      <c r="S380" s="10" t="s">
        <v>40</v>
      </c>
      <c r="T380" s="2" t="s">
        <v>40</v>
      </c>
    </row>
    <row r="381" spans="1:20" ht="22.5" customHeight="1" x14ac:dyDescent="0.2">
      <c r="A381" s="8"/>
      <c r="B381" s="2" t="str">
        <f t="array" ref="B381">IF(C381="","", IFERROR(INDEX(Barang!$A$2:$A$10001, MATCH(C381, Barang!$B$2:$B$10001, 0)), "Tidak ditemukan"))</f>
        <v>KB001</v>
      </c>
      <c r="C381" s="2" t="s">
        <v>231</v>
      </c>
      <c r="D381" s="2" t="str">
        <f t="array" ref="D381">IF(C381="","", IFERROR(INDEX(Barang!$C$2:$C$10001, MATCH(C381, Barang!$B$2:$B$10001, 0)), ""))</f>
        <v>Bumbu</v>
      </c>
      <c r="E381" s="2" t="str">
        <f t="array" ref="E381">IF(C381="","", IFERROR(INDEX(Barang!$E$2:$E$10001, MATCH(C381, Barang!$B$2:$B$10001, 0)), ""))</f>
        <v>pcs</v>
      </c>
      <c r="F381" s="10">
        <v>2</v>
      </c>
      <c r="G381" s="11">
        <f t="array" ref="G381">IF(C381="","", IFERROR(INDEX(Barang!$F$2:$F$10001, MATCH(C381, Barang!$B$2:$B$10001, 0)) * F381, ""))</f>
        <v>1000</v>
      </c>
      <c r="H381" s="10"/>
      <c r="J381" s="8"/>
      <c r="K381" s="2" t="str">
        <f t="array" ref="K381">IF(L381="","", IFERROR(INDEX(Barang!$A$2:$A$10001, MATCH(L381, Barang!$B$2:$B$10001, 0)), "Tidak ditemukan"))</f>
        <v/>
      </c>
      <c r="L381" s="2"/>
      <c r="M381" s="2" t="str">
        <f t="array" ref="M381">IF(L381="","", IFERROR(INDEX(Barang!$C$2:$C$10001, MATCH(L381, Barang!$B$2:$B$10001, 0)), ""))</f>
        <v/>
      </c>
      <c r="N381" s="2" t="str">
        <f t="array" ref="N381">IF(L381="","", IFERROR(INDEX(Barang!$E$2:$E$10001, MATCH(L381, Barang!$B$2:$B$10001, 0)), ""))</f>
        <v/>
      </c>
      <c r="O381" s="10"/>
      <c r="P381" s="11" t="str">
        <f t="array" ref="P381">IF(L381="","", IFERROR(INDEX(Barang!$F$2:$F$10001, MATCH(L381, Barang!$B$2:$B$10001, 0)) * O381, ""))</f>
        <v/>
      </c>
      <c r="Q381" s="12"/>
      <c r="R381" s="10">
        <f t="shared" si="1"/>
        <v>-2</v>
      </c>
      <c r="S381" s="10" t="s">
        <v>40</v>
      </c>
      <c r="T381" s="2" t="s">
        <v>40</v>
      </c>
    </row>
    <row r="382" spans="1:20" ht="22.5" customHeight="1" x14ac:dyDescent="0.2">
      <c r="A382" s="8">
        <v>45978</v>
      </c>
      <c r="B382" s="2" t="str">
        <f t="array" ref="B382">IF(C382="","", IFERROR(INDEX(Barang!$A$2:$A$10001, MATCH(C382, Barang!$B$2:$B$10001, 0)), "Tidak ditemukan"))</f>
        <v>OKJ1</v>
      </c>
      <c r="C382" s="2" t="s">
        <v>723</v>
      </c>
      <c r="D382" s="2" t="str">
        <f t="array" ref="D382">IF(C382="","", IFERROR(INDEX(Barang!$C$2:$C$10001, MATCH(C382, Barang!$B$2:$B$10001, 0)), ""))</f>
        <v>Minuman</v>
      </c>
      <c r="E382" s="2" t="str">
        <f t="array" ref="E382">IF(C382="","", IFERROR(INDEX(Barang!$E$2:$E$10001, MATCH(C382, Barang!$B$2:$B$10001, 0)), ""))</f>
        <v>pcs</v>
      </c>
      <c r="F382" s="10">
        <v>3</v>
      </c>
      <c r="G382" s="11">
        <f t="array" ref="G382">IF(C382="","", IFERROR(INDEX(Barang!$F$2:$F$10001, MATCH(C382, Barang!$B$2:$B$10001, 0)) * F382, ""))</f>
        <v>3000</v>
      </c>
      <c r="H382" s="10"/>
      <c r="J382" s="8"/>
      <c r="K382" s="2" t="str">
        <f t="array" ref="K382">IF(L382="","", IFERROR(INDEX(Barang!$A$2:$A$10001, MATCH(L382, Barang!$B$2:$B$10001, 0)), "Tidak ditemukan"))</f>
        <v/>
      </c>
      <c r="L382" s="2"/>
      <c r="M382" s="2" t="str">
        <f t="array" ref="M382">IF(L382="","", IFERROR(INDEX(Barang!$C$2:$C$10001, MATCH(L382, Barang!$B$2:$B$10001, 0)), ""))</f>
        <v/>
      </c>
      <c r="N382" s="2" t="str">
        <f t="array" ref="N382">IF(L382="","", IFERROR(INDEX(Barang!$E$2:$E$10001, MATCH(L382, Barang!$B$2:$B$10001, 0)), ""))</f>
        <v/>
      </c>
      <c r="O382" s="10"/>
      <c r="P382" s="11" t="str">
        <f t="array" ref="P382">IF(L382="","", IFERROR(INDEX(Barang!$F$2:$F$10001, MATCH(L382, Barang!$B$2:$B$10001, 0)) * O382, ""))</f>
        <v/>
      </c>
      <c r="Q382" s="12"/>
      <c r="R382" s="10">
        <f t="shared" si="1"/>
        <v>-3</v>
      </c>
      <c r="S382" s="10" t="s">
        <v>40</v>
      </c>
      <c r="T382" s="2" t="s">
        <v>40</v>
      </c>
    </row>
    <row r="383" spans="1:20" ht="22.5" customHeight="1" x14ac:dyDescent="0.2">
      <c r="A383" s="8"/>
      <c r="B383" s="2" t="str">
        <f t="array" ref="B383">IF(C383="","", IFERROR(INDEX(Barang!$A$2:$A$10001, MATCH(C383, Barang!$B$2:$B$10001, 0)), "Tidak ditemukan"))</f>
        <v>YP500</v>
      </c>
      <c r="C383" s="2" t="s">
        <v>19</v>
      </c>
      <c r="D383" s="2" t="str">
        <f t="array" ref="D383">IF(C383="","", IFERROR(INDEX(Barang!$C$2:$C$10001, MATCH(C383, Barang!$B$2:$B$10001, 0)), ""))</f>
        <v>Makanan</v>
      </c>
      <c r="E383" s="2" t="str">
        <f t="array" ref="E383">IF(C383="","", IFERROR(INDEX(Barang!$E$2:$E$10001, MATCH(C383, Barang!$B$2:$B$10001, 0)), ""))</f>
        <v>pcs</v>
      </c>
      <c r="F383" s="10">
        <v>4</v>
      </c>
      <c r="G383" s="11">
        <f t="array" ref="G383">IF(C383="","", IFERROR(INDEX(Barang!$F$2:$F$10001, MATCH(C383, Barang!$B$2:$B$10001, 0)) * F383, ""))</f>
        <v>2000</v>
      </c>
      <c r="H383" s="10"/>
      <c r="J383" s="8"/>
      <c r="K383" s="2" t="str">
        <f t="array" ref="K383">IF(L383="","", IFERROR(INDEX(Barang!$A$2:$A$10001, MATCH(L383, Barang!$B$2:$B$10001, 0)), "Tidak ditemukan"))</f>
        <v/>
      </c>
      <c r="L383" s="2"/>
      <c r="M383" s="2" t="str">
        <f t="array" ref="M383">IF(L383="","", IFERROR(INDEX(Barang!$C$2:$C$10001, MATCH(L383, Barang!$B$2:$B$10001, 0)), ""))</f>
        <v/>
      </c>
      <c r="N383" s="2" t="str">
        <f t="array" ref="N383">IF(L383="","", IFERROR(INDEX(Barang!$E$2:$E$10001, MATCH(L383, Barang!$B$2:$B$10001, 0)), ""))</f>
        <v/>
      </c>
      <c r="O383" s="10"/>
      <c r="P383" s="11" t="str">
        <f t="array" ref="P383">IF(L383="","", IFERROR(INDEX(Barang!$F$2:$F$10001, MATCH(L383, Barang!$B$2:$B$10001, 0)) * O383, ""))</f>
        <v/>
      </c>
      <c r="Q383" s="12"/>
      <c r="R383" s="10">
        <f t="shared" si="1"/>
        <v>-4</v>
      </c>
      <c r="S383" s="10" t="s">
        <v>40</v>
      </c>
      <c r="T383" s="2" t="s">
        <v>40</v>
      </c>
    </row>
    <row r="384" spans="1:20" ht="22.5" customHeight="1" x14ac:dyDescent="0.2">
      <c r="A384" s="8"/>
      <c r="B384" s="2" t="str">
        <f t="array" ref="B384">IF(C384="","", IFERROR(INDEX(Barang!$A$2:$A$10001, MATCH(C384, Barang!$B$2:$B$10001, 0)), "Tidak ditemukan"))</f>
        <v>CL1001</v>
      </c>
      <c r="C384" s="2" t="s">
        <v>77</v>
      </c>
      <c r="D384" s="2" t="str">
        <f t="array" ref="D384">IF(C384="","", IFERROR(INDEX(Barang!$C$2:$C$10001, MATCH(C384, Barang!$B$2:$B$10001, 0)), ""))</f>
        <v>Makanan</v>
      </c>
      <c r="E384" s="2" t="str">
        <f t="array" ref="E384">IF(C384="","", IFERROR(INDEX(Barang!$E$2:$E$10001, MATCH(C384, Barang!$B$2:$B$10001, 0)), ""))</f>
        <v>pcs</v>
      </c>
      <c r="F384" s="10">
        <v>1</v>
      </c>
      <c r="G384" s="11">
        <f t="array" ref="G384">IF(C384="","", IFERROR(INDEX(Barang!$F$2:$F$10001, MATCH(C384, Barang!$B$2:$B$10001, 0)) * F384, ""))</f>
        <v>1000</v>
      </c>
      <c r="H384" s="10"/>
      <c r="J384" s="8"/>
      <c r="K384" s="2" t="str">
        <f t="array" ref="K384">IF(L384="","", IFERROR(INDEX(Barang!$A$2:$A$10001, MATCH(L384, Barang!$B$2:$B$10001, 0)), "Tidak ditemukan"))</f>
        <v/>
      </c>
      <c r="L384" s="2"/>
      <c r="M384" s="2" t="str">
        <f t="array" ref="M384">IF(L384="","", IFERROR(INDEX(Barang!$C$2:$C$10001, MATCH(L384, Barang!$B$2:$B$10001, 0)), ""))</f>
        <v/>
      </c>
      <c r="N384" s="2" t="str">
        <f t="array" ref="N384">IF(L384="","", IFERROR(INDEX(Barang!$E$2:$E$10001, MATCH(L384, Barang!$B$2:$B$10001, 0)), ""))</f>
        <v/>
      </c>
      <c r="O384" s="10"/>
      <c r="P384" s="11" t="str">
        <f t="array" ref="P384">IF(L384="","", IFERROR(INDEX(Barang!$F$2:$F$10001, MATCH(L384, Barang!$B$2:$B$10001, 0)) * O384, ""))</f>
        <v/>
      </c>
      <c r="Q384" s="12"/>
      <c r="R384" s="10">
        <f t="shared" si="1"/>
        <v>-1</v>
      </c>
      <c r="S384" s="10" t="s">
        <v>40</v>
      </c>
      <c r="T384" s="2" t="s">
        <v>40</v>
      </c>
    </row>
    <row r="385" spans="1:20" ht="22.5" customHeight="1" x14ac:dyDescent="0.2">
      <c r="A385" s="8"/>
      <c r="B385" s="2" t="str">
        <f t="array" ref="B385">IF(C385="","", IFERROR(INDEX(Barang!$A$2:$A$10001, MATCH(C385, Barang!$B$2:$B$10001, 0)), "Tidak ditemukan"))</f>
        <v>JPT001</v>
      </c>
      <c r="C385" s="2" t="s">
        <v>603</v>
      </c>
      <c r="D385" s="2" t="str">
        <f t="array" ref="D385">IF(C385="","", IFERROR(INDEX(Barang!$C$2:$C$10001, MATCH(C385, Barang!$B$2:$B$10001, 0)), ""))</f>
        <v>Makanan</v>
      </c>
      <c r="E385" s="2" t="str">
        <f t="array" ref="E385">IF(C385="","", IFERROR(INDEX(Barang!$E$2:$E$10001, MATCH(C385, Barang!$B$2:$B$10001, 0)), ""))</f>
        <v>pcs</v>
      </c>
      <c r="F385" s="10">
        <v>24</v>
      </c>
      <c r="G385" s="11">
        <f t="array" ref="G385">IF(C385="","", IFERROR(INDEX(Barang!$F$2:$F$10001, MATCH(C385, Barang!$B$2:$B$10001, 0)) * F385, ""))</f>
        <v>48000</v>
      </c>
      <c r="H385" s="10"/>
      <c r="J385" s="8"/>
      <c r="K385" s="2" t="str">
        <f t="array" ref="K385">IF(L385="","", IFERROR(INDEX(Barang!$A$2:$A$10001, MATCH(L385, Barang!$B$2:$B$10001, 0)), "Tidak ditemukan"))</f>
        <v/>
      </c>
      <c r="L385" s="2"/>
      <c r="M385" s="2" t="str">
        <f t="array" ref="M385">IF(L385="","", IFERROR(INDEX(Barang!$C$2:$C$10001, MATCH(L385, Barang!$B$2:$B$10001, 0)), ""))</f>
        <v/>
      </c>
      <c r="N385" s="2" t="str">
        <f t="array" ref="N385">IF(L385="","", IFERROR(INDEX(Barang!$E$2:$E$10001, MATCH(L385, Barang!$B$2:$B$10001, 0)), ""))</f>
        <v/>
      </c>
      <c r="O385" s="10"/>
      <c r="P385" s="11" t="str">
        <f t="array" ref="P385">IF(L385="","", IFERROR(INDEX(Barang!$F$2:$F$10001, MATCH(L385, Barang!$B$2:$B$10001, 0)) * O385, ""))</f>
        <v/>
      </c>
      <c r="Q385" s="12"/>
      <c r="R385" s="10">
        <f t="shared" si="1"/>
        <v>-24</v>
      </c>
      <c r="S385" s="10" t="s">
        <v>40</v>
      </c>
      <c r="T385" s="2" t="s">
        <v>40</v>
      </c>
    </row>
    <row r="386" spans="1:20" ht="22.5" customHeight="1" x14ac:dyDescent="0.2">
      <c r="A386" s="8"/>
      <c r="B386" s="2" t="str">
        <f t="array" ref="B386">IF(C386="","", IFERROR(INDEX(Barang!$A$2:$A$10001, MATCH(C386, Barang!$B$2:$B$10001, 0)), "Tidak ditemukan"))</f>
        <v>Tidak ditemukan</v>
      </c>
      <c r="C386" s="2" t="s">
        <v>241</v>
      </c>
      <c r="D386" s="2" t="str">
        <f t="array" ref="D386">IF(C386="","", IFERROR(INDEX(Barang!$C$2:$C$10001, MATCH(C386, Barang!$B$2:$B$10001, 0)), ""))</f>
        <v/>
      </c>
      <c r="E386" s="2" t="str">
        <f t="array" ref="E386">IF(C386="","", IFERROR(INDEX(Barang!$E$2:$E$10001, MATCH(C386, Barang!$B$2:$B$10001, 0)), ""))</f>
        <v/>
      </c>
      <c r="F386" s="10">
        <v>5</v>
      </c>
      <c r="G386" s="11" t="str">
        <f t="array" ref="G386">IF(C386="","", IFERROR(INDEX(Barang!$F$2:$F$10001, MATCH(C386, Barang!$B$2:$B$10001, 0)) * F386, ""))</f>
        <v/>
      </c>
      <c r="H386" s="10"/>
      <c r="J386" s="8"/>
      <c r="K386" s="2" t="str">
        <f t="array" ref="K386">IF(L386="","", IFERROR(INDEX(Barang!$A$2:$A$10001, MATCH(L386, Barang!$B$2:$B$10001, 0)), "Tidak ditemukan"))</f>
        <v/>
      </c>
      <c r="L386" s="2"/>
      <c r="M386" s="2" t="str">
        <f t="array" ref="M386">IF(L386="","", IFERROR(INDEX(Barang!$C$2:$C$10001, MATCH(L386, Barang!$B$2:$B$10001, 0)), ""))</f>
        <v/>
      </c>
      <c r="N386" s="2" t="str">
        <f t="array" ref="N386">IF(L386="","", IFERROR(INDEX(Barang!$E$2:$E$10001, MATCH(L386, Barang!$B$2:$B$10001, 0)), ""))</f>
        <v/>
      </c>
      <c r="O386" s="10"/>
      <c r="P386" s="11" t="str">
        <f t="array" ref="P386">IF(L386="","", IFERROR(INDEX(Barang!$F$2:$F$10001, MATCH(L386, Barang!$B$2:$B$10001, 0)) * O386, ""))</f>
        <v/>
      </c>
      <c r="Q386" s="12"/>
      <c r="R386" s="10">
        <f t="shared" si="1"/>
        <v>-5</v>
      </c>
      <c r="S386" s="10" t="s">
        <v>40</v>
      </c>
      <c r="T386" s="2" t="s">
        <v>40</v>
      </c>
    </row>
    <row r="387" spans="1:20" ht="22.5" customHeight="1" x14ac:dyDescent="0.2">
      <c r="A387" s="8"/>
      <c r="B387" s="2" t="str">
        <f t="array" ref="B387">IF(C387="","", IFERROR(INDEX(Barang!$A$2:$A$10001, MATCH(C387, Barang!$B$2:$B$10001, 0)), "Tidak ditemukan"))</f>
        <v>TGP002</v>
      </c>
      <c r="C387" s="2" t="s">
        <v>32</v>
      </c>
      <c r="D387" s="2" t="str">
        <f t="array" ref="D387">IF(C387="","", IFERROR(INDEX(Barang!$C$2:$C$10001, MATCH(C387, Barang!$B$2:$B$10001, 0)), ""))</f>
        <v>Bumbu</v>
      </c>
      <c r="E387" s="2" t="str">
        <f t="array" ref="E387">IF(C387="","", IFERROR(INDEX(Barang!$E$2:$E$10001, MATCH(C387, Barang!$B$2:$B$10001, 0)), ""))</f>
        <v>pcs</v>
      </c>
      <c r="F387" s="10">
        <v>2</v>
      </c>
      <c r="G387" s="11">
        <f t="array" ref="G387">IF(C387="","", IFERROR(INDEX(Barang!$F$2:$F$10001, MATCH(C387, Barang!$B$2:$B$10001, 0)) * F387, ""))</f>
        <v>2000</v>
      </c>
      <c r="H387" s="10"/>
      <c r="J387" s="8"/>
      <c r="K387" s="2" t="str">
        <f t="array" ref="K387">IF(L387="","", IFERROR(INDEX(Barang!$A$2:$A$10001, MATCH(L387, Barang!$B$2:$B$10001, 0)), "Tidak ditemukan"))</f>
        <v/>
      </c>
      <c r="L387" s="2"/>
      <c r="M387" s="2" t="str">
        <f t="array" ref="M387">IF(L387="","", IFERROR(INDEX(Barang!$C$2:$C$10001, MATCH(L387, Barang!$B$2:$B$10001, 0)), ""))</f>
        <v/>
      </c>
      <c r="N387" s="2" t="str">
        <f t="array" ref="N387">IF(L387="","", IFERROR(INDEX(Barang!$E$2:$E$10001, MATCH(L387, Barang!$B$2:$B$10001, 0)), ""))</f>
        <v/>
      </c>
      <c r="O387" s="10"/>
      <c r="P387" s="11" t="str">
        <f t="array" ref="P387">IF(L387="","", IFERROR(INDEX(Barang!$F$2:$F$10001, MATCH(L387, Barang!$B$2:$B$10001, 0)) * O387, ""))</f>
        <v/>
      </c>
      <c r="Q387" s="12"/>
      <c r="R387" s="10">
        <f t="shared" si="1"/>
        <v>-2</v>
      </c>
      <c r="S387" s="10" t="s">
        <v>40</v>
      </c>
      <c r="T387" s="2" t="s">
        <v>40</v>
      </c>
    </row>
    <row r="388" spans="1:20" ht="22.5" customHeight="1" x14ac:dyDescent="0.2">
      <c r="A388" s="8"/>
      <c r="B388" s="2" t="str">
        <f t="array" ref="B388">IF(C388="","", IFERROR(INDEX(Barang!$A$2:$A$10001, MATCH(C388, Barang!$B$2:$B$10001, 0)), "Tidak ditemukan"))</f>
        <v>MKH001</v>
      </c>
      <c r="C388" s="2" t="s">
        <v>118</v>
      </c>
      <c r="D388" s="2" t="str">
        <f t="array" ref="D388">IF(C388="","", IFERROR(INDEX(Barang!$C$2:$C$10001, MATCH(C388, Barang!$B$2:$B$10001, 0)), ""))</f>
        <v>Makanan</v>
      </c>
      <c r="E388" s="2" t="str">
        <f t="array" ref="E388">IF(C388="","", IFERROR(INDEX(Barang!$E$2:$E$10001, MATCH(C388, Barang!$B$2:$B$10001, 0)), ""))</f>
        <v>pcs</v>
      </c>
      <c r="F388" s="10">
        <v>2</v>
      </c>
      <c r="G388" s="11">
        <f t="array" ref="G388">IF(C388="","", IFERROR(INDEX(Barang!$F$2:$F$10001, MATCH(C388, Barang!$B$2:$B$10001, 0)) * F388, ""))</f>
        <v>7000</v>
      </c>
      <c r="H388" s="10"/>
      <c r="J388" s="8"/>
      <c r="K388" s="2" t="str">
        <f t="array" ref="K388">IF(L388="","", IFERROR(INDEX(Barang!$A$2:$A$10001, MATCH(L388, Barang!$B$2:$B$10001, 0)), "Tidak ditemukan"))</f>
        <v/>
      </c>
      <c r="L388" s="2"/>
      <c r="M388" s="2" t="str">
        <f t="array" ref="M388">IF(L388="","", IFERROR(INDEX(Barang!$C$2:$C$10001, MATCH(L388, Barang!$B$2:$B$10001, 0)), ""))</f>
        <v/>
      </c>
      <c r="N388" s="2" t="str">
        <f t="array" ref="N388">IF(L388="","", IFERROR(INDEX(Barang!$E$2:$E$10001, MATCH(L388, Barang!$B$2:$B$10001, 0)), ""))</f>
        <v/>
      </c>
      <c r="O388" s="10"/>
      <c r="P388" s="11" t="str">
        <f t="array" ref="P388">IF(L388="","", IFERROR(INDEX(Barang!$F$2:$F$10001, MATCH(L388, Barang!$B$2:$B$10001, 0)) * O388, ""))</f>
        <v/>
      </c>
      <c r="Q388" s="12"/>
      <c r="R388" s="10">
        <f t="shared" si="1"/>
        <v>-2</v>
      </c>
      <c r="S388" s="10" t="s">
        <v>40</v>
      </c>
      <c r="T388" s="2" t="s">
        <v>40</v>
      </c>
    </row>
    <row r="389" spans="1:20" ht="22.5" customHeight="1" x14ac:dyDescent="0.2">
      <c r="A389" s="8"/>
      <c r="B389" s="2" t="str">
        <f t="array" ref="B389">IF(C389="","", IFERROR(INDEX(Barang!$A$2:$A$10001, MATCH(C389, Barang!$B$2:$B$10001, 0)), "Tidak ditemukan"))</f>
        <v>GPT001</v>
      </c>
      <c r="C389" s="2" t="s">
        <v>52</v>
      </c>
      <c r="D389" s="2" t="str">
        <f t="array" ref="D389">IF(C389="","", IFERROR(INDEX(Barang!$C$2:$C$10001, MATCH(C389, Barang!$B$2:$B$10001, 0)), ""))</f>
        <v>Makanan</v>
      </c>
      <c r="E389" s="2" t="str">
        <f t="array" ref="E389">IF(C389="","", IFERROR(INDEX(Barang!$E$2:$E$10001, MATCH(C389, Barang!$B$2:$B$10001, 0)), ""))</f>
        <v>pcs</v>
      </c>
      <c r="F389" s="10">
        <v>15</v>
      </c>
      <c r="G389" s="11">
        <f t="array" ref="G389">IF(C389="","", IFERROR(INDEX(Barang!$F$2:$F$10001, MATCH(C389, Barang!$B$2:$B$10001, 0)) * F389, ""))</f>
        <v>15000</v>
      </c>
      <c r="H389" s="10"/>
      <c r="J389" s="8"/>
      <c r="K389" s="2" t="str">
        <f t="array" ref="K389">IF(L389="","", IFERROR(INDEX(Barang!$A$2:$A$10001, MATCH(L389, Barang!$B$2:$B$10001, 0)), "Tidak ditemukan"))</f>
        <v/>
      </c>
      <c r="L389" s="2"/>
      <c r="M389" s="2" t="str">
        <f t="array" ref="M389">IF(L389="","", IFERROR(INDEX(Barang!$C$2:$C$10001, MATCH(L389, Barang!$B$2:$B$10001, 0)), ""))</f>
        <v/>
      </c>
      <c r="N389" s="2" t="str">
        <f t="array" ref="N389">IF(L389="","", IFERROR(INDEX(Barang!$E$2:$E$10001, MATCH(L389, Barang!$B$2:$B$10001, 0)), ""))</f>
        <v/>
      </c>
      <c r="O389" s="10"/>
      <c r="P389" s="11" t="str">
        <f t="array" ref="P389">IF(L389="","", IFERROR(INDEX(Barang!$F$2:$F$10001, MATCH(L389, Barang!$B$2:$B$10001, 0)) * O389, ""))</f>
        <v/>
      </c>
      <c r="Q389" s="12"/>
      <c r="R389" s="10">
        <f t="shared" si="1"/>
        <v>-15</v>
      </c>
      <c r="S389" s="10" t="s">
        <v>40</v>
      </c>
      <c r="T389" s="2" t="s">
        <v>40</v>
      </c>
    </row>
    <row r="390" spans="1:20" ht="22.5" customHeight="1" x14ac:dyDescent="0.2">
      <c r="A390" s="8"/>
      <c r="B390" s="2" t="str">
        <f t="array" ref="B390">IF(C390="","", IFERROR(INDEX(Barang!$A$2:$A$10001, MATCH(C390, Barang!$B$2:$B$10001, 0)), "Tidak ditemukan"))</f>
        <v>TLR2</v>
      </c>
      <c r="C390" s="2" t="s">
        <v>135</v>
      </c>
      <c r="D390" s="2" t="str">
        <f t="array" ref="D390">IF(C390="","", IFERROR(INDEX(Barang!$C$2:$C$10001, MATCH(C390, Barang!$B$2:$B$10001, 0)), ""))</f>
        <v>Sembako</v>
      </c>
      <c r="E390" s="2" t="str">
        <f t="array" ref="E390">IF(C390="","", IFERROR(INDEX(Barang!$E$2:$E$10001, MATCH(C390, Barang!$B$2:$B$10001, 0)), ""))</f>
        <v>kg</v>
      </c>
      <c r="F390" s="10">
        <v>55</v>
      </c>
      <c r="G390" s="11">
        <f t="array" ref="G390">IF(C390="","", IFERROR(INDEX(Barang!$F$2:$F$10001, MATCH(C390, Barang!$B$2:$B$10001, 0)) * F390, ""))</f>
        <v>852500</v>
      </c>
      <c r="H390" s="10"/>
      <c r="J390" s="8"/>
      <c r="K390" s="2" t="str">
        <f t="array" ref="K390">IF(L390="","", IFERROR(INDEX(Barang!$A$2:$A$10001, MATCH(L390, Barang!$B$2:$B$10001, 0)), "Tidak ditemukan"))</f>
        <v/>
      </c>
      <c r="L390" s="2"/>
      <c r="M390" s="2" t="str">
        <f t="array" ref="M390">IF(L390="","", IFERROR(INDEX(Barang!$C$2:$C$10001, MATCH(L390, Barang!$B$2:$B$10001, 0)), ""))</f>
        <v/>
      </c>
      <c r="N390" s="2" t="str">
        <f t="array" ref="N390">IF(L390="","", IFERROR(INDEX(Barang!$E$2:$E$10001, MATCH(L390, Barang!$B$2:$B$10001, 0)), ""))</f>
        <v/>
      </c>
      <c r="O390" s="10"/>
      <c r="P390" s="11" t="str">
        <f t="array" ref="P390">IF(L390="","", IFERROR(INDEX(Barang!$F$2:$F$10001, MATCH(L390, Barang!$B$2:$B$10001, 0)) * O390, ""))</f>
        <v/>
      </c>
      <c r="Q390" s="12"/>
      <c r="R390" s="10">
        <f t="shared" si="1"/>
        <v>-55</v>
      </c>
      <c r="S390" s="10" t="s">
        <v>40</v>
      </c>
      <c r="T390" s="2" t="s">
        <v>40</v>
      </c>
    </row>
    <row r="391" spans="1:20" ht="22.5" customHeight="1" x14ac:dyDescent="0.2">
      <c r="A391" s="8"/>
      <c r="B391" s="2" t="str">
        <f t="array" ref="B391">IF(C391="","", IFERROR(INDEX(Barang!$A$2:$A$10001, MATCH(C391, Barang!$B$2:$B$10001, 0)), "Tidak ditemukan"))</f>
        <v>GRR001</v>
      </c>
      <c r="C391" s="2" t="s">
        <v>141</v>
      </c>
      <c r="D391" s="2" t="str">
        <f t="array" ref="D391">IF(C391="","", IFERROR(INDEX(Barang!$C$2:$C$10001, MATCH(C391, Barang!$B$2:$B$10001, 0)), ""))</f>
        <v>Makanan</v>
      </c>
      <c r="E391" s="2" t="str">
        <f t="array" ref="E391">IF(C391="","", IFERROR(INDEX(Barang!$E$2:$E$10001, MATCH(C391, Barang!$B$2:$B$10001, 0)), ""))</f>
        <v>pcs</v>
      </c>
      <c r="F391" s="10">
        <v>2</v>
      </c>
      <c r="G391" s="11">
        <f t="array" ref="G391">IF(C391="","", IFERROR(INDEX(Barang!$F$2:$F$10001, MATCH(C391, Barang!$B$2:$B$10001, 0)) * F391, ""))</f>
        <v>1000</v>
      </c>
      <c r="H391" s="10"/>
      <c r="J391" s="8"/>
      <c r="K391" s="2" t="str">
        <f t="array" ref="K391">IF(L391="","", IFERROR(INDEX(Barang!$A$2:$A$10001, MATCH(L391, Barang!$B$2:$B$10001, 0)), "Tidak ditemukan"))</f>
        <v/>
      </c>
      <c r="L391" s="2"/>
      <c r="M391" s="2" t="str">
        <f t="array" ref="M391">IF(L391="","", IFERROR(INDEX(Barang!$C$2:$C$10001, MATCH(L391, Barang!$B$2:$B$10001, 0)), ""))</f>
        <v/>
      </c>
      <c r="N391" s="2" t="str">
        <f t="array" ref="N391">IF(L391="","", IFERROR(INDEX(Barang!$E$2:$E$10001, MATCH(L391, Barang!$B$2:$B$10001, 0)), ""))</f>
        <v/>
      </c>
      <c r="O391" s="10"/>
      <c r="P391" s="11" t="str">
        <f t="array" ref="P391">IF(L391="","", IFERROR(INDEX(Barang!$F$2:$F$10001, MATCH(L391, Barang!$B$2:$B$10001, 0)) * O391, ""))</f>
        <v/>
      </c>
      <c r="Q391" s="12"/>
      <c r="R391" s="10">
        <f t="shared" si="1"/>
        <v>-2</v>
      </c>
      <c r="S391" s="10" t="s">
        <v>40</v>
      </c>
      <c r="T391" s="2" t="s">
        <v>40</v>
      </c>
    </row>
    <row r="392" spans="1:20" ht="22.5" customHeight="1" x14ac:dyDescent="0.2">
      <c r="A392" s="8"/>
      <c r="B392" s="2" t="str">
        <f t="array" ref="B392">IF(C392="","", IFERROR(INDEX(Barang!$A$2:$A$10001, MATCH(C392, Barang!$B$2:$B$10001, 0)), "Tidak ditemukan"))</f>
        <v>TGJ02</v>
      </c>
      <c r="C392" s="2" t="s">
        <v>893</v>
      </c>
      <c r="D392" s="2" t="str">
        <f t="array" ref="D392">IF(C392="","", IFERROR(INDEX(Barang!$C$2:$C$10001, MATCH(C392, Barang!$B$2:$B$10001, 0)), ""))</f>
        <v>Bumbu</v>
      </c>
      <c r="E392" s="2" t="str">
        <f t="array" ref="E392">IF(C392="","", IFERROR(INDEX(Barang!$E$2:$E$10001, MATCH(C392, Barang!$B$2:$B$10001, 0)), ""))</f>
        <v>kg</v>
      </c>
      <c r="F392" s="10">
        <v>10</v>
      </c>
      <c r="G392" s="11">
        <f t="array" ref="G392">IF(C392="","", IFERROR(INDEX(Barang!$F$2:$F$10001, MATCH(C392, Barang!$B$2:$B$10001, 0)) * F392, ""))</f>
        <v>35000</v>
      </c>
      <c r="H392" s="10"/>
      <c r="J392" s="8"/>
      <c r="K392" s="2" t="str">
        <f t="array" ref="K392">IF(L392="","", IFERROR(INDEX(Barang!$A$2:$A$10001, MATCH(L392, Barang!$B$2:$B$10001, 0)), "Tidak ditemukan"))</f>
        <v/>
      </c>
      <c r="L392" s="2"/>
      <c r="M392" s="2" t="str">
        <f t="array" ref="M392">IF(L392="","", IFERROR(INDEX(Barang!$C$2:$C$10001, MATCH(L392, Barang!$B$2:$B$10001, 0)), ""))</f>
        <v/>
      </c>
      <c r="N392" s="2" t="str">
        <f t="array" ref="N392">IF(L392="","", IFERROR(INDEX(Barang!$E$2:$E$10001, MATCH(L392, Barang!$B$2:$B$10001, 0)), ""))</f>
        <v/>
      </c>
      <c r="O392" s="10"/>
      <c r="P392" s="11" t="str">
        <f t="array" ref="P392">IF(L392="","", IFERROR(INDEX(Barang!$F$2:$F$10001, MATCH(L392, Barang!$B$2:$B$10001, 0)) * O392, ""))</f>
        <v/>
      </c>
      <c r="Q392" s="12"/>
      <c r="R392" s="10">
        <f t="shared" si="1"/>
        <v>-10</v>
      </c>
      <c r="S392" s="10" t="s">
        <v>40</v>
      </c>
      <c r="T392" s="2" t="s">
        <v>40</v>
      </c>
    </row>
    <row r="393" spans="1:20" ht="22.5" customHeight="1" x14ac:dyDescent="0.2">
      <c r="A393" s="8"/>
      <c r="B393" s="2" t="str">
        <f t="array" ref="B393">IF(C393="","", IFERROR(INDEX(Barang!$A$2:$A$10001, MATCH(C393, Barang!$B$2:$B$10001, 0)), "Tidak ditemukan"))</f>
        <v>MKE001</v>
      </c>
      <c r="C393" s="2" t="s">
        <v>209</v>
      </c>
      <c r="D393" s="2" t="str">
        <f t="array" ref="D393">IF(C393="","", IFERROR(INDEX(Barang!$C$2:$C$10001, MATCH(C393, Barang!$B$2:$B$10001, 0)), ""))</f>
        <v>Makanan</v>
      </c>
      <c r="E393" s="2" t="str">
        <f t="array" ref="E393">IF(C393="","", IFERROR(INDEX(Barang!$E$2:$E$10001, MATCH(C393, Barang!$B$2:$B$10001, 0)), ""))</f>
        <v>pcs</v>
      </c>
      <c r="F393" s="10">
        <v>10</v>
      </c>
      <c r="G393" s="11">
        <f t="array" ref="G393">IF(C393="","", IFERROR(INDEX(Barang!$F$2:$F$10001, MATCH(C393, Barang!$B$2:$B$10001, 0)) * F393, ""))</f>
        <v>25000</v>
      </c>
      <c r="H393" s="10"/>
      <c r="J393" s="8"/>
      <c r="K393" s="2" t="str">
        <f t="array" ref="K393">IF(L393="","", IFERROR(INDEX(Barang!$A$2:$A$10001, MATCH(L393, Barang!$B$2:$B$10001, 0)), "Tidak ditemukan"))</f>
        <v/>
      </c>
      <c r="L393" s="2"/>
      <c r="M393" s="2" t="str">
        <f t="array" ref="M393">IF(L393="","", IFERROR(INDEX(Barang!$C$2:$C$10001, MATCH(L393, Barang!$B$2:$B$10001, 0)), ""))</f>
        <v/>
      </c>
      <c r="N393" s="2" t="str">
        <f t="array" ref="N393">IF(L393="","", IFERROR(INDEX(Barang!$E$2:$E$10001, MATCH(L393, Barang!$B$2:$B$10001, 0)), ""))</f>
        <v/>
      </c>
      <c r="O393" s="10"/>
      <c r="P393" s="11" t="str">
        <f t="array" ref="P393">IF(L393="","", IFERROR(INDEX(Barang!$F$2:$F$10001, MATCH(L393, Barang!$B$2:$B$10001, 0)) * O393, ""))</f>
        <v/>
      </c>
      <c r="Q393" s="12"/>
      <c r="R393" s="10">
        <f t="shared" si="1"/>
        <v>-10</v>
      </c>
      <c r="S393" s="10" t="s">
        <v>40</v>
      </c>
      <c r="T393" s="2" t="s">
        <v>40</v>
      </c>
    </row>
    <row r="394" spans="1:20" ht="22.5" customHeight="1" x14ac:dyDescent="0.2">
      <c r="A394" s="8"/>
      <c r="B394" s="2" t="str">
        <f t="array" ref="B394">IF(C394="","", IFERROR(INDEX(Barang!$A$2:$A$10001, MATCH(C394, Barang!$B$2:$B$10001, 0)), "Tidak ditemukan"))</f>
        <v>MSK001</v>
      </c>
      <c r="C394" s="2" t="s">
        <v>44</v>
      </c>
      <c r="D394" s="2" t="str">
        <f t="array" ref="D394">IF(C394="","", IFERROR(INDEX(Barang!$C$2:$C$10001, MATCH(C394, Barang!$B$2:$B$10001, 0)), ""))</f>
        <v>Bumbu</v>
      </c>
      <c r="E394" s="2" t="str">
        <f t="array" ref="E394">IF(C394="","", IFERROR(INDEX(Barang!$E$2:$E$10001, MATCH(C394, Barang!$B$2:$B$10001, 0)), ""))</f>
        <v>pcs</v>
      </c>
      <c r="F394" s="10">
        <v>3</v>
      </c>
      <c r="G394" s="11">
        <f t="array" ref="G394">IF(C394="","", IFERROR(INDEX(Barang!$F$2:$F$10001, MATCH(C394, Barang!$B$2:$B$10001, 0)) * F394, ""))</f>
        <v>1500</v>
      </c>
      <c r="H394" s="10"/>
      <c r="J394" s="8"/>
      <c r="K394" s="2" t="str">
        <f t="array" ref="K394">IF(L394="","", IFERROR(INDEX(Barang!$A$2:$A$10001, MATCH(L394, Barang!$B$2:$B$10001, 0)), "Tidak ditemukan"))</f>
        <v/>
      </c>
      <c r="L394" s="2"/>
      <c r="M394" s="2" t="str">
        <f t="array" ref="M394">IF(L394="","", IFERROR(INDEX(Barang!$C$2:$C$10001, MATCH(L394, Barang!$B$2:$B$10001, 0)), ""))</f>
        <v/>
      </c>
      <c r="N394" s="2" t="str">
        <f t="array" ref="N394">IF(L394="","", IFERROR(INDEX(Barang!$E$2:$E$10001, MATCH(L394, Barang!$B$2:$B$10001, 0)), ""))</f>
        <v/>
      </c>
      <c r="O394" s="10"/>
      <c r="P394" s="11" t="str">
        <f t="array" ref="P394">IF(L394="","", IFERROR(INDEX(Barang!$F$2:$F$10001, MATCH(L394, Barang!$B$2:$B$10001, 0)) * O394, ""))</f>
        <v/>
      </c>
      <c r="Q394" s="12"/>
      <c r="R394" s="10">
        <f t="shared" si="1"/>
        <v>-3</v>
      </c>
      <c r="S394" s="10" t="s">
        <v>40</v>
      </c>
      <c r="T394" s="2" t="s">
        <v>40</v>
      </c>
    </row>
    <row r="395" spans="1:20" ht="22.5" customHeight="1" x14ac:dyDescent="0.2">
      <c r="A395" s="8"/>
      <c r="B395" s="2" t="str">
        <f t="array" ref="B395">IF(C395="","", IFERROR(INDEX(Barang!$A$2:$A$10001, MATCH(C395, Barang!$B$2:$B$10001, 0)), "Tidak ditemukan"))</f>
        <v>LDK001</v>
      </c>
      <c r="C395" s="2" t="s">
        <v>235</v>
      </c>
      <c r="D395" s="2" t="str">
        <f t="array" ref="D395">IF(C395="","", IFERROR(INDEX(Barang!$C$2:$C$10001, MATCH(C395, Barang!$B$2:$B$10001, 0)), ""))</f>
        <v>Bumbu</v>
      </c>
      <c r="E395" s="2" t="str">
        <f t="array" ref="E395">IF(C395="","", IFERROR(INDEX(Barang!$E$2:$E$10001, MATCH(C395, Barang!$B$2:$B$10001, 0)), ""))</f>
        <v>pcs</v>
      </c>
      <c r="F395" s="10">
        <v>5</v>
      </c>
      <c r="G395" s="11">
        <f t="array" ref="G395">IF(C395="","", IFERROR(INDEX(Barang!$F$2:$F$10001, MATCH(C395, Barang!$B$2:$B$10001, 0)) * F395, ""))</f>
        <v>5000</v>
      </c>
      <c r="H395" s="10"/>
      <c r="J395" s="8"/>
      <c r="K395" s="2" t="str">
        <f t="array" ref="K395">IF(L395="","", IFERROR(INDEX(Barang!$A$2:$A$10001, MATCH(L395, Barang!$B$2:$B$10001, 0)), "Tidak ditemukan"))</f>
        <v/>
      </c>
      <c r="L395" s="2"/>
      <c r="M395" s="2" t="str">
        <f t="array" ref="M395">IF(L395="","", IFERROR(INDEX(Barang!$C$2:$C$10001, MATCH(L395, Barang!$B$2:$B$10001, 0)), ""))</f>
        <v/>
      </c>
      <c r="N395" s="2" t="str">
        <f t="array" ref="N395">IF(L395="","", IFERROR(INDEX(Barang!$E$2:$E$10001, MATCH(L395, Barang!$B$2:$B$10001, 0)), ""))</f>
        <v/>
      </c>
      <c r="O395" s="10"/>
      <c r="P395" s="11" t="str">
        <f t="array" ref="P395">IF(L395="","", IFERROR(INDEX(Barang!$F$2:$F$10001, MATCH(L395, Barang!$B$2:$B$10001, 0)) * O395, ""))</f>
        <v/>
      </c>
      <c r="Q395" s="12"/>
      <c r="R395" s="10">
        <f t="shared" si="1"/>
        <v>-5</v>
      </c>
      <c r="S395" s="10" t="s">
        <v>40</v>
      </c>
      <c r="T395" s="2" t="s">
        <v>40</v>
      </c>
    </row>
    <row r="396" spans="1:20" ht="22.5" customHeight="1" x14ac:dyDescent="0.2">
      <c r="A396" s="8"/>
      <c r="B396" s="2" t="str">
        <f t="array" ref="B396">IF(C396="","", IFERROR(INDEX(Barang!$A$2:$A$10001, MATCH(C396, Barang!$B$2:$B$10001, 0)), "Tidak ditemukan"))</f>
        <v>TM001</v>
      </c>
      <c r="C396" s="2" t="s">
        <v>1032</v>
      </c>
      <c r="D396" s="2" t="str">
        <f t="array" ref="D396">IF(C396="","", IFERROR(INDEX(Barang!$C$2:$C$10001, MATCH(C396, Barang!$B$2:$B$10001, 0)), ""))</f>
        <v>Tissue</v>
      </c>
      <c r="E396" s="2" t="str">
        <f t="array" ref="E396">IF(C396="","", IFERROR(INDEX(Barang!$E$2:$E$10001, MATCH(C396, Barang!$B$2:$B$10001, 0)), ""))</f>
        <v>pcs</v>
      </c>
      <c r="F396" s="10">
        <v>12</v>
      </c>
      <c r="G396" s="11">
        <f t="array" ref="G396">IF(C396="","", IFERROR(INDEX(Barang!$F$2:$F$10001, MATCH(C396, Barang!$B$2:$B$10001, 0)) * F396, ""))</f>
        <v>72000</v>
      </c>
      <c r="H396" s="10"/>
      <c r="J396" s="8"/>
      <c r="K396" s="2" t="str">
        <f t="array" ref="K396">IF(L396="","", IFERROR(INDEX(Barang!$A$2:$A$10001, MATCH(L396, Barang!$B$2:$B$10001, 0)), "Tidak ditemukan"))</f>
        <v/>
      </c>
      <c r="L396" s="2"/>
      <c r="M396" s="2" t="str">
        <f t="array" ref="M396">IF(L396="","", IFERROR(INDEX(Barang!$C$2:$C$10001, MATCH(L396, Barang!$B$2:$B$10001, 0)), ""))</f>
        <v/>
      </c>
      <c r="N396" s="2" t="str">
        <f t="array" ref="N396">IF(L396="","", IFERROR(INDEX(Barang!$E$2:$E$10001, MATCH(L396, Barang!$B$2:$B$10001, 0)), ""))</f>
        <v/>
      </c>
      <c r="O396" s="10"/>
      <c r="P396" s="11" t="str">
        <f t="array" ref="P396">IF(L396="","", IFERROR(INDEX(Barang!$F$2:$F$10001, MATCH(L396, Barang!$B$2:$B$10001, 0)) * O396, ""))</f>
        <v/>
      </c>
      <c r="Q396" s="12"/>
      <c r="R396" s="10">
        <f t="shared" si="1"/>
        <v>-12</v>
      </c>
      <c r="S396" s="10" t="s">
        <v>40</v>
      </c>
      <c r="T396" s="2" t="s">
        <v>40</v>
      </c>
    </row>
    <row r="397" spans="1:20" ht="22.5" customHeight="1" x14ac:dyDescent="0.2">
      <c r="A397" s="8"/>
      <c r="B397" s="2" t="str">
        <f t="array" ref="B397">IF(C397="","", IFERROR(INDEX(Barang!$A$2:$A$10001, MATCH(C397, Barang!$B$2:$B$10001, 0)), "Tidak ditemukan"))</f>
        <v>TLA001</v>
      </c>
      <c r="C397" s="2" t="s">
        <v>219</v>
      </c>
      <c r="D397" s="2" t="str">
        <f t="array" ref="D397">IF(C397="","", IFERROR(INDEX(Barang!$C$2:$C$10001, MATCH(C397, Barang!$B$2:$B$10001, 0)), ""))</f>
        <v>Minuman</v>
      </c>
      <c r="E397" s="2" t="str">
        <f t="array" ref="E397">IF(C397="","", IFERROR(INDEX(Barang!$E$2:$E$10001, MATCH(C397, Barang!$B$2:$B$10001, 0)), ""))</f>
        <v>pcs</v>
      </c>
      <c r="F397" s="10">
        <v>4</v>
      </c>
      <c r="G397" s="11">
        <f t="array" ref="G397">IF(C397="","", IFERROR(INDEX(Barang!$F$2:$F$10001, MATCH(C397, Barang!$B$2:$B$10001, 0)) * F397, ""))</f>
        <v>20000</v>
      </c>
      <c r="H397" s="10"/>
      <c r="J397" s="8"/>
      <c r="K397" s="2" t="str">
        <f t="array" ref="K397">IF(L397="","", IFERROR(INDEX(Barang!$A$2:$A$10001, MATCH(L397, Barang!$B$2:$B$10001, 0)), "Tidak ditemukan"))</f>
        <v/>
      </c>
      <c r="L397" s="2"/>
      <c r="M397" s="2" t="str">
        <f t="array" ref="M397">IF(L397="","", IFERROR(INDEX(Barang!$C$2:$C$10001, MATCH(L397, Barang!$B$2:$B$10001, 0)), ""))</f>
        <v/>
      </c>
      <c r="N397" s="2" t="str">
        <f t="array" ref="N397">IF(L397="","", IFERROR(INDEX(Barang!$E$2:$E$10001, MATCH(L397, Barang!$B$2:$B$10001, 0)), ""))</f>
        <v/>
      </c>
      <c r="O397" s="10"/>
      <c r="P397" s="11" t="str">
        <f t="array" ref="P397">IF(L397="","", IFERROR(INDEX(Barang!$F$2:$F$10001, MATCH(L397, Barang!$B$2:$B$10001, 0)) * O397, ""))</f>
        <v/>
      </c>
      <c r="Q397" s="12"/>
      <c r="R397" s="10">
        <f t="shared" si="1"/>
        <v>-4</v>
      </c>
      <c r="S397" s="10" t="s">
        <v>40</v>
      </c>
      <c r="T397" s="2" t="s">
        <v>40</v>
      </c>
    </row>
    <row r="398" spans="1:20" ht="22.5" customHeight="1" x14ac:dyDescent="0.2">
      <c r="A398" s="8">
        <v>45979</v>
      </c>
      <c r="B398" s="2" t="str">
        <f t="array" ref="B398">IF(C398="","", IFERROR(INDEX(Barang!$A$2:$A$10001, MATCH(C398, Barang!$B$2:$B$10001, 0)), "Tidak ditemukan"))</f>
        <v>KPH001</v>
      </c>
      <c r="C398" s="2" t="s">
        <v>138</v>
      </c>
      <c r="D398" s="2" t="str">
        <f t="array" ref="D398">IF(C398="","", IFERROR(INDEX(Barang!$C$2:$C$10001, MATCH(C398, Barang!$B$2:$B$10001, 0)), ""))</f>
        <v>Minuman</v>
      </c>
      <c r="E398" s="2" t="str">
        <f t="array" ref="E398">IF(C398="","", IFERROR(INDEX(Barang!$E$2:$E$10001, MATCH(C398, Barang!$B$2:$B$10001, 0)), ""))</f>
        <v>pcs</v>
      </c>
      <c r="F398" s="10">
        <v>10</v>
      </c>
      <c r="G398" s="11">
        <f t="array" ref="G398">IF(C398="","", IFERROR(INDEX(Barang!$F$2:$F$10001, MATCH(C398, Barang!$B$2:$B$10001, 0)) * F398, ""))</f>
        <v>10000</v>
      </c>
      <c r="H398" s="10"/>
      <c r="J398" s="8"/>
      <c r="K398" s="2" t="str">
        <f t="array" ref="K398">IF(L398="","", IFERROR(INDEX(Barang!$A$2:$A$10001, MATCH(L398, Barang!$B$2:$B$10001, 0)), "Tidak ditemukan"))</f>
        <v/>
      </c>
      <c r="L398" s="2"/>
      <c r="M398" s="2" t="str">
        <f t="array" ref="M398">IF(L398="","", IFERROR(INDEX(Barang!$C$2:$C$10001, MATCH(L398, Barang!$B$2:$B$10001, 0)), ""))</f>
        <v/>
      </c>
      <c r="N398" s="2" t="str">
        <f t="array" ref="N398">IF(L398="","", IFERROR(INDEX(Barang!$E$2:$E$10001, MATCH(L398, Barang!$B$2:$B$10001, 0)), ""))</f>
        <v/>
      </c>
      <c r="O398" s="10"/>
      <c r="P398" s="11" t="str">
        <f t="array" ref="P398">IF(L398="","", IFERROR(INDEX(Barang!$F$2:$F$10001, MATCH(L398, Barang!$B$2:$B$10001, 0)) * O398, ""))</f>
        <v/>
      </c>
      <c r="Q398" s="12"/>
      <c r="R398" s="10">
        <f t="shared" si="1"/>
        <v>-10</v>
      </c>
      <c r="S398" s="10" t="s">
        <v>40</v>
      </c>
      <c r="T398" s="2" t="s">
        <v>40</v>
      </c>
    </row>
    <row r="399" spans="1:20" ht="22.5" customHeight="1" x14ac:dyDescent="0.2">
      <c r="A399" s="8"/>
      <c r="B399" s="2" t="str">
        <f t="array" ref="B399">IF(C399="","", IFERROR(INDEX(Barang!$A$2:$A$10001, MATCH(C399, Barang!$B$2:$B$10001, 0)), "Tidak ditemukan"))</f>
        <v>RTP001</v>
      </c>
      <c r="C399" s="2" t="s">
        <v>534</v>
      </c>
      <c r="D399" s="2" t="str">
        <f t="array" ref="D399">IF(C399="","", IFERROR(INDEX(Barang!$C$2:$C$10001, MATCH(C399, Barang!$B$2:$B$10001, 0)), ""))</f>
        <v>Makanan</v>
      </c>
      <c r="E399" s="2" t="str">
        <f t="array" ref="E399">IF(C399="","", IFERROR(INDEX(Barang!$E$2:$E$10001, MATCH(C399, Barang!$B$2:$B$10001, 0)), ""))</f>
        <v>pcs</v>
      </c>
      <c r="F399" s="10">
        <v>5</v>
      </c>
      <c r="G399" s="11">
        <f t="array" ref="G399">IF(C399="","", IFERROR(INDEX(Barang!$F$2:$F$10001, MATCH(C399, Barang!$B$2:$B$10001, 0)) * F399, ""))</f>
        <v>10000</v>
      </c>
      <c r="H399" s="10"/>
      <c r="J399" s="8"/>
      <c r="K399" s="2" t="str">
        <f t="array" ref="K399">IF(L399="","", IFERROR(INDEX(Barang!$A$2:$A$10001, MATCH(L399, Barang!$B$2:$B$10001, 0)), "Tidak ditemukan"))</f>
        <v/>
      </c>
      <c r="L399" s="2"/>
      <c r="M399" s="2" t="str">
        <f t="array" ref="M399">IF(L399="","", IFERROR(INDEX(Barang!$C$2:$C$10001, MATCH(L399, Barang!$B$2:$B$10001, 0)), ""))</f>
        <v/>
      </c>
      <c r="N399" s="2" t="str">
        <f t="array" ref="N399">IF(L399="","", IFERROR(INDEX(Barang!$E$2:$E$10001, MATCH(L399, Barang!$B$2:$B$10001, 0)), ""))</f>
        <v/>
      </c>
      <c r="O399" s="10"/>
      <c r="P399" s="11" t="str">
        <f t="array" ref="P399">IF(L399="","", IFERROR(INDEX(Barang!$F$2:$F$10001, MATCH(L399, Barang!$B$2:$B$10001, 0)) * O399, ""))</f>
        <v/>
      </c>
      <c r="Q399" s="12"/>
      <c r="R399" s="10">
        <f t="shared" si="1"/>
        <v>-5</v>
      </c>
      <c r="S399" s="10" t="s">
        <v>40</v>
      </c>
      <c r="T399" s="2" t="s">
        <v>40</v>
      </c>
    </row>
    <row r="400" spans="1:20" ht="22.5" customHeight="1" x14ac:dyDescent="0.2">
      <c r="A400" s="8"/>
      <c r="B400" s="2" t="str">
        <f t="array" ref="B400">IF(C400="","", IFERROR(INDEX(Barang!$A$2:$A$10001, MATCH(C400, Barang!$B$2:$B$10001, 0)), "Tidak ditemukan"))</f>
        <v>SNC2</v>
      </c>
      <c r="C400" s="2" t="s">
        <v>359</v>
      </c>
      <c r="D400" s="2" t="str">
        <f t="array" ref="D400">IF(C400="","", IFERROR(INDEX(Barang!$C$2:$C$10001, MATCH(C400, Barang!$B$2:$B$10001, 0)), ""))</f>
        <v>Minyak</v>
      </c>
      <c r="E400" s="2" t="str">
        <f t="array" ref="E400">IF(C400="","", IFERROR(INDEX(Barang!$E$2:$E$10001, MATCH(C400, Barang!$B$2:$B$10001, 0)), ""))</f>
        <v>pcs</v>
      </c>
      <c r="F400" s="10">
        <v>12</v>
      </c>
      <c r="G400" s="11">
        <f t="array" ref="G400">IF(C400="","", IFERROR(INDEX(Barang!$F$2:$F$10001, MATCH(C400, Barang!$B$2:$B$10001, 0)) * F400, ""))</f>
        <v>480000</v>
      </c>
      <c r="H400" s="10"/>
      <c r="J400" s="8"/>
      <c r="K400" s="2" t="str">
        <f t="array" ref="K400">IF(L400="","", IFERROR(INDEX(Barang!$A$2:$A$10001, MATCH(L400, Barang!$B$2:$B$10001, 0)), "Tidak ditemukan"))</f>
        <v/>
      </c>
      <c r="L400" s="2"/>
      <c r="M400" s="2" t="str">
        <f t="array" ref="M400">IF(L400="","", IFERROR(INDEX(Barang!$C$2:$C$10001, MATCH(L400, Barang!$B$2:$B$10001, 0)), ""))</f>
        <v/>
      </c>
      <c r="N400" s="2" t="str">
        <f t="array" ref="N400">IF(L400="","", IFERROR(INDEX(Barang!$E$2:$E$10001, MATCH(L400, Barang!$B$2:$B$10001, 0)), ""))</f>
        <v/>
      </c>
      <c r="O400" s="10"/>
      <c r="P400" s="11" t="str">
        <f t="array" ref="P400">IF(L400="","", IFERROR(INDEX(Barang!$F$2:$F$10001, MATCH(L400, Barang!$B$2:$B$10001, 0)) * O400, ""))</f>
        <v/>
      </c>
      <c r="Q400" s="12"/>
      <c r="R400" s="10">
        <f t="shared" si="1"/>
        <v>-12</v>
      </c>
      <c r="S400" s="10" t="s">
        <v>40</v>
      </c>
      <c r="T400" s="2" t="s">
        <v>40</v>
      </c>
    </row>
    <row r="401" spans="1:20" ht="22.5" customHeight="1" x14ac:dyDescent="0.2">
      <c r="A401" s="8"/>
      <c r="B401" s="2" t="str">
        <f t="array" ref="B401">IF(C401="","", IFERROR(INDEX(Barang!$A$2:$A$10001, MATCH(C401, Barang!$B$2:$B$10001, 0)), "Tidak ditemukan"))</f>
        <v>MGR001</v>
      </c>
      <c r="C401" s="2" t="s">
        <v>116</v>
      </c>
      <c r="D401" s="2" t="str">
        <f t="array" ref="D401">IF(C401="","", IFERROR(INDEX(Barang!$C$2:$C$10001, MATCH(C401, Barang!$B$2:$B$10001, 0)), ""))</f>
        <v>Makanan</v>
      </c>
      <c r="E401" s="2" t="str">
        <f t="array" ref="E401">IF(C401="","", IFERROR(INDEX(Barang!$E$2:$E$10001, MATCH(C401, Barang!$B$2:$B$10001, 0)), ""))</f>
        <v>pcs</v>
      </c>
      <c r="F401" s="10">
        <v>40</v>
      </c>
      <c r="G401" s="11">
        <f t="array" ref="G401">IF(C401="","", IFERROR(INDEX(Barang!$F$2:$F$10001, MATCH(C401, Barang!$B$2:$B$10001, 0)) * F401, ""))</f>
        <v>140000</v>
      </c>
      <c r="H401" s="10"/>
      <c r="J401" s="8"/>
      <c r="K401" s="2" t="str">
        <f t="array" ref="K401">IF(L401="","", IFERROR(INDEX(Barang!$A$2:$A$10001, MATCH(L401, Barang!$B$2:$B$10001, 0)), "Tidak ditemukan"))</f>
        <v/>
      </c>
      <c r="L401" s="2"/>
      <c r="M401" s="2" t="str">
        <f t="array" ref="M401">IF(L401="","", IFERROR(INDEX(Barang!$C$2:$C$10001, MATCH(L401, Barang!$B$2:$B$10001, 0)), ""))</f>
        <v/>
      </c>
      <c r="N401" s="2" t="str">
        <f t="array" ref="N401">IF(L401="","", IFERROR(INDEX(Barang!$E$2:$E$10001, MATCH(L401, Barang!$B$2:$B$10001, 0)), ""))</f>
        <v/>
      </c>
      <c r="O401" s="10"/>
      <c r="P401" s="11" t="str">
        <f t="array" ref="P401">IF(L401="","", IFERROR(INDEX(Barang!$F$2:$F$10001, MATCH(L401, Barang!$B$2:$B$10001, 0)) * O401, ""))</f>
        <v/>
      </c>
      <c r="Q401" s="12"/>
      <c r="R401" s="10">
        <f t="shared" si="1"/>
        <v>-40</v>
      </c>
      <c r="S401" s="10" t="s">
        <v>40</v>
      </c>
      <c r="T401" s="2" t="s">
        <v>40</v>
      </c>
    </row>
    <row r="402" spans="1:20" ht="22.5" customHeight="1" x14ac:dyDescent="0.2">
      <c r="A402" s="8"/>
      <c r="B402" s="2" t="str">
        <f t="array" ref="B402">IF(C402="","", IFERROR(INDEX(Barang!$A$2:$A$10001, MATCH(C402, Barang!$B$2:$B$10001, 0)), "Tidak ditemukan"))</f>
        <v>GG001</v>
      </c>
      <c r="C402" s="2" t="s">
        <v>469</v>
      </c>
      <c r="D402" s="2" t="str">
        <f t="array" ref="D402">IF(C402="","", IFERROR(INDEX(Barang!$C$2:$C$10001, MATCH(C402, Barang!$B$2:$B$10001, 0)), ""))</f>
        <v>Detergen</v>
      </c>
      <c r="E402" s="2" t="str">
        <f t="array" ref="E402">IF(C402="","", IFERROR(INDEX(Barang!$E$2:$E$10001, MATCH(C402, Barang!$B$2:$B$10001, 0)), ""))</f>
        <v>pcs</v>
      </c>
      <c r="F402" s="10">
        <v>4</v>
      </c>
      <c r="G402" s="11">
        <f t="array" ref="G402">IF(C402="","", IFERROR(INDEX(Barang!$F$2:$F$10001, MATCH(C402, Barang!$B$2:$B$10001, 0)) * F402, ""))</f>
        <v>4000</v>
      </c>
      <c r="H402" s="10"/>
      <c r="J402" s="8"/>
      <c r="K402" s="2" t="str">
        <f t="array" ref="K402">IF(L402="","", IFERROR(INDEX(Barang!$A$2:$A$10001, MATCH(L402, Barang!$B$2:$B$10001, 0)), "Tidak ditemukan"))</f>
        <v/>
      </c>
      <c r="L402" s="2"/>
      <c r="M402" s="2" t="str">
        <f t="array" ref="M402">IF(L402="","", IFERROR(INDEX(Barang!$C$2:$C$10001, MATCH(L402, Barang!$B$2:$B$10001, 0)), ""))</f>
        <v/>
      </c>
      <c r="N402" s="2" t="str">
        <f t="array" ref="N402">IF(L402="","", IFERROR(INDEX(Barang!$E$2:$E$10001, MATCH(L402, Barang!$B$2:$B$10001, 0)), ""))</f>
        <v/>
      </c>
      <c r="O402" s="10"/>
      <c r="P402" s="11" t="str">
        <f t="array" ref="P402">IF(L402="","", IFERROR(INDEX(Barang!$F$2:$F$10001, MATCH(L402, Barang!$B$2:$B$10001, 0)) * O402, ""))</f>
        <v/>
      </c>
      <c r="Q402" s="12"/>
      <c r="R402" s="10">
        <f t="shared" si="1"/>
        <v>-4</v>
      </c>
      <c r="S402" s="10" t="s">
        <v>40</v>
      </c>
      <c r="T402" s="2" t="s">
        <v>40</v>
      </c>
    </row>
    <row r="403" spans="1:20" ht="22.5" customHeight="1" x14ac:dyDescent="0.2">
      <c r="A403" s="8"/>
      <c r="B403" s="2" t="str">
        <f t="array" ref="B403">IF(C403="","", IFERROR(INDEX(Barang!$A$2:$A$10001, MATCH(C403, Barang!$B$2:$B$10001, 0)), "Tidak ditemukan"))</f>
        <v>DLN001</v>
      </c>
      <c r="C403" s="2" t="s">
        <v>105</v>
      </c>
      <c r="D403" s="2" t="str">
        <f t="array" ref="D403">IF(C403="","", IFERROR(INDEX(Barang!$C$2:$C$10001, MATCH(C403, Barang!$B$2:$B$10001, 0)), ""))</f>
        <v>Makanan</v>
      </c>
      <c r="E403" s="2" t="str">
        <f t="array" ref="E403">IF(C403="","", IFERROR(INDEX(Barang!$E$2:$E$10001, MATCH(C403, Barang!$B$2:$B$10001, 0)), ""))</f>
        <v>pcs</v>
      </c>
      <c r="F403" s="10">
        <v>3</v>
      </c>
      <c r="G403" s="11">
        <f t="array" ref="G403">IF(C403="","", IFERROR(INDEX(Barang!$F$2:$F$10001, MATCH(C403, Barang!$B$2:$B$10001, 0)) * F403, ""))</f>
        <v>3000</v>
      </c>
      <c r="H403" s="10"/>
      <c r="J403" s="8"/>
      <c r="K403" s="2" t="str">
        <f t="array" ref="K403">IF(L403="","", IFERROR(INDEX(Barang!$A$2:$A$10001, MATCH(L403, Barang!$B$2:$B$10001, 0)), "Tidak ditemukan"))</f>
        <v/>
      </c>
      <c r="L403" s="2"/>
      <c r="M403" s="2" t="str">
        <f t="array" ref="M403">IF(L403="","", IFERROR(INDEX(Barang!$C$2:$C$10001, MATCH(L403, Barang!$B$2:$B$10001, 0)), ""))</f>
        <v/>
      </c>
      <c r="N403" s="2" t="str">
        <f t="array" ref="N403">IF(L403="","", IFERROR(INDEX(Barang!$E$2:$E$10001, MATCH(L403, Barang!$B$2:$B$10001, 0)), ""))</f>
        <v/>
      </c>
      <c r="O403" s="10"/>
      <c r="P403" s="11" t="str">
        <f t="array" ref="P403">IF(L403="","", IFERROR(INDEX(Barang!$F$2:$F$10001, MATCH(L403, Barang!$B$2:$B$10001, 0)) * O403, ""))</f>
        <v/>
      </c>
      <c r="Q403" s="12"/>
      <c r="R403" s="10">
        <f t="shared" si="1"/>
        <v>-3</v>
      </c>
      <c r="S403" s="10" t="s">
        <v>40</v>
      </c>
      <c r="T403" s="2" t="s">
        <v>40</v>
      </c>
    </row>
    <row r="404" spans="1:20" ht="22.5" customHeight="1" x14ac:dyDescent="0.2">
      <c r="A404" s="8"/>
      <c r="B404" s="2" t="str">
        <f t="array" ref="B404">IF(C404="","", IFERROR(INDEX(Barang!$A$2:$A$10001, MATCH(C404, Barang!$B$2:$B$10001, 0)), "Tidak ditemukan"))</f>
        <v>Tidak ditemukan</v>
      </c>
      <c r="C404" s="2" t="s">
        <v>241</v>
      </c>
      <c r="D404" s="2" t="str">
        <f t="array" ref="D404">IF(C404="","", IFERROR(INDEX(Barang!$C$2:$C$10001, MATCH(C404, Barang!$B$2:$B$10001, 0)), ""))</f>
        <v/>
      </c>
      <c r="E404" s="2" t="str">
        <f t="array" ref="E404">IF(C404="","", IFERROR(INDEX(Barang!$E$2:$E$10001, MATCH(C404, Barang!$B$2:$B$10001, 0)), ""))</f>
        <v/>
      </c>
      <c r="F404" s="10">
        <v>2</v>
      </c>
      <c r="G404" s="11" t="str">
        <f t="array" ref="G404">IF(C404="","", IFERROR(INDEX(Barang!$F$2:$F$10001, MATCH(C404, Barang!$B$2:$B$10001, 0)) * F404, ""))</f>
        <v/>
      </c>
      <c r="H404" s="10"/>
      <c r="J404" s="8"/>
      <c r="K404" s="2" t="str">
        <f t="array" ref="K404">IF(L404="","", IFERROR(INDEX(Barang!$A$2:$A$10001, MATCH(L404, Barang!$B$2:$B$10001, 0)), "Tidak ditemukan"))</f>
        <v/>
      </c>
      <c r="L404" s="2"/>
      <c r="M404" s="2" t="str">
        <f t="array" ref="M404">IF(L404="","", IFERROR(INDEX(Barang!$C$2:$C$10001, MATCH(L404, Barang!$B$2:$B$10001, 0)), ""))</f>
        <v/>
      </c>
      <c r="N404" s="2" t="str">
        <f t="array" ref="N404">IF(L404="","", IFERROR(INDEX(Barang!$E$2:$E$10001, MATCH(L404, Barang!$B$2:$B$10001, 0)), ""))</f>
        <v/>
      </c>
      <c r="O404" s="10"/>
      <c r="P404" s="11" t="str">
        <f t="array" ref="P404">IF(L404="","", IFERROR(INDEX(Barang!$F$2:$F$10001, MATCH(L404, Barang!$B$2:$B$10001, 0)) * O404, ""))</f>
        <v/>
      </c>
      <c r="Q404" s="12"/>
      <c r="R404" s="10">
        <f t="shared" si="1"/>
        <v>-2</v>
      </c>
      <c r="S404" s="10" t="s">
        <v>40</v>
      </c>
      <c r="T404" s="2" t="s">
        <v>40</v>
      </c>
    </row>
    <row r="405" spans="1:20" ht="22.5" customHeight="1" x14ac:dyDescent="0.2">
      <c r="A405" s="8"/>
      <c r="B405" s="2" t="str">
        <f t="array" ref="B405">IF(C405="","", IFERROR(INDEX(Barang!$A$2:$A$10001, MATCH(C405, Barang!$B$2:$B$10001, 0)), "Tidak ditemukan"))</f>
        <v>YP500</v>
      </c>
      <c r="C405" s="2" t="s">
        <v>19</v>
      </c>
      <c r="D405" s="2" t="str">
        <f t="array" ref="D405">IF(C405="","", IFERROR(INDEX(Barang!$C$2:$C$10001, MATCH(C405, Barang!$B$2:$B$10001, 0)), ""))</f>
        <v>Makanan</v>
      </c>
      <c r="E405" s="2" t="str">
        <f t="array" ref="E405">IF(C405="","", IFERROR(INDEX(Barang!$E$2:$E$10001, MATCH(C405, Barang!$B$2:$B$10001, 0)), ""))</f>
        <v>pcs</v>
      </c>
      <c r="F405" s="10">
        <v>4</v>
      </c>
      <c r="G405" s="11">
        <f t="array" ref="G405">IF(C405="","", IFERROR(INDEX(Barang!$F$2:$F$10001, MATCH(C405, Barang!$B$2:$B$10001, 0)) * F405, ""))</f>
        <v>2000</v>
      </c>
      <c r="H405" s="10"/>
      <c r="J405" s="8"/>
      <c r="K405" s="2" t="str">
        <f t="array" ref="K405">IF(L405="","", IFERROR(INDEX(Barang!$A$2:$A$10001, MATCH(L405, Barang!$B$2:$B$10001, 0)), "Tidak ditemukan"))</f>
        <v/>
      </c>
      <c r="L405" s="2"/>
      <c r="M405" s="2" t="str">
        <f t="array" ref="M405">IF(L405="","", IFERROR(INDEX(Barang!$C$2:$C$10001, MATCH(L405, Barang!$B$2:$B$10001, 0)), ""))</f>
        <v/>
      </c>
      <c r="N405" s="2" t="str">
        <f t="array" ref="N405">IF(L405="","", IFERROR(INDEX(Barang!$E$2:$E$10001, MATCH(L405, Barang!$B$2:$B$10001, 0)), ""))</f>
        <v/>
      </c>
      <c r="O405" s="10"/>
      <c r="P405" s="11" t="str">
        <f t="array" ref="P405">IF(L405="","", IFERROR(INDEX(Barang!$F$2:$F$10001, MATCH(L405, Barang!$B$2:$B$10001, 0)) * O405, ""))</f>
        <v/>
      </c>
      <c r="Q405" s="12"/>
      <c r="R405" s="10">
        <f t="shared" si="1"/>
        <v>-4</v>
      </c>
      <c r="S405" s="10" t="s">
        <v>40</v>
      </c>
      <c r="T405" s="2" t="s">
        <v>40</v>
      </c>
    </row>
    <row r="406" spans="1:20" ht="22.5" customHeight="1" x14ac:dyDescent="0.2">
      <c r="A406" s="8"/>
      <c r="B406" s="2" t="str">
        <f t="array" ref="B406">IF(C406="","", IFERROR(INDEX(Barang!$A$2:$A$10001, MATCH(C406, Barang!$B$2:$B$10001, 0)), "Tidak ditemukan"))</f>
        <v>DLN02</v>
      </c>
      <c r="C406" s="2" t="s">
        <v>493</v>
      </c>
      <c r="D406" s="2" t="str">
        <f t="array" ref="D406">IF(C406="","", IFERROR(INDEX(Barang!$C$2:$C$10001, MATCH(C406, Barang!$B$2:$B$10001, 0)), ""))</f>
        <v>Makanan</v>
      </c>
      <c r="E406" s="2" t="str">
        <f t="array" ref="E406">IF(C406="","", IFERROR(INDEX(Barang!$E$2:$E$10001, MATCH(C406, Barang!$B$2:$B$10001, 0)), ""))</f>
        <v>pcs</v>
      </c>
      <c r="F406" s="10">
        <v>2</v>
      </c>
      <c r="G406" s="11">
        <f t="array" ref="G406">IF(C406="","", IFERROR(INDEX(Barang!$F$2:$F$10001, MATCH(C406, Barang!$B$2:$B$10001, 0)) * F406, ""))</f>
        <v>4000</v>
      </c>
      <c r="H406" s="10"/>
      <c r="J406" s="8"/>
      <c r="K406" s="2" t="str">
        <f t="array" ref="K406">IF(L406="","", IFERROR(INDEX(Barang!$A$2:$A$10001, MATCH(L406, Barang!$B$2:$B$10001, 0)), "Tidak ditemukan"))</f>
        <v/>
      </c>
      <c r="L406" s="2"/>
      <c r="M406" s="2" t="str">
        <f t="array" ref="M406">IF(L406="","", IFERROR(INDEX(Barang!$C$2:$C$10001, MATCH(L406, Barang!$B$2:$B$10001, 0)), ""))</f>
        <v/>
      </c>
      <c r="N406" s="2" t="str">
        <f t="array" ref="N406">IF(L406="","", IFERROR(INDEX(Barang!$E$2:$E$10001, MATCH(L406, Barang!$B$2:$B$10001, 0)), ""))</f>
        <v/>
      </c>
      <c r="O406" s="10"/>
      <c r="P406" s="11" t="str">
        <f t="array" ref="P406">IF(L406="","", IFERROR(INDEX(Barang!$F$2:$F$10001, MATCH(L406, Barang!$B$2:$B$10001, 0)) * O406, ""))</f>
        <v/>
      </c>
      <c r="Q406" s="12"/>
      <c r="R406" s="10">
        <f t="shared" si="1"/>
        <v>-2</v>
      </c>
      <c r="S406" s="10" t="s">
        <v>40</v>
      </c>
      <c r="T406" s="2" t="s">
        <v>40</v>
      </c>
    </row>
    <row r="407" spans="1:20" ht="22.5" customHeight="1" x14ac:dyDescent="0.2">
      <c r="A407" s="8"/>
      <c r="B407" s="2" t="str">
        <f t="array" ref="B407">IF(C407="","", IFERROR(INDEX(Barang!$A$2:$A$10001, MATCH(C407, Barang!$B$2:$B$10001, 0)), "Tidak ditemukan"))</f>
        <v>RST001</v>
      </c>
      <c r="C407" s="2" t="s">
        <v>251</v>
      </c>
      <c r="D407" s="2" t="str">
        <f t="array" ref="D407">IF(C407="","", IFERROR(INDEX(Barang!$C$2:$C$10001, MATCH(C407, Barang!$B$2:$B$10001, 0)), ""))</f>
        <v>Makanan</v>
      </c>
      <c r="E407" s="2" t="str">
        <f t="array" ref="E407">IF(C407="","", IFERROR(INDEX(Barang!$E$2:$E$10001, MATCH(C407, Barang!$B$2:$B$10001, 0)), ""))</f>
        <v>pcs</v>
      </c>
      <c r="F407" s="10">
        <v>3</v>
      </c>
      <c r="G407" s="11">
        <f t="array" ref="G407">IF(C407="","", IFERROR(INDEX(Barang!$F$2:$F$10001, MATCH(C407, Barang!$B$2:$B$10001, 0)) * F407, ""))</f>
        <v>3000</v>
      </c>
      <c r="H407" s="10"/>
      <c r="J407" s="8"/>
      <c r="K407" s="2" t="str">
        <f t="array" ref="K407">IF(L407="","", IFERROR(INDEX(Barang!$A$2:$A$10001, MATCH(L407, Barang!$B$2:$B$10001, 0)), "Tidak ditemukan"))</f>
        <v/>
      </c>
      <c r="L407" s="2"/>
      <c r="M407" s="2" t="str">
        <f t="array" ref="M407">IF(L407="","", IFERROR(INDEX(Barang!$C$2:$C$10001, MATCH(L407, Barang!$B$2:$B$10001, 0)), ""))</f>
        <v/>
      </c>
      <c r="N407" s="2" t="str">
        <f t="array" ref="N407">IF(L407="","", IFERROR(INDEX(Barang!$E$2:$E$10001, MATCH(L407, Barang!$B$2:$B$10001, 0)), ""))</f>
        <v/>
      </c>
      <c r="O407" s="10"/>
      <c r="P407" s="11" t="str">
        <f t="array" ref="P407">IF(L407="","", IFERROR(INDEX(Barang!$F$2:$F$10001, MATCH(L407, Barang!$B$2:$B$10001, 0)) * O407, ""))</f>
        <v/>
      </c>
      <c r="Q407" s="12"/>
      <c r="R407" s="10">
        <f t="shared" si="1"/>
        <v>-3</v>
      </c>
      <c r="S407" s="10" t="s">
        <v>40</v>
      </c>
      <c r="T407" s="2" t="s">
        <v>40</v>
      </c>
    </row>
    <row r="408" spans="1:20" ht="22.5" customHeight="1" x14ac:dyDescent="0.2">
      <c r="A408" s="8"/>
      <c r="B408" s="2" t="str">
        <f t="array" ref="B408">IF(C408="","", IFERROR(INDEX(Barang!$A$2:$A$10001, MATCH(C408, Barang!$B$2:$B$10001, 0)), "Tidak ditemukan"))</f>
        <v>PKK001</v>
      </c>
      <c r="C408" s="2" t="s">
        <v>1033</v>
      </c>
      <c r="D408" s="2" t="str">
        <f t="array" ref="D408">IF(C408="","", IFERROR(INDEX(Barang!$C$2:$C$10001, MATCH(C408, Barang!$B$2:$B$10001, 0)), ""))</f>
        <v>Makanan</v>
      </c>
      <c r="E408" s="2" t="str">
        <f t="array" ref="E408">IF(C408="","", IFERROR(INDEX(Barang!$E$2:$E$10001, MATCH(C408, Barang!$B$2:$B$10001, 0)), ""))</f>
        <v>pcs</v>
      </c>
      <c r="F408" s="10">
        <v>5</v>
      </c>
      <c r="G408" s="11">
        <f t="array" ref="G408">IF(C408="","", IFERROR(INDEX(Barang!$F$2:$F$10001, MATCH(C408, Barang!$B$2:$B$10001, 0)) * F408, ""))</f>
        <v>2500</v>
      </c>
      <c r="H408" s="10"/>
      <c r="J408" s="8"/>
      <c r="K408" s="2" t="str">
        <f t="array" ref="K408">IF(L408="","", IFERROR(INDEX(Barang!$A$2:$A$10001, MATCH(L408, Barang!$B$2:$B$10001, 0)), "Tidak ditemukan"))</f>
        <v/>
      </c>
      <c r="L408" s="2"/>
      <c r="M408" s="2" t="str">
        <f t="array" ref="M408">IF(L408="","", IFERROR(INDEX(Barang!$C$2:$C$10001, MATCH(L408, Barang!$B$2:$B$10001, 0)), ""))</f>
        <v/>
      </c>
      <c r="N408" s="2" t="str">
        <f t="array" ref="N408">IF(L408="","", IFERROR(INDEX(Barang!$E$2:$E$10001, MATCH(L408, Barang!$B$2:$B$10001, 0)), ""))</f>
        <v/>
      </c>
      <c r="O408" s="10"/>
      <c r="P408" s="11" t="str">
        <f t="array" ref="P408">IF(L408="","", IFERROR(INDEX(Barang!$F$2:$F$10001, MATCH(L408, Barang!$B$2:$B$10001, 0)) * O408, ""))</f>
        <v/>
      </c>
      <c r="Q408" s="12"/>
      <c r="R408" s="10">
        <f t="shared" si="1"/>
        <v>-5</v>
      </c>
      <c r="S408" s="10" t="s">
        <v>40</v>
      </c>
      <c r="T408" s="2" t="s">
        <v>40</v>
      </c>
    </row>
    <row r="409" spans="1:20" ht="22.5" customHeight="1" x14ac:dyDescent="0.2">
      <c r="A409" s="8">
        <v>45980</v>
      </c>
      <c r="B409" s="2" t="str">
        <f t="array" ref="B409">IF(C409="","", IFERROR(INDEX(Barang!$A$2:$A$10001, MATCH(C409, Barang!$B$2:$B$10001, 0)), "Tidak ditemukan"))</f>
        <v>RTG001</v>
      </c>
      <c r="C409" s="2" t="s">
        <v>595</v>
      </c>
      <c r="D409" s="2" t="str">
        <f t="array" ref="D409">IF(C409="","", IFERROR(INDEX(Barang!$C$2:$C$10001, MATCH(C409, Barang!$B$2:$B$10001, 0)), ""))</f>
        <v>Makanan</v>
      </c>
      <c r="E409" s="2" t="str">
        <f t="array" ref="E409">IF(C409="","", IFERROR(INDEX(Barang!$E$2:$E$10001, MATCH(C409, Barang!$B$2:$B$10001, 0)), ""))</f>
        <v>pcs</v>
      </c>
      <c r="F409" s="10">
        <v>2</v>
      </c>
      <c r="G409" s="11">
        <f t="array" ref="G409">IF(C409="","", IFERROR(INDEX(Barang!$F$2:$F$10001, MATCH(C409, Barang!$B$2:$B$10001, 0)) * F409, ""))</f>
        <v>5000</v>
      </c>
      <c r="H409" s="10"/>
      <c r="J409" s="8"/>
      <c r="K409" s="2" t="str">
        <f t="array" ref="K409">IF(L409="","", IFERROR(INDEX(Barang!$A$2:$A$10001, MATCH(L409, Barang!$B$2:$B$10001, 0)), "Tidak ditemukan"))</f>
        <v/>
      </c>
      <c r="L409" s="2"/>
      <c r="M409" s="2" t="str">
        <f t="array" ref="M409">IF(L409="","", IFERROR(INDEX(Barang!$C$2:$C$10001, MATCH(L409, Barang!$B$2:$B$10001, 0)), ""))</f>
        <v/>
      </c>
      <c r="N409" s="2" t="str">
        <f t="array" ref="N409">IF(L409="","", IFERROR(INDEX(Barang!$E$2:$E$10001, MATCH(L409, Barang!$B$2:$B$10001, 0)), ""))</f>
        <v/>
      </c>
      <c r="O409" s="10"/>
      <c r="P409" s="11" t="str">
        <f t="array" ref="P409">IF(L409="","", IFERROR(INDEX(Barang!$F$2:$F$10001, MATCH(L409, Barang!$B$2:$B$10001, 0)) * O409, ""))</f>
        <v/>
      </c>
      <c r="Q409" s="12"/>
      <c r="R409" s="10">
        <f t="shared" si="1"/>
        <v>-2</v>
      </c>
      <c r="S409" s="10" t="s">
        <v>40</v>
      </c>
      <c r="T409" s="2" t="s">
        <v>40</v>
      </c>
    </row>
    <row r="410" spans="1:20" ht="22.5" customHeight="1" x14ac:dyDescent="0.2">
      <c r="A410" s="8"/>
      <c r="B410" s="2" t="str">
        <f t="array" ref="B410">IF(C410="","", IFERROR(INDEX(Barang!$A$2:$A$10001, MATCH(C410, Barang!$B$2:$B$10001, 0)), "Tidak ditemukan"))</f>
        <v>PLS002</v>
      </c>
      <c r="C410" s="2" t="s">
        <v>56</v>
      </c>
      <c r="D410" s="2" t="str">
        <f t="array" ref="D410">IF(C410="","", IFERROR(INDEX(Barang!$C$2:$C$10001, MATCH(C410, Barang!$B$2:$B$10001, 0)), ""))</f>
        <v>Makanan</v>
      </c>
      <c r="E410" s="2" t="str">
        <f t="array" ref="E410">IF(C410="","", IFERROR(INDEX(Barang!$E$2:$E$10001, MATCH(C410, Barang!$B$2:$B$10001, 0)), ""))</f>
        <v>pcs</v>
      </c>
      <c r="F410" s="10">
        <v>3</v>
      </c>
      <c r="G410" s="11">
        <f t="array" ref="G410">IF(C410="","", IFERROR(INDEX(Barang!$F$2:$F$10001, MATCH(C410, Barang!$B$2:$B$10001, 0)) * F410, ""))</f>
        <v>3000</v>
      </c>
      <c r="H410" s="10"/>
      <c r="J410" s="8"/>
      <c r="K410" s="2" t="str">
        <f t="array" ref="K410">IF(L410="","", IFERROR(INDEX(Barang!$A$2:$A$10001, MATCH(L410, Barang!$B$2:$B$10001, 0)), "Tidak ditemukan"))</f>
        <v/>
      </c>
      <c r="L410" s="2"/>
      <c r="M410" s="2" t="str">
        <f t="array" ref="M410">IF(L410="","", IFERROR(INDEX(Barang!$C$2:$C$10001, MATCH(L410, Barang!$B$2:$B$10001, 0)), ""))</f>
        <v/>
      </c>
      <c r="N410" s="2" t="str">
        <f t="array" ref="N410">IF(L410="","", IFERROR(INDEX(Barang!$E$2:$E$10001, MATCH(L410, Barang!$B$2:$B$10001, 0)), ""))</f>
        <v/>
      </c>
      <c r="O410" s="10"/>
      <c r="P410" s="11" t="str">
        <f t="array" ref="P410">IF(L410="","", IFERROR(INDEX(Barang!$F$2:$F$10001, MATCH(L410, Barang!$B$2:$B$10001, 0)) * O410, ""))</f>
        <v/>
      </c>
      <c r="Q410" s="12"/>
      <c r="R410" s="10">
        <f t="shared" si="1"/>
        <v>-3</v>
      </c>
      <c r="S410" s="10" t="s">
        <v>40</v>
      </c>
      <c r="T410" s="2" t="s">
        <v>40</v>
      </c>
    </row>
    <row r="411" spans="1:20" ht="22.5" customHeight="1" x14ac:dyDescent="0.2">
      <c r="A411" s="8"/>
      <c r="B411" s="2" t="str">
        <f t="array" ref="B411">IF(C411="","", IFERROR(INDEX(Barang!$A$2:$A$10001, MATCH(C411, Barang!$B$2:$B$10001, 0)), "Tidak ditemukan"))</f>
        <v>JPT001</v>
      </c>
      <c r="C411" s="2" t="s">
        <v>603</v>
      </c>
      <c r="D411" s="2" t="str">
        <f t="array" ref="D411">IF(C411="","", IFERROR(INDEX(Barang!$C$2:$C$10001, MATCH(C411, Barang!$B$2:$B$10001, 0)), ""))</f>
        <v>Makanan</v>
      </c>
      <c r="E411" s="2" t="str">
        <f t="array" ref="E411">IF(C411="","", IFERROR(INDEX(Barang!$E$2:$E$10001, MATCH(C411, Barang!$B$2:$B$10001, 0)), ""))</f>
        <v>pcs</v>
      </c>
      <c r="F411" s="10">
        <v>2</v>
      </c>
      <c r="G411" s="11">
        <f t="array" ref="G411">IF(C411="","", IFERROR(INDEX(Barang!$F$2:$F$10001, MATCH(C411, Barang!$B$2:$B$10001, 0)) * F411, ""))</f>
        <v>4000</v>
      </c>
      <c r="H411" s="10"/>
      <c r="J411" s="8"/>
      <c r="K411" s="2" t="str">
        <f t="array" ref="K411">IF(L411="","", IFERROR(INDEX(Barang!$A$2:$A$10001, MATCH(L411, Barang!$B$2:$B$10001, 0)), "Tidak ditemukan"))</f>
        <v/>
      </c>
      <c r="L411" s="2"/>
      <c r="M411" s="2" t="str">
        <f t="array" ref="M411">IF(L411="","", IFERROR(INDEX(Barang!$C$2:$C$10001, MATCH(L411, Barang!$B$2:$B$10001, 0)), ""))</f>
        <v/>
      </c>
      <c r="N411" s="2" t="str">
        <f t="array" ref="N411">IF(L411="","", IFERROR(INDEX(Barang!$E$2:$E$10001, MATCH(L411, Barang!$B$2:$B$10001, 0)), ""))</f>
        <v/>
      </c>
      <c r="O411" s="10"/>
      <c r="P411" s="11" t="str">
        <f t="array" ref="P411">IF(L411="","", IFERROR(INDEX(Barang!$F$2:$F$10001, MATCH(L411, Barang!$B$2:$B$10001, 0)) * O411, ""))</f>
        <v/>
      </c>
      <c r="Q411" s="12"/>
      <c r="R411" s="10">
        <f t="shared" si="1"/>
        <v>-2</v>
      </c>
      <c r="S411" s="10" t="s">
        <v>40</v>
      </c>
      <c r="T411" s="2" t="s">
        <v>40</v>
      </c>
    </row>
    <row r="412" spans="1:20" ht="22.5" customHeight="1" x14ac:dyDescent="0.2">
      <c r="A412" s="8"/>
      <c r="B412" s="2" t="str">
        <f t="array" ref="B412">IF(C412="","", IFERROR(INDEX(Barang!$A$2:$A$10001, MATCH(C412, Barang!$B$2:$B$10001, 0)), "Tidak ditemukan"))</f>
        <v>TLR2</v>
      </c>
      <c r="C412" s="2" t="s">
        <v>135</v>
      </c>
      <c r="D412" s="2" t="str">
        <f t="array" ref="D412">IF(C412="","", IFERROR(INDEX(Barang!$C$2:$C$10001, MATCH(C412, Barang!$B$2:$B$10001, 0)), ""))</f>
        <v>Sembako</v>
      </c>
      <c r="E412" s="2" t="str">
        <f t="array" ref="E412">IF(C412="","", IFERROR(INDEX(Barang!$E$2:$E$10001, MATCH(C412, Barang!$B$2:$B$10001, 0)), ""))</f>
        <v>kg</v>
      </c>
      <c r="F412" s="10">
        <v>50</v>
      </c>
      <c r="G412" s="11">
        <f t="array" ref="G412">IF(C412="","", IFERROR(INDEX(Barang!$F$2:$F$10001, MATCH(C412, Barang!$B$2:$B$10001, 0)) * F412, ""))</f>
        <v>775000</v>
      </c>
      <c r="H412" s="10"/>
      <c r="J412" s="8"/>
      <c r="K412" s="2" t="str">
        <f t="array" ref="K412">IF(L412="","", IFERROR(INDEX(Barang!$A$2:$A$10001, MATCH(L412, Barang!$B$2:$B$10001, 0)), "Tidak ditemukan"))</f>
        <v/>
      </c>
      <c r="L412" s="2"/>
      <c r="M412" s="2" t="str">
        <f t="array" ref="M412">IF(L412="","", IFERROR(INDEX(Barang!$C$2:$C$10001, MATCH(L412, Barang!$B$2:$B$10001, 0)), ""))</f>
        <v/>
      </c>
      <c r="N412" s="2" t="str">
        <f t="array" ref="N412">IF(L412="","", IFERROR(INDEX(Barang!$E$2:$E$10001, MATCH(L412, Barang!$B$2:$B$10001, 0)), ""))</f>
        <v/>
      </c>
      <c r="O412" s="10"/>
      <c r="P412" s="11" t="str">
        <f t="array" ref="P412">IF(L412="","", IFERROR(INDEX(Barang!$F$2:$F$10001, MATCH(L412, Barang!$B$2:$B$10001, 0)) * O412, ""))</f>
        <v/>
      </c>
      <c r="Q412" s="12"/>
      <c r="R412" s="10">
        <f t="shared" si="1"/>
        <v>-50</v>
      </c>
      <c r="S412" s="10" t="s">
        <v>40</v>
      </c>
      <c r="T412" s="2" t="s">
        <v>40</v>
      </c>
    </row>
    <row r="413" spans="1:20" ht="22.5" customHeight="1" x14ac:dyDescent="0.2">
      <c r="A413" s="8"/>
      <c r="B413" s="2" t="str">
        <f t="array" ref="B413">IF(C413="","", IFERROR(INDEX(Barang!$A$2:$A$10001, MATCH(C413, Barang!$B$2:$B$10001, 0)), "Tidak ditemukan"))</f>
        <v>KTK001</v>
      </c>
      <c r="C413" s="2" t="s">
        <v>1034</v>
      </c>
      <c r="D413" s="2" t="str">
        <f t="array" ref="D413">IF(C413="","", IFERROR(INDEX(Barang!$C$2:$C$10001, MATCH(C413, Barang!$B$2:$B$10001, 0)), ""))</f>
        <v>Kertas</v>
      </c>
      <c r="E413" s="2" t="str">
        <f t="array" ref="E413">IF(C413="","", IFERROR(INDEX(Barang!$E$2:$E$10001, MATCH(C413, Barang!$B$2:$B$10001, 0)), ""))</f>
        <v>pcs</v>
      </c>
      <c r="F413" s="10">
        <v>2</v>
      </c>
      <c r="G413" s="11">
        <f t="array" ref="G413">IF(C413="","", IFERROR(INDEX(Barang!$F$2:$F$10001, MATCH(C413, Barang!$B$2:$B$10001, 0)) * F413, ""))</f>
        <v>4000</v>
      </c>
      <c r="H413" s="10"/>
      <c r="J413" s="8"/>
      <c r="K413" s="2" t="str">
        <f t="array" ref="K413">IF(L413="","", IFERROR(INDEX(Barang!$A$2:$A$10001, MATCH(L413, Barang!$B$2:$B$10001, 0)), "Tidak ditemukan"))</f>
        <v/>
      </c>
      <c r="L413" s="2"/>
      <c r="M413" s="2" t="str">
        <f t="array" ref="M413">IF(L413="","", IFERROR(INDEX(Barang!$C$2:$C$10001, MATCH(L413, Barang!$B$2:$B$10001, 0)), ""))</f>
        <v/>
      </c>
      <c r="N413" s="2" t="str">
        <f t="array" ref="N413">IF(L413="","", IFERROR(INDEX(Barang!$E$2:$E$10001, MATCH(L413, Barang!$B$2:$B$10001, 0)), ""))</f>
        <v/>
      </c>
      <c r="O413" s="10"/>
      <c r="P413" s="11" t="str">
        <f t="array" ref="P413">IF(L413="","", IFERROR(INDEX(Barang!$F$2:$F$10001, MATCH(L413, Barang!$B$2:$B$10001, 0)) * O413, ""))</f>
        <v/>
      </c>
      <c r="Q413" s="12"/>
      <c r="R413" s="10">
        <f t="shared" si="1"/>
        <v>-2</v>
      </c>
      <c r="S413" s="10" t="s">
        <v>40</v>
      </c>
      <c r="T413" s="2" t="s">
        <v>40</v>
      </c>
    </row>
    <row r="414" spans="1:20" ht="22.5" customHeight="1" x14ac:dyDescent="0.2">
      <c r="A414" s="8"/>
      <c r="B414" s="2" t="str">
        <f t="array" ref="B414">IF(C414="","", IFERROR(INDEX(Barang!$A$2:$A$10001, MATCH(C414, Barang!$B$2:$B$10001, 0)), "Tidak ditemukan"))</f>
        <v>TGJ02</v>
      </c>
      <c r="C414" s="2" t="s">
        <v>893</v>
      </c>
      <c r="D414" s="2" t="str">
        <f t="array" ref="D414">IF(C414="","", IFERROR(INDEX(Barang!$C$2:$C$10001, MATCH(C414, Barang!$B$2:$B$10001, 0)), ""))</f>
        <v>Bumbu</v>
      </c>
      <c r="E414" s="2" t="str">
        <f t="array" ref="E414">IF(C414="","", IFERROR(INDEX(Barang!$E$2:$E$10001, MATCH(C414, Barang!$B$2:$B$10001, 0)), ""))</f>
        <v>kg</v>
      </c>
      <c r="F414" s="10">
        <v>2</v>
      </c>
      <c r="G414" s="11">
        <f t="array" ref="G414">IF(C414="","", IFERROR(INDEX(Barang!$F$2:$F$10001, MATCH(C414, Barang!$B$2:$B$10001, 0)) * F414, ""))</f>
        <v>7000</v>
      </c>
      <c r="H414" s="10"/>
      <c r="J414" s="8"/>
      <c r="K414" s="2" t="str">
        <f t="array" ref="K414">IF(L414="","", IFERROR(INDEX(Barang!$A$2:$A$10001, MATCH(L414, Barang!$B$2:$B$10001, 0)), "Tidak ditemukan"))</f>
        <v/>
      </c>
      <c r="L414" s="2"/>
      <c r="M414" s="2" t="str">
        <f t="array" ref="M414">IF(L414="","", IFERROR(INDEX(Barang!$C$2:$C$10001, MATCH(L414, Barang!$B$2:$B$10001, 0)), ""))</f>
        <v/>
      </c>
      <c r="N414" s="2" t="str">
        <f t="array" ref="N414">IF(L414="","", IFERROR(INDEX(Barang!$E$2:$E$10001, MATCH(L414, Barang!$B$2:$B$10001, 0)), ""))</f>
        <v/>
      </c>
      <c r="O414" s="10"/>
      <c r="P414" s="11" t="str">
        <f t="array" ref="P414">IF(L414="","", IFERROR(INDEX(Barang!$F$2:$F$10001, MATCH(L414, Barang!$B$2:$B$10001, 0)) * O414, ""))</f>
        <v/>
      </c>
      <c r="Q414" s="12"/>
      <c r="R414" s="10">
        <f t="shared" si="1"/>
        <v>-2</v>
      </c>
      <c r="S414" s="10" t="s">
        <v>40</v>
      </c>
      <c r="T414" s="2" t="s">
        <v>40</v>
      </c>
    </row>
    <row r="415" spans="1:20" ht="22.5" customHeight="1" x14ac:dyDescent="0.2">
      <c r="A415" s="8">
        <v>45981</v>
      </c>
      <c r="B415" s="2" t="str">
        <f t="array" ref="B415">IF(C415="","", IFERROR(INDEX(Barang!$A$2:$A$10001, MATCH(C415, Barang!$B$2:$B$10001, 0)), "Tidak ditemukan"))</f>
        <v>ADS001</v>
      </c>
      <c r="C415" s="2" t="s">
        <v>163</v>
      </c>
      <c r="D415" s="2" t="str">
        <f t="array" ref="D415">IF(C415="","", IFERROR(INDEX(Barang!$C$2:$C$10001, MATCH(C415, Barang!$B$2:$B$10001, 0)), ""))</f>
        <v>Minuman</v>
      </c>
      <c r="E415" s="2" t="str">
        <f t="array" ref="E415">IF(C415="","", IFERROR(INDEX(Barang!$E$2:$E$10001, MATCH(C415, Barang!$B$2:$B$10001, 0)), ""))</f>
        <v>pcs</v>
      </c>
      <c r="F415" s="10">
        <v>10</v>
      </c>
      <c r="G415" s="11">
        <f t="array" ref="G415">IF(C415="","", IFERROR(INDEX(Barang!$F$2:$F$10001, MATCH(C415, Barang!$B$2:$B$10001, 0)) * F415, ""))</f>
        <v>25000</v>
      </c>
      <c r="H415" s="10"/>
      <c r="J415" s="8"/>
      <c r="K415" s="2" t="str">
        <f t="array" ref="K415">IF(L415="","", IFERROR(INDEX(Barang!$A$2:$A$10001, MATCH(L415, Barang!$B$2:$B$10001, 0)), "Tidak ditemukan"))</f>
        <v/>
      </c>
      <c r="L415" s="2"/>
      <c r="M415" s="2" t="str">
        <f t="array" ref="M415">IF(L415="","", IFERROR(INDEX(Barang!$C$2:$C$10001, MATCH(L415, Barang!$B$2:$B$10001, 0)), ""))</f>
        <v/>
      </c>
      <c r="N415" s="2" t="str">
        <f t="array" ref="N415">IF(L415="","", IFERROR(INDEX(Barang!$E$2:$E$10001, MATCH(L415, Barang!$B$2:$B$10001, 0)), ""))</f>
        <v/>
      </c>
      <c r="O415" s="10"/>
      <c r="P415" s="11" t="str">
        <f t="array" ref="P415">IF(L415="","", IFERROR(INDEX(Barang!$F$2:$F$10001, MATCH(L415, Barang!$B$2:$B$10001, 0)) * O415, ""))</f>
        <v/>
      </c>
      <c r="Q415" s="12"/>
      <c r="R415" s="10">
        <f t="shared" si="1"/>
        <v>-10</v>
      </c>
      <c r="S415" s="10" t="s">
        <v>40</v>
      </c>
      <c r="T415" s="2" t="s">
        <v>40</v>
      </c>
    </row>
    <row r="416" spans="1:20" ht="22.5" customHeight="1" x14ac:dyDescent="0.2">
      <c r="A416" s="8"/>
      <c r="B416" s="2" t="str">
        <f t="array" ref="B416">IF(C416="","", IFERROR(INDEX(Barang!$A$2:$A$10001, MATCH(C416, Barang!$B$2:$B$10001, 0)), "Tidak ditemukan"))</f>
        <v>KCP001</v>
      </c>
      <c r="C416" s="2" t="s">
        <v>155</v>
      </c>
      <c r="D416" s="2" t="str">
        <f t="array" ref="D416">IF(C416="","", IFERROR(INDEX(Barang!$C$2:$C$10001, MATCH(C416, Barang!$B$2:$B$10001, 0)), ""))</f>
        <v>Bumbu</v>
      </c>
      <c r="E416" s="2" t="str">
        <f t="array" ref="E416">IF(C416="","", IFERROR(INDEX(Barang!$E$2:$E$10001, MATCH(C416, Barang!$B$2:$B$10001, 0)), ""))</f>
        <v>pcs</v>
      </c>
      <c r="F416" s="10">
        <v>30</v>
      </c>
      <c r="G416" s="11">
        <f t="array" ref="G416">IF(C416="","", IFERROR(INDEX(Barang!$F$2:$F$10001, MATCH(C416, Barang!$B$2:$B$10001, 0)) * F416, ""))</f>
        <v>60000</v>
      </c>
      <c r="H416" s="10"/>
      <c r="J416" s="8"/>
      <c r="K416" s="2" t="str">
        <f t="array" ref="K416">IF(L416="","", IFERROR(INDEX(Barang!$A$2:$A$10001, MATCH(L416, Barang!$B$2:$B$10001, 0)), "Tidak ditemukan"))</f>
        <v/>
      </c>
      <c r="L416" s="2"/>
      <c r="M416" s="2" t="str">
        <f t="array" ref="M416">IF(L416="","", IFERROR(INDEX(Barang!$C$2:$C$10001, MATCH(L416, Barang!$B$2:$B$10001, 0)), ""))</f>
        <v/>
      </c>
      <c r="N416" s="2" t="str">
        <f t="array" ref="N416">IF(L416="","", IFERROR(INDEX(Barang!$E$2:$E$10001, MATCH(L416, Barang!$B$2:$B$10001, 0)), ""))</f>
        <v/>
      </c>
      <c r="O416" s="10"/>
      <c r="P416" s="11" t="str">
        <f t="array" ref="P416">IF(L416="","", IFERROR(INDEX(Barang!$F$2:$F$10001, MATCH(L416, Barang!$B$2:$B$10001, 0)) * O416, ""))</f>
        <v/>
      </c>
      <c r="Q416" s="12"/>
      <c r="R416" s="10">
        <f t="shared" si="1"/>
        <v>-30</v>
      </c>
      <c r="S416" s="10" t="s">
        <v>40</v>
      </c>
      <c r="T416" s="2" t="s">
        <v>40</v>
      </c>
    </row>
    <row r="417" spans="1:20" ht="22.5" customHeight="1" x14ac:dyDescent="0.2">
      <c r="A417" s="8"/>
      <c r="B417" s="2" t="str">
        <f t="array" ref="B417">IF(C417="","", IFERROR(INDEX(Barang!$A$2:$A$10001, MATCH(C417, Barang!$B$2:$B$10001, 0)), "Tidak ditemukan"))</f>
        <v>APT001</v>
      </c>
      <c r="C417" s="2" t="s">
        <v>242</v>
      </c>
      <c r="D417" s="2" t="str">
        <f t="array" ref="D417">IF(C417="","", IFERROR(INDEX(Barang!$C$2:$C$10001, MATCH(C417, Barang!$B$2:$B$10001, 0)), ""))</f>
        <v>Makanan</v>
      </c>
      <c r="E417" s="2" t="str">
        <f t="array" ref="E417">IF(C417="","", IFERROR(INDEX(Barang!$E$2:$E$10001, MATCH(C417, Barang!$B$2:$B$10001, 0)), ""))</f>
        <v>pcs</v>
      </c>
      <c r="F417" s="10">
        <v>2</v>
      </c>
      <c r="G417" s="11">
        <f t="array" ref="G417">IF(C417="","", IFERROR(INDEX(Barang!$F$2:$F$10001, MATCH(C417, Barang!$B$2:$B$10001, 0)) * F417, ""))</f>
        <v>4000</v>
      </c>
      <c r="H417" s="10"/>
      <c r="J417" s="8"/>
      <c r="K417" s="2" t="str">
        <f t="array" ref="K417">IF(L417="","", IFERROR(INDEX(Barang!$A$2:$A$10001, MATCH(L417, Barang!$B$2:$B$10001, 0)), "Tidak ditemukan"))</f>
        <v/>
      </c>
      <c r="L417" s="2"/>
      <c r="M417" s="2" t="str">
        <f t="array" ref="M417">IF(L417="","", IFERROR(INDEX(Barang!$C$2:$C$10001, MATCH(L417, Barang!$B$2:$B$10001, 0)), ""))</f>
        <v/>
      </c>
      <c r="N417" s="2" t="str">
        <f t="array" ref="N417">IF(L417="","", IFERROR(INDEX(Barang!$E$2:$E$10001, MATCH(L417, Barang!$B$2:$B$10001, 0)), ""))</f>
        <v/>
      </c>
      <c r="O417" s="10"/>
      <c r="P417" s="11" t="str">
        <f t="array" ref="P417">IF(L417="","", IFERROR(INDEX(Barang!$F$2:$F$10001, MATCH(L417, Barang!$B$2:$B$10001, 0)) * O417, ""))</f>
        <v/>
      </c>
      <c r="Q417" s="12"/>
      <c r="R417" s="10">
        <f t="shared" si="1"/>
        <v>-2</v>
      </c>
      <c r="S417" s="10" t="s">
        <v>40</v>
      </c>
      <c r="T417" s="2" t="s">
        <v>40</v>
      </c>
    </row>
    <row r="418" spans="1:20" ht="22.5" customHeight="1" x14ac:dyDescent="0.2">
      <c r="A418" s="8"/>
      <c r="B418" s="2" t="str">
        <f t="array" ref="B418">IF(C418="","", IFERROR(INDEX(Barang!$A$2:$A$10001, MATCH(C418, Barang!$B$2:$B$10001, 0)), "Tidak ditemukan"))</f>
        <v>DLN02</v>
      </c>
      <c r="C418" s="2" t="s">
        <v>493</v>
      </c>
      <c r="D418" s="2" t="str">
        <f t="array" ref="D418">IF(C418="","", IFERROR(INDEX(Barang!$C$2:$C$10001, MATCH(C418, Barang!$B$2:$B$10001, 0)), ""))</f>
        <v>Makanan</v>
      </c>
      <c r="E418" s="2" t="str">
        <f t="array" ref="E418">IF(C418="","", IFERROR(INDEX(Barang!$E$2:$E$10001, MATCH(C418, Barang!$B$2:$B$10001, 0)), ""))</f>
        <v>pcs</v>
      </c>
      <c r="F418" s="10">
        <v>2</v>
      </c>
      <c r="G418" s="11">
        <f t="array" ref="G418">IF(C418="","", IFERROR(INDEX(Barang!$F$2:$F$10001, MATCH(C418, Barang!$B$2:$B$10001, 0)) * F418, ""))</f>
        <v>4000</v>
      </c>
      <c r="H418" s="10"/>
      <c r="J418" s="8"/>
      <c r="K418" s="2" t="str">
        <f t="array" ref="K418">IF(L418="","", IFERROR(INDEX(Barang!$A$2:$A$10001, MATCH(L418, Barang!$B$2:$B$10001, 0)), "Tidak ditemukan"))</f>
        <v/>
      </c>
      <c r="L418" s="2"/>
      <c r="M418" s="2" t="str">
        <f t="array" ref="M418">IF(L418="","", IFERROR(INDEX(Barang!$C$2:$C$10001, MATCH(L418, Barang!$B$2:$B$10001, 0)), ""))</f>
        <v/>
      </c>
      <c r="N418" s="2" t="str">
        <f t="array" ref="N418">IF(L418="","", IFERROR(INDEX(Barang!$E$2:$E$10001, MATCH(L418, Barang!$B$2:$B$10001, 0)), ""))</f>
        <v/>
      </c>
      <c r="O418" s="10"/>
      <c r="P418" s="11" t="str">
        <f t="array" ref="P418">IF(L418="","", IFERROR(INDEX(Barang!$F$2:$F$10001, MATCH(L418, Barang!$B$2:$B$10001, 0)) * O418, ""))</f>
        <v/>
      </c>
      <c r="Q418" s="12"/>
      <c r="R418" s="10">
        <f t="shared" si="1"/>
        <v>-2</v>
      </c>
      <c r="S418" s="10" t="s">
        <v>40</v>
      </c>
      <c r="T418" s="2" t="s">
        <v>40</v>
      </c>
    </row>
    <row r="419" spans="1:20" ht="22.5" customHeight="1" x14ac:dyDescent="0.2">
      <c r="A419" s="8"/>
      <c r="B419" s="2" t="str">
        <f t="array" ref="B419">IF(C419="","", IFERROR(INDEX(Barang!$A$2:$A$10001, MATCH(C419, Barang!$B$2:$B$10001, 0)), "Tidak ditemukan"))</f>
        <v>TTS001</v>
      </c>
      <c r="C419" s="2" t="s">
        <v>611</v>
      </c>
      <c r="D419" s="2" t="str">
        <f t="array" ref="D419">IF(C419="","", IFERROR(INDEX(Barang!$C$2:$C$10001, MATCH(C419, Barang!$B$2:$B$10001, 0)), ""))</f>
        <v>Makanan</v>
      </c>
      <c r="E419" s="2" t="str">
        <f t="array" ref="E419">IF(C419="","", IFERROR(INDEX(Barang!$E$2:$E$10001, MATCH(C419, Barang!$B$2:$B$10001, 0)), ""))</f>
        <v>pcs</v>
      </c>
      <c r="F419" s="10">
        <v>6</v>
      </c>
      <c r="G419" s="11">
        <f t="array" ref="G419">IF(C419="","", IFERROR(INDEX(Barang!$F$2:$F$10001, MATCH(C419, Barang!$B$2:$B$10001, 0)) * F419, ""))</f>
        <v>12000</v>
      </c>
      <c r="H419" s="10"/>
      <c r="J419" s="8"/>
      <c r="K419" s="2" t="str">
        <f t="array" ref="K419">IF(L419="","", IFERROR(INDEX(Barang!$A$2:$A$10001, MATCH(L419, Barang!$B$2:$B$10001, 0)), "Tidak ditemukan"))</f>
        <v/>
      </c>
      <c r="L419" s="2"/>
      <c r="M419" s="2" t="str">
        <f t="array" ref="M419">IF(L419="","", IFERROR(INDEX(Barang!$C$2:$C$10001, MATCH(L419, Barang!$B$2:$B$10001, 0)), ""))</f>
        <v/>
      </c>
      <c r="N419" s="2" t="str">
        <f t="array" ref="N419">IF(L419="","", IFERROR(INDEX(Barang!$E$2:$E$10001, MATCH(L419, Barang!$B$2:$B$10001, 0)), ""))</f>
        <v/>
      </c>
      <c r="O419" s="10"/>
      <c r="P419" s="11" t="str">
        <f t="array" ref="P419">IF(L419="","", IFERROR(INDEX(Barang!$F$2:$F$10001, MATCH(L419, Barang!$B$2:$B$10001, 0)) * O419, ""))</f>
        <v/>
      </c>
      <c r="Q419" s="12"/>
      <c r="R419" s="10">
        <f t="shared" si="1"/>
        <v>-6</v>
      </c>
      <c r="S419" s="10" t="s">
        <v>40</v>
      </c>
      <c r="T419" s="2" t="s">
        <v>40</v>
      </c>
    </row>
    <row r="420" spans="1:20" ht="22.5" customHeight="1" x14ac:dyDescent="0.2">
      <c r="A420" s="8"/>
      <c r="B420" s="2" t="str">
        <f t="array" ref="B420">IF(C420="","", IFERROR(INDEX(Barang!$A$2:$A$10001, MATCH(C420, Barang!$B$2:$B$10001, 0)), "Tidak ditemukan"))</f>
        <v>RCK001</v>
      </c>
      <c r="C420" s="2" t="s">
        <v>199</v>
      </c>
      <c r="D420" s="2" t="str">
        <f t="array" ref="D420">IF(C420="","", IFERROR(INDEX(Barang!$C$2:$C$10001, MATCH(C420, Barang!$B$2:$B$10001, 0)), ""))</f>
        <v>Bumbu</v>
      </c>
      <c r="E420" s="2" t="str">
        <f t="array" ref="E420">IF(C420="","", IFERROR(INDEX(Barang!$E$2:$E$10001, MATCH(C420, Barang!$B$2:$B$10001, 0)), ""))</f>
        <v>pcs</v>
      </c>
      <c r="F420" s="10">
        <v>2</v>
      </c>
      <c r="G420" s="11">
        <f t="array" ref="G420">IF(C420="","", IFERROR(INDEX(Barang!$F$2:$F$10001, MATCH(C420, Barang!$B$2:$B$10001, 0)) * F420, ""))</f>
        <v>4000</v>
      </c>
      <c r="H420" s="10"/>
      <c r="J420" s="8"/>
      <c r="K420" s="2" t="str">
        <f t="array" ref="K420">IF(L420="","", IFERROR(INDEX(Barang!$A$2:$A$10001, MATCH(L420, Barang!$B$2:$B$10001, 0)), "Tidak ditemukan"))</f>
        <v/>
      </c>
      <c r="L420" s="2"/>
      <c r="M420" s="2" t="str">
        <f t="array" ref="M420">IF(L420="","", IFERROR(INDEX(Barang!$C$2:$C$10001, MATCH(L420, Barang!$B$2:$B$10001, 0)), ""))</f>
        <v/>
      </c>
      <c r="N420" s="2" t="str">
        <f t="array" ref="N420">IF(L420="","", IFERROR(INDEX(Barang!$E$2:$E$10001, MATCH(L420, Barang!$B$2:$B$10001, 0)), ""))</f>
        <v/>
      </c>
      <c r="O420" s="10"/>
      <c r="P420" s="11" t="str">
        <f t="array" ref="P420">IF(L420="","", IFERROR(INDEX(Barang!$F$2:$F$10001, MATCH(L420, Barang!$B$2:$B$10001, 0)) * O420, ""))</f>
        <v/>
      </c>
      <c r="Q420" s="12"/>
      <c r="R420" s="10">
        <f t="shared" si="1"/>
        <v>-2</v>
      </c>
      <c r="S420" s="10" t="s">
        <v>40</v>
      </c>
      <c r="T420" s="2" t="s">
        <v>40</v>
      </c>
    </row>
    <row r="421" spans="1:20" ht="22.5" customHeight="1" x14ac:dyDescent="0.2">
      <c r="A421" s="8"/>
      <c r="B421" s="2" t="str">
        <f t="array" ref="B421">IF(C421="","", IFERROR(INDEX(Barang!$A$2:$A$10001, MATCH(C421, Barang!$B$2:$B$10001, 0)), "Tidak ditemukan"))</f>
        <v>DLN001</v>
      </c>
      <c r="C421" s="2" t="s">
        <v>105</v>
      </c>
      <c r="D421" s="2" t="str">
        <f t="array" ref="D421">IF(C421="","", IFERROR(INDEX(Barang!$C$2:$C$10001, MATCH(C421, Barang!$B$2:$B$10001, 0)), ""))</f>
        <v>Makanan</v>
      </c>
      <c r="E421" s="2" t="str">
        <f t="array" ref="E421">IF(C421="","", IFERROR(INDEX(Barang!$E$2:$E$10001, MATCH(C421, Barang!$B$2:$B$10001, 0)), ""))</f>
        <v>pcs</v>
      </c>
      <c r="F421" s="10">
        <v>5</v>
      </c>
      <c r="G421" s="11">
        <f t="array" ref="G421">IF(C421="","", IFERROR(INDEX(Barang!$F$2:$F$10001, MATCH(C421, Barang!$B$2:$B$10001, 0)) * F421, ""))</f>
        <v>5000</v>
      </c>
      <c r="H421" s="10"/>
      <c r="J421" s="8"/>
      <c r="K421" s="2" t="str">
        <f t="array" ref="K421">IF(L421="","", IFERROR(INDEX(Barang!$A$2:$A$10001, MATCH(L421, Barang!$B$2:$B$10001, 0)), "Tidak ditemukan"))</f>
        <v/>
      </c>
      <c r="L421" s="2"/>
      <c r="M421" s="2" t="str">
        <f t="array" ref="M421">IF(L421="","", IFERROR(INDEX(Barang!$C$2:$C$10001, MATCH(L421, Barang!$B$2:$B$10001, 0)), ""))</f>
        <v/>
      </c>
      <c r="N421" s="2" t="str">
        <f t="array" ref="N421">IF(L421="","", IFERROR(INDEX(Barang!$E$2:$E$10001, MATCH(L421, Barang!$B$2:$B$10001, 0)), ""))</f>
        <v/>
      </c>
      <c r="O421" s="10"/>
      <c r="P421" s="11" t="str">
        <f t="array" ref="P421">IF(L421="","", IFERROR(INDEX(Barang!$F$2:$F$10001, MATCH(L421, Barang!$B$2:$B$10001, 0)) * O421, ""))</f>
        <v/>
      </c>
      <c r="Q421" s="12"/>
      <c r="R421" s="10">
        <f t="shared" si="1"/>
        <v>-5</v>
      </c>
      <c r="S421" s="10" t="s">
        <v>40</v>
      </c>
      <c r="T421" s="2" t="s">
        <v>40</v>
      </c>
    </row>
    <row r="422" spans="1:20" ht="22.5" customHeight="1" x14ac:dyDescent="0.2">
      <c r="A422" s="8"/>
      <c r="B422" s="2" t="str">
        <f t="array" ref="B422">IF(C422="","", IFERROR(INDEX(Barang!$A$2:$A$10001, MATCH(C422, Barang!$B$2:$B$10001, 0)), "Tidak ditemukan"))</f>
        <v>TLR2</v>
      </c>
      <c r="C422" s="2" t="s">
        <v>135</v>
      </c>
      <c r="D422" s="2" t="str">
        <f t="array" ref="D422">IF(C422="","", IFERROR(INDEX(Barang!$C$2:$C$10001, MATCH(C422, Barang!$B$2:$B$10001, 0)), ""))</f>
        <v>Sembako</v>
      </c>
      <c r="E422" s="2" t="str">
        <f t="array" ref="E422">IF(C422="","", IFERROR(INDEX(Barang!$E$2:$E$10001, MATCH(C422, Barang!$B$2:$B$10001, 0)), ""))</f>
        <v>kg</v>
      </c>
      <c r="F422" s="10">
        <v>60</v>
      </c>
      <c r="G422" s="11">
        <f t="array" ref="G422">IF(C422="","", IFERROR(INDEX(Barang!$F$2:$F$10001, MATCH(C422, Barang!$B$2:$B$10001, 0)) * F422, ""))</f>
        <v>930000</v>
      </c>
      <c r="H422" s="10"/>
      <c r="J422" s="8"/>
      <c r="K422" s="2" t="str">
        <f t="array" ref="K422">IF(L422="","", IFERROR(INDEX(Barang!$A$2:$A$10001, MATCH(L422, Barang!$B$2:$B$10001, 0)), "Tidak ditemukan"))</f>
        <v/>
      </c>
      <c r="L422" s="2"/>
      <c r="M422" s="2" t="str">
        <f t="array" ref="M422">IF(L422="","", IFERROR(INDEX(Barang!$C$2:$C$10001, MATCH(L422, Barang!$B$2:$B$10001, 0)), ""))</f>
        <v/>
      </c>
      <c r="N422" s="2" t="str">
        <f t="array" ref="N422">IF(L422="","", IFERROR(INDEX(Barang!$E$2:$E$10001, MATCH(L422, Barang!$B$2:$B$10001, 0)), ""))</f>
        <v/>
      </c>
      <c r="O422" s="10"/>
      <c r="P422" s="11" t="str">
        <f t="array" ref="P422">IF(L422="","", IFERROR(INDEX(Barang!$F$2:$F$10001, MATCH(L422, Barang!$B$2:$B$10001, 0)) * O422, ""))</f>
        <v/>
      </c>
      <c r="Q422" s="12"/>
      <c r="R422" s="10">
        <f t="shared" si="1"/>
        <v>-60</v>
      </c>
      <c r="S422" s="10" t="s">
        <v>40</v>
      </c>
      <c r="T422" s="2" t="s">
        <v>40</v>
      </c>
    </row>
    <row r="423" spans="1:20" ht="22.5" customHeight="1" x14ac:dyDescent="0.2">
      <c r="A423" s="8"/>
      <c r="B423" s="2" t="str">
        <f t="array" ref="B423">IF(C423="","", IFERROR(INDEX(Barang!$A$2:$A$10001, MATCH(C423, Barang!$B$2:$B$10001, 0)), "Tidak ditemukan"))</f>
        <v>MP001</v>
      </c>
      <c r="C423" s="2" t="s">
        <v>906</v>
      </c>
      <c r="D423" s="2" t="str">
        <f t="array" ref="D423">IF(C423="","", IFERROR(INDEX(Barang!$C$2:$C$10001, MATCH(C423, Barang!$B$2:$B$10001, 0)), ""))</f>
        <v>Makanan</v>
      </c>
      <c r="E423" s="2" t="str">
        <f t="array" ref="E423">IF(C423="","", IFERROR(INDEX(Barang!$E$2:$E$10001, MATCH(C423, Barang!$B$2:$B$10001, 0)), ""))</f>
        <v>pcs</v>
      </c>
      <c r="F423" s="10">
        <v>12</v>
      </c>
      <c r="G423" s="11">
        <f t="array" ref="G423">IF(C423="","", IFERROR(INDEX(Barang!$F$2:$F$10001, MATCH(C423, Barang!$B$2:$B$10001, 0)) * F423, ""))</f>
        <v>72000</v>
      </c>
      <c r="H423" s="10"/>
      <c r="J423" s="8"/>
      <c r="K423" s="2" t="str">
        <f t="array" ref="K423">IF(L423="","", IFERROR(INDEX(Barang!$A$2:$A$10001, MATCH(L423, Barang!$B$2:$B$10001, 0)), "Tidak ditemukan"))</f>
        <v/>
      </c>
      <c r="L423" s="2"/>
      <c r="M423" s="2" t="str">
        <f t="array" ref="M423">IF(L423="","", IFERROR(INDEX(Barang!$C$2:$C$10001, MATCH(L423, Barang!$B$2:$B$10001, 0)), ""))</f>
        <v/>
      </c>
      <c r="N423" s="2" t="str">
        <f t="array" ref="N423">IF(L423="","", IFERROR(INDEX(Barang!$E$2:$E$10001, MATCH(L423, Barang!$B$2:$B$10001, 0)), ""))</f>
        <v/>
      </c>
      <c r="O423" s="10"/>
      <c r="P423" s="11" t="str">
        <f t="array" ref="P423">IF(L423="","", IFERROR(INDEX(Barang!$F$2:$F$10001, MATCH(L423, Barang!$B$2:$B$10001, 0)) * O423, ""))</f>
        <v/>
      </c>
      <c r="Q423" s="12"/>
      <c r="R423" s="10">
        <f t="shared" si="1"/>
        <v>-12</v>
      </c>
      <c r="S423" s="10" t="s">
        <v>40</v>
      </c>
      <c r="T423" s="2" t="s">
        <v>40</v>
      </c>
    </row>
    <row r="424" spans="1:20" ht="22.5" customHeight="1" x14ac:dyDescent="0.2">
      <c r="A424" s="8"/>
      <c r="B424" s="2" t="str">
        <f t="array" ref="B424">IF(C424="","", IFERROR(INDEX(Barang!$A$2:$A$10001, MATCH(C424, Barang!$B$2:$B$10001, 0)), "Tidak ditemukan"))</f>
        <v>CL1001</v>
      </c>
      <c r="C424" s="2" t="s">
        <v>77</v>
      </c>
      <c r="D424" s="2" t="str">
        <f t="array" ref="D424">IF(C424="","", IFERROR(INDEX(Barang!$C$2:$C$10001, MATCH(C424, Barang!$B$2:$B$10001, 0)), ""))</f>
        <v>Makanan</v>
      </c>
      <c r="E424" s="2" t="str">
        <f t="array" ref="E424">IF(C424="","", IFERROR(INDEX(Barang!$E$2:$E$10001, MATCH(C424, Barang!$B$2:$B$10001, 0)), ""))</f>
        <v>pcs</v>
      </c>
      <c r="F424" s="10">
        <v>6</v>
      </c>
      <c r="G424" s="11">
        <f t="array" ref="G424">IF(C424="","", IFERROR(INDEX(Barang!$F$2:$F$10001, MATCH(C424, Barang!$B$2:$B$10001, 0)) * F424, ""))</f>
        <v>6000</v>
      </c>
      <c r="H424" s="10"/>
      <c r="J424" s="8"/>
      <c r="K424" s="2" t="str">
        <f t="array" ref="K424">IF(L424="","", IFERROR(INDEX(Barang!$A$2:$A$10001, MATCH(L424, Barang!$B$2:$B$10001, 0)), "Tidak ditemukan"))</f>
        <v/>
      </c>
      <c r="L424" s="2"/>
      <c r="M424" s="2" t="str">
        <f t="array" ref="M424">IF(L424="","", IFERROR(INDEX(Barang!$C$2:$C$10001, MATCH(L424, Barang!$B$2:$B$10001, 0)), ""))</f>
        <v/>
      </c>
      <c r="N424" s="2" t="str">
        <f t="array" ref="N424">IF(L424="","", IFERROR(INDEX(Barang!$E$2:$E$10001, MATCH(L424, Barang!$B$2:$B$10001, 0)), ""))</f>
        <v/>
      </c>
      <c r="O424" s="10"/>
      <c r="P424" s="11" t="str">
        <f t="array" ref="P424">IF(L424="","", IFERROR(INDEX(Barang!$F$2:$F$10001, MATCH(L424, Barang!$B$2:$B$10001, 0)) * O424, ""))</f>
        <v/>
      </c>
      <c r="Q424" s="12"/>
      <c r="R424" s="10">
        <f t="shared" si="1"/>
        <v>-6</v>
      </c>
      <c r="S424" s="10" t="s">
        <v>40</v>
      </c>
      <c r="T424" s="2" t="s">
        <v>40</v>
      </c>
    </row>
    <row r="425" spans="1:20" ht="22.5" customHeight="1" x14ac:dyDescent="0.2">
      <c r="A425" s="8"/>
      <c r="B425" s="2" t="str">
        <f t="array" ref="B425">IF(C425="","", IFERROR(INDEX(Barang!$A$2:$A$10001, MATCH(C425, Barang!$B$2:$B$10001, 0)), "Tidak ditemukan"))</f>
        <v>TGJ001</v>
      </c>
      <c r="C425" s="2" t="s">
        <v>307</v>
      </c>
      <c r="D425" s="2" t="str">
        <f t="array" ref="D425">IF(C425="","", IFERROR(INDEX(Barang!$C$2:$C$10001, MATCH(C425, Barang!$B$2:$B$10001, 0)), ""))</f>
        <v>Bumbu</v>
      </c>
      <c r="E425" s="2" t="str">
        <f t="array" ref="E425">IF(C425="","", IFERROR(INDEX(Barang!$E$2:$E$10001, MATCH(C425, Barang!$B$2:$B$10001, 0)), ""))</f>
        <v>pcs</v>
      </c>
      <c r="F425" s="10">
        <v>12</v>
      </c>
      <c r="G425" s="11">
        <f t="array" ref="G425">IF(C425="","", IFERROR(INDEX(Barang!$F$2:$F$10001, MATCH(C425, Barang!$B$2:$B$10001, 0)) * F425, ""))</f>
        <v>36000</v>
      </c>
      <c r="H425" s="10"/>
      <c r="J425" s="8"/>
      <c r="K425" s="2" t="str">
        <f t="array" ref="K425">IF(L425="","", IFERROR(INDEX(Barang!$A$2:$A$10001, MATCH(L425, Barang!$B$2:$B$10001, 0)), "Tidak ditemukan"))</f>
        <v/>
      </c>
      <c r="L425" s="2"/>
      <c r="M425" s="2" t="str">
        <f t="array" ref="M425">IF(L425="","", IFERROR(INDEX(Barang!$C$2:$C$10001, MATCH(L425, Barang!$B$2:$B$10001, 0)), ""))</f>
        <v/>
      </c>
      <c r="N425" s="2" t="str">
        <f t="array" ref="N425">IF(L425="","", IFERROR(INDEX(Barang!$E$2:$E$10001, MATCH(L425, Barang!$B$2:$B$10001, 0)), ""))</f>
        <v/>
      </c>
      <c r="O425" s="10"/>
      <c r="P425" s="11" t="str">
        <f t="array" ref="P425">IF(L425="","", IFERROR(INDEX(Barang!$F$2:$F$10001, MATCH(L425, Barang!$B$2:$B$10001, 0)) * O425, ""))</f>
        <v/>
      </c>
      <c r="Q425" s="12"/>
      <c r="R425" s="10">
        <f t="shared" si="1"/>
        <v>-12</v>
      </c>
      <c r="S425" s="10" t="s">
        <v>40</v>
      </c>
      <c r="T425" s="2" t="s">
        <v>40</v>
      </c>
    </row>
    <row r="426" spans="1:20" ht="22.5" customHeight="1" x14ac:dyDescent="0.2">
      <c r="A426" s="8"/>
      <c r="B426" s="2" t="str">
        <f t="array" ref="B426">IF(C426="","", IFERROR(INDEX(Barang!$A$2:$A$10001, MATCH(C426, Barang!$B$2:$B$10001, 0)), "Tidak ditemukan"))</f>
        <v>GL1001</v>
      </c>
      <c r="C426" s="2" t="s">
        <v>49</v>
      </c>
      <c r="D426" s="2" t="str">
        <f t="array" ref="D426">IF(C426="","", IFERROR(INDEX(Barang!$C$2:$C$10001, MATCH(C426, Barang!$B$2:$B$10001, 0)), ""))</f>
        <v>Sembako</v>
      </c>
      <c r="E426" s="2" t="str">
        <f t="array" ref="E426">IF(C426="","", IFERROR(INDEX(Barang!$E$2:$E$10001, MATCH(C426, Barang!$B$2:$B$10001, 0)), ""))</f>
        <v>kg</v>
      </c>
      <c r="F426" s="10">
        <v>20</v>
      </c>
      <c r="G426" s="11">
        <f t="array" ref="G426">IF(C426="","", IFERROR(INDEX(Barang!$F$2:$F$10001, MATCH(C426, Barang!$B$2:$B$10001, 0)) * F426, ""))</f>
        <v>330000</v>
      </c>
      <c r="H426" s="10"/>
      <c r="J426" s="8"/>
      <c r="K426" s="2" t="str">
        <f t="array" ref="K426">IF(L426="","", IFERROR(INDEX(Barang!$A$2:$A$10001, MATCH(L426, Barang!$B$2:$B$10001, 0)), "Tidak ditemukan"))</f>
        <v/>
      </c>
      <c r="L426" s="2"/>
      <c r="M426" s="2" t="str">
        <f t="array" ref="M426">IF(L426="","", IFERROR(INDEX(Barang!$C$2:$C$10001, MATCH(L426, Barang!$B$2:$B$10001, 0)), ""))</f>
        <v/>
      </c>
      <c r="N426" s="2" t="str">
        <f t="array" ref="N426">IF(L426="","", IFERROR(INDEX(Barang!$E$2:$E$10001, MATCH(L426, Barang!$B$2:$B$10001, 0)), ""))</f>
        <v/>
      </c>
      <c r="O426" s="10"/>
      <c r="P426" s="11" t="str">
        <f t="array" ref="P426">IF(L426="","", IFERROR(INDEX(Barang!$F$2:$F$10001, MATCH(L426, Barang!$B$2:$B$10001, 0)) * O426, ""))</f>
        <v/>
      </c>
      <c r="Q426" s="12"/>
      <c r="R426" s="10">
        <f t="shared" si="1"/>
        <v>-20</v>
      </c>
      <c r="S426" s="10" t="s">
        <v>40</v>
      </c>
      <c r="T426" s="2" t="s">
        <v>40</v>
      </c>
    </row>
    <row r="427" spans="1:20" ht="22.5" customHeight="1" x14ac:dyDescent="0.2">
      <c r="A427" s="8"/>
      <c r="B427" s="2" t="str">
        <f t="array" ref="B427">IF(C427="","", IFERROR(INDEX(Barang!$A$2:$A$10001, MATCH(C427, Barang!$B$2:$B$10001, 0)), "Tidak ditemukan"))</f>
        <v>SNC2</v>
      </c>
      <c r="C427" s="2" t="s">
        <v>359</v>
      </c>
      <c r="D427" s="2" t="str">
        <f t="array" ref="D427">IF(C427="","", IFERROR(INDEX(Barang!$C$2:$C$10001, MATCH(C427, Barang!$B$2:$B$10001, 0)), ""))</f>
        <v>Minyak</v>
      </c>
      <c r="E427" s="2" t="str">
        <f t="array" ref="E427">IF(C427="","", IFERROR(INDEX(Barang!$E$2:$E$10001, MATCH(C427, Barang!$B$2:$B$10001, 0)), ""))</f>
        <v>pcs</v>
      </c>
      <c r="F427" s="10">
        <v>15</v>
      </c>
      <c r="G427" s="11">
        <f t="array" ref="G427">IF(C427="","", IFERROR(INDEX(Barang!$F$2:$F$10001, MATCH(C427, Barang!$B$2:$B$10001, 0)) * F427, ""))</f>
        <v>600000</v>
      </c>
      <c r="H427" s="10"/>
      <c r="J427" s="8"/>
      <c r="K427" s="2" t="str">
        <f t="array" ref="K427">IF(L427="","", IFERROR(INDEX(Barang!$A$2:$A$10001, MATCH(L427, Barang!$B$2:$B$10001, 0)), "Tidak ditemukan"))</f>
        <v/>
      </c>
      <c r="L427" s="2"/>
      <c r="M427" s="2" t="str">
        <f t="array" ref="M427">IF(L427="","", IFERROR(INDEX(Barang!$C$2:$C$10001, MATCH(L427, Barang!$B$2:$B$10001, 0)), ""))</f>
        <v/>
      </c>
      <c r="N427" s="2" t="str">
        <f t="array" ref="N427">IF(L427="","", IFERROR(INDEX(Barang!$E$2:$E$10001, MATCH(L427, Barang!$B$2:$B$10001, 0)), ""))</f>
        <v/>
      </c>
      <c r="O427" s="10"/>
      <c r="P427" s="11" t="str">
        <f t="array" ref="P427">IF(L427="","", IFERROR(INDEX(Barang!$F$2:$F$10001, MATCH(L427, Barang!$B$2:$B$10001, 0)) * O427, ""))</f>
        <v/>
      </c>
      <c r="Q427" s="12"/>
      <c r="R427" s="10">
        <f t="shared" si="1"/>
        <v>-15</v>
      </c>
      <c r="S427" s="10" t="s">
        <v>40</v>
      </c>
      <c r="T427" s="2" t="s">
        <v>40</v>
      </c>
    </row>
    <row r="428" spans="1:20" ht="22.5" customHeight="1" x14ac:dyDescent="0.2">
      <c r="A428" s="8">
        <v>45982</v>
      </c>
      <c r="B428" s="2" t="str">
        <f t="array" ref="B428">IF(C428="","", IFERROR(INDEX(Barang!$A$2:$A$10001, MATCH(C428, Barang!$B$2:$B$10001, 0)), "Tidak ditemukan"))</f>
        <v>MGR001</v>
      </c>
      <c r="C428" s="2" t="s">
        <v>116</v>
      </c>
      <c r="D428" s="2" t="str">
        <f t="array" ref="D428">IF(C428="","", IFERROR(INDEX(Barang!$C$2:$C$10001, MATCH(C428, Barang!$B$2:$B$10001, 0)), ""))</f>
        <v>Makanan</v>
      </c>
      <c r="E428" s="2" t="str">
        <f t="array" ref="E428">IF(C428="","", IFERROR(INDEX(Barang!$E$2:$E$10001, MATCH(C428, Barang!$B$2:$B$10001, 0)), ""))</f>
        <v>pcs</v>
      </c>
      <c r="F428" s="10">
        <v>30</v>
      </c>
      <c r="G428" s="11">
        <f t="array" ref="G428">IF(C428="","", IFERROR(INDEX(Barang!$F$2:$F$10001, MATCH(C428, Barang!$B$2:$B$10001, 0)) * F428, ""))</f>
        <v>105000</v>
      </c>
      <c r="H428" s="10"/>
      <c r="J428" s="8"/>
      <c r="K428" s="2" t="str">
        <f t="array" ref="K428">IF(L428="","", IFERROR(INDEX(Barang!$A$2:$A$10001, MATCH(L428, Barang!$B$2:$B$10001, 0)), "Tidak ditemukan"))</f>
        <v/>
      </c>
      <c r="L428" s="2"/>
      <c r="M428" s="2" t="str">
        <f t="array" ref="M428">IF(L428="","", IFERROR(INDEX(Barang!$C$2:$C$10001, MATCH(L428, Barang!$B$2:$B$10001, 0)), ""))</f>
        <v/>
      </c>
      <c r="N428" s="2" t="str">
        <f t="array" ref="N428">IF(L428="","", IFERROR(INDEX(Barang!$E$2:$E$10001, MATCH(L428, Barang!$B$2:$B$10001, 0)), ""))</f>
        <v/>
      </c>
      <c r="O428" s="10"/>
      <c r="P428" s="11" t="str">
        <f t="array" ref="P428">IF(L428="","", IFERROR(INDEX(Barang!$F$2:$F$10001, MATCH(L428, Barang!$B$2:$B$10001, 0)) * O428, ""))</f>
        <v/>
      </c>
      <c r="Q428" s="12"/>
      <c r="R428" s="10">
        <f t="shared" si="1"/>
        <v>-30</v>
      </c>
      <c r="S428" s="10" t="s">
        <v>40</v>
      </c>
      <c r="T428" s="2" t="s">
        <v>40</v>
      </c>
    </row>
    <row r="429" spans="1:20" ht="22.5" customHeight="1" x14ac:dyDescent="0.2">
      <c r="A429" s="8"/>
      <c r="B429" s="2" t="str">
        <f t="array" ref="B429">IF(C429="","", IFERROR(INDEX(Barang!$A$2:$A$10001, MATCH(C429, Barang!$B$2:$B$10001, 0)), "Tidak ditemukan"))</f>
        <v>CL5001</v>
      </c>
      <c r="C429" s="2" t="s">
        <v>42</v>
      </c>
      <c r="D429" s="2" t="str">
        <f t="array" ref="D429">IF(C429="","", IFERROR(INDEX(Barang!$C$2:$C$10001, MATCH(C429, Barang!$B$2:$B$10001, 0)), ""))</f>
        <v>Makanan</v>
      </c>
      <c r="E429" s="2" t="str">
        <f t="array" ref="E429">IF(C429="","", IFERROR(INDEX(Barang!$E$2:$E$10001, MATCH(C429, Barang!$B$2:$B$10001, 0)), ""))</f>
        <v>pcs</v>
      </c>
      <c r="F429" s="10">
        <v>24</v>
      </c>
      <c r="G429" s="11">
        <f t="array" ref="G429">IF(C429="","", IFERROR(INDEX(Barang!$F$2:$F$10001, MATCH(C429, Barang!$B$2:$B$10001, 0)) * F429, ""))</f>
        <v>12000</v>
      </c>
      <c r="H429" s="10"/>
      <c r="J429" s="8"/>
      <c r="K429" s="2" t="str">
        <f t="array" ref="K429">IF(L429="","", IFERROR(INDEX(Barang!$A$2:$A$10001, MATCH(L429, Barang!$B$2:$B$10001, 0)), "Tidak ditemukan"))</f>
        <v/>
      </c>
      <c r="L429" s="2"/>
      <c r="M429" s="2" t="str">
        <f t="array" ref="M429">IF(L429="","", IFERROR(INDEX(Barang!$C$2:$C$10001, MATCH(L429, Barang!$B$2:$B$10001, 0)), ""))</f>
        <v/>
      </c>
      <c r="N429" s="2" t="str">
        <f t="array" ref="N429">IF(L429="","", IFERROR(INDEX(Barang!$E$2:$E$10001, MATCH(L429, Barang!$B$2:$B$10001, 0)), ""))</f>
        <v/>
      </c>
      <c r="O429" s="10"/>
      <c r="P429" s="11" t="str">
        <f t="array" ref="P429">IF(L429="","", IFERROR(INDEX(Barang!$F$2:$F$10001, MATCH(L429, Barang!$B$2:$B$10001, 0)) * O429, ""))</f>
        <v/>
      </c>
      <c r="Q429" s="12"/>
      <c r="R429" s="10">
        <f t="shared" si="1"/>
        <v>-24</v>
      </c>
      <c r="S429" s="10" t="s">
        <v>40</v>
      </c>
      <c r="T429" s="2" t="s">
        <v>40</v>
      </c>
    </row>
    <row r="430" spans="1:20" ht="22.5" customHeight="1" x14ac:dyDescent="0.2">
      <c r="A430" s="8"/>
      <c r="B430" s="2" t="str">
        <f t="array" ref="B430">IF(C430="","", IFERROR(INDEX(Barang!$A$2:$A$10001, MATCH(C430, Barang!$B$2:$B$10001, 0)), "Tidak ditemukan"))</f>
        <v>SG7001</v>
      </c>
      <c r="C430" s="2" t="s">
        <v>190</v>
      </c>
      <c r="D430" s="2" t="str">
        <f t="array" ref="D430">IF(C430="","", IFERROR(INDEX(Barang!$C$2:$C$10001, MATCH(C430, Barang!$B$2:$B$10001, 0)), ""))</f>
        <v>Makanan</v>
      </c>
      <c r="E430" s="2" t="str">
        <f t="array" ref="E430">IF(C430="","", IFERROR(INDEX(Barang!$E$2:$E$10001, MATCH(C430, Barang!$B$2:$B$10001, 0)), ""))</f>
        <v>pcs</v>
      </c>
      <c r="F430" s="10">
        <v>5</v>
      </c>
      <c r="G430" s="11">
        <f t="array" ref="G430">IF(C430="","", IFERROR(INDEX(Barang!$F$2:$F$10001, MATCH(C430, Barang!$B$2:$B$10001, 0)) * F430, ""))</f>
        <v>37500</v>
      </c>
      <c r="H430" s="10"/>
      <c r="J430" s="8"/>
      <c r="K430" s="2" t="str">
        <f t="array" ref="K430">IF(L430="","", IFERROR(INDEX(Barang!$A$2:$A$10001, MATCH(L430, Barang!$B$2:$B$10001, 0)), "Tidak ditemukan"))</f>
        <v/>
      </c>
      <c r="L430" s="2"/>
      <c r="M430" s="2" t="str">
        <f t="array" ref="M430">IF(L430="","", IFERROR(INDEX(Barang!$C$2:$C$10001, MATCH(L430, Barang!$B$2:$B$10001, 0)), ""))</f>
        <v/>
      </c>
      <c r="N430" s="2" t="str">
        <f t="array" ref="N430">IF(L430="","", IFERROR(INDEX(Barang!$E$2:$E$10001, MATCH(L430, Barang!$B$2:$B$10001, 0)), ""))</f>
        <v/>
      </c>
      <c r="O430" s="10"/>
      <c r="P430" s="11" t="str">
        <f t="array" ref="P430">IF(L430="","", IFERROR(INDEX(Barang!$F$2:$F$10001, MATCH(L430, Barang!$B$2:$B$10001, 0)) * O430, ""))</f>
        <v/>
      </c>
      <c r="Q430" s="12"/>
      <c r="R430" s="10">
        <f t="shared" si="1"/>
        <v>-5</v>
      </c>
      <c r="S430" s="10" t="s">
        <v>40</v>
      </c>
      <c r="T430" s="2" t="s">
        <v>40</v>
      </c>
    </row>
    <row r="431" spans="1:20" ht="22.5" customHeight="1" x14ac:dyDescent="0.2">
      <c r="A431" s="8"/>
      <c r="B431" s="2" t="str">
        <f t="array" ref="B431">IF(C431="","", IFERROR(INDEX(Barang!$A$2:$A$10001, MATCH(C431, Barang!$B$2:$B$10001, 0)), "Tidak ditemukan"))</f>
        <v>TLR2</v>
      </c>
      <c r="C431" s="2" t="s">
        <v>135</v>
      </c>
      <c r="D431" s="2" t="str">
        <f t="array" ref="D431">IF(C431="","", IFERROR(INDEX(Barang!$C$2:$C$10001, MATCH(C431, Barang!$B$2:$B$10001, 0)), ""))</f>
        <v>Sembako</v>
      </c>
      <c r="E431" s="2" t="str">
        <f t="array" ref="E431">IF(C431="","", IFERROR(INDEX(Barang!$E$2:$E$10001, MATCH(C431, Barang!$B$2:$B$10001, 0)), ""))</f>
        <v>kg</v>
      </c>
      <c r="F431" s="10">
        <v>20</v>
      </c>
      <c r="G431" s="11">
        <f t="array" ref="G431">IF(C431="","", IFERROR(INDEX(Barang!$F$2:$F$10001, MATCH(C431, Barang!$B$2:$B$10001, 0)) * F431, ""))</f>
        <v>310000</v>
      </c>
      <c r="H431" s="10"/>
      <c r="J431" s="8"/>
      <c r="K431" s="2" t="str">
        <f t="array" ref="K431">IF(L431="","", IFERROR(INDEX(Barang!$A$2:$A$10001, MATCH(L431, Barang!$B$2:$B$10001, 0)), "Tidak ditemukan"))</f>
        <v/>
      </c>
      <c r="L431" s="2"/>
      <c r="M431" s="2" t="str">
        <f t="array" ref="M431">IF(L431="","", IFERROR(INDEX(Barang!$C$2:$C$10001, MATCH(L431, Barang!$B$2:$B$10001, 0)), ""))</f>
        <v/>
      </c>
      <c r="N431" s="2" t="str">
        <f t="array" ref="N431">IF(L431="","", IFERROR(INDEX(Barang!$E$2:$E$10001, MATCH(L431, Barang!$B$2:$B$10001, 0)), ""))</f>
        <v/>
      </c>
      <c r="O431" s="10"/>
      <c r="P431" s="11" t="str">
        <f t="array" ref="P431">IF(L431="","", IFERROR(INDEX(Barang!$F$2:$F$10001, MATCH(L431, Barang!$B$2:$B$10001, 0)) * O431, ""))</f>
        <v/>
      </c>
      <c r="Q431" s="12"/>
      <c r="R431" s="10">
        <f t="shared" si="1"/>
        <v>-20</v>
      </c>
      <c r="S431" s="10" t="s">
        <v>40</v>
      </c>
      <c r="T431" s="2" t="s">
        <v>40</v>
      </c>
    </row>
    <row r="432" spans="1:20" ht="22.5" customHeight="1" x14ac:dyDescent="0.2">
      <c r="A432" s="8"/>
      <c r="B432" s="2" t="str">
        <f t="array" ref="B432">IF(C432="","", IFERROR(INDEX(Barang!$A$2:$A$10001, MATCH(C432, Barang!$B$2:$B$10001, 0)), "Tidak ditemukan"))</f>
        <v>CL1001</v>
      </c>
      <c r="C432" s="2" t="s">
        <v>77</v>
      </c>
      <c r="D432" s="2" t="str">
        <f t="array" ref="D432">IF(C432="","", IFERROR(INDEX(Barang!$C$2:$C$10001, MATCH(C432, Barang!$B$2:$B$10001, 0)), ""))</f>
        <v>Makanan</v>
      </c>
      <c r="E432" s="2" t="str">
        <f t="array" ref="E432">IF(C432="","", IFERROR(INDEX(Barang!$E$2:$E$10001, MATCH(C432, Barang!$B$2:$B$10001, 0)), ""))</f>
        <v>pcs</v>
      </c>
      <c r="F432" s="10">
        <v>5</v>
      </c>
      <c r="G432" s="11">
        <f t="array" ref="G432">IF(C432="","", IFERROR(INDEX(Barang!$F$2:$F$10001, MATCH(C432, Barang!$B$2:$B$10001, 0)) * F432, ""))</f>
        <v>5000</v>
      </c>
      <c r="H432" s="10"/>
      <c r="J432" s="8"/>
      <c r="K432" s="2" t="str">
        <f t="array" ref="K432">IF(L432="","", IFERROR(INDEX(Barang!$A$2:$A$10001, MATCH(L432, Barang!$B$2:$B$10001, 0)), "Tidak ditemukan"))</f>
        <v/>
      </c>
      <c r="L432" s="2"/>
      <c r="M432" s="2" t="str">
        <f t="array" ref="M432">IF(L432="","", IFERROR(INDEX(Barang!$C$2:$C$10001, MATCH(L432, Barang!$B$2:$B$10001, 0)), ""))</f>
        <v/>
      </c>
      <c r="N432" s="2" t="str">
        <f t="array" ref="N432">IF(L432="","", IFERROR(INDEX(Barang!$E$2:$E$10001, MATCH(L432, Barang!$B$2:$B$10001, 0)), ""))</f>
        <v/>
      </c>
      <c r="O432" s="10"/>
      <c r="P432" s="11" t="str">
        <f t="array" ref="P432">IF(L432="","", IFERROR(INDEX(Barang!$F$2:$F$10001, MATCH(L432, Barang!$B$2:$B$10001, 0)) * O432, ""))</f>
        <v/>
      </c>
      <c r="Q432" s="12"/>
      <c r="R432" s="10">
        <f t="shared" si="1"/>
        <v>-5</v>
      </c>
      <c r="S432" s="10" t="s">
        <v>40</v>
      </c>
      <c r="T432" s="2" t="s">
        <v>40</v>
      </c>
    </row>
    <row r="433" spans="1:20" ht="22.5" customHeight="1" x14ac:dyDescent="0.2">
      <c r="A433" s="8"/>
      <c r="B433" s="2" t="str">
        <f t="array" ref="B433">IF(C433="","", IFERROR(INDEX(Barang!$A$2:$A$10001, MATCH(C433, Barang!$B$2:$B$10001, 0)), "Tidak ditemukan"))</f>
        <v>EKC001</v>
      </c>
      <c r="C433" s="2" t="s">
        <v>262</v>
      </c>
      <c r="D433" s="2" t="str">
        <f t="array" ref="D433">IF(C433="","", IFERROR(INDEX(Barang!$C$2:$C$10001, MATCH(C433, Barang!$B$2:$B$10001, 0)), ""))</f>
        <v>Sabun</v>
      </c>
      <c r="E433" s="2" t="str">
        <f t="array" ref="E433">IF(C433="","", IFERROR(INDEX(Barang!$E$2:$E$10001, MATCH(C433, Barang!$B$2:$B$10001, 0)), ""))</f>
        <v>pcs</v>
      </c>
      <c r="F433" s="10">
        <v>2</v>
      </c>
      <c r="G433" s="11">
        <f t="array" ref="G433">IF(C433="","", IFERROR(INDEX(Barang!$F$2:$F$10001, MATCH(C433, Barang!$B$2:$B$10001, 0)) * F433, ""))</f>
        <v>20000</v>
      </c>
      <c r="H433" s="10"/>
      <c r="J433" s="8"/>
      <c r="K433" s="2" t="str">
        <f t="array" ref="K433">IF(L433="","", IFERROR(INDEX(Barang!$A$2:$A$10001, MATCH(L433, Barang!$B$2:$B$10001, 0)), "Tidak ditemukan"))</f>
        <v/>
      </c>
      <c r="L433" s="2"/>
      <c r="M433" s="2" t="str">
        <f t="array" ref="M433">IF(L433="","", IFERROR(INDEX(Barang!$C$2:$C$10001, MATCH(L433, Barang!$B$2:$B$10001, 0)), ""))</f>
        <v/>
      </c>
      <c r="N433" s="2" t="str">
        <f t="array" ref="N433">IF(L433="","", IFERROR(INDEX(Barang!$E$2:$E$10001, MATCH(L433, Barang!$B$2:$B$10001, 0)), ""))</f>
        <v/>
      </c>
      <c r="O433" s="10"/>
      <c r="P433" s="11" t="str">
        <f t="array" ref="P433">IF(L433="","", IFERROR(INDEX(Barang!$F$2:$F$10001, MATCH(L433, Barang!$B$2:$B$10001, 0)) * O433, ""))</f>
        <v/>
      </c>
      <c r="Q433" s="12"/>
      <c r="R433" s="10">
        <f t="shared" si="1"/>
        <v>-2</v>
      </c>
      <c r="S433" s="10" t="s">
        <v>40</v>
      </c>
      <c r="T433" s="2" t="s">
        <v>40</v>
      </c>
    </row>
    <row r="434" spans="1:20" ht="22.5" customHeight="1" x14ac:dyDescent="0.2">
      <c r="A434" s="8">
        <v>45983</v>
      </c>
      <c r="B434" s="2" t="str">
        <f t="array" ref="B434">IF(C434="","", IFERROR(INDEX(Barang!$A$2:$A$10001, MATCH(C434, Barang!$B$2:$B$10001, 0)), "Tidak ditemukan"))</f>
        <v>CL1001</v>
      </c>
      <c r="C434" s="2" t="s">
        <v>77</v>
      </c>
      <c r="D434" s="2" t="str">
        <f t="array" ref="D434">IF(C434="","", IFERROR(INDEX(Barang!$C$2:$C$10001, MATCH(C434, Barang!$B$2:$B$10001, 0)), ""))</f>
        <v>Makanan</v>
      </c>
      <c r="E434" s="2" t="str">
        <f t="array" ref="E434">IF(C434="","", IFERROR(INDEX(Barang!$E$2:$E$10001, MATCH(C434, Barang!$B$2:$B$10001, 0)), ""))</f>
        <v>pcs</v>
      </c>
      <c r="F434" s="10">
        <v>3</v>
      </c>
      <c r="G434" s="11">
        <f t="array" ref="G434">IF(C434="","", IFERROR(INDEX(Barang!$F$2:$F$10001, MATCH(C434, Barang!$B$2:$B$10001, 0)) * F434, ""))</f>
        <v>3000</v>
      </c>
      <c r="H434" s="10"/>
      <c r="J434" s="8"/>
      <c r="K434" s="2" t="str">
        <f t="array" ref="K434">IF(L434="","", IFERROR(INDEX(Barang!$A$2:$A$10001, MATCH(L434, Barang!$B$2:$B$10001, 0)), "Tidak ditemukan"))</f>
        <v/>
      </c>
      <c r="L434" s="2"/>
      <c r="M434" s="2" t="str">
        <f t="array" ref="M434">IF(L434="","", IFERROR(INDEX(Barang!$C$2:$C$10001, MATCH(L434, Barang!$B$2:$B$10001, 0)), ""))</f>
        <v/>
      </c>
      <c r="N434" s="2" t="str">
        <f t="array" ref="N434">IF(L434="","", IFERROR(INDEX(Barang!$E$2:$E$10001, MATCH(L434, Barang!$B$2:$B$10001, 0)), ""))</f>
        <v/>
      </c>
      <c r="O434" s="10"/>
      <c r="P434" s="11" t="str">
        <f t="array" ref="P434">IF(L434="","", IFERROR(INDEX(Barang!$F$2:$F$10001, MATCH(L434, Barang!$B$2:$B$10001, 0)) * O434, ""))</f>
        <v/>
      </c>
      <c r="Q434" s="12"/>
      <c r="R434" s="10">
        <f t="shared" si="1"/>
        <v>-3</v>
      </c>
      <c r="S434" s="10" t="s">
        <v>40</v>
      </c>
      <c r="T434" s="2" t="s">
        <v>40</v>
      </c>
    </row>
    <row r="435" spans="1:20" ht="22.5" customHeight="1" x14ac:dyDescent="0.2">
      <c r="A435" s="8"/>
      <c r="B435" s="2" t="str">
        <f t="array" ref="B435">IF(C435="","", IFERROR(INDEX(Barang!$A$2:$A$10001, MATCH(C435, Barang!$B$2:$B$10001, 0)), "Tidak ditemukan"))</f>
        <v>LDK001</v>
      </c>
      <c r="C435" s="2" t="s">
        <v>235</v>
      </c>
      <c r="D435" s="2" t="str">
        <f t="array" ref="D435">IF(C435="","", IFERROR(INDEX(Barang!$C$2:$C$10001, MATCH(C435, Barang!$B$2:$B$10001, 0)), ""))</f>
        <v>Bumbu</v>
      </c>
      <c r="E435" s="2" t="str">
        <f t="array" ref="E435">IF(C435="","", IFERROR(INDEX(Barang!$E$2:$E$10001, MATCH(C435, Barang!$B$2:$B$10001, 0)), ""))</f>
        <v>pcs</v>
      </c>
      <c r="F435" s="10">
        <v>2</v>
      </c>
      <c r="G435" s="11">
        <f t="array" ref="G435">IF(C435="","", IFERROR(INDEX(Barang!$F$2:$F$10001, MATCH(C435, Barang!$B$2:$B$10001, 0)) * F435, ""))</f>
        <v>2000</v>
      </c>
      <c r="H435" s="10"/>
      <c r="J435" s="8"/>
      <c r="K435" s="2" t="str">
        <f t="array" ref="K435">IF(L435="","", IFERROR(INDEX(Barang!$A$2:$A$10001, MATCH(L435, Barang!$B$2:$B$10001, 0)), "Tidak ditemukan"))</f>
        <v/>
      </c>
      <c r="L435" s="2"/>
      <c r="M435" s="2" t="str">
        <f t="array" ref="M435">IF(L435="","", IFERROR(INDEX(Barang!$C$2:$C$10001, MATCH(L435, Barang!$B$2:$B$10001, 0)), ""))</f>
        <v/>
      </c>
      <c r="N435" s="2" t="str">
        <f t="array" ref="N435">IF(L435="","", IFERROR(INDEX(Barang!$E$2:$E$10001, MATCH(L435, Barang!$B$2:$B$10001, 0)), ""))</f>
        <v/>
      </c>
      <c r="O435" s="10"/>
      <c r="P435" s="11" t="str">
        <f t="array" ref="P435">IF(L435="","", IFERROR(INDEX(Barang!$F$2:$F$10001, MATCH(L435, Barang!$B$2:$B$10001, 0)) * O435, ""))</f>
        <v/>
      </c>
      <c r="Q435" s="12"/>
      <c r="R435" s="10">
        <f t="shared" si="1"/>
        <v>-2</v>
      </c>
      <c r="S435" s="10" t="s">
        <v>40</v>
      </c>
      <c r="T435" s="2" t="s">
        <v>40</v>
      </c>
    </row>
    <row r="436" spans="1:20" ht="22.5" customHeight="1" x14ac:dyDescent="0.2">
      <c r="A436" s="8"/>
      <c r="B436" s="2" t="str">
        <f t="array" ref="B436">IF(C436="","", IFERROR(INDEX(Barang!$A$2:$A$10001, MATCH(C436, Barang!$B$2:$B$10001, 0)), "Tidak ditemukan"))</f>
        <v>RYC001</v>
      </c>
      <c r="C436" s="2" t="s">
        <v>81</v>
      </c>
      <c r="D436" s="2" t="str">
        <f t="array" ref="D436">IF(C436="","", IFERROR(INDEX(Barang!$C$2:$C$10001, MATCH(C436, Barang!$B$2:$B$10001, 0)), ""))</f>
        <v>Bumbu</v>
      </c>
      <c r="E436" s="2" t="str">
        <f t="array" ref="E436">IF(C436="","", IFERROR(INDEX(Barang!$E$2:$E$10001, MATCH(C436, Barang!$B$2:$B$10001, 0)), ""))</f>
        <v>pcs</v>
      </c>
      <c r="F436" s="10">
        <v>6</v>
      </c>
      <c r="G436" s="11">
        <f t="array" ref="G436">IF(C436="","", IFERROR(INDEX(Barang!$F$2:$F$10001, MATCH(C436, Barang!$B$2:$B$10001, 0)) * F436, ""))</f>
        <v>3000</v>
      </c>
      <c r="H436" s="10"/>
      <c r="J436" s="8"/>
      <c r="K436" s="2" t="str">
        <f t="array" ref="K436">IF(L436="","", IFERROR(INDEX(Barang!$A$2:$A$10001, MATCH(L436, Barang!$B$2:$B$10001, 0)), "Tidak ditemukan"))</f>
        <v/>
      </c>
      <c r="L436" s="2"/>
      <c r="M436" s="2" t="str">
        <f t="array" ref="M436">IF(L436="","", IFERROR(INDEX(Barang!$C$2:$C$10001, MATCH(L436, Barang!$B$2:$B$10001, 0)), ""))</f>
        <v/>
      </c>
      <c r="N436" s="2" t="str">
        <f t="array" ref="N436">IF(L436="","", IFERROR(INDEX(Barang!$E$2:$E$10001, MATCH(L436, Barang!$B$2:$B$10001, 0)), ""))</f>
        <v/>
      </c>
      <c r="O436" s="10"/>
      <c r="P436" s="11" t="str">
        <f t="array" ref="P436">IF(L436="","", IFERROR(INDEX(Barang!$F$2:$F$10001, MATCH(L436, Barang!$B$2:$B$10001, 0)) * O436, ""))</f>
        <v/>
      </c>
      <c r="Q436" s="12"/>
      <c r="R436" s="10">
        <f t="shared" si="1"/>
        <v>-6</v>
      </c>
      <c r="S436" s="10" t="s">
        <v>40</v>
      </c>
      <c r="T436" s="2" t="s">
        <v>40</v>
      </c>
    </row>
    <row r="437" spans="1:20" ht="22.5" customHeight="1" x14ac:dyDescent="0.2">
      <c r="A437" s="8"/>
      <c r="B437" s="2" t="str">
        <f t="array" ref="B437">IF(C437="","", IFERROR(INDEX(Barang!$A$2:$A$10001, MATCH(C437, Barang!$B$2:$B$10001, 0)), "Tidak ditemukan"))</f>
        <v>MKE001</v>
      </c>
      <c r="C437" s="2" t="s">
        <v>209</v>
      </c>
      <c r="D437" s="2" t="str">
        <f t="array" ref="D437">IF(C437="","", IFERROR(INDEX(Barang!$C$2:$C$10001, MATCH(C437, Barang!$B$2:$B$10001, 0)), ""))</f>
        <v>Makanan</v>
      </c>
      <c r="E437" s="2" t="str">
        <f t="array" ref="E437">IF(C437="","", IFERROR(INDEX(Barang!$E$2:$E$10001, MATCH(C437, Barang!$B$2:$B$10001, 0)), ""))</f>
        <v>pcs</v>
      </c>
      <c r="F437" s="10">
        <v>3</v>
      </c>
      <c r="G437" s="11">
        <f t="array" ref="G437">IF(C437="","", IFERROR(INDEX(Barang!$F$2:$F$10001, MATCH(C437, Barang!$B$2:$B$10001, 0)) * F437, ""))</f>
        <v>7500</v>
      </c>
      <c r="H437" s="10"/>
      <c r="J437" s="8"/>
      <c r="K437" s="2" t="str">
        <f t="array" ref="K437">IF(L437="","", IFERROR(INDEX(Barang!$A$2:$A$10001, MATCH(L437, Barang!$B$2:$B$10001, 0)), "Tidak ditemukan"))</f>
        <v/>
      </c>
      <c r="L437" s="2"/>
      <c r="M437" s="2" t="str">
        <f t="array" ref="M437">IF(L437="","", IFERROR(INDEX(Barang!$C$2:$C$10001, MATCH(L437, Barang!$B$2:$B$10001, 0)), ""))</f>
        <v/>
      </c>
      <c r="N437" s="2" t="str">
        <f t="array" ref="N437">IF(L437="","", IFERROR(INDEX(Barang!$E$2:$E$10001, MATCH(L437, Barang!$B$2:$B$10001, 0)), ""))</f>
        <v/>
      </c>
      <c r="O437" s="10"/>
      <c r="P437" s="11" t="str">
        <f t="array" ref="P437">IF(L437="","", IFERROR(INDEX(Barang!$F$2:$F$10001, MATCH(L437, Barang!$B$2:$B$10001, 0)) * O437, ""))</f>
        <v/>
      </c>
      <c r="Q437" s="12"/>
      <c r="R437" s="10">
        <f t="shared" si="1"/>
        <v>-3</v>
      </c>
      <c r="S437" s="10" t="s">
        <v>40</v>
      </c>
      <c r="T437" s="2" t="s">
        <v>40</v>
      </c>
    </row>
    <row r="438" spans="1:20" ht="22.5" customHeight="1" x14ac:dyDescent="0.2">
      <c r="A438" s="8"/>
      <c r="B438" s="2" t="str">
        <f t="array" ref="B438">IF(C438="","", IFERROR(INDEX(Barang!$A$2:$A$10001, MATCH(C438, Barang!$B$2:$B$10001, 0)), "Tidak ditemukan"))</f>
        <v>RCK001</v>
      </c>
      <c r="C438" s="2" t="s">
        <v>199</v>
      </c>
      <c r="D438" s="2" t="str">
        <f t="array" ref="D438">IF(C438="","", IFERROR(INDEX(Barang!$C$2:$C$10001, MATCH(C438, Barang!$B$2:$B$10001, 0)), ""))</f>
        <v>Bumbu</v>
      </c>
      <c r="E438" s="2" t="str">
        <f t="array" ref="E438">IF(C438="","", IFERROR(INDEX(Barang!$E$2:$E$10001, MATCH(C438, Barang!$B$2:$B$10001, 0)), ""))</f>
        <v>pcs</v>
      </c>
      <c r="F438" s="10">
        <v>3</v>
      </c>
      <c r="G438" s="11">
        <f t="array" ref="G438">IF(C438="","", IFERROR(INDEX(Barang!$F$2:$F$10001, MATCH(C438, Barang!$B$2:$B$10001, 0)) * F438, ""))</f>
        <v>6000</v>
      </c>
      <c r="H438" s="10"/>
      <c r="J438" s="8"/>
      <c r="K438" s="2" t="str">
        <f t="array" ref="K438">IF(L438="","", IFERROR(INDEX(Barang!$A$2:$A$10001, MATCH(L438, Barang!$B$2:$B$10001, 0)), "Tidak ditemukan"))</f>
        <v/>
      </c>
      <c r="L438" s="2"/>
      <c r="M438" s="2" t="str">
        <f t="array" ref="M438">IF(L438="","", IFERROR(INDEX(Barang!$C$2:$C$10001, MATCH(L438, Barang!$B$2:$B$10001, 0)), ""))</f>
        <v/>
      </c>
      <c r="N438" s="2" t="str">
        <f t="array" ref="N438">IF(L438="","", IFERROR(INDEX(Barang!$E$2:$E$10001, MATCH(L438, Barang!$B$2:$B$10001, 0)), ""))</f>
        <v/>
      </c>
      <c r="O438" s="10"/>
      <c r="P438" s="11" t="str">
        <f t="array" ref="P438">IF(L438="","", IFERROR(INDEX(Barang!$F$2:$F$10001, MATCH(L438, Barang!$B$2:$B$10001, 0)) * O438, ""))</f>
        <v/>
      </c>
      <c r="Q438" s="12"/>
      <c r="R438" s="10">
        <f t="shared" si="1"/>
        <v>-3</v>
      </c>
      <c r="S438" s="10" t="s">
        <v>40</v>
      </c>
      <c r="T438" s="2" t="s">
        <v>40</v>
      </c>
    </row>
    <row r="439" spans="1:20" ht="22.5" customHeight="1" x14ac:dyDescent="0.2">
      <c r="A439" s="8"/>
      <c r="B439" s="2" t="str">
        <f t="array" ref="B439">IF(C439="","", IFERROR(INDEX(Barang!$A$2:$A$10001, MATCH(C439, Barang!$B$2:$B$10001, 0)), "Tidak ditemukan"))</f>
        <v>PDS001</v>
      </c>
      <c r="C439" s="2" t="s">
        <v>1035</v>
      </c>
      <c r="D439" s="2" t="str">
        <f t="array" ref="D439">IF(C439="","", IFERROR(INDEX(Barang!$C$2:$C$10001, MATCH(C439, Barang!$B$2:$B$10001, 0)), ""))</f>
        <v>Pasta gigi</v>
      </c>
      <c r="E439" s="2" t="str">
        <f t="array" ref="E439">IF(C439="","", IFERROR(INDEX(Barang!$E$2:$E$10001, MATCH(C439, Barang!$B$2:$B$10001, 0)), ""))</f>
        <v>pcs</v>
      </c>
      <c r="F439" s="10">
        <v>2</v>
      </c>
      <c r="G439" s="11">
        <f t="array" ref="G439">IF(C439="","", IFERROR(INDEX(Barang!$F$2:$F$10001, MATCH(C439, Barang!$B$2:$B$10001, 0)) * F439, ""))</f>
        <v>36000</v>
      </c>
      <c r="H439" s="10"/>
      <c r="J439" s="8"/>
      <c r="K439" s="2" t="str">
        <f t="array" ref="K439">IF(L439="","", IFERROR(INDEX(Barang!$A$2:$A$10001, MATCH(L439, Barang!$B$2:$B$10001, 0)), "Tidak ditemukan"))</f>
        <v/>
      </c>
      <c r="L439" s="2"/>
      <c r="M439" s="2" t="str">
        <f t="array" ref="M439">IF(L439="","", IFERROR(INDEX(Barang!$C$2:$C$10001, MATCH(L439, Barang!$B$2:$B$10001, 0)), ""))</f>
        <v/>
      </c>
      <c r="N439" s="2" t="str">
        <f t="array" ref="N439">IF(L439="","", IFERROR(INDEX(Barang!$E$2:$E$10001, MATCH(L439, Barang!$B$2:$B$10001, 0)), ""))</f>
        <v/>
      </c>
      <c r="O439" s="10"/>
      <c r="P439" s="11" t="str">
        <f t="array" ref="P439">IF(L439="","", IFERROR(INDEX(Barang!$F$2:$F$10001, MATCH(L439, Barang!$B$2:$B$10001, 0)) * O439, ""))</f>
        <v/>
      </c>
      <c r="Q439" s="12"/>
      <c r="R439" s="10">
        <f t="shared" si="1"/>
        <v>-2</v>
      </c>
      <c r="S439" s="10" t="s">
        <v>40</v>
      </c>
      <c r="T439" s="2" t="s">
        <v>40</v>
      </c>
    </row>
    <row r="440" spans="1:20" ht="22.5" customHeight="1" x14ac:dyDescent="0.2">
      <c r="A440" s="8"/>
      <c r="B440" s="2" t="str">
        <f t="array" ref="B440">IF(C440="","", IFERROR(INDEX(Barang!$A$2:$A$10001, MATCH(C440, Barang!$B$2:$B$10001, 0)), "Tidak ditemukan"))</f>
        <v>KCP001</v>
      </c>
      <c r="C440" s="2" t="s">
        <v>155</v>
      </c>
      <c r="D440" s="2" t="str">
        <f t="array" ref="D440">IF(C440="","", IFERROR(INDEX(Barang!$C$2:$C$10001, MATCH(C440, Barang!$B$2:$B$10001, 0)), ""))</f>
        <v>Bumbu</v>
      </c>
      <c r="E440" s="2" t="str">
        <f t="array" ref="E440">IF(C440="","", IFERROR(INDEX(Barang!$E$2:$E$10001, MATCH(C440, Barang!$B$2:$B$10001, 0)), ""))</f>
        <v>pcs</v>
      </c>
      <c r="F440" s="10">
        <v>10</v>
      </c>
      <c r="G440" s="11">
        <f t="array" ref="G440">IF(C440="","", IFERROR(INDEX(Barang!$F$2:$F$10001, MATCH(C440, Barang!$B$2:$B$10001, 0)) * F440, ""))</f>
        <v>20000</v>
      </c>
      <c r="H440" s="10"/>
      <c r="J440" s="8"/>
      <c r="K440" s="2" t="str">
        <f t="array" ref="K440">IF(L440="","", IFERROR(INDEX(Barang!$A$2:$A$10001, MATCH(L440, Barang!$B$2:$B$10001, 0)), "Tidak ditemukan"))</f>
        <v/>
      </c>
      <c r="L440" s="2"/>
      <c r="M440" s="2" t="str">
        <f t="array" ref="M440">IF(L440="","", IFERROR(INDEX(Barang!$C$2:$C$10001, MATCH(L440, Barang!$B$2:$B$10001, 0)), ""))</f>
        <v/>
      </c>
      <c r="N440" s="2" t="str">
        <f t="array" ref="N440">IF(L440="","", IFERROR(INDEX(Barang!$E$2:$E$10001, MATCH(L440, Barang!$B$2:$B$10001, 0)), ""))</f>
        <v/>
      </c>
      <c r="O440" s="10"/>
      <c r="P440" s="11" t="str">
        <f t="array" ref="P440">IF(L440="","", IFERROR(INDEX(Barang!$F$2:$F$10001, MATCH(L440, Barang!$B$2:$B$10001, 0)) * O440, ""))</f>
        <v/>
      </c>
      <c r="Q440" s="12"/>
      <c r="R440" s="10">
        <f t="shared" si="1"/>
        <v>-10</v>
      </c>
      <c r="S440" s="10" t="s">
        <v>40</v>
      </c>
      <c r="T440" s="2" t="s">
        <v>40</v>
      </c>
    </row>
    <row r="441" spans="1:20" ht="22.5" customHeight="1" x14ac:dyDescent="0.2">
      <c r="A441" s="8"/>
      <c r="B441" s="2" t="str">
        <f t="array" ref="B441">IF(C441="","", IFERROR(INDEX(Barang!$A$2:$A$10001, MATCH(C441, Barang!$B$2:$B$10001, 0)), "Tidak ditemukan"))</f>
        <v>TLR2</v>
      </c>
      <c r="C441" s="2" t="s">
        <v>135</v>
      </c>
      <c r="D441" s="2" t="str">
        <f t="array" ref="D441">IF(C441="","", IFERROR(INDEX(Barang!$C$2:$C$10001, MATCH(C441, Barang!$B$2:$B$10001, 0)), ""))</f>
        <v>Sembako</v>
      </c>
      <c r="E441" s="2" t="str">
        <f t="array" ref="E441">IF(C441="","", IFERROR(INDEX(Barang!$E$2:$E$10001, MATCH(C441, Barang!$B$2:$B$10001, 0)), ""))</f>
        <v>kg</v>
      </c>
      <c r="F441" s="10">
        <v>40</v>
      </c>
      <c r="G441" s="11">
        <f t="array" ref="G441">IF(C441="","", IFERROR(INDEX(Barang!$F$2:$F$10001, MATCH(C441, Barang!$B$2:$B$10001, 0)) * F441, ""))</f>
        <v>620000</v>
      </c>
      <c r="H441" s="10"/>
      <c r="J441" s="8"/>
      <c r="K441" s="2" t="str">
        <f t="array" ref="K441">IF(L441="","", IFERROR(INDEX(Barang!$A$2:$A$10001, MATCH(L441, Barang!$B$2:$B$10001, 0)), "Tidak ditemukan"))</f>
        <v/>
      </c>
      <c r="L441" s="2"/>
      <c r="M441" s="2" t="str">
        <f t="array" ref="M441">IF(L441="","", IFERROR(INDEX(Barang!$C$2:$C$10001, MATCH(L441, Barang!$B$2:$B$10001, 0)), ""))</f>
        <v/>
      </c>
      <c r="N441" s="2" t="str">
        <f t="array" ref="N441">IF(L441="","", IFERROR(INDEX(Barang!$E$2:$E$10001, MATCH(L441, Barang!$B$2:$B$10001, 0)), ""))</f>
        <v/>
      </c>
      <c r="O441" s="10"/>
      <c r="P441" s="11" t="str">
        <f t="array" ref="P441">IF(L441="","", IFERROR(INDEX(Barang!$F$2:$F$10001, MATCH(L441, Barang!$B$2:$B$10001, 0)) * O441, ""))</f>
        <v/>
      </c>
      <c r="Q441" s="12"/>
      <c r="R441" s="10">
        <f t="shared" si="1"/>
        <v>-40</v>
      </c>
      <c r="S441" s="10" t="s">
        <v>40</v>
      </c>
      <c r="T441" s="2" t="s">
        <v>40</v>
      </c>
    </row>
    <row r="442" spans="1:20" ht="22.5" customHeight="1" x14ac:dyDescent="0.2">
      <c r="A442" s="8"/>
      <c r="B442" s="2" t="str">
        <f t="array" ref="B442">IF(C442="","", IFERROR(INDEX(Barang!$A$2:$A$10001, MATCH(C442, Barang!$B$2:$B$10001, 0)), "Tidak ditemukan"))</f>
        <v>MKH001</v>
      </c>
      <c r="C442" s="2" t="s">
        <v>118</v>
      </c>
      <c r="D442" s="2" t="str">
        <f t="array" ref="D442">IF(C442="","", IFERROR(INDEX(Barang!$C$2:$C$10001, MATCH(C442, Barang!$B$2:$B$10001, 0)), ""))</f>
        <v>Makanan</v>
      </c>
      <c r="E442" s="2" t="str">
        <f t="array" ref="E442">IF(C442="","", IFERROR(INDEX(Barang!$E$2:$E$10001, MATCH(C442, Barang!$B$2:$B$10001, 0)), ""))</f>
        <v>pcs</v>
      </c>
      <c r="F442" s="10">
        <v>40</v>
      </c>
      <c r="G442" s="11">
        <f t="array" ref="G442">IF(C442="","", IFERROR(INDEX(Barang!$F$2:$F$10001, MATCH(C442, Barang!$B$2:$B$10001, 0)) * F442, ""))</f>
        <v>140000</v>
      </c>
      <c r="H442" s="10"/>
      <c r="J442" s="8"/>
      <c r="K442" s="2" t="str">
        <f t="array" ref="K442">IF(L442="","", IFERROR(INDEX(Barang!$A$2:$A$10001, MATCH(L442, Barang!$B$2:$B$10001, 0)), "Tidak ditemukan"))</f>
        <v/>
      </c>
      <c r="L442" s="2"/>
      <c r="M442" s="2" t="str">
        <f t="array" ref="M442">IF(L442="","", IFERROR(INDEX(Barang!$C$2:$C$10001, MATCH(L442, Barang!$B$2:$B$10001, 0)), ""))</f>
        <v/>
      </c>
      <c r="N442" s="2" t="str">
        <f t="array" ref="N442">IF(L442="","", IFERROR(INDEX(Barang!$E$2:$E$10001, MATCH(L442, Barang!$B$2:$B$10001, 0)), ""))</f>
        <v/>
      </c>
      <c r="O442" s="10"/>
      <c r="P442" s="11" t="str">
        <f t="array" ref="P442">IF(L442="","", IFERROR(INDEX(Barang!$F$2:$F$10001, MATCH(L442, Barang!$B$2:$B$10001, 0)) * O442, ""))</f>
        <v/>
      </c>
      <c r="Q442" s="12"/>
      <c r="R442" s="10">
        <f t="shared" si="1"/>
        <v>-40</v>
      </c>
      <c r="S442" s="10" t="s">
        <v>40</v>
      </c>
      <c r="T442" s="2" t="s">
        <v>40</v>
      </c>
    </row>
    <row r="443" spans="1:20" ht="22.5" customHeight="1" x14ac:dyDescent="0.2">
      <c r="A443" s="8"/>
      <c r="B443" s="2" t="str">
        <f t="array" ref="B443">IF(C443="","", IFERROR(INDEX(Barang!$A$2:$A$10001, MATCH(C443, Barang!$B$2:$B$10001, 0)), "Tidak ditemukan"))</f>
        <v>TGJ001</v>
      </c>
      <c r="C443" s="2" t="s">
        <v>307</v>
      </c>
      <c r="D443" s="2" t="str">
        <f t="array" ref="D443">IF(C443="","", IFERROR(INDEX(Barang!$C$2:$C$10001, MATCH(C443, Barang!$B$2:$B$10001, 0)), ""))</f>
        <v>Bumbu</v>
      </c>
      <c r="E443" s="2" t="str">
        <f t="array" ref="E443">IF(C443="","", IFERROR(INDEX(Barang!$E$2:$E$10001, MATCH(C443, Barang!$B$2:$B$10001, 0)), ""))</f>
        <v>pcs</v>
      </c>
      <c r="F443" s="10">
        <v>3</v>
      </c>
      <c r="G443" s="11">
        <f t="array" ref="G443">IF(C443="","", IFERROR(INDEX(Barang!$F$2:$F$10001, MATCH(C443, Barang!$B$2:$B$10001, 0)) * F443, ""))</f>
        <v>9000</v>
      </c>
      <c r="H443" s="10"/>
      <c r="J443" s="8"/>
      <c r="K443" s="2" t="str">
        <f t="array" ref="K443">IF(L443="","", IFERROR(INDEX(Barang!$A$2:$A$10001, MATCH(L443, Barang!$B$2:$B$10001, 0)), "Tidak ditemukan"))</f>
        <v/>
      </c>
      <c r="L443" s="2"/>
      <c r="M443" s="2" t="str">
        <f t="array" ref="M443">IF(L443="","", IFERROR(INDEX(Barang!$C$2:$C$10001, MATCH(L443, Barang!$B$2:$B$10001, 0)), ""))</f>
        <v/>
      </c>
      <c r="N443" s="2" t="str">
        <f t="array" ref="N443">IF(L443="","", IFERROR(INDEX(Barang!$E$2:$E$10001, MATCH(L443, Barang!$B$2:$B$10001, 0)), ""))</f>
        <v/>
      </c>
      <c r="O443" s="10"/>
      <c r="P443" s="11" t="str">
        <f t="array" ref="P443">IF(L443="","", IFERROR(INDEX(Barang!$F$2:$F$10001, MATCH(L443, Barang!$B$2:$B$10001, 0)) * O443, ""))</f>
        <v/>
      </c>
      <c r="Q443" s="12"/>
      <c r="R443" s="10">
        <f t="shared" si="1"/>
        <v>-3</v>
      </c>
      <c r="S443" s="10" t="s">
        <v>40</v>
      </c>
      <c r="T443" s="2" t="s">
        <v>40</v>
      </c>
    </row>
    <row r="444" spans="1:20" ht="22.5" customHeight="1" x14ac:dyDescent="0.2">
      <c r="A444" s="8"/>
      <c r="B444" s="2" t="str">
        <f t="array" ref="B444">IF(C444="","", IFERROR(INDEX(Barang!$A$2:$A$10001, MATCH(C444, Barang!$B$2:$B$10001, 0)), "Tidak ditemukan"))</f>
        <v>GPT001</v>
      </c>
      <c r="C444" s="2" t="s">
        <v>52</v>
      </c>
      <c r="D444" s="2" t="str">
        <f t="array" ref="D444">IF(C444="","", IFERROR(INDEX(Barang!$C$2:$C$10001, MATCH(C444, Barang!$B$2:$B$10001, 0)), ""))</f>
        <v>Makanan</v>
      </c>
      <c r="E444" s="2" t="str">
        <f t="array" ref="E444">IF(C444="","", IFERROR(INDEX(Barang!$E$2:$E$10001, MATCH(C444, Barang!$B$2:$B$10001, 0)), ""))</f>
        <v>pcs</v>
      </c>
      <c r="F444" s="10">
        <v>2</v>
      </c>
      <c r="G444" s="11">
        <f t="array" ref="G444">IF(C444="","", IFERROR(INDEX(Barang!$F$2:$F$10001, MATCH(C444, Barang!$B$2:$B$10001, 0)) * F444, ""))</f>
        <v>2000</v>
      </c>
      <c r="H444" s="10"/>
      <c r="J444" s="8"/>
      <c r="K444" s="2" t="str">
        <f t="array" ref="K444">IF(L444="","", IFERROR(INDEX(Barang!$A$2:$A$10001, MATCH(L444, Barang!$B$2:$B$10001, 0)), "Tidak ditemukan"))</f>
        <v/>
      </c>
      <c r="L444" s="2"/>
      <c r="M444" s="2" t="str">
        <f t="array" ref="M444">IF(L444="","", IFERROR(INDEX(Barang!$C$2:$C$10001, MATCH(L444, Barang!$B$2:$B$10001, 0)), ""))</f>
        <v/>
      </c>
      <c r="N444" s="2" t="str">
        <f t="array" ref="N444">IF(L444="","", IFERROR(INDEX(Barang!$E$2:$E$10001, MATCH(L444, Barang!$B$2:$B$10001, 0)), ""))</f>
        <v/>
      </c>
      <c r="O444" s="10"/>
      <c r="P444" s="11" t="str">
        <f t="array" ref="P444">IF(L444="","", IFERROR(INDEX(Barang!$F$2:$F$10001, MATCH(L444, Barang!$B$2:$B$10001, 0)) * O444, ""))</f>
        <v/>
      </c>
      <c r="Q444" s="12"/>
      <c r="R444" s="10">
        <f t="shared" si="1"/>
        <v>-2</v>
      </c>
      <c r="S444" s="10" t="s">
        <v>40</v>
      </c>
      <c r="T444" s="2" t="s">
        <v>40</v>
      </c>
    </row>
    <row r="445" spans="1:20" ht="22.5" customHeight="1" x14ac:dyDescent="0.2">
      <c r="A445" s="8">
        <v>45984</v>
      </c>
      <c r="B445" s="2" t="str">
        <f t="array" ref="B445">IF(C445="","", IFERROR(INDEX(Barang!$A$2:$A$10001, MATCH(C445, Barang!$B$2:$B$10001, 0)), "Tidak ditemukan"))</f>
        <v>MKH001</v>
      </c>
      <c r="C445" s="2" t="s">
        <v>118</v>
      </c>
      <c r="D445" s="2" t="str">
        <f t="array" ref="D445">IF(C445="","", IFERROR(INDEX(Barang!$C$2:$C$10001, MATCH(C445, Barang!$B$2:$B$10001, 0)), ""))</f>
        <v>Makanan</v>
      </c>
      <c r="E445" s="2" t="str">
        <f t="array" ref="E445">IF(C445="","", IFERROR(INDEX(Barang!$E$2:$E$10001, MATCH(C445, Barang!$B$2:$B$10001, 0)), ""))</f>
        <v>pcs</v>
      </c>
      <c r="F445" s="10">
        <v>40</v>
      </c>
      <c r="G445" s="11">
        <f t="array" ref="G445">IF(C445="","", IFERROR(INDEX(Barang!$F$2:$F$10001, MATCH(C445, Barang!$B$2:$B$10001, 0)) * F445, ""))</f>
        <v>140000</v>
      </c>
      <c r="H445" s="10"/>
      <c r="J445" s="8"/>
      <c r="K445" s="2" t="str">
        <f t="array" ref="K445">IF(L445="","", IFERROR(INDEX(Barang!$A$2:$A$10001, MATCH(L445, Barang!$B$2:$B$10001, 0)), "Tidak ditemukan"))</f>
        <v/>
      </c>
      <c r="L445" s="2"/>
      <c r="M445" s="2" t="str">
        <f t="array" ref="M445">IF(L445="","", IFERROR(INDEX(Barang!$C$2:$C$10001, MATCH(L445, Barang!$B$2:$B$10001, 0)), ""))</f>
        <v/>
      </c>
      <c r="N445" s="2" t="str">
        <f t="array" ref="N445">IF(L445="","", IFERROR(INDEX(Barang!$E$2:$E$10001, MATCH(L445, Barang!$B$2:$B$10001, 0)), ""))</f>
        <v/>
      </c>
      <c r="O445" s="10"/>
      <c r="P445" s="11" t="str">
        <f t="array" ref="P445">IF(L445="","", IFERROR(INDEX(Barang!$F$2:$F$10001, MATCH(L445, Barang!$B$2:$B$10001, 0)) * O445, ""))</f>
        <v/>
      </c>
      <c r="Q445" s="12"/>
      <c r="R445" s="10">
        <f t="shared" si="1"/>
        <v>-40</v>
      </c>
      <c r="S445" s="10" t="s">
        <v>40</v>
      </c>
      <c r="T445" s="2" t="s">
        <v>40</v>
      </c>
    </row>
    <row r="446" spans="1:20" ht="22.5" customHeight="1" x14ac:dyDescent="0.2">
      <c r="A446" s="8"/>
      <c r="B446" s="2" t="str">
        <f t="array" ref="B446">IF(C446="","", IFERROR(INDEX(Barang!$A$2:$A$10001, MATCH(C446, Barang!$B$2:$B$10001, 0)), "Tidak ditemukan"))</f>
        <v>GPT001</v>
      </c>
      <c r="C446" s="2" t="s">
        <v>52</v>
      </c>
      <c r="D446" s="2" t="str">
        <f t="array" ref="D446">IF(C446="","", IFERROR(INDEX(Barang!$C$2:$C$10001, MATCH(C446, Barang!$B$2:$B$10001, 0)), ""))</f>
        <v>Makanan</v>
      </c>
      <c r="E446" s="2" t="str">
        <f t="array" ref="E446">IF(C446="","", IFERROR(INDEX(Barang!$E$2:$E$10001, MATCH(C446, Barang!$B$2:$B$10001, 0)), ""))</f>
        <v>pcs</v>
      </c>
      <c r="F446" s="10">
        <v>10</v>
      </c>
      <c r="G446" s="11">
        <f t="array" ref="G446">IF(C446="","", IFERROR(INDEX(Barang!$F$2:$F$10001, MATCH(C446, Barang!$B$2:$B$10001, 0)) * F446, ""))</f>
        <v>10000</v>
      </c>
      <c r="H446" s="10"/>
      <c r="J446" s="8"/>
      <c r="K446" s="2" t="str">
        <f t="array" ref="K446">IF(L446="","", IFERROR(INDEX(Barang!$A$2:$A$10001, MATCH(L446, Barang!$B$2:$B$10001, 0)), "Tidak ditemukan"))</f>
        <v/>
      </c>
      <c r="L446" s="2"/>
      <c r="M446" s="2" t="str">
        <f t="array" ref="M446">IF(L446="","", IFERROR(INDEX(Barang!$C$2:$C$10001, MATCH(L446, Barang!$B$2:$B$10001, 0)), ""))</f>
        <v/>
      </c>
      <c r="N446" s="2" t="str">
        <f t="array" ref="N446">IF(L446="","", IFERROR(INDEX(Barang!$E$2:$E$10001, MATCH(L446, Barang!$B$2:$B$10001, 0)), ""))</f>
        <v/>
      </c>
      <c r="O446" s="10"/>
      <c r="P446" s="11" t="str">
        <f t="array" ref="P446">IF(L446="","", IFERROR(INDEX(Barang!$F$2:$F$10001, MATCH(L446, Barang!$B$2:$B$10001, 0)) * O446, ""))</f>
        <v/>
      </c>
      <c r="Q446" s="12"/>
      <c r="R446" s="10">
        <f t="shared" si="1"/>
        <v>-10</v>
      </c>
      <c r="S446" s="10" t="s">
        <v>40</v>
      </c>
      <c r="T446" s="2" t="s">
        <v>40</v>
      </c>
    </row>
    <row r="447" spans="1:20" ht="22.5" customHeight="1" x14ac:dyDescent="0.2">
      <c r="A447" s="8"/>
      <c r="B447" s="2" t="str">
        <f t="array" ref="B447">IF(C447="","", IFERROR(INDEX(Barang!$A$2:$A$10001, MATCH(C447, Barang!$B$2:$B$10001, 0)), "Tidak ditemukan"))</f>
        <v>TLR2</v>
      </c>
      <c r="C447" s="2" t="s">
        <v>135</v>
      </c>
      <c r="D447" s="2" t="str">
        <f t="array" ref="D447">IF(C447="","", IFERROR(INDEX(Barang!$C$2:$C$10001, MATCH(C447, Barang!$B$2:$B$10001, 0)), ""))</f>
        <v>Sembako</v>
      </c>
      <c r="E447" s="2" t="str">
        <f t="array" ref="E447">IF(C447="","", IFERROR(INDEX(Barang!$E$2:$E$10001, MATCH(C447, Barang!$B$2:$B$10001, 0)), ""))</f>
        <v>kg</v>
      </c>
      <c r="F447" s="10">
        <v>30</v>
      </c>
      <c r="G447" s="11">
        <f t="array" ref="G447">IF(C447="","", IFERROR(INDEX(Barang!$F$2:$F$10001, MATCH(C447, Barang!$B$2:$B$10001, 0)) * F447, ""))</f>
        <v>465000</v>
      </c>
      <c r="H447" s="10"/>
      <c r="J447" s="8"/>
      <c r="K447" s="2" t="str">
        <f t="array" ref="K447">IF(L447="","", IFERROR(INDEX(Barang!$A$2:$A$10001, MATCH(L447, Barang!$B$2:$B$10001, 0)), "Tidak ditemukan"))</f>
        <v/>
      </c>
      <c r="L447" s="2"/>
      <c r="M447" s="2" t="str">
        <f t="array" ref="M447">IF(L447="","", IFERROR(INDEX(Barang!$C$2:$C$10001, MATCH(L447, Barang!$B$2:$B$10001, 0)), ""))</f>
        <v/>
      </c>
      <c r="N447" s="2" t="str">
        <f t="array" ref="N447">IF(L447="","", IFERROR(INDEX(Barang!$E$2:$E$10001, MATCH(L447, Barang!$B$2:$B$10001, 0)), ""))</f>
        <v/>
      </c>
      <c r="O447" s="10"/>
      <c r="P447" s="11" t="str">
        <f t="array" ref="P447">IF(L447="","", IFERROR(INDEX(Barang!$F$2:$F$10001, MATCH(L447, Barang!$B$2:$B$10001, 0)) * O447, ""))</f>
        <v/>
      </c>
      <c r="Q447" s="12"/>
      <c r="R447" s="10">
        <f t="shared" si="1"/>
        <v>-30</v>
      </c>
      <c r="S447" s="10" t="s">
        <v>40</v>
      </c>
      <c r="T447" s="2" t="s">
        <v>40</v>
      </c>
    </row>
    <row r="448" spans="1:20" ht="22.5" customHeight="1" x14ac:dyDescent="0.2">
      <c r="A448" s="8"/>
      <c r="B448" s="2" t="str">
        <f t="array" ref="B448">IF(C448="","", IFERROR(INDEX(Barang!$A$2:$A$10001, MATCH(C448, Barang!$B$2:$B$10001, 0)), "Tidak ditemukan"))</f>
        <v>TLR4</v>
      </c>
      <c r="C448" s="2" t="s">
        <v>146</v>
      </c>
      <c r="D448" s="2" t="str">
        <f t="array" ref="D448">IF(C448="","", IFERROR(INDEX(Barang!$C$2:$C$10001, MATCH(C448, Barang!$B$2:$B$10001, 0)), ""))</f>
        <v>Sembako</v>
      </c>
      <c r="E448" s="2" t="str">
        <f t="array" ref="E448">IF(C448="","", IFERROR(INDEX(Barang!$E$2:$E$10001, MATCH(C448, Barang!$B$2:$B$10001, 0)), ""))</f>
        <v>kg</v>
      </c>
      <c r="F448" s="10">
        <v>20</v>
      </c>
      <c r="G448" s="11">
        <f t="array" ref="G448">IF(C448="","", IFERROR(INDEX(Barang!$F$2:$F$10001, MATCH(C448, Barang!$B$2:$B$10001, 0)) * F448, ""))</f>
        <v>160000</v>
      </c>
      <c r="H448" s="10"/>
      <c r="J448" s="8"/>
      <c r="K448" s="2" t="str">
        <f t="array" ref="K448">IF(L448="","", IFERROR(INDEX(Barang!$A$2:$A$10001, MATCH(L448, Barang!$B$2:$B$10001, 0)), "Tidak ditemukan"))</f>
        <v/>
      </c>
      <c r="L448" s="2"/>
      <c r="M448" s="2" t="str">
        <f t="array" ref="M448">IF(L448="","", IFERROR(INDEX(Barang!$C$2:$C$10001, MATCH(L448, Barang!$B$2:$B$10001, 0)), ""))</f>
        <v/>
      </c>
      <c r="N448" s="2" t="str">
        <f t="array" ref="N448">IF(L448="","", IFERROR(INDEX(Barang!$E$2:$E$10001, MATCH(L448, Barang!$B$2:$B$10001, 0)), ""))</f>
        <v/>
      </c>
      <c r="O448" s="10"/>
      <c r="P448" s="11" t="str">
        <f t="array" ref="P448">IF(L448="","", IFERROR(INDEX(Barang!$F$2:$F$10001, MATCH(L448, Barang!$B$2:$B$10001, 0)) * O448, ""))</f>
        <v/>
      </c>
      <c r="Q448" s="12"/>
      <c r="R448" s="10">
        <f t="shared" si="1"/>
        <v>-20</v>
      </c>
      <c r="S448" s="10" t="s">
        <v>40</v>
      </c>
      <c r="T448" s="2" t="s">
        <v>40</v>
      </c>
    </row>
    <row r="449" spans="1:20" ht="22.5" customHeight="1" x14ac:dyDescent="0.2">
      <c r="A449" s="8"/>
      <c r="B449" s="2" t="str">
        <f t="array" ref="B449">IF(C449="","", IFERROR(INDEX(Barang!$A$2:$A$10001, MATCH(C449, Barang!$B$2:$B$10001, 0)), "Tidak ditemukan"))</f>
        <v>MG001</v>
      </c>
      <c r="C449" s="2" t="s">
        <v>357</v>
      </c>
      <c r="D449" s="2" t="str">
        <f t="array" ref="D449">IF(C449="","", IFERROR(INDEX(Barang!$C$2:$C$10001, MATCH(C449, Barang!$B$2:$B$10001, 0)), ""))</f>
        <v>Bumbu</v>
      </c>
      <c r="E449" s="2" t="str">
        <f t="array" ref="E449">IF(C449="","", IFERROR(INDEX(Barang!$E$2:$E$10001, MATCH(C449, Barang!$B$2:$B$10001, 0)), ""))</f>
        <v>pcs</v>
      </c>
      <c r="F449" s="10">
        <v>3</v>
      </c>
      <c r="G449" s="11">
        <f t="array" ref="G449">IF(C449="","", IFERROR(INDEX(Barang!$F$2:$F$10001, MATCH(C449, Barang!$B$2:$B$10001, 0)) * F449, ""))</f>
        <v>4500</v>
      </c>
      <c r="H449" s="10"/>
      <c r="J449" s="8"/>
      <c r="K449" s="2" t="str">
        <f t="array" ref="K449">IF(L449="","", IFERROR(INDEX(Barang!$A$2:$A$10001, MATCH(L449, Barang!$B$2:$B$10001, 0)), "Tidak ditemukan"))</f>
        <v/>
      </c>
      <c r="L449" s="2"/>
      <c r="M449" s="2" t="str">
        <f t="array" ref="M449">IF(L449="","", IFERROR(INDEX(Barang!$C$2:$C$10001, MATCH(L449, Barang!$B$2:$B$10001, 0)), ""))</f>
        <v/>
      </c>
      <c r="N449" s="2" t="str">
        <f t="array" ref="N449">IF(L449="","", IFERROR(INDEX(Barang!$E$2:$E$10001, MATCH(L449, Barang!$B$2:$B$10001, 0)), ""))</f>
        <v/>
      </c>
      <c r="O449" s="10"/>
      <c r="P449" s="11" t="str">
        <f t="array" ref="P449">IF(L449="","", IFERROR(INDEX(Barang!$F$2:$F$10001, MATCH(L449, Barang!$B$2:$B$10001, 0)) * O449, ""))</f>
        <v/>
      </c>
      <c r="Q449" s="12"/>
      <c r="R449" s="10">
        <f t="shared" si="1"/>
        <v>-3</v>
      </c>
      <c r="S449" s="10" t="s">
        <v>40</v>
      </c>
      <c r="T449" s="2" t="s">
        <v>40</v>
      </c>
    </row>
    <row r="450" spans="1:20" ht="22.5" customHeight="1" x14ac:dyDescent="0.2">
      <c r="A450" s="8"/>
      <c r="B450" s="2" t="str">
        <f t="array" ref="B450">IF(C450="","", IFERROR(INDEX(Barang!$A$2:$A$10001, MATCH(C450, Barang!$B$2:$B$10001, 0)), "Tidak ditemukan"))</f>
        <v>KPH001</v>
      </c>
      <c r="C450" s="2" t="s">
        <v>138</v>
      </c>
      <c r="D450" s="2" t="str">
        <f t="array" ref="D450">IF(C450="","", IFERROR(INDEX(Barang!$C$2:$C$10001, MATCH(C450, Barang!$B$2:$B$10001, 0)), ""))</f>
        <v>Minuman</v>
      </c>
      <c r="E450" s="2" t="str">
        <f t="array" ref="E450">IF(C450="","", IFERROR(INDEX(Barang!$E$2:$E$10001, MATCH(C450, Barang!$B$2:$B$10001, 0)), ""))</f>
        <v>pcs</v>
      </c>
      <c r="F450" s="10">
        <v>50</v>
      </c>
      <c r="G450" s="11">
        <f t="array" ref="G450">IF(C450="","", IFERROR(INDEX(Barang!$F$2:$F$10001, MATCH(C450, Barang!$B$2:$B$10001, 0)) * F450, ""))</f>
        <v>50000</v>
      </c>
      <c r="H450" s="10"/>
      <c r="J450" s="8"/>
      <c r="K450" s="2" t="str">
        <f t="array" ref="K450">IF(L450="","", IFERROR(INDEX(Barang!$A$2:$A$10001, MATCH(L450, Barang!$B$2:$B$10001, 0)), "Tidak ditemukan"))</f>
        <v/>
      </c>
      <c r="L450" s="2"/>
      <c r="M450" s="2" t="str">
        <f t="array" ref="M450">IF(L450="","", IFERROR(INDEX(Barang!$C$2:$C$10001, MATCH(L450, Barang!$B$2:$B$10001, 0)), ""))</f>
        <v/>
      </c>
      <c r="N450" s="2" t="str">
        <f t="array" ref="N450">IF(L450="","", IFERROR(INDEX(Barang!$E$2:$E$10001, MATCH(L450, Barang!$B$2:$B$10001, 0)), ""))</f>
        <v/>
      </c>
      <c r="O450" s="10"/>
      <c r="P450" s="11" t="str">
        <f t="array" ref="P450">IF(L450="","", IFERROR(INDEX(Barang!$F$2:$F$10001, MATCH(L450, Barang!$B$2:$B$10001, 0)) * O450, ""))</f>
        <v/>
      </c>
      <c r="Q450" s="12"/>
      <c r="R450" s="10">
        <f t="shared" si="1"/>
        <v>-50</v>
      </c>
      <c r="S450" s="10" t="s">
        <v>40</v>
      </c>
      <c r="T450" s="2" t="s">
        <v>40</v>
      </c>
    </row>
    <row r="451" spans="1:20" ht="22.5" customHeight="1" x14ac:dyDescent="0.2">
      <c r="A451" s="8"/>
      <c r="B451" s="2" t="str">
        <f t="array" ref="B451">IF(C451="","", IFERROR(INDEX(Barang!$A$2:$A$10001, MATCH(C451, Barang!$B$2:$B$10001, 0)), "Tidak ditemukan"))</f>
        <v>LDK001</v>
      </c>
      <c r="C451" s="2" t="s">
        <v>235</v>
      </c>
      <c r="D451" s="2" t="str">
        <f t="array" ref="D451">IF(C451="","", IFERROR(INDEX(Barang!$C$2:$C$10001, MATCH(C451, Barang!$B$2:$B$10001, 0)), ""))</f>
        <v>Bumbu</v>
      </c>
      <c r="E451" s="2" t="str">
        <f t="array" ref="E451">IF(C451="","", IFERROR(INDEX(Barang!$E$2:$E$10001, MATCH(C451, Barang!$B$2:$B$10001, 0)), ""))</f>
        <v>pcs</v>
      </c>
      <c r="F451" s="10">
        <v>2</v>
      </c>
      <c r="G451" s="11">
        <f t="array" ref="G451">IF(C451="","", IFERROR(INDEX(Barang!$F$2:$F$10001, MATCH(C451, Barang!$B$2:$B$10001, 0)) * F451, ""))</f>
        <v>2000</v>
      </c>
      <c r="H451" s="10"/>
      <c r="J451" s="8"/>
      <c r="K451" s="2" t="str">
        <f t="array" ref="K451">IF(L451="","", IFERROR(INDEX(Barang!$A$2:$A$10001, MATCH(L451, Barang!$B$2:$B$10001, 0)), "Tidak ditemukan"))</f>
        <v/>
      </c>
      <c r="L451" s="2"/>
      <c r="M451" s="2" t="str">
        <f t="array" ref="M451">IF(L451="","", IFERROR(INDEX(Barang!$C$2:$C$10001, MATCH(L451, Barang!$B$2:$B$10001, 0)), ""))</f>
        <v/>
      </c>
      <c r="N451" s="2" t="str">
        <f t="array" ref="N451">IF(L451="","", IFERROR(INDEX(Barang!$E$2:$E$10001, MATCH(L451, Barang!$B$2:$B$10001, 0)), ""))</f>
        <v/>
      </c>
      <c r="O451" s="10"/>
      <c r="P451" s="11" t="str">
        <f t="array" ref="P451">IF(L451="","", IFERROR(INDEX(Barang!$F$2:$F$10001, MATCH(L451, Barang!$B$2:$B$10001, 0)) * O451, ""))</f>
        <v/>
      </c>
      <c r="Q451" s="12"/>
      <c r="R451" s="10">
        <f t="shared" si="1"/>
        <v>-2</v>
      </c>
      <c r="S451" s="10" t="s">
        <v>40</v>
      </c>
      <c r="T451" s="2" t="s">
        <v>40</v>
      </c>
    </row>
    <row r="452" spans="1:20" ht="22.5" customHeight="1" x14ac:dyDescent="0.2">
      <c r="A452" s="8"/>
      <c r="B452" s="2" t="str">
        <f t="array" ref="B452">IF(C452="","", IFERROR(INDEX(Barang!$A$2:$A$10001, MATCH(C452, Barang!$B$2:$B$10001, 0)), "Tidak ditemukan"))</f>
        <v>CL5001</v>
      </c>
      <c r="C452" s="2" t="s">
        <v>42</v>
      </c>
      <c r="D452" s="2" t="str">
        <f t="array" ref="D452">IF(C452="","", IFERROR(INDEX(Barang!$C$2:$C$10001, MATCH(C452, Barang!$B$2:$B$10001, 0)), ""))</f>
        <v>Makanan</v>
      </c>
      <c r="E452" s="2" t="str">
        <f t="array" ref="E452">IF(C452="","", IFERROR(INDEX(Barang!$E$2:$E$10001, MATCH(C452, Barang!$B$2:$B$10001, 0)), ""))</f>
        <v>pcs</v>
      </c>
      <c r="F452" s="10">
        <v>8</v>
      </c>
      <c r="G452" s="11">
        <f t="array" ref="G452">IF(C452="","", IFERROR(INDEX(Barang!$F$2:$F$10001, MATCH(C452, Barang!$B$2:$B$10001, 0)) * F452, ""))</f>
        <v>4000</v>
      </c>
      <c r="H452" s="10"/>
      <c r="J452" s="8"/>
      <c r="K452" s="2" t="str">
        <f t="array" ref="K452">IF(L452="","", IFERROR(INDEX(Barang!$A$2:$A$10001, MATCH(L452, Barang!$B$2:$B$10001, 0)), "Tidak ditemukan"))</f>
        <v/>
      </c>
      <c r="L452" s="2"/>
      <c r="M452" s="2" t="str">
        <f t="array" ref="M452">IF(L452="","", IFERROR(INDEX(Barang!$C$2:$C$10001, MATCH(L452, Barang!$B$2:$B$10001, 0)), ""))</f>
        <v/>
      </c>
      <c r="N452" s="2" t="str">
        <f t="array" ref="N452">IF(L452="","", IFERROR(INDEX(Barang!$E$2:$E$10001, MATCH(L452, Barang!$B$2:$B$10001, 0)), ""))</f>
        <v/>
      </c>
      <c r="O452" s="10"/>
      <c r="P452" s="11" t="str">
        <f t="array" ref="P452">IF(L452="","", IFERROR(INDEX(Barang!$F$2:$F$10001, MATCH(L452, Barang!$B$2:$B$10001, 0)) * O452, ""))</f>
        <v/>
      </c>
      <c r="Q452" s="12"/>
      <c r="R452" s="10">
        <f t="shared" si="1"/>
        <v>-8</v>
      </c>
      <c r="S452" s="10" t="s">
        <v>40</v>
      </c>
      <c r="T452" s="2" t="s">
        <v>40</v>
      </c>
    </row>
    <row r="453" spans="1:20" ht="22.5" customHeight="1" x14ac:dyDescent="0.2">
      <c r="A453" s="8"/>
      <c r="B453" s="2" t="str">
        <f t="array" ref="B453">IF(C453="","", IFERROR(INDEX(Barang!$A$2:$A$10001, MATCH(C453, Barang!$B$2:$B$10001, 0)), "Tidak ditemukan"))</f>
        <v>CLR001</v>
      </c>
      <c r="C453" s="2" t="s">
        <v>144</v>
      </c>
      <c r="D453" s="2" t="str">
        <f t="array" ref="D453">IF(C453="","", IFERROR(INDEX(Barang!$C$2:$C$10001, MATCH(C453, Barang!$B$2:$B$10001, 0)), ""))</f>
        <v>Makanan</v>
      </c>
      <c r="E453" s="2" t="str">
        <f t="array" ref="E453">IF(C453="","", IFERROR(INDEX(Barang!$E$2:$E$10001, MATCH(C453, Barang!$B$2:$B$10001, 0)), ""))</f>
        <v>pcs</v>
      </c>
      <c r="F453" s="10">
        <v>2</v>
      </c>
      <c r="G453" s="11">
        <f t="array" ref="G453">IF(C453="","", IFERROR(INDEX(Barang!$F$2:$F$10001, MATCH(C453, Barang!$B$2:$B$10001, 0)) * F453, ""))</f>
        <v>4000</v>
      </c>
      <c r="H453" s="10"/>
      <c r="J453" s="8"/>
      <c r="K453" s="2" t="str">
        <f t="array" ref="K453">IF(L453="","", IFERROR(INDEX(Barang!$A$2:$A$10001, MATCH(L453, Barang!$B$2:$B$10001, 0)), "Tidak ditemukan"))</f>
        <v/>
      </c>
      <c r="L453" s="2"/>
      <c r="M453" s="2" t="str">
        <f t="array" ref="M453">IF(L453="","", IFERROR(INDEX(Barang!$C$2:$C$10001, MATCH(L453, Barang!$B$2:$B$10001, 0)), ""))</f>
        <v/>
      </c>
      <c r="N453" s="2" t="str">
        <f t="array" ref="N453">IF(L453="","", IFERROR(INDEX(Barang!$E$2:$E$10001, MATCH(L453, Barang!$B$2:$B$10001, 0)), ""))</f>
        <v/>
      </c>
      <c r="O453" s="10"/>
      <c r="P453" s="11" t="str">
        <f t="array" ref="P453">IF(L453="","", IFERROR(INDEX(Barang!$F$2:$F$10001, MATCH(L453, Barang!$B$2:$B$10001, 0)) * O453, ""))</f>
        <v/>
      </c>
      <c r="Q453" s="12"/>
      <c r="R453" s="10">
        <f t="shared" si="1"/>
        <v>-2</v>
      </c>
      <c r="S453" s="10" t="s">
        <v>40</v>
      </c>
      <c r="T453" s="2" t="s">
        <v>40</v>
      </c>
    </row>
    <row r="454" spans="1:20" ht="22.5" customHeight="1" x14ac:dyDescent="0.2">
      <c r="A454" s="8"/>
      <c r="B454" s="2" t="str">
        <f t="array" ref="B454">IF(C454="","", IFERROR(INDEX(Barang!$A$2:$A$10001, MATCH(C454, Barang!$B$2:$B$10001, 0)), "Tidak ditemukan"))</f>
        <v>SG2001</v>
      </c>
      <c r="C454" s="2" t="s">
        <v>284</v>
      </c>
      <c r="D454" s="2" t="str">
        <f t="array" ref="D454">IF(C454="","", IFERROR(INDEX(Barang!$C$2:$C$10001, MATCH(C454, Barang!$B$2:$B$10001, 0)), ""))</f>
        <v>Makanan</v>
      </c>
      <c r="E454" s="2" t="str">
        <f t="array" ref="E454">IF(C454="","", IFERROR(INDEX(Barang!$E$2:$E$10001, MATCH(C454, Barang!$B$2:$B$10001, 0)), ""))</f>
        <v>pcs</v>
      </c>
      <c r="F454" s="10">
        <v>2</v>
      </c>
      <c r="G454" s="11">
        <f t="array" ref="G454">IF(C454="","", IFERROR(INDEX(Barang!$F$2:$F$10001, MATCH(C454, Barang!$B$2:$B$10001, 0)) * F454, ""))</f>
        <v>4000</v>
      </c>
      <c r="H454" s="10"/>
      <c r="J454" s="8"/>
      <c r="K454" s="2" t="str">
        <f t="array" ref="K454">IF(L454="","", IFERROR(INDEX(Barang!$A$2:$A$10001, MATCH(L454, Barang!$B$2:$B$10001, 0)), "Tidak ditemukan"))</f>
        <v/>
      </c>
      <c r="L454" s="2"/>
      <c r="M454" s="2" t="str">
        <f t="array" ref="M454">IF(L454="","", IFERROR(INDEX(Barang!$C$2:$C$10001, MATCH(L454, Barang!$B$2:$B$10001, 0)), ""))</f>
        <v/>
      </c>
      <c r="N454" s="2" t="str">
        <f t="array" ref="N454">IF(L454="","", IFERROR(INDEX(Barang!$E$2:$E$10001, MATCH(L454, Barang!$B$2:$B$10001, 0)), ""))</f>
        <v/>
      </c>
      <c r="O454" s="10"/>
      <c r="P454" s="11" t="str">
        <f t="array" ref="P454">IF(L454="","", IFERROR(INDEX(Barang!$F$2:$F$10001, MATCH(L454, Barang!$B$2:$B$10001, 0)) * O454, ""))</f>
        <v/>
      </c>
      <c r="Q454" s="12"/>
      <c r="R454" s="10">
        <f t="shared" si="1"/>
        <v>-2</v>
      </c>
      <c r="S454" s="10" t="s">
        <v>40</v>
      </c>
      <c r="T454" s="2" t="s">
        <v>40</v>
      </c>
    </row>
    <row r="455" spans="1:20" ht="22.5" customHeight="1" x14ac:dyDescent="0.2">
      <c r="A455" s="8"/>
      <c r="B455" s="2" t="str">
        <f t="array" ref="B455">IF(C455="","", IFERROR(INDEX(Barang!$A$2:$A$10001, MATCH(C455, Barang!$B$2:$B$10001, 0)), "Tidak ditemukan"))</f>
        <v>DLN02</v>
      </c>
      <c r="C455" s="2" t="s">
        <v>493</v>
      </c>
      <c r="D455" s="2" t="str">
        <f t="array" ref="D455">IF(C455="","", IFERROR(INDEX(Barang!$C$2:$C$10001, MATCH(C455, Barang!$B$2:$B$10001, 0)), ""))</f>
        <v>Makanan</v>
      </c>
      <c r="E455" s="2" t="str">
        <f t="array" ref="E455">IF(C455="","", IFERROR(INDEX(Barang!$E$2:$E$10001, MATCH(C455, Barang!$B$2:$B$10001, 0)), ""))</f>
        <v>pcs</v>
      </c>
      <c r="F455" s="10">
        <v>3</v>
      </c>
      <c r="G455" s="11">
        <f t="array" ref="G455">IF(C455="","", IFERROR(INDEX(Barang!$F$2:$F$10001, MATCH(C455, Barang!$B$2:$B$10001, 0)) * F455, ""))</f>
        <v>6000</v>
      </c>
      <c r="H455" s="10"/>
      <c r="J455" s="8"/>
      <c r="K455" s="2" t="str">
        <f t="array" ref="K455">IF(L455="","", IFERROR(INDEX(Barang!$A$2:$A$10001, MATCH(L455, Barang!$B$2:$B$10001, 0)), "Tidak ditemukan"))</f>
        <v/>
      </c>
      <c r="L455" s="2"/>
      <c r="M455" s="2" t="str">
        <f t="array" ref="M455">IF(L455="","", IFERROR(INDEX(Barang!$C$2:$C$10001, MATCH(L455, Barang!$B$2:$B$10001, 0)), ""))</f>
        <v/>
      </c>
      <c r="N455" s="2" t="str">
        <f t="array" ref="N455">IF(L455="","", IFERROR(INDEX(Barang!$E$2:$E$10001, MATCH(L455, Barang!$B$2:$B$10001, 0)), ""))</f>
        <v/>
      </c>
      <c r="O455" s="10"/>
      <c r="P455" s="11" t="str">
        <f t="array" ref="P455">IF(L455="","", IFERROR(INDEX(Barang!$F$2:$F$10001, MATCH(L455, Barang!$B$2:$B$10001, 0)) * O455, ""))</f>
        <v/>
      </c>
      <c r="Q455" s="12"/>
      <c r="R455" s="10">
        <f t="shared" si="1"/>
        <v>-3</v>
      </c>
      <c r="S455" s="10" t="s">
        <v>40</v>
      </c>
      <c r="T455" s="2" t="s">
        <v>40</v>
      </c>
    </row>
    <row r="456" spans="1:20" ht="22.5" customHeight="1" x14ac:dyDescent="0.2">
      <c r="A456" s="8"/>
      <c r="B456" s="2" t="str">
        <f t="array" ref="B456">IF(C456="","", IFERROR(INDEX(Barang!$A$2:$A$10001, MATCH(C456, Barang!$B$2:$B$10001, 0)), "Tidak ditemukan"))</f>
        <v>OKJ1</v>
      </c>
      <c r="C456" s="2" t="s">
        <v>723</v>
      </c>
      <c r="D456" s="2" t="str">
        <f t="array" ref="D456">IF(C456="","", IFERROR(INDEX(Barang!$C$2:$C$10001, MATCH(C456, Barang!$B$2:$B$10001, 0)), ""))</f>
        <v>Minuman</v>
      </c>
      <c r="E456" s="2" t="str">
        <f t="array" ref="E456">IF(C456="","", IFERROR(INDEX(Barang!$E$2:$E$10001, MATCH(C456, Barang!$B$2:$B$10001, 0)), ""))</f>
        <v>pcs</v>
      </c>
      <c r="F456" s="10">
        <v>2</v>
      </c>
      <c r="G456" s="11">
        <f t="array" ref="G456">IF(C456="","", IFERROR(INDEX(Barang!$F$2:$F$10001, MATCH(C456, Barang!$B$2:$B$10001, 0)) * F456, ""))</f>
        <v>2000</v>
      </c>
      <c r="H456" s="10"/>
      <c r="J456" s="8"/>
      <c r="K456" s="2" t="str">
        <f t="array" ref="K456">IF(L456="","", IFERROR(INDEX(Barang!$A$2:$A$10001, MATCH(L456, Barang!$B$2:$B$10001, 0)), "Tidak ditemukan"))</f>
        <v/>
      </c>
      <c r="L456" s="2"/>
      <c r="M456" s="2" t="str">
        <f t="array" ref="M456">IF(L456="","", IFERROR(INDEX(Barang!$C$2:$C$10001, MATCH(L456, Barang!$B$2:$B$10001, 0)), ""))</f>
        <v/>
      </c>
      <c r="N456" s="2" t="str">
        <f t="array" ref="N456">IF(L456="","", IFERROR(INDEX(Barang!$E$2:$E$10001, MATCH(L456, Barang!$B$2:$B$10001, 0)), ""))</f>
        <v/>
      </c>
      <c r="O456" s="10"/>
      <c r="P456" s="11" t="str">
        <f t="array" ref="P456">IF(L456="","", IFERROR(INDEX(Barang!$F$2:$F$10001, MATCH(L456, Barang!$B$2:$B$10001, 0)) * O456, ""))</f>
        <v/>
      </c>
      <c r="Q456" s="12"/>
      <c r="R456" s="10">
        <f t="shared" si="1"/>
        <v>-2</v>
      </c>
      <c r="S456" s="10" t="s">
        <v>40</v>
      </c>
      <c r="T456" s="2" t="s">
        <v>40</v>
      </c>
    </row>
    <row r="457" spans="1:20" ht="22.5" customHeight="1" x14ac:dyDescent="0.2">
      <c r="A457" s="8"/>
      <c r="B457" s="2" t="str">
        <f t="array" ref="B457">IF(C457="","", IFERROR(INDEX(Barang!$A$2:$A$10001, MATCH(C457, Barang!$B$2:$B$10001, 0)), "Tidak ditemukan"))</f>
        <v>OKJ2</v>
      </c>
      <c r="C457" s="2" t="s">
        <v>830</v>
      </c>
      <c r="D457" s="2" t="str">
        <f t="array" ref="D457">IF(C457="","", IFERROR(INDEX(Barang!$C$2:$C$10001, MATCH(C457, Barang!$B$2:$B$10001, 0)), ""))</f>
        <v>Minuman</v>
      </c>
      <c r="E457" s="2" t="str">
        <f t="array" ref="E457">IF(C457="","", IFERROR(INDEX(Barang!$E$2:$E$10001, MATCH(C457, Barang!$B$2:$B$10001, 0)), ""))</f>
        <v>pcs</v>
      </c>
      <c r="F457" s="10">
        <v>2</v>
      </c>
      <c r="G457" s="11">
        <f t="array" ref="G457">IF(C457="","", IFERROR(INDEX(Barang!$F$2:$F$10001, MATCH(C457, Barang!$B$2:$B$10001, 0)) * F457, ""))</f>
        <v>4000</v>
      </c>
      <c r="H457" s="10"/>
      <c r="J457" s="8"/>
      <c r="K457" s="2" t="str">
        <f t="array" ref="K457">IF(L457="","", IFERROR(INDEX(Barang!$A$2:$A$10001, MATCH(L457, Barang!$B$2:$B$10001, 0)), "Tidak ditemukan"))</f>
        <v/>
      </c>
      <c r="L457" s="2"/>
      <c r="M457" s="2" t="str">
        <f t="array" ref="M457">IF(L457="","", IFERROR(INDEX(Barang!$C$2:$C$10001, MATCH(L457, Barang!$B$2:$B$10001, 0)), ""))</f>
        <v/>
      </c>
      <c r="N457" s="2" t="str">
        <f t="array" ref="N457">IF(L457="","", IFERROR(INDEX(Barang!$E$2:$E$10001, MATCH(L457, Barang!$B$2:$B$10001, 0)), ""))</f>
        <v/>
      </c>
      <c r="O457" s="10"/>
      <c r="P457" s="11" t="str">
        <f t="array" ref="P457">IF(L457="","", IFERROR(INDEX(Barang!$F$2:$F$10001, MATCH(L457, Barang!$B$2:$B$10001, 0)) * O457, ""))</f>
        <v/>
      </c>
      <c r="Q457" s="12"/>
      <c r="R457" s="10">
        <f t="shared" si="1"/>
        <v>-2</v>
      </c>
      <c r="S457" s="10" t="s">
        <v>40</v>
      </c>
      <c r="T457" s="2" t="s">
        <v>40</v>
      </c>
    </row>
    <row r="458" spans="1:20" ht="22.5" customHeight="1" x14ac:dyDescent="0.2">
      <c r="A458" s="8"/>
      <c r="B458" s="2" t="str">
        <f t="array" ref="B458">IF(C458="","", IFERROR(INDEX(Barang!$A$2:$A$10001, MATCH(C458, Barang!$B$2:$B$10001, 0)), "Tidak ditemukan"))</f>
        <v>Tidak ditemukan</v>
      </c>
      <c r="C458" s="2" t="s">
        <v>241</v>
      </c>
      <c r="D458" s="2" t="str">
        <f t="array" ref="D458">IF(C458="","", IFERROR(INDEX(Barang!$C$2:$C$10001, MATCH(C458, Barang!$B$2:$B$10001, 0)), ""))</f>
        <v/>
      </c>
      <c r="E458" s="2" t="str">
        <f t="array" ref="E458">IF(C458="","", IFERROR(INDEX(Barang!$E$2:$E$10001, MATCH(C458, Barang!$B$2:$B$10001, 0)), ""))</f>
        <v/>
      </c>
      <c r="F458" s="10">
        <v>2</v>
      </c>
      <c r="G458" s="11" t="str">
        <f t="array" ref="G458">IF(C458="","", IFERROR(INDEX(Barang!$F$2:$F$10001, MATCH(C458, Barang!$B$2:$B$10001, 0)) * F458, ""))</f>
        <v/>
      </c>
      <c r="H458" s="10"/>
      <c r="J458" s="8"/>
      <c r="K458" s="2" t="str">
        <f t="array" ref="K458">IF(L458="","", IFERROR(INDEX(Barang!$A$2:$A$10001, MATCH(L458, Barang!$B$2:$B$10001, 0)), "Tidak ditemukan"))</f>
        <v/>
      </c>
      <c r="L458" s="2"/>
      <c r="M458" s="2" t="str">
        <f t="array" ref="M458">IF(L458="","", IFERROR(INDEX(Barang!$C$2:$C$10001, MATCH(L458, Barang!$B$2:$B$10001, 0)), ""))</f>
        <v/>
      </c>
      <c r="N458" s="2" t="str">
        <f t="array" ref="N458">IF(L458="","", IFERROR(INDEX(Barang!$E$2:$E$10001, MATCH(L458, Barang!$B$2:$B$10001, 0)), ""))</f>
        <v/>
      </c>
      <c r="O458" s="10"/>
      <c r="P458" s="11" t="str">
        <f t="array" ref="P458">IF(L458="","", IFERROR(INDEX(Barang!$F$2:$F$10001, MATCH(L458, Barang!$B$2:$B$10001, 0)) * O458, ""))</f>
        <v/>
      </c>
      <c r="Q458" s="12"/>
      <c r="R458" s="10">
        <f t="shared" si="1"/>
        <v>-2</v>
      </c>
      <c r="S458" s="10" t="s">
        <v>40</v>
      </c>
      <c r="T458" s="2" t="s">
        <v>40</v>
      </c>
    </row>
    <row r="459" spans="1:20" ht="22.5" customHeight="1" x14ac:dyDescent="0.2">
      <c r="A459" s="8"/>
      <c r="B459" s="2" t="str">
        <f t="array" ref="B459">IF(C459="","", IFERROR(INDEX(Barang!$A$2:$A$10001, MATCH(C459, Barang!$B$2:$B$10001, 0)), "Tidak ditemukan"))</f>
        <v>PLS002</v>
      </c>
      <c r="C459" s="2" t="s">
        <v>56</v>
      </c>
      <c r="D459" s="2" t="str">
        <f t="array" ref="D459">IF(C459="","", IFERROR(INDEX(Barang!$C$2:$C$10001, MATCH(C459, Barang!$B$2:$B$10001, 0)), ""))</f>
        <v>Makanan</v>
      </c>
      <c r="E459" s="2" t="str">
        <f t="array" ref="E459">IF(C459="","", IFERROR(INDEX(Barang!$E$2:$E$10001, MATCH(C459, Barang!$B$2:$B$10001, 0)), ""))</f>
        <v>pcs</v>
      </c>
      <c r="F459" s="10">
        <v>2</v>
      </c>
      <c r="G459" s="11">
        <f t="array" ref="G459">IF(C459="","", IFERROR(INDEX(Barang!$F$2:$F$10001, MATCH(C459, Barang!$B$2:$B$10001, 0)) * F459, ""))</f>
        <v>2000</v>
      </c>
      <c r="H459" s="10"/>
      <c r="J459" s="8"/>
      <c r="K459" s="2" t="str">
        <f t="array" ref="K459">IF(L459="","", IFERROR(INDEX(Barang!$A$2:$A$10001, MATCH(L459, Barang!$B$2:$B$10001, 0)), "Tidak ditemukan"))</f>
        <v/>
      </c>
      <c r="L459" s="2"/>
      <c r="M459" s="2" t="str">
        <f t="array" ref="M459">IF(L459="","", IFERROR(INDEX(Barang!$C$2:$C$10001, MATCH(L459, Barang!$B$2:$B$10001, 0)), ""))</f>
        <v/>
      </c>
      <c r="N459" s="2" t="str">
        <f t="array" ref="N459">IF(L459="","", IFERROR(INDEX(Barang!$E$2:$E$10001, MATCH(L459, Barang!$B$2:$B$10001, 0)), ""))</f>
        <v/>
      </c>
      <c r="O459" s="10"/>
      <c r="P459" s="11" t="str">
        <f t="array" ref="P459">IF(L459="","", IFERROR(INDEX(Barang!$F$2:$F$10001, MATCH(L459, Barang!$B$2:$B$10001, 0)) * O459, ""))</f>
        <v/>
      </c>
      <c r="Q459" s="12"/>
      <c r="R459" s="10">
        <f t="shared" si="1"/>
        <v>-2</v>
      </c>
      <c r="S459" s="10" t="s">
        <v>40</v>
      </c>
      <c r="T459" s="2" t="s">
        <v>40</v>
      </c>
    </row>
    <row r="460" spans="1:20" ht="22.5" customHeight="1" x14ac:dyDescent="0.2">
      <c r="A460" s="8"/>
      <c r="B460" s="2" t="str">
        <f t="array" ref="B460">IF(C460="","", IFERROR(INDEX(Barang!$A$2:$A$10001, MATCH(C460, Barang!$B$2:$B$10001, 0)), "Tidak ditemukan"))</f>
        <v>MGR001</v>
      </c>
      <c r="C460" s="2" t="s">
        <v>116</v>
      </c>
      <c r="D460" s="2" t="str">
        <f t="array" ref="D460">IF(C460="","", IFERROR(INDEX(Barang!$C$2:$C$10001, MATCH(C460, Barang!$B$2:$B$10001, 0)), ""))</f>
        <v>Makanan</v>
      </c>
      <c r="E460" s="2" t="str">
        <f t="array" ref="E460">IF(C460="","", IFERROR(INDEX(Barang!$E$2:$E$10001, MATCH(C460, Barang!$B$2:$B$10001, 0)), ""))</f>
        <v>pcs</v>
      </c>
      <c r="F460" s="10">
        <v>40</v>
      </c>
      <c r="G460" s="11">
        <f t="array" ref="G460">IF(C460="","", IFERROR(INDEX(Barang!$F$2:$F$10001, MATCH(C460, Barang!$B$2:$B$10001, 0)) * F460, ""))</f>
        <v>140000</v>
      </c>
      <c r="H460" s="10"/>
      <c r="J460" s="8"/>
      <c r="K460" s="2" t="str">
        <f t="array" ref="K460">IF(L460="","", IFERROR(INDEX(Barang!$A$2:$A$10001, MATCH(L460, Barang!$B$2:$B$10001, 0)), "Tidak ditemukan"))</f>
        <v/>
      </c>
      <c r="L460" s="2"/>
      <c r="M460" s="2" t="str">
        <f t="array" ref="M460">IF(L460="","", IFERROR(INDEX(Barang!$C$2:$C$10001, MATCH(L460, Barang!$B$2:$B$10001, 0)), ""))</f>
        <v/>
      </c>
      <c r="N460" s="2" t="str">
        <f t="array" ref="N460">IF(L460="","", IFERROR(INDEX(Barang!$E$2:$E$10001, MATCH(L460, Barang!$B$2:$B$10001, 0)), ""))</f>
        <v/>
      </c>
      <c r="O460" s="10"/>
      <c r="P460" s="11" t="str">
        <f t="array" ref="P460">IF(L460="","", IFERROR(INDEX(Barang!$F$2:$F$10001, MATCH(L460, Barang!$B$2:$B$10001, 0)) * O460, ""))</f>
        <v/>
      </c>
      <c r="Q460" s="12"/>
      <c r="R460" s="10">
        <f t="shared" si="1"/>
        <v>-40</v>
      </c>
      <c r="S460" s="10" t="s">
        <v>40</v>
      </c>
      <c r="T460" s="2" t="s">
        <v>40</v>
      </c>
    </row>
    <row r="461" spans="1:20" ht="22.5" customHeight="1" x14ac:dyDescent="0.2">
      <c r="A461" s="8"/>
      <c r="B461" s="2" t="str">
        <f t="array" ref="B461">IF(C461="","", IFERROR(INDEX(Barang!$A$2:$A$10001, MATCH(C461, Barang!$B$2:$B$10001, 0)), "Tidak ditemukan"))</f>
        <v>RTP001</v>
      </c>
      <c r="C461" s="2" t="s">
        <v>534</v>
      </c>
      <c r="D461" s="2" t="str">
        <f t="array" ref="D461">IF(C461="","", IFERROR(INDEX(Barang!$C$2:$C$10001, MATCH(C461, Barang!$B$2:$B$10001, 0)), ""))</f>
        <v>Makanan</v>
      </c>
      <c r="E461" s="2" t="str">
        <f t="array" ref="E461">IF(C461="","", IFERROR(INDEX(Barang!$E$2:$E$10001, MATCH(C461, Barang!$B$2:$B$10001, 0)), ""))</f>
        <v>pcs</v>
      </c>
      <c r="F461" s="10">
        <v>2</v>
      </c>
      <c r="G461" s="11">
        <f t="array" ref="G461">IF(C461="","", IFERROR(INDEX(Barang!$F$2:$F$10001, MATCH(C461, Barang!$B$2:$B$10001, 0)) * F461, ""))</f>
        <v>4000</v>
      </c>
      <c r="H461" s="10"/>
      <c r="J461" s="8"/>
      <c r="K461" s="2" t="str">
        <f t="array" ref="K461">IF(L461="","", IFERROR(INDEX(Barang!$A$2:$A$10001, MATCH(L461, Barang!$B$2:$B$10001, 0)), "Tidak ditemukan"))</f>
        <v/>
      </c>
      <c r="L461" s="2"/>
      <c r="M461" s="2" t="str">
        <f t="array" ref="M461">IF(L461="","", IFERROR(INDEX(Barang!$C$2:$C$10001, MATCH(L461, Barang!$B$2:$B$10001, 0)), ""))</f>
        <v/>
      </c>
      <c r="N461" s="2" t="str">
        <f t="array" ref="N461">IF(L461="","", IFERROR(INDEX(Barang!$E$2:$E$10001, MATCH(L461, Barang!$B$2:$B$10001, 0)), ""))</f>
        <v/>
      </c>
      <c r="O461" s="10"/>
      <c r="P461" s="11" t="str">
        <f t="array" ref="P461">IF(L461="","", IFERROR(INDEX(Barang!$F$2:$F$10001, MATCH(L461, Barang!$B$2:$B$10001, 0)) * O461, ""))</f>
        <v/>
      </c>
      <c r="Q461" s="12"/>
      <c r="R461" s="10">
        <f t="shared" si="1"/>
        <v>-2</v>
      </c>
      <c r="S461" s="10" t="s">
        <v>40</v>
      </c>
      <c r="T461" s="2" t="s">
        <v>40</v>
      </c>
    </row>
    <row r="462" spans="1:20" ht="22.5" customHeight="1" x14ac:dyDescent="0.2">
      <c r="A462" s="8">
        <v>45985</v>
      </c>
      <c r="B462" s="2" t="str">
        <f t="array" ref="B462">IF(C462="","", IFERROR(INDEX(Barang!$A$2:$A$10001, MATCH(C462, Barang!$B$2:$B$10001, 0)), "Tidak ditemukan"))</f>
        <v>KCP001</v>
      </c>
      <c r="C462" s="2" t="s">
        <v>155</v>
      </c>
      <c r="D462" s="2" t="str">
        <f t="array" ref="D462">IF(C462="","", IFERROR(INDEX(Barang!$C$2:$C$10001, MATCH(C462, Barang!$B$2:$B$10001, 0)), ""))</f>
        <v>Bumbu</v>
      </c>
      <c r="E462" s="2" t="str">
        <f t="array" ref="E462">IF(C462="","", IFERROR(INDEX(Barang!$E$2:$E$10001, MATCH(C462, Barang!$B$2:$B$10001, 0)), ""))</f>
        <v>pcs</v>
      </c>
      <c r="F462" s="10">
        <v>3</v>
      </c>
      <c r="G462" s="11">
        <f t="array" ref="G462">IF(C462="","", IFERROR(INDEX(Barang!$F$2:$F$10001, MATCH(C462, Barang!$B$2:$B$10001, 0)) * F462, ""))</f>
        <v>6000</v>
      </c>
      <c r="H462" s="10"/>
      <c r="J462" s="8"/>
      <c r="K462" s="2" t="str">
        <f t="array" ref="K462">IF(L462="","", IFERROR(INDEX(Barang!$A$2:$A$10001, MATCH(L462, Barang!$B$2:$B$10001, 0)), "Tidak ditemukan"))</f>
        <v/>
      </c>
      <c r="L462" s="2"/>
      <c r="M462" s="2" t="str">
        <f t="array" ref="M462">IF(L462="","", IFERROR(INDEX(Barang!$C$2:$C$10001, MATCH(L462, Barang!$B$2:$B$10001, 0)), ""))</f>
        <v/>
      </c>
      <c r="N462" s="2" t="str">
        <f t="array" ref="N462">IF(L462="","", IFERROR(INDEX(Barang!$E$2:$E$10001, MATCH(L462, Barang!$B$2:$B$10001, 0)), ""))</f>
        <v/>
      </c>
      <c r="O462" s="10"/>
      <c r="P462" s="11" t="str">
        <f t="array" ref="P462">IF(L462="","", IFERROR(INDEX(Barang!$F$2:$F$10001, MATCH(L462, Barang!$B$2:$B$10001, 0)) * O462, ""))</f>
        <v/>
      </c>
      <c r="Q462" s="12"/>
      <c r="R462" s="10">
        <f t="shared" si="1"/>
        <v>-3</v>
      </c>
      <c r="S462" s="10" t="s">
        <v>40</v>
      </c>
      <c r="T462" s="2" t="s">
        <v>40</v>
      </c>
    </row>
    <row r="463" spans="1:20" ht="22.5" customHeight="1" x14ac:dyDescent="0.2">
      <c r="A463" s="8"/>
      <c r="B463" s="2" t="str">
        <f t="array" ref="B463">IF(C463="","", IFERROR(INDEX(Barang!$A$2:$A$10001, MATCH(C463, Barang!$B$2:$B$10001, 0)), "Tidak ditemukan"))</f>
        <v>CL1001</v>
      </c>
      <c r="C463" s="2" t="s">
        <v>77</v>
      </c>
      <c r="D463" s="2" t="str">
        <f t="array" ref="D463">IF(C463="","", IFERROR(INDEX(Barang!$C$2:$C$10001, MATCH(C463, Barang!$B$2:$B$10001, 0)), ""))</f>
        <v>Makanan</v>
      </c>
      <c r="E463" s="2" t="str">
        <f t="array" ref="E463">IF(C463="","", IFERROR(INDEX(Barang!$E$2:$E$10001, MATCH(C463, Barang!$B$2:$B$10001, 0)), ""))</f>
        <v>pcs</v>
      </c>
      <c r="F463" s="10">
        <v>5</v>
      </c>
      <c r="G463" s="11">
        <f t="array" ref="G463">IF(C463="","", IFERROR(INDEX(Barang!$F$2:$F$10001, MATCH(C463, Barang!$B$2:$B$10001, 0)) * F463, ""))</f>
        <v>5000</v>
      </c>
      <c r="H463" s="10"/>
      <c r="J463" s="8"/>
      <c r="K463" s="2" t="str">
        <f t="array" ref="K463">IF(L463="","", IFERROR(INDEX(Barang!$A$2:$A$10001, MATCH(L463, Barang!$B$2:$B$10001, 0)), "Tidak ditemukan"))</f>
        <v/>
      </c>
      <c r="L463" s="2"/>
      <c r="M463" s="2" t="str">
        <f t="array" ref="M463">IF(L463="","", IFERROR(INDEX(Barang!$C$2:$C$10001, MATCH(L463, Barang!$B$2:$B$10001, 0)), ""))</f>
        <v/>
      </c>
      <c r="N463" s="2" t="str">
        <f t="array" ref="N463">IF(L463="","", IFERROR(INDEX(Barang!$E$2:$E$10001, MATCH(L463, Barang!$B$2:$B$10001, 0)), ""))</f>
        <v/>
      </c>
      <c r="O463" s="10"/>
      <c r="P463" s="11" t="str">
        <f t="array" ref="P463">IF(L463="","", IFERROR(INDEX(Barang!$F$2:$F$10001, MATCH(L463, Barang!$B$2:$B$10001, 0)) * O463, ""))</f>
        <v/>
      </c>
      <c r="Q463" s="12"/>
      <c r="R463" s="10">
        <f t="shared" si="1"/>
        <v>-5</v>
      </c>
      <c r="S463" s="10" t="s">
        <v>40</v>
      </c>
      <c r="T463" s="2" t="s">
        <v>40</v>
      </c>
    </row>
    <row r="464" spans="1:20" ht="22.5" customHeight="1" x14ac:dyDescent="0.2">
      <c r="A464" s="8"/>
      <c r="B464" s="2" t="str">
        <f t="array" ref="B464">IF(C464="","", IFERROR(INDEX(Barang!$A$2:$A$10001, MATCH(C464, Barang!$B$2:$B$10001, 0)), "Tidak ditemukan"))</f>
        <v>DLN001</v>
      </c>
      <c r="C464" s="2" t="s">
        <v>105</v>
      </c>
      <c r="D464" s="2" t="str">
        <f t="array" ref="D464">IF(C464="","", IFERROR(INDEX(Barang!$C$2:$C$10001, MATCH(C464, Barang!$B$2:$B$10001, 0)), ""))</f>
        <v>Makanan</v>
      </c>
      <c r="E464" s="2" t="str">
        <f t="array" ref="E464">IF(C464="","", IFERROR(INDEX(Barang!$E$2:$E$10001, MATCH(C464, Barang!$B$2:$B$10001, 0)), ""))</f>
        <v>pcs</v>
      </c>
      <c r="F464" s="10">
        <v>2</v>
      </c>
      <c r="G464" s="11">
        <f t="array" ref="G464">IF(C464="","", IFERROR(INDEX(Barang!$F$2:$F$10001, MATCH(C464, Barang!$B$2:$B$10001, 0)) * F464, ""))</f>
        <v>2000</v>
      </c>
      <c r="H464" s="10"/>
      <c r="J464" s="8"/>
      <c r="K464" s="2" t="str">
        <f t="array" ref="K464">IF(L464="","", IFERROR(INDEX(Barang!$A$2:$A$10001, MATCH(L464, Barang!$B$2:$B$10001, 0)), "Tidak ditemukan"))</f>
        <v/>
      </c>
      <c r="L464" s="2"/>
      <c r="M464" s="2" t="str">
        <f t="array" ref="M464">IF(L464="","", IFERROR(INDEX(Barang!$C$2:$C$10001, MATCH(L464, Barang!$B$2:$B$10001, 0)), ""))</f>
        <v/>
      </c>
      <c r="N464" s="2" t="str">
        <f t="array" ref="N464">IF(L464="","", IFERROR(INDEX(Barang!$E$2:$E$10001, MATCH(L464, Barang!$B$2:$B$10001, 0)), ""))</f>
        <v/>
      </c>
      <c r="O464" s="10"/>
      <c r="P464" s="11" t="str">
        <f t="array" ref="P464">IF(L464="","", IFERROR(INDEX(Barang!$F$2:$F$10001, MATCH(L464, Barang!$B$2:$B$10001, 0)) * O464, ""))</f>
        <v/>
      </c>
      <c r="Q464" s="12"/>
      <c r="R464" s="10">
        <f t="shared" si="1"/>
        <v>-2</v>
      </c>
      <c r="S464" s="10" t="s">
        <v>40</v>
      </c>
      <c r="T464" s="2" t="s">
        <v>40</v>
      </c>
    </row>
    <row r="465" spans="1:20" ht="22.5" customHeight="1" x14ac:dyDescent="0.2">
      <c r="A465" s="8"/>
      <c r="B465" s="2" t="str">
        <f t="array" ref="B465">IF(C465="","", IFERROR(INDEX(Barang!$A$2:$A$10001, MATCH(C465, Barang!$B$2:$B$10001, 0)), "Tidak ditemukan"))</f>
        <v>APT001</v>
      </c>
      <c r="C465" s="2" t="s">
        <v>242</v>
      </c>
      <c r="D465" s="2" t="str">
        <f t="array" ref="D465">IF(C465="","", IFERROR(INDEX(Barang!$C$2:$C$10001, MATCH(C465, Barang!$B$2:$B$10001, 0)), ""))</f>
        <v>Makanan</v>
      </c>
      <c r="E465" s="2" t="str">
        <f t="array" ref="E465">IF(C465="","", IFERROR(INDEX(Barang!$E$2:$E$10001, MATCH(C465, Barang!$B$2:$B$10001, 0)), ""))</f>
        <v>pcs</v>
      </c>
      <c r="F465" s="10">
        <v>2</v>
      </c>
      <c r="G465" s="11">
        <f t="array" ref="G465">IF(C465="","", IFERROR(INDEX(Barang!$F$2:$F$10001, MATCH(C465, Barang!$B$2:$B$10001, 0)) * F465, ""))</f>
        <v>4000</v>
      </c>
      <c r="H465" s="10"/>
      <c r="J465" s="8"/>
      <c r="K465" s="2" t="str">
        <f t="array" ref="K465">IF(L465="","", IFERROR(INDEX(Barang!$A$2:$A$10001, MATCH(L465, Barang!$B$2:$B$10001, 0)), "Tidak ditemukan"))</f>
        <v/>
      </c>
      <c r="L465" s="2"/>
      <c r="M465" s="2" t="str">
        <f t="array" ref="M465">IF(L465="","", IFERROR(INDEX(Barang!$C$2:$C$10001, MATCH(L465, Barang!$B$2:$B$10001, 0)), ""))</f>
        <v/>
      </c>
      <c r="N465" s="2" t="str">
        <f t="array" ref="N465">IF(L465="","", IFERROR(INDEX(Barang!$E$2:$E$10001, MATCH(L465, Barang!$B$2:$B$10001, 0)), ""))</f>
        <v/>
      </c>
      <c r="O465" s="10"/>
      <c r="P465" s="11" t="str">
        <f t="array" ref="P465">IF(L465="","", IFERROR(INDEX(Barang!$F$2:$F$10001, MATCH(L465, Barang!$B$2:$B$10001, 0)) * O465, ""))</f>
        <v/>
      </c>
      <c r="Q465" s="12"/>
      <c r="R465" s="10">
        <f t="shared" si="1"/>
        <v>-2</v>
      </c>
      <c r="S465" s="10" t="s">
        <v>40</v>
      </c>
      <c r="T465" s="2" t="s">
        <v>40</v>
      </c>
    </row>
    <row r="466" spans="1:20" ht="22.5" customHeight="1" x14ac:dyDescent="0.2">
      <c r="A466" s="8"/>
      <c r="B466" s="2" t="str">
        <f t="array" ref="B466">IF(C466="","", IFERROR(INDEX(Barang!$A$2:$A$10001, MATCH(C466, Barang!$B$2:$B$10001, 0)), "Tidak ditemukan"))</f>
        <v>TLR4</v>
      </c>
      <c r="C466" s="2" t="s">
        <v>146</v>
      </c>
      <c r="D466" s="2" t="str">
        <f t="array" ref="D466">IF(C466="","", IFERROR(INDEX(Barang!$C$2:$C$10001, MATCH(C466, Barang!$B$2:$B$10001, 0)), ""))</f>
        <v>Sembako</v>
      </c>
      <c r="E466" s="2" t="str">
        <f t="array" ref="E466">IF(C466="","", IFERROR(INDEX(Barang!$E$2:$E$10001, MATCH(C466, Barang!$B$2:$B$10001, 0)), ""))</f>
        <v>kg</v>
      </c>
      <c r="F466" s="10">
        <v>50</v>
      </c>
      <c r="G466" s="11">
        <f t="array" ref="G466">IF(C466="","", IFERROR(INDEX(Barang!$F$2:$F$10001, MATCH(C466, Barang!$B$2:$B$10001, 0)) * F466, ""))</f>
        <v>400000</v>
      </c>
      <c r="H466" s="10"/>
      <c r="J466" s="8"/>
      <c r="K466" s="2" t="str">
        <f t="array" ref="K466">IF(L466="","", IFERROR(INDEX(Barang!$A$2:$A$10001, MATCH(L466, Barang!$B$2:$B$10001, 0)), "Tidak ditemukan"))</f>
        <v/>
      </c>
      <c r="L466" s="2"/>
      <c r="M466" s="2" t="str">
        <f t="array" ref="M466">IF(L466="","", IFERROR(INDEX(Barang!$C$2:$C$10001, MATCH(L466, Barang!$B$2:$B$10001, 0)), ""))</f>
        <v/>
      </c>
      <c r="N466" s="2" t="str">
        <f t="array" ref="N466">IF(L466="","", IFERROR(INDEX(Barang!$E$2:$E$10001, MATCH(L466, Barang!$B$2:$B$10001, 0)), ""))</f>
        <v/>
      </c>
      <c r="O466" s="10"/>
      <c r="P466" s="11" t="str">
        <f t="array" ref="P466">IF(L466="","", IFERROR(INDEX(Barang!$F$2:$F$10001, MATCH(L466, Barang!$B$2:$B$10001, 0)) * O466, ""))</f>
        <v/>
      </c>
      <c r="Q466" s="12"/>
      <c r="R466" s="10">
        <f t="shared" si="1"/>
        <v>-50</v>
      </c>
      <c r="S466" s="10" t="s">
        <v>40</v>
      </c>
      <c r="T466" s="2" t="s">
        <v>40</v>
      </c>
    </row>
    <row r="467" spans="1:20" ht="22.5" customHeight="1" x14ac:dyDescent="0.2">
      <c r="A467" s="8"/>
      <c r="B467" s="2" t="str">
        <f t="array" ref="B467">IF(C467="","", IFERROR(INDEX(Barang!$A$2:$A$10001, MATCH(C467, Barang!$B$2:$B$10001, 0)), "Tidak ditemukan"))</f>
        <v>MKH001</v>
      </c>
      <c r="C467" s="2" t="s">
        <v>118</v>
      </c>
      <c r="D467" s="2" t="str">
        <f t="array" ref="D467">IF(C467="","", IFERROR(INDEX(Barang!$C$2:$C$10001, MATCH(C467, Barang!$B$2:$B$10001, 0)), ""))</f>
        <v>Makanan</v>
      </c>
      <c r="E467" s="2" t="str">
        <f t="array" ref="E467">IF(C467="","", IFERROR(INDEX(Barang!$E$2:$E$10001, MATCH(C467, Barang!$B$2:$B$10001, 0)), ""))</f>
        <v>pcs</v>
      </c>
      <c r="F467" s="10">
        <v>42</v>
      </c>
      <c r="G467" s="11">
        <f t="array" ref="G467">IF(C467="","", IFERROR(INDEX(Barang!$F$2:$F$10001, MATCH(C467, Barang!$B$2:$B$10001, 0)) * F467, ""))</f>
        <v>147000</v>
      </c>
      <c r="H467" s="10"/>
      <c r="J467" s="8"/>
      <c r="K467" s="2" t="str">
        <f t="array" ref="K467">IF(L467="","", IFERROR(INDEX(Barang!$A$2:$A$10001, MATCH(L467, Barang!$B$2:$B$10001, 0)), "Tidak ditemukan"))</f>
        <v/>
      </c>
      <c r="L467" s="2"/>
      <c r="M467" s="2" t="str">
        <f t="array" ref="M467">IF(L467="","", IFERROR(INDEX(Barang!$C$2:$C$10001, MATCH(L467, Barang!$B$2:$B$10001, 0)), ""))</f>
        <v/>
      </c>
      <c r="N467" s="2" t="str">
        <f t="array" ref="N467">IF(L467="","", IFERROR(INDEX(Barang!$E$2:$E$10001, MATCH(L467, Barang!$B$2:$B$10001, 0)), ""))</f>
        <v/>
      </c>
      <c r="O467" s="10"/>
      <c r="P467" s="11" t="str">
        <f t="array" ref="P467">IF(L467="","", IFERROR(INDEX(Barang!$F$2:$F$10001, MATCH(L467, Barang!$B$2:$B$10001, 0)) * O467, ""))</f>
        <v/>
      </c>
      <c r="Q467" s="12"/>
      <c r="R467" s="10">
        <f t="shared" si="1"/>
        <v>-42</v>
      </c>
      <c r="S467" s="10" t="s">
        <v>40</v>
      </c>
      <c r="T467" s="2" t="s">
        <v>40</v>
      </c>
    </row>
    <row r="468" spans="1:20" ht="22.5" customHeight="1" x14ac:dyDescent="0.2">
      <c r="A468" s="8">
        <v>45986</v>
      </c>
      <c r="B468" s="2" t="str">
        <f t="array" ref="B468">IF(C468="","", IFERROR(INDEX(Barang!$A$2:$A$10001, MATCH(C468, Barang!$B$2:$B$10001, 0)), "Tidak ditemukan"))</f>
        <v>STT001</v>
      </c>
      <c r="C468" s="2" t="s">
        <v>296</v>
      </c>
      <c r="D468" s="2" t="str">
        <f t="array" ref="D468">IF(C468="","", IFERROR(INDEX(Barang!$C$2:$C$10001, MATCH(C468, Barang!$B$2:$B$10001, 0)), ""))</f>
        <v>Makanan</v>
      </c>
      <c r="E468" s="2" t="str">
        <f t="array" ref="E468">IF(C468="","", IFERROR(INDEX(Barang!$E$2:$E$10001, MATCH(C468, Barang!$B$2:$B$10001, 0)), ""))</f>
        <v>pcs</v>
      </c>
      <c r="F468" s="10">
        <v>1</v>
      </c>
      <c r="G468" s="11">
        <f t="array" ref="G468">IF(C468="","", IFERROR(INDEX(Barang!$F$2:$F$10001, MATCH(C468, Barang!$B$2:$B$10001, 0)) * F468, ""))</f>
        <v>4500</v>
      </c>
      <c r="H468" s="10"/>
      <c r="J468" s="8"/>
      <c r="K468" s="2" t="str">
        <f t="array" ref="K468">IF(L468="","", IFERROR(INDEX(Barang!$A$2:$A$10001, MATCH(L468, Barang!$B$2:$B$10001, 0)), "Tidak ditemukan"))</f>
        <v/>
      </c>
      <c r="L468" s="2"/>
      <c r="M468" s="2" t="str">
        <f t="array" ref="M468">IF(L468="","", IFERROR(INDEX(Barang!$C$2:$C$10001, MATCH(L468, Barang!$B$2:$B$10001, 0)), ""))</f>
        <v/>
      </c>
      <c r="N468" s="2" t="str">
        <f t="array" ref="N468">IF(L468="","", IFERROR(INDEX(Barang!$E$2:$E$10001, MATCH(L468, Barang!$B$2:$B$10001, 0)), ""))</f>
        <v/>
      </c>
      <c r="O468" s="10"/>
      <c r="P468" s="11" t="str">
        <f t="array" ref="P468">IF(L468="","", IFERROR(INDEX(Barang!$F$2:$F$10001, MATCH(L468, Barang!$B$2:$B$10001, 0)) * O468, ""))</f>
        <v/>
      </c>
      <c r="Q468" s="12"/>
      <c r="R468" s="10">
        <f t="shared" si="1"/>
        <v>-1</v>
      </c>
      <c r="S468" s="10" t="s">
        <v>40</v>
      </c>
      <c r="T468" s="2" t="s">
        <v>40</v>
      </c>
    </row>
    <row r="469" spans="1:20" ht="22.5" customHeight="1" x14ac:dyDescent="0.2">
      <c r="A469" s="8"/>
      <c r="B469" s="2" t="str">
        <f t="array" ref="B469">IF(C469="","", IFERROR(INDEX(Barang!$A$2:$A$10001, MATCH(C469, Barang!$B$2:$B$10001, 0)), "Tidak ditemukan"))</f>
        <v>IDM002</v>
      </c>
      <c r="C469" s="2" t="s">
        <v>36</v>
      </c>
      <c r="D469" s="2" t="str">
        <f t="array" ref="D469">IF(C469="","", IFERROR(INDEX(Barang!$C$2:$C$10001, MATCH(C469, Barang!$B$2:$B$10001, 0)), ""))</f>
        <v>Minuman</v>
      </c>
      <c r="E469" s="2" t="str">
        <f t="array" ref="E469">IF(C469="","", IFERROR(INDEX(Barang!$E$2:$E$10001, MATCH(C469, Barang!$B$2:$B$10001, 0)), ""))</f>
        <v>pcs</v>
      </c>
      <c r="F469" s="10">
        <v>2</v>
      </c>
      <c r="G469" s="11">
        <f t="array" ref="G469">IF(C469="","", IFERROR(INDEX(Barang!$F$2:$F$10001, MATCH(C469, Barang!$B$2:$B$10001, 0)) * F469, ""))</f>
        <v>3000</v>
      </c>
      <c r="H469" s="10"/>
      <c r="J469" s="8"/>
      <c r="K469" s="2" t="str">
        <f t="array" ref="K469">IF(L469="","", IFERROR(INDEX(Barang!$A$2:$A$10001, MATCH(L469, Barang!$B$2:$B$10001, 0)), "Tidak ditemukan"))</f>
        <v/>
      </c>
      <c r="L469" s="2"/>
      <c r="M469" s="2" t="str">
        <f t="array" ref="M469">IF(L469="","", IFERROR(INDEX(Barang!$C$2:$C$10001, MATCH(L469, Barang!$B$2:$B$10001, 0)), ""))</f>
        <v/>
      </c>
      <c r="N469" s="2" t="str">
        <f t="array" ref="N469">IF(L469="","", IFERROR(INDEX(Barang!$E$2:$E$10001, MATCH(L469, Barang!$B$2:$B$10001, 0)), ""))</f>
        <v/>
      </c>
      <c r="O469" s="10"/>
      <c r="P469" s="11" t="str">
        <f t="array" ref="P469">IF(L469="","", IFERROR(INDEX(Barang!$F$2:$F$10001, MATCH(L469, Barang!$B$2:$B$10001, 0)) * O469, ""))</f>
        <v/>
      </c>
      <c r="Q469" s="12"/>
      <c r="R469" s="10">
        <f t="shared" si="1"/>
        <v>-2</v>
      </c>
      <c r="S469" s="10" t="s">
        <v>40</v>
      </c>
      <c r="T469" s="2" t="s">
        <v>40</v>
      </c>
    </row>
    <row r="470" spans="1:20" ht="22.5" customHeight="1" x14ac:dyDescent="0.2">
      <c r="A470" s="8"/>
      <c r="B470" s="2" t="str">
        <f t="array" ref="B470">IF(C470="","", IFERROR(INDEX(Barang!$A$2:$A$10001, MATCH(C470, Barang!$B$2:$B$10001, 0)), "Tidak ditemukan"))</f>
        <v>MGR001</v>
      </c>
      <c r="C470" s="2" t="s">
        <v>116</v>
      </c>
      <c r="D470" s="2" t="str">
        <f t="array" ref="D470">IF(C470="","", IFERROR(INDEX(Barang!$C$2:$C$10001, MATCH(C470, Barang!$B$2:$B$10001, 0)), ""))</f>
        <v>Makanan</v>
      </c>
      <c r="E470" s="2" t="str">
        <f t="array" ref="E470">IF(C470="","", IFERROR(INDEX(Barang!$E$2:$E$10001, MATCH(C470, Barang!$B$2:$B$10001, 0)), ""))</f>
        <v>pcs</v>
      </c>
      <c r="F470" s="10">
        <v>20</v>
      </c>
      <c r="G470" s="11">
        <f t="array" ref="G470">IF(C470="","", IFERROR(INDEX(Barang!$F$2:$F$10001, MATCH(C470, Barang!$B$2:$B$10001, 0)) * F470, ""))</f>
        <v>70000</v>
      </c>
      <c r="H470" s="10"/>
      <c r="J470" s="8"/>
      <c r="K470" s="2" t="str">
        <f t="array" ref="K470">IF(L470="","", IFERROR(INDEX(Barang!$A$2:$A$10001, MATCH(L470, Barang!$B$2:$B$10001, 0)), "Tidak ditemukan"))</f>
        <v/>
      </c>
      <c r="L470" s="2"/>
      <c r="M470" s="2" t="str">
        <f t="array" ref="M470">IF(L470="","", IFERROR(INDEX(Barang!$C$2:$C$10001, MATCH(L470, Barang!$B$2:$B$10001, 0)), ""))</f>
        <v/>
      </c>
      <c r="N470" s="2" t="str">
        <f t="array" ref="N470">IF(L470="","", IFERROR(INDEX(Barang!$E$2:$E$10001, MATCH(L470, Barang!$B$2:$B$10001, 0)), ""))</f>
        <v/>
      </c>
      <c r="O470" s="10"/>
      <c r="P470" s="11" t="str">
        <f t="array" ref="P470">IF(L470="","", IFERROR(INDEX(Barang!$F$2:$F$10001, MATCH(L470, Barang!$B$2:$B$10001, 0)) * O470, ""))</f>
        <v/>
      </c>
      <c r="Q470" s="12"/>
      <c r="R470" s="10">
        <f t="shared" si="1"/>
        <v>-20</v>
      </c>
      <c r="S470" s="10" t="s">
        <v>40</v>
      </c>
      <c r="T470" s="2" t="s">
        <v>40</v>
      </c>
    </row>
    <row r="471" spans="1:20" ht="22.5" customHeight="1" x14ac:dyDescent="0.2">
      <c r="A471" s="8"/>
      <c r="B471" s="2" t="str">
        <f t="array" ref="B471">IF(C471="","", IFERROR(INDEX(Barang!$A$2:$A$10001, MATCH(C471, Barang!$B$2:$B$10001, 0)), "Tidak ditemukan"))</f>
        <v>TLR2</v>
      </c>
      <c r="C471" s="2" t="s">
        <v>135</v>
      </c>
      <c r="D471" s="2" t="str">
        <f t="array" ref="D471">IF(C471="","", IFERROR(INDEX(Barang!$C$2:$C$10001, MATCH(C471, Barang!$B$2:$B$10001, 0)), ""))</f>
        <v>Sembako</v>
      </c>
      <c r="E471" s="2" t="str">
        <f t="array" ref="E471">IF(C471="","", IFERROR(INDEX(Barang!$E$2:$E$10001, MATCH(C471, Barang!$B$2:$B$10001, 0)), ""))</f>
        <v>kg</v>
      </c>
      <c r="F471" s="10">
        <v>35</v>
      </c>
      <c r="G471" s="11">
        <f t="array" ref="G471">IF(C471="","", IFERROR(INDEX(Barang!$F$2:$F$10001, MATCH(C471, Barang!$B$2:$B$10001, 0)) * F471, ""))</f>
        <v>542500</v>
      </c>
      <c r="H471" s="10"/>
      <c r="J471" s="8"/>
      <c r="K471" s="2" t="str">
        <f t="array" ref="K471">IF(L471="","", IFERROR(INDEX(Barang!$A$2:$A$10001, MATCH(L471, Barang!$B$2:$B$10001, 0)), "Tidak ditemukan"))</f>
        <v/>
      </c>
      <c r="L471" s="2"/>
      <c r="M471" s="2" t="str">
        <f t="array" ref="M471">IF(L471="","", IFERROR(INDEX(Barang!$C$2:$C$10001, MATCH(L471, Barang!$B$2:$B$10001, 0)), ""))</f>
        <v/>
      </c>
      <c r="N471" s="2" t="str">
        <f t="array" ref="N471">IF(L471="","", IFERROR(INDEX(Barang!$E$2:$E$10001, MATCH(L471, Barang!$B$2:$B$10001, 0)), ""))</f>
        <v/>
      </c>
      <c r="O471" s="10"/>
      <c r="P471" s="11" t="str">
        <f t="array" ref="P471">IF(L471="","", IFERROR(INDEX(Barang!$F$2:$F$10001, MATCH(L471, Barang!$B$2:$B$10001, 0)) * O471, ""))</f>
        <v/>
      </c>
      <c r="Q471" s="12"/>
      <c r="R471" s="10">
        <f t="shared" si="1"/>
        <v>-35</v>
      </c>
      <c r="S471" s="10" t="s">
        <v>40</v>
      </c>
      <c r="T471" s="2" t="s">
        <v>40</v>
      </c>
    </row>
    <row r="472" spans="1:20" ht="22.5" customHeight="1" x14ac:dyDescent="0.2">
      <c r="A472" s="8"/>
      <c r="B472" s="2" t="str">
        <f t="array" ref="B472">IF(C472="","", IFERROR(INDEX(Barang!$A$2:$A$10001, MATCH(C472, Barang!$B$2:$B$10001, 0)), "Tidak ditemukan"))</f>
        <v>YP500</v>
      </c>
      <c r="C472" s="2" t="s">
        <v>19</v>
      </c>
      <c r="D472" s="2" t="str">
        <f t="array" ref="D472">IF(C472="","", IFERROR(INDEX(Barang!$C$2:$C$10001, MATCH(C472, Barang!$B$2:$B$10001, 0)), ""))</f>
        <v>Makanan</v>
      </c>
      <c r="E472" s="2" t="str">
        <f t="array" ref="E472">IF(C472="","", IFERROR(INDEX(Barang!$E$2:$E$10001, MATCH(C472, Barang!$B$2:$B$10001, 0)), ""))</f>
        <v>pcs</v>
      </c>
      <c r="F472" s="10">
        <v>4</v>
      </c>
      <c r="G472" s="11">
        <f t="array" ref="G472">IF(C472="","", IFERROR(INDEX(Barang!$F$2:$F$10001, MATCH(C472, Barang!$B$2:$B$10001, 0)) * F472, ""))</f>
        <v>2000</v>
      </c>
      <c r="H472" s="10"/>
      <c r="J472" s="8"/>
      <c r="K472" s="2" t="str">
        <f t="array" ref="K472">IF(L472="","", IFERROR(INDEX(Barang!$A$2:$A$10001, MATCH(L472, Barang!$B$2:$B$10001, 0)), "Tidak ditemukan"))</f>
        <v/>
      </c>
      <c r="L472" s="2"/>
      <c r="M472" s="2" t="str">
        <f t="array" ref="M472">IF(L472="","", IFERROR(INDEX(Barang!$C$2:$C$10001, MATCH(L472, Barang!$B$2:$B$10001, 0)), ""))</f>
        <v/>
      </c>
      <c r="N472" s="2" t="str">
        <f t="array" ref="N472">IF(L472="","", IFERROR(INDEX(Barang!$E$2:$E$10001, MATCH(L472, Barang!$B$2:$B$10001, 0)), ""))</f>
        <v/>
      </c>
      <c r="O472" s="10"/>
      <c r="P472" s="11" t="str">
        <f t="array" ref="P472">IF(L472="","", IFERROR(INDEX(Barang!$F$2:$F$10001, MATCH(L472, Barang!$B$2:$B$10001, 0)) * O472, ""))</f>
        <v/>
      </c>
      <c r="Q472" s="12"/>
      <c r="R472" s="10">
        <f t="shared" si="1"/>
        <v>-4</v>
      </c>
      <c r="S472" s="10" t="s">
        <v>40</v>
      </c>
      <c r="T472" s="2" t="s">
        <v>40</v>
      </c>
    </row>
    <row r="473" spans="1:20" ht="22.5" customHeight="1" x14ac:dyDescent="0.2">
      <c r="A473" s="8"/>
      <c r="B473" s="2" t="str">
        <f t="array" ref="B473">IF(C473="","", IFERROR(INDEX(Barang!$A$2:$A$10001, MATCH(C473, Barang!$B$2:$B$10001, 0)), "Tidak ditemukan"))</f>
        <v>Tidak ditemukan</v>
      </c>
      <c r="C473" s="2" t="s">
        <v>241</v>
      </c>
      <c r="D473" s="2" t="str">
        <f t="array" ref="D473">IF(C473="","", IFERROR(INDEX(Barang!$C$2:$C$10001, MATCH(C473, Barang!$B$2:$B$10001, 0)), ""))</f>
        <v/>
      </c>
      <c r="E473" s="2" t="str">
        <f t="array" ref="E473">IF(C473="","", IFERROR(INDEX(Barang!$E$2:$E$10001, MATCH(C473, Barang!$B$2:$B$10001, 0)), ""))</f>
        <v/>
      </c>
      <c r="F473" s="10">
        <v>2</v>
      </c>
      <c r="G473" s="11" t="str">
        <f t="array" ref="G473">IF(C473="","", IFERROR(INDEX(Barang!$F$2:$F$10001, MATCH(C473, Barang!$B$2:$B$10001, 0)) * F473, ""))</f>
        <v/>
      </c>
      <c r="H473" s="10"/>
      <c r="J473" s="8"/>
      <c r="K473" s="2" t="str">
        <f t="array" ref="K473">IF(L473="","", IFERROR(INDEX(Barang!$A$2:$A$10001, MATCH(L473, Barang!$B$2:$B$10001, 0)), "Tidak ditemukan"))</f>
        <v/>
      </c>
      <c r="L473" s="2"/>
      <c r="M473" s="2" t="str">
        <f t="array" ref="M473">IF(L473="","", IFERROR(INDEX(Barang!$C$2:$C$10001, MATCH(L473, Barang!$B$2:$B$10001, 0)), ""))</f>
        <v/>
      </c>
      <c r="N473" s="2" t="str">
        <f t="array" ref="N473">IF(L473="","", IFERROR(INDEX(Barang!$E$2:$E$10001, MATCH(L473, Barang!$B$2:$B$10001, 0)), ""))</f>
        <v/>
      </c>
      <c r="O473" s="10"/>
      <c r="P473" s="11" t="str">
        <f t="array" ref="P473">IF(L473="","", IFERROR(INDEX(Barang!$F$2:$F$10001, MATCH(L473, Barang!$B$2:$B$10001, 0)) * O473, ""))</f>
        <v/>
      </c>
      <c r="Q473" s="12"/>
      <c r="R473" s="10">
        <f t="shared" si="1"/>
        <v>-2</v>
      </c>
      <c r="S473" s="10" t="s">
        <v>40</v>
      </c>
      <c r="T473" s="2" t="s">
        <v>40</v>
      </c>
    </row>
    <row r="474" spans="1:20" ht="22.5" customHeight="1" x14ac:dyDescent="0.2">
      <c r="A474" s="8"/>
      <c r="B474" s="2" t="str">
        <f t="array" ref="B474">IF(C474="","", IFERROR(INDEX(Barang!$A$2:$A$10001, MATCH(C474, Barang!$B$2:$B$10001, 0)), "Tidak ditemukan"))</f>
        <v>CTT001</v>
      </c>
      <c r="C474" s="2" t="s">
        <v>197</v>
      </c>
      <c r="D474" s="2" t="str">
        <f t="array" ref="D474">IF(C474="","", IFERROR(INDEX(Barang!$C$2:$C$10001, MATCH(C474, Barang!$B$2:$B$10001, 0)), ""))</f>
        <v>Makanan</v>
      </c>
      <c r="E474" s="2" t="str">
        <f t="array" ref="E474">IF(C474="","", IFERROR(INDEX(Barang!$E$2:$E$10001, MATCH(C474, Barang!$B$2:$B$10001, 0)), ""))</f>
        <v>pcs</v>
      </c>
      <c r="F474" s="10">
        <v>2</v>
      </c>
      <c r="G474" s="11">
        <f t="array" ref="G474">IF(C474="","", IFERROR(INDEX(Barang!$F$2:$F$10001, MATCH(C474, Barang!$B$2:$B$10001, 0)) * F474, ""))</f>
        <v>4000</v>
      </c>
      <c r="H474" s="10"/>
      <c r="J474" s="8"/>
      <c r="K474" s="2" t="str">
        <f t="array" ref="K474">IF(L474="","", IFERROR(INDEX(Barang!$A$2:$A$10001, MATCH(L474, Barang!$B$2:$B$10001, 0)), "Tidak ditemukan"))</f>
        <v/>
      </c>
      <c r="L474" s="2"/>
      <c r="M474" s="2" t="str">
        <f t="array" ref="M474">IF(L474="","", IFERROR(INDEX(Barang!$C$2:$C$10001, MATCH(L474, Barang!$B$2:$B$10001, 0)), ""))</f>
        <v/>
      </c>
      <c r="N474" s="2" t="str">
        <f t="array" ref="N474">IF(L474="","", IFERROR(INDEX(Barang!$E$2:$E$10001, MATCH(L474, Barang!$B$2:$B$10001, 0)), ""))</f>
        <v/>
      </c>
      <c r="O474" s="10"/>
      <c r="P474" s="11" t="str">
        <f t="array" ref="P474">IF(L474="","", IFERROR(INDEX(Barang!$F$2:$F$10001, MATCH(L474, Barang!$B$2:$B$10001, 0)) * O474, ""))</f>
        <v/>
      </c>
      <c r="Q474" s="12"/>
      <c r="R474" s="10">
        <f t="shared" si="1"/>
        <v>-2</v>
      </c>
      <c r="S474" s="10" t="s">
        <v>40</v>
      </c>
      <c r="T474" s="2" t="s">
        <v>40</v>
      </c>
    </row>
    <row r="475" spans="1:20" ht="22.5" customHeight="1" x14ac:dyDescent="0.2">
      <c r="A475" s="8"/>
      <c r="B475" s="2" t="str">
        <f t="array" ref="B475">IF(C475="","", IFERROR(INDEX(Barang!$A$2:$A$10001, MATCH(C475, Barang!$B$2:$B$10001, 0)), "Tidak ditemukan"))</f>
        <v>KCP001</v>
      </c>
      <c r="C475" s="2" t="s">
        <v>155</v>
      </c>
      <c r="D475" s="2" t="str">
        <f t="array" ref="D475">IF(C475="","", IFERROR(INDEX(Barang!$C$2:$C$10001, MATCH(C475, Barang!$B$2:$B$10001, 0)), ""))</f>
        <v>Bumbu</v>
      </c>
      <c r="E475" s="2" t="str">
        <f t="array" ref="E475">IF(C475="","", IFERROR(INDEX(Barang!$E$2:$E$10001, MATCH(C475, Barang!$B$2:$B$10001, 0)), ""))</f>
        <v>pcs</v>
      </c>
      <c r="F475" s="10">
        <v>4</v>
      </c>
      <c r="G475" s="11">
        <f t="array" ref="G475">IF(C475="","", IFERROR(INDEX(Barang!$F$2:$F$10001, MATCH(C475, Barang!$B$2:$B$10001, 0)) * F475, ""))</f>
        <v>8000</v>
      </c>
      <c r="H475" s="10"/>
      <c r="J475" s="8"/>
      <c r="K475" s="2" t="str">
        <f t="array" ref="K475">IF(L475="","", IFERROR(INDEX(Barang!$A$2:$A$10001, MATCH(L475, Barang!$B$2:$B$10001, 0)), "Tidak ditemukan"))</f>
        <v/>
      </c>
      <c r="L475" s="2"/>
      <c r="M475" s="2" t="str">
        <f t="array" ref="M475">IF(L475="","", IFERROR(INDEX(Barang!$C$2:$C$10001, MATCH(L475, Barang!$B$2:$B$10001, 0)), ""))</f>
        <v/>
      </c>
      <c r="N475" s="2" t="str">
        <f t="array" ref="N475">IF(L475="","", IFERROR(INDEX(Barang!$E$2:$E$10001, MATCH(L475, Barang!$B$2:$B$10001, 0)), ""))</f>
        <v/>
      </c>
      <c r="O475" s="10"/>
      <c r="P475" s="11" t="str">
        <f t="array" ref="P475">IF(L475="","", IFERROR(INDEX(Barang!$F$2:$F$10001, MATCH(L475, Barang!$B$2:$B$10001, 0)) * O475, ""))</f>
        <v/>
      </c>
      <c r="Q475" s="12"/>
      <c r="R475" s="10">
        <f t="shared" si="1"/>
        <v>-4</v>
      </c>
      <c r="S475" s="10" t="s">
        <v>40</v>
      </c>
      <c r="T475" s="2" t="s">
        <v>40</v>
      </c>
    </row>
    <row r="476" spans="1:20" ht="22.5" customHeight="1" x14ac:dyDescent="0.2">
      <c r="A476" s="8">
        <v>45987</v>
      </c>
      <c r="B476" s="2" t="str">
        <f t="array" ref="B476">IF(C476="","", IFERROR(INDEX(Barang!$A$2:$A$10001, MATCH(C476, Barang!$B$2:$B$10001, 0)), "Tidak ditemukan"))</f>
        <v>MKE001</v>
      </c>
      <c r="C476" s="2" t="s">
        <v>209</v>
      </c>
      <c r="D476" s="2" t="str">
        <f t="array" ref="D476">IF(C476="","", IFERROR(INDEX(Barang!$C$2:$C$10001, MATCH(C476, Barang!$B$2:$B$10001, 0)), ""))</f>
        <v>Makanan</v>
      </c>
      <c r="E476" s="2" t="str">
        <f t="array" ref="E476">IF(C476="","", IFERROR(INDEX(Barang!$E$2:$E$10001, MATCH(C476, Barang!$B$2:$B$10001, 0)), ""))</f>
        <v>pcs</v>
      </c>
      <c r="F476" s="10">
        <v>5</v>
      </c>
      <c r="G476" s="11">
        <f t="array" ref="G476">IF(C476="","", IFERROR(INDEX(Barang!$F$2:$F$10001, MATCH(C476, Barang!$B$2:$B$10001, 0)) * F476, ""))</f>
        <v>12500</v>
      </c>
      <c r="H476" s="10"/>
      <c r="J476" s="8"/>
      <c r="K476" s="2" t="str">
        <f t="array" ref="K476">IF(L476="","", IFERROR(INDEX(Barang!$A$2:$A$10001, MATCH(L476, Barang!$B$2:$B$10001, 0)), "Tidak ditemukan"))</f>
        <v/>
      </c>
      <c r="L476" s="2"/>
      <c r="M476" s="2" t="str">
        <f t="array" ref="M476">IF(L476="","", IFERROR(INDEX(Barang!$C$2:$C$10001, MATCH(L476, Barang!$B$2:$B$10001, 0)), ""))</f>
        <v/>
      </c>
      <c r="N476" s="2" t="str">
        <f t="array" ref="N476">IF(L476="","", IFERROR(INDEX(Barang!$E$2:$E$10001, MATCH(L476, Barang!$B$2:$B$10001, 0)), ""))</f>
        <v/>
      </c>
      <c r="O476" s="10"/>
      <c r="P476" s="11" t="str">
        <f t="array" ref="P476">IF(L476="","", IFERROR(INDEX(Barang!$F$2:$F$10001, MATCH(L476, Barang!$B$2:$B$10001, 0)) * O476, ""))</f>
        <v/>
      </c>
      <c r="Q476" s="12"/>
      <c r="R476" s="10">
        <f t="shared" si="1"/>
        <v>-5</v>
      </c>
      <c r="S476" s="10" t="s">
        <v>40</v>
      </c>
      <c r="T476" s="2" t="s">
        <v>40</v>
      </c>
    </row>
    <row r="477" spans="1:20" ht="22.5" customHeight="1" x14ac:dyDescent="0.2">
      <c r="A477" s="8"/>
      <c r="B477" s="2" t="str">
        <f t="array" ref="B477">IF(C477="","", IFERROR(INDEX(Barang!$A$2:$A$10001, MATCH(C477, Barang!$B$2:$B$10001, 0)), "Tidak ditemukan"))</f>
        <v>CL5001</v>
      </c>
      <c r="C477" s="2" t="s">
        <v>42</v>
      </c>
      <c r="D477" s="2" t="str">
        <f t="array" ref="D477">IF(C477="","", IFERROR(INDEX(Barang!$C$2:$C$10001, MATCH(C477, Barang!$B$2:$B$10001, 0)), ""))</f>
        <v>Makanan</v>
      </c>
      <c r="E477" s="2" t="str">
        <f t="array" ref="E477">IF(C477="","", IFERROR(INDEX(Barang!$E$2:$E$10001, MATCH(C477, Barang!$B$2:$B$10001, 0)), ""))</f>
        <v>pcs</v>
      </c>
      <c r="F477" s="10">
        <v>8</v>
      </c>
      <c r="G477" s="11">
        <f t="array" ref="G477">IF(C477="","", IFERROR(INDEX(Barang!$F$2:$F$10001, MATCH(C477, Barang!$B$2:$B$10001, 0)) * F477, ""))</f>
        <v>4000</v>
      </c>
      <c r="H477" s="10"/>
      <c r="J477" s="8"/>
      <c r="K477" s="2" t="str">
        <f t="array" ref="K477">IF(L477="","", IFERROR(INDEX(Barang!$A$2:$A$10001, MATCH(L477, Barang!$B$2:$B$10001, 0)), "Tidak ditemukan"))</f>
        <v/>
      </c>
      <c r="L477" s="2"/>
      <c r="M477" s="2" t="str">
        <f t="array" ref="M477">IF(L477="","", IFERROR(INDEX(Barang!$C$2:$C$10001, MATCH(L477, Barang!$B$2:$B$10001, 0)), ""))</f>
        <v/>
      </c>
      <c r="N477" s="2" t="str">
        <f t="array" ref="N477">IF(L477="","", IFERROR(INDEX(Barang!$E$2:$E$10001, MATCH(L477, Barang!$B$2:$B$10001, 0)), ""))</f>
        <v/>
      </c>
      <c r="O477" s="10"/>
      <c r="P477" s="11" t="str">
        <f t="array" ref="P477">IF(L477="","", IFERROR(INDEX(Barang!$F$2:$F$10001, MATCH(L477, Barang!$B$2:$B$10001, 0)) * O477, ""))</f>
        <v/>
      </c>
      <c r="Q477" s="12"/>
      <c r="R477" s="10">
        <f t="shared" si="1"/>
        <v>-8</v>
      </c>
      <c r="S477" s="10" t="s">
        <v>40</v>
      </c>
      <c r="T477" s="2" t="s">
        <v>40</v>
      </c>
    </row>
    <row r="478" spans="1:20" ht="22.5" customHeight="1" x14ac:dyDescent="0.2">
      <c r="A478" s="8"/>
      <c r="B478" s="2" t="str">
        <f t="array" ref="B478">IF(C478="","", IFERROR(INDEX(Barang!$A$2:$A$10001, MATCH(C478, Barang!$B$2:$B$10001, 0)), "Tidak ditemukan"))</f>
        <v>KCP001</v>
      </c>
      <c r="C478" s="2" t="s">
        <v>155</v>
      </c>
      <c r="D478" s="2" t="str">
        <f t="array" ref="D478">IF(C478="","", IFERROR(INDEX(Barang!$C$2:$C$10001, MATCH(C478, Barang!$B$2:$B$10001, 0)), ""))</f>
        <v>Bumbu</v>
      </c>
      <c r="E478" s="2" t="str">
        <f t="array" ref="E478">IF(C478="","", IFERROR(INDEX(Barang!$E$2:$E$10001, MATCH(C478, Barang!$B$2:$B$10001, 0)), ""))</f>
        <v>pcs</v>
      </c>
      <c r="F478" s="10">
        <v>2</v>
      </c>
      <c r="G478" s="11">
        <f t="array" ref="G478">IF(C478="","", IFERROR(INDEX(Barang!$F$2:$F$10001, MATCH(C478, Barang!$B$2:$B$10001, 0)) * F478, ""))</f>
        <v>4000</v>
      </c>
      <c r="H478" s="10"/>
      <c r="J478" s="8"/>
      <c r="K478" s="2" t="str">
        <f t="array" ref="K478">IF(L478="","", IFERROR(INDEX(Barang!$A$2:$A$10001, MATCH(L478, Barang!$B$2:$B$10001, 0)), "Tidak ditemukan"))</f>
        <v/>
      </c>
      <c r="L478" s="2"/>
      <c r="M478" s="2" t="str">
        <f t="array" ref="M478">IF(L478="","", IFERROR(INDEX(Barang!$C$2:$C$10001, MATCH(L478, Barang!$B$2:$B$10001, 0)), ""))</f>
        <v/>
      </c>
      <c r="N478" s="2" t="str">
        <f t="array" ref="N478">IF(L478="","", IFERROR(INDEX(Barang!$E$2:$E$10001, MATCH(L478, Barang!$B$2:$B$10001, 0)), ""))</f>
        <v/>
      </c>
      <c r="O478" s="10"/>
      <c r="P478" s="11" t="str">
        <f t="array" ref="P478">IF(L478="","", IFERROR(INDEX(Barang!$F$2:$F$10001, MATCH(L478, Barang!$B$2:$B$10001, 0)) * O478, ""))</f>
        <v/>
      </c>
      <c r="Q478" s="12"/>
      <c r="R478" s="10">
        <f t="shared" si="1"/>
        <v>-2</v>
      </c>
      <c r="S478" s="10" t="s">
        <v>40</v>
      </c>
      <c r="T478" s="2" t="s">
        <v>40</v>
      </c>
    </row>
    <row r="479" spans="1:20" ht="22.5" customHeight="1" x14ac:dyDescent="0.2">
      <c r="A479" s="8"/>
      <c r="B479" s="2" t="str">
        <f t="array" ref="B479">IF(C479="","", IFERROR(INDEX(Barang!$A$2:$A$10001, MATCH(C479, Barang!$B$2:$B$10001, 0)), "Tidak ditemukan"))</f>
        <v>GRR001</v>
      </c>
      <c r="C479" s="2" t="s">
        <v>141</v>
      </c>
      <c r="D479" s="2" t="str">
        <f t="array" ref="D479">IF(C479="","", IFERROR(INDEX(Barang!$C$2:$C$10001, MATCH(C479, Barang!$B$2:$B$10001, 0)), ""))</f>
        <v>Makanan</v>
      </c>
      <c r="E479" s="2" t="str">
        <f t="array" ref="E479">IF(C479="","", IFERROR(INDEX(Barang!$E$2:$E$10001, MATCH(C479, Barang!$B$2:$B$10001, 0)), ""))</f>
        <v>pcs</v>
      </c>
      <c r="F479" s="10">
        <v>6</v>
      </c>
      <c r="G479" s="11">
        <f t="array" ref="G479">IF(C479="","", IFERROR(INDEX(Barang!$F$2:$F$10001, MATCH(C479, Barang!$B$2:$B$10001, 0)) * F479, ""))</f>
        <v>3000</v>
      </c>
      <c r="H479" s="10"/>
      <c r="J479" s="8"/>
      <c r="K479" s="2" t="str">
        <f t="array" ref="K479">IF(L479="","", IFERROR(INDEX(Barang!$A$2:$A$10001, MATCH(L479, Barang!$B$2:$B$10001, 0)), "Tidak ditemukan"))</f>
        <v/>
      </c>
      <c r="L479" s="2"/>
      <c r="M479" s="2" t="str">
        <f t="array" ref="M479">IF(L479="","", IFERROR(INDEX(Barang!$C$2:$C$10001, MATCH(L479, Barang!$B$2:$B$10001, 0)), ""))</f>
        <v/>
      </c>
      <c r="N479" s="2" t="str">
        <f t="array" ref="N479">IF(L479="","", IFERROR(INDEX(Barang!$E$2:$E$10001, MATCH(L479, Barang!$B$2:$B$10001, 0)), ""))</f>
        <v/>
      </c>
      <c r="O479" s="10"/>
      <c r="P479" s="11" t="str">
        <f t="array" ref="P479">IF(L479="","", IFERROR(INDEX(Barang!$F$2:$F$10001, MATCH(L479, Barang!$B$2:$B$10001, 0)) * O479, ""))</f>
        <v/>
      </c>
      <c r="Q479" s="12"/>
      <c r="R479" s="10">
        <f t="shared" si="1"/>
        <v>-6</v>
      </c>
      <c r="S479" s="10" t="s">
        <v>40</v>
      </c>
      <c r="T479" s="2" t="s">
        <v>40</v>
      </c>
    </row>
    <row r="480" spans="1:20" ht="22.5" customHeight="1" x14ac:dyDescent="0.2">
      <c r="A480" s="8"/>
      <c r="B480" s="2" t="str">
        <f t="array" ref="B480">IF(C480="","", IFERROR(INDEX(Barang!$A$2:$A$10001, MATCH(C480, Barang!$B$2:$B$10001, 0)), "Tidak ditemukan"))</f>
        <v>YP500</v>
      </c>
      <c r="C480" s="2" t="s">
        <v>19</v>
      </c>
      <c r="D480" s="2" t="str">
        <f t="array" ref="D480">IF(C480="","", IFERROR(INDEX(Barang!$C$2:$C$10001, MATCH(C480, Barang!$B$2:$B$10001, 0)), ""))</f>
        <v>Makanan</v>
      </c>
      <c r="E480" s="2" t="str">
        <f t="array" ref="E480">IF(C480="","", IFERROR(INDEX(Barang!$E$2:$E$10001, MATCH(C480, Barang!$B$2:$B$10001, 0)), ""))</f>
        <v>pcs</v>
      </c>
      <c r="F480" s="10">
        <v>6</v>
      </c>
      <c r="G480" s="11">
        <f t="array" ref="G480">IF(C480="","", IFERROR(INDEX(Barang!$F$2:$F$10001, MATCH(C480, Barang!$B$2:$B$10001, 0)) * F480, ""))</f>
        <v>3000</v>
      </c>
      <c r="H480" s="10"/>
      <c r="J480" s="8"/>
      <c r="K480" s="2" t="str">
        <f t="array" ref="K480">IF(L480="","", IFERROR(INDEX(Barang!$A$2:$A$10001, MATCH(L480, Barang!$B$2:$B$10001, 0)), "Tidak ditemukan"))</f>
        <v/>
      </c>
      <c r="L480" s="2"/>
      <c r="M480" s="2" t="str">
        <f t="array" ref="M480">IF(L480="","", IFERROR(INDEX(Barang!$C$2:$C$10001, MATCH(L480, Barang!$B$2:$B$10001, 0)), ""))</f>
        <v/>
      </c>
      <c r="N480" s="2" t="str">
        <f t="array" ref="N480">IF(L480="","", IFERROR(INDEX(Barang!$E$2:$E$10001, MATCH(L480, Barang!$B$2:$B$10001, 0)), ""))</f>
        <v/>
      </c>
      <c r="O480" s="10"/>
      <c r="P480" s="11" t="str">
        <f t="array" ref="P480">IF(L480="","", IFERROR(INDEX(Barang!$F$2:$F$10001, MATCH(L480, Barang!$B$2:$B$10001, 0)) * O480, ""))</f>
        <v/>
      </c>
      <c r="Q480" s="12"/>
      <c r="R480" s="10">
        <f t="shared" si="1"/>
        <v>-6</v>
      </c>
      <c r="S480" s="10" t="s">
        <v>40</v>
      </c>
      <c r="T480" s="2" t="s">
        <v>40</v>
      </c>
    </row>
    <row r="481" spans="1:20" ht="22.5" customHeight="1" x14ac:dyDescent="0.2">
      <c r="A481" s="8"/>
      <c r="B481" s="2" t="str">
        <f t="array" ref="B481">IF(C481="","", IFERROR(INDEX(Barang!$A$2:$A$10001, MATCH(C481, Barang!$B$2:$B$10001, 0)), "Tidak ditemukan"))</f>
        <v>JLS001</v>
      </c>
      <c r="C481" s="2" t="s">
        <v>245</v>
      </c>
      <c r="D481" s="2" t="str">
        <f t="array" ref="D481">IF(C481="","", IFERROR(INDEX(Barang!$C$2:$C$10001, MATCH(C481, Barang!$B$2:$B$10001, 0)), ""))</f>
        <v>Makanan</v>
      </c>
      <c r="E481" s="2" t="str">
        <f t="array" ref="E481">IF(C481="","", IFERROR(INDEX(Barang!$E$2:$E$10001, MATCH(C481, Barang!$B$2:$B$10001, 0)), ""))</f>
        <v>pcs</v>
      </c>
      <c r="F481" s="10">
        <v>2</v>
      </c>
      <c r="G481" s="11">
        <f t="array" ref="G481">IF(C481="","", IFERROR(INDEX(Barang!$F$2:$F$10001, MATCH(C481, Barang!$B$2:$B$10001, 0)) * F481, ""))</f>
        <v>2000</v>
      </c>
      <c r="H481" s="10"/>
      <c r="J481" s="8"/>
      <c r="K481" s="2" t="str">
        <f t="array" ref="K481">IF(L481="","", IFERROR(INDEX(Barang!$A$2:$A$10001, MATCH(L481, Barang!$B$2:$B$10001, 0)), "Tidak ditemukan"))</f>
        <v/>
      </c>
      <c r="L481" s="2"/>
      <c r="M481" s="2" t="str">
        <f t="array" ref="M481">IF(L481="","", IFERROR(INDEX(Barang!$C$2:$C$10001, MATCH(L481, Barang!$B$2:$B$10001, 0)), ""))</f>
        <v/>
      </c>
      <c r="N481" s="2" t="str">
        <f t="array" ref="N481">IF(L481="","", IFERROR(INDEX(Barang!$E$2:$E$10001, MATCH(L481, Barang!$B$2:$B$10001, 0)), ""))</f>
        <v/>
      </c>
      <c r="O481" s="10"/>
      <c r="P481" s="11" t="str">
        <f t="array" ref="P481">IF(L481="","", IFERROR(INDEX(Barang!$F$2:$F$10001, MATCH(L481, Barang!$B$2:$B$10001, 0)) * O481, ""))</f>
        <v/>
      </c>
      <c r="Q481" s="12"/>
      <c r="R481" s="10">
        <f t="shared" si="1"/>
        <v>-2</v>
      </c>
      <c r="S481" s="10" t="s">
        <v>40</v>
      </c>
      <c r="T481" s="2" t="s">
        <v>40</v>
      </c>
    </row>
    <row r="482" spans="1:20" ht="22.5" customHeight="1" x14ac:dyDescent="0.2">
      <c r="A482" s="8"/>
      <c r="B482" s="2" t="str">
        <f t="array" ref="B482">IF(C482="","", IFERROR(INDEX(Barang!$A$2:$A$10001, MATCH(C482, Barang!$B$2:$B$10001, 0)), "Tidak ditemukan"))</f>
        <v>Tidak ditemukan</v>
      </c>
      <c r="C482" s="2" t="s">
        <v>241</v>
      </c>
      <c r="D482" s="2" t="str">
        <f t="array" ref="D482">IF(C482="","", IFERROR(INDEX(Barang!$C$2:$C$10001, MATCH(C482, Barang!$B$2:$B$10001, 0)), ""))</f>
        <v/>
      </c>
      <c r="E482" s="2" t="str">
        <f t="array" ref="E482">IF(C482="","", IFERROR(INDEX(Barang!$E$2:$E$10001, MATCH(C482, Barang!$B$2:$B$10001, 0)), ""))</f>
        <v/>
      </c>
      <c r="F482" s="10">
        <v>2</v>
      </c>
      <c r="G482" s="11" t="str">
        <f t="array" ref="G482">IF(C482="","", IFERROR(INDEX(Barang!$F$2:$F$10001, MATCH(C482, Barang!$B$2:$B$10001, 0)) * F482, ""))</f>
        <v/>
      </c>
      <c r="H482" s="10"/>
      <c r="J482" s="8"/>
      <c r="K482" s="2" t="str">
        <f t="array" ref="K482">IF(L482="","", IFERROR(INDEX(Barang!$A$2:$A$10001, MATCH(L482, Barang!$B$2:$B$10001, 0)), "Tidak ditemukan"))</f>
        <v/>
      </c>
      <c r="L482" s="2"/>
      <c r="M482" s="2" t="str">
        <f t="array" ref="M482">IF(L482="","", IFERROR(INDEX(Barang!$C$2:$C$10001, MATCH(L482, Barang!$B$2:$B$10001, 0)), ""))</f>
        <v/>
      </c>
      <c r="N482" s="2" t="str">
        <f t="array" ref="N482">IF(L482="","", IFERROR(INDEX(Barang!$E$2:$E$10001, MATCH(L482, Barang!$B$2:$B$10001, 0)), ""))</f>
        <v/>
      </c>
      <c r="O482" s="10"/>
      <c r="P482" s="11" t="str">
        <f t="array" ref="P482">IF(L482="","", IFERROR(INDEX(Barang!$F$2:$F$10001, MATCH(L482, Barang!$B$2:$B$10001, 0)) * O482, ""))</f>
        <v/>
      </c>
      <c r="Q482" s="12"/>
      <c r="R482" s="10">
        <f t="shared" si="1"/>
        <v>-2</v>
      </c>
      <c r="S482" s="10" t="s">
        <v>40</v>
      </c>
      <c r="T482" s="2" t="s">
        <v>40</v>
      </c>
    </row>
    <row r="483" spans="1:20" ht="22.5" customHeight="1" x14ac:dyDescent="0.2">
      <c r="A483" s="8"/>
      <c r="B483" s="2" t="str">
        <f t="array" ref="B483">IF(C483="","", IFERROR(INDEX(Barang!$A$2:$A$10001, MATCH(C483, Barang!$B$2:$B$10001, 0)), "Tidak ditemukan"))</f>
        <v>GPT001</v>
      </c>
      <c r="C483" s="2" t="s">
        <v>52</v>
      </c>
      <c r="D483" s="2" t="str">
        <f t="array" ref="D483">IF(C483="","", IFERROR(INDEX(Barang!$C$2:$C$10001, MATCH(C483, Barang!$B$2:$B$10001, 0)), ""))</f>
        <v>Makanan</v>
      </c>
      <c r="E483" s="2" t="str">
        <f t="array" ref="E483">IF(C483="","", IFERROR(INDEX(Barang!$E$2:$E$10001, MATCH(C483, Barang!$B$2:$B$10001, 0)), ""))</f>
        <v>pcs</v>
      </c>
      <c r="F483" s="10">
        <v>2</v>
      </c>
      <c r="G483" s="11">
        <f t="array" ref="G483">IF(C483="","", IFERROR(INDEX(Barang!$F$2:$F$10001, MATCH(C483, Barang!$B$2:$B$10001, 0)) * F483, ""))</f>
        <v>2000</v>
      </c>
      <c r="H483" s="10"/>
      <c r="J483" s="8"/>
      <c r="K483" s="2" t="str">
        <f t="array" ref="K483">IF(L483="","", IFERROR(INDEX(Barang!$A$2:$A$10001, MATCH(L483, Barang!$B$2:$B$10001, 0)), "Tidak ditemukan"))</f>
        <v/>
      </c>
      <c r="L483" s="2"/>
      <c r="M483" s="2" t="str">
        <f t="array" ref="M483">IF(L483="","", IFERROR(INDEX(Barang!$C$2:$C$10001, MATCH(L483, Barang!$B$2:$B$10001, 0)), ""))</f>
        <v/>
      </c>
      <c r="N483" s="2" t="str">
        <f t="array" ref="N483">IF(L483="","", IFERROR(INDEX(Barang!$E$2:$E$10001, MATCH(L483, Barang!$B$2:$B$10001, 0)), ""))</f>
        <v/>
      </c>
      <c r="O483" s="10"/>
      <c r="P483" s="11" t="str">
        <f t="array" ref="P483">IF(L483="","", IFERROR(INDEX(Barang!$F$2:$F$10001, MATCH(L483, Barang!$B$2:$B$10001, 0)) * O483, ""))</f>
        <v/>
      </c>
      <c r="Q483" s="12"/>
      <c r="R483" s="10">
        <f t="shared" si="1"/>
        <v>-2</v>
      </c>
      <c r="S483" s="10" t="s">
        <v>40</v>
      </c>
      <c r="T483" s="2" t="s">
        <v>40</v>
      </c>
    </row>
    <row r="484" spans="1:20" ht="22.5" customHeight="1" x14ac:dyDescent="0.2">
      <c r="A484" s="8"/>
      <c r="B484" s="2" t="str">
        <f t="array" ref="B484">IF(C484="","", IFERROR(INDEX(Barang!$A$2:$A$10001, MATCH(C484, Barang!$B$2:$B$10001, 0)), "Tidak ditemukan"))</f>
        <v>PLS002</v>
      </c>
      <c r="C484" s="2" t="s">
        <v>56</v>
      </c>
      <c r="D484" s="2" t="str">
        <f t="array" ref="D484">IF(C484="","", IFERROR(INDEX(Barang!$C$2:$C$10001, MATCH(C484, Barang!$B$2:$B$10001, 0)), ""))</f>
        <v>Makanan</v>
      </c>
      <c r="E484" s="2" t="str">
        <f t="array" ref="E484">IF(C484="","", IFERROR(INDEX(Barang!$E$2:$E$10001, MATCH(C484, Barang!$B$2:$B$10001, 0)), ""))</f>
        <v>pcs</v>
      </c>
      <c r="F484" s="10">
        <v>12</v>
      </c>
      <c r="G484" s="11">
        <f t="array" ref="G484">IF(C484="","", IFERROR(INDEX(Barang!$F$2:$F$10001, MATCH(C484, Barang!$B$2:$B$10001, 0)) * F484, ""))</f>
        <v>12000</v>
      </c>
      <c r="H484" s="10"/>
      <c r="J484" s="8"/>
      <c r="K484" s="2" t="str">
        <f t="array" ref="K484">IF(L484="","", IFERROR(INDEX(Barang!$A$2:$A$10001, MATCH(L484, Barang!$B$2:$B$10001, 0)), "Tidak ditemukan"))</f>
        <v/>
      </c>
      <c r="L484" s="2"/>
      <c r="M484" s="2" t="str">
        <f t="array" ref="M484">IF(L484="","", IFERROR(INDEX(Barang!$C$2:$C$10001, MATCH(L484, Barang!$B$2:$B$10001, 0)), ""))</f>
        <v/>
      </c>
      <c r="N484" s="2" t="str">
        <f t="array" ref="N484">IF(L484="","", IFERROR(INDEX(Barang!$E$2:$E$10001, MATCH(L484, Barang!$B$2:$B$10001, 0)), ""))</f>
        <v/>
      </c>
      <c r="O484" s="10"/>
      <c r="P484" s="11" t="str">
        <f t="array" ref="P484">IF(L484="","", IFERROR(INDEX(Barang!$F$2:$F$10001, MATCH(L484, Barang!$B$2:$B$10001, 0)) * O484, ""))</f>
        <v/>
      </c>
      <c r="Q484" s="12"/>
      <c r="R484" s="10">
        <f t="shared" si="1"/>
        <v>-12</v>
      </c>
      <c r="S484" s="10" t="s">
        <v>40</v>
      </c>
      <c r="T484" s="2" t="s">
        <v>40</v>
      </c>
    </row>
    <row r="485" spans="1:20" ht="22.5" customHeight="1" x14ac:dyDescent="0.2">
      <c r="A485" s="8"/>
      <c r="B485" s="2" t="str">
        <f t="array" ref="B485">IF(C485="","", IFERROR(INDEX(Barang!$A$2:$A$10001, MATCH(C485, Barang!$B$2:$B$10001, 0)), "Tidak ditemukan"))</f>
        <v>RTP001</v>
      </c>
      <c r="C485" s="2" t="s">
        <v>534</v>
      </c>
      <c r="D485" s="2" t="str">
        <f t="array" ref="D485">IF(C485="","", IFERROR(INDEX(Barang!$C$2:$C$10001, MATCH(C485, Barang!$B$2:$B$10001, 0)), ""))</f>
        <v>Makanan</v>
      </c>
      <c r="E485" s="2" t="str">
        <f t="array" ref="E485">IF(C485="","", IFERROR(INDEX(Barang!$E$2:$E$10001, MATCH(C485, Barang!$B$2:$B$10001, 0)), ""))</f>
        <v>pcs</v>
      </c>
      <c r="F485" s="10">
        <v>3</v>
      </c>
      <c r="G485" s="11">
        <f t="array" ref="G485">IF(C485="","", IFERROR(INDEX(Barang!$F$2:$F$10001, MATCH(C485, Barang!$B$2:$B$10001, 0)) * F485, ""))</f>
        <v>6000</v>
      </c>
      <c r="H485" s="10"/>
      <c r="J485" s="8"/>
      <c r="K485" s="2" t="str">
        <f t="array" ref="K485">IF(L485="","", IFERROR(INDEX(Barang!$A$2:$A$10001, MATCH(L485, Barang!$B$2:$B$10001, 0)), "Tidak ditemukan"))</f>
        <v/>
      </c>
      <c r="L485" s="2"/>
      <c r="M485" s="2" t="str">
        <f t="array" ref="M485">IF(L485="","", IFERROR(INDEX(Barang!$C$2:$C$10001, MATCH(L485, Barang!$B$2:$B$10001, 0)), ""))</f>
        <v/>
      </c>
      <c r="N485" s="2" t="str">
        <f t="array" ref="N485">IF(L485="","", IFERROR(INDEX(Barang!$E$2:$E$10001, MATCH(L485, Barang!$B$2:$B$10001, 0)), ""))</f>
        <v/>
      </c>
      <c r="O485" s="10"/>
      <c r="P485" s="11" t="str">
        <f t="array" ref="P485">IF(L485="","", IFERROR(INDEX(Barang!$F$2:$F$10001, MATCH(L485, Barang!$B$2:$B$10001, 0)) * O485, ""))</f>
        <v/>
      </c>
      <c r="Q485" s="12"/>
      <c r="R485" s="10">
        <f t="shared" si="1"/>
        <v>-3</v>
      </c>
      <c r="S485" s="10" t="s">
        <v>40</v>
      </c>
      <c r="T485" s="2" t="s">
        <v>40</v>
      </c>
    </row>
    <row r="486" spans="1:20" ht="22.5" customHeight="1" x14ac:dyDescent="0.2">
      <c r="A486" s="8"/>
      <c r="B486" s="2" t="str">
        <f t="array" ref="B486">IF(C486="","", IFERROR(INDEX(Barang!$A$2:$A$10001, MATCH(C486, Barang!$B$2:$B$10001, 0)), "Tidak ditemukan"))</f>
        <v>GPK001</v>
      </c>
      <c r="C486" s="2" t="s">
        <v>227</v>
      </c>
      <c r="D486" s="2" t="str">
        <f t="array" ref="D486">IF(C486="","", IFERROR(INDEX(Barang!$C$2:$C$10001, MATCH(C486, Barang!$B$2:$B$10001, 0)), ""))</f>
        <v>Makanan</v>
      </c>
      <c r="E486" s="2" t="str">
        <f t="array" ref="E486">IF(C486="","", IFERROR(INDEX(Barang!$E$2:$E$10001, MATCH(C486, Barang!$B$2:$B$10001, 0)), ""))</f>
        <v>pcs</v>
      </c>
      <c r="F486" s="10">
        <v>2</v>
      </c>
      <c r="G486" s="11">
        <f t="array" ref="G486">IF(C486="","", IFERROR(INDEX(Barang!$F$2:$F$10001, MATCH(C486, Barang!$B$2:$B$10001, 0)) * F486, ""))</f>
        <v>4000</v>
      </c>
      <c r="H486" s="10"/>
      <c r="J486" s="8"/>
      <c r="K486" s="2" t="str">
        <f t="array" ref="K486">IF(L486="","", IFERROR(INDEX(Barang!$A$2:$A$10001, MATCH(L486, Barang!$B$2:$B$10001, 0)), "Tidak ditemukan"))</f>
        <v/>
      </c>
      <c r="L486" s="2"/>
      <c r="M486" s="2" t="str">
        <f t="array" ref="M486">IF(L486="","", IFERROR(INDEX(Barang!$C$2:$C$10001, MATCH(L486, Barang!$B$2:$B$10001, 0)), ""))</f>
        <v/>
      </c>
      <c r="N486" s="2" t="str">
        <f t="array" ref="N486">IF(L486="","", IFERROR(INDEX(Barang!$E$2:$E$10001, MATCH(L486, Barang!$B$2:$B$10001, 0)), ""))</f>
        <v/>
      </c>
      <c r="O486" s="10"/>
      <c r="P486" s="11" t="str">
        <f t="array" ref="P486">IF(L486="","", IFERROR(INDEX(Barang!$F$2:$F$10001, MATCH(L486, Barang!$B$2:$B$10001, 0)) * O486, ""))</f>
        <v/>
      </c>
      <c r="Q486" s="12"/>
      <c r="R486" s="10">
        <f t="shared" si="1"/>
        <v>-2</v>
      </c>
      <c r="S486" s="10" t="s">
        <v>40</v>
      </c>
      <c r="T486" s="2" t="s">
        <v>40</v>
      </c>
    </row>
    <row r="487" spans="1:20" ht="22.5" customHeight="1" x14ac:dyDescent="0.2">
      <c r="A487" s="8"/>
      <c r="B487" s="2" t="str">
        <f t="array" ref="B487">IF(C487="","", IFERROR(INDEX(Barang!$A$2:$A$10001, MATCH(C487, Barang!$B$2:$B$10001, 0)), "Tidak ditemukan"))</f>
        <v>PTS001</v>
      </c>
      <c r="C487" s="2" t="s">
        <v>388</v>
      </c>
      <c r="D487" s="2" t="str">
        <f t="array" ref="D487">IF(C487="","", IFERROR(INDEX(Barang!$C$2:$C$10001, MATCH(C487, Barang!$B$2:$B$10001, 0)), ""))</f>
        <v>Makanan</v>
      </c>
      <c r="E487" s="2" t="str">
        <f t="array" ref="E487">IF(C487="","", IFERROR(INDEX(Barang!$E$2:$E$10001, MATCH(C487, Barang!$B$2:$B$10001, 0)), ""))</f>
        <v>pcs</v>
      </c>
      <c r="F487" s="10">
        <v>2</v>
      </c>
      <c r="G487" s="11">
        <f t="array" ref="G487">IF(C487="","", IFERROR(INDEX(Barang!$F$2:$F$10001, MATCH(C487, Barang!$B$2:$B$10001, 0)) * F487, ""))</f>
        <v>4000</v>
      </c>
      <c r="H487" s="10"/>
      <c r="J487" s="8"/>
      <c r="K487" s="2" t="str">
        <f t="array" ref="K487">IF(L487="","", IFERROR(INDEX(Barang!$A$2:$A$10001, MATCH(L487, Barang!$B$2:$B$10001, 0)), "Tidak ditemukan"))</f>
        <v/>
      </c>
      <c r="L487" s="2"/>
      <c r="M487" s="2" t="str">
        <f t="array" ref="M487">IF(L487="","", IFERROR(INDEX(Barang!$C$2:$C$10001, MATCH(L487, Barang!$B$2:$B$10001, 0)), ""))</f>
        <v/>
      </c>
      <c r="N487" s="2" t="str">
        <f t="array" ref="N487">IF(L487="","", IFERROR(INDEX(Barang!$E$2:$E$10001, MATCH(L487, Barang!$B$2:$B$10001, 0)), ""))</f>
        <v/>
      </c>
      <c r="O487" s="10"/>
      <c r="P487" s="11" t="str">
        <f t="array" ref="P487">IF(L487="","", IFERROR(INDEX(Barang!$F$2:$F$10001, MATCH(L487, Barang!$B$2:$B$10001, 0)) * O487, ""))</f>
        <v/>
      </c>
      <c r="Q487" s="12"/>
      <c r="R487" s="10">
        <f t="shared" si="1"/>
        <v>-2</v>
      </c>
      <c r="S487" s="10" t="s">
        <v>40</v>
      </c>
      <c r="T487" s="2" t="s">
        <v>40</v>
      </c>
    </row>
    <row r="488" spans="1:20" ht="22.5" customHeight="1" x14ac:dyDescent="0.2">
      <c r="A488" s="8">
        <v>45988</v>
      </c>
      <c r="B488" s="2" t="str">
        <f t="array" ref="B488">IF(C488="","", IFERROR(INDEX(Barang!$A$2:$A$10001, MATCH(C488, Barang!$B$2:$B$10001, 0)), "Tidak ditemukan"))</f>
        <v>RTP001</v>
      </c>
      <c r="C488" s="2" t="s">
        <v>534</v>
      </c>
      <c r="D488" s="2" t="str">
        <f t="array" ref="D488">IF(C488="","", IFERROR(INDEX(Barang!$C$2:$C$10001, MATCH(C488, Barang!$B$2:$B$10001, 0)), ""))</f>
        <v>Makanan</v>
      </c>
      <c r="E488" s="2" t="str">
        <f t="array" ref="E488">IF(C488="","", IFERROR(INDEX(Barang!$E$2:$E$10001, MATCH(C488, Barang!$B$2:$B$10001, 0)), ""))</f>
        <v>pcs</v>
      </c>
      <c r="F488" s="10">
        <v>4</v>
      </c>
      <c r="G488" s="11">
        <f t="array" ref="G488">IF(C488="","", IFERROR(INDEX(Barang!$F$2:$F$10001, MATCH(C488, Barang!$B$2:$B$10001, 0)) * F488, ""))</f>
        <v>8000</v>
      </c>
      <c r="H488" s="10"/>
      <c r="J488" s="8"/>
      <c r="K488" s="2" t="str">
        <f t="array" ref="K488">IF(L488="","", IFERROR(INDEX(Barang!$A$2:$A$10001, MATCH(L488, Barang!$B$2:$B$10001, 0)), "Tidak ditemukan"))</f>
        <v/>
      </c>
      <c r="L488" s="2"/>
      <c r="M488" s="2" t="str">
        <f t="array" ref="M488">IF(L488="","", IFERROR(INDEX(Barang!$C$2:$C$10001, MATCH(L488, Barang!$B$2:$B$10001, 0)), ""))</f>
        <v/>
      </c>
      <c r="N488" s="2" t="str">
        <f t="array" ref="N488">IF(L488="","", IFERROR(INDEX(Barang!$E$2:$E$10001, MATCH(L488, Barang!$B$2:$B$10001, 0)), ""))</f>
        <v/>
      </c>
      <c r="O488" s="10"/>
      <c r="P488" s="11" t="str">
        <f t="array" ref="P488">IF(L488="","", IFERROR(INDEX(Barang!$F$2:$F$10001, MATCH(L488, Barang!$B$2:$B$10001, 0)) * O488, ""))</f>
        <v/>
      </c>
      <c r="Q488" s="12"/>
      <c r="R488" s="10">
        <f t="shared" si="1"/>
        <v>-4</v>
      </c>
      <c r="S488" s="10" t="s">
        <v>40</v>
      </c>
      <c r="T488" s="2" t="s">
        <v>40</v>
      </c>
    </row>
    <row r="489" spans="1:20" ht="22.5" customHeight="1" x14ac:dyDescent="0.2">
      <c r="A489" s="8"/>
      <c r="B489" s="2" t="str">
        <f t="array" ref="B489">IF(C489="","", IFERROR(INDEX(Barang!$A$2:$A$10001, MATCH(C489, Barang!$B$2:$B$10001, 0)), "Tidak ditemukan"))</f>
        <v>GPT001</v>
      </c>
      <c r="C489" s="2" t="s">
        <v>52</v>
      </c>
      <c r="D489" s="2" t="str">
        <f t="array" ref="D489">IF(C489="","", IFERROR(INDEX(Barang!$C$2:$C$10001, MATCH(C489, Barang!$B$2:$B$10001, 0)), ""))</f>
        <v>Makanan</v>
      </c>
      <c r="E489" s="2" t="str">
        <f t="array" ref="E489">IF(C489="","", IFERROR(INDEX(Barang!$E$2:$E$10001, MATCH(C489, Barang!$B$2:$B$10001, 0)), ""))</f>
        <v>pcs</v>
      </c>
      <c r="F489" s="10">
        <v>2</v>
      </c>
      <c r="G489" s="11">
        <f t="array" ref="G489">IF(C489="","", IFERROR(INDEX(Barang!$F$2:$F$10001, MATCH(C489, Barang!$B$2:$B$10001, 0)) * F489, ""))</f>
        <v>2000</v>
      </c>
      <c r="H489" s="10"/>
      <c r="J489" s="8"/>
      <c r="K489" s="2" t="str">
        <f t="array" ref="K489">IF(L489="","", IFERROR(INDEX(Barang!$A$2:$A$10001, MATCH(L489, Barang!$B$2:$B$10001, 0)), "Tidak ditemukan"))</f>
        <v/>
      </c>
      <c r="L489" s="2"/>
      <c r="M489" s="2" t="str">
        <f t="array" ref="M489">IF(L489="","", IFERROR(INDEX(Barang!$C$2:$C$10001, MATCH(L489, Barang!$B$2:$B$10001, 0)), ""))</f>
        <v/>
      </c>
      <c r="N489" s="2" t="str">
        <f t="array" ref="N489">IF(L489="","", IFERROR(INDEX(Barang!$E$2:$E$10001, MATCH(L489, Barang!$B$2:$B$10001, 0)), ""))</f>
        <v/>
      </c>
      <c r="O489" s="10"/>
      <c r="P489" s="11" t="str">
        <f t="array" ref="P489">IF(L489="","", IFERROR(INDEX(Barang!$F$2:$F$10001, MATCH(L489, Barang!$B$2:$B$10001, 0)) * O489, ""))</f>
        <v/>
      </c>
      <c r="Q489" s="12"/>
      <c r="R489" s="10">
        <f t="shared" si="1"/>
        <v>-2</v>
      </c>
      <c r="S489" s="10" t="s">
        <v>40</v>
      </c>
      <c r="T489" s="2" t="s">
        <v>40</v>
      </c>
    </row>
    <row r="490" spans="1:20" ht="22.5" customHeight="1" x14ac:dyDescent="0.2">
      <c r="A490" s="8"/>
      <c r="B490" s="2" t="str">
        <f t="array" ref="B490">IF(C490="","", IFERROR(INDEX(Barang!$A$2:$A$10001, MATCH(C490, Barang!$B$2:$B$10001, 0)), "Tidak ditemukan"))</f>
        <v>PTS001</v>
      </c>
      <c r="C490" s="2" t="s">
        <v>388</v>
      </c>
      <c r="D490" s="2" t="str">
        <f t="array" ref="D490">IF(C490="","", IFERROR(INDEX(Barang!$C$2:$C$10001, MATCH(C490, Barang!$B$2:$B$10001, 0)), ""))</f>
        <v>Makanan</v>
      </c>
      <c r="E490" s="2" t="str">
        <f t="array" ref="E490">IF(C490="","", IFERROR(INDEX(Barang!$E$2:$E$10001, MATCH(C490, Barang!$B$2:$B$10001, 0)), ""))</f>
        <v>pcs</v>
      </c>
      <c r="F490" s="10">
        <v>2</v>
      </c>
      <c r="G490" s="11">
        <f t="array" ref="G490">IF(C490="","", IFERROR(INDEX(Barang!$F$2:$F$10001, MATCH(C490, Barang!$B$2:$B$10001, 0)) * F490, ""))</f>
        <v>4000</v>
      </c>
      <c r="H490" s="10"/>
      <c r="J490" s="8"/>
      <c r="K490" s="2" t="str">
        <f t="array" ref="K490">IF(L490="","", IFERROR(INDEX(Barang!$A$2:$A$10001, MATCH(L490, Barang!$B$2:$B$10001, 0)), "Tidak ditemukan"))</f>
        <v/>
      </c>
      <c r="L490" s="2"/>
      <c r="M490" s="2" t="str">
        <f t="array" ref="M490">IF(L490="","", IFERROR(INDEX(Barang!$C$2:$C$10001, MATCH(L490, Barang!$B$2:$B$10001, 0)), ""))</f>
        <v/>
      </c>
      <c r="N490" s="2" t="str">
        <f t="array" ref="N490">IF(L490="","", IFERROR(INDEX(Barang!$E$2:$E$10001, MATCH(L490, Barang!$B$2:$B$10001, 0)), ""))</f>
        <v/>
      </c>
      <c r="O490" s="10"/>
      <c r="P490" s="11" t="str">
        <f t="array" ref="P490">IF(L490="","", IFERROR(INDEX(Barang!$F$2:$F$10001, MATCH(L490, Barang!$B$2:$B$10001, 0)) * O490, ""))</f>
        <v/>
      </c>
      <c r="Q490" s="12"/>
      <c r="R490" s="10">
        <f t="shared" si="1"/>
        <v>-2</v>
      </c>
      <c r="S490" s="10" t="s">
        <v>40</v>
      </c>
      <c r="T490" s="2" t="s">
        <v>40</v>
      </c>
    </row>
    <row r="491" spans="1:20" ht="22.5" customHeight="1" x14ac:dyDescent="0.2">
      <c r="A491" s="8"/>
      <c r="B491" s="2" t="str">
        <f t="array" ref="B491">IF(C491="","", IFERROR(INDEX(Barang!$A$2:$A$10001, MATCH(C491, Barang!$B$2:$B$10001, 0)), "Tidak ditemukan"))</f>
        <v>SBE001</v>
      </c>
      <c r="C491" s="2" t="s">
        <v>237</v>
      </c>
      <c r="D491" s="2" t="str">
        <f t="array" ref="D491">IF(C491="","", IFERROR(INDEX(Barang!$C$2:$C$10001, MATCH(C491, Barang!$B$2:$B$10001, 0)), ""))</f>
        <v>Detergen</v>
      </c>
      <c r="E491" s="2" t="str">
        <f t="array" ref="E491">IF(C491="","", IFERROR(INDEX(Barang!$E$2:$E$10001, MATCH(C491, Barang!$B$2:$B$10001, 0)), ""))</f>
        <v>pcs</v>
      </c>
      <c r="F491" s="10">
        <v>2</v>
      </c>
      <c r="G491" s="11">
        <f t="array" ref="G491">IF(C491="","", IFERROR(INDEX(Barang!$F$2:$F$10001, MATCH(C491, Barang!$B$2:$B$10001, 0)) * F491, ""))</f>
        <v>4000</v>
      </c>
      <c r="H491" s="10"/>
      <c r="J491" s="8"/>
      <c r="K491" s="2" t="str">
        <f t="array" ref="K491">IF(L491="","", IFERROR(INDEX(Barang!$A$2:$A$10001, MATCH(L491, Barang!$B$2:$B$10001, 0)), "Tidak ditemukan"))</f>
        <v/>
      </c>
      <c r="L491" s="2"/>
      <c r="M491" s="2" t="str">
        <f t="array" ref="M491">IF(L491="","", IFERROR(INDEX(Barang!$C$2:$C$10001, MATCH(L491, Barang!$B$2:$B$10001, 0)), ""))</f>
        <v/>
      </c>
      <c r="N491" s="2" t="str">
        <f t="array" ref="N491">IF(L491="","", IFERROR(INDEX(Barang!$E$2:$E$10001, MATCH(L491, Barang!$B$2:$B$10001, 0)), ""))</f>
        <v/>
      </c>
      <c r="O491" s="10"/>
      <c r="P491" s="11" t="str">
        <f t="array" ref="P491">IF(L491="","", IFERROR(INDEX(Barang!$F$2:$F$10001, MATCH(L491, Barang!$B$2:$B$10001, 0)) * O491, ""))</f>
        <v/>
      </c>
      <c r="Q491" s="12"/>
      <c r="R491" s="10">
        <f t="shared" si="1"/>
        <v>-2</v>
      </c>
      <c r="S491" s="10" t="s">
        <v>40</v>
      </c>
      <c r="T491" s="2" t="s">
        <v>40</v>
      </c>
    </row>
    <row r="492" spans="1:20" ht="22.5" customHeight="1" x14ac:dyDescent="0.2">
      <c r="A492" s="8"/>
      <c r="B492" s="2" t="str">
        <f t="array" ref="B492">IF(C492="","", IFERROR(INDEX(Barang!$A$2:$A$10001, MATCH(C492, Barang!$B$2:$B$10001, 0)), "Tidak ditemukan"))</f>
        <v>KPH001</v>
      </c>
      <c r="C492" s="2" t="s">
        <v>138</v>
      </c>
      <c r="D492" s="2" t="str">
        <f t="array" ref="D492">IF(C492="","", IFERROR(INDEX(Barang!$C$2:$C$10001, MATCH(C492, Barang!$B$2:$B$10001, 0)), ""))</f>
        <v>Minuman</v>
      </c>
      <c r="E492" s="2" t="str">
        <f t="array" ref="E492">IF(C492="","", IFERROR(INDEX(Barang!$E$2:$E$10001, MATCH(C492, Barang!$B$2:$B$10001, 0)), ""))</f>
        <v>pcs</v>
      </c>
      <c r="F492" s="10">
        <v>10</v>
      </c>
      <c r="G492" s="11">
        <f t="array" ref="G492">IF(C492="","", IFERROR(INDEX(Barang!$F$2:$F$10001, MATCH(C492, Barang!$B$2:$B$10001, 0)) * F492, ""))</f>
        <v>10000</v>
      </c>
      <c r="H492" s="10"/>
      <c r="J492" s="8"/>
      <c r="K492" s="2" t="str">
        <f t="array" ref="K492">IF(L492="","", IFERROR(INDEX(Barang!$A$2:$A$10001, MATCH(L492, Barang!$B$2:$B$10001, 0)), "Tidak ditemukan"))</f>
        <v/>
      </c>
      <c r="L492" s="2"/>
      <c r="M492" s="2" t="str">
        <f t="array" ref="M492">IF(L492="","", IFERROR(INDEX(Barang!$C$2:$C$10001, MATCH(L492, Barang!$B$2:$B$10001, 0)), ""))</f>
        <v/>
      </c>
      <c r="N492" s="2" t="str">
        <f t="array" ref="N492">IF(L492="","", IFERROR(INDEX(Barang!$E$2:$E$10001, MATCH(L492, Barang!$B$2:$B$10001, 0)), ""))</f>
        <v/>
      </c>
      <c r="O492" s="10"/>
      <c r="P492" s="11" t="str">
        <f t="array" ref="P492">IF(L492="","", IFERROR(INDEX(Barang!$F$2:$F$10001, MATCH(L492, Barang!$B$2:$B$10001, 0)) * O492, ""))</f>
        <v/>
      </c>
      <c r="Q492" s="12"/>
      <c r="R492" s="10">
        <f t="shared" si="1"/>
        <v>-10</v>
      </c>
      <c r="S492" s="10" t="s">
        <v>40</v>
      </c>
      <c r="T492" s="2" t="s">
        <v>40</v>
      </c>
    </row>
    <row r="493" spans="1:20" ht="22.5" customHeight="1" x14ac:dyDescent="0.2">
      <c r="A493" s="8">
        <v>45989</v>
      </c>
      <c r="B493" s="2" t="str">
        <f t="array" ref="B493">IF(C493="","", IFERROR(INDEX(Barang!$A$2:$A$10001, MATCH(C493, Barang!$B$2:$B$10001, 0)), "Tidak ditemukan"))</f>
        <v>BPT1</v>
      </c>
      <c r="C493" s="2" t="s">
        <v>23</v>
      </c>
      <c r="D493" s="2" t="str">
        <f t="array" ref="D493">IF(C493="","", IFERROR(INDEX(Barang!$C$2:$C$10001, MATCH(C493, Barang!$B$2:$B$10001, 0)), ""))</f>
        <v>Rempah</v>
      </c>
      <c r="E493" s="2" t="str">
        <f t="array" ref="E493">IF(C493="","", IFERROR(INDEX(Barang!$E$2:$E$10001, MATCH(C493, Barang!$B$2:$B$10001, 0)), ""))</f>
        <v>kg</v>
      </c>
      <c r="F493" s="10">
        <v>50</v>
      </c>
      <c r="G493" s="11">
        <f t="array" ref="G493">IF(C493="","", IFERROR(INDEX(Barang!$F$2:$F$10001, MATCH(C493, Barang!$B$2:$B$10001, 0)) * F493, ""))</f>
        <v>425000</v>
      </c>
      <c r="H493" s="10"/>
      <c r="J493" s="8"/>
      <c r="K493" s="2" t="str">
        <f t="array" ref="K493">IF(L493="","", IFERROR(INDEX(Barang!$A$2:$A$10001, MATCH(L493, Barang!$B$2:$B$10001, 0)), "Tidak ditemukan"))</f>
        <v/>
      </c>
      <c r="L493" s="2"/>
      <c r="M493" s="2" t="str">
        <f t="array" ref="M493">IF(L493="","", IFERROR(INDEX(Barang!$C$2:$C$10001, MATCH(L493, Barang!$B$2:$B$10001, 0)), ""))</f>
        <v/>
      </c>
      <c r="N493" s="2" t="str">
        <f t="array" ref="N493">IF(L493="","", IFERROR(INDEX(Barang!$E$2:$E$10001, MATCH(L493, Barang!$B$2:$B$10001, 0)), ""))</f>
        <v/>
      </c>
      <c r="O493" s="10"/>
      <c r="P493" s="11" t="str">
        <f t="array" ref="P493">IF(L493="","", IFERROR(INDEX(Barang!$F$2:$F$10001, MATCH(L493, Barang!$B$2:$B$10001, 0)) * O493, ""))</f>
        <v/>
      </c>
      <c r="Q493" s="12"/>
      <c r="R493" s="10">
        <f t="shared" si="1"/>
        <v>-50</v>
      </c>
      <c r="S493" s="10" t="s">
        <v>40</v>
      </c>
      <c r="T493" s="2" t="s">
        <v>40</v>
      </c>
    </row>
    <row r="494" spans="1:20" ht="22.5" customHeight="1" x14ac:dyDescent="0.2">
      <c r="A494" s="8"/>
      <c r="B494" s="2" t="str">
        <f t="array" ref="B494">IF(C494="","", IFERROR(INDEX(Barang!$A$2:$A$10001, MATCH(C494, Barang!$B$2:$B$10001, 0)), "Tidak ditemukan"))</f>
        <v>EMR001</v>
      </c>
      <c r="C494" s="2" t="s">
        <v>340</v>
      </c>
      <c r="D494" s="2" t="str">
        <f t="array" ref="D494">IF(C494="","", IFERROR(INDEX(Barang!$C$2:$C$10001, MATCH(C494, Barang!$B$2:$B$10001, 0)), ""))</f>
        <v>Shampo</v>
      </c>
      <c r="E494" s="2" t="str">
        <f t="array" ref="E494">IF(C494="","", IFERROR(INDEX(Barang!$E$2:$E$10001, MATCH(C494, Barang!$B$2:$B$10001, 0)), ""))</f>
        <v>pcs</v>
      </c>
      <c r="F494" s="10">
        <v>2</v>
      </c>
      <c r="G494" s="11">
        <f t="array" ref="G494">IF(C494="","", IFERROR(INDEX(Barang!$F$2:$F$10001, MATCH(C494, Barang!$B$2:$B$10001, 0)) * F494, ""))</f>
        <v>2000</v>
      </c>
      <c r="H494" s="10"/>
      <c r="J494" s="8"/>
      <c r="K494" s="2" t="str">
        <f t="array" ref="K494">IF(L494="","", IFERROR(INDEX(Barang!$A$2:$A$10001, MATCH(L494, Barang!$B$2:$B$10001, 0)), "Tidak ditemukan"))</f>
        <v/>
      </c>
      <c r="L494" s="2"/>
      <c r="M494" s="2" t="str">
        <f t="array" ref="M494">IF(L494="","", IFERROR(INDEX(Barang!$C$2:$C$10001, MATCH(L494, Barang!$B$2:$B$10001, 0)), ""))</f>
        <v/>
      </c>
      <c r="N494" s="2" t="str">
        <f t="array" ref="N494">IF(L494="","", IFERROR(INDEX(Barang!$E$2:$E$10001, MATCH(L494, Barang!$B$2:$B$10001, 0)), ""))</f>
        <v/>
      </c>
      <c r="O494" s="10"/>
      <c r="P494" s="11" t="str">
        <f t="array" ref="P494">IF(L494="","", IFERROR(INDEX(Barang!$F$2:$F$10001, MATCH(L494, Barang!$B$2:$B$10001, 0)) * O494, ""))</f>
        <v/>
      </c>
      <c r="Q494" s="12"/>
      <c r="R494" s="10">
        <f t="shared" si="1"/>
        <v>-2</v>
      </c>
      <c r="S494" s="10" t="s">
        <v>40</v>
      </c>
      <c r="T494" s="2" t="s">
        <v>40</v>
      </c>
    </row>
    <row r="495" spans="1:20" ht="22.5" customHeight="1" x14ac:dyDescent="0.2">
      <c r="A495" s="8"/>
      <c r="B495" s="2" t="str">
        <f t="array" ref="B495">IF(C495="","", IFERROR(INDEX(Barang!$A$2:$A$10001, MATCH(C495, Barang!$B$2:$B$10001, 0)), "Tidak ditemukan"))</f>
        <v>GG001</v>
      </c>
      <c r="C495" s="2" t="s">
        <v>1037</v>
      </c>
      <c r="D495" s="2" t="str">
        <f t="array" ref="D495">IF(C495="","", IFERROR(INDEX(Barang!$C$2:$C$10001, MATCH(C495, Barang!$B$2:$B$10001, 0)), ""))</f>
        <v>Detergen</v>
      </c>
      <c r="E495" s="2" t="str">
        <f t="array" ref="E495">IF(C495="","", IFERROR(INDEX(Barang!$E$2:$E$10001, MATCH(C495, Barang!$B$2:$B$10001, 0)), ""))</f>
        <v>pcs</v>
      </c>
      <c r="F495" s="10">
        <v>4</v>
      </c>
      <c r="G495" s="11">
        <f t="array" ref="G495">IF(C495="","", IFERROR(INDEX(Barang!$F$2:$F$10001, MATCH(C495, Barang!$B$2:$B$10001, 0)) * F495, ""))</f>
        <v>4000</v>
      </c>
      <c r="H495" s="10"/>
      <c r="J495" s="8"/>
      <c r="K495" s="2" t="str">
        <f t="array" ref="K495">IF(L495="","", IFERROR(INDEX(Barang!$A$2:$A$10001, MATCH(L495, Barang!$B$2:$B$10001, 0)), "Tidak ditemukan"))</f>
        <v/>
      </c>
      <c r="L495" s="2"/>
      <c r="M495" s="2" t="str">
        <f t="array" ref="M495">IF(L495="","", IFERROR(INDEX(Barang!$C$2:$C$10001, MATCH(L495, Barang!$B$2:$B$10001, 0)), ""))</f>
        <v/>
      </c>
      <c r="N495" s="2" t="str">
        <f t="array" ref="N495">IF(L495="","", IFERROR(INDEX(Barang!$E$2:$E$10001, MATCH(L495, Barang!$B$2:$B$10001, 0)), ""))</f>
        <v/>
      </c>
      <c r="O495" s="10"/>
      <c r="P495" s="11" t="str">
        <f t="array" ref="P495">IF(L495="","", IFERROR(INDEX(Barang!$F$2:$F$10001, MATCH(L495, Barang!$B$2:$B$10001, 0)) * O495, ""))</f>
        <v/>
      </c>
      <c r="Q495" s="12"/>
      <c r="R495" s="10">
        <f t="shared" si="1"/>
        <v>-4</v>
      </c>
      <c r="S495" s="10" t="s">
        <v>40</v>
      </c>
      <c r="T495" s="2" t="s">
        <v>40</v>
      </c>
    </row>
    <row r="496" spans="1:20" ht="22.5" customHeight="1" x14ac:dyDescent="0.2">
      <c r="A496" s="8"/>
      <c r="B496" s="2" t="str">
        <f t="array" ref="B496">IF(C496="","", IFERROR(INDEX(Barang!$A$2:$A$10001, MATCH(C496, Barang!$B$2:$B$10001, 0)), "Tidak ditemukan"))</f>
        <v>KTN001</v>
      </c>
      <c r="C496" s="2" t="s">
        <v>184</v>
      </c>
      <c r="D496" s="2" t="str">
        <f t="array" ref="D496">IF(C496="","", IFERROR(INDEX(Barang!$C$2:$C$10001, MATCH(C496, Barang!$B$2:$B$10001, 0)), ""))</f>
        <v>Kertas</v>
      </c>
      <c r="E496" s="2" t="str">
        <f t="array" ref="E496">IF(C496="","", IFERROR(INDEX(Barang!$E$2:$E$10001, MATCH(C496, Barang!$B$2:$B$10001, 0)), ""))</f>
        <v>pcs</v>
      </c>
      <c r="F496" s="10">
        <v>10</v>
      </c>
      <c r="G496" s="11">
        <f t="array" ref="G496">IF(C496="","", IFERROR(INDEX(Barang!$F$2:$F$10001, MATCH(C496, Barang!$B$2:$B$10001, 0)) * F496, ""))</f>
        <v>15000</v>
      </c>
      <c r="H496" s="10"/>
      <c r="J496" s="8"/>
      <c r="K496" s="2" t="str">
        <f t="array" ref="K496">IF(L496="","", IFERROR(INDEX(Barang!$A$2:$A$10001, MATCH(L496, Barang!$B$2:$B$10001, 0)), "Tidak ditemukan"))</f>
        <v/>
      </c>
      <c r="L496" s="2"/>
      <c r="M496" s="2" t="str">
        <f t="array" ref="M496">IF(L496="","", IFERROR(INDEX(Barang!$C$2:$C$10001, MATCH(L496, Barang!$B$2:$B$10001, 0)), ""))</f>
        <v/>
      </c>
      <c r="N496" s="2" t="str">
        <f t="array" ref="N496">IF(L496="","", IFERROR(INDEX(Barang!$E$2:$E$10001, MATCH(L496, Barang!$B$2:$B$10001, 0)), ""))</f>
        <v/>
      </c>
      <c r="O496" s="10"/>
      <c r="P496" s="11" t="str">
        <f t="array" ref="P496">IF(L496="","", IFERROR(INDEX(Barang!$F$2:$F$10001, MATCH(L496, Barang!$B$2:$B$10001, 0)) * O496, ""))</f>
        <v/>
      </c>
      <c r="Q496" s="12"/>
      <c r="R496" s="10">
        <f t="shared" si="1"/>
        <v>-10</v>
      </c>
      <c r="S496" s="10" t="s">
        <v>40</v>
      </c>
      <c r="T496" s="2" t="s">
        <v>40</v>
      </c>
    </row>
    <row r="497" spans="1:20" ht="22.5" customHeight="1" x14ac:dyDescent="0.2">
      <c r="A497" s="8"/>
      <c r="B497" s="2" t="str">
        <f t="array" ref="B497">IF(C497="","", IFERROR(INDEX(Barang!$A$2:$A$10001, MATCH(C497, Barang!$B$2:$B$10001, 0)), "Tidak ditemukan"))</f>
        <v>MCN02</v>
      </c>
      <c r="C497" s="2" t="s">
        <v>173</v>
      </c>
      <c r="D497" s="2" t="str">
        <f t="array" ref="D497">IF(C497="","", IFERROR(INDEX(Barang!$C$2:$C$10001, MATCH(C497, Barang!$B$2:$B$10001, 0)), ""))</f>
        <v>Bumbu</v>
      </c>
      <c r="E497" s="2" t="str">
        <f t="array" ref="E497">IF(C497="","", IFERROR(INDEX(Barang!$E$2:$E$10001, MATCH(C497, Barang!$B$2:$B$10001, 0)), ""))</f>
        <v>pcs</v>
      </c>
      <c r="F497" s="10">
        <v>2</v>
      </c>
      <c r="G497" s="11">
        <f t="array" ref="G497">IF(C497="","", IFERROR(INDEX(Barang!$F$2:$F$10001, MATCH(C497, Barang!$B$2:$B$10001, 0)) * F497, ""))</f>
        <v>1000</v>
      </c>
      <c r="H497" s="10"/>
      <c r="J497" s="8"/>
      <c r="K497" s="2" t="str">
        <f t="array" ref="K497">IF(L497="","", IFERROR(INDEX(Barang!$A$2:$A$10001, MATCH(L497, Barang!$B$2:$B$10001, 0)), "Tidak ditemukan"))</f>
        <v/>
      </c>
      <c r="L497" s="2"/>
      <c r="M497" s="2" t="str">
        <f t="array" ref="M497">IF(L497="","", IFERROR(INDEX(Barang!$C$2:$C$10001, MATCH(L497, Barang!$B$2:$B$10001, 0)), ""))</f>
        <v/>
      </c>
      <c r="N497" s="2" t="str">
        <f t="array" ref="N497">IF(L497="","", IFERROR(INDEX(Barang!$E$2:$E$10001, MATCH(L497, Barang!$B$2:$B$10001, 0)), ""))</f>
        <v/>
      </c>
      <c r="O497" s="10"/>
      <c r="P497" s="11" t="str">
        <f t="array" ref="P497">IF(L497="","", IFERROR(INDEX(Barang!$F$2:$F$10001, MATCH(L497, Barang!$B$2:$B$10001, 0)) * O497, ""))</f>
        <v/>
      </c>
      <c r="Q497" s="12"/>
      <c r="R497" s="10">
        <f t="shared" si="1"/>
        <v>-2</v>
      </c>
      <c r="S497" s="10" t="s">
        <v>40</v>
      </c>
      <c r="T497" s="2" t="s">
        <v>40</v>
      </c>
    </row>
    <row r="498" spans="1:20" ht="22.5" customHeight="1" x14ac:dyDescent="0.2">
      <c r="A498" s="8"/>
      <c r="B498" s="2" t="str">
        <f t="array" ref="B498">IF(C498="","", IFERROR(INDEX(Barang!$A$2:$A$10001, MATCH(C498, Barang!$B$2:$B$10001, 0)), "Tidak ditemukan"))</f>
        <v>Tidak ditemukan</v>
      </c>
      <c r="C498" s="2" t="s">
        <v>241</v>
      </c>
      <c r="D498" s="2" t="str">
        <f t="array" ref="D498">IF(C498="","", IFERROR(INDEX(Barang!$C$2:$C$10001, MATCH(C498, Barang!$B$2:$B$10001, 0)), ""))</f>
        <v/>
      </c>
      <c r="E498" s="2" t="str">
        <f t="array" ref="E498">IF(C498="","", IFERROR(INDEX(Barang!$E$2:$E$10001, MATCH(C498, Barang!$B$2:$B$10001, 0)), ""))</f>
        <v/>
      </c>
      <c r="F498" s="10">
        <v>2</v>
      </c>
      <c r="G498" s="11" t="str">
        <f t="array" ref="G498">IF(C498="","", IFERROR(INDEX(Barang!$F$2:$F$10001, MATCH(C498, Barang!$B$2:$B$10001, 0)) * F498, ""))</f>
        <v/>
      </c>
      <c r="H498" s="10"/>
      <c r="J498" s="8"/>
      <c r="K498" s="2" t="str">
        <f t="array" ref="K498">IF(L498="","", IFERROR(INDEX(Barang!$A$2:$A$10001, MATCH(L498, Barang!$B$2:$B$10001, 0)), "Tidak ditemukan"))</f>
        <v/>
      </c>
      <c r="L498" s="2"/>
      <c r="M498" s="2" t="str">
        <f t="array" ref="M498">IF(L498="","", IFERROR(INDEX(Barang!$C$2:$C$10001, MATCH(L498, Barang!$B$2:$B$10001, 0)), ""))</f>
        <v/>
      </c>
      <c r="N498" s="2" t="str">
        <f t="array" ref="N498">IF(L498="","", IFERROR(INDEX(Barang!$E$2:$E$10001, MATCH(L498, Barang!$B$2:$B$10001, 0)), ""))</f>
        <v/>
      </c>
      <c r="O498" s="10"/>
      <c r="P498" s="11" t="str">
        <f t="array" ref="P498">IF(L498="","", IFERROR(INDEX(Barang!$F$2:$F$10001, MATCH(L498, Barang!$B$2:$B$10001, 0)) * O498, ""))</f>
        <v/>
      </c>
      <c r="Q498" s="12"/>
      <c r="R498" s="10">
        <f t="shared" si="1"/>
        <v>-2</v>
      </c>
      <c r="S498" s="10" t="s">
        <v>40</v>
      </c>
      <c r="T498" s="2" t="s">
        <v>40</v>
      </c>
    </row>
    <row r="499" spans="1:20" ht="22.5" customHeight="1" x14ac:dyDescent="0.2">
      <c r="A499" s="8"/>
      <c r="B499" s="2" t="str">
        <f t="array" ref="B499">IF(C499="","", IFERROR(INDEX(Barang!$A$2:$A$10001, MATCH(C499, Barang!$B$2:$B$10001, 0)), "Tidak ditemukan"))</f>
        <v>MGR001</v>
      </c>
      <c r="C499" s="2" t="s">
        <v>116</v>
      </c>
      <c r="D499" s="2" t="str">
        <f t="array" ref="D499">IF(C499="","", IFERROR(INDEX(Barang!$C$2:$C$10001, MATCH(C499, Barang!$B$2:$B$10001, 0)), ""))</f>
        <v>Makanan</v>
      </c>
      <c r="E499" s="2" t="str">
        <f t="array" ref="E499">IF(C499="","", IFERROR(INDEX(Barang!$E$2:$E$10001, MATCH(C499, Barang!$B$2:$B$10001, 0)), ""))</f>
        <v>pcs</v>
      </c>
      <c r="F499" s="10">
        <v>40</v>
      </c>
      <c r="G499" s="11">
        <f t="array" ref="G499">IF(C499="","", IFERROR(INDEX(Barang!$F$2:$F$10001, MATCH(C499, Barang!$B$2:$B$10001, 0)) * F499, ""))</f>
        <v>140000</v>
      </c>
      <c r="H499" s="10"/>
      <c r="J499" s="8"/>
      <c r="K499" s="2" t="str">
        <f t="array" ref="K499">IF(L499="","", IFERROR(INDEX(Barang!$A$2:$A$10001, MATCH(L499, Barang!$B$2:$B$10001, 0)), "Tidak ditemukan"))</f>
        <v/>
      </c>
      <c r="L499" s="2"/>
      <c r="M499" s="2" t="str">
        <f t="array" ref="M499">IF(L499="","", IFERROR(INDEX(Barang!$C$2:$C$10001, MATCH(L499, Barang!$B$2:$B$10001, 0)), ""))</f>
        <v/>
      </c>
      <c r="N499" s="2" t="str">
        <f t="array" ref="N499">IF(L499="","", IFERROR(INDEX(Barang!$E$2:$E$10001, MATCH(L499, Barang!$B$2:$B$10001, 0)), ""))</f>
        <v/>
      </c>
      <c r="O499" s="10"/>
      <c r="P499" s="11" t="str">
        <f t="array" ref="P499">IF(L499="","", IFERROR(INDEX(Barang!$F$2:$F$10001, MATCH(L499, Barang!$B$2:$B$10001, 0)) * O499, ""))</f>
        <v/>
      </c>
      <c r="Q499" s="12"/>
      <c r="R499" s="10">
        <f t="shared" si="1"/>
        <v>-40</v>
      </c>
      <c r="S499" s="10" t="s">
        <v>40</v>
      </c>
      <c r="T499" s="2" t="s">
        <v>40</v>
      </c>
    </row>
    <row r="500" spans="1:20" ht="22.5" customHeight="1" x14ac:dyDescent="0.2">
      <c r="A500" s="8"/>
      <c r="B500" s="2" t="str">
        <f t="array" ref="B500">IF(C500="","", IFERROR(INDEX(Barang!$A$2:$A$10001, MATCH(C500, Barang!$B$2:$B$10001, 0)), "Tidak ditemukan"))</f>
        <v>YP500</v>
      </c>
      <c r="C500" s="2" t="s">
        <v>19</v>
      </c>
      <c r="D500" s="2" t="str">
        <f t="array" ref="D500">IF(C500="","", IFERROR(INDEX(Barang!$C$2:$C$10001, MATCH(C500, Barang!$B$2:$B$10001, 0)), ""))</f>
        <v>Makanan</v>
      </c>
      <c r="E500" s="2" t="str">
        <f t="array" ref="E500">IF(C500="","", IFERROR(INDEX(Barang!$E$2:$E$10001, MATCH(C500, Barang!$B$2:$B$10001, 0)), ""))</f>
        <v>pcs</v>
      </c>
      <c r="F500" s="10">
        <v>2</v>
      </c>
      <c r="G500" s="11">
        <f t="array" ref="G500">IF(C500="","", IFERROR(INDEX(Barang!$F$2:$F$10001, MATCH(C500, Barang!$B$2:$B$10001, 0)) * F500, ""))</f>
        <v>1000</v>
      </c>
      <c r="H500" s="10"/>
      <c r="J500" s="8"/>
      <c r="K500" s="2" t="str">
        <f t="array" ref="K500">IF(L500="","", IFERROR(INDEX(Barang!$A$2:$A$10001, MATCH(L500, Barang!$B$2:$B$10001, 0)), "Tidak ditemukan"))</f>
        <v/>
      </c>
      <c r="L500" s="2"/>
      <c r="M500" s="2" t="str">
        <f t="array" ref="M500">IF(L500="","", IFERROR(INDEX(Barang!$C$2:$C$10001, MATCH(L500, Barang!$B$2:$B$10001, 0)), ""))</f>
        <v/>
      </c>
      <c r="N500" s="2" t="str">
        <f t="array" ref="N500">IF(L500="","", IFERROR(INDEX(Barang!$E$2:$E$10001, MATCH(L500, Barang!$B$2:$B$10001, 0)), ""))</f>
        <v/>
      </c>
      <c r="O500" s="10"/>
      <c r="P500" s="11" t="str">
        <f t="array" ref="P500">IF(L500="","", IFERROR(INDEX(Barang!$F$2:$F$10001, MATCH(L500, Barang!$B$2:$B$10001, 0)) * O500, ""))</f>
        <v/>
      </c>
      <c r="Q500" s="12"/>
      <c r="R500" s="10">
        <f t="shared" si="1"/>
        <v>-2</v>
      </c>
      <c r="S500" s="10" t="s">
        <v>40</v>
      </c>
      <c r="T500" s="2" t="s">
        <v>40</v>
      </c>
    </row>
    <row r="501" spans="1:20" ht="22.5" customHeight="1" x14ac:dyDescent="0.2">
      <c r="A501" s="8"/>
      <c r="B501" s="2" t="str">
        <f t="array" ref="B501">IF(C501="","", IFERROR(INDEX(Barang!$A$2:$A$10001, MATCH(C501, Barang!$B$2:$B$10001, 0)), "Tidak ditemukan"))</f>
        <v>RTP001</v>
      </c>
      <c r="C501" s="2" t="s">
        <v>534</v>
      </c>
      <c r="D501" s="2" t="str">
        <f t="array" ref="D501">IF(C501="","", IFERROR(INDEX(Barang!$C$2:$C$10001, MATCH(C501, Barang!$B$2:$B$10001, 0)), ""))</f>
        <v>Makanan</v>
      </c>
      <c r="E501" s="2" t="str">
        <f t="array" ref="E501">IF(C501="","", IFERROR(INDEX(Barang!$E$2:$E$10001, MATCH(C501, Barang!$B$2:$B$10001, 0)), ""))</f>
        <v>pcs</v>
      </c>
      <c r="F501" s="10">
        <v>2</v>
      </c>
      <c r="G501" s="11">
        <f t="array" ref="G501">IF(C501="","", IFERROR(INDEX(Barang!$F$2:$F$10001, MATCH(C501, Barang!$B$2:$B$10001, 0)) * F501, ""))</f>
        <v>4000</v>
      </c>
      <c r="H501" s="10"/>
      <c r="J501" s="8"/>
      <c r="K501" s="2" t="str">
        <f t="array" ref="K501">IF(L501="","", IFERROR(INDEX(Barang!$A$2:$A$10001, MATCH(L501, Barang!$B$2:$B$10001, 0)), "Tidak ditemukan"))</f>
        <v/>
      </c>
      <c r="L501" s="2"/>
      <c r="M501" s="2" t="str">
        <f t="array" ref="M501">IF(L501="","", IFERROR(INDEX(Barang!$C$2:$C$10001, MATCH(L501, Barang!$B$2:$B$10001, 0)), ""))</f>
        <v/>
      </c>
      <c r="N501" s="2" t="str">
        <f t="array" ref="N501">IF(L501="","", IFERROR(INDEX(Barang!$E$2:$E$10001, MATCH(L501, Barang!$B$2:$B$10001, 0)), ""))</f>
        <v/>
      </c>
      <c r="O501" s="10"/>
      <c r="P501" s="11" t="str">
        <f t="array" ref="P501">IF(L501="","", IFERROR(INDEX(Barang!$F$2:$F$10001, MATCH(L501, Barang!$B$2:$B$10001, 0)) * O501, ""))</f>
        <v/>
      </c>
      <c r="Q501" s="12"/>
      <c r="R501" s="10">
        <f t="shared" si="1"/>
        <v>-2</v>
      </c>
      <c r="S501" s="10" t="s">
        <v>40</v>
      </c>
      <c r="T501" s="2" t="s">
        <v>40</v>
      </c>
    </row>
    <row r="502" spans="1:20" ht="22.5" customHeight="1" x14ac:dyDescent="0.2">
      <c r="A502" s="8"/>
      <c r="B502" s="2" t="str">
        <f t="array" ref="B502">IF(C502="","", IFERROR(INDEX(Barang!$A$2:$A$10001, MATCH(C502, Barang!$B$2:$B$10001, 0)), "Tidak ditemukan"))</f>
        <v>GPT001</v>
      </c>
      <c r="C502" s="2" t="s">
        <v>52</v>
      </c>
      <c r="D502" s="2" t="str">
        <f t="array" ref="D502">IF(C502="","", IFERROR(INDEX(Barang!$C$2:$C$10001, MATCH(C502, Barang!$B$2:$B$10001, 0)), ""))</f>
        <v>Makanan</v>
      </c>
      <c r="E502" s="2" t="str">
        <f t="array" ref="E502">IF(C502="","", IFERROR(INDEX(Barang!$E$2:$E$10001, MATCH(C502, Barang!$B$2:$B$10001, 0)), ""))</f>
        <v>pcs</v>
      </c>
      <c r="F502" s="10">
        <v>9</v>
      </c>
      <c r="G502" s="11">
        <f t="array" ref="G502">IF(C502="","", IFERROR(INDEX(Barang!$F$2:$F$10001, MATCH(C502, Barang!$B$2:$B$10001, 0)) * F502, ""))</f>
        <v>9000</v>
      </c>
      <c r="H502" s="10"/>
      <c r="J502" s="8"/>
      <c r="K502" s="2" t="str">
        <f t="array" ref="K502">IF(L502="","", IFERROR(INDEX(Barang!$A$2:$A$10001, MATCH(L502, Barang!$B$2:$B$10001, 0)), "Tidak ditemukan"))</f>
        <v/>
      </c>
      <c r="L502" s="2"/>
      <c r="M502" s="2" t="str">
        <f t="array" ref="M502">IF(L502="","", IFERROR(INDEX(Barang!$C$2:$C$10001, MATCH(L502, Barang!$B$2:$B$10001, 0)), ""))</f>
        <v/>
      </c>
      <c r="N502" s="2" t="str">
        <f t="array" ref="N502">IF(L502="","", IFERROR(INDEX(Barang!$E$2:$E$10001, MATCH(L502, Barang!$B$2:$B$10001, 0)), ""))</f>
        <v/>
      </c>
      <c r="O502" s="10"/>
      <c r="P502" s="11" t="str">
        <f t="array" ref="P502">IF(L502="","", IFERROR(INDEX(Barang!$F$2:$F$10001, MATCH(L502, Barang!$B$2:$B$10001, 0)) * O502, ""))</f>
        <v/>
      </c>
      <c r="Q502" s="12"/>
      <c r="R502" s="10">
        <f t="shared" si="1"/>
        <v>-9</v>
      </c>
      <c r="S502" s="10" t="s">
        <v>40</v>
      </c>
      <c r="T502" s="2" t="s">
        <v>40</v>
      </c>
    </row>
    <row r="503" spans="1:20" ht="22.5" customHeight="1" x14ac:dyDescent="0.2">
      <c r="A503" s="8"/>
      <c r="B503" s="2" t="str">
        <f t="array" ref="B503">IF(C503="","", IFERROR(INDEX(Barang!$A$2:$A$10001, MATCH(C503, Barang!$B$2:$B$10001, 0)), "Tidak ditemukan"))</f>
        <v>PTT001</v>
      </c>
      <c r="C503" s="2" t="s">
        <v>257</v>
      </c>
      <c r="D503" s="2" t="str">
        <f t="array" ref="D503">IF(C503="","", IFERROR(INDEX(Barang!$C$2:$C$10001, MATCH(C503, Barang!$B$2:$B$10001, 0)), ""))</f>
        <v>Makanan</v>
      </c>
      <c r="E503" s="2" t="str">
        <f t="array" ref="E503">IF(C503="","", IFERROR(INDEX(Barang!$E$2:$E$10001, MATCH(C503, Barang!$B$2:$B$10001, 0)), ""))</f>
        <v>pcs</v>
      </c>
      <c r="F503" s="10">
        <v>6</v>
      </c>
      <c r="G503" s="11">
        <f t="array" ref="G503">IF(C503="","", IFERROR(INDEX(Barang!$F$2:$F$10001, MATCH(C503, Barang!$B$2:$B$10001, 0)) * F503, ""))</f>
        <v>3000</v>
      </c>
      <c r="H503" s="10"/>
      <c r="J503" s="13"/>
      <c r="K503" s="2" t="str">
        <f t="array" ref="K503">IF(L503="","", IFERROR(INDEX(Barang!$A$2:$A$10001, MATCH(L503, Barang!$B$2:$B$10001, 0)), "Tidak ditemukan"))</f>
        <v/>
      </c>
      <c r="L503" s="2"/>
      <c r="M503" s="2" t="str">
        <f t="array" ref="M503">IF(L503="","", IFERROR(INDEX(Barang!$C$2:$C$10001, MATCH(L503, Barang!$B$2:$B$10001, 0)), ""))</f>
        <v/>
      </c>
      <c r="N503" s="2" t="str">
        <f t="array" ref="N503">IF(L503="","", IFERROR(INDEX(Barang!$E$2:$E$10001, MATCH(L503, Barang!$B$2:$B$10001, 0)), ""))</f>
        <v/>
      </c>
      <c r="O503" s="10"/>
      <c r="P503" s="11" t="str">
        <f t="array" ref="P503">IF(L503="","", IFERROR(INDEX(Barang!$F$2:$F$10001, MATCH(L503, Barang!$B$2:$B$10001, 0)) * O503, ""))</f>
        <v/>
      </c>
      <c r="Q503" s="12"/>
      <c r="R503" s="10">
        <f t="shared" si="1"/>
        <v>-6</v>
      </c>
      <c r="S503" s="10" t="s">
        <v>40</v>
      </c>
      <c r="T503" s="2" t="s">
        <v>40</v>
      </c>
    </row>
    <row r="504" spans="1:20" ht="22.5" customHeight="1" x14ac:dyDescent="0.2">
      <c r="A504" s="8">
        <v>45990</v>
      </c>
      <c r="B504" s="2" t="str">
        <f t="array" ref="B504">IF(C504="","", IFERROR(INDEX(Barang!$A$2:$A$10001, MATCH(C504, Barang!$B$2:$B$10001, 0)), "Tidak ditemukan"))</f>
        <v>KSK02</v>
      </c>
      <c r="C504" s="2" t="s">
        <v>615</v>
      </c>
      <c r="D504" s="2" t="str">
        <f t="array" ref="D504">IF(C504="","", IFERROR(INDEX(Barang!$C$2:$C$10001, MATCH(C504, Barang!$B$2:$B$10001, 0)), ""))</f>
        <v>Makanan</v>
      </c>
      <c r="E504" s="2" t="str">
        <f t="array" ref="E504">IF(C504="","", IFERROR(INDEX(Barang!$E$2:$E$10001, MATCH(C504, Barang!$B$2:$B$10001, 0)), ""))</f>
        <v>pcs</v>
      </c>
      <c r="F504" s="10">
        <v>2</v>
      </c>
      <c r="G504" s="11">
        <f t="array" ref="G504">IF(C504="","", IFERROR(INDEX(Barang!$F$2:$F$10001, MATCH(C504, Barang!$B$2:$B$10001, 0)) * F504, ""))</f>
        <v>84000</v>
      </c>
      <c r="H504" s="10"/>
      <c r="J504" s="8"/>
      <c r="K504" s="2" t="str">
        <f t="array" ref="K504">IF(L504="","", IFERROR(INDEX(Barang!$A$2:$A$10001, MATCH(L504, Barang!$B$2:$B$10001, 0)), "Tidak ditemukan"))</f>
        <v/>
      </c>
      <c r="L504" s="2"/>
      <c r="M504" s="2" t="str">
        <f t="array" ref="M504">IF(L504="","", IFERROR(INDEX(Barang!$C$2:$C$10001, MATCH(L504, Barang!$B$2:$B$10001, 0)), ""))</f>
        <v/>
      </c>
      <c r="N504" s="2" t="str">
        <f t="array" ref="N504">IF(L504="","", IFERROR(INDEX(Barang!$E$2:$E$10001, MATCH(L504, Barang!$B$2:$B$10001, 0)), ""))</f>
        <v/>
      </c>
      <c r="O504" s="10"/>
      <c r="P504" s="11" t="str">
        <f t="array" ref="P504">IF(L504="","", IFERROR(INDEX(Barang!$F$2:$F$10001, MATCH(L504, Barang!$B$2:$B$10001, 0)) * O504, ""))</f>
        <v/>
      </c>
      <c r="Q504" s="12"/>
      <c r="R504" s="10">
        <f t="shared" si="1"/>
        <v>-2</v>
      </c>
      <c r="S504" s="10" t="s">
        <v>40</v>
      </c>
      <c r="T504" s="2" t="s">
        <v>40</v>
      </c>
    </row>
    <row r="505" spans="1:20" ht="22.5" customHeight="1" x14ac:dyDescent="0.2">
      <c r="A505" s="8"/>
      <c r="B505" s="2" t="str">
        <f t="array" ref="B505">IF(C505="","", IFERROR(INDEX(Barang!$A$2:$A$10001, MATCH(C505, Barang!$B$2:$B$10001, 0)), "Tidak ditemukan"))</f>
        <v>TPL2</v>
      </c>
      <c r="C505" s="2" t="s">
        <v>66</v>
      </c>
      <c r="D505" s="2" t="str">
        <f t="array" ref="D505">IF(C505="","", IFERROR(INDEX(Barang!$C$2:$C$10001, MATCH(C505, Barang!$B$2:$B$10001, 0)), ""))</f>
        <v>Minyak</v>
      </c>
      <c r="E505" s="2" t="str">
        <f t="array" ref="E505">IF(C505="","", IFERROR(INDEX(Barang!$E$2:$E$10001, MATCH(C505, Barang!$B$2:$B$10001, 0)), ""))</f>
        <v>Liter</v>
      </c>
      <c r="F505" s="10">
        <v>18</v>
      </c>
      <c r="G505" s="11">
        <f t="array" ref="G505">IF(C505="","", IFERROR(INDEX(Barang!$F$2:$F$10001, MATCH(C505, Barang!$B$2:$B$10001, 0)) * F505, ""))</f>
        <v>720000</v>
      </c>
      <c r="H505" s="10"/>
      <c r="J505" s="13"/>
      <c r="K505" s="2" t="str">
        <f t="array" ref="K505">IF(L505="","", IFERROR(INDEX(Barang!$A$2:$A$10001, MATCH(L505, Barang!$B$2:$B$10001, 0)), "Tidak ditemukan"))</f>
        <v/>
      </c>
      <c r="L505" s="2"/>
      <c r="M505" s="2" t="str">
        <f t="array" ref="M505">IF(L505="","", IFERROR(INDEX(Barang!$C$2:$C$10001, MATCH(L505, Barang!$B$2:$B$10001, 0)), ""))</f>
        <v/>
      </c>
      <c r="N505" s="2" t="str">
        <f t="array" ref="N505">IF(L505="","", IFERROR(INDEX(Barang!$E$2:$E$10001, MATCH(L505, Barang!$B$2:$B$10001, 0)), ""))</f>
        <v/>
      </c>
      <c r="O505" s="10"/>
      <c r="P505" s="11" t="str">
        <f t="array" ref="P505">IF(L505="","", IFERROR(INDEX(Barang!$F$2:$F$10001, MATCH(L505, Barang!$B$2:$B$10001, 0)) * O505, ""))</f>
        <v/>
      </c>
      <c r="Q505" s="12"/>
      <c r="R505" s="10">
        <f t="shared" si="1"/>
        <v>-18</v>
      </c>
      <c r="S505" s="10" t="s">
        <v>40</v>
      </c>
      <c r="T505" s="2" t="s">
        <v>40</v>
      </c>
    </row>
    <row r="506" spans="1:20" ht="22.5" customHeight="1" x14ac:dyDescent="0.2">
      <c r="A506" s="8"/>
      <c r="B506" s="2" t="str">
        <f t="array" ref="B506">IF(C506="","", IFERROR(INDEX(Barang!$A$2:$A$10001, MATCH(C506, Barang!$B$2:$B$10001, 0)), "Tidak ditemukan"))</f>
        <v>PSD001</v>
      </c>
      <c r="C506" s="2" t="s">
        <v>187</v>
      </c>
      <c r="D506" s="2" t="str">
        <f t="array" ref="D506">IF(C506="","", IFERROR(INDEX(Barang!$C$2:$C$10001, MATCH(C506, Barang!$B$2:$B$10001, 0)), ""))</f>
        <v>Pasta gigi</v>
      </c>
      <c r="E506" s="2" t="str">
        <f t="array" ref="E506">IF(C506="","", IFERROR(INDEX(Barang!$E$2:$E$10001, MATCH(C506, Barang!$B$2:$B$10001, 0)), ""))</f>
        <v>pcs</v>
      </c>
      <c r="F506" s="10">
        <v>2</v>
      </c>
      <c r="G506" s="11">
        <f t="array" ref="G506">IF(C506="","", IFERROR(INDEX(Barang!$F$2:$F$10001, MATCH(C506, Barang!$B$2:$B$10001, 0)) * F506, ""))</f>
        <v>23000</v>
      </c>
      <c r="H506" s="10"/>
      <c r="J506" s="8"/>
      <c r="K506" s="2" t="str">
        <f t="array" ref="K506">IF(L506="","", IFERROR(INDEX(Barang!$A$2:$A$10001, MATCH(L506, Barang!$B$2:$B$10001, 0)), "Tidak ditemukan"))</f>
        <v/>
      </c>
      <c r="L506" s="2"/>
      <c r="M506" s="2" t="str">
        <f t="array" ref="M506">IF(L506="","", IFERROR(INDEX(Barang!$C$2:$C$10001, MATCH(L506, Barang!$B$2:$B$10001, 0)), ""))</f>
        <v/>
      </c>
      <c r="N506" s="2" t="str">
        <f t="array" ref="N506">IF(L506="","", IFERROR(INDEX(Barang!$E$2:$E$10001, MATCH(L506, Barang!$B$2:$B$10001, 0)), ""))</f>
        <v/>
      </c>
      <c r="O506" s="10"/>
      <c r="P506" s="11" t="str">
        <f t="array" ref="P506">IF(L506="","", IFERROR(INDEX(Barang!$F$2:$F$10001, MATCH(L506, Barang!$B$2:$B$10001, 0)) * O506, ""))</f>
        <v/>
      </c>
      <c r="Q506" s="12"/>
      <c r="R506" s="10">
        <f t="shared" si="1"/>
        <v>-2</v>
      </c>
      <c r="S506" s="10" t="s">
        <v>40</v>
      </c>
      <c r="T506" s="2" t="s">
        <v>40</v>
      </c>
    </row>
    <row r="507" spans="1:20" ht="22.5" customHeight="1" x14ac:dyDescent="0.2">
      <c r="A507" s="8"/>
      <c r="B507" s="2" t="str">
        <f t="array" ref="B507">IF(C507="","", IFERROR(INDEX(Barang!$A$2:$A$10001, MATCH(C507, Barang!$B$2:$B$10001, 0)), "Tidak ditemukan"))</f>
        <v>BYG001</v>
      </c>
      <c r="C507" s="2" t="s">
        <v>617</v>
      </c>
      <c r="D507" s="2" t="str">
        <f t="array" ref="D507">IF(C507="","", IFERROR(INDEX(Barang!$C$2:$C$10001, MATCH(C507, Barang!$B$2:$B$10001, 0)), ""))</f>
        <v>Obat nyamuk</v>
      </c>
      <c r="E507" s="2" t="str">
        <f t="array" ref="E507">IF(C507="","", IFERROR(INDEX(Barang!$E$2:$E$10001, MATCH(C507, Barang!$B$2:$B$10001, 0)), ""))</f>
        <v>pcs</v>
      </c>
      <c r="F507" s="10">
        <v>2</v>
      </c>
      <c r="G507" s="11">
        <f t="array" ref="G507">IF(C507="","", IFERROR(INDEX(Barang!$F$2:$F$10001, MATCH(C507, Barang!$B$2:$B$10001, 0)) * F507, ""))</f>
        <v>34000</v>
      </c>
      <c r="H507" s="10"/>
      <c r="J507" s="13"/>
      <c r="K507" s="2" t="str">
        <f t="array" ref="K507">IF(L507="","", IFERROR(INDEX(Barang!$A$2:$A$10001, MATCH(L507, Barang!$B$2:$B$10001, 0)), "Tidak ditemukan"))</f>
        <v/>
      </c>
      <c r="L507" s="2"/>
      <c r="M507" s="2" t="str">
        <f t="array" ref="M507">IF(L507="","", IFERROR(INDEX(Barang!$C$2:$C$10001, MATCH(L507, Barang!$B$2:$B$10001, 0)), ""))</f>
        <v/>
      </c>
      <c r="N507" s="2" t="str">
        <f t="array" ref="N507">IF(L507="","", IFERROR(INDEX(Barang!$E$2:$E$10001, MATCH(L507, Barang!$B$2:$B$10001, 0)), ""))</f>
        <v/>
      </c>
      <c r="O507" s="10"/>
      <c r="P507" s="11" t="str">
        <f t="array" ref="P507">IF(L507="","", IFERROR(INDEX(Barang!$F$2:$F$10001, MATCH(L507, Barang!$B$2:$B$10001, 0)) * O507, ""))</f>
        <v/>
      </c>
      <c r="Q507" s="12"/>
      <c r="R507" s="10">
        <f t="shared" si="1"/>
        <v>-2</v>
      </c>
      <c r="S507" s="10" t="s">
        <v>40</v>
      </c>
      <c r="T507" s="2" t="s">
        <v>40</v>
      </c>
    </row>
    <row r="508" spans="1:20" ht="22.5" customHeight="1" x14ac:dyDescent="0.2">
      <c r="A508" s="8"/>
      <c r="B508" s="2" t="str">
        <f t="array" ref="B508">IF(C508="","", IFERROR(INDEX(Barang!$A$2:$A$10001, MATCH(C508, Barang!$B$2:$B$10001, 0)), "Tidak ditemukan"))</f>
        <v>HPD001</v>
      </c>
      <c r="C508" s="2" t="s">
        <v>619</v>
      </c>
      <c r="D508" s="2" t="str">
        <f t="array" ref="D508">IF(C508="","", IFERROR(INDEX(Barang!$C$2:$C$10001, MATCH(C508, Barang!$B$2:$B$10001, 0)), ""))</f>
        <v>Makanan</v>
      </c>
      <c r="E508" s="2" t="str">
        <f t="array" ref="E508">IF(C508="","", IFERROR(INDEX(Barang!$E$2:$E$10001, MATCH(C508, Barang!$B$2:$B$10001, 0)), ""))</f>
        <v>pcs</v>
      </c>
      <c r="F508" s="10">
        <v>2</v>
      </c>
      <c r="G508" s="11">
        <f t="array" ref="G508">IF(C508="","", IFERROR(INDEX(Barang!$F$2:$F$10001, MATCH(C508, Barang!$B$2:$B$10001, 0)) * F508, ""))</f>
        <v>28000</v>
      </c>
      <c r="H508" s="10"/>
      <c r="J508" s="8"/>
      <c r="K508" s="2" t="str">
        <f t="array" ref="K508">IF(L508="","", IFERROR(INDEX(Barang!$A$2:$A$10001, MATCH(L508, Barang!$B$2:$B$10001, 0)), "Tidak ditemukan"))</f>
        <v/>
      </c>
      <c r="L508" s="2"/>
      <c r="M508" s="2" t="str">
        <f t="array" ref="M508">IF(L508="","", IFERROR(INDEX(Barang!$C$2:$C$10001, MATCH(L508, Barang!$B$2:$B$10001, 0)), ""))</f>
        <v/>
      </c>
      <c r="N508" s="2" t="str">
        <f t="array" ref="N508">IF(L508="","", IFERROR(INDEX(Barang!$E$2:$E$10001, MATCH(L508, Barang!$B$2:$B$10001, 0)), ""))</f>
        <v/>
      </c>
      <c r="O508" s="10"/>
      <c r="P508" s="11" t="str">
        <f t="array" ref="P508">IF(L508="","", IFERROR(INDEX(Barang!$F$2:$F$10001, MATCH(L508, Barang!$B$2:$B$10001, 0)) * O508, ""))</f>
        <v/>
      </c>
      <c r="Q508" s="12"/>
      <c r="R508" s="10">
        <f t="shared" si="1"/>
        <v>-2</v>
      </c>
      <c r="S508" s="10" t="s">
        <v>40</v>
      </c>
      <c r="T508" s="2" t="s">
        <v>40</v>
      </c>
    </row>
    <row r="509" spans="1:20" ht="22.5" customHeight="1" x14ac:dyDescent="0.2">
      <c r="A509" s="8"/>
      <c r="B509" s="2" t="str">
        <f t="array" ref="B509">IF(C509="","", IFERROR(INDEX(Barang!$A$2:$A$10001, MATCH(C509, Barang!$B$2:$B$10001, 0)), "Tidak ditemukan"))</f>
        <v>MGR001</v>
      </c>
      <c r="C509" s="2" t="s">
        <v>116</v>
      </c>
      <c r="D509" s="2" t="str">
        <f t="array" ref="D509">IF(C509="","", IFERROR(INDEX(Barang!$C$2:$C$10001, MATCH(C509, Barang!$B$2:$B$10001, 0)), ""))</f>
        <v>Makanan</v>
      </c>
      <c r="E509" s="2" t="str">
        <f t="array" ref="E509">IF(C509="","", IFERROR(INDEX(Barang!$E$2:$E$10001, MATCH(C509, Barang!$B$2:$B$10001, 0)), ""))</f>
        <v>pcs</v>
      </c>
      <c r="F509" s="10">
        <v>50</v>
      </c>
      <c r="G509" s="11">
        <f t="array" ref="G509">IF(C509="","", IFERROR(INDEX(Barang!$F$2:$F$10001, MATCH(C509, Barang!$B$2:$B$10001, 0)) * F509, ""))</f>
        <v>175000</v>
      </c>
      <c r="H509" s="10"/>
      <c r="J509" s="13"/>
      <c r="K509" s="2" t="str">
        <f t="array" ref="K509">IF(L509="","", IFERROR(INDEX(Barang!$A$2:$A$10001, MATCH(L509, Barang!$B$2:$B$10001, 0)), "Tidak ditemukan"))</f>
        <v/>
      </c>
      <c r="L509" s="2"/>
      <c r="M509" s="2" t="str">
        <f t="array" ref="M509">IF(L509="","", IFERROR(INDEX(Barang!$C$2:$C$10001, MATCH(L509, Barang!$B$2:$B$10001, 0)), ""))</f>
        <v/>
      </c>
      <c r="N509" s="2" t="str">
        <f t="array" ref="N509">IF(L509="","", IFERROR(INDEX(Barang!$E$2:$E$10001, MATCH(L509, Barang!$B$2:$B$10001, 0)), ""))</f>
        <v/>
      </c>
      <c r="O509" s="10"/>
      <c r="P509" s="11" t="str">
        <f t="array" ref="P509">IF(L509="","", IFERROR(INDEX(Barang!$F$2:$F$10001, MATCH(L509, Barang!$B$2:$B$10001, 0)) * O509, ""))</f>
        <v/>
      </c>
      <c r="Q509" s="12"/>
      <c r="R509" s="10">
        <f t="shared" si="1"/>
        <v>-50</v>
      </c>
      <c r="S509" s="10" t="s">
        <v>40</v>
      </c>
      <c r="T509" s="2" t="s">
        <v>40</v>
      </c>
    </row>
    <row r="510" spans="1:20" ht="22.5" customHeight="1" x14ac:dyDescent="0.2">
      <c r="A510" s="8"/>
      <c r="B510" s="2" t="str">
        <f t="array" ref="B510">IF(C510="","", IFERROR(INDEX(Barang!$A$2:$A$10001, MATCH(C510, Barang!$B$2:$B$10001, 0)), "Tidak ditemukan"))</f>
        <v>GCC001</v>
      </c>
      <c r="C510" s="2" t="s">
        <v>130</v>
      </c>
      <c r="D510" s="2" t="str">
        <f t="array" ref="D510">IF(C510="","", IFERROR(INDEX(Barang!$C$2:$C$10001, MATCH(C510, Barang!$B$2:$B$10001, 0)), ""))</f>
        <v>Makanan</v>
      </c>
      <c r="E510" s="2" t="str">
        <f t="array" ref="E510">IF(C510="","", IFERROR(INDEX(Barang!$E$2:$E$10001, MATCH(C510, Barang!$B$2:$B$10001, 0)), ""))</f>
        <v>pcs</v>
      </c>
      <c r="F510" s="10">
        <v>5</v>
      </c>
      <c r="G510" s="11">
        <f t="array" ref="G510">IF(C510="","", IFERROR(INDEX(Barang!$F$2:$F$10001, MATCH(C510, Barang!$B$2:$B$10001, 0)) * F510, ""))</f>
        <v>10000</v>
      </c>
      <c r="H510" s="10"/>
      <c r="J510" s="8"/>
      <c r="K510" s="2" t="str">
        <f t="array" ref="K510">IF(L510="","", IFERROR(INDEX(Barang!$A$2:$A$10001, MATCH(L510, Barang!$B$2:$B$10001, 0)), "Tidak ditemukan"))</f>
        <v/>
      </c>
      <c r="L510" s="2"/>
      <c r="M510" s="2" t="str">
        <f t="array" ref="M510">IF(L510="","", IFERROR(INDEX(Barang!$C$2:$C$10001, MATCH(L510, Barang!$B$2:$B$10001, 0)), ""))</f>
        <v/>
      </c>
      <c r="N510" s="2" t="str">
        <f t="array" ref="N510">IF(L510="","", IFERROR(INDEX(Barang!$E$2:$E$10001, MATCH(L510, Barang!$B$2:$B$10001, 0)), ""))</f>
        <v/>
      </c>
      <c r="O510" s="10"/>
      <c r="P510" s="11" t="str">
        <f t="array" ref="P510">IF(L510="","", IFERROR(INDEX(Barang!$F$2:$F$10001, MATCH(L510, Barang!$B$2:$B$10001, 0)) * O510, ""))</f>
        <v/>
      </c>
      <c r="Q510" s="12"/>
      <c r="R510" s="10">
        <f t="shared" si="1"/>
        <v>-5</v>
      </c>
      <c r="S510" s="10" t="s">
        <v>40</v>
      </c>
      <c r="T510" s="2" t="s">
        <v>40</v>
      </c>
    </row>
    <row r="511" spans="1:20" ht="22.5" customHeight="1" x14ac:dyDescent="0.2">
      <c r="A511" s="8"/>
      <c r="B511" s="2" t="str">
        <f t="array" ref="B511">IF(C511="","", IFERROR(INDEX(Barang!$A$2:$A$10001, MATCH(C511, Barang!$B$2:$B$10001, 0)), "Tidak ditemukan"))</f>
        <v>YP1001</v>
      </c>
      <c r="C511" s="2" t="s">
        <v>110</v>
      </c>
      <c r="D511" s="2" t="str">
        <f t="array" ref="D511">IF(C511="","", IFERROR(INDEX(Barang!$C$2:$C$10001, MATCH(C511, Barang!$B$2:$B$10001, 0)), ""))</f>
        <v>Makanan</v>
      </c>
      <c r="E511" s="2" t="str">
        <f t="array" ref="E511">IF(C511="","", IFERROR(INDEX(Barang!$E$2:$E$10001, MATCH(C511, Barang!$B$2:$B$10001, 0)), ""))</f>
        <v>pcs</v>
      </c>
      <c r="F511" s="10">
        <v>10</v>
      </c>
      <c r="G511" s="11">
        <f t="array" ref="G511">IF(C511="","", IFERROR(INDEX(Barang!$F$2:$F$10001, MATCH(C511, Barang!$B$2:$B$10001, 0)) * F511, ""))</f>
        <v>10000</v>
      </c>
      <c r="H511" s="10"/>
      <c r="J511" s="13"/>
      <c r="K511" s="2" t="str">
        <f t="array" ref="K511">IF(L511="","", IFERROR(INDEX(Barang!$A$2:$A$10001, MATCH(L511, Barang!$B$2:$B$10001, 0)), "Tidak ditemukan"))</f>
        <v/>
      </c>
      <c r="L511" s="2"/>
      <c r="M511" s="2" t="str">
        <f t="array" ref="M511">IF(L511="","", IFERROR(INDEX(Barang!$C$2:$C$10001, MATCH(L511, Barang!$B$2:$B$10001, 0)), ""))</f>
        <v/>
      </c>
      <c r="N511" s="2" t="str">
        <f t="array" ref="N511">IF(L511="","", IFERROR(INDEX(Barang!$E$2:$E$10001, MATCH(L511, Barang!$B$2:$B$10001, 0)), ""))</f>
        <v/>
      </c>
      <c r="O511" s="10"/>
      <c r="P511" s="11" t="str">
        <f t="array" ref="P511">IF(L511="","", IFERROR(INDEX(Barang!$F$2:$F$10001, MATCH(L511, Barang!$B$2:$B$10001, 0)) * O511, ""))</f>
        <v/>
      </c>
      <c r="Q511" s="12"/>
      <c r="R511" s="10">
        <f t="shared" si="1"/>
        <v>-10</v>
      </c>
      <c r="S511" s="10" t="s">
        <v>40</v>
      </c>
      <c r="T511" s="2" t="s">
        <v>40</v>
      </c>
    </row>
    <row r="512" spans="1:20" ht="22.5" customHeight="1" x14ac:dyDescent="0.2">
      <c r="A512" s="8"/>
      <c r="B512" s="2" t="str">
        <f t="array" ref="B512">IF(C512="","", IFERROR(INDEX(Barang!$A$2:$A$10001, MATCH(C512, Barang!$B$2:$B$10001, 0)), "Tidak ditemukan"))</f>
        <v>GM001</v>
      </c>
      <c r="C512" s="2" t="s">
        <v>367</v>
      </c>
      <c r="D512" s="2" t="str">
        <f t="array" ref="D512">IF(C512="","", IFERROR(INDEX(Barang!$C$2:$C$10001, MATCH(C512, Barang!$B$2:$B$10001, 0)), ""))</f>
        <v>Makanan</v>
      </c>
      <c r="E512" s="2" t="str">
        <f t="array" ref="E512">IF(C512="","", IFERROR(INDEX(Barang!$E$2:$E$10001, MATCH(C512, Barang!$B$2:$B$10001, 0)), ""))</f>
        <v>pcs</v>
      </c>
      <c r="F512" s="10">
        <v>60</v>
      </c>
      <c r="G512" s="11">
        <f t="array" ref="G512">IF(C512="","", IFERROR(INDEX(Barang!$F$2:$F$10001, MATCH(C512, Barang!$B$2:$B$10001, 0)) * F512, ""))</f>
        <v>300000</v>
      </c>
      <c r="H512" s="10"/>
      <c r="J512" s="8"/>
      <c r="K512" s="2" t="str">
        <f t="array" ref="K512">IF(L512="","", IFERROR(INDEX(Barang!$A$2:$A$10001, MATCH(L512, Barang!$B$2:$B$10001, 0)), "Tidak ditemukan"))</f>
        <v/>
      </c>
      <c r="L512" s="2"/>
      <c r="M512" s="2" t="str">
        <f t="array" ref="M512">IF(L512="","", IFERROR(INDEX(Barang!$C$2:$C$10001, MATCH(L512, Barang!$B$2:$B$10001, 0)), ""))</f>
        <v/>
      </c>
      <c r="N512" s="2" t="str">
        <f t="array" ref="N512">IF(L512="","", IFERROR(INDEX(Barang!$E$2:$E$10001, MATCH(L512, Barang!$B$2:$B$10001, 0)), ""))</f>
        <v/>
      </c>
      <c r="O512" s="10"/>
      <c r="P512" s="11" t="str">
        <f t="array" ref="P512">IF(L512="","", IFERROR(INDEX(Barang!$F$2:$F$10001, MATCH(L512, Barang!$B$2:$B$10001, 0)) * O512, ""))</f>
        <v/>
      </c>
      <c r="Q512" s="12"/>
      <c r="R512" s="10">
        <f t="shared" ref="R512:R766" si="2">H512-F512+O512</f>
        <v>-60</v>
      </c>
      <c r="S512" s="10" t="s">
        <v>40</v>
      </c>
      <c r="T512" s="2" t="s">
        <v>40</v>
      </c>
    </row>
    <row r="513" spans="1:20" ht="22.5" customHeight="1" x14ac:dyDescent="0.2">
      <c r="A513" s="8"/>
      <c r="B513" s="2" t="str">
        <f t="array" ref="B513">IF(C513="","", IFERROR(INDEX(Barang!$A$2:$A$10001, MATCH(C513, Barang!$B$2:$B$10001, 0)), "Tidak ditemukan"))</f>
        <v>SNC001</v>
      </c>
      <c r="C513" s="2" t="s">
        <v>211</v>
      </c>
      <c r="D513" s="2" t="str">
        <f t="array" ref="D513">IF(C513="","", IFERROR(INDEX(Barang!$C$2:$C$10001, MATCH(C513, Barang!$B$2:$B$10001, 0)), ""))</f>
        <v>Minyak</v>
      </c>
      <c r="E513" s="2" t="str">
        <f t="array" ref="E513">IF(C513="","", IFERROR(INDEX(Barang!$E$2:$E$10001, MATCH(C513, Barang!$B$2:$B$10001, 0)), ""))</f>
        <v>Liter</v>
      </c>
      <c r="F513" s="10">
        <v>20</v>
      </c>
      <c r="G513" s="11">
        <f t="array" ref="G513">IF(C513="","", IFERROR(INDEX(Barang!$F$2:$F$10001, MATCH(C513, Barang!$B$2:$B$10001, 0)) * F513, ""))</f>
        <v>420000</v>
      </c>
      <c r="H513" s="10"/>
      <c r="J513" s="13"/>
      <c r="K513" s="2" t="str">
        <f t="array" ref="K513">IF(L513="","", IFERROR(INDEX(Barang!$A$2:$A$10001, MATCH(L513, Barang!$B$2:$B$10001, 0)), "Tidak ditemukan"))</f>
        <v/>
      </c>
      <c r="L513" s="2"/>
      <c r="M513" s="2" t="str">
        <f t="array" ref="M513">IF(L513="","", IFERROR(INDEX(Barang!$C$2:$C$10001, MATCH(L513, Barang!$B$2:$B$10001, 0)), ""))</f>
        <v/>
      </c>
      <c r="N513" s="2" t="str">
        <f t="array" ref="N513">IF(L513="","", IFERROR(INDEX(Barang!$E$2:$E$10001, MATCH(L513, Barang!$B$2:$B$10001, 0)), ""))</f>
        <v/>
      </c>
      <c r="O513" s="10"/>
      <c r="P513" s="11" t="str">
        <f t="array" ref="P513">IF(L513="","", IFERROR(INDEX(Barang!$F$2:$F$10001, MATCH(L513, Barang!$B$2:$B$10001, 0)) * O513, ""))</f>
        <v/>
      </c>
      <c r="Q513" s="12"/>
      <c r="R513" s="10">
        <f t="shared" si="2"/>
        <v>-20</v>
      </c>
      <c r="S513" s="10" t="s">
        <v>40</v>
      </c>
      <c r="T513" s="2" t="s">
        <v>40</v>
      </c>
    </row>
    <row r="514" spans="1:20" ht="22.5" customHeight="1" x14ac:dyDescent="0.2">
      <c r="A514" s="8">
        <v>45991</v>
      </c>
      <c r="B514" s="2" t="str">
        <f t="array" ref="B514">IF(C514="","", IFERROR(INDEX(Barang!$A$2:$A$10001, MATCH(C514, Barang!$B$2:$B$10001, 0)), "Tidak ditemukan"))</f>
        <v>TLR2</v>
      </c>
      <c r="C514" s="2" t="s">
        <v>135</v>
      </c>
      <c r="D514" s="2" t="str">
        <f t="array" ref="D514">IF(C514="","", IFERROR(INDEX(Barang!$C$2:$C$10001, MATCH(C514, Barang!$B$2:$B$10001, 0)), ""))</f>
        <v>Sembako</v>
      </c>
      <c r="E514" s="2" t="str">
        <f t="array" ref="E514">IF(C514="","", IFERROR(INDEX(Barang!$E$2:$E$10001, MATCH(C514, Barang!$B$2:$B$10001, 0)), ""))</f>
        <v>kg</v>
      </c>
      <c r="F514" s="10">
        <v>30</v>
      </c>
      <c r="G514" s="11">
        <f t="array" ref="G514">IF(C514="","", IFERROR(INDEX(Barang!$F$2:$F$10001, MATCH(C514, Barang!$B$2:$B$10001, 0)) * F514, ""))</f>
        <v>465000</v>
      </c>
      <c r="H514" s="10"/>
      <c r="J514" s="8"/>
      <c r="K514" s="2" t="str">
        <f t="array" ref="K514">IF(L514="","", IFERROR(INDEX(Barang!$A$2:$A$10001, MATCH(L514, Barang!$B$2:$B$10001, 0)), "Tidak ditemukan"))</f>
        <v/>
      </c>
      <c r="L514" s="2"/>
      <c r="M514" s="2" t="str">
        <f t="array" ref="M514">IF(L514="","", IFERROR(INDEX(Barang!$C$2:$C$10001, MATCH(L514, Barang!$B$2:$B$10001, 0)), ""))</f>
        <v/>
      </c>
      <c r="N514" s="2" t="str">
        <f t="array" ref="N514">IF(L514="","", IFERROR(INDEX(Barang!$E$2:$E$10001, MATCH(L514, Barang!$B$2:$B$10001, 0)), ""))</f>
        <v/>
      </c>
      <c r="O514" s="10"/>
      <c r="P514" s="11" t="str">
        <f t="array" ref="P514">IF(L514="","", IFERROR(INDEX(Barang!$F$2:$F$10001, MATCH(L514, Barang!$B$2:$B$10001, 0)) * O514, ""))</f>
        <v/>
      </c>
      <c r="Q514" s="12"/>
      <c r="R514" s="10">
        <f t="shared" si="2"/>
        <v>-30</v>
      </c>
      <c r="S514" s="10" t="s">
        <v>40</v>
      </c>
      <c r="T514" s="2" t="s">
        <v>40</v>
      </c>
    </row>
    <row r="515" spans="1:20" ht="22.5" customHeight="1" x14ac:dyDescent="0.2">
      <c r="A515" s="8"/>
      <c r="B515" s="2" t="str">
        <f t="array" ref="B515">IF(C515="","", IFERROR(INDEX(Barang!$A$2:$A$10001, MATCH(C515, Barang!$B$2:$B$10001, 0)), "Tidak ditemukan"))</f>
        <v>Tidak ditemukan</v>
      </c>
      <c r="C515" s="2" t="s">
        <v>241</v>
      </c>
      <c r="D515" s="2" t="str">
        <f t="array" ref="D515">IF(C515="","", IFERROR(INDEX(Barang!$C$2:$C$10001, MATCH(C515, Barang!$B$2:$B$10001, 0)), ""))</f>
        <v/>
      </c>
      <c r="E515" s="2" t="str">
        <f t="array" ref="E515">IF(C515="","", IFERROR(INDEX(Barang!$E$2:$E$10001, MATCH(C515, Barang!$B$2:$B$10001, 0)), ""))</f>
        <v/>
      </c>
      <c r="F515" s="10">
        <v>2</v>
      </c>
      <c r="G515" s="11" t="str">
        <f t="array" ref="G515">IF(C515="","", IFERROR(INDEX(Barang!$F$2:$F$10001, MATCH(C515, Barang!$B$2:$B$10001, 0)) * F515, ""))</f>
        <v/>
      </c>
      <c r="H515" s="10"/>
      <c r="J515" s="13"/>
      <c r="K515" s="2" t="str">
        <f t="array" ref="K515">IF(L515="","", IFERROR(INDEX(Barang!$A$2:$A$10001, MATCH(L515, Barang!$B$2:$B$10001, 0)), "Tidak ditemukan"))</f>
        <v/>
      </c>
      <c r="L515" s="2"/>
      <c r="M515" s="2" t="str">
        <f t="array" ref="M515">IF(L515="","", IFERROR(INDEX(Barang!$C$2:$C$10001, MATCH(L515, Barang!$B$2:$B$10001, 0)), ""))</f>
        <v/>
      </c>
      <c r="N515" s="2" t="str">
        <f t="array" ref="N515">IF(L515="","", IFERROR(INDEX(Barang!$E$2:$E$10001, MATCH(L515, Barang!$B$2:$B$10001, 0)), ""))</f>
        <v/>
      </c>
      <c r="O515" s="10"/>
      <c r="P515" s="11" t="str">
        <f t="array" ref="P515">IF(L515="","", IFERROR(INDEX(Barang!$F$2:$F$10001, MATCH(L515, Barang!$B$2:$B$10001, 0)) * O515, ""))</f>
        <v/>
      </c>
      <c r="Q515" s="12"/>
      <c r="R515" s="10">
        <f t="shared" si="2"/>
        <v>-2</v>
      </c>
      <c r="S515" s="10" t="s">
        <v>40</v>
      </c>
      <c r="T515" s="2" t="s">
        <v>40</v>
      </c>
    </row>
    <row r="516" spans="1:20" ht="22.5" customHeight="1" x14ac:dyDescent="0.2">
      <c r="A516" s="8"/>
      <c r="B516" s="2" t="str">
        <f t="array" ref="B516">IF(C516="","", IFERROR(INDEX(Barang!$A$2:$A$10001, MATCH(C516, Barang!$B$2:$B$10001, 0)), "Tidak ditemukan"))</f>
        <v>YP500</v>
      </c>
      <c r="C516" s="2" t="s">
        <v>19</v>
      </c>
      <c r="D516" s="2" t="str">
        <f t="array" ref="D516">IF(C516="","", IFERROR(INDEX(Barang!$C$2:$C$10001, MATCH(C516, Barang!$B$2:$B$10001, 0)), ""))</f>
        <v>Makanan</v>
      </c>
      <c r="E516" s="2" t="str">
        <f t="array" ref="E516">IF(C516="","", IFERROR(INDEX(Barang!$E$2:$E$10001, MATCH(C516, Barang!$B$2:$B$10001, 0)), ""))</f>
        <v>pcs</v>
      </c>
      <c r="F516" s="10">
        <v>6</v>
      </c>
      <c r="G516" s="11">
        <f t="array" ref="G516">IF(C516="","", IFERROR(INDEX(Barang!$F$2:$F$10001, MATCH(C516, Barang!$B$2:$B$10001, 0)) * F516, ""))</f>
        <v>3000</v>
      </c>
      <c r="H516" s="10"/>
      <c r="J516" s="8"/>
      <c r="K516" s="2" t="str">
        <f t="array" ref="K516">IF(L516="","", IFERROR(INDEX(Barang!$A$2:$A$10001, MATCH(L516, Barang!$B$2:$B$10001, 0)), "Tidak ditemukan"))</f>
        <v/>
      </c>
      <c r="L516" s="2"/>
      <c r="M516" s="2" t="str">
        <f t="array" ref="M516">IF(L516="","", IFERROR(INDEX(Barang!$C$2:$C$10001, MATCH(L516, Barang!$B$2:$B$10001, 0)), ""))</f>
        <v/>
      </c>
      <c r="N516" s="2" t="str">
        <f t="array" ref="N516">IF(L516="","", IFERROR(INDEX(Barang!$E$2:$E$10001, MATCH(L516, Barang!$B$2:$B$10001, 0)), ""))</f>
        <v/>
      </c>
      <c r="O516" s="10"/>
      <c r="P516" s="11" t="str">
        <f t="array" ref="P516">IF(L516="","", IFERROR(INDEX(Barang!$F$2:$F$10001, MATCH(L516, Barang!$B$2:$B$10001, 0)) * O516, ""))</f>
        <v/>
      </c>
      <c r="Q516" s="12"/>
      <c r="R516" s="10">
        <f t="shared" si="2"/>
        <v>-6</v>
      </c>
      <c r="S516" s="10" t="s">
        <v>40</v>
      </c>
      <c r="T516" s="2" t="s">
        <v>40</v>
      </c>
    </row>
    <row r="517" spans="1:20" ht="22.5" customHeight="1" x14ac:dyDescent="0.2">
      <c r="A517" s="8"/>
      <c r="B517" s="2" t="str">
        <f t="array" ref="B517">IF(C517="","", IFERROR(INDEX(Barang!$A$2:$A$10001, MATCH(C517, Barang!$B$2:$B$10001, 0)), "Tidak ditemukan"))</f>
        <v>JPT001</v>
      </c>
      <c r="C517" s="2" t="s">
        <v>603</v>
      </c>
      <c r="D517" s="2" t="str">
        <f t="array" ref="D517">IF(C517="","", IFERROR(INDEX(Barang!$C$2:$C$10001, MATCH(C517, Barang!$B$2:$B$10001, 0)), ""))</f>
        <v>Makanan</v>
      </c>
      <c r="E517" s="2" t="str">
        <f t="array" ref="E517">IF(C517="","", IFERROR(INDEX(Barang!$E$2:$E$10001, MATCH(C517, Barang!$B$2:$B$10001, 0)), ""))</f>
        <v>pcs</v>
      </c>
      <c r="F517" s="10">
        <v>2</v>
      </c>
      <c r="G517" s="11">
        <f t="array" ref="G517">IF(C517="","", IFERROR(INDEX(Barang!$F$2:$F$10001, MATCH(C517, Barang!$B$2:$B$10001, 0)) * F517, ""))</f>
        <v>4000</v>
      </c>
      <c r="H517" s="10"/>
      <c r="J517" s="13"/>
      <c r="K517" s="2" t="str">
        <f t="array" ref="K517">IF(L517="","", IFERROR(INDEX(Barang!$A$2:$A$10001, MATCH(L517, Barang!$B$2:$B$10001, 0)), "Tidak ditemukan"))</f>
        <v/>
      </c>
      <c r="L517" s="2"/>
      <c r="M517" s="2" t="str">
        <f t="array" ref="M517">IF(L517="","", IFERROR(INDEX(Barang!$C$2:$C$10001, MATCH(L517, Barang!$B$2:$B$10001, 0)), ""))</f>
        <v/>
      </c>
      <c r="N517" s="2" t="str">
        <f t="array" ref="N517">IF(L517="","", IFERROR(INDEX(Barang!$E$2:$E$10001, MATCH(L517, Barang!$B$2:$B$10001, 0)), ""))</f>
        <v/>
      </c>
      <c r="O517" s="10"/>
      <c r="P517" s="11" t="str">
        <f t="array" ref="P517">IF(L517="","", IFERROR(INDEX(Barang!$F$2:$F$10001, MATCH(L517, Barang!$B$2:$B$10001, 0)) * O517, ""))</f>
        <v/>
      </c>
      <c r="Q517" s="12"/>
      <c r="R517" s="10">
        <f t="shared" si="2"/>
        <v>-2</v>
      </c>
      <c r="S517" s="10" t="s">
        <v>40</v>
      </c>
      <c r="T517" s="2" t="s">
        <v>40</v>
      </c>
    </row>
    <row r="518" spans="1:20" ht="22.5" customHeight="1" x14ac:dyDescent="0.2">
      <c r="A518" s="8"/>
      <c r="B518" s="2" t="str">
        <f t="array" ref="B518">IF(C518="","", IFERROR(INDEX(Barang!$A$2:$A$10001, MATCH(C518, Barang!$B$2:$B$10001, 0)), "Tidak ditemukan"))</f>
        <v>TRS001</v>
      </c>
      <c r="C518" s="2" t="s">
        <v>124</v>
      </c>
      <c r="D518" s="2" t="str">
        <f t="array" ref="D518">IF(C518="","", IFERROR(INDEX(Barang!$C$2:$C$10001, MATCH(C518, Barang!$B$2:$B$10001, 0)), ""))</f>
        <v>Bumbu</v>
      </c>
      <c r="E518" s="2" t="str">
        <f t="array" ref="E518">IF(C518="","", IFERROR(INDEX(Barang!$E$2:$E$10001, MATCH(C518, Barang!$B$2:$B$10001, 0)), ""))</f>
        <v>pcs</v>
      </c>
      <c r="F518" s="10">
        <v>2</v>
      </c>
      <c r="G518" s="11">
        <f t="array" ref="G518">IF(C518="","", IFERROR(INDEX(Barang!$F$2:$F$10001, MATCH(C518, Barang!$B$2:$B$10001, 0)) * F518, ""))</f>
        <v>1000</v>
      </c>
      <c r="H518" s="10"/>
      <c r="J518" s="8"/>
      <c r="K518" s="2" t="str">
        <f t="array" ref="K518">IF(L518="","", IFERROR(INDEX(Barang!$A$2:$A$10001, MATCH(L518, Barang!$B$2:$B$10001, 0)), "Tidak ditemukan"))</f>
        <v/>
      </c>
      <c r="L518" s="2"/>
      <c r="M518" s="2" t="str">
        <f t="array" ref="M518">IF(L518="","", IFERROR(INDEX(Barang!$C$2:$C$10001, MATCH(L518, Barang!$B$2:$B$10001, 0)), ""))</f>
        <v/>
      </c>
      <c r="N518" s="2" t="str">
        <f t="array" ref="N518">IF(L518="","", IFERROR(INDEX(Barang!$E$2:$E$10001, MATCH(L518, Barang!$B$2:$B$10001, 0)), ""))</f>
        <v/>
      </c>
      <c r="O518" s="10"/>
      <c r="P518" s="11" t="str">
        <f t="array" ref="P518">IF(L518="","", IFERROR(INDEX(Barang!$F$2:$F$10001, MATCH(L518, Barang!$B$2:$B$10001, 0)) * O518, ""))</f>
        <v/>
      </c>
      <c r="Q518" s="12"/>
      <c r="R518" s="10">
        <f t="shared" si="2"/>
        <v>-2</v>
      </c>
      <c r="S518" s="10" t="s">
        <v>40</v>
      </c>
      <c r="T518" s="2" t="s">
        <v>40</v>
      </c>
    </row>
    <row r="519" spans="1:20" ht="22.5" customHeight="1" x14ac:dyDescent="0.2">
      <c r="A519" s="8"/>
      <c r="B519" s="2" t="str">
        <f t="array" ref="B519">IF(C519="","", IFERROR(INDEX(Barang!$A$2:$A$10001, MATCH(C519, Barang!$B$2:$B$10001, 0)), "Tidak ditemukan"))</f>
        <v>MGR001</v>
      </c>
      <c r="C519" s="2" t="s">
        <v>116</v>
      </c>
      <c r="D519" s="2" t="str">
        <f t="array" ref="D519">IF(C519="","", IFERROR(INDEX(Barang!$C$2:$C$10001, MATCH(C519, Barang!$B$2:$B$10001, 0)), ""))</f>
        <v>Makanan</v>
      </c>
      <c r="E519" s="2" t="str">
        <f t="array" ref="E519">IF(C519="","", IFERROR(INDEX(Barang!$E$2:$E$10001, MATCH(C519, Barang!$B$2:$B$10001, 0)), ""))</f>
        <v>pcs</v>
      </c>
      <c r="F519" s="10">
        <v>20</v>
      </c>
      <c r="G519" s="11">
        <f t="array" ref="G519">IF(C519="","", IFERROR(INDEX(Barang!$F$2:$F$10001, MATCH(C519, Barang!$B$2:$B$10001, 0)) * F519, ""))</f>
        <v>70000</v>
      </c>
      <c r="H519" s="10"/>
      <c r="J519" s="13"/>
      <c r="K519" s="2" t="str">
        <f t="array" ref="K519">IF(L519="","", IFERROR(INDEX(Barang!$A$2:$A$10001, MATCH(L519, Barang!$B$2:$B$10001, 0)), "Tidak ditemukan"))</f>
        <v/>
      </c>
      <c r="L519" s="2"/>
      <c r="M519" s="2" t="str">
        <f t="array" ref="M519">IF(L519="","", IFERROR(INDEX(Barang!$C$2:$C$10001, MATCH(L519, Barang!$B$2:$B$10001, 0)), ""))</f>
        <v/>
      </c>
      <c r="N519" s="2" t="str">
        <f t="array" ref="N519">IF(L519="","", IFERROR(INDEX(Barang!$E$2:$E$10001, MATCH(L519, Barang!$B$2:$B$10001, 0)), ""))</f>
        <v/>
      </c>
      <c r="O519" s="10"/>
      <c r="P519" s="11" t="str">
        <f t="array" ref="P519">IF(L519="","", IFERROR(INDEX(Barang!$F$2:$F$10001, MATCH(L519, Barang!$B$2:$B$10001, 0)) * O519, ""))</f>
        <v/>
      </c>
      <c r="Q519" s="12"/>
      <c r="R519" s="10">
        <f t="shared" si="2"/>
        <v>-20</v>
      </c>
      <c r="S519" s="10" t="s">
        <v>40</v>
      </c>
      <c r="T519" s="2" t="s">
        <v>40</v>
      </c>
    </row>
    <row r="520" spans="1:20" ht="22.5" customHeight="1" x14ac:dyDescent="0.2">
      <c r="A520" s="8"/>
      <c r="B520" s="2" t="str">
        <f t="array" ref="B520">IF(C520="","", IFERROR(INDEX(Barang!$A$2:$A$10001, MATCH(C520, Barang!$B$2:$B$10001, 0)), "Tidak ditemukan"))</f>
        <v>APT001</v>
      </c>
      <c r="C520" s="2" t="s">
        <v>242</v>
      </c>
      <c r="D520" s="2" t="str">
        <f t="array" ref="D520">IF(C520="","", IFERROR(INDEX(Barang!$C$2:$C$10001, MATCH(C520, Barang!$B$2:$B$10001, 0)), ""))</f>
        <v>Makanan</v>
      </c>
      <c r="E520" s="2" t="str">
        <f t="array" ref="E520">IF(C520="","", IFERROR(INDEX(Barang!$E$2:$E$10001, MATCH(C520, Barang!$B$2:$B$10001, 0)), ""))</f>
        <v>pcs</v>
      </c>
      <c r="F520" s="10">
        <v>2</v>
      </c>
      <c r="G520" s="11">
        <f t="array" ref="G520">IF(C520="","", IFERROR(INDEX(Barang!$F$2:$F$10001, MATCH(C520, Barang!$B$2:$B$10001, 0)) * F520, ""))</f>
        <v>4000</v>
      </c>
      <c r="H520" s="10"/>
      <c r="J520" s="8"/>
      <c r="K520" s="2" t="str">
        <f t="array" ref="K520">IF(L520="","", IFERROR(INDEX(Barang!$A$2:$A$10001, MATCH(L520, Barang!$B$2:$B$10001, 0)), "Tidak ditemukan"))</f>
        <v/>
      </c>
      <c r="L520" s="2"/>
      <c r="M520" s="2" t="str">
        <f t="array" ref="M520">IF(L520="","", IFERROR(INDEX(Barang!$C$2:$C$10001, MATCH(L520, Barang!$B$2:$B$10001, 0)), ""))</f>
        <v/>
      </c>
      <c r="N520" s="2" t="str">
        <f t="array" ref="N520">IF(L520="","", IFERROR(INDEX(Barang!$E$2:$E$10001, MATCH(L520, Barang!$B$2:$B$10001, 0)), ""))</f>
        <v/>
      </c>
      <c r="O520" s="10"/>
      <c r="P520" s="11" t="str">
        <f t="array" ref="P520">IF(L520="","", IFERROR(INDEX(Barang!$F$2:$F$10001, MATCH(L520, Barang!$B$2:$B$10001, 0)) * O520, ""))</f>
        <v/>
      </c>
      <c r="Q520" s="12"/>
      <c r="R520" s="10">
        <f t="shared" si="2"/>
        <v>-2</v>
      </c>
      <c r="S520" s="10" t="s">
        <v>40</v>
      </c>
      <c r="T520" s="2" t="s">
        <v>40</v>
      </c>
    </row>
    <row r="521" spans="1:20" ht="22.5" customHeight="1" x14ac:dyDescent="0.2">
      <c r="A521" s="8"/>
      <c r="B521" s="2" t="str">
        <f t="array" ref="B521">IF(C521="","", IFERROR(INDEX(Barang!$A$2:$A$10001, MATCH(C521, Barang!$B$2:$B$10001, 0)), "Tidak ditemukan"))</f>
        <v>PLS002</v>
      </c>
      <c r="C521" s="2" t="s">
        <v>56</v>
      </c>
      <c r="D521" s="2" t="str">
        <f t="array" ref="D521">IF(C521="","", IFERROR(INDEX(Barang!$C$2:$C$10001, MATCH(C521, Barang!$B$2:$B$10001, 0)), ""))</f>
        <v>Makanan</v>
      </c>
      <c r="E521" s="2" t="str">
        <f t="array" ref="E521">IF(C521="","", IFERROR(INDEX(Barang!$E$2:$E$10001, MATCH(C521, Barang!$B$2:$B$10001, 0)), ""))</f>
        <v>pcs</v>
      </c>
      <c r="F521" s="10">
        <v>2</v>
      </c>
      <c r="G521" s="11">
        <f t="array" ref="G521">IF(C521="","", IFERROR(INDEX(Barang!$F$2:$F$10001, MATCH(C521, Barang!$B$2:$B$10001, 0)) * F521, ""))</f>
        <v>2000</v>
      </c>
      <c r="H521" s="10"/>
      <c r="J521" s="13"/>
      <c r="K521" s="2" t="str">
        <f t="array" ref="K521">IF(L521="","", IFERROR(INDEX(Barang!$A$2:$A$10001, MATCH(L521, Barang!$B$2:$B$10001, 0)), "Tidak ditemukan"))</f>
        <v/>
      </c>
      <c r="L521" s="2"/>
      <c r="M521" s="2" t="str">
        <f t="array" ref="M521">IF(L521="","", IFERROR(INDEX(Barang!$C$2:$C$10001, MATCH(L521, Barang!$B$2:$B$10001, 0)), ""))</f>
        <v/>
      </c>
      <c r="N521" s="2" t="str">
        <f t="array" ref="N521">IF(L521="","", IFERROR(INDEX(Barang!$E$2:$E$10001, MATCH(L521, Barang!$B$2:$B$10001, 0)), ""))</f>
        <v/>
      </c>
      <c r="O521" s="10"/>
      <c r="P521" s="11" t="str">
        <f t="array" ref="P521">IF(L521="","", IFERROR(INDEX(Barang!$F$2:$F$10001, MATCH(L521, Barang!$B$2:$B$10001, 0)) * O521, ""))</f>
        <v/>
      </c>
      <c r="Q521" s="12"/>
      <c r="R521" s="10">
        <f t="shared" si="2"/>
        <v>-2</v>
      </c>
      <c r="S521" s="10" t="s">
        <v>40</v>
      </c>
      <c r="T521" s="2" t="s">
        <v>40</v>
      </c>
    </row>
    <row r="522" spans="1:20" ht="22.5" customHeight="1" x14ac:dyDescent="0.2">
      <c r="A522" s="8"/>
      <c r="B522" s="2" t="str">
        <f t="array" ref="B522">IF(C522="","", IFERROR(INDEX(Barang!$A$2:$A$10001, MATCH(C522, Barang!$B$2:$B$10001, 0)), "Tidak ditemukan"))</f>
        <v>PTS001</v>
      </c>
      <c r="C522" s="2" t="s">
        <v>388</v>
      </c>
      <c r="D522" s="2" t="str">
        <f t="array" ref="D522">IF(C522="","", IFERROR(INDEX(Barang!$C$2:$C$10001, MATCH(C522, Barang!$B$2:$B$10001, 0)), ""))</f>
        <v>Makanan</v>
      </c>
      <c r="E522" s="2" t="str">
        <f t="array" ref="E522">IF(C522="","", IFERROR(INDEX(Barang!$E$2:$E$10001, MATCH(C522, Barang!$B$2:$B$10001, 0)), ""))</f>
        <v>pcs</v>
      </c>
      <c r="F522" s="10">
        <v>1</v>
      </c>
      <c r="G522" s="11">
        <f t="array" ref="G522">IF(C522="","", IFERROR(INDEX(Barang!$F$2:$F$10001, MATCH(C522, Barang!$B$2:$B$10001, 0)) * F522, ""))</f>
        <v>2000</v>
      </c>
      <c r="H522" s="10"/>
      <c r="J522" s="8"/>
      <c r="K522" s="2" t="str">
        <f t="array" ref="K522">IF(L522="","", IFERROR(INDEX(Barang!$A$2:$A$10001, MATCH(L522, Barang!$B$2:$B$10001, 0)), "Tidak ditemukan"))</f>
        <v/>
      </c>
      <c r="L522" s="2"/>
      <c r="M522" s="2" t="str">
        <f t="array" ref="M522">IF(L522="","", IFERROR(INDEX(Barang!$C$2:$C$10001, MATCH(L522, Barang!$B$2:$B$10001, 0)), ""))</f>
        <v/>
      </c>
      <c r="N522" s="2" t="str">
        <f t="array" ref="N522">IF(L522="","", IFERROR(INDEX(Barang!$E$2:$E$10001, MATCH(L522, Barang!$B$2:$B$10001, 0)), ""))</f>
        <v/>
      </c>
      <c r="O522" s="10"/>
      <c r="P522" s="11" t="str">
        <f t="array" ref="P522">IF(L522="","", IFERROR(INDEX(Barang!$F$2:$F$10001, MATCH(L522, Barang!$B$2:$B$10001, 0)) * O522, ""))</f>
        <v/>
      </c>
      <c r="Q522" s="12"/>
      <c r="R522" s="10">
        <f t="shared" si="2"/>
        <v>-1</v>
      </c>
      <c r="S522" s="10" t="s">
        <v>40</v>
      </c>
      <c r="T522" s="2" t="s">
        <v>40</v>
      </c>
    </row>
    <row r="523" spans="1:20" ht="22.5" customHeight="1" x14ac:dyDescent="0.2">
      <c r="A523" s="8"/>
      <c r="B523" s="2" t="str">
        <f t="array" ref="B523">IF(C523="","", IFERROR(INDEX(Barang!$A$2:$A$10001, MATCH(C523, Barang!$B$2:$B$10001, 0)), "Tidak ditemukan"))</f>
        <v>KCP001</v>
      </c>
      <c r="C523" s="2" t="s">
        <v>155</v>
      </c>
      <c r="D523" s="2" t="str">
        <f t="array" ref="D523">IF(C523="","", IFERROR(INDEX(Barang!$C$2:$C$10001, MATCH(C523, Barang!$B$2:$B$10001, 0)), ""))</f>
        <v>Bumbu</v>
      </c>
      <c r="E523" s="2" t="str">
        <f t="array" ref="E523">IF(C523="","", IFERROR(INDEX(Barang!$E$2:$E$10001, MATCH(C523, Barang!$B$2:$B$10001, 0)), ""))</f>
        <v>pcs</v>
      </c>
      <c r="F523" s="10">
        <v>20</v>
      </c>
      <c r="G523" s="11">
        <f t="array" ref="G523">IF(C523="","", IFERROR(INDEX(Barang!$F$2:$F$10001, MATCH(C523, Barang!$B$2:$B$10001, 0)) * F523, ""))</f>
        <v>40000</v>
      </c>
      <c r="H523" s="10"/>
      <c r="J523" s="13"/>
      <c r="K523" s="2" t="str">
        <f t="array" ref="K523">IF(L523="","", IFERROR(INDEX(Barang!$A$2:$A$10001, MATCH(L523, Barang!$B$2:$B$10001, 0)), "Tidak ditemukan"))</f>
        <v/>
      </c>
      <c r="L523" s="2"/>
      <c r="M523" s="2" t="str">
        <f t="array" ref="M523">IF(L523="","", IFERROR(INDEX(Barang!$C$2:$C$10001, MATCH(L523, Barang!$B$2:$B$10001, 0)), ""))</f>
        <v/>
      </c>
      <c r="N523" s="2" t="str">
        <f t="array" ref="N523">IF(L523="","", IFERROR(INDEX(Barang!$E$2:$E$10001, MATCH(L523, Barang!$B$2:$B$10001, 0)), ""))</f>
        <v/>
      </c>
      <c r="O523" s="10"/>
      <c r="P523" s="11" t="str">
        <f t="array" ref="P523">IF(L523="","", IFERROR(INDEX(Barang!$F$2:$F$10001, MATCH(L523, Barang!$B$2:$B$10001, 0)) * O523, ""))</f>
        <v/>
      </c>
      <c r="Q523" s="12"/>
      <c r="R523" s="10">
        <f t="shared" si="2"/>
        <v>-20</v>
      </c>
      <c r="S523" s="10" t="s">
        <v>40</v>
      </c>
      <c r="T523" s="2" t="s">
        <v>40</v>
      </c>
    </row>
    <row r="524" spans="1:20" ht="22.5" customHeight="1" x14ac:dyDescent="0.2">
      <c r="A524" s="8"/>
      <c r="B524" s="2" t="str">
        <f t="array" ref="B524">IF(C524="","", IFERROR(INDEX(Barang!$A$2:$A$10001, MATCH(C524, Barang!$B$2:$B$10001, 0)), "Tidak ditemukan"))</f>
        <v>TLC001</v>
      </c>
      <c r="C524" s="2" t="s">
        <v>239</v>
      </c>
      <c r="D524" s="2" t="str">
        <f t="array" ref="D524">IF(C524="","", IFERROR(INDEX(Barang!$C$2:$C$10001, MATCH(C524, Barang!$B$2:$B$10001, 0)), ""))</f>
        <v>Detergen</v>
      </c>
      <c r="E524" s="2" t="str">
        <f t="array" ref="E524">IF(C524="","", IFERROR(INDEX(Barang!$E$2:$E$10001, MATCH(C524, Barang!$B$2:$B$10001, 0)), ""))</f>
        <v>pcs</v>
      </c>
      <c r="F524" s="10">
        <v>1</v>
      </c>
      <c r="G524" s="11">
        <f t="array" ref="G524">IF(C524="","", IFERROR(INDEX(Barang!$F$2:$F$10001, MATCH(C524, Barang!$B$2:$B$10001, 0)) * F524, ""))</f>
        <v>15000</v>
      </c>
      <c r="H524" s="10"/>
      <c r="J524" s="8"/>
      <c r="K524" s="2" t="str">
        <f t="array" ref="K524">IF(L524="","", IFERROR(INDEX(Barang!$A$2:$A$10001, MATCH(L524, Barang!$B$2:$B$10001, 0)), "Tidak ditemukan"))</f>
        <v/>
      </c>
      <c r="L524" s="2"/>
      <c r="M524" s="2" t="str">
        <f t="array" ref="M524">IF(L524="","", IFERROR(INDEX(Barang!$C$2:$C$10001, MATCH(L524, Barang!$B$2:$B$10001, 0)), ""))</f>
        <v/>
      </c>
      <c r="N524" s="2" t="str">
        <f t="array" ref="N524">IF(L524="","", IFERROR(INDEX(Barang!$E$2:$E$10001, MATCH(L524, Barang!$B$2:$B$10001, 0)), ""))</f>
        <v/>
      </c>
      <c r="O524" s="10"/>
      <c r="P524" s="11" t="str">
        <f t="array" ref="P524">IF(L524="","", IFERROR(INDEX(Barang!$F$2:$F$10001, MATCH(L524, Barang!$B$2:$B$10001, 0)) * O524, ""))</f>
        <v/>
      </c>
      <c r="Q524" s="12"/>
      <c r="R524" s="10">
        <f t="shared" si="2"/>
        <v>-1</v>
      </c>
      <c r="S524" s="10" t="s">
        <v>40</v>
      </c>
      <c r="T524" s="2" t="s">
        <v>40</v>
      </c>
    </row>
    <row r="525" spans="1:20" ht="22.5" customHeight="1" x14ac:dyDescent="0.2">
      <c r="A525" s="8"/>
      <c r="B525" s="2" t="str">
        <f t="array" ref="B525">IF(C525="","", IFERROR(INDEX(Barang!$A$2:$A$10001, MATCH(C525, Barang!$B$2:$B$10001, 0)), "Tidak ditemukan"))</f>
        <v>EKC001</v>
      </c>
      <c r="C525" s="2" t="s">
        <v>262</v>
      </c>
      <c r="D525" s="2" t="str">
        <f t="array" ref="D525">IF(C525="","", IFERROR(INDEX(Barang!$C$2:$C$10001, MATCH(C525, Barang!$B$2:$B$10001, 0)), ""))</f>
        <v>Sabun</v>
      </c>
      <c r="E525" s="2" t="str">
        <f t="array" ref="E525">IF(C525="","", IFERROR(INDEX(Barang!$E$2:$E$10001, MATCH(C525, Barang!$B$2:$B$10001, 0)), ""))</f>
        <v>pcs</v>
      </c>
      <c r="F525" s="10">
        <v>1</v>
      </c>
      <c r="G525" s="11">
        <f t="array" ref="G525">IF(C525="","", IFERROR(INDEX(Barang!$F$2:$F$10001, MATCH(C525, Barang!$B$2:$B$10001, 0)) * F525, ""))</f>
        <v>10000</v>
      </c>
      <c r="H525" s="10"/>
      <c r="J525" s="13"/>
      <c r="K525" s="2" t="str">
        <f t="array" ref="K525">IF(L525="","", IFERROR(INDEX(Barang!$A$2:$A$10001, MATCH(L525, Barang!$B$2:$B$10001, 0)), "Tidak ditemukan"))</f>
        <v/>
      </c>
      <c r="L525" s="2"/>
      <c r="M525" s="2" t="str">
        <f t="array" ref="M525">IF(L525="","", IFERROR(INDEX(Barang!$C$2:$C$10001, MATCH(L525, Barang!$B$2:$B$10001, 0)), ""))</f>
        <v/>
      </c>
      <c r="N525" s="2" t="str">
        <f t="array" ref="N525">IF(L525="","", IFERROR(INDEX(Barang!$E$2:$E$10001, MATCH(L525, Barang!$B$2:$B$10001, 0)), ""))</f>
        <v/>
      </c>
      <c r="O525" s="10"/>
      <c r="P525" s="11" t="str">
        <f t="array" ref="P525">IF(L525="","", IFERROR(INDEX(Barang!$F$2:$F$10001, MATCH(L525, Barang!$B$2:$B$10001, 0)) * O525, ""))</f>
        <v/>
      </c>
      <c r="Q525" s="12"/>
      <c r="R525" s="10">
        <f t="shared" si="2"/>
        <v>-1</v>
      </c>
      <c r="S525" s="10" t="s">
        <v>40</v>
      </c>
      <c r="T525" s="2" t="s">
        <v>40</v>
      </c>
    </row>
    <row r="526" spans="1:20" ht="22.5" customHeight="1" x14ac:dyDescent="0.2">
      <c r="A526" s="8"/>
      <c r="B526" s="2" t="str">
        <f t="array" ref="B526">IF(C526="","", IFERROR(INDEX(Barang!$A$2:$A$10001, MATCH(C526, Barang!$B$2:$B$10001, 0)), "Tidak ditemukan"))</f>
        <v>RPK001</v>
      </c>
      <c r="C526" s="2" t="s">
        <v>264</v>
      </c>
      <c r="D526" s="2" t="str">
        <f t="array" ref="D526">IF(C526="","", IFERROR(INDEX(Barang!$C$2:$C$10001, MATCH(C526, Barang!$B$2:$B$10001, 0)), ""))</f>
        <v>Detergen</v>
      </c>
      <c r="E526" s="2" t="str">
        <f t="array" ref="E526">IF(C526="","", IFERROR(INDEX(Barang!$E$2:$E$10001, MATCH(C526, Barang!$B$2:$B$10001, 0)), ""))</f>
        <v>pcs</v>
      </c>
      <c r="F526" s="10">
        <v>1</v>
      </c>
      <c r="G526" s="11">
        <f t="array" ref="G526">IF(C526="","", IFERROR(INDEX(Barang!$F$2:$F$10001, MATCH(C526, Barang!$B$2:$B$10001, 0)) * F526, ""))</f>
        <v>5000</v>
      </c>
      <c r="H526" s="10"/>
      <c r="J526" s="8"/>
      <c r="K526" s="2" t="str">
        <f t="array" ref="K526">IF(L526="","", IFERROR(INDEX(Barang!$A$2:$A$10001, MATCH(L526, Barang!$B$2:$B$10001, 0)), "Tidak ditemukan"))</f>
        <v/>
      </c>
      <c r="L526" s="2"/>
      <c r="M526" s="2" t="str">
        <f t="array" ref="M526">IF(L526="","", IFERROR(INDEX(Barang!$C$2:$C$10001, MATCH(L526, Barang!$B$2:$B$10001, 0)), ""))</f>
        <v/>
      </c>
      <c r="N526" s="2" t="str">
        <f t="array" ref="N526">IF(L526="","", IFERROR(INDEX(Barang!$E$2:$E$10001, MATCH(L526, Barang!$B$2:$B$10001, 0)), ""))</f>
        <v/>
      </c>
      <c r="O526" s="10"/>
      <c r="P526" s="11" t="str">
        <f t="array" ref="P526">IF(L526="","", IFERROR(INDEX(Barang!$F$2:$F$10001, MATCH(L526, Barang!$B$2:$B$10001, 0)) * O526, ""))</f>
        <v/>
      </c>
      <c r="Q526" s="12"/>
      <c r="R526" s="10">
        <f t="shared" si="2"/>
        <v>-1</v>
      </c>
      <c r="S526" s="10" t="s">
        <v>40</v>
      </c>
      <c r="T526" s="2" t="s">
        <v>40</v>
      </c>
    </row>
    <row r="527" spans="1:20" ht="22.5" customHeight="1" x14ac:dyDescent="0.2">
      <c r="A527" s="8">
        <v>45992</v>
      </c>
      <c r="B527" s="2" t="str">
        <f t="array" ref="B527">IF(C527="","", IFERROR(INDEX(Barang!$A$2:$A$10001, MATCH(C527, Barang!$B$2:$B$10001, 0)), "Tidak ditemukan"))</f>
        <v>KPH001</v>
      </c>
      <c r="C527" s="2" t="s">
        <v>138</v>
      </c>
      <c r="D527" s="2" t="str">
        <f t="array" ref="D527">IF(C527="","", IFERROR(INDEX(Barang!$C$2:$C$10001, MATCH(C527, Barang!$B$2:$B$10001, 0)), ""))</f>
        <v>Minuman</v>
      </c>
      <c r="E527" s="2" t="str">
        <f t="array" ref="E527">IF(C527="","", IFERROR(INDEX(Barang!$E$2:$E$10001, MATCH(C527, Barang!$B$2:$B$10001, 0)), ""))</f>
        <v>pcs</v>
      </c>
      <c r="F527" s="10">
        <v>10</v>
      </c>
      <c r="G527" s="11">
        <f t="array" ref="G527">IF(C527="","", IFERROR(INDEX(Barang!$F$2:$F$10001, MATCH(C527, Barang!$B$2:$B$10001, 0)) * F527, ""))</f>
        <v>10000</v>
      </c>
      <c r="H527" s="10"/>
      <c r="J527" s="13"/>
      <c r="K527" s="2" t="str">
        <f t="array" ref="K527">IF(L527="","", IFERROR(INDEX(Barang!$A$2:$A$10001, MATCH(L527, Barang!$B$2:$B$10001, 0)), "Tidak ditemukan"))</f>
        <v/>
      </c>
      <c r="L527" s="2"/>
      <c r="M527" s="2" t="str">
        <f t="array" ref="M527">IF(L527="","", IFERROR(INDEX(Barang!$C$2:$C$10001, MATCH(L527, Barang!$B$2:$B$10001, 0)), ""))</f>
        <v/>
      </c>
      <c r="N527" s="2" t="str">
        <f t="array" ref="N527">IF(L527="","", IFERROR(INDEX(Barang!$E$2:$E$10001, MATCH(L527, Barang!$B$2:$B$10001, 0)), ""))</f>
        <v/>
      </c>
      <c r="O527" s="10"/>
      <c r="P527" s="11" t="str">
        <f t="array" ref="P527">IF(L527="","", IFERROR(INDEX(Barang!$F$2:$F$10001, MATCH(L527, Barang!$B$2:$B$10001, 0)) * O527, ""))</f>
        <v/>
      </c>
      <c r="Q527" s="12"/>
      <c r="R527" s="10">
        <f t="shared" si="2"/>
        <v>-10</v>
      </c>
      <c r="S527" s="10" t="s">
        <v>40</v>
      </c>
      <c r="T527" s="2" t="s">
        <v>40</v>
      </c>
    </row>
    <row r="528" spans="1:20" ht="22.5" customHeight="1" x14ac:dyDescent="0.2">
      <c r="A528" s="8"/>
      <c r="B528" s="2" t="str">
        <f t="array" ref="B528">IF(C528="","", IFERROR(INDEX(Barang!$A$2:$A$10001, MATCH(C528, Barang!$B$2:$B$10001, 0)), "Tidak ditemukan"))</f>
        <v>MGR001</v>
      </c>
      <c r="C528" s="2" t="s">
        <v>116</v>
      </c>
      <c r="D528" s="2" t="str">
        <f t="array" ref="D528">IF(C528="","", IFERROR(INDEX(Barang!$C$2:$C$10001, MATCH(C528, Barang!$B$2:$B$10001, 0)), ""))</f>
        <v>Makanan</v>
      </c>
      <c r="E528" s="2" t="str">
        <f t="array" ref="E528">IF(C528="","", IFERROR(INDEX(Barang!$E$2:$E$10001, MATCH(C528, Barang!$B$2:$B$10001, 0)), ""))</f>
        <v>pcs</v>
      </c>
      <c r="F528" s="10">
        <v>40</v>
      </c>
      <c r="G528" s="11">
        <f t="array" ref="G528">IF(C528="","", IFERROR(INDEX(Barang!$F$2:$F$10001, MATCH(C528, Barang!$B$2:$B$10001, 0)) * F528, ""))</f>
        <v>140000</v>
      </c>
      <c r="H528" s="10"/>
      <c r="J528" s="8"/>
      <c r="K528" s="2" t="str">
        <f t="array" ref="K528">IF(L528="","", IFERROR(INDEX(Barang!$A$2:$A$10001, MATCH(L528, Barang!$B$2:$B$10001, 0)), "Tidak ditemukan"))</f>
        <v/>
      </c>
      <c r="L528" s="2"/>
      <c r="M528" s="2" t="str">
        <f t="array" ref="M528">IF(L528="","", IFERROR(INDEX(Barang!$C$2:$C$10001, MATCH(L528, Barang!$B$2:$B$10001, 0)), ""))</f>
        <v/>
      </c>
      <c r="N528" s="2" t="str">
        <f t="array" ref="N528">IF(L528="","", IFERROR(INDEX(Barang!$E$2:$E$10001, MATCH(L528, Barang!$B$2:$B$10001, 0)), ""))</f>
        <v/>
      </c>
      <c r="O528" s="10"/>
      <c r="P528" s="11" t="str">
        <f t="array" ref="P528">IF(L528="","", IFERROR(INDEX(Barang!$F$2:$F$10001, MATCH(L528, Barang!$B$2:$B$10001, 0)) * O528, ""))</f>
        <v/>
      </c>
      <c r="Q528" s="12"/>
      <c r="R528" s="10">
        <f t="shared" si="2"/>
        <v>-40</v>
      </c>
      <c r="S528" s="10" t="s">
        <v>40</v>
      </c>
      <c r="T528" s="2" t="s">
        <v>40</v>
      </c>
    </row>
    <row r="529" spans="1:20" ht="22.5" customHeight="1" x14ac:dyDescent="0.2">
      <c r="A529" s="8"/>
      <c r="B529" s="2" t="str">
        <f t="array" ref="B529">IF(C529="","", IFERROR(INDEX(Barang!$A$2:$A$10001, MATCH(C529, Barang!$B$2:$B$10001, 0)), "Tidak ditemukan"))</f>
        <v>RPK001</v>
      </c>
      <c r="C529" s="2" t="s">
        <v>264</v>
      </c>
      <c r="D529" s="2" t="str">
        <f t="array" ref="D529">IF(C529="","", IFERROR(INDEX(Barang!$C$2:$C$10001, MATCH(C529, Barang!$B$2:$B$10001, 0)), ""))</f>
        <v>Detergen</v>
      </c>
      <c r="E529" s="2" t="str">
        <f t="array" ref="E529">IF(C529="","", IFERROR(INDEX(Barang!$E$2:$E$10001, MATCH(C529, Barang!$B$2:$B$10001, 0)), ""))</f>
        <v>pcs</v>
      </c>
      <c r="F529" s="10">
        <v>1</v>
      </c>
      <c r="G529" s="11">
        <f t="array" ref="G529">IF(C529="","", IFERROR(INDEX(Barang!$F$2:$F$10001, MATCH(C529, Barang!$B$2:$B$10001, 0)) * F529, ""))</f>
        <v>5000</v>
      </c>
      <c r="H529" s="10"/>
      <c r="J529" s="13"/>
      <c r="K529" s="2" t="str">
        <f t="array" ref="K529">IF(L529="","", IFERROR(INDEX(Barang!$A$2:$A$10001, MATCH(L529, Barang!$B$2:$B$10001, 0)), "Tidak ditemukan"))</f>
        <v/>
      </c>
      <c r="L529" s="2"/>
      <c r="M529" s="2" t="str">
        <f t="array" ref="M529">IF(L529="","", IFERROR(INDEX(Barang!$C$2:$C$10001, MATCH(L529, Barang!$B$2:$B$10001, 0)), ""))</f>
        <v/>
      </c>
      <c r="N529" s="2" t="str">
        <f t="array" ref="N529">IF(L529="","", IFERROR(INDEX(Barang!$E$2:$E$10001, MATCH(L529, Barang!$B$2:$B$10001, 0)), ""))</f>
        <v/>
      </c>
      <c r="O529" s="10"/>
      <c r="P529" s="11" t="str">
        <f t="array" ref="P529">IF(L529="","", IFERROR(INDEX(Barang!$F$2:$F$10001, MATCH(L529, Barang!$B$2:$B$10001, 0)) * O529, ""))</f>
        <v/>
      </c>
      <c r="Q529" s="12"/>
      <c r="R529" s="10">
        <f t="shared" si="2"/>
        <v>-1</v>
      </c>
      <c r="S529" s="10" t="s">
        <v>40</v>
      </c>
      <c r="T529" s="2" t="s">
        <v>40</v>
      </c>
    </row>
    <row r="530" spans="1:20" ht="22.5" customHeight="1" x14ac:dyDescent="0.2">
      <c r="A530" s="8"/>
      <c r="B530" s="2" t="str">
        <f t="array" ref="B530">IF(C530="","", IFERROR(INDEX(Barang!$A$2:$A$10001, MATCH(C530, Barang!$B$2:$B$10001, 0)), "Tidak ditemukan"))</f>
        <v>TLR2</v>
      </c>
      <c r="C530" s="2" t="s">
        <v>135</v>
      </c>
      <c r="D530" s="2" t="str">
        <f t="array" ref="D530">IF(C530="","", IFERROR(INDEX(Barang!$C$2:$C$10001, MATCH(C530, Barang!$B$2:$B$10001, 0)), ""))</f>
        <v>Sembako</v>
      </c>
      <c r="E530" s="2" t="str">
        <f t="array" ref="E530">IF(C530="","", IFERROR(INDEX(Barang!$E$2:$E$10001, MATCH(C530, Barang!$B$2:$B$10001, 0)), ""))</f>
        <v>kg</v>
      </c>
      <c r="F530" s="10">
        <v>10</v>
      </c>
      <c r="G530" s="11">
        <f t="array" ref="G530">IF(C530="","", IFERROR(INDEX(Barang!$F$2:$F$10001, MATCH(C530, Barang!$B$2:$B$10001, 0)) * F530, ""))</f>
        <v>155000</v>
      </c>
      <c r="H530" s="10"/>
      <c r="J530" s="8"/>
      <c r="K530" s="2" t="str">
        <f t="array" ref="K530">IF(L530="","", IFERROR(INDEX(Barang!$A$2:$A$10001, MATCH(L530, Barang!$B$2:$B$10001, 0)), "Tidak ditemukan"))</f>
        <v/>
      </c>
      <c r="L530" s="2"/>
      <c r="M530" s="2" t="str">
        <f t="array" ref="M530">IF(L530="","", IFERROR(INDEX(Barang!$C$2:$C$10001, MATCH(L530, Barang!$B$2:$B$10001, 0)), ""))</f>
        <v/>
      </c>
      <c r="N530" s="2" t="str">
        <f t="array" ref="N530">IF(L530="","", IFERROR(INDEX(Barang!$E$2:$E$10001, MATCH(L530, Barang!$B$2:$B$10001, 0)), ""))</f>
        <v/>
      </c>
      <c r="O530" s="10"/>
      <c r="P530" s="11" t="str">
        <f t="array" ref="P530">IF(L530="","", IFERROR(INDEX(Barang!$F$2:$F$10001, MATCH(L530, Barang!$B$2:$B$10001, 0)) * O530, ""))</f>
        <v/>
      </c>
      <c r="Q530" s="12"/>
      <c r="R530" s="10">
        <f t="shared" si="2"/>
        <v>-10</v>
      </c>
      <c r="S530" s="10" t="s">
        <v>40</v>
      </c>
      <c r="T530" s="2" t="s">
        <v>40</v>
      </c>
    </row>
    <row r="531" spans="1:20" ht="22.5" customHeight="1" x14ac:dyDescent="0.2">
      <c r="A531" s="8"/>
      <c r="B531" s="2" t="str">
        <f t="array" ref="B531">IF(C531="","", IFERROR(INDEX(Barang!$A$2:$A$10001, MATCH(C531, Barang!$B$2:$B$10001, 0)), "Tidak ditemukan"))</f>
        <v>PTS001</v>
      </c>
      <c r="C531" s="2" t="s">
        <v>388</v>
      </c>
      <c r="D531" s="2" t="str">
        <f t="array" ref="D531">IF(C531="","", IFERROR(INDEX(Barang!$C$2:$C$10001, MATCH(C531, Barang!$B$2:$B$10001, 0)), ""))</f>
        <v>Makanan</v>
      </c>
      <c r="E531" s="2" t="str">
        <f t="array" ref="E531">IF(C531="","", IFERROR(INDEX(Barang!$E$2:$E$10001, MATCH(C531, Barang!$B$2:$B$10001, 0)), ""))</f>
        <v>pcs</v>
      </c>
      <c r="F531" s="10">
        <v>1</v>
      </c>
      <c r="G531" s="11">
        <f t="array" ref="G531">IF(C531="","", IFERROR(INDEX(Barang!$F$2:$F$10001, MATCH(C531, Barang!$B$2:$B$10001, 0)) * F531, ""))</f>
        <v>2000</v>
      </c>
      <c r="H531" s="10"/>
      <c r="J531" s="13"/>
      <c r="K531" s="2" t="str">
        <f t="array" ref="K531">IF(L531="","", IFERROR(INDEX(Barang!$A$2:$A$10001, MATCH(L531, Barang!$B$2:$B$10001, 0)), "Tidak ditemukan"))</f>
        <v/>
      </c>
      <c r="L531" s="2"/>
      <c r="M531" s="2" t="str">
        <f t="array" ref="M531">IF(L531="","", IFERROR(INDEX(Barang!$C$2:$C$10001, MATCH(L531, Barang!$B$2:$B$10001, 0)), ""))</f>
        <v/>
      </c>
      <c r="N531" s="2" t="str">
        <f t="array" ref="N531">IF(L531="","", IFERROR(INDEX(Barang!$E$2:$E$10001, MATCH(L531, Barang!$B$2:$B$10001, 0)), ""))</f>
        <v/>
      </c>
      <c r="O531" s="10"/>
      <c r="P531" s="11" t="str">
        <f t="array" ref="P531">IF(L531="","", IFERROR(INDEX(Barang!$F$2:$F$10001, MATCH(L531, Barang!$B$2:$B$10001, 0)) * O531, ""))</f>
        <v/>
      </c>
      <c r="Q531" s="12"/>
      <c r="R531" s="10">
        <f t="shared" si="2"/>
        <v>-1</v>
      </c>
      <c r="S531" s="10" t="s">
        <v>40</v>
      </c>
      <c r="T531" s="2" t="s">
        <v>40</v>
      </c>
    </row>
    <row r="532" spans="1:20" ht="22.5" customHeight="1" x14ac:dyDescent="0.2">
      <c r="A532" s="8"/>
      <c r="B532" s="2" t="str">
        <f t="array" ref="B532">IF(C532="","", IFERROR(INDEX(Barang!$A$2:$A$10001, MATCH(C532, Barang!$B$2:$B$10001, 0)), "Tidak ditemukan"))</f>
        <v>MKH001</v>
      </c>
      <c r="C532" s="2" t="s">
        <v>118</v>
      </c>
      <c r="D532" s="2" t="str">
        <f t="array" ref="D532">IF(C532="","", IFERROR(INDEX(Barang!$C$2:$C$10001, MATCH(C532, Barang!$B$2:$B$10001, 0)), ""))</f>
        <v>Makanan</v>
      </c>
      <c r="E532" s="2" t="str">
        <f t="array" ref="E532">IF(C532="","", IFERROR(INDEX(Barang!$E$2:$E$10001, MATCH(C532, Barang!$B$2:$B$10001, 0)), ""))</f>
        <v>pcs</v>
      </c>
      <c r="F532" s="10">
        <v>100</v>
      </c>
      <c r="G532" s="11">
        <f t="array" ref="G532">IF(C532="","", IFERROR(INDEX(Barang!$F$2:$F$10001, MATCH(C532, Barang!$B$2:$B$10001, 0)) * F532, ""))</f>
        <v>350000</v>
      </c>
      <c r="H532" s="10"/>
      <c r="J532" s="8"/>
      <c r="K532" s="2" t="str">
        <f t="array" ref="K532">IF(L532="","", IFERROR(INDEX(Barang!$A$2:$A$10001, MATCH(L532, Barang!$B$2:$B$10001, 0)), "Tidak ditemukan"))</f>
        <v/>
      </c>
      <c r="L532" s="2"/>
      <c r="M532" s="2" t="str">
        <f t="array" ref="M532">IF(L532="","", IFERROR(INDEX(Barang!$C$2:$C$10001, MATCH(L532, Barang!$B$2:$B$10001, 0)), ""))</f>
        <v/>
      </c>
      <c r="N532" s="2" t="str">
        <f t="array" ref="N532">IF(L532="","", IFERROR(INDEX(Barang!$E$2:$E$10001, MATCH(L532, Barang!$B$2:$B$10001, 0)), ""))</f>
        <v/>
      </c>
      <c r="O532" s="10"/>
      <c r="P532" s="11" t="str">
        <f t="array" ref="P532">IF(L532="","", IFERROR(INDEX(Barang!$F$2:$F$10001, MATCH(L532, Barang!$B$2:$B$10001, 0)) * O532, ""))</f>
        <v/>
      </c>
      <c r="Q532" s="12"/>
      <c r="R532" s="10">
        <f t="shared" si="2"/>
        <v>-100</v>
      </c>
      <c r="S532" s="10" t="s">
        <v>40</v>
      </c>
      <c r="T532" s="2" t="s">
        <v>40</v>
      </c>
    </row>
    <row r="533" spans="1:20" ht="22.5" customHeight="1" x14ac:dyDescent="0.2">
      <c r="A533" s="8"/>
      <c r="B533" s="2" t="str">
        <f t="array" ref="B533">IF(C533="","", IFERROR(INDEX(Barang!$A$2:$A$10001, MATCH(C533, Barang!$B$2:$B$10001, 0)), "Tidak ditemukan"))</f>
        <v>RCK001</v>
      </c>
      <c r="C533" s="2" t="s">
        <v>199</v>
      </c>
      <c r="D533" s="2" t="str">
        <f t="array" ref="D533">IF(C533="","", IFERROR(INDEX(Barang!$C$2:$C$10001, MATCH(C533, Barang!$B$2:$B$10001, 0)), ""))</f>
        <v>Bumbu</v>
      </c>
      <c r="E533" s="2" t="str">
        <f t="array" ref="E533">IF(C533="","", IFERROR(INDEX(Barang!$E$2:$E$10001, MATCH(C533, Barang!$B$2:$B$10001, 0)), ""))</f>
        <v>pcs</v>
      </c>
      <c r="F533" s="10">
        <v>1</v>
      </c>
      <c r="G533" s="11">
        <f t="array" ref="G533">IF(C533="","", IFERROR(INDEX(Barang!$F$2:$F$10001, MATCH(C533, Barang!$B$2:$B$10001, 0)) * F533, ""))</f>
        <v>2000</v>
      </c>
      <c r="H533" s="10"/>
      <c r="J533" s="13"/>
      <c r="K533" s="2" t="str">
        <f t="array" ref="K533">IF(L533="","", IFERROR(INDEX(Barang!$A$2:$A$10001, MATCH(L533, Barang!$B$2:$B$10001, 0)), "Tidak ditemukan"))</f>
        <v/>
      </c>
      <c r="L533" s="2"/>
      <c r="M533" s="2" t="str">
        <f t="array" ref="M533">IF(L533="","", IFERROR(INDEX(Barang!$C$2:$C$10001, MATCH(L533, Barang!$B$2:$B$10001, 0)), ""))</f>
        <v/>
      </c>
      <c r="N533" s="2" t="str">
        <f t="array" ref="N533">IF(L533="","", IFERROR(INDEX(Barang!$E$2:$E$10001, MATCH(L533, Barang!$B$2:$B$10001, 0)), ""))</f>
        <v/>
      </c>
      <c r="O533" s="10"/>
      <c r="P533" s="11" t="str">
        <f t="array" ref="P533">IF(L533="","", IFERROR(INDEX(Barang!$F$2:$F$10001, MATCH(L533, Barang!$B$2:$B$10001, 0)) * O533, ""))</f>
        <v/>
      </c>
      <c r="Q533" s="12"/>
      <c r="R533" s="10">
        <f t="shared" si="2"/>
        <v>-1</v>
      </c>
      <c r="S533" s="10" t="s">
        <v>40</v>
      </c>
      <c r="T533" s="2" t="s">
        <v>40</v>
      </c>
    </row>
    <row r="534" spans="1:20" ht="22.5" customHeight="1" x14ac:dyDescent="0.2">
      <c r="A534" s="8"/>
      <c r="B534" s="2" t="str">
        <f t="array" ref="B534">IF(C534="","", IFERROR(INDEX(Barang!$A$2:$A$10001, MATCH(C534, Barang!$B$2:$B$10001, 0)), "Tidak ditemukan"))</f>
        <v>STS</v>
      </c>
      <c r="C534" s="2" t="s">
        <v>136</v>
      </c>
      <c r="D534" s="2" t="str">
        <f t="array" ref="D534">IF(C534="","", IFERROR(INDEX(Barang!$C$2:$C$10001, MATCH(C534, Barang!$B$2:$B$10001, 0)), ""))</f>
        <v>Bumbu</v>
      </c>
      <c r="E534" s="2" t="str">
        <f t="array" ref="E534">IF(C534="","", IFERROR(INDEX(Barang!$E$2:$E$10001, MATCH(C534, Barang!$B$2:$B$10001, 0)), ""))</f>
        <v>pcs</v>
      </c>
      <c r="F534" s="10">
        <v>1</v>
      </c>
      <c r="G534" s="11">
        <f t="array" ref="G534">IF(C534="","", IFERROR(INDEX(Barang!$F$2:$F$10001, MATCH(C534, Barang!$B$2:$B$10001, 0)) * F534, ""))</f>
        <v>5500</v>
      </c>
      <c r="H534" s="10"/>
      <c r="J534" s="8"/>
      <c r="K534" s="2" t="str">
        <f t="array" ref="K534">IF(L534="","", IFERROR(INDEX(Barang!$A$2:$A$10001, MATCH(L534, Barang!$B$2:$B$10001, 0)), "Tidak ditemukan"))</f>
        <v/>
      </c>
      <c r="L534" s="2"/>
      <c r="M534" s="2" t="str">
        <f t="array" ref="M534">IF(L534="","", IFERROR(INDEX(Barang!$C$2:$C$10001, MATCH(L534, Barang!$B$2:$B$10001, 0)), ""))</f>
        <v/>
      </c>
      <c r="N534" s="2" t="str">
        <f t="array" ref="N534">IF(L534="","", IFERROR(INDEX(Barang!$E$2:$E$10001, MATCH(L534, Barang!$B$2:$B$10001, 0)), ""))</f>
        <v/>
      </c>
      <c r="O534" s="10"/>
      <c r="P534" s="11" t="str">
        <f t="array" ref="P534">IF(L534="","", IFERROR(INDEX(Barang!$F$2:$F$10001, MATCH(L534, Barang!$B$2:$B$10001, 0)) * O534, ""))</f>
        <v/>
      </c>
      <c r="Q534" s="12"/>
      <c r="R534" s="10">
        <f t="shared" si="2"/>
        <v>-1</v>
      </c>
      <c r="S534" s="10" t="s">
        <v>40</v>
      </c>
      <c r="T534" s="2" t="s">
        <v>40</v>
      </c>
    </row>
    <row r="535" spans="1:20" ht="22.5" customHeight="1" x14ac:dyDescent="0.2">
      <c r="A535" s="8"/>
      <c r="B535" s="2" t="str">
        <f t="array" ref="B535">IF(C535="","", IFERROR(INDEX(Barang!$A$2:$A$10001, MATCH(C535, Barang!$B$2:$B$10001, 0)), "Tidak ditemukan"))</f>
        <v>STT001</v>
      </c>
      <c r="C535" s="2" t="s">
        <v>296</v>
      </c>
      <c r="D535" s="2" t="str">
        <f t="array" ref="D535">IF(C535="","", IFERROR(INDEX(Barang!$C$2:$C$10001, MATCH(C535, Barang!$B$2:$B$10001, 0)), ""))</f>
        <v>Makanan</v>
      </c>
      <c r="E535" s="2" t="str">
        <f t="array" ref="E535">IF(C535="","", IFERROR(INDEX(Barang!$E$2:$E$10001, MATCH(C535, Barang!$B$2:$B$10001, 0)), ""))</f>
        <v>pcs</v>
      </c>
      <c r="F535" s="10">
        <v>1</v>
      </c>
      <c r="G535" s="11">
        <f t="array" ref="G535">IF(C535="","", IFERROR(INDEX(Barang!$F$2:$F$10001, MATCH(C535, Barang!$B$2:$B$10001, 0)) * F535, ""))</f>
        <v>4500</v>
      </c>
      <c r="H535" s="10"/>
      <c r="J535" s="13"/>
      <c r="K535" s="2" t="str">
        <f t="array" ref="K535">IF(L535="","", IFERROR(INDEX(Barang!$A$2:$A$10001, MATCH(L535, Barang!$B$2:$B$10001, 0)), "Tidak ditemukan"))</f>
        <v/>
      </c>
      <c r="L535" s="2"/>
      <c r="M535" s="2" t="str">
        <f t="array" ref="M535">IF(L535="","", IFERROR(INDEX(Barang!$C$2:$C$10001, MATCH(L535, Barang!$B$2:$B$10001, 0)), ""))</f>
        <v/>
      </c>
      <c r="N535" s="2" t="str">
        <f t="array" ref="N535">IF(L535="","", IFERROR(INDEX(Barang!$E$2:$E$10001, MATCH(L535, Barang!$B$2:$B$10001, 0)), ""))</f>
        <v/>
      </c>
      <c r="O535" s="10"/>
      <c r="P535" s="11" t="str">
        <f t="array" ref="P535">IF(L535="","", IFERROR(INDEX(Barang!$F$2:$F$10001, MATCH(L535, Barang!$B$2:$B$10001, 0)) * O535, ""))</f>
        <v/>
      </c>
      <c r="Q535" s="12"/>
      <c r="R535" s="10">
        <f t="shared" si="2"/>
        <v>-1</v>
      </c>
      <c r="S535" s="10" t="s">
        <v>40</v>
      </c>
      <c r="T535" s="2" t="s">
        <v>40</v>
      </c>
    </row>
    <row r="536" spans="1:20" ht="22.5" customHeight="1" x14ac:dyDescent="0.2">
      <c r="A536" s="8"/>
      <c r="B536" s="2" t="str">
        <f t="array" ref="B536">IF(C536="","", IFERROR(INDEX(Barang!$A$2:$A$10001, MATCH(C536, Barang!$B$2:$B$10001, 0)), "Tidak ditemukan"))</f>
        <v>KB001</v>
      </c>
      <c r="C536" s="2" t="s">
        <v>231</v>
      </c>
      <c r="D536" s="2" t="str">
        <f t="array" ref="D536">IF(C536="","", IFERROR(INDEX(Barang!$C$2:$C$10001, MATCH(C536, Barang!$B$2:$B$10001, 0)), ""))</f>
        <v>Bumbu</v>
      </c>
      <c r="E536" s="2" t="str">
        <f t="array" ref="E536">IF(C536="","", IFERROR(INDEX(Barang!$E$2:$E$10001, MATCH(C536, Barang!$B$2:$B$10001, 0)), ""))</f>
        <v>pcs</v>
      </c>
      <c r="F536" s="10">
        <v>2</v>
      </c>
      <c r="G536" s="11">
        <f t="array" ref="G536">IF(C536="","", IFERROR(INDEX(Barang!$F$2:$F$10001, MATCH(C536, Barang!$B$2:$B$10001, 0)) * F536, ""))</f>
        <v>1000</v>
      </c>
      <c r="H536" s="10"/>
      <c r="J536" s="8"/>
      <c r="K536" s="2" t="str">
        <f t="array" ref="K536">IF(L536="","", IFERROR(INDEX(Barang!$A$2:$A$10001, MATCH(L536, Barang!$B$2:$B$10001, 0)), "Tidak ditemukan"))</f>
        <v/>
      </c>
      <c r="L536" s="2"/>
      <c r="M536" s="2" t="str">
        <f t="array" ref="M536">IF(L536="","", IFERROR(INDEX(Barang!$C$2:$C$10001, MATCH(L536, Barang!$B$2:$B$10001, 0)), ""))</f>
        <v/>
      </c>
      <c r="N536" s="2" t="str">
        <f t="array" ref="N536">IF(L536="","", IFERROR(INDEX(Barang!$E$2:$E$10001, MATCH(L536, Barang!$B$2:$B$10001, 0)), ""))</f>
        <v/>
      </c>
      <c r="O536" s="10"/>
      <c r="P536" s="11" t="str">
        <f t="array" ref="P536">IF(L536="","", IFERROR(INDEX(Barang!$F$2:$F$10001, MATCH(L536, Barang!$B$2:$B$10001, 0)) * O536, ""))</f>
        <v/>
      </c>
      <c r="Q536" s="12"/>
      <c r="R536" s="10">
        <f t="shared" si="2"/>
        <v>-2</v>
      </c>
      <c r="S536" s="10" t="s">
        <v>40</v>
      </c>
      <c r="T536" s="2" t="s">
        <v>40</v>
      </c>
    </row>
    <row r="537" spans="1:20" ht="22.5" customHeight="1" x14ac:dyDescent="0.2">
      <c r="A537" s="8"/>
      <c r="B537" s="2" t="str">
        <f t="array" ref="B537">IF(C537="","", IFERROR(INDEX(Barang!$A$2:$A$10001, MATCH(C537, Barang!$B$2:$B$10001, 0)), "Tidak ditemukan"))</f>
        <v>MSK001</v>
      </c>
      <c r="C537" s="2" t="s">
        <v>44</v>
      </c>
      <c r="D537" s="2" t="str">
        <f t="array" ref="D537">IF(C537="","", IFERROR(INDEX(Barang!$C$2:$C$10001, MATCH(C537, Barang!$B$2:$B$10001, 0)), ""))</f>
        <v>Bumbu</v>
      </c>
      <c r="E537" s="2" t="str">
        <f t="array" ref="E537">IF(C537="","", IFERROR(INDEX(Barang!$E$2:$E$10001, MATCH(C537, Barang!$B$2:$B$10001, 0)), ""))</f>
        <v>pcs</v>
      </c>
      <c r="F537" s="10">
        <v>6</v>
      </c>
      <c r="G537" s="11">
        <f t="array" ref="G537">IF(C537="","", IFERROR(INDEX(Barang!$F$2:$F$10001, MATCH(C537, Barang!$B$2:$B$10001, 0)) * F537, ""))</f>
        <v>3000</v>
      </c>
      <c r="H537" s="10"/>
      <c r="J537" s="13"/>
      <c r="K537" s="2" t="str">
        <f t="array" ref="K537">IF(L537="","", IFERROR(INDEX(Barang!$A$2:$A$10001, MATCH(L537, Barang!$B$2:$B$10001, 0)), "Tidak ditemukan"))</f>
        <v/>
      </c>
      <c r="L537" s="2"/>
      <c r="M537" s="2" t="str">
        <f t="array" ref="M537">IF(L537="","", IFERROR(INDEX(Barang!$C$2:$C$10001, MATCH(L537, Barang!$B$2:$B$10001, 0)), ""))</f>
        <v/>
      </c>
      <c r="N537" s="2" t="str">
        <f t="array" ref="N537">IF(L537="","", IFERROR(INDEX(Barang!$E$2:$E$10001, MATCH(L537, Barang!$B$2:$B$10001, 0)), ""))</f>
        <v/>
      </c>
      <c r="O537" s="10"/>
      <c r="P537" s="11" t="str">
        <f t="array" ref="P537">IF(L537="","", IFERROR(INDEX(Barang!$F$2:$F$10001, MATCH(L537, Barang!$B$2:$B$10001, 0)) * O537, ""))</f>
        <v/>
      </c>
      <c r="Q537" s="12"/>
      <c r="R537" s="10">
        <f t="shared" si="2"/>
        <v>-6</v>
      </c>
      <c r="S537" s="10" t="s">
        <v>40</v>
      </c>
      <c r="T537" s="2" t="s">
        <v>40</v>
      </c>
    </row>
    <row r="538" spans="1:20" ht="22.5" customHeight="1" x14ac:dyDescent="0.2">
      <c r="A538" s="8">
        <v>45993</v>
      </c>
      <c r="B538" s="2" t="str">
        <f t="array" ref="B538">IF(C538="","", IFERROR(INDEX(Barang!$A$2:$A$10001, MATCH(C538, Barang!$B$2:$B$10001, 0)), "Tidak ditemukan"))</f>
        <v>KPH001</v>
      </c>
      <c r="C538" s="2" t="s">
        <v>138</v>
      </c>
      <c r="D538" s="2" t="str">
        <f t="array" ref="D538">IF(C538="","", IFERROR(INDEX(Barang!$C$2:$C$10001, MATCH(C538, Barang!$B$2:$B$10001, 0)), ""))</f>
        <v>Minuman</v>
      </c>
      <c r="E538" s="2" t="str">
        <f t="array" ref="E538">IF(C538="","", IFERROR(INDEX(Barang!$E$2:$E$10001, MATCH(C538, Barang!$B$2:$B$10001, 0)), ""))</f>
        <v>pcs</v>
      </c>
      <c r="F538" s="10">
        <v>6</v>
      </c>
      <c r="G538" s="11">
        <f t="array" ref="G538">IF(C538="","", IFERROR(INDEX(Barang!$F$2:$F$10001, MATCH(C538, Barang!$B$2:$B$10001, 0)) * F538, ""))</f>
        <v>6000</v>
      </c>
      <c r="H538" s="10"/>
      <c r="J538" s="8"/>
      <c r="K538" s="2" t="str">
        <f t="array" ref="K538">IF(L538="","", IFERROR(INDEX(Barang!$A$2:$A$10001, MATCH(L538, Barang!$B$2:$B$10001, 0)), "Tidak ditemukan"))</f>
        <v/>
      </c>
      <c r="L538" s="2"/>
      <c r="M538" s="2" t="str">
        <f t="array" ref="M538">IF(L538="","", IFERROR(INDEX(Barang!$C$2:$C$10001, MATCH(L538, Barang!$B$2:$B$10001, 0)), ""))</f>
        <v/>
      </c>
      <c r="N538" s="2" t="str">
        <f t="array" ref="N538">IF(L538="","", IFERROR(INDEX(Barang!$E$2:$E$10001, MATCH(L538, Barang!$B$2:$B$10001, 0)), ""))</f>
        <v/>
      </c>
      <c r="O538" s="10"/>
      <c r="P538" s="11" t="str">
        <f t="array" ref="P538">IF(L538="","", IFERROR(INDEX(Barang!$F$2:$F$10001, MATCH(L538, Barang!$B$2:$B$10001, 0)) * O538, ""))</f>
        <v/>
      </c>
      <c r="Q538" s="12"/>
      <c r="R538" s="10">
        <f t="shared" si="2"/>
        <v>-6</v>
      </c>
      <c r="S538" s="10" t="s">
        <v>40</v>
      </c>
      <c r="T538" s="2" t="s">
        <v>40</v>
      </c>
    </row>
    <row r="539" spans="1:20" ht="22.5" customHeight="1" x14ac:dyDescent="0.2">
      <c r="A539" s="8"/>
      <c r="B539" s="2" t="str">
        <f t="array" ref="B539">IF(C539="","", IFERROR(INDEX(Barang!$A$2:$A$10001, MATCH(C539, Barang!$B$2:$B$10001, 0)), "Tidak ditemukan"))</f>
        <v>RCK001</v>
      </c>
      <c r="C539" s="2" t="s">
        <v>199</v>
      </c>
      <c r="D539" s="2" t="str">
        <f t="array" ref="D539">IF(C539="","", IFERROR(INDEX(Barang!$C$2:$C$10001, MATCH(C539, Barang!$B$2:$B$10001, 0)), ""))</f>
        <v>Bumbu</v>
      </c>
      <c r="E539" s="2" t="str">
        <f t="array" ref="E539">IF(C539="","", IFERROR(INDEX(Barang!$E$2:$E$10001, MATCH(C539, Barang!$B$2:$B$10001, 0)), ""))</f>
        <v>pcs</v>
      </c>
      <c r="F539" s="10">
        <v>2</v>
      </c>
      <c r="G539" s="11">
        <f t="array" ref="G539">IF(C539="","", IFERROR(INDEX(Barang!$F$2:$F$10001, MATCH(C539, Barang!$B$2:$B$10001, 0)) * F539, ""))</f>
        <v>4000</v>
      </c>
      <c r="H539" s="10"/>
      <c r="J539" s="13"/>
      <c r="K539" s="2" t="str">
        <f t="array" ref="K539">IF(L539="","", IFERROR(INDEX(Barang!$A$2:$A$10001, MATCH(L539, Barang!$B$2:$B$10001, 0)), "Tidak ditemukan"))</f>
        <v/>
      </c>
      <c r="L539" s="2"/>
      <c r="M539" s="2" t="str">
        <f t="array" ref="M539">IF(L539="","", IFERROR(INDEX(Barang!$C$2:$C$10001, MATCH(L539, Barang!$B$2:$B$10001, 0)), ""))</f>
        <v/>
      </c>
      <c r="N539" s="2" t="str">
        <f t="array" ref="N539">IF(L539="","", IFERROR(INDEX(Barang!$E$2:$E$10001, MATCH(L539, Barang!$B$2:$B$10001, 0)), ""))</f>
        <v/>
      </c>
      <c r="O539" s="10"/>
      <c r="P539" s="11" t="str">
        <f t="array" ref="P539">IF(L539="","", IFERROR(INDEX(Barang!$F$2:$F$10001, MATCH(L539, Barang!$B$2:$B$10001, 0)) * O539, ""))</f>
        <v/>
      </c>
      <c r="Q539" s="12"/>
      <c r="R539" s="10">
        <f t="shared" si="2"/>
        <v>-2</v>
      </c>
      <c r="S539" s="10" t="s">
        <v>40</v>
      </c>
      <c r="T539" s="2" t="s">
        <v>40</v>
      </c>
    </row>
    <row r="540" spans="1:20" ht="22.5" customHeight="1" x14ac:dyDescent="0.2">
      <c r="A540" s="8"/>
      <c r="B540" s="2" t="str">
        <f t="array" ref="B540">IF(C540="","", IFERROR(INDEX(Barang!$A$2:$A$10001, MATCH(C540, Barang!$B$2:$B$10001, 0)), "Tidak ditemukan"))</f>
        <v>PLS002</v>
      </c>
      <c r="C540" s="2" t="s">
        <v>56</v>
      </c>
      <c r="D540" s="2" t="str">
        <f t="array" ref="D540">IF(C540="","", IFERROR(INDEX(Barang!$C$2:$C$10001, MATCH(C540, Barang!$B$2:$B$10001, 0)), ""))</f>
        <v>Makanan</v>
      </c>
      <c r="E540" s="2" t="str">
        <f t="array" ref="E540">IF(C540="","", IFERROR(INDEX(Barang!$E$2:$E$10001, MATCH(C540, Barang!$B$2:$B$10001, 0)), ""))</f>
        <v>pcs</v>
      </c>
      <c r="F540" s="10">
        <v>3</v>
      </c>
      <c r="G540" s="11">
        <f t="array" ref="G540">IF(C540="","", IFERROR(INDEX(Barang!$F$2:$F$10001, MATCH(C540, Barang!$B$2:$B$10001, 0)) * F540, ""))</f>
        <v>3000</v>
      </c>
      <c r="H540" s="10"/>
      <c r="J540" s="8"/>
      <c r="K540" s="2" t="str">
        <f t="array" ref="K540">IF(L540="","", IFERROR(INDEX(Barang!$A$2:$A$10001, MATCH(L540, Barang!$B$2:$B$10001, 0)), "Tidak ditemukan"))</f>
        <v/>
      </c>
      <c r="L540" s="2"/>
      <c r="M540" s="2" t="str">
        <f t="array" ref="M540">IF(L540="","", IFERROR(INDEX(Barang!$C$2:$C$10001, MATCH(L540, Barang!$B$2:$B$10001, 0)), ""))</f>
        <v/>
      </c>
      <c r="N540" s="2" t="str">
        <f t="array" ref="N540">IF(L540="","", IFERROR(INDEX(Barang!$E$2:$E$10001, MATCH(L540, Barang!$B$2:$B$10001, 0)), ""))</f>
        <v/>
      </c>
      <c r="O540" s="10"/>
      <c r="P540" s="11" t="str">
        <f t="array" ref="P540">IF(L540="","", IFERROR(INDEX(Barang!$F$2:$F$10001, MATCH(L540, Barang!$B$2:$B$10001, 0)) * O540, ""))</f>
        <v/>
      </c>
      <c r="Q540" s="12"/>
      <c r="R540" s="10">
        <f t="shared" si="2"/>
        <v>-3</v>
      </c>
      <c r="S540" s="10" t="s">
        <v>40</v>
      </c>
      <c r="T540" s="2" t="s">
        <v>40</v>
      </c>
    </row>
    <row r="541" spans="1:20" ht="22.5" customHeight="1" x14ac:dyDescent="0.2">
      <c r="A541" s="8"/>
      <c r="B541" s="2" t="str">
        <f t="array" ref="B541">IF(C541="","", IFERROR(INDEX(Barang!$A$2:$A$10001, MATCH(C541, Barang!$B$2:$B$10001, 0)), "Tidak ditemukan"))</f>
        <v>SNK001</v>
      </c>
      <c r="C541" s="2" t="s">
        <v>213</v>
      </c>
      <c r="D541" s="2" t="str">
        <f t="array" ref="D541">IF(C541="","", IFERROR(INDEX(Barang!$C$2:$C$10001, MATCH(C541, Barang!$B$2:$B$10001, 0)), ""))</f>
        <v>Makanan</v>
      </c>
      <c r="E541" s="2" t="str">
        <f t="array" ref="E541">IF(C541="","", IFERROR(INDEX(Barang!$E$2:$E$10001, MATCH(C541, Barang!$B$2:$B$10001, 0)), ""))</f>
        <v>pcs</v>
      </c>
      <c r="F541" s="10">
        <v>1</v>
      </c>
      <c r="G541" s="11">
        <f t="array" ref="G541">IF(C541="","", IFERROR(INDEX(Barang!$F$2:$F$10001, MATCH(C541, Barang!$B$2:$B$10001, 0)) * F541, ""))</f>
        <v>2000</v>
      </c>
      <c r="H541" s="10"/>
      <c r="J541" s="13"/>
      <c r="K541" s="2" t="str">
        <f t="array" ref="K541">IF(L541="","", IFERROR(INDEX(Barang!$A$2:$A$10001, MATCH(L541, Barang!$B$2:$B$10001, 0)), "Tidak ditemukan"))</f>
        <v/>
      </c>
      <c r="L541" s="2"/>
      <c r="M541" s="2" t="str">
        <f t="array" ref="M541">IF(L541="","", IFERROR(INDEX(Barang!$C$2:$C$10001, MATCH(L541, Barang!$B$2:$B$10001, 0)), ""))</f>
        <v/>
      </c>
      <c r="N541" s="2" t="str">
        <f t="array" ref="N541">IF(L541="","", IFERROR(INDEX(Barang!$E$2:$E$10001, MATCH(L541, Barang!$B$2:$B$10001, 0)), ""))</f>
        <v/>
      </c>
      <c r="O541" s="10"/>
      <c r="P541" s="11" t="str">
        <f t="array" ref="P541">IF(L541="","", IFERROR(INDEX(Barang!$F$2:$F$10001, MATCH(L541, Barang!$B$2:$B$10001, 0)) * O541, ""))</f>
        <v/>
      </c>
      <c r="Q541" s="12"/>
      <c r="R541" s="10">
        <f t="shared" si="2"/>
        <v>-1</v>
      </c>
      <c r="S541" s="10" t="s">
        <v>40</v>
      </c>
      <c r="T541" s="2" t="s">
        <v>40</v>
      </c>
    </row>
    <row r="542" spans="1:20" ht="22.5" customHeight="1" x14ac:dyDescent="0.2">
      <c r="A542" s="8"/>
      <c r="B542" s="2" t="str">
        <f t="array" ref="B542">IF(C542="","", IFERROR(INDEX(Barang!$A$2:$A$10001, MATCH(C542, Barang!$B$2:$B$10001, 0)), "Tidak ditemukan"))</f>
        <v>TLR2</v>
      </c>
      <c r="C542" s="2" t="s">
        <v>135</v>
      </c>
      <c r="D542" s="2" t="str">
        <f t="array" ref="D542">IF(C542="","", IFERROR(INDEX(Barang!$C$2:$C$10001, MATCH(C542, Barang!$B$2:$B$10001, 0)), ""))</f>
        <v>Sembako</v>
      </c>
      <c r="E542" s="2" t="str">
        <f t="array" ref="E542">IF(C542="","", IFERROR(INDEX(Barang!$E$2:$E$10001, MATCH(C542, Barang!$B$2:$B$10001, 0)), ""))</f>
        <v>kg</v>
      </c>
      <c r="F542" s="10">
        <v>10</v>
      </c>
      <c r="G542" s="11">
        <f t="array" ref="G542">IF(C542="","", IFERROR(INDEX(Barang!$F$2:$F$10001, MATCH(C542, Barang!$B$2:$B$10001, 0)) * F542, ""))</f>
        <v>155000</v>
      </c>
      <c r="H542" s="10"/>
      <c r="J542" s="8"/>
      <c r="K542" s="2" t="str">
        <f t="array" ref="K542">IF(L542="","", IFERROR(INDEX(Barang!$A$2:$A$10001, MATCH(L542, Barang!$B$2:$B$10001, 0)), "Tidak ditemukan"))</f>
        <v/>
      </c>
      <c r="L542" s="2"/>
      <c r="M542" s="2" t="str">
        <f t="array" ref="M542">IF(L542="","", IFERROR(INDEX(Barang!$C$2:$C$10001, MATCH(L542, Barang!$B$2:$B$10001, 0)), ""))</f>
        <v/>
      </c>
      <c r="N542" s="2" t="str">
        <f t="array" ref="N542">IF(L542="","", IFERROR(INDEX(Barang!$E$2:$E$10001, MATCH(L542, Barang!$B$2:$B$10001, 0)), ""))</f>
        <v/>
      </c>
      <c r="O542" s="10"/>
      <c r="P542" s="11" t="str">
        <f t="array" ref="P542">IF(L542="","", IFERROR(INDEX(Barang!$F$2:$F$10001, MATCH(L542, Barang!$B$2:$B$10001, 0)) * O542, ""))</f>
        <v/>
      </c>
      <c r="Q542" s="12"/>
      <c r="R542" s="10">
        <f t="shared" si="2"/>
        <v>-10</v>
      </c>
      <c r="S542" s="10" t="s">
        <v>40</v>
      </c>
      <c r="T542" s="2" t="s">
        <v>40</v>
      </c>
    </row>
    <row r="543" spans="1:20" ht="22.5" customHeight="1" x14ac:dyDescent="0.2">
      <c r="A543" s="8">
        <v>45994</v>
      </c>
      <c r="B543" s="2" t="str">
        <f t="array" ref="B543">IF(C543="","", IFERROR(INDEX(Barang!$A$2:$A$10001, MATCH(C543, Barang!$B$2:$B$10001, 0)), "Tidak ditemukan"))</f>
        <v>TLR4</v>
      </c>
      <c r="C543" s="2" t="s">
        <v>146</v>
      </c>
      <c r="D543" s="2" t="str">
        <f t="array" ref="D543">IF(C543="","", IFERROR(INDEX(Barang!$C$2:$C$10001, MATCH(C543, Barang!$B$2:$B$10001, 0)), ""))</f>
        <v>Sembako</v>
      </c>
      <c r="E543" s="2" t="str">
        <f t="array" ref="E543">IF(C543="","", IFERROR(INDEX(Barang!$E$2:$E$10001, MATCH(C543, Barang!$B$2:$B$10001, 0)), ""))</f>
        <v>kg</v>
      </c>
      <c r="F543" s="10">
        <v>10</v>
      </c>
      <c r="G543" s="11">
        <f t="array" ref="G543">IF(C543="","", IFERROR(INDEX(Barang!$F$2:$F$10001, MATCH(C543, Barang!$B$2:$B$10001, 0)) * F543, ""))</f>
        <v>80000</v>
      </c>
      <c r="H543" s="10"/>
      <c r="J543" s="13"/>
      <c r="K543" s="2" t="str">
        <f t="array" ref="K543">IF(L543="","", IFERROR(INDEX(Barang!$A$2:$A$10001, MATCH(L543, Barang!$B$2:$B$10001, 0)), "Tidak ditemukan"))</f>
        <v/>
      </c>
      <c r="L543" s="2"/>
      <c r="M543" s="2" t="str">
        <f t="array" ref="M543">IF(L543="","", IFERROR(INDEX(Barang!$C$2:$C$10001, MATCH(L543, Barang!$B$2:$B$10001, 0)), ""))</f>
        <v/>
      </c>
      <c r="N543" s="2" t="str">
        <f t="array" ref="N543">IF(L543="","", IFERROR(INDEX(Barang!$E$2:$E$10001, MATCH(L543, Barang!$B$2:$B$10001, 0)), ""))</f>
        <v/>
      </c>
      <c r="O543" s="10"/>
      <c r="P543" s="11" t="str">
        <f t="array" ref="P543">IF(L543="","", IFERROR(INDEX(Barang!$F$2:$F$10001, MATCH(L543, Barang!$B$2:$B$10001, 0)) * O543, ""))</f>
        <v/>
      </c>
      <c r="Q543" s="12"/>
      <c r="R543" s="10">
        <f t="shared" si="2"/>
        <v>-10</v>
      </c>
      <c r="S543" s="10" t="s">
        <v>40</v>
      </c>
      <c r="T543" s="2" t="s">
        <v>40</v>
      </c>
    </row>
    <row r="544" spans="1:20" ht="22.5" customHeight="1" x14ac:dyDescent="0.2">
      <c r="A544" s="8"/>
      <c r="B544" s="2" t="str">
        <f t="array" ref="B544">IF(C544="","", IFERROR(INDEX(Barang!$A$2:$A$10001, MATCH(C544, Barang!$B$2:$B$10001, 0)), "Tidak ditemukan"))</f>
        <v>RTP001</v>
      </c>
      <c r="C544" s="2" t="s">
        <v>534</v>
      </c>
      <c r="D544" s="2" t="str">
        <f t="array" ref="D544">IF(C544="","", IFERROR(INDEX(Barang!$C$2:$C$10001, MATCH(C544, Barang!$B$2:$B$10001, 0)), ""))</f>
        <v>Makanan</v>
      </c>
      <c r="E544" s="2" t="str">
        <f t="array" ref="E544">IF(C544="","", IFERROR(INDEX(Barang!$E$2:$E$10001, MATCH(C544, Barang!$B$2:$B$10001, 0)), ""))</f>
        <v>pcs</v>
      </c>
      <c r="F544" s="10">
        <v>7</v>
      </c>
      <c r="G544" s="11">
        <f t="array" ref="G544">IF(C544="","", IFERROR(INDEX(Barang!$F$2:$F$10001, MATCH(C544, Barang!$B$2:$B$10001, 0)) * F544, ""))</f>
        <v>14000</v>
      </c>
      <c r="H544" s="10"/>
      <c r="J544" s="8"/>
      <c r="K544" s="2" t="str">
        <f t="array" ref="K544">IF(L544="","", IFERROR(INDEX(Barang!$A$2:$A$10001, MATCH(L544, Barang!$B$2:$B$10001, 0)), "Tidak ditemukan"))</f>
        <v/>
      </c>
      <c r="L544" s="2"/>
      <c r="M544" s="2" t="str">
        <f t="array" ref="M544">IF(L544="","", IFERROR(INDEX(Barang!$C$2:$C$10001, MATCH(L544, Barang!$B$2:$B$10001, 0)), ""))</f>
        <v/>
      </c>
      <c r="N544" s="2" t="str">
        <f t="array" ref="N544">IF(L544="","", IFERROR(INDEX(Barang!$E$2:$E$10001, MATCH(L544, Barang!$B$2:$B$10001, 0)), ""))</f>
        <v/>
      </c>
      <c r="O544" s="10"/>
      <c r="P544" s="11" t="str">
        <f t="array" ref="P544">IF(L544="","", IFERROR(INDEX(Barang!$F$2:$F$10001, MATCH(L544, Barang!$B$2:$B$10001, 0)) * O544, ""))</f>
        <v/>
      </c>
      <c r="Q544" s="12"/>
      <c r="R544" s="10">
        <f t="shared" si="2"/>
        <v>-7</v>
      </c>
      <c r="S544" s="10" t="s">
        <v>40</v>
      </c>
      <c r="T544" s="2" t="s">
        <v>40</v>
      </c>
    </row>
    <row r="545" spans="1:20" ht="22.5" customHeight="1" x14ac:dyDescent="0.2">
      <c r="A545" s="8"/>
      <c r="B545" s="2" t="str">
        <f t="array" ref="B545">IF(C545="","", IFERROR(INDEX(Barang!$A$2:$A$10001, MATCH(C545, Barang!$B$2:$B$10001, 0)), "Tidak ditemukan"))</f>
        <v>GPT001</v>
      </c>
      <c r="C545" s="2" t="s">
        <v>52</v>
      </c>
      <c r="D545" s="2" t="str">
        <f t="array" ref="D545">IF(C545="","", IFERROR(INDEX(Barang!$C$2:$C$10001, MATCH(C545, Barang!$B$2:$B$10001, 0)), ""))</f>
        <v>Makanan</v>
      </c>
      <c r="E545" s="2" t="str">
        <f t="array" ref="E545">IF(C545="","", IFERROR(INDEX(Barang!$E$2:$E$10001, MATCH(C545, Barang!$B$2:$B$10001, 0)), ""))</f>
        <v>pcs</v>
      </c>
      <c r="F545" s="10">
        <v>1</v>
      </c>
      <c r="G545" s="11">
        <f t="array" ref="G545">IF(C545="","", IFERROR(INDEX(Barang!$F$2:$F$10001, MATCH(C545, Barang!$B$2:$B$10001, 0)) * F545, ""))</f>
        <v>1000</v>
      </c>
      <c r="H545" s="10"/>
      <c r="J545" s="13"/>
      <c r="K545" s="2" t="str">
        <f t="array" ref="K545">IF(L545="","", IFERROR(INDEX(Barang!$A$2:$A$10001, MATCH(L545, Barang!$B$2:$B$10001, 0)), "Tidak ditemukan"))</f>
        <v/>
      </c>
      <c r="L545" s="2"/>
      <c r="M545" s="2" t="str">
        <f t="array" ref="M545">IF(L545="","", IFERROR(INDEX(Barang!$C$2:$C$10001, MATCH(L545, Barang!$B$2:$B$10001, 0)), ""))</f>
        <v/>
      </c>
      <c r="N545" s="2" t="str">
        <f t="array" ref="N545">IF(L545="","", IFERROR(INDEX(Barang!$E$2:$E$10001, MATCH(L545, Barang!$B$2:$B$10001, 0)), ""))</f>
        <v/>
      </c>
      <c r="O545" s="10"/>
      <c r="P545" s="11" t="str">
        <f t="array" ref="P545">IF(L545="","", IFERROR(INDEX(Barang!$F$2:$F$10001, MATCH(L545, Barang!$B$2:$B$10001, 0)) * O545, ""))</f>
        <v/>
      </c>
      <c r="Q545" s="12"/>
      <c r="R545" s="10">
        <f t="shared" si="2"/>
        <v>-1</v>
      </c>
      <c r="S545" s="10" t="s">
        <v>40</v>
      </c>
      <c r="T545" s="2" t="s">
        <v>40</v>
      </c>
    </row>
    <row r="546" spans="1:20" ht="22.5" customHeight="1" x14ac:dyDescent="0.2">
      <c r="A546" s="8"/>
      <c r="B546" s="2" t="str">
        <f t="array" ref="B546">IF(C546="","", IFERROR(INDEX(Barang!$A$2:$A$10001, MATCH(C546, Barang!$B$2:$B$10001, 0)), "Tidak ditemukan"))</f>
        <v>SBE001</v>
      </c>
      <c r="C546" s="2" t="s">
        <v>237</v>
      </c>
      <c r="D546" s="2" t="str">
        <f t="array" ref="D546">IF(C546="","", IFERROR(INDEX(Barang!$C$2:$C$10001, MATCH(C546, Barang!$B$2:$B$10001, 0)), ""))</f>
        <v>Detergen</v>
      </c>
      <c r="E546" s="2" t="str">
        <f t="array" ref="E546">IF(C546="","", IFERROR(INDEX(Barang!$E$2:$E$10001, MATCH(C546, Barang!$B$2:$B$10001, 0)), ""))</f>
        <v>pcs</v>
      </c>
      <c r="F546" s="10">
        <v>2</v>
      </c>
      <c r="G546" s="11">
        <f t="array" ref="G546">IF(C546="","", IFERROR(INDEX(Barang!$F$2:$F$10001, MATCH(C546, Barang!$B$2:$B$10001, 0)) * F546, ""))</f>
        <v>4000</v>
      </c>
      <c r="H546" s="10"/>
      <c r="J546" s="8"/>
      <c r="K546" s="2" t="str">
        <f t="array" ref="K546">IF(L546="","", IFERROR(INDEX(Barang!$A$2:$A$10001, MATCH(L546, Barang!$B$2:$B$10001, 0)), "Tidak ditemukan"))</f>
        <v/>
      </c>
      <c r="L546" s="2"/>
      <c r="M546" s="2" t="str">
        <f t="array" ref="M546">IF(L546="","", IFERROR(INDEX(Barang!$C$2:$C$10001, MATCH(L546, Barang!$B$2:$B$10001, 0)), ""))</f>
        <v/>
      </c>
      <c r="N546" s="2" t="str">
        <f t="array" ref="N546">IF(L546="","", IFERROR(INDEX(Barang!$E$2:$E$10001, MATCH(L546, Barang!$B$2:$B$10001, 0)), ""))</f>
        <v/>
      </c>
      <c r="O546" s="10"/>
      <c r="P546" s="11" t="str">
        <f t="array" ref="P546">IF(L546="","", IFERROR(INDEX(Barang!$F$2:$F$10001, MATCH(L546, Barang!$B$2:$B$10001, 0)) * O546, ""))</f>
        <v/>
      </c>
      <c r="Q546" s="12"/>
      <c r="R546" s="10">
        <f t="shared" si="2"/>
        <v>-2</v>
      </c>
      <c r="S546" s="10" t="s">
        <v>40</v>
      </c>
      <c r="T546" s="2" t="s">
        <v>40</v>
      </c>
    </row>
    <row r="547" spans="1:20" ht="22.5" customHeight="1" x14ac:dyDescent="0.2">
      <c r="A547" s="8">
        <v>45995</v>
      </c>
      <c r="B547" s="2" t="str">
        <f t="array" ref="B547">IF(C547="","", IFERROR(INDEX(Barang!$A$2:$A$10001, MATCH(C547, Barang!$B$2:$B$10001, 0)), "Tidak ditemukan"))</f>
        <v>IDM002</v>
      </c>
      <c r="C547" s="2" t="s">
        <v>36</v>
      </c>
      <c r="D547" s="2" t="str">
        <f t="array" ref="D547">IF(C547="","", IFERROR(INDEX(Barang!$C$2:$C$10001, MATCH(C547, Barang!$B$2:$B$10001, 0)), ""))</f>
        <v>Minuman</v>
      </c>
      <c r="E547" s="2" t="str">
        <f t="array" ref="E547">IF(C547="","", IFERROR(INDEX(Barang!$E$2:$E$10001, MATCH(C547, Barang!$B$2:$B$10001, 0)), ""))</f>
        <v>pcs</v>
      </c>
      <c r="F547" s="10">
        <v>9</v>
      </c>
      <c r="G547" s="11">
        <f t="array" ref="G547">IF(C547="","", IFERROR(INDEX(Barang!$F$2:$F$10001, MATCH(C547, Barang!$B$2:$B$10001, 0)) * F547, ""))</f>
        <v>13500</v>
      </c>
      <c r="H547" s="10"/>
      <c r="J547" s="13"/>
      <c r="K547" s="2" t="str">
        <f t="array" ref="K547">IF(L547="","", IFERROR(INDEX(Barang!$A$2:$A$10001, MATCH(L547, Barang!$B$2:$B$10001, 0)), "Tidak ditemukan"))</f>
        <v/>
      </c>
      <c r="L547" s="2"/>
      <c r="M547" s="2" t="str">
        <f t="array" ref="M547">IF(L547="","", IFERROR(INDEX(Barang!$C$2:$C$10001, MATCH(L547, Barang!$B$2:$B$10001, 0)), ""))</f>
        <v/>
      </c>
      <c r="N547" s="2" t="str">
        <f t="array" ref="N547">IF(L547="","", IFERROR(INDEX(Barang!$E$2:$E$10001, MATCH(L547, Barang!$B$2:$B$10001, 0)), ""))</f>
        <v/>
      </c>
      <c r="O547" s="10"/>
      <c r="P547" s="11" t="str">
        <f t="array" ref="P547">IF(L547="","", IFERROR(INDEX(Barang!$F$2:$F$10001, MATCH(L547, Barang!$B$2:$B$10001, 0)) * O547, ""))</f>
        <v/>
      </c>
      <c r="Q547" s="12"/>
      <c r="R547" s="10">
        <f t="shared" si="2"/>
        <v>-9</v>
      </c>
      <c r="S547" s="10" t="s">
        <v>40</v>
      </c>
      <c r="T547" s="2" t="s">
        <v>40</v>
      </c>
    </row>
    <row r="548" spans="1:20" ht="22.5" customHeight="1" x14ac:dyDescent="0.2">
      <c r="A548" s="8"/>
      <c r="B548" s="2" t="str">
        <f t="array" ref="B548">IF(C548="","", IFERROR(INDEX(Barang!$A$2:$A$10001, MATCH(C548, Barang!$B$2:$B$10001, 0)), "Tidak ditemukan"))</f>
        <v>KCP001</v>
      </c>
      <c r="C548" s="2" t="s">
        <v>155</v>
      </c>
      <c r="D548" s="2" t="str">
        <f t="array" ref="D548">IF(C548="","", IFERROR(INDEX(Barang!$C$2:$C$10001, MATCH(C548, Barang!$B$2:$B$10001, 0)), ""))</f>
        <v>Bumbu</v>
      </c>
      <c r="E548" s="2" t="str">
        <f t="array" ref="E548">IF(C548="","", IFERROR(INDEX(Barang!$E$2:$E$10001, MATCH(C548, Barang!$B$2:$B$10001, 0)), ""))</f>
        <v>pcs</v>
      </c>
      <c r="F548" s="10">
        <v>10</v>
      </c>
      <c r="G548" s="11">
        <f t="array" ref="G548">IF(C548="","", IFERROR(INDEX(Barang!$F$2:$F$10001, MATCH(C548, Barang!$B$2:$B$10001, 0)) * F548, ""))</f>
        <v>20000</v>
      </c>
      <c r="H548" s="10"/>
      <c r="J548" s="8"/>
      <c r="K548" s="2" t="str">
        <f t="array" ref="K548">IF(L548="","", IFERROR(INDEX(Barang!$A$2:$A$10001, MATCH(L548, Barang!$B$2:$B$10001, 0)), "Tidak ditemukan"))</f>
        <v/>
      </c>
      <c r="L548" s="2"/>
      <c r="M548" s="2" t="str">
        <f t="array" ref="M548">IF(L548="","", IFERROR(INDEX(Barang!$C$2:$C$10001, MATCH(L548, Barang!$B$2:$B$10001, 0)), ""))</f>
        <v/>
      </c>
      <c r="N548" s="2" t="str">
        <f t="array" ref="N548">IF(L548="","", IFERROR(INDEX(Barang!$E$2:$E$10001, MATCH(L548, Barang!$B$2:$B$10001, 0)), ""))</f>
        <v/>
      </c>
      <c r="O548" s="10"/>
      <c r="P548" s="11" t="str">
        <f t="array" ref="P548">IF(L548="","", IFERROR(INDEX(Barang!$F$2:$F$10001, MATCH(L548, Barang!$B$2:$B$10001, 0)) * O548, ""))</f>
        <v/>
      </c>
      <c r="Q548" s="12"/>
      <c r="R548" s="10">
        <f t="shared" si="2"/>
        <v>-10</v>
      </c>
      <c r="S548" s="10" t="s">
        <v>40</v>
      </c>
      <c r="T548" s="2" t="s">
        <v>40</v>
      </c>
    </row>
    <row r="549" spans="1:20" ht="22.5" customHeight="1" x14ac:dyDescent="0.2">
      <c r="A549" s="8"/>
      <c r="B549" s="2" t="str">
        <f t="array" ref="B549">IF(C549="","", IFERROR(INDEX(Barang!$A$2:$A$10001, MATCH(C549, Barang!$B$2:$B$10001, 0)), "Tidak ditemukan"))</f>
        <v>MCN001</v>
      </c>
      <c r="C549" s="2" t="s">
        <v>171</v>
      </c>
      <c r="D549" s="2" t="str">
        <f t="array" ref="D549">IF(C549="","", IFERROR(INDEX(Barang!$C$2:$C$10001, MATCH(C549, Barang!$B$2:$B$10001, 0)), ""))</f>
        <v>Bumbu</v>
      </c>
      <c r="E549" s="2" t="str">
        <f t="array" ref="E549">IF(C549="","", IFERROR(INDEX(Barang!$E$2:$E$10001, MATCH(C549, Barang!$B$2:$B$10001, 0)), ""))</f>
        <v>pcs</v>
      </c>
      <c r="F549" s="10">
        <v>1</v>
      </c>
      <c r="G549" s="11">
        <f t="array" ref="G549">IF(C549="","", IFERROR(INDEX(Barang!$F$2:$F$10001, MATCH(C549, Barang!$B$2:$B$10001, 0)) * F549, ""))</f>
        <v>1000</v>
      </c>
      <c r="H549" s="10"/>
      <c r="J549" s="13"/>
      <c r="K549" s="2" t="str">
        <f t="array" ref="K549">IF(L549="","", IFERROR(INDEX(Barang!$A$2:$A$10001, MATCH(L549, Barang!$B$2:$B$10001, 0)), "Tidak ditemukan"))</f>
        <v/>
      </c>
      <c r="L549" s="2"/>
      <c r="M549" s="2" t="str">
        <f t="array" ref="M549">IF(L549="","", IFERROR(INDEX(Barang!$C$2:$C$10001, MATCH(L549, Barang!$B$2:$B$10001, 0)), ""))</f>
        <v/>
      </c>
      <c r="N549" s="2" t="str">
        <f t="array" ref="N549">IF(L549="","", IFERROR(INDEX(Barang!$E$2:$E$10001, MATCH(L549, Barang!$B$2:$B$10001, 0)), ""))</f>
        <v/>
      </c>
      <c r="O549" s="10"/>
      <c r="P549" s="11" t="str">
        <f t="array" ref="P549">IF(L549="","", IFERROR(INDEX(Barang!$F$2:$F$10001, MATCH(L549, Barang!$B$2:$B$10001, 0)) * O549, ""))</f>
        <v/>
      </c>
      <c r="Q549" s="12"/>
      <c r="R549" s="10">
        <f t="shared" si="2"/>
        <v>-1</v>
      </c>
      <c r="S549" s="10" t="s">
        <v>40</v>
      </c>
      <c r="T549" s="2" t="s">
        <v>40</v>
      </c>
    </row>
    <row r="550" spans="1:20" ht="22.5" customHeight="1" x14ac:dyDescent="0.2">
      <c r="A550" s="8"/>
      <c r="B550" s="2" t="str">
        <f t="array" ref="B550">IF(C550="","", IFERROR(INDEX(Barang!$A$2:$A$10001, MATCH(C550, Barang!$B$2:$B$10001, 0)), "Tidak ditemukan"))</f>
        <v>DSO001</v>
      </c>
      <c r="C550" s="2" t="s">
        <v>133</v>
      </c>
      <c r="D550" s="2" t="str">
        <f t="array" ref="D550">IF(C550="","", IFERROR(INDEX(Barang!$C$2:$C$10001, MATCH(C550, Barang!$B$2:$B$10001, 0)), ""))</f>
        <v>Bumbu</v>
      </c>
      <c r="E550" s="2" t="str">
        <f t="array" ref="E550">IF(C550="","", IFERROR(INDEX(Barang!$E$2:$E$10001, MATCH(C550, Barang!$B$2:$B$10001, 0)), ""))</f>
        <v>pcs</v>
      </c>
      <c r="F550" s="10">
        <v>1</v>
      </c>
      <c r="G550" s="11">
        <f t="array" ref="G550">IF(C550="","", IFERROR(INDEX(Barang!$F$2:$F$10001, MATCH(C550, Barang!$B$2:$B$10001, 0)) * F550, ""))</f>
        <v>3500</v>
      </c>
      <c r="H550" s="10"/>
      <c r="J550" s="8"/>
      <c r="K550" s="2" t="str">
        <f t="array" ref="K550">IF(L550="","", IFERROR(INDEX(Barang!$A$2:$A$10001, MATCH(L550, Barang!$B$2:$B$10001, 0)), "Tidak ditemukan"))</f>
        <v/>
      </c>
      <c r="L550" s="2"/>
      <c r="M550" s="2" t="str">
        <f t="array" ref="M550">IF(L550="","", IFERROR(INDEX(Barang!$C$2:$C$10001, MATCH(L550, Barang!$B$2:$B$10001, 0)), ""))</f>
        <v/>
      </c>
      <c r="N550" s="2" t="str">
        <f t="array" ref="N550">IF(L550="","", IFERROR(INDEX(Barang!$E$2:$E$10001, MATCH(L550, Barang!$B$2:$B$10001, 0)), ""))</f>
        <v/>
      </c>
      <c r="O550" s="10"/>
      <c r="P550" s="11" t="str">
        <f t="array" ref="P550">IF(L550="","", IFERROR(INDEX(Barang!$F$2:$F$10001, MATCH(L550, Barang!$B$2:$B$10001, 0)) * O550, ""))</f>
        <v/>
      </c>
      <c r="Q550" s="12"/>
      <c r="R550" s="10">
        <f t="shared" si="2"/>
        <v>-1</v>
      </c>
      <c r="S550" s="10" t="s">
        <v>40</v>
      </c>
      <c r="T550" s="2" t="s">
        <v>40</v>
      </c>
    </row>
    <row r="551" spans="1:20" ht="22.5" customHeight="1" x14ac:dyDescent="0.2">
      <c r="A551" s="8"/>
      <c r="B551" s="2" t="str">
        <f t="array" ref="B551">IF(C551="","", IFERROR(INDEX(Barang!$A$2:$A$10001, MATCH(C551, Barang!$B$2:$B$10001, 0)), "Tidak ditemukan"))</f>
        <v>RTP001</v>
      </c>
      <c r="C551" s="2" t="s">
        <v>534</v>
      </c>
      <c r="D551" s="2" t="str">
        <f t="array" ref="D551">IF(C551="","", IFERROR(INDEX(Barang!$C$2:$C$10001, MATCH(C551, Barang!$B$2:$B$10001, 0)), ""))</f>
        <v>Makanan</v>
      </c>
      <c r="E551" s="2" t="str">
        <f t="array" ref="E551">IF(C551="","", IFERROR(INDEX(Barang!$E$2:$E$10001, MATCH(C551, Barang!$B$2:$B$10001, 0)), ""))</f>
        <v>pcs</v>
      </c>
      <c r="F551" s="10">
        <v>4</v>
      </c>
      <c r="G551" s="11">
        <f t="array" ref="G551">IF(C551="","", IFERROR(INDEX(Barang!$F$2:$F$10001, MATCH(C551, Barang!$B$2:$B$10001, 0)) * F551, ""))</f>
        <v>8000</v>
      </c>
      <c r="H551" s="10"/>
      <c r="J551" s="13"/>
      <c r="K551" s="2" t="str">
        <f t="array" ref="K551">IF(L551="","", IFERROR(INDEX(Barang!$A$2:$A$10001, MATCH(L551, Barang!$B$2:$B$10001, 0)), "Tidak ditemukan"))</f>
        <v/>
      </c>
      <c r="L551" s="2"/>
      <c r="M551" s="2" t="str">
        <f t="array" ref="M551">IF(L551="","", IFERROR(INDEX(Barang!$C$2:$C$10001, MATCH(L551, Barang!$B$2:$B$10001, 0)), ""))</f>
        <v/>
      </c>
      <c r="N551" s="2" t="str">
        <f t="array" ref="N551">IF(L551="","", IFERROR(INDEX(Barang!$E$2:$E$10001, MATCH(L551, Barang!$B$2:$B$10001, 0)), ""))</f>
        <v/>
      </c>
      <c r="O551" s="10"/>
      <c r="P551" s="11" t="str">
        <f t="array" ref="P551">IF(L551="","", IFERROR(INDEX(Barang!$F$2:$F$10001, MATCH(L551, Barang!$B$2:$B$10001, 0)) * O551, ""))</f>
        <v/>
      </c>
      <c r="Q551" s="12"/>
      <c r="R551" s="10">
        <f t="shared" si="2"/>
        <v>-4</v>
      </c>
      <c r="S551" s="10" t="s">
        <v>40</v>
      </c>
      <c r="T551" s="2" t="s">
        <v>40</v>
      </c>
    </row>
    <row r="552" spans="1:20" ht="22.5" customHeight="1" x14ac:dyDescent="0.2">
      <c r="A552" s="8"/>
      <c r="B552" s="2" t="str">
        <f t="array" ref="B552">IF(C552="","", IFERROR(INDEX(Barang!$A$2:$A$10001, MATCH(C552, Barang!$B$2:$B$10001, 0)), "Tidak ditemukan"))</f>
        <v>RTG001</v>
      </c>
      <c r="C552" s="2" t="s">
        <v>595</v>
      </c>
      <c r="D552" s="2" t="str">
        <f t="array" ref="D552">IF(C552="","", IFERROR(INDEX(Barang!$C$2:$C$10001, MATCH(C552, Barang!$B$2:$B$10001, 0)), ""))</f>
        <v>Makanan</v>
      </c>
      <c r="E552" s="2" t="str">
        <f t="array" ref="E552">IF(C552="","", IFERROR(INDEX(Barang!$E$2:$E$10001, MATCH(C552, Barang!$B$2:$B$10001, 0)), ""))</f>
        <v>pcs</v>
      </c>
      <c r="F552" s="10">
        <v>1</v>
      </c>
      <c r="G552" s="11">
        <f t="array" ref="G552">IF(C552="","", IFERROR(INDEX(Barang!$F$2:$F$10001, MATCH(C552, Barang!$B$2:$B$10001, 0)) * F552, ""))</f>
        <v>2500</v>
      </c>
      <c r="H552" s="10"/>
      <c r="J552" s="8"/>
      <c r="K552" s="2" t="str">
        <f t="array" ref="K552">IF(L552="","", IFERROR(INDEX(Barang!$A$2:$A$10001, MATCH(L552, Barang!$B$2:$B$10001, 0)), "Tidak ditemukan"))</f>
        <v/>
      </c>
      <c r="L552" s="2"/>
      <c r="M552" s="2" t="str">
        <f t="array" ref="M552">IF(L552="","", IFERROR(INDEX(Barang!$C$2:$C$10001, MATCH(L552, Barang!$B$2:$B$10001, 0)), ""))</f>
        <v/>
      </c>
      <c r="N552" s="2" t="str">
        <f t="array" ref="N552">IF(L552="","", IFERROR(INDEX(Barang!$E$2:$E$10001, MATCH(L552, Barang!$B$2:$B$10001, 0)), ""))</f>
        <v/>
      </c>
      <c r="O552" s="10"/>
      <c r="P552" s="11" t="str">
        <f t="array" ref="P552">IF(L552="","", IFERROR(INDEX(Barang!$F$2:$F$10001, MATCH(L552, Barang!$B$2:$B$10001, 0)) * O552, ""))</f>
        <v/>
      </c>
      <c r="Q552" s="12"/>
      <c r="R552" s="10">
        <f t="shared" si="2"/>
        <v>-1</v>
      </c>
      <c r="S552" s="10" t="s">
        <v>40</v>
      </c>
      <c r="T552" s="2" t="s">
        <v>40</v>
      </c>
    </row>
    <row r="553" spans="1:20" ht="22.5" customHeight="1" x14ac:dyDescent="0.2">
      <c r="A553" s="8"/>
      <c r="B553" s="2" t="str">
        <f t="array" ref="B553">IF(C553="","", IFERROR(INDEX(Barang!$A$2:$A$10001, MATCH(C553, Barang!$B$2:$B$10001, 0)), "Tidak ditemukan"))</f>
        <v>MGR001</v>
      </c>
      <c r="C553" s="2" t="s">
        <v>116</v>
      </c>
      <c r="D553" s="2" t="str">
        <f t="array" ref="D553">IF(C553="","", IFERROR(INDEX(Barang!$C$2:$C$10001, MATCH(C553, Barang!$B$2:$B$10001, 0)), ""))</f>
        <v>Makanan</v>
      </c>
      <c r="E553" s="2" t="str">
        <f t="array" ref="E553">IF(C553="","", IFERROR(INDEX(Barang!$E$2:$E$10001, MATCH(C553, Barang!$B$2:$B$10001, 0)), ""))</f>
        <v>pcs</v>
      </c>
      <c r="F553" s="10">
        <v>30</v>
      </c>
      <c r="G553" s="11">
        <f t="array" ref="G553">IF(C553="","", IFERROR(INDEX(Barang!$F$2:$F$10001, MATCH(C553, Barang!$B$2:$B$10001, 0)) * F553, ""))</f>
        <v>105000</v>
      </c>
      <c r="H553" s="10"/>
      <c r="J553" s="13"/>
      <c r="K553" s="2" t="str">
        <f t="array" ref="K553">IF(L553="","", IFERROR(INDEX(Barang!$A$2:$A$10001, MATCH(L553, Barang!$B$2:$B$10001, 0)), "Tidak ditemukan"))</f>
        <v/>
      </c>
      <c r="L553" s="2"/>
      <c r="M553" s="2" t="str">
        <f t="array" ref="M553">IF(L553="","", IFERROR(INDEX(Barang!$C$2:$C$10001, MATCH(L553, Barang!$B$2:$B$10001, 0)), ""))</f>
        <v/>
      </c>
      <c r="N553" s="2" t="str">
        <f t="array" ref="N553">IF(L553="","", IFERROR(INDEX(Barang!$E$2:$E$10001, MATCH(L553, Barang!$B$2:$B$10001, 0)), ""))</f>
        <v/>
      </c>
      <c r="O553" s="10"/>
      <c r="P553" s="11" t="str">
        <f t="array" ref="P553">IF(L553="","", IFERROR(INDEX(Barang!$F$2:$F$10001, MATCH(L553, Barang!$B$2:$B$10001, 0)) * O553, ""))</f>
        <v/>
      </c>
      <c r="Q553" s="12"/>
      <c r="R553" s="10">
        <f t="shared" si="2"/>
        <v>-30</v>
      </c>
      <c r="S553" s="10" t="s">
        <v>40</v>
      </c>
      <c r="T553" s="2" t="s">
        <v>40</v>
      </c>
    </row>
    <row r="554" spans="1:20" ht="22.5" customHeight="1" x14ac:dyDescent="0.2">
      <c r="A554" s="8">
        <v>45996</v>
      </c>
      <c r="B554" s="2" t="str">
        <f t="array" ref="B554">IF(C554="","", IFERROR(INDEX(Barang!$A$2:$A$10001, MATCH(C554, Barang!$B$2:$B$10001, 0)), "Tidak ditemukan"))</f>
        <v>TLR2</v>
      </c>
      <c r="C554" s="2" t="s">
        <v>135</v>
      </c>
      <c r="D554" s="2" t="str">
        <f t="array" ref="D554">IF(C554="","", IFERROR(INDEX(Barang!$C$2:$C$10001, MATCH(C554, Barang!$B$2:$B$10001, 0)), ""))</f>
        <v>Sembako</v>
      </c>
      <c r="E554" s="2" t="str">
        <f t="array" ref="E554">IF(C554="","", IFERROR(INDEX(Barang!$E$2:$E$10001, MATCH(C554, Barang!$B$2:$B$10001, 0)), ""))</f>
        <v>kg</v>
      </c>
      <c r="F554" s="10">
        <v>20</v>
      </c>
      <c r="G554" s="11">
        <f t="array" ref="G554">IF(C554="","", IFERROR(INDEX(Barang!$F$2:$F$10001, MATCH(C554, Barang!$B$2:$B$10001, 0)) * F554, ""))</f>
        <v>310000</v>
      </c>
      <c r="H554" s="10"/>
      <c r="J554" s="8"/>
      <c r="K554" s="2" t="str">
        <f t="array" ref="K554">IF(L554="","", IFERROR(INDEX(Barang!$A$2:$A$10001, MATCH(L554, Barang!$B$2:$B$10001, 0)), "Tidak ditemukan"))</f>
        <v/>
      </c>
      <c r="L554" s="2"/>
      <c r="M554" s="2" t="str">
        <f t="array" ref="M554">IF(L554="","", IFERROR(INDEX(Barang!$C$2:$C$10001, MATCH(L554, Barang!$B$2:$B$10001, 0)), ""))</f>
        <v/>
      </c>
      <c r="N554" s="2" t="str">
        <f t="array" ref="N554">IF(L554="","", IFERROR(INDEX(Barang!$E$2:$E$10001, MATCH(L554, Barang!$B$2:$B$10001, 0)), ""))</f>
        <v/>
      </c>
      <c r="O554" s="10"/>
      <c r="P554" s="11" t="str">
        <f t="array" ref="P554">IF(L554="","", IFERROR(INDEX(Barang!$F$2:$F$10001, MATCH(L554, Barang!$B$2:$B$10001, 0)) * O554, ""))</f>
        <v/>
      </c>
      <c r="Q554" s="12"/>
      <c r="R554" s="10">
        <f t="shared" si="2"/>
        <v>-20</v>
      </c>
      <c r="S554" s="10" t="s">
        <v>40</v>
      </c>
      <c r="T554" s="2" t="s">
        <v>40</v>
      </c>
    </row>
    <row r="555" spans="1:20" ht="22.5" customHeight="1" x14ac:dyDescent="0.2">
      <c r="A555" s="8"/>
      <c r="B555" s="2" t="str">
        <f t="array" ref="B555">IF(C555="","", IFERROR(INDEX(Barang!$A$2:$A$10001, MATCH(C555, Barang!$B$2:$B$10001, 0)), "Tidak ditemukan"))</f>
        <v>TGS001</v>
      </c>
      <c r="C555" s="2" t="s">
        <v>1040</v>
      </c>
      <c r="D555" s="2" t="str">
        <f t="array" ref="D555">IF(C555="","", IFERROR(INDEX(Barang!$C$2:$C$10001, MATCH(C555, Barang!$B$2:$B$10001, 0)), ""))</f>
        <v>Bumbu</v>
      </c>
      <c r="E555" s="2" t="str">
        <f t="array" ref="E555">IF(C555="","", IFERROR(INDEX(Barang!$E$2:$E$10001, MATCH(C555, Barang!$B$2:$B$10001, 0)), ""))</f>
        <v>pcs</v>
      </c>
      <c r="F555" s="10">
        <v>10</v>
      </c>
      <c r="G555" s="11">
        <f t="array" ref="G555">IF(C555="","", IFERROR(INDEX(Barang!$F$2:$F$10001, MATCH(C555, Barang!$B$2:$B$10001, 0)) * F555, ""))</f>
        <v>120000</v>
      </c>
      <c r="H555" s="10"/>
      <c r="J555" s="13"/>
      <c r="K555" s="2" t="str">
        <f t="array" ref="K555">IF(L555="","", IFERROR(INDEX(Barang!$A$2:$A$10001, MATCH(L555, Barang!$B$2:$B$10001, 0)), "Tidak ditemukan"))</f>
        <v/>
      </c>
      <c r="L555" s="2"/>
      <c r="M555" s="2" t="str">
        <f t="array" ref="M555">IF(L555="","", IFERROR(INDEX(Barang!$C$2:$C$10001, MATCH(L555, Barang!$B$2:$B$10001, 0)), ""))</f>
        <v/>
      </c>
      <c r="N555" s="2" t="str">
        <f t="array" ref="N555">IF(L555="","", IFERROR(INDEX(Barang!$E$2:$E$10001, MATCH(L555, Barang!$B$2:$B$10001, 0)), ""))</f>
        <v/>
      </c>
      <c r="O555" s="10"/>
      <c r="P555" s="11" t="str">
        <f t="array" ref="P555">IF(L555="","", IFERROR(INDEX(Barang!$F$2:$F$10001, MATCH(L555, Barang!$B$2:$B$10001, 0)) * O555, ""))</f>
        <v/>
      </c>
      <c r="Q555" s="12"/>
      <c r="R555" s="10">
        <f t="shared" si="2"/>
        <v>-10</v>
      </c>
      <c r="S555" s="10" t="s">
        <v>40</v>
      </c>
      <c r="T555" s="2" t="s">
        <v>40</v>
      </c>
    </row>
    <row r="556" spans="1:20" ht="22.5" customHeight="1" x14ac:dyDescent="0.2">
      <c r="A556" s="8"/>
      <c r="B556" s="2" t="str">
        <f t="array" ref="B556">IF(C556="","", IFERROR(INDEX(Barang!$A$2:$A$10001, MATCH(C556, Barang!$B$2:$B$10001, 0)), "Tidak ditemukan"))</f>
        <v>GRM01</v>
      </c>
      <c r="C556" s="2" t="s">
        <v>53</v>
      </c>
      <c r="D556" s="2" t="str">
        <f t="array" ref="D556">IF(C556="","", IFERROR(INDEX(Barang!$C$2:$C$10001, MATCH(C556, Barang!$B$2:$B$10001, 0)), ""))</f>
        <v>Bumbu</v>
      </c>
      <c r="E556" s="2" t="str">
        <f t="array" ref="E556">IF(C556="","", IFERROR(INDEX(Barang!$E$2:$E$10001, MATCH(C556, Barang!$B$2:$B$10001, 0)), ""))</f>
        <v>pcs</v>
      </c>
      <c r="F556" s="10">
        <v>1</v>
      </c>
      <c r="G556" s="11">
        <f t="array" ref="G556">IF(C556="","", IFERROR(INDEX(Barang!$F$2:$F$10001, MATCH(C556, Barang!$B$2:$B$10001, 0)) * F556, ""))</f>
        <v>2500</v>
      </c>
      <c r="H556" s="10"/>
      <c r="J556" s="8"/>
      <c r="K556" s="2" t="str">
        <f t="array" ref="K556">IF(L556="","", IFERROR(INDEX(Barang!$A$2:$A$10001, MATCH(L556, Barang!$B$2:$B$10001, 0)), "Tidak ditemukan"))</f>
        <v/>
      </c>
      <c r="L556" s="2"/>
      <c r="M556" s="2" t="str">
        <f t="array" ref="M556">IF(L556="","", IFERROR(INDEX(Barang!$C$2:$C$10001, MATCH(L556, Barang!$B$2:$B$10001, 0)), ""))</f>
        <v/>
      </c>
      <c r="N556" s="2" t="str">
        <f t="array" ref="N556">IF(L556="","", IFERROR(INDEX(Barang!$E$2:$E$10001, MATCH(L556, Barang!$B$2:$B$10001, 0)), ""))</f>
        <v/>
      </c>
      <c r="O556" s="10"/>
      <c r="P556" s="11" t="str">
        <f t="array" ref="P556">IF(L556="","", IFERROR(INDEX(Barang!$F$2:$F$10001, MATCH(L556, Barang!$B$2:$B$10001, 0)) * O556, ""))</f>
        <v/>
      </c>
      <c r="Q556" s="12"/>
      <c r="R556" s="10">
        <f t="shared" si="2"/>
        <v>-1</v>
      </c>
      <c r="S556" s="10" t="s">
        <v>40</v>
      </c>
      <c r="T556" s="2" t="s">
        <v>40</v>
      </c>
    </row>
    <row r="557" spans="1:20" ht="22.5" customHeight="1" x14ac:dyDescent="0.2">
      <c r="A557" s="8"/>
      <c r="B557" s="2" t="str">
        <f t="array" ref="B557">IF(C557="","", IFERROR(INDEX(Barang!$A$2:$A$10001, MATCH(C557, Barang!$B$2:$B$10001, 0)), "Tidak ditemukan"))</f>
        <v>KCP001</v>
      </c>
      <c r="C557" s="2" t="s">
        <v>155</v>
      </c>
      <c r="D557" s="2" t="str">
        <f t="array" ref="D557">IF(C557="","", IFERROR(INDEX(Barang!$C$2:$C$10001, MATCH(C557, Barang!$B$2:$B$10001, 0)), ""))</f>
        <v>Bumbu</v>
      </c>
      <c r="E557" s="2" t="str">
        <f t="array" ref="E557">IF(C557="","", IFERROR(INDEX(Barang!$E$2:$E$10001, MATCH(C557, Barang!$B$2:$B$10001, 0)), ""))</f>
        <v>pcs</v>
      </c>
      <c r="F557" s="10">
        <v>10</v>
      </c>
      <c r="G557" s="11">
        <f t="array" ref="G557">IF(C557="","", IFERROR(INDEX(Barang!$F$2:$F$10001, MATCH(C557, Barang!$B$2:$B$10001, 0)) * F557, ""))</f>
        <v>20000</v>
      </c>
      <c r="H557" s="10"/>
      <c r="J557" s="13"/>
      <c r="K557" s="2" t="str">
        <f t="array" ref="K557">IF(L557="","", IFERROR(INDEX(Barang!$A$2:$A$10001, MATCH(L557, Barang!$B$2:$B$10001, 0)), "Tidak ditemukan"))</f>
        <v/>
      </c>
      <c r="L557" s="2"/>
      <c r="M557" s="2" t="str">
        <f t="array" ref="M557">IF(L557="","", IFERROR(INDEX(Barang!$C$2:$C$10001, MATCH(L557, Barang!$B$2:$B$10001, 0)), ""))</f>
        <v/>
      </c>
      <c r="N557" s="2" t="str">
        <f t="array" ref="N557">IF(L557="","", IFERROR(INDEX(Barang!$E$2:$E$10001, MATCH(L557, Barang!$B$2:$B$10001, 0)), ""))</f>
        <v/>
      </c>
      <c r="O557" s="10"/>
      <c r="P557" s="11" t="str">
        <f t="array" ref="P557">IF(L557="","", IFERROR(INDEX(Barang!$F$2:$F$10001, MATCH(L557, Barang!$B$2:$B$10001, 0)) * O557, ""))</f>
        <v/>
      </c>
      <c r="Q557" s="12"/>
      <c r="R557" s="10">
        <f t="shared" si="2"/>
        <v>-10</v>
      </c>
      <c r="S557" s="10" t="s">
        <v>40</v>
      </c>
      <c r="T557" s="2" t="s">
        <v>40</v>
      </c>
    </row>
    <row r="558" spans="1:20" ht="22.5" customHeight="1" x14ac:dyDescent="0.2">
      <c r="A558" s="8"/>
      <c r="B558" s="2" t="str">
        <f t="array" ref="B558">IF(C558="","", IFERROR(INDEX(Barang!$A$2:$A$10001, MATCH(C558, Barang!$B$2:$B$10001, 0)), "Tidak ditemukan"))</f>
        <v>LFB001</v>
      </c>
      <c r="C558" s="2" t="s">
        <v>85</v>
      </c>
      <c r="D558" s="2" t="str">
        <f t="array" ref="D558">IF(C558="","", IFERROR(INDEX(Barang!$C$2:$C$10001, MATCH(C558, Barang!$B$2:$B$10001, 0)), ""))</f>
        <v>Sabun</v>
      </c>
      <c r="E558" s="2" t="str">
        <f t="array" ref="E558">IF(C558="","", IFERROR(INDEX(Barang!$E$2:$E$10001, MATCH(C558, Barang!$B$2:$B$10001, 0)), ""))</f>
        <v>pcs</v>
      </c>
      <c r="F558" s="10">
        <v>2</v>
      </c>
      <c r="G558" s="11">
        <f t="array" ref="G558">IF(C558="","", IFERROR(INDEX(Barang!$F$2:$F$10001, MATCH(C558, Barang!$B$2:$B$10001, 0)) * F558, ""))</f>
        <v>12000</v>
      </c>
      <c r="H558" s="10"/>
      <c r="J558" s="8"/>
      <c r="K558" s="2" t="str">
        <f t="array" ref="K558">IF(L558="","", IFERROR(INDEX(Barang!$A$2:$A$10001, MATCH(L558, Barang!$B$2:$B$10001, 0)), "Tidak ditemukan"))</f>
        <v/>
      </c>
      <c r="L558" s="2"/>
      <c r="M558" s="2" t="str">
        <f t="array" ref="M558">IF(L558="","", IFERROR(INDEX(Barang!$C$2:$C$10001, MATCH(L558, Barang!$B$2:$B$10001, 0)), ""))</f>
        <v/>
      </c>
      <c r="N558" s="2" t="str">
        <f t="array" ref="N558">IF(L558="","", IFERROR(INDEX(Barang!$E$2:$E$10001, MATCH(L558, Barang!$B$2:$B$10001, 0)), ""))</f>
        <v/>
      </c>
      <c r="O558" s="10"/>
      <c r="P558" s="11" t="str">
        <f t="array" ref="P558">IF(L558="","", IFERROR(INDEX(Barang!$F$2:$F$10001, MATCH(L558, Barang!$B$2:$B$10001, 0)) * O558, ""))</f>
        <v/>
      </c>
      <c r="Q558" s="12"/>
      <c r="R558" s="10">
        <f t="shared" si="2"/>
        <v>-2</v>
      </c>
      <c r="S558" s="10" t="s">
        <v>40</v>
      </c>
      <c r="T558" s="2" t="s">
        <v>40</v>
      </c>
    </row>
    <row r="559" spans="1:20" ht="22.5" customHeight="1" x14ac:dyDescent="0.2">
      <c r="A559" s="8">
        <v>45997</v>
      </c>
      <c r="B559" s="2" t="str">
        <f t="array" ref="B559">IF(C559="","", IFERROR(INDEX(Barang!$A$2:$A$10001, MATCH(C559, Barang!$B$2:$B$10001, 0)), "Tidak ditemukan"))</f>
        <v>RTP001</v>
      </c>
      <c r="C559" s="2" t="s">
        <v>534</v>
      </c>
      <c r="D559" s="2" t="str">
        <f t="array" ref="D559">IF(C559="","", IFERROR(INDEX(Barang!$C$2:$C$10001, MATCH(C559, Barang!$B$2:$B$10001, 0)), ""))</f>
        <v>Makanan</v>
      </c>
      <c r="E559" s="2" t="str">
        <f t="array" ref="E559">IF(C559="","", IFERROR(INDEX(Barang!$E$2:$E$10001, MATCH(C559, Barang!$B$2:$B$10001, 0)), ""))</f>
        <v>pcs</v>
      </c>
      <c r="F559" s="10">
        <v>2</v>
      </c>
      <c r="G559" s="11">
        <f t="array" ref="G559">IF(C559="","", IFERROR(INDEX(Barang!$F$2:$F$10001, MATCH(C559, Barang!$B$2:$B$10001, 0)) * F559, ""))</f>
        <v>4000</v>
      </c>
      <c r="H559" s="10"/>
      <c r="J559" s="13"/>
      <c r="K559" s="2" t="str">
        <f t="array" ref="K559">IF(L559="","", IFERROR(INDEX(Barang!$A$2:$A$10001, MATCH(L559, Barang!$B$2:$B$10001, 0)), "Tidak ditemukan"))</f>
        <v/>
      </c>
      <c r="L559" s="2"/>
      <c r="M559" s="2" t="str">
        <f t="array" ref="M559">IF(L559="","", IFERROR(INDEX(Barang!$C$2:$C$10001, MATCH(L559, Barang!$B$2:$B$10001, 0)), ""))</f>
        <v/>
      </c>
      <c r="N559" s="2" t="str">
        <f t="array" ref="N559">IF(L559="","", IFERROR(INDEX(Barang!$E$2:$E$10001, MATCH(L559, Barang!$B$2:$B$10001, 0)), ""))</f>
        <v/>
      </c>
      <c r="O559" s="10"/>
      <c r="P559" s="11" t="str">
        <f t="array" ref="P559">IF(L559="","", IFERROR(INDEX(Barang!$F$2:$F$10001, MATCH(L559, Barang!$B$2:$B$10001, 0)) * O559, ""))</f>
        <v/>
      </c>
      <c r="Q559" s="12"/>
      <c r="R559" s="10">
        <f t="shared" si="2"/>
        <v>-2</v>
      </c>
      <c r="S559" s="10" t="s">
        <v>40</v>
      </c>
      <c r="T559" s="2" t="s">
        <v>40</v>
      </c>
    </row>
    <row r="560" spans="1:20" ht="22.5" customHeight="1" x14ac:dyDescent="0.2">
      <c r="A560" s="8"/>
      <c r="B560" s="2" t="str">
        <f t="array" ref="B560">IF(C560="","", IFERROR(INDEX(Barang!$A$2:$A$10001, MATCH(C560, Barang!$B$2:$B$10001, 0)), "Tidak ditemukan"))</f>
        <v>SG7001</v>
      </c>
      <c r="C560" s="2" t="s">
        <v>190</v>
      </c>
      <c r="D560" s="2" t="str">
        <f t="array" ref="D560">IF(C560="","", IFERROR(INDEX(Barang!$C$2:$C$10001, MATCH(C560, Barang!$B$2:$B$10001, 0)), ""))</f>
        <v>Makanan</v>
      </c>
      <c r="E560" s="2" t="str">
        <f t="array" ref="E560">IF(C560="","", IFERROR(INDEX(Barang!$E$2:$E$10001, MATCH(C560, Barang!$B$2:$B$10001, 0)), ""))</f>
        <v>pcs</v>
      </c>
      <c r="F560" s="10">
        <v>1</v>
      </c>
      <c r="G560" s="11">
        <f t="array" ref="G560">IF(C560="","", IFERROR(INDEX(Barang!$F$2:$F$10001, MATCH(C560, Barang!$B$2:$B$10001, 0)) * F560, ""))</f>
        <v>7500</v>
      </c>
      <c r="H560" s="10"/>
      <c r="J560" s="8"/>
      <c r="K560" s="2" t="str">
        <f t="array" ref="K560">IF(L560="","", IFERROR(INDEX(Barang!$A$2:$A$10001, MATCH(L560, Barang!$B$2:$B$10001, 0)), "Tidak ditemukan"))</f>
        <v/>
      </c>
      <c r="L560" s="2"/>
      <c r="M560" s="2" t="str">
        <f t="array" ref="M560">IF(L560="","", IFERROR(INDEX(Barang!$C$2:$C$10001, MATCH(L560, Barang!$B$2:$B$10001, 0)), ""))</f>
        <v/>
      </c>
      <c r="N560" s="2" t="str">
        <f t="array" ref="N560">IF(L560="","", IFERROR(INDEX(Barang!$E$2:$E$10001, MATCH(L560, Barang!$B$2:$B$10001, 0)), ""))</f>
        <v/>
      </c>
      <c r="O560" s="10"/>
      <c r="P560" s="11" t="str">
        <f t="array" ref="P560">IF(L560="","", IFERROR(INDEX(Barang!$F$2:$F$10001, MATCH(L560, Barang!$B$2:$B$10001, 0)) * O560, ""))</f>
        <v/>
      </c>
      <c r="Q560" s="12"/>
      <c r="R560" s="10">
        <f t="shared" si="2"/>
        <v>-1</v>
      </c>
      <c r="S560" s="10" t="s">
        <v>40</v>
      </c>
      <c r="T560" s="2" t="s">
        <v>40</v>
      </c>
    </row>
    <row r="561" spans="1:20" ht="22.5" customHeight="1" x14ac:dyDescent="0.2">
      <c r="A561" s="8"/>
      <c r="B561" s="2" t="str">
        <f t="array" ref="B561">IF(C561="","", IFERROR(INDEX(Barang!$A$2:$A$10001, MATCH(C561, Barang!$B$2:$B$10001, 0)), "Tidak ditemukan"))</f>
        <v>GPT001</v>
      </c>
      <c r="C561" s="2" t="s">
        <v>52</v>
      </c>
      <c r="D561" s="2" t="str">
        <f t="array" ref="D561">IF(C561="","", IFERROR(INDEX(Barang!$C$2:$C$10001, MATCH(C561, Barang!$B$2:$B$10001, 0)), ""))</f>
        <v>Makanan</v>
      </c>
      <c r="E561" s="2" t="str">
        <f t="array" ref="E561">IF(C561="","", IFERROR(INDEX(Barang!$E$2:$E$10001, MATCH(C561, Barang!$B$2:$B$10001, 0)), ""))</f>
        <v>pcs</v>
      </c>
      <c r="F561" s="10">
        <v>10</v>
      </c>
      <c r="G561" s="11">
        <f t="array" ref="G561">IF(C561="","", IFERROR(INDEX(Barang!$F$2:$F$10001, MATCH(C561, Barang!$B$2:$B$10001, 0)) * F561, ""))</f>
        <v>10000</v>
      </c>
      <c r="H561" s="10"/>
      <c r="J561" s="13"/>
      <c r="K561" s="2" t="str">
        <f t="array" ref="K561">IF(L561="","", IFERROR(INDEX(Barang!$A$2:$A$10001, MATCH(L561, Barang!$B$2:$B$10001, 0)), "Tidak ditemukan"))</f>
        <v/>
      </c>
      <c r="L561" s="2"/>
      <c r="M561" s="2" t="str">
        <f t="array" ref="M561">IF(L561="","", IFERROR(INDEX(Barang!$C$2:$C$10001, MATCH(L561, Barang!$B$2:$B$10001, 0)), ""))</f>
        <v/>
      </c>
      <c r="N561" s="2" t="str">
        <f t="array" ref="N561">IF(L561="","", IFERROR(INDEX(Barang!$E$2:$E$10001, MATCH(L561, Barang!$B$2:$B$10001, 0)), ""))</f>
        <v/>
      </c>
      <c r="O561" s="10"/>
      <c r="P561" s="11" t="str">
        <f t="array" ref="P561">IF(L561="","", IFERROR(INDEX(Barang!$F$2:$F$10001, MATCH(L561, Barang!$B$2:$B$10001, 0)) * O561, ""))</f>
        <v/>
      </c>
      <c r="Q561" s="12"/>
      <c r="R561" s="10">
        <f t="shared" si="2"/>
        <v>-10</v>
      </c>
      <c r="S561" s="10" t="s">
        <v>40</v>
      </c>
      <c r="T561" s="2" t="s">
        <v>40</v>
      </c>
    </row>
    <row r="562" spans="1:20" ht="22.5" customHeight="1" x14ac:dyDescent="0.2">
      <c r="A562" s="8"/>
      <c r="B562" s="2" t="str">
        <f t="array" ref="B562">IF(C562="","", IFERROR(INDEX(Barang!$A$2:$A$10001, MATCH(C562, Barang!$B$2:$B$10001, 0)), "Tidak ditemukan"))</f>
        <v>RTG001</v>
      </c>
      <c r="C562" s="2" t="s">
        <v>595</v>
      </c>
      <c r="D562" s="2" t="str">
        <f t="array" ref="D562">IF(C562="","", IFERROR(INDEX(Barang!$C$2:$C$10001, MATCH(C562, Barang!$B$2:$B$10001, 0)), ""))</f>
        <v>Makanan</v>
      </c>
      <c r="E562" s="2" t="str">
        <f t="array" ref="E562">IF(C562="","", IFERROR(INDEX(Barang!$E$2:$E$10001, MATCH(C562, Barang!$B$2:$B$10001, 0)), ""))</f>
        <v>pcs</v>
      </c>
      <c r="F562" s="10">
        <v>5</v>
      </c>
      <c r="G562" s="11">
        <f t="array" ref="G562">IF(C562="","", IFERROR(INDEX(Barang!$F$2:$F$10001, MATCH(C562, Barang!$B$2:$B$10001, 0)) * F562, ""))</f>
        <v>12500</v>
      </c>
      <c r="H562" s="10"/>
      <c r="J562" s="8"/>
      <c r="K562" s="2" t="str">
        <f t="array" ref="K562">IF(L562="","", IFERROR(INDEX(Barang!$A$2:$A$10001, MATCH(L562, Barang!$B$2:$B$10001, 0)), "Tidak ditemukan"))</f>
        <v/>
      </c>
      <c r="L562" s="2"/>
      <c r="M562" s="2" t="str">
        <f t="array" ref="M562">IF(L562="","", IFERROR(INDEX(Barang!$C$2:$C$10001, MATCH(L562, Barang!$B$2:$B$10001, 0)), ""))</f>
        <v/>
      </c>
      <c r="N562" s="2" t="str">
        <f t="array" ref="N562">IF(L562="","", IFERROR(INDEX(Barang!$E$2:$E$10001, MATCH(L562, Barang!$B$2:$B$10001, 0)), ""))</f>
        <v/>
      </c>
      <c r="O562" s="10"/>
      <c r="P562" s="11" t="str">
        <f t="array" ref="P562">IF(L562="","", IFERROR(INDEX(Barang!$F$2:$F$10001, MATCH(L562, Barang!$B$2:$B$10001, 0)) * O562, ""))</f>
        <v/>
      </c>
      <c r="Q562" s="12"/>
      <c r="R562" s="10">
        <f t="shared" si="2"/>
        <v>-5</v>
      </c>
      <c r="S562" s="10" t="s">
        <v>40</v>
      </c>
      <c r="T562" s="2" t="s">
        <v>40</v>
      </c>
    </row>
    <row r="563" spans="1:20" ht="22.5" customHeight="1" x14ac:dyDescent="0.2">
      <c r="A563" s="8"/>
      <c r="B563" s="2" t="str">
        <f t="array" ref="B563">IF(C563="","", IFERROR(INDEX(Barang!$A$2:$A$10001, MATCH(C563, Barang!$B$2:$B$10001, 0)), "Tidak ditemukan"))</f>
        <v>OKJ2</v>
      </c>
      <c r="C563" s="2" t="s">
        <v>830</v>
      </c>
      <c r="D563" s="2" t="str">
        <f t="array" ref="D563">IF(C563="","", IFERROR(INDEX(Barang!$C$2:$C$10001, MATCH(C563, Barang!$B$2:$B$10001, 0)), ""))</f>
        <v>Minuman</v>
      </c>
      <c r="E563" s="2" t="str">
        <f t="array" ref="E563">IF(C563="","", IFERROR(INDEX(Barang!$E$2:$E$10001, MATCH(C563, Barang!$B$2:$B$10001, 0)), ""))</f>
        <v>pcs</v>
      </c>
      <c r="F563" s="10">
        <v>4</v>
      </c>
      <c r="G563" s="11">
        <f t="array" ref="G563">IF(C563="","", IFERROR(INDEX(Barang!$F$2:$F$10001, MATCH(C563, Barang!$B$2:$B$10001, 0)) * F563, ""))</f>
        <v>8000</v>
      </c>
      <c r="H563" s="10"/>
      <c r="J563" s="13"/>
      <c r="K563" s="2" t="str">
        <f t="array" ref="K563">IF(L563="","", IFERROR(INDEX(Barang!$A$2:$A$10001, MATCH(L563, Barang!$B$2:$B$10001, 0)), "Tidak ditemukan"))</f>
        <v/>
      </c>
      <c r="L563" s="2"/>
      <c r="M563" s="2" t="str">
        <f t="array" ref="M563">IF(L563="","", IFERROR(INDEX(Barang!$C$2:$C$10001, MATCH(L563, Barang!$B$2:$B$10001, 0)), ""))</f>
        <v/>
      </c>
      <c r="N563" s="2" t="str">
        <f t="array" ref="N563">IF(L563="","", IFERROR(INDEX(Barang!$E$2:$E$10001, MATCH(L563, Barang!$B$2:$B$10001, 0)), ""))</f>
        <v/>
      </c>
      <c r="O563" s="10"/>
      <c r="P563" s="11" t="str">
        <f t="array" ref="P563">IF(L563="","", IFERROR(INDEX(Barang!$F$2:$F$10001, MATCH(L563, Barang!$B$2:$B$10001, 0)) * O563, ""))</f>
        <v/>
      </c>
      <c r="Q563" s="12"/>
      <c r="R563" s="10">
        <f t="shared" si="2"/>
        <v>-4</v>
      </c>
      <c r="S563" s="10" t="s">
        <v>40</v>
      </c>
      <c r="T563" s="2" t="s">
        <v>40</v>
      </c>
    </row>
    <row r="564" spans="1:20" ht="22.5" customHeight="1" x14ac:dyDescent="0.2">
      <c r="A564" s="8"/>
      <c r="B564" s="2" t="str">
        <f t="array" ref="B564">IF(C564="","", IFERROR(INDEX(Barang!$A$2:$A$10001, MATCH(C564, Barang!$B$2:$B$10001, 0)), "Tidak ditemukan"))</f>
        <v>OKJ1</v>
      </c>
      <c r="C564" s="2" t="s">
        <v>723</v>
      </c>
      <c r="D564" s="2" t="str">
        <f t="array" ref="D564">IF(C564="","", IFERROR(INDEX(Barang!$C$2:$C$10001, MATCH(C564, Barang!$B$2:$B$10001, 0)), ""))</f>
        <v>Minuman</v>
      </c>
      <c r="E564" s="2" t="str">
        <f t="array" ref="E564">IF(C564="","", IFERROR(INDEX(Barang!$E$2:$E$10001, MATCH(C564, Barang!$B$2:$B$10001, 0)), ""))</f>
        <v>pcs</v>
      </c>
      <c r="F564" s="10">
        <v>2</v>
      </c>
      <c r="G564" s="11">
        <f t="array" ref="G564">IF(C564="","", IFERROR(INDEX(Barang!$F$2:$F$10001, MATCH(C564, Barang!$B$2:$B$10001, 0)) * F564, ""))</f>
        <v>2000</v>
      </c>
      <c r="H564" s="10"/>
      <c r="J564" s="8"/>
      <c r="K564" s="2" t="str">
        <f t="array" ref="K564">IF(L564="","", IFERROR(INDEX(Barang!$A$2:$A$10001, MATCH(L564, Barang!$B$2:$B$10001, 0)), "Tidak ditemukan"))</f>
        <v/>
      </c>
      <c r="L564" s="2"/>
      <c r="M564" s="2" t="str">
        <f t="array" ref="M564">IF(L564="","", IFERROR(INDEX(Barang!$C$2:$C$10001, MATCH(L564, Barang!$B$2:$B$10001, 0)), ""))</f>
        <v/>
      </c>
      <c r="N564" s="2" t="str">
        <f t="array" ref="N564">IF(L564="","", IFERROR(INDEX(Barang!$E$2:$E$10001, MATCH(L564, Barang!$B$2:$B$10001, 0)), ""))</f>
        <v/>
      </c>
      <c r="O564" s="10"/>
      <c r="P564" s="11" t="str">
        <f t="array" ref="P564">IF(L564="","", IFERROR(INDEX(Barang!$F$2:$F$10001, MATCH(L564, Barang!$B$2:$B$10001, 0)) * O564, ""))</f>
        <v/>
      </c>
      <c r="Q564" s="12"/>
      <c r="R564" s="10">
        <f t="shared" si="2"/>
        <v>-2</v>
      </c>
      <c r="S564" s="10" t="s">
        <v>40</v>
      </c>
      <c r="T564" s="2" t="s">
        <v>40</v>
      </c>
    </row>
    <row r="565" spans="1:20" ht="22.5" customHeight="1" x14ac:dyDescent="0.2">
      <c r="A565" s="8"/>
      <c r="B565" s="2" t="str">
        <f t="array" ref="B565">IF(C565="","", IFERROR(INDEX(Barang!$A$2:$A$10001, MATCH(C565, Barang!$B$2:$B$10001, 0)), "Tidak ditemukan"))</f>
        <v>ADS001</v>
      </c>
      <c r="C565" s="2" t="s">
        <v>163</v>
      </c>
      <c r="D565" s="2" t="str">
        <f t="array" ref="D565">IF(C565="","", IFERROR(INDEX(Barang!$C$2:$C$10001, MATCH(C565, Barang!$B$2:$B$10001, 0)), ""))</f>
        <v>Minuman</v>
      </c>
      <c r="E565" s="2" t="str">
        <f t="array" ref="E565">IF(C565="","", IFERROR(INDEX(Barang!$E$2:$E$10001, MATCH(C565, Barang!$B$2:$B$10001, 0)), ""))</f>
        <v>pcs</v>
      </c>
      <c r="F565" s="10">
        <v>2</v>
      </c>
      <c r="G565" s="11">
        <f t="array" ref="G565">IF(C565="","", IFERROR(INDEX(Barang!$F$2:$F$10001, MATCH(C565, Barang!$B$2:$B$10001, 0)) * F565, ""))</f>
        <v>5000</v>
      </c>
      <c r="H565" s="10"/>
      <c r="J565" s="13"/>
      <c r="K565" s="2" t="str">
        <f t="array" ref="K565">IF(L565="","", IFERROR(INDEX(Barang!$A$2:$A$10001, MATCH(L565, Barang!$B$2:$B$10001, 0)), "Tidak ditemukan"))</f>
        <v/>
      </c>
      <c r="L565" s="2"/>
      <c r="M565" s="2" t="str">
        <f t="array" ref="M565">IF(L565="","", IFERROR(INDEX(Barang!$C$2:$C$10001, MATCH(L565, Barang!$B$2:$B$10001, 0)), ""))</f>
        <v/>
      </c>
      <c r="N565" s="2" t="str">
        <f t="array" ref="N565">IF(L565="","", IFERROR(INDEX(Barang!$E$2:$E$10001, MATCH(L565, Barang!$B$2:$B$10001, 0)), ""))</f>
        <v/>
      </c>
      <c r="O565" s="10"/>
      <c r="P565" s="11" t="str">
        <f t="array" ref="P565">IF(L565="","", IFERROR(INDEX(Barang!$F$2:$F$10001, MATCH(L565, Barang!$B$2:$B$10001, 0)) * O565, ""))</f>
        <v/>
      </c>
      <c r="Q565" s="12"/>
      <c r="R565" s="10">
        <f t="shared" si="2"/>
        <v>-2</v>
      </c>
      <c r="S565" s="10" t="s">
        <v>40</v>
      </c>
      <c r="T565" s="2" t="s">
        <v>40</v>
      </c>
    </row>
    <row r="566" spans="1:20" ht="22.5" customHeight="1" x14ac:dyDescent="0.2">
      <c r="A566" s="8"/>
      <c r="B566" s="2" t="str">
        <f t="array" ref="B566">IF(C566="","", IFERROR(INDEX(Barang!$A$2:$A$10001, MATCH(C566, Barang!$B$2:$B$10001, 0)), "Tidak ditemukan"))</f>
        <v>KCP001</v>
      </c>
      <c r="C566" s="2" t="s">
        <v>155</v>
      </c>
      <c r="D566" s="2" t="str">
        <f t="array" ref="D566">IF(C566="","", IFERROR(INDEX(Barang!$C$2:$C$10001, MATCH(C566, Barang!$B$2:$B$10001, 0)), ""))</f>
        <v>Bumbu</v>
      </c>
      <c r="E566" s="2" t="str">
        <f t="array" ref="E566">IF(C566="","", IFERROR(INDEX(Barang!$E$2:$E$10001, MATCH(C566, Barang!$B$2:$B$10001, 0)), ""))</f>
        <v>pcs</v>
      </c>
      <c r="F566" s="10">
        <v>2</v>
      </c>
      <c r="G566" s="11">
        <f t="array" ref="G566">IF(C566="","", IFERROR(INDEX(Barang!$F$2:$F$10001, MATCH(C566, Barang!$B$2:$B$10001, 0)) * F566, ""))</f>
        <v>4000</v>
      </c>
      <c r="H566" s="10"/>
      <c r="J566" s="8"/>
      <c r="K566" s="2" t="str">
        <f t="array" ref="K566">IF(L566="","", IFERROR(INDEX(Barang!$A$2:$A$10001, MATCH(L566, Barang!$B$2:$B$10001, 0)), "Tidak ditemukan"))</f>
        <v/>
      </c>
      <c r="L566" s="2"/>
      <c r="M566" s="2" t="str">
        <f t="array" ref="M566">IF(L566="","", IFERROR(INDEX(Barang!$C$2:$C$10001, MATCH(L566, Barang!$B$2:$B$10001, 0)), ""))</f>
        <v/>
      </c>
      <c r="N566" s="2" t="str">
        <f t="array" ref="N566">IF(L566="","", IFERROR(INDEX(Barang!$E$2:$E$10001, MATCH(L566, Barang!$B$2:$B$10001, 0)), ""))</f>
        <v/>
      </c>
      <c r="O566" s="10"/>
      <c r="P566" s="11" t="str">
        <f t="array" ref="P566">IF(L566="","", IFERROR(INDEX(Barang!$F$2:$F$10001, MATCH(L566, Barang!$B$2:$B$10001, 0)) * O566, ""))</f>
        <v/>
      </c>
      <c r="Q566" s="12"/>
      <c r="R566" s="10">
        <f t="shared" si="2"/>
        <v>-2</v>
      </c>
      <c r="S566" s="10" t="s">
        <v>40</v>
      </c>
      <c r="T566" s="2" t="s">
        <v>40</v>
      </c>
    </row>
    <row r="567" spans="1:20" ht="22.5" customHeight="1" x14ac:dyDescent="0.2">
      <c r="A567" s="8"/>
      <c r="B567" s="2" t="str">
        <f t="array" ref="B567">IF(C567="","", IFERROR(INDEX(Barang!$A$2:$A$10001, MATCH(C567, Barang!$B$2:$B$10001, 0)), "Tidak ditemukan"))</f>
        <v>MLT001</v>
      </c>
      <c r="C567" s="2" t="s">
        <v>425</v>
      </c>
      <c r="D567" s="2" t="str">
        <f t="array" ref="D567">IF(C567="","", IFERROR(INDEX(Barang!$C$2:$C$10001, MATCH(C567, Barang!$B$2:$B$10001, 0)), ""))</f>
        <v>Detergen</v>
      </c>
      <c r="E567" s="2" t="str">
        <f t="array" ref="E567">IF(C567="","", IFERROR(INDEX(Barang!$E$2:$E$10001, MATCH(C567, Barang!$B$2:$B$10001, 0)), ""))</f>
        <v>pcs</v>
      </c>
      <c r="F567" s="10">
        <v>12</v>
      </c>
      <c r="G567" s="11">
        <f t="array" ref="G567">IF(C567="","", IFERROR(INDEX(Barang!$F$2:$F$10001, MATCH(C567, Barang!$B$2:$B$10001, 0)) * F567, ""))</f>
        <v>6000</v>
      </c>
      <c r="H567" s="10"/>
      <c r="J567" s="13"/>
      <c r="K567" s="2" t="str">
        <f t="array" ref="K567">IF(L567="","", IFERROR(INDEX(Barang!$A$2:$A$10001, MATCH(L567, Barang!$B$2:$B$10001, 0)), "Tidak ditemukan"))</f>
        <v/>
      </c>
      <c r="L567" s="2"/>
      <c r="M567" s="2" t="str">
        <f t="array" ref="M567">IF(L567="","", IFERROR(INDEX(Barang!$C$2:$C$10001, MATCH(L567, Barang!$B$2:$B$10001, 0)), ""))</f>
        <v/>
      </c>
      <c r="N567" s="2" t="str">
        <f t="array" ref="N567">IF(L567="","", IFERROR(INDEX(Barang!$E$2:$E$10001, MATCH(L567, Barang!$B$2:$B$10001, 0)), ""))</f>
        <v/>
      </c>
      <c r="O567" s="10"/>
      <c r="P567" s="11" t="str">
        <f t="array" ref="P567">IF(L567="","", IFERROR(INDEX(Barang!$F$2:$F$10001, MATCH(L567, Barang!$B$2:$B$10001, 0)) * O567, ""))</f>
        <v/>
      </c>
      <c r="Q567" s="12"/>
      <c r="R567" s="10">
        <f t="shared" si="2"/>
        <v>-12</v>
      </c>
      <c r="S567" s="10" t="s">
        <v>40</v>
      </c>
      <c r="T567" s="2" t="s">
        <v>40</v>
      </c>
    </row>
    <row r="568" spans="1:20" ht="22.5" customHeight="1" x14ac:dyDescent="0.2">
      <c r="A568" s="8"/>
      <c r="B568" s="2" t="str">
        <f t="array" ref="B568">IF(C568="","", IFERROR(INDEX(Barang!$A$2:$A$10001, MATCH(C568, Barang!$B$2:$B$10001, 0)), "Tidak ditemukan"))</f>
        <v>TPL2</v>
      </c>
      <c r="C568" s="2" t="s">
        <v>66</v>
      </c>
      <c r="D568" s="2" t="str">
        <f t="array" ref="D568">IF(C568="","", IFERROR(INDEX(Barang!$C$2:$C$10001, MATCH(C568, Barang!$B$2:$B$10001, 0)), ""))</f>
        <v>Minyak</v>
      </c>
      <c r="E568" s="2" t="str">
        <f t="array" ref="E568">IF(C568="","", IFERROR(INDEX(Barang!$E$2:$E$10001, MATCH(C568, Barang!$B$2:$B$10001, 0)), ""))</f>
        <v>Liter</v>
      </c>
      <c r="F568" s="10">
        <v>10</v>
      </c>
      <c r="G568" s="11">
        <f t="array" ref="G568">IF(C568="","", IFERROR(INDEX(Barang!$F$2:$F$10001, MATCH(C568, Barang!$B$2:$B$10001, 0)) * F568, ""))</f>
        <v>400000</v>
      </c>
      <c r="H568" s="10"/>
      <c r="J568" s="8"/>
      <c r="K568" s="2" t="str">
        <f t="array" ref="K568">IF(L568="","", IFERROR(INDEX(Barang!$A$2:$A$10001, MATCH(L568, Barang!$B$2:$B$10001, 0)), "Tidak ditemukan"))</f>
        <v/>
      </c>
      <c r="L568" s="2"/>
      <c r="M568" s="2" t="str">
        <f t="array" ref="M568">IF(L568="","", IFERROR(INDEX(Barang!$C$2:$C$10001, MATCH(L568, Barang!$B$2:$B$10001, 0)), ""))</f>
        <v/>
      </c>
      <c r="N568" s="2" t="str">
        <f t="array" ref="N568">IF(L568="","", IFERROR(INDEX(Barang!$E$2:$E$10001, MATCH(L568, Barang!$B$2:$B$10001, 0)), ""))</f>
        <v/>
      </c>
      <c r="O568" s="10"/>
      <c r="P568" s="11" t="str">
        <f t="array" ref="P568">IF(L568="","", IFERROR(INDEX(Barang!$F$2:$F$10001, MATCH(L568, Barang!$B$2:$B$10001, 0)) * O568, ""))</f>
        <v/>
      </c>
      <c r="Q568" s="12"/>
      <c r="R568" s="10">
        <f t="shared" si="2"/>
        <v>-10</v>
      </c>
      <c r="S568" s="10" t="s">
        <v>40</v>
      </c>
      <c r="T568" s="2" t="s">
        <v>40</v>
      </c>
    </row>
    <row r="569" spans="1:20" ht="22.5" customHeight="1" x14ac:dyDescent="0.2">
      <c r="A569" s="8"/>
      <c r="B569" s="2" t="str">
        <f t="array" ref="B569">IF(C569="","", IFERROR(INDEX(Barang!$A$2:$A$10001, MATCH(C569, Barang!$B$2:$B$10001, 0)), "Tidak ditemukan"))</f>
        <v>MKE001</v>
      </c>
      <c r="C569" s="2" t="s">
        <v>209</v>
      </c>
      <c r="D569" s="2" t="str">
        <f t="array" ref="D569">IF(C569="","", IFERROR(INDEX(Barang!$C$2:$C$10001, MATCH(C569, Barang!$B$2:$B$10001, 0)), ""))</f>
        <v>Makanan</v>
      </c>
      <c r="E569" s="2" t="str">
        <f t="array" ref="E569">IF(C569="","", IFERROR(INDEX(Barang!$E$2:$E$10001, MATCH(C569, Barang!$B$2:$B$10001, 0)), ""))</f>
        <v>pcs</v>
      </c>
      <c r="F569" s="10">
        <v>8</v>
      </c>
      <c r="G569" s="11">
        <f t="array" ref="G569">IF(C569="","", IFERROR(INDEX(Barang!$F$2:$F$10001, MATCH(C569, Barang!$B$2:$B$10001, 0)) * F569, ""))</f>
        <v>20000</v>
      </c>
      <c r="H569" s="10"/>
      <c r="J569" s="13"/>
      <c r="K569" s="2" t="str">
        <f t="array" ref="K569">IF(L569="","", IFERROR(INDEX(Barang!$A$2:$A$10001, MATCH(L569, Barang!$B$2:$B$10001, 0)), "Tidak ditemukan"))</f>
        <v/>
      </c>
      <c r="L569" s="2"/>
      <c r="M569" s="2" t="str">
        <f t="array" ref="M569">IF(L569="","", IFERROR(INDEX(Barang!$C$2:$C$10001, MATCH(L569, Barang!$B$2:$B$10001, 0)), ""))</f>
        <v/>
      </c>
      <c r="N569" s="2" t="str">
        <f t="array" ref="N569">IF(L569="","", IFERROR(INDEX(Barang!$E$2:$E$10001, MATCH(L569, Barang!$B$2:$B$10001, 0)), ""))</f>
        <v/>
      </c>
      <c r="O569" s="10"/>
      <c r="P569" s="11" t="str">
        <f t="array" ref="P569">IF(L569="","", IFERROR(INDEX(Barang!$F$2:$F$10001, MATCH(L569, Barang!$B$2:$B$10001, 0)) * O569, ""))</f>
        <v/>
      </c>
      <c r="Q569" s="12"/>
      <c r="R569" s="10">
        <f t="shared" si="2"/>
        <v>-8</v>
      </c>
      <c r="S569" s="10" t="s">
        <v>40</v>
      </c>
      <c r="T569" s="2" t="s">
        <v>40</v>
      </c>
    </row>
    <row r="570" spans="1:20" ht="22.5" customHeight="1" x14ac:dyDescent="0.2">
      <c r="A570" s="8"/>
      <c r="B570" s="2" t="str">
        <f t="array" ref="B570">IF(C570="","", IFERROR(INDEX(Barang!$A$2:$A$10001, MATCH(C570, Barang!$B$2:$B$10001, 0)), "Tidak ditemukan"))</f>
        <v>MKH001</v>
      </c>
      <c r="C570" s="2" t="s">
        <v>118</v>
      </c>
      <c r="D570" s="2" t="str">
        <f t="array" ref="D570">IF(C570="","", IFERROR(INDEX(Barang!$C$2:$C$10001, MATCH(C570, Barang!$B$2:$B$10001, 0)), ""))</f>
        <v>Makanan</v>
      </c>
      <c r="E570" s="2" t="str">
        <f t="array" ref="E570">IF(C570="","", IFERROR(INDEX(Barang!$E$2:$E$10001, MATCH(C570, Barang!$B$2:$B$10001, 0)), ""))</f>
        <v>pcs</v>
      </c>
      <c r="F570" s="10">
        <v>20</v>
      </c>
      <c r="G570" s="11">
        <f t="array" ref="G570">IF(C570="","", IFERROR(INDEX(Barang!$F$2:$F$10001, MATCH(C570, Barang!$B$2:$B$10001, 0)) * F570, ""))</f>
        <v>70000</v>
      </c>
      <c r="H570" s="10"/>
      <c r="J570" s="8"/>
      <c r="K570" s="2" t="str">
        <f t="array" ref="K570">IF(L570="","", IFERROR(INDEX(Barang!$A$2:$A$10001, MATCH(L570, Barang!$B$2:$B$10001, 0)), "Tidak ditemukan"))</f>
        <v/>
      </c>
      <c r="L570" s="2"/>
      <c r="M570" s="2" t="str">
        <f t="array" ref="M570">IF(L570="","", IFERROR(INDEX(Barang!$C$2:$C$10001, MATCH(L570, Barang!$B$2:$B$10001, 0)), ""))</f>
        <v/>
      </c>
      <c r="N570" s="2" t="str">
        <f t="array" ref="N570">IF(L570="","", IFERROR(INDEX(Barang!$E$2:$E$10001, MATCH(L570, Barang!$B$2:$B$10001, 0)), ""))</f>
        <v/>
      </c>
      <c r="O570" s="10"/>
      <c r="P570" s="11" t="str">
        <f t="array" ref="P570">IF(L570="","", IFERROR(INDEX(Barang!$F$2:$F$10001, MATCH(L570, Barang!$B$2:$B$10001, 0)) * O570, ""))</f>
        <v/>
      </c>
      <c r="Q570" s="12"/>
      <c r="R570" s="10">
        <f t="shared" si="2"/>
        <v>-20</v>
      </c>
      <c r="S570" s="10" t="s">
        <v>40</v>
      </c>
      <c r="T570" s="2" t="s">
        <v>40</v>
      </c>
    </row>
    <row r="571" spans="1:20" ht="22.5" customHeight="1" x14ac:dyDescent="0.2">
      <c r="A571" s="8"/>
      <c r="B571" s="2" t="str">
        <f t="array" ref="B571">IF(C571="","", IFERROR(INDEX(Barang!$A$2:$A$10001, MATCH(C571, Barang!$B$2:$B$10001, 0)), "Tidak ditemukan"))</f>
        <v>KPH001</v>
      </c>
      <c r="C571" s="2" t="s">
        <v>138</v>
      </c>
      <c r="D571" s="2" t="str">
        <f t="array" ref="D571">IF(C571="","", IFERROR(INDEX(Barang!$C$2:$C$10001, MATCH(C571, Barang!$B$2:$B$10001, 0)), ""))</f>
        <v>Minuman</v>
      </c>
      <c r="E571" s="2" t="str">
        <f t="array" ref="E571">IF(C571="","", IFERROR(INDEX(Barang!$E$2:$E$10001, MATCH(C571, Barang!$B$2:$B$10001, 0)), ""))</f>
        <v>pcs</v>
      </c>
      <c r="F571" s="10">
        <v>7</v>
      </c>
      <c r="G571" s="11">
        <f t="array" ref="G571">IF(C571="","", IFERROR(INDEX(Barang!$F$2:$F$10001, MATCH(C571, Barang!$B$2:$B$10001, 0)) * F571, ""))</f>
        <v>7000</v>
      </c>
      <c r="H571" s="10"/>
      <c r="J571" s="13"/>
      <c r="K571" s="2" t="str">
        <f t="array" ref="K571">IF(L571="","", IFERROR(INDEX(Barang!$A$2:$A$10001, MATCH(L571, Barang!$B$2:$B$10001, 0)), "Tidak ditemukan"))</f>
        <v/>
      </c>
      <c r="L571" s="2"/>
      <c r="M571" s="2" t="str">
        <f t="array" ref="M571">IF(L571="","", IFERROR(INDEX(Barang!$C$2:$C$10001, MATCH(L571, Barang!$B$2:$B$10001, 0)), ""))</f>
        <v/>
      </c>
      <c r="N571" s="2" t="str">
        <f t="array" ref="N571">IF(L571="","", IFERROR(INDEX(Barang!$E$2:$E$10001, MATCH(L571, Barang!$B$2:$B$10001, 0)), ""))</f>
        <v/>
      </c>
      <c r="O571" s="10"/>
      <c r="P571" s="11" t="str">
        <f t="array" ref="P571">IF(L571="","", IFERROR(INDEX(Barang!$F$2:$F$10001, MATCH(L571, Barang!$B$2:$B$10001, 0)) * O571, ""))</f>
        <v/>
      </c>
      <c r="Q571" s="12"/>
      <c r="R571" s="10">
        <f t="shared" si="2"/>
        <v>-7</v>
      </c>
      <c r="S571" s="10" t="s">
        <v>40</v>
      </c>
      <c r="T571" s="2" t="s">
        <v>40</v>
      </c>
    </row>
    <row r="572" spans="1:20" ht="22.5" customHeight="1" x14ac:dyDescent="0.2">
      <c r="A572" s="8"/>
      <c r="B572" s="2" t="str">
        <f t="array" ref="B572">IF(C572="","", IFERROR(INDEX(Barang!$A$2:$A$10001, MATCH(C572, Barang!$B$2:$B$10001, 0)), "Tidak ditemukan"))</f>
        <v>NTS001</v>
      </c>
      <c r="C572" s="2" t="s">
        <v>63</v>
      </c>
      <c r="D572" s="2" t="str">
        <f t="array" ref="D572">IF(C572="","", IFERROR(INDEX(Barang!$C$2:$C$10001, MATCH(C572, Barang!$B$2:$B$10001, 0)), ""))</f>
        <v>Minuman</v>
      </c>
      <c r="E572" s="2" t="str">
        <f t="array" ref="E572">IF(C572="","", IFERROR(INDEX(Barang!$E$2:$E$10001, MATCH(C572, Barang!$B$2:$B$10001, 0)), ""))</f>
        <v>pcs</v>
      </c>
      <c r="F572" s="10">
        <v>2</v>
      </c>
      <c r="G572" s="11">
        <f t="array" ref="G572">IF(C572="","", IFERROR(INDEX(Barang!$F$2:$F$10001, MATCH(C572, Barang!$B$2:$B$10001, 0)) * F572, ""))</f>
        <v>3000</v>
      </c>
      <c r="H572" s="10"/>
      <c r="J572" s="8"/>
      <c r="K572" s="2" t="str">
        <f t="array" ref="K572">IF(L572="","", IFERROR(INDEX(Barang!$A$2:$A$10001, MATCH(L572, Barang!$B$2:$B$10001, 0)), "Tidak ditemukan"))</f>
        <v/>
      </c>
      <c r="L572" s="2"/>
      <c r="M572" s="2" t="str">
        <f t="array" ref="M572">IF(L572="","", IFERROR(INDEX(Barang!$C$2:$C$10001, MATCH(L572, Barang!$B$2:$B$10001, 0)), ""))</f>
        <v/>
      </c>
      <c r="N572" s="2" t="str">
        <f t="array" ref="N572">IF(L572="","", IFERROR(INDEX(Barang!$E$2:$E$10001, MATCH(L572, Barang!$B$2:$B$10001, 0)), ""))</f>
        <v/>
      </c>
      <c r="O572" s="10"/>
      <c r="P572" s="11" t="str">
        <f t="array" ref="P572">IF(L572="","", IFERROR(INDEX(Barang!$F$2:$F$10001, MATCH(L572, Barang!$B$2:$B$10001, 0)) * O572, ""))</f>
        <v/>
      </c>
      <c r="Q572" s="12"/>
      <c r="R572" s="10">
        <f t="shared" si="2"/>
        <v>-2</v>
      </c>
      <c r="S572" s="10" t="s">
        <v>40</v>
      </c>
      <c r="T572" s="2" t="s">
        <v>40</v>
      </c>
    </row>
    <row r="573" spans="1:20" ht="22.5" customHeight="1" x14ac:dyDescent="0.2">
      <c r="A573" s="8">
        <v>45998</v>
      </c>
      <c r="B573" s="2" t="str">
        <f t="array" ref="B573">IF(C573="","", IFERROR(INDEX(Barang!$A$2:$A$10001, MATCH(C573, Barang!$B$2:$B$10001, 0)), "Tidak ditemukan"))</f>
        <v>SKB001</v>
      </c>
      <c r="C573" s="2" t="s">
        <v>9</v>
      </c>
      <c r="D573" s="2" t="str">
        <f t="array" ref="D573">IF(C573="","", IFERROR(INDEX(Barang!$C$2:$C$10001, MATCH(C573, Barang!$B$2:$B$10001, 0)), ""))</f>
        <v>Detergen</v>
      </c>
      <c r="E573" s="2" t="str">
        <f t="array" ref="E573">IF(C573="","", IFERROR(INDEX(Barang!$E$2:$E$10001, MATCH(C573, Barang!$B$2:$B$10001, 0)), ""))</f>
        <v>pcs</v>
      </c>
      <c r="F573" s="10">
        <v>1</v>
      </c>
      <c r="G573" s="11">
        <f t="array" ref="G573">IF(C573="","", IFERROR(INDEX(Barang!$F$2:$F$10001, MATCH(C573, Barang!$B$2:$B$10001, 0)) * F573, ""))</f>
        <v>5000</v>
      </c>
      <c r="H573" s="10"/>
      <c r="J573" s="13"/>
      <c r="K573" s="2" t="str">
        <f t="array" ref="K573">IF(L573="","", IFERROR(INDEX(Barang!$A$2:$A$10001, MATCH(L573, Barang!$B$2:$B$10001, 0)), "Tidak ditemukan"))</f>
        <v/>
      </c>
      <c r="L573" s="2"/>
      <c r="M573" s="2" t="str">
        <f t="array" ref="M573">IF(L573="","", IFERROR(INDEX(Barang!$C$2:$C$10001, MATCH(L573, Barang!$B$2:$B$10001, 0)), ""))</f>
        <v/>
      </c>
      <c r="N573" s="2" t="str">
        <f t="array" ref="N573">IF(L573="","", IFERROR(INDEX(Barang!$E$2:$E$10001, MATCH(L573, Barang!$B$2:$B$10001, 0)), ""))</f>
        <v/>
      </c>
      <c r="O573" s="10"/>
      <c r="P573" s="11" t="str">
        <f t="array" ref="P573">IF(L573="","", IFERROR(INDEX(Barang!$F$2:$F$10001, MATCH(L573, Barang!$B$2:$B$10001, 0)) * O573, ""))</f>
        <v/>
      </c>
      <c r="Q573" s="12"/>
      <c r="R573" s="10">
        <f t="shared" si="2"/>
        <v>-1</v>
      </c>
      <c r="S573" s="10" t="s">
        <v>40</v>
      </c>
      <c r="T573" s="2" t="s">
        <v>40</v>
      </c>
    </row>
    <row r="574" spans="1:20" ht="22.5" customHeight="1" x14ac:dyDescent="0.2">
      <c r="A574" s="8"/>
      <c r="B574" s="2" t="str">
        <f t="array" ref="B574">IF(C574="","", IFERROR(INDEX(Barang!$A$2:$A$10001, MATCH(C574, Barang!$B$2:$B$10001, 0)), "Tidak ditemukan"))</f>
        <v>BPT1</v>
      </c>
      <c r="C574" s="2" t="s">
        <v>23</v>
      </c>
      <c r="D574" s="2" t="str">
        <f t="array" ref="D574">IF(C574="","", IFERROR(INDEX(Barang!$C$2:$C$10001, MATCH(C574, Barang!$B$2:$B$10001, 0)), ""))</f>
        <v>Rempah</v>
      </c>
      <c r="E574" s="2" t="str">
        <f t="array" ref="E574">IF(C574="","", IFERROR(INDEX(Barang!$E$2:$E$10001, MATCH(C574, Barang!$B$2:$B$10001, 0)), ""))</f>
        <v>kg</v>
      </c>
      <c r="F574" s="10">
        <v>10</v>
      </c>
      <c r="G574" s="11">
        <f t="array" ref="G574">IF(C574="","", IFERROR(INDEX(Barang!$F$2:$F$10001, MATCH(C574, Barang!$B$2:$B$10001, 0)) * F574, ""))</f>
        <v>85000</v>
      </c>
      <c r="H574" s="10"/>
      <c r="J574" s="8"/>
      <c r="K574" s="2" t="str">
        <f t="array" ref="K574">IF(L574="","", IFERROR(INDEX(Barang!$A$2:$A$10001, MATCH(L574, Barang!$B$2:$B$10001, 0)), "Tidak ditemukan"))</f>
        <v/>
      </c>
      <c r="L574" s="2"/>
      <c r="M574" s="2" t="str">
        <f t="array" ref="M574">IF(L574="","", IFERROR(INDEX(Barang!$C$2:$C$10001, MATCH(L574, Barang!$B$2:$B$10001, 0)), ""))</f>
        <v/>
      </c>
      <c r="N574" s="2" t="str">
        <f t="array" ref="N574">IF(L574="","", IFERROR(INDEX(Barang!$E$2:$E$10001, MATCH(L574, Barang!$B$2:$B$10001, 0)), ""))</f>
        <v/>
      </c>
      <c r="O574" s="10"/>
      <c r="P574" s="11" t="str">
        <f t="array" ref="P574">IF(L574="","", IFERROR(INDEX(Barang!$F$2:$F$10001, MATCH(L574, Barang!$B$2:$B$10001, 0)) * O574, ""))</f>
        <v/>
      </c>
      <c r="Q574" s="12"/>
      <c r="R574" s="10">
        <f t="shared" si="2"/>
        <v>-10</v>
      </c>
      <c r="S574" s="10" t="s">
        <v>40</v>
      </c>
      <c r="T574" s="2" t="s">
        <v>40</v>
      </c>
    </row>
    <row r="575" spans="1:20" ht="22.5" customHeight="1" x14ac:dyDescent="0.2">
      <c r="A575" s="8"/>
      <c r="B575" s="2" t="str">
        <f t="array" ref="B575">IF(C575="","", IFERROR(INDEX(Barang!$A$2:$A$10001, MATCH(C575, Barang!$B$2:$B$10001, 0)), "Tidak ditemukan"))</f>
        <v>RCK001</v>
      </c>
      <c r="C575" s="2" t="s">
        <v>199</v>
      </c>
      <c r="D575" s="2" t="str">
        <f t="array" ref="D575">IF(C575="","", IFERROR(INDEX(Barang!$C$2:$C$10001, MATCH(C575, Barang!$B$2:$B$10001, 0)), ""))</f>
        <v>Bumbu</v>
      </c>
      <c r="E575" s="2" t="str">
        <f t="array" ref="E575">IF(C575="","", IFERROR(INDEX(Barang!$E$2:$E$10001, MATCH(C575, Barang!$B$2:$B$10001, 0)), ""))</f>
        <v>pcs</v>
      </c>
      <c r="F575" s="10">
        <v>1</v>
      </c>
      <c r="G575" s="11">
        <f t="array" ref="G575">IF(C575="","", IFERROR(INDEX(Barang!$F$2:$F$10001, MATCH(C575, Barang!$B$2:$B$10001, 0)) * F575, ""))</f>
        <v>2000</v>
      </c>
      <c r="H575" s="10"/>
      <c r="J575" s="13"/>
      <c r="K575" s="2" t="str">
        <f t="array" ref="K575">IF(L575="","", IFERROR(INDEX(Barang!$A$2:$A$10001, MATCH(L575, Barang!$B$2:$B$10001, 0)), "Tidak ditemukan"))</f>
        <v/>
      </c>
      <c r="L575" s="2"/>
      <c r="M575" s="2" t="str">
        <f t="array" ref="M575">IF(L575="","", IFERROR(INDEX(Barang!$C$2:$C$10001, MATCH(L575, Barang!$B$2:$B$10001, 0)), ""))</f>
        <v/>
      </c>
      <c r="N575" s="2" t="str">
        <f t="array" ref="N575">IF(L575="","", IFERROR(INDEX(Barang!$E$2:$E$10001, MATCH(L575, Barang!$B$2:$B$10001, 0)), ""))</f>
        <v/>
      </c>
      <c r="O575" s="10"/>
      <c r="P575" s="11" t="str">
        <f t="array" ref="P575">IF(L575="","", IFERROR(INDEX(Barang!$F$2:$F$10001, MATCH(L575, Barang!$B$2:$B$10001, 0)) * O575, ""))</f>
        <v/>
      </c>
      <c r="Q575" s="12"/>
      <c r="R575" s="10">
        <f t="shared" si="2"/>
        <v>-1</v>
      </c>
      <c r="S575" s="10" t="s">
        <v>40</v>
      </c>
      <c r="T575" s="2" t="s">
        <v>40</v>
      </c>
    </row>
    <row r="576" spans="1:20" ht="22.5" customHeight="1" x14ac:dyDescent="0.2">
      <c r="A576" s="8"/>
      <c r="B576" s="2" t="str">
        <f t="array" ref="B576">IF(C576="","", IFERROR(INDEX(Barang!$A$2:$A$10001, MATCH(C576, Barang!$B$2:$B$10001, 0)), "Tidak ditemukan"))</f>
        <v>YP500</v>
      </c>
      <c r="C576" s="2" t="s">
        <v>19</v>
      </c>
      <c r="D576" s="2" t="str">
        <f t="array" ref="D576">IF(C576="","", IFERROR(INDEX(Barang!$C$2:$C$10001, MATCH(C576, Barang!$B$2:$B$10001, 0)), ""))</f>
        <v>Makanan</v>
      </c>
      <c r="E576" s="2" t="str">
        <f t="array" ref="E576">IF(C576="","", IFERROR(INDEX(Barang!$E$2:$E$10001, MATCH(C576, Barang!$B$2:$B$10001, 0)), ""))</f>
        <v>pcs</v>
      </c>
      <c r="F576" s="10">
        <v>2</v>
      </c>
      <c r="G576" s="11">
        <f t="array" ref="G576">IF(C576="","", IFERROR(INDEX(Barang!$F$2:$F$10001, MATCH(C576, Barang!$B$2:$B$10001, 0)) * F576, ""))</f>
        <v>1000</v>
      </c>
      <c r="H576" s="10"/>
      <c r="J576" s="8"/>
      <c r="K576" s="2" t="str">
        <f t="array" ref="K576">IF(L576="","", IFERROR(INDEX(Barang!$A$2:$A$10001, MATCH(L576, Barang!$B$2:$B$10001, 0)), "Tidak ditemukan"))</f>
        <v/>
      </c>
      <c r="L576" s="2"/>
      <c r="M576" s="2" t="str">
        <f t="array" ref="M576">IF(L576="","", IFERROR(INDEX(Barang!$C$2:$C$10001, MATCH(L576, Barang!$B$2:$B$10001, 0)), ""))</f>
        <v/>
      </c>
      <c r="N576" s="2" t="str">
        <f t="array" ref="N576">IF(L576="","", IFERROR(INDEX(Barang!$E$2:$E$10001, MATCH(L576, Barang!$B$2:$B$10001, 0)), ""))</f>
        <v/>
      </c>
      <c r="O576" s="10"/>
      <c r="P576" s="11" t="str">
        <f t="array" ref="P576">IF(L576="","", IFERROR(INDEX(Barang!$F$2:$F$10001, MATCH(L576, Barang!$B$2:$B$10001, 0)) * O576, ""))</f>
        <v/>
      </c>
      <c r="Q576" s="12"/>
      <c r="R576" s="10">
        <f t="shared" si="2"/>
        <v>-2</v>
      </c>
      <c r="S576" s="10" t="s">
        <v>40</v>
      </c>
      <c r="T576" s="2" t="s">
        <v>40</v>
      </c>
    </row>
    <row r="577" spans="1:20" ht="22.5" customHeight="1" x14ac:dyDescent="0.2">
      <c r="A577" s="8"/>
      <c r="B577" s="2" t="str">
        <f t="array" ref="B577">IF(C577="","", IFERROR(INDEX(Barang!$A$2:$A$10001, MATCH(C577, Barang!$B$2:$B$10001, 0)), "Tidak ditemukan"))</f>
        <v>CM001</v>
      </c>
      <c r="C577" s="2" t="s">
        <v>621</v>
      </c>
      <c r="D577" s="2" t="str">
        <f t="array" ref="D577">IF(C577="","", IFERROR(INDEX(Barang!$C$2:$C$10001, MATCH(C577, Barang!$B$2:$B$10001, 0)), ""))</f>
        <v>Minuman</v>
      </c>
      <c r="E577" s="2" t="str">
        <f t="array" ref="E577">IF(C577="","", IFERROR(INDEX(Barang!$E$2:$E$10001, MATCH(C577, Barang!$B$2:$B$10001, 0)), ""))</f>
        <v>pcs</v>
      </c>
      <c r="F577" s="10">
        <v>1</v>
      </c>
      <c r="G577" s="11">
        <f t="array" ref="G577">IF(C577="","", IFERROR(INDEX(Barang!$F$2:$F$10001, MATCH(C577, Barang!$B$2:$B$10001, 0)) * F577, ""))</f>
        <v>3000</v>
      </c>
      <c r="H577" s="10"/>
      <c r="J577" s="13"/>
      <c r="K577" s="2" t="str">
        <f t="array" ref="K577">IF(L577="","", IFERROR(INDEX(Barang!$A$2:$A$10001, MATCH(L577, Barang!$B$2:$B$10001, 0)), "Tidak ditemukan"))</f>
        <v/>
      </c>
      <c r="L577" s="2"/>
      <c r="M577" s="2" t="str">
        <f t="array" ref="M577">IF(L577="","", IFERROR(INDEX(Barang!$C$2:$C$10001, MATCH(L577, Barang!$B$2:$B$10001, 0)), ""))</f>
        <v/>
      </c>
      <c r="N577" s="2" t="str">
        <f t="array" ref="N577">IF(L577="","", IFERROR(INDEX(Barang!$E$2:$E$10001, MATCH(L577, Barang!$B$2:$B$10001, 0)), ""))</f>
        <v/>
      </c>
      <c r="O577" s="10"/>
      <c r="P577" s="11" t="str">
        <f t="array" ref="P577">IF(L577="","", IFERROR(INDEX(Barang!$F$2:$F$10001, MATCH(L577, Barang!$B$2:$B$10001, 0)) * O577, ""))</f>
        <v/>
      </c>
      <c r="Q577" s="12"/>
      <c r="R577" s="10">
        <f t="shared" si="2"/>
        <v>-1</v>
      </c>
      <c r="S577" s="10" t="s">
        <v>40</v>
      </c>
      <c r="T577" s="2" t="s">
        <v>40</v>
      </c>
    </row>
    <row r="578" spans="1:20" ht="22.5" customHeight="1" x14ac:dyDescent="0.2">
      <c r="A578" s="8"/>
      <c r="B578" s="2" t="str">
        <f t="array" ref="B578">IF(C578="","", IFERROR(INDEX(Barang!$A$2:$A$10001, MATCH(C578, Barang!$B$2:$B$10001, 0)), "Tidak ditemukan"))</f>
        <v>GRA001</v>
      </c>
      <c r="C578" s="2" t="s">
        <v>823</v>
      </c>
      <c r="D578" s="2" t="str">
        <f t="array" ref="D578">IF(C578="","", IFERROR(INDEX(Barang!$C$2:$C$10001, MATCH(C578, Barang!$B$2:$B$10001, 0)), ""))</f>
        <v>Makanan</v>
      </c>
      <c r="E578" s="2" t="str">
        <f t="array" ref="E578">IF(C578="","", IFERROR(INDEX(Barang!$E$2:$E$10001, MATCH(C578, Barang!$B$2:$B$10001, 0)), ""))</f>
        <v>pcs</v>
      </c>
      <c r="F578" s="10">
        <v>4</v>
      </c>
      <c r="G578" s="11">
        <f t="array" ref="G578">IF(C578="","", IFERROR(INDEX(Barang!$F$2:$F$10001, MATCH(C578, Barang!$B$2:$B$10001, 0)) * F578, ""))</f>
        <v>8000</v>
      </c>
      <c r="H578" s="10"/>
      <c r="J578" s="8"/>
      <c r="K578" s="2" t="str">
        <f t="array" ref="K578">IF(L578="","", IFERROR(INDEX(Barang!$A$2:$A$10001, MATCH(L578, Barang!$B$2:$B$10001, 0)), "Tidak ditemukan"))</f>
        <v/>
      </c>
      <c r="L578" s="2"/>
      <c r="M578" s="2" t="str">
        <f t="array" ref="M578">IF(L578="","", IFERROR(INDEX(Barang!$C$2:$C$10001, MATCH(L578, Barang!$B$2:$B$10001, 0)), ""))</f>
        <v/>
      </c>
      <c r="N578" s="2" t="str">
        <f t="array" ref="N578">IF(L578="","", IFERROR(INDEX(Barang!$E$2:$E$10001, MATCH(L578, Barang!$B$2:$B$10001, 0)), ""))</f>
        <v/>
      </c>
      <c r="O578" s="10"/>
      <c r="P578" s="11" t="str">
        <f t="array" ref="P578">IF(L578="","", IFERROR(INDEX(Barang!$F$2:$F$10001, MATCH(L578, Barang!$B$2:$B$10001, 0)) * O578, ""))</f>
        <v/>
      </c>
      <c r="Q578" s="12"/>
      <c r="R578" s="10">
        <f t="shared" si="2"/>
        <v>-4</v>
      </c>
      <c r="S578" s="10" t="s">
        <v>40</v>
      </c>
      <c r="T578" s="2" t="s">
        <v>40</v>
      </c>
    </row>
    <row r="579" spans="1:20" ht="22.5" customHeight="1" x14ac:dyDescent="0.2">
      <c r="A579" s="8"/>
      <c r="B579" s="2" t="str">
        <f t="array" ref="B579">IF(C579="","", IFERROR(INDEX(Barang!$A$2:$A$10001, MATCH(C579, Barang!$B$2:$B$10001, 0)), "Tidak ditemukan"))</f>
        <v>PLS002</v>
      </c>
      <c r="C579" s="2" t="s">
        <v>56</v>
      </c>
      <c r="D579" s="2" t="str">
        <f t="array" ref="D579">IF(C579="","", IFERROR(INDEX(Barang!$C$2:$C$10001, MATCH(C579, Barang!$B$2:$B$10001, 0)), ""))</f>
        <v>Makanan</v>
      </c>
      <c r="E579" s="2" t="str">
        <f t="array" ref="E579">IF(C579="","", IFERROR(INDEX(Barang!$E$2:$E$10001, MATCH(C579, Barang!$B$2:$B$10001, 0)), ""))</f>
        <v>pcs</v>
      </c>
      <c r="F579" s="10">
        <v>2</v>
      </c>
      <c r="G579" s="11">
        <f t="array" ref="G579">IF(C579="","", IFERROR(INDEX(Barang!$F$2:$F$10001, MATCH(C579, Barang!$B$2:$B$10001, 0)) * F579, ""))</f>
        <v>2000</v>
      </c>
      <c r="H579" s="10"/>
      <c r="J579" s="13"/>
      <c r="K579" s="2" t="str">
        <f t="array" ref="K579">IF(L579="","", IFERROR(INDEX(Barang!$A$2:$A$10001, MATCH(L579, Barang!$B$2:$B$10001, 0)), "Tidak ditemukan"))</f>
        <v/>
      </c>
      <c r="L579" s="2"/>
      <c r="M579" s="2" t="str">
        <f t="array" ref="M579">IF(L579="","", IFERROR(INDEX(Barang!$C$2:$C$10001, MATCH(L579, Barang!$B$2:$B$10001, 0)), ""))</f>
        <v/>
      </c>
      <c r="N579" s="2" t="str">
        <f t="array" ref="N579">IF(L579="","", IFERROR(INDEX(Barang!$E$2:$E$10001, MATCH(L579, Barang!$B$2:$B$10001, 0)), ""))</f>
        <v/>
      </c>
      <c r="O579" s="10"/>
      <c r="P579" s="11" t="str">
        <f t="array" ref="P579">IF(L579="","", IFERROR(INDEX(Barang!$F$2:$F$10001, MATCH(L579, Barang!$B$2:$B$10001, 0)) * O579, ""))</f>
        <v/>
      </c>
      <c r="Q579" s="12"/>
      <c r="R579" s="10">
        <f t="shared" si="2"/>
        <v>-2</v>
      </c>
      <c r="S579" s="10" t="s">
        <v>40</v>
      </c>
      <c r="T579" s="2" t="s">
        <v>40</v>
      </c>
    </row>
    <row r="580" spans="1:20" ht="22.5" customHeight="1" x14ac:dyDescent="0.2">
      <c r="A580" s="8"/>
      <c r="B580" s="2" t="str">
        <f t="array" ref="B580">IF(C580="","", IFERROR(INDEX(Barang!$A$2:$A$10001, MATCH(C580, Barang!$B$2:$B$10001, 0)), "Tidak ditemukan"))</f>
        <v>TLR2</v>
      </c>
      <c r="C580" s="2" t="s">
        <v>135</v>
      </c>
      <c r="D580" s="2" t="str">
        <f t="array" ref="D580">IF(C580="","", IFERROR(INDEX(Barang!$C$2:$C$10001, MATCH(C580, Barang!$B$2:$B$10001, 0)), ""))</f>
        <v>Sembako</v>
      </c>
      <c r="E580" s="2" t="str">
        <f t="array" ref="E580">IF(C580="","", IFERROR(INDEX(Barang!$E$2:$E$10001, MATCH(C580, Barang!$B$2:$B$10001, 0)), ""))</f>
        <v>kg</v>
      </c>
      <c r="F580" s="10">
        <v>20</v>
      </c>
      <c r="G580" s="11">
        <f t="array" ref="G580">IF(C580="","", IFERROR(INDEX(Barang!$F$2:$F$10001, MATCH(C580, Barang!$B$2:$B$10001, 0)) * F580, ""))</f>
        <v>310000</v>
      </c>
      <c r="H580" s="10"/>
      <c r="J580" s="8"/>
      <c r="K580" s="2" t="str">
        <f t="array" ref="K580">IF(L580="","", IFERROR(INDEX(Barang!$A$2:$A$10001, MATCH(L580, Barang!$B$2:$B$10001, 0)), "Tidak ditemukan"))</f>
        <v/>
      </c>
      <c r="L580" s="2"/>
      <c r="M580" s="2" t="str">
        <f t="array" ref="M580">IF(L580="","", IFERROR(INDEX(Barang!$C$2:$C$10001, MATCH(L580, Barang!$B$2:$B$10001, 0)), ""))</f>
        <v/>
      </c>
      <c r="N580" s="2" t="str">
        <f t="array" ref="N580">IF(L580="","", IFERROR(INDEX(Barang!$E$2:$E$10001, MATCH(L580, Barang!$B$2:$B$10001, 0)), ""))</f>
        <v/>
      </c>
      <c r="O580" s="10"/>
      <c r="P580" s="11" t="str">
        <f t="array" ref="P580">IF(L580="","", IFERROR(INDEX(Barang!$F$2:$F$10001, MATCH(L580, Barang!$B$2:$B$10001, 0)) * O580, ""))</f>
        <v/>
      </c>
      <c r="Q580" s="12"/>
      <c r="R580" s="10">
        <f t="shared" si="2"/>
        <v>-20</v>
      </c>
      <c r="S580" s="10" t="s">
        <v>40</v>
      </c>
      <c r="T580" s="2" t="s">
        <v>40</v>
      </c>
    </row>
    <row r="581" spans="1:20" ht="22.5" customHeight="1" x14ac:dyDescent="0.2">
      <c r="A581" s="8"/>
      <c r="B581" s="2" t="str">
        <f t="array" ref="B581">IF(C581="","", IFERROR(INDEX(Barang!$A$2:$A$10001, MATCH(C581, Barang!$B$2:$B$10001, 0)), "Tidak ditemukan"))</f>
        <v>MGR001</v>
      </c>
      <c r="C581" s="2" t="s">
        <v>116</v>
      </c>
      <c r="D581" s="2" t="str">
        <f t="array" ref="D581">IF(C581="","", IFERROR(INDEX(Barang!$C$2:$C$10001, MATCH(C581, Barang!$B$2:$B$10001, 0)), ""))</f>
        <v>Makanan</v>
      </c>
      <c r="E581" s="2" t="str">
        <f t="array" ref="E581">IF(C581="","", IFERROR(INDEX(Barang!$E$2:$E$10001, MATCH(C581, Barang!$B$2:$B$10001, 0)), ""))</f>
        <v>pcs</v>
      </c>
      <c r="F581" s="10">
        <v>40</v>
      </c>
      <c r="G581" s="11">
        <f t="array" ref="G581">IF(C581="","", IFERROR(INDEX(Barang!$F$2:$F$10001, MATCH(C581, Barang!$B$2:$B$10001, 0)) * F581, ""))</f>
        <v>140000</v>
      </c>
      <c r="H581" s="10"/>
      <c r="J581" s="13"/>
      <c r="K581" s="2" t="str">
        <f t="array" ref="K581">IF(L581="","", IFERROR(INDEX(Barang!$A$2:$A$10001, MATCH(L581, Barang!$B$2:$B$10001, 0)), "Tidak ditemukan"))</f>
        <v/>
      </c>
      <c r="L581" s="2"/>
      <c r="M581" s="2" t="str">
        <f t="array" ref="M581">IF(L581="","", IFERROR(INDEX(Barang!$C$2:$C$10001, MATCH(L581, Barang!$B$2:$B$10001, 0)), ""))</f>
        <v/>
      </c>
      <c r="N581" s="2" t="str">
        <f t="array" ref="N581">IF(L581="","", IFERROR(INDEX(Barang!$E$2:$E$10001, MATCH(L581, Barang!$B$2:$B$10001, 0)), ""))</f>
        <v/>
      </c>
      <c r="O581" s="10"/>
      <c r="P581" s="11" t="str">
        <f t="array" ref="P581">IF(L581="","", IFERROR(INDEX(Barang!$F$2:$F$10001, MATCH(L581, Barang!$B$2:$B$10001, 0)) * O581, ""))</f>
        <v/>
      </c>
      <c r="Q581" s="12"/>
      <c r="R581" s="10">
        <f t="shared" si="2"/>
        <v>-40</v>
      </c>
      <c r="S581" s="10" t="s">
        <v>40</v>
      </c>
      <c r="T581" s="2" t="s">
        <v>40</v>
      </c>
    </row>
    <row r="582" spans="1:20" ht="22.5" customHeight="1" x14ac:dyDescent="0.2">
      <c r="A582" s="8"/>
      <c r="B582" s="2" t="str">
        <f t="array" ref="B582">IF(C582="","", IFERROR(INDEX(Barang!$A$2:$A$10001, MATCH(C582, Barang!$B$2:$B$10001, 0)), "Tidak ditemukan"))</f>
        <v>KPH001</v>
      </c>
      <c r="C582" s="2" t="s">
        <v>138</v>
      </c>
      <c r="D582" s="2" t="str">
        <f t="array" ref="D582">IF(C582="","", IFERROR(INDEX(Barang!$C$2:$C$10001, MATCH(C582, Barang!$B$2:$B$10001, 0)), ""))</f>
        <v>Minuman</v>
      </c>
      <c r="E582" s="2" t="str">
        <f t="array" ref="E582">IF(C582="","", IFERROR(INDEX(Barang!$E$2:$E$10001, MATCH(C582, Barang!$B$2:$B$10001, 0)), ""))</f>
        <v>pcs</v>
      </c>
      <c r="F582" s="10">
        <v>10</v>
      </c>
      <c r="G582" s="11">
        <f t="array" ref="G582">IF(C582="","", IFERROR(INDEX(Barang!$F$2:$F$10001, MATCH(C582, Barang!$B$2:$B$10001, 0)) * F582, ""))</f>
        <v>10000</v>
      </c>
      <c r="H582" s="10"/>
      <c r="J582" s="8"/>
      <c r="K582" s="2" t="str">
        <f t="array" ref="K582">IF(L582="","", IFERROR(INDEX(Barang!$A$2:$A$10001, MATCH(L582, Barang!$B$2:$B$10001, 0)), "Tidak ditemukan"))</f>
        <v/>
      </c>
      <c r="L582" s="2"/>
      <c r="M582" s="2" t="str">
        <f t="array" ref="M582">IF(L582="","", IFERROR(INDEX(Barang!$C$2:$C$10001, MATCH(L582, Barang!$B$2:$B$10001, 0)), ""))</f>
        <v/>
      </c>
      <c r="N582" s="2" t="str">
        <f t="array" ref="N582">IF(L582="","", IFERROR(INDEX(Barang!$E$2:$E$10001, MATCH(L582, Barang!$B$2:$B$10001, 0)), ""))</f>
        <v/>
      </c>
      <c r="O582" s="10"/>
      <c r="P582" s="11" t="str">
        <f t="array" ref="P582">IF(L582="","", IFERROR(INDEX(Barang!$F$2:$F$10001, MATCH(L582, Barang!$B$2:$B$10001, 0)) * O582, ""))</f>
        <v/>
      </c>
      <c r="Q582" s="12"/>
      <c r="R582" s="10">
        <f t="shared" si="2"/>
        <v>-10</v>
      </c>
      <c r="S582" s="10" t="s">
        <v>40</v>
      </c>
      <c r="T582" s="2" t="s">
        <v>40</v>
      </c>
    </row>
    <row r="583" spans="1:20" ht="22.5" customHeight="1" x14ac:dyDescent="0.2">
      <c r="A583" s="8"/>
      <c r="B583" s="2" t="str">
        <f t="array" ref="B583">IF(C583="","", IFERROR(INDEX(Barang!$A$2:$A$10001, MATCH(C583, Barang!$B$2:$B$10001, 0)), "Tidak ditemukan"))</f>
        <v>DLN02</v>
      </c>
      <c r="C583" s="2" t="s">
        <v>493</v>
      </c>
      <c r="D583" s="2" t="str">
        <f t="array" ref="D583">IF(C583="","", IFERROR(INDEX(Barang!$C$2:$C$10001, MATCH(C583, Barang!$B$2:$B$10001, 0)), ""))</f>
        <v>Makanan</v>
      </c>
      <c r="E583" s="2" t="str">
        <f t="array" ref="E583">IF(C583="","", IFERROR(INDEX(Barang!$E$2:$E$10001, MATCH(C583, Barang!$B$2:$B$10001, 0)), ""))</f>
        <v>pcs</v>
      </c>
      <c r="F583" s="10">
        <v>2</v>
      </c>
      <c r="G583" s="11">
        <f t="array" ref="G583">IF(C583="","", IFERROR(INDEX(Barang!$F$2:$F$10001, MATCH(C583, Barang!$B$2:$B$10001, 0)) * F583, ""))</f>
        <v>4000</v>
      </c>
      <c r="H583" s="10"/>
      <c r="J583" s="13"/>
      <c r="K583" s="2" t="str">
        <f t="array" ref="K583">IF(L583="","", IFERROR(INDEX(Barang!$A$2:$A$10001, MATCH(L583, Barang!$B$2:$B$10001, 0)), "Tidak ditemukan"))</f>
        <v/>
      </c>
      <c r="L583" s="2"/>
      <c r="M583" s="2" t="str">
        <f t="array" ref="M583">IF(L583="","", IFERROR(INDEX(Barang!$C$2:$C$10001, MATCH(L583, Barang!$B$2:$B$10001, 0)), ""))</f>
        <v/>
      </c>
      <c r="N583" s="2" t="str">
        <f t="array" ref="N583">IF(L583="","", IFERROR(INDEX(Barang!$E$2:$E$10001, MATCH(L583, Barang!$B$2:$B$10001, 0)), ""))</f>
        <v/>
      </c>
      <c r="O583" s="10"/>
      <c r="P583" s="11" t="str">
        <f t="array" ref="P583">IF(L583="","", IFERROR(INDEX(Barang!$F$2:$F$10001, MATCH(L583, Barang!$B$2:$B$10001, 0)) * O583, ""))</f>
        <v/>
      </c>
      <c r="Q583" s="12"/>
      <c r="R583" s="10">
        <f t="shared" si="2"/>
        <v>-2</v>
      </c>
      <c r="S583" s="10" t="s">
        <v>40</v>
      </c>
      <c r="T583" s="2" t="s">
        <v>40</v>
      </c>
    </row>
    <row r="584" spans="1:20" ht="22.5" customHeight="1" x14ac:dyDescent="0.2">
      <c r="A584" s="8"/>
      <c r="B584" s="2" t="str">
        <f t="array" ref="B584">IF(C584="","", IFERROR(INDEX(Barang!$A$2:$A$10001, MATCH(C584, Barang!$B$2:$B$10001, 0)), "Tidak ditemukan"))</f>
        <v>MLK02</v>
      </c>
      <c r="C584" s="2" t="s">
        <v>412</v>
      </c>
      <c r="D584" s="2" t="str">
        <f t="array" ref="D584">IF(C584="","", IFERROR(INDEX(Barang!$C$2:$C$10001, MATCH(C584, Barang!$B$2:$B$10001, 0)), ""))</f>
        <v>Makanan</v>
      </c>
      <c r="E584" s="2" t="str">
        <f t="array" ref="E584">IF(C584="","", IFERROR(INDEX(Barang!$E$2:$E$10001, MATCH(C584, Barang!$B$2:$B$10001, 0)), ""))</f>
        <v>pcs</v>
      </c>
      <c r="F584" s="10">
        <v>1</v>
      </c>
      <c r="G584" s="11">
        <f t="array" ref="G584">IF(C584="","", IFERROR(INDEX(Barang!$F$2:$F$10001, MATCH(C584, Barang!$B$2:$B$10001, 0)) * F584, ""))</f>
        <v>6500</v>
      </c>
      <c r="H584" s="10"/>
      <c r="J584" s="8"/>
      <c r="K584" s="2" t="str">
        <f t="array" ref="K584">IF(L584="","", IFERROR(INDEX(Barang!$A$2:$A$10001, MATCH(L584, Barang!$B$2:$B$10001, 0)), "Tidak ditemukan"))</f>
        <v/>
      </c>
      <c r="L584" s="2"/>
      <c r="M584" s="2" t="str">
        <f t="array" ref="M584">IF(L584="","", IFERROR(INDEX(Barang!$C$2:$C$10001, MATCH(L584, Barang!$B$2:$B$10001, 0)), ""))</f>
        <v/>
      </c>
      <c r="N584" s="2" t="str">
        <f t="array" ref="N584">IF(L584="","", IFERROR(INDEX(Barang!$E$2:$E$10001, MATCH(L584, Barang!$B$2:$B$10001, 0)), ""))</f>
        <v/>
      </c>
      <c r="O584" s="10"/>
      <c r="P584" s="11" t="str">
        <f t="array" ref="P584">IF(L584="","", IFERROR(INDEX(Barang!$F$2:$F$10001, MATCH(L584, Barang!$B$2:$B$10001, 0)) * O584, ""))</f>
        <v/>
      </c>
      <c r="Q584" s="12"/>
      <c r="R584" s="10">
        <f t="shared" si="2"/>
        <v>-1</v>
      </c>
      <c r="S584" s="10" t="s">
        <v>40</v>
      </c>
      <c r="T584" s="2" t="s">
        <v>40</v>
      </c>
    </row>
    <row r="585" spans="1:20" ht="22.5" customHeight="1" x14ac:dyDescent="0.2">
      <c r="A585" s="8">
        <v>45999</v>
      </c>
      <c r="B585" s="2" t="str">
        <f t="array" ref="B585">IF(C585="","", IFERROR(INDEX(Barang!$A$2:$A$10001, MATCH(C585, Barang!$B$2:$B$10001, 0)), "Tidak ditemukan"))</f>
        <v>TLR2</v>
      </c>
      <c r="C585" s="2" t="s">
        <v>135</v>
      </c>
      <c r="D585" s="2" t="str">
        <f t="array" ref="D585">IF(C585="","", IFERROR(INDEX(Barang!$C$2:$C$10001, MATCH(C585, Barang!$B$2:$B$10001, 0)), ""))</f>
        <v>Sembako</v>
      </c>
      <c r="E585" s="2" t="str">
        <f t="array" ref="E585">IF(C585="","", IFERROR(INDEX(Barang!$E$2:$E$10001, MATCH(C585, Barang!$B$2:$B$10001, 0)), ""))</f>
        <v>kg</v>
      </c>
      <c r="F585" s="10">
        <v>10</v>
      </c>
      <c r="G585" s="11">
        <f t="array" ref="G585">IF(C585="","", IFERROR(INDEX(Barang!$F$2:$F$10001, MATCH(C585, Barang!$B$2:$B$10001, 0)) * F585, ""))</f>
        <v>155000</v>
      </c>
      <c r="H585" s="10"/>
      <c r="J585" s="13"/>
      <c r="K585" s="2" t="str">
        <f t="array" ref="K585">IF(L585="","", IFERROR(INDEX(Barang!$A$2:$A$10001, MATCH(L585, Barang!$B$2:$B$10001, 0)), "Tidak ditemukan"))</f>
        <v/>
      </c>
      <c r="L585" s="2"/>
      <c r="M585" s="2" t="str">
        <f t="array" ref="M585">IF(L585="","", IFERROR(INDEX(Barang!$C$2:$C$10001, MATCH(L585, Barang!$B$2:$B$10001, 0)), ""))</f>
        <v/>
      </c>
      <c r="N585" s="2" t="str">
        <f t="array" ref="N585">IF(L585="","", IFERROR(INDEX(Barang!$E$2:$E$10001, MATCH(L585, Barang!$B$2:$B$10001, 0)), ""))</f>
        <v/>
      </c>
      <c r="O585" s="10"/>
      <c r="P585" s="11" t="str">
        <f t="array" ref="P585">IF(L585="","", IFERROR(INDEX(Barang!$F$2:$F$10001, MATCH(L585, Barang!$B$2:$B$10001, 0)) * O585, ""))</f>
        <v/>
      </c>
      <c r="Q585" s="12"/>
      <c r="R585" s="10">
        <f t="shared" si="2"/>
        <v>-10</v>
      </c>
      <c r="S585" s="10" t="s">
        <v>40</v>
      </c>
      <c r="T585" s="2" t="s">
        <v>40</v>
      </c>
    </row>
    <row r="586" spans="1:20" ht="22.5" customHeight="1" x14ac:dyDescent="0.2">
      <c r="A586" s="8"/>
      <c r="B586" s="2" t="str">
        <f t="array" ref="B586">IF(C586="","", IFERROR(INDEX(Barang!$A$2:$A$10001, MATCH(C586, Barang!$B$2:$B$10001, 0)), "Tidak ditemukan"))</f>
        <v>CL1001</v>
      </c>
      <c r="C586" s="2" t="s">
        <v>77</v>
      </c>
      <c r="D586" s="2" t="str">
        <f t="array" ref="D586">IF(C586="","", IFERROR(INDEX(Barang!$C$2:$C$10001, MATCH(C586, Barang!$B$2:$B$10001, 0)), ""))</f>
        <v>Makanan</v>
      </c>
      <c r="E586" s="2" t="str">
        <f t="array" ref="E586">IF(C586="","", IFERROR(INDEX(Barang!$E$2:$E$10001, MATCH(C586, Barang!$B$2:$B$10001, 0)), ""))</f>
        <v>pcs</v>
      </c>
      <c r="F586" s="10">
        <v>2</v>
      </c>
      <c r="G586" s="11">
        <f t="array" ref="G586">IF(C586="","", IFERROR(INDEX(Barang!$F$2:$F$10001, MATCH(C586, Barang!$B$2:$B$10001, 0)) * F586, ""))</f>
        <v>2000</v>
      </c>
      <c r="H586" s="10"/>
      <c r="J586" s="8"/>
      <c r="K586" s="2" t="str">
        <f t="array" ref="K586">IF(L586="","", IFERROR(INDEX(Barang!$A$2:$A$10001, MATCH(L586, Barang!$B$2:$B$10001, 0)), "Tidak ditemukan"))</f>
        <v/>
      </c>
      <c r="L586" s="2"/>
      <c r="M586" s="2" t="str">
        <f t="array" ref="M586">IF(L586="","", IFERROR(INDEX(Barang!$C$2:$C$10001, MATCH(L586, Barang!$B$2:$B$10001, 0)), ""))</f>
        <v/>
      </c>
      <c r="N586" s="2" t="str">
        <f t="array" ref="N586">IF(L586="","", IFERROR(INDEX(Barang!$E$2:$E$10001, MATCH(L586, Barang!$B$2:$B$10001, 0)), ""))</f>
        <v/>
      </c>
      <c r="O586" s="10"/>
      <c r="P586" s="11" t="str">
        <f t="array" ref="P586">IF(L586="","", IFERROR(INDEX(Barang!$F$2:$F$10001, MATCH(L586, Barang!$B$2:$B$10001, 0)) * O586, ""))</f>
        <v/>
      </c>
      <c r="Q586" s="12"/>
      <c r="R586" s="10">
        <f t="shared" si="2"/>
        <v>-2</v>
      </c>
      <c r="S586" s="10" t="s">
        <v>40</v>
      </c>
      <c r="T586" s="2" t="s">
        <v>40</v>
      </c>
    </row>
    <row r="587" spans="1:20" ht="22.5" customHeight="1" x14ac:dyDescent="0.2">
      <c r="A587" s="8"/>
      <c r="B587" s="2" t="str">
        <f t="array" ref="B587">IF(C587="","", IFERROR(INDEX(Barang!$A$2:$A$10001, MATCH(C587, Barang!$B$2:$B$10001, 0)), "Tidak ditemukan"))</f>
        <v>MGR001</v>
      </c>
      <c r="C587" s="2" t="s">
        <v>116</v>
      </c>
      <c r="D587" s="2" t="str">
        <f t="array" ref="D587">IF(C587="","", IFERROR(INDEX(Barang!$C$2:$C$10001, MATCH(C587, Barang!$B$2:$B$10001, 0)), ""))</f>
        <v>Makanan</v>
      </c>
      <c r="E587" s="2" t="str">
        <f t="array" ref="E587">IF(C587="","", IFERROR(INDEX(Barang!$E$2:$E$10001, MATCH(C587, Barang!$B$2:$B$10001, 0)), ""))</f>
        <v>pcs</v>
      </c>
      <c r="F587" s="10">
        <v>30</v>
      </c>
      <c r="G587" s="11">
        <f t="array" ref="G587">IF(C587="","", IFERROR(INDEX(Barang!$F$2:$F$10001, MATCH(C587, Barang!$B$2:$B$10001, 0)) * F587, ""))</f>
        <v>105000</v>
      </c>
      <c r="H587" s="10"/>
      <c r="J587" s="13"/>
      <c r="K587" s="2" t="str">
        <f t="array" ref="K587">IF(L587="","", IFERROR(INDEX(Barang!$A$2:$A$10001, MATCH(L587, Barang!$B$2:$B$10001, 0)), "Tidak ditemukan"))</f>
        <v/>
      </c>
      <c r="L587" s="2"/>
      <c r="M587" s="2" t="str">
        <f t="array" ref="M587">IF(L587="","", IFERROR(INDEX(Barang!$C$2:$C$10001, MATCH(L587, Barang!$B$2:$B$10001, 0)), ""))</f>
        <v/>
      </c>
      <c r="N587" s="2" t="str">
        <f t="array" ref="N587">IF(L587="","", IFERROR(INDEX(Barang!$E$2:$E$10001, MATCH(L587, Barang!$B$2:$B$10001, 0)), ""))</f>
        <v/>
      </c>
      <c r="O587" s="10"/>
      <c r="P587" s="11" t="str">
        <f t="array" ref="P587">IF(L587="","", IFERROR(INDEX(Barang!$F$2:$F$10001, MATCH(L587, Barang!$B$2:$B$10001, 0)) * O587, ""))</f>
        <v/>
      </c>
      <c r="Q587" s="12"/>
      <c r="R587" s="10">
        <f t="shared" si="2"/>
        <v>-30</v>
      </c>
      <c r="S587" s="10" t="s">
        <v>40</v>
      </c>
      <c r="T587" s="2" t="s">
        <v>40</v>
      </c>
    </row>
    <row r="588" spans="1:20" ht="22.5" customHeight="1" x14ac:dyDescent="0.2">
      <c r="A588" s="8"/>
      <c r="B588" s="2" t="str">
        <f t="array" ref="B588">IF(C588="","", IFERROR(INDEX(Barang!$A$2:$A$10001, MATCH(C588, Barang!$B$2:$B$10001, 0)), "Tidak ditemukan"))</f>
        <v>DNY001</v>
      </c>
      <c r="C588" s="2" t="s">
        <v>73</v>
      </c>
      <c r="D588" s="2" t="str">
        <f t="array" ref="D588">IF(C588="","", IFERROR(INDEX(Barang!$C$2:$C$10001, MATCH(C588, Barang!$B$2:$B$10001, 0)), ""))</f>
        <v>Detergen</v>
      </c>
      <c r="E588" s="2" t="str">
        <f t="array" ref="E588">IF(C588="","", IFERROR(INDEX(Barang!$E$2:$E$10001, MATCH(C588, Barang!$B$2:$B$10001, 0)), ""))</f>
        <v>pcs</v>
      </c>
      <c r="F588" s="10">
        <v>2</v>
      </c>
      <c r="G588" s="11">
        <f t="array" ref="G588">IF(C588="","", IFERROR(INDEX(Barang!$F$2:$F$10001, MATCH(C588, Barang!$B$2:$B$10001, 0)) * F588, ""))</f>
        <v>1000</v>
      </c>
      <c r="H588" s="10"/>
      <c r="J588" s="8"/>
      <c r="K588" s="2" t="str">
        <f t="array" ref="K588">IF(L588="","", IFERROR(INDEX(Barang!$A$2:$A$10001, MATCH(L588, Barang!$B$2:$B$10001, 0)), "Tidak ditemukan"))</f>
        <v/>
      </c>
      <c r="L588" s="2"/>
      <c r="M588" s="2" t="str">
        <f t="array" ref="M588">IF(L588="","", IFERROR(INDEX(Barang!$C$2:$C$10001, MATCH(L588, Barang!$B$2:$B$10001, 0)), ""))</f>
        <v/>
      </c>
      <c r="N588" s="2" t="str">
        <f t="array" ref="N588">IF(L588="","", IFERROR(INDEX(Barang!$E$2:$E$10001, MATCH(L588, Barang!$B$2:$B$10001, 0)), ""))</f>
        <v/>
      </c>
      <c r="O588" s="10"/>
      <c r="P588" s="11" t="str">
        <f t="array" ref="P588">IF(L588="","", IFERROR(INDEX(Barang!$F$2:$F$10001, MATCH(L588, Barang!$B$2:$B$10001, 0)) * O588, ""))</f>
        <v/>
      </c>
      <c r="Q588" s="12"/>
      <c r="R588" s="10">
        <f t="shared" si="2"/>
        <v>-2</v>
      </c>
      <c r="S588" s="10" t="s">
        <v>40</v>
      </c>
      <c r="T588" s="2" t="s">
        <v>40</v>
      </c>
    </row>
    <row r="589" spans="1:20" ht="22.5" customHeight="1" x14ac:dyDescent="0.2">
      <c r="A589" s="8"/>
      <c r="B589" s="2" t="str">
        <f t="array" ref="B589">IF(C589="","", IFERROR(INDEX(Barang!$A$2:$A$10001, MATCH(C589, Barang!$B$2:$B$10001, 0)), "Tidak ditemukan"))</f>
        <v>STS</v>
      </c>
      <c r="C589" s="2" t="s">
        <v>136</v>
      </c>
      <c r="D589" s="2" t="str">
        <f t="array" ref="D589">IF(C589="","", IFERROR(INDEX(Barang!$C$2:$C$10001, MATCH(C589, Barang!$B$2:$B$10001, 0)), ""))</f>
        <v>Bumbu</v>
      </c>
      <c r="E589" s="2" t="str">
        <f t="array" ref="E589">IF(C589="","", IFERROR(INDEX(Barang!$E$2:$E$10001, MATCH(C589, Barang!$B$2:$B$10001, 0)), ""))</f>
        <v>pcs</v>
      </c>
      <c r="F589" s="10">
        <v>1</v>
      </c>
      <c r="G589" s="11">
        <f t="array" ref="G589">IF(C589="","", IFERROR(INDEX(Barang!$F$2:$F$10001, MATCH(C589, Barang!$B$2:$B$10001, 0)) * F589, ""))</f>
        <v>5500</v>
      </c>
      <c r="H589" s="10"/>
      <c r="J589" s="13"/>
      <c r="K589" s="2" t="str">
        <f t="array" ref="K589">IF(L589="","", IFERROR(INDEX(Barang!$A$2:$A$10001, MATCH(L589, Barang!$B$2:$B$10001, 0)), "Tidak ditemukan"))</f>
        <v/>
      </c>
      <c r="L589" s="2"/>
      <c r="M589" s="2" t="str">
        <f t="array" ref="M589">IF(L589="","", IFERROR(INDEX(Barang!$C$2:$C$10001, MATCH(L589, Barang!$B$2:$B$10001, 0)), ""))</f>
        <v/>
      </c>
      <c r="N589" s="2" t="str">
        <f t="array" ref="N589">IF(L589="","", IFERROR(INDEX(Barang!$E$2:$E$10001, MATCH(L589, Barang!$B$2:$B$10001, 0)), ""))</f>
        <v/>
      </c>
      <c r="O589" s="10"/>
      <c r="P589" s="11" t="str">
        <f t="array" ref="P589">IF(L589="","", IFERROR(INDEX(Barang!$F$2:$F$10001, MATCH(L589, Barang!$B$2:$B$10001, 0)) * O589, ""))</f>
        <v/>
      </c>
      <c r="Q589" s="12"/>
      <c r="R589" s="10">
        <f t="shared" si="2"/>
        <v>-1</v>
      </c>
      <c r="S589" s="10" t="s">
        <v>40</v>
      </c>
      <c r="T589" s="2" t="s">
        <v>40</v>
      </c>
    </row>
    <row r="590" spans="1:20" ht="22.5" customHeight="1" x14ac:dyDescent="0.2">
      <c r="A590" s="8"/>
      <c r="B590" s="2" t="str">
        <f t="array" ref="B590">IF(C590="","", IFERROR(INDEX(Barang!$A$2:$A$10001, MATCH(C590, Barang!$B$2:$B$10001, 0)), "Tidak ditemukan"))</f>
        <v>GRA001</v>
      </c>
      <c r="C590" s="2" t="s">
        <v>823</v>
      </c>
      <c r="D590" s="2" t="str">
        <f t="array" ref="D590">IF(C590="","", IFERROR(INDEX(Barang!$C$2:$C$10001, MATCH(C590, Barang!$B$2:$B$10001, 0)), ""))</f>
        <v>Makanan</v>
      </c>
      <c r="E590" s="2" t="str">
        <f t="array" ref="E590">IF(C590="","", IFERROR(INDEX(Barang!$E$2:$E$10001, MATCH(C590, Barang!$B$2:$B$10001, 0)), ""))</f>
        <v>pcs</v>
      </c>
      <c r="F590" s="10">
        <v>1</v>
      </c>
      <c r="G590" s="11">
        <f t="array" ref="G590">IF(C590="","", IFERROR(INDEX(Barang!$F$2:$F$10001, MATCH(C590, Barang!$B$2:$B$10001, 0)) * F590, ""))</f>
        <v>2000</v>
      </c>
      <c r="H590" s="10"/>
      <c r="J590" s="8"/>
      <c r="K590" s="2" t="str">
        <f t="array" ref="K590">IF(L590="","", IFERROR(INDEX(Barang!$A$2:$A$10001, MATCH(L590, Barang!$B$2:$B$10001, 0)), "Tidak ditemukan"))</f>
        <v/>
      </c>
      <c r="L590" s="2"/>
      <c r="M590" s="2" t="str">
        <f t="array" ref="M590">IF(L590="","", IFERROR(INDEX(Barang!$C$2:$C$10001, MATCH(L590, Barang!$B$2:$B$10001, 0)), ""))</f>
        <v/>
      </c>
      <c r="N590" s="2" t="str">
        <f t="array" ref="N590">IF(L590="","", IFERROR(INDEX(Barang!$E$2:$E$10001, MATCH(L590, Barang!$B$2:$B$10001, 0)), ""))</f>
        <v/>
      </c>
      <c r="O590" s="10"/>
      <c r="P590" s="11" t="str">
        <f t="array" ref="P590">IF(L590="","", IFERROR(INDEX(Barang!$F$2:$F$10001, MATCH(L590, Barang!$B$2:$B$10001, 0)) * O590, ""))</f>
        <v/>
      </c>
      <c r="Q590" s="12"/>
      <c r="R590" s="10">
        <f t="shared" si="2"/>
        <v>-1</v>
      </c>
      <c r="S590" s="10" t="s">
        <v>40</v>
      </c>
      <c r="T590" s="2" t="s">
        <v>40</v>
      </c>
    </row>
    <row r="591" spans="1:20" ht="22.5" customHeight="1" x14ac:dyDescent="0.2">
      <c r="A591" s="8"/>
      <c r="B591" s="2" t="str">
        <f t="array" ref="B591">IF(C591="","", IFERROR(INDEX(Barang!$A$2:$A$10001, MATCH(C591, Barang!$B$2:$B$10001, 0)), "Tidak ditemukan"))</f>
        <v>OKJ2</v>
      </c>
      <c r="C591" s="2" t="s">
        <v>830</v>
      </c>
      <c r="D591" s="2" t="str">
        <f t="array" ref="D591">IF(C591="","", IFERROR(INDEX(Barang!$C$2:$C$10001, MATCH(C591, Barang!$B$2:$B$10001, 0)), ""))</f>
        <v>Minuman</v>
      </c>
      <c r="E591" s="2" t="str">
        <f t="array" ref="E591">IF(C591="","", IFERROR(INDEX(Barang!$E$2:$E$10001, MATCH(C591, Barang!$B$2:$B$10001, 0)), ""))</f>
        <v>pcs</v>
      </c>
      <c r="F591" s="10">
        <v>1</v>
      </c>
      <c r="G591" s="11">
        <f t="array" ref="G591">IF(C591="","", IFERROR(INDEX(Barang!$F$2:$F$10001, MATCH(C591, Barang!$B$2:$B$10001, 0)) * F591, ""))</f>
        <v>2000</v>
      </c>
      <c r="H591" s="10"/>
      <c r="J591" s="13"/>
      <c r="K591" s="2" t="str">
        <f t="array" ref="K591">IF(L591="","", IFERROR(INDEX(Barang!$A$2:$A$10001, MATCH(L591, Barang!$B$2:$B$10001, 0)), "Tidak ditemukan"))</f>
        <v/>
      </c>
      <c r="L591" s="2"/>
      <c r="M591" s="2" t="str">
        <f t="array" ref="M591">IF(L591="","", IFERROR(INDEX(Barang!$C$2:$C$10001, MATCH(L591, Barang!$B$2:$B$10001, 0)), ""))</f>
        <v/>
      </c>
      <c r="N591" s="2" t="str">
        <f t="array" ref="N591">IF(L591="","", IFERROR(INDEX(Barang!$E$2:$E$10001, MATCH(L591, Barang!$B$2:$B$10001, 0)), ""))</f>
        <v/>
      </c>
      <c r="O591" s="10"/>
      <c r="P591" s="11" t="str">
        <f t="array" ref="P591">IF(L591="","", IFERROR(INDEX(Barang!$F$2:$F$10001, MATCH(L591, Barang!$B$2:$B$10001, 0)) * O591, ""))</f>
        <v/>
      </c>
      <c r="Q591" s="12"/>
      <c r="R591" s="10">
        <f t="shared" si="2"/>
        <v>-1</v>
      </c>
      <c r="S591" s="10" t="s">
        <v>40</v>
      </c>
      <c r="T591" s="2" t="s">
        <v>40</v>
      </c>
    </row>
    <row r="592" spans="1:20" ht="22.5" customHeight="1" x14ac:dyDescent="0.2">
      <c r="A592" s="8"/>
      <c r="B592" s="2" t="str">
        <f t="array" ref="B592">IF(C592="","", IFERROR(INDEX(Barang!$A$2:$A$10001, MATCH(C592, Barang!$B$2:$B$10001, 0)), "Tidak ditemukan"))</f>
        <v>APT001</v>
      </c>
      <c r="C592" s="2" t="s">
        <v>242</v>
      </c>
      <c r="D592" s="2" t="str">
        <f t="array" ref="D592">IF(C592="","", IFERROR(INDEX(Barang!$C$2:$C$10001, MATCH(C592, Barang!$B$2:$B$10001, 0)), ""))</f>
        <v>Makanan</v>
      </c>
      <c r="E592" s="2" t="str">
        <f t="array" ref="E592">IF(C592="","", IFERROR(INDEX(Barang!$E$2:$E$10001, MATCH(C592, Barang!$B$2:$B$10001, 0)), ""))</f>
        <v>pcs</v>
      </c>
      <c r="F592" s="10">
        <v>1</v>
      </c>
      <c r="G592" s="11">
        <f t="array" ref="G592">IF(C592="","", IFERROR(INDEX(Barang!$F$2:$F$10001, MATCH(C592, Barang!$B$2:$B$10001, 0)) * F592, ""))</f>
        <v>2000</v>
      </c>
      <c r="H592" s="10"/>
      <c r="J592" s="8"/>
      <c r="K592" s="2" t="str">
        <f t="array" ref="K592">IF(L592="","", IFERROR(INDEX(Barang!$A$2:$A$10001, MATCH(L592, Barang!$B$2:$B$10001, 0)), "Tidak ditemukan"))</f>
        <v/>
      </c>
      <c r="L592" s="2"/>
      <c r="M592" s="2" t="str">
        <f t="array" ref="M592">IF(L592="","", IFERROR(INDEX(Barang!$C$2:$C$10001, MATCH(L592, Barang!$B$2:$B$10001, 0)), ""))</f>
        <v/>
      </c>
      <c r="N592" s="2" t="str">
        <f t="array" ref="N592">IF(L592="","", IFERROR(INDEX(Barang!$E$2:$E$10001, MATCH(L592, Barang!$B$2:$B$10001, 0)), ""))</f>
        <v/>
      </c>
      <c r="O592" s="10"/>
      <c r="P592" s="11" t="str">
        <f t="array" ref="P592">IF(L592="","", IFERROR(INDEX(Barang!$F$2:$F$10001, MATCH(L592, Barang!$B$2:$B$10001, 0)) * O592, ""))</f>
        <v/>
      </c>
      <c r="Q592" s="12"/>
      <c r="R592" s="10">
        <f t="shared" si="2"/>
        <v>-1</v>
      </c>
      <c r="S592" s="10" t="s">
        <v>40</v>
      </c>
      <c r="T592" s="2" t="s">
        <v>40</v>
      </c>
    </row>
    <row r="593" spans="1:20" ht="22.5" customHeight="1" x14ac:dyDescent="0.2">
      <c r="A593" s="8">
        <v>46000</v>
      </c>
      <c r="B593" s="2" t="str">
        <f t="array" ref="B593">IF(C593="","", IFERROR(INDEX(Barang!$A$2:$A$10001, MATCH(C593, Barang!$B$2:$B$10001, 0)), "Tidak ditemukan"))</f>
        <v>MGR001</v>
      </c>
      <c r="C593" s="2" t="s">
        <v>116</v>
      </c>
      <c r="D593" s="2" t="str">
        <f t="array" ref="D593">IF(C593="","", IFERROR(INDEX(Barang!$C$2:$C$10001, MATCH(C593, Barang!$B$2:$B$10001, 0)), ""))</f>
        <v>Makanan</v>
      </c>
      <c r="E593" s="2" t="str">
        <f t="array" ref="E593">IF(C593="","", IFERROR(INDEX(Barang!$E$2:$E$10001, MATCH(C593, Barang!$B$2:$B$10001, 0)), ""))</f>
        <v>pcs</v>
      </c>
      <c r="F593" s="10">
        <v>30</v>
      </c>
      <c r="G593" s="11">
        <f t="array" ref="G593">IF(C593="","", IFERROR(INDEX(Barang!$F$2:$F$10001, MATCH(C593, Barang!$B$2:$B$10001, 0)) * F593, ""))</f>
        <v>105000</v>
      </c>
      <c r="H593" s="10"/>
      <c r="J593" s="13"/>
      <c r="K593" s="2" t="str">
        <f t="array" ref="K593">IF(L593="","", IFERROR(INDEX(Barang!$A$2:$A$10001, MATCH(L593, Barang!$B$2:$B$10001, 0)), "Tidak ditemukan"))</f>
        <v/>
      </c>
      <c r="L593" s="2"/>
      <c r="M593" s="2" t="str">
        <f t="array" ref="M593">IF(L593="","", IFERROR(INDEX(Barang!$C$2:$C$10001, MATCH(L593, Barang!$B$2:$B$10001, 0)), ""))</f>
        <v/>
      </c>
      <c r="N593" s="2" t="str">
        <f t="array" ref="N593">IF(L593="","", IFERROR(INDEX(Barang!$E$2:$E$10001, MATCH(L593, Barang!$B$2:$B$10001, 0)), ""))</f>
        <v/>
      </c>
      <c r="O593" s="10"/>
      <c r="P593" s="11" t="str">
        <f t="array" ref="P593">IF(L593="","", IFERROR(INDEX(Barang!$F$2:$F$10001, MATCH(L593, Barang!$B$2:$B$10001, 0)) * O593, ""))</f>
        <v/>
      </c>
      <c r="Q593" s="12"/>
      <c r="R593" s="10">
        <f t="shared" si="2"/>
        <v>-30</v>
      </c>
      <c r="S593" s="10" t="s">
        <v>40</v>
      </c>
      <c r="T593" s="2" t="s">
        <v>40</v>
      </c>
    </row>
    <row r="594" spans="1:20" ht="22.5" customHeight="1" x14ac:dyDescent="0.2">
      <c r="A594" s="8"/>
      <c r="B594" s="2" t="str">
        <f t="array" ref="B594">IF(C594="","", IFERROR(INDEX(Barang!$A$2:$A$10001, MATCH(C594, Barang!$B$2:$B$10001, 0)), "Tidak ditemukan"))</f>
        <v>JPT001</v>
      </c>
      <c r="C594" s="2" t="s">
        <v>603</v>
      </c>
      <c r="D594" s="2" t="str">
        <f t="array" ref="D594">IF(C594="","", IFERROR(INDEX(Barang!$C$2:$C$10001, MATCH(C594, Barang!$B$2:$B$10001, 0)), ""))</f>
        <v>Makanan</v>
      </c>
      <c r="E594" s="2" t="str">
        <f t="array" ref="E594">IF(C594="","", IFERROR(INDEX(Barang!$E$2:$E$10001, MATCH(C594, Barang!$B$2:$B$10001, 0)), ""))</f>
        <v>pcs</v>
      </c>
      <c r="F594" s="10">
        <v>4</v>
      </c>
      <c r="G594" s="11">
        <f t="array" ref="G594">IF(C594="","", IFERROR(INDEX(Barang!$F$2:$F$10001, MATCH(C594, Barang!$B$2:$B$10001, 0)) * F594, ""))</f>
        <v>8000</v>
      </c>
      <c r="H594" s="10"/>
      <c r="J594" s="8"/>
      <c r="K594" s="2" t="str">
        <f t="array" ref="K594">IF(L594="","", IFERROR(INDEX(Barang!$A$2:$A$10001, MATCH(L594, Barang!$B$2:$B$10001, 0)), "Tidak ditemukan"))</f>
        <v/>
      </c>
      <c r="L594" s="2"/>
      <c r="M594" s="2" t="str">
        <f t="array" ref="M594">IF(L594="","", IFERROR(INDEX(Barang!$C$2:$C$10001, MATCH(L594, Barang!$B$2:$B$10001, 0)), ""))</f>
        <v/>
      </c>
      <c r="N594" s="2" t="str">
        <f t="array" ref="N594">IF(L594="","", IFERROR(INDEX(Barang!$E$2:$E$10001, MATCH(L594, Barang!$B$2:$B$10001, 0)), ""))</f>
        <v/>
      </c>
      <c r="O594" s="10"/>
      <c r="P594" s="11" t="str">
        <f t="array" ref="P594">IF(L594="","", IFERROR(INDEX(Barang!$F$2:$F$10001, MATCH(L594, Barang!$B$2:$B$10001, 0)) * O594, ""))</f>
        <v/>
      </c>
      <c r="Q594" s="12"/>
      <c r="R594" s="10">
        <f t="shared" si="2"/>
        <v>-4</v>
      </c>
      <c r="S594" s="10" t="s">
        <v>40</v>
      </c>
      <c r="T594" s="2" t="s">
        <v>40</v>
      </c>
    </row>
    <row r="595" spans="1:20" ht="22.5" customHeight="1" x14ac:dyDescent="0.2">
      <c r="A595" s="8"/>
      <c r="B595" s="2" t="str">
        <f t="array" ref="B595">IF(C595="","", IFERROR(INDEX(Barang!$A$2:$A$10001, MATCH(C595, Barang!$B$2:$B$10001, 0)), "Tidak ditemukan"))</f>
        <v>YP500</v>
      </c>
      <c r="C595" s="2" t="s">
        <v>19</v>
      </c>
      <c r="D595" s="2" t="str">
        <f t="array" ref="D595">IF(C595="","", IFERROR(INDEX(Barang!$C$2:$C$10001, MATCH(C595, Barang!$B$2:$B$10001, 0)), ""))</f>
        <v>Makanan</v>
      </c>
      <c r="E595" s="2" t="str">
        <f t="array" ref="E595">IF(C595="","", IFERROR(INDEX(Barang!$E$2:$E$10001, MATCH(C595, Barang!$B$2:$B$10001, 0)), ""))</f>
        <v>pcs</v>
      </c>
      <c r="F595" s="10">
        <v>5</v>
      </c>
      <c r="G595" s="11">
        <f t="array" ref="G595">IF(C595="","", IFERROR(INDEX(Barang!$F$2:$F$10001, MATCH(C595, Barang!$B$2:$B$10001, 0)) * F595, ""))</f>
        <v>2500</v>
      </c>
      <c r="H595" s="10"/>
      <c r="J595" s="13"/>
      <c r="K595" s="2" t="str">
        <f t="array" ref="K595">IF(L595="","", IFERROR(INDEX(Barang!$A$2:$A$10001, MATCH(L595, Barang!$B$2:$B$10001, 0)), "Tidak ditemukan"))</f>
        <v/>
      </c>
      <c r="L595" s="2"/>
      <c r="M595" s="2" t="str">
        <f t="array" ref="M595">IF(L595="","", IFERROR(INDEX(Barang!$C$2:$C$10001, MATCH(L595, Barang!$B$2:$B$10001, 0)), ""))</f>
        <v/>
      </c>
      <c r="N595" s="2" t="str">
        <f t="array" ref="N595">IF(L595="","", IFERROR(INDEX(Barang!$E$2:$E$10001, MATCH(L595, Barang!$B$2:$B$10001, 0)), ""))</f>
        <v/>
      </c>
      <c r="O595" s="10"/>
      <c r="P595" s="11" t="str">
        <f t="array" ref="P595">IF(L595="","", IFERROR(INDEX(Barang!$F$2:$F$10001, MATCH(L595, Barang!$B$2:$B$10001, 0)) * O595, ""))</f>
        <v/>
      </c>
      <c r="Q595" s="12"/>
      <c r="R595" s="10">
        <f t="shared" si="2"/>
        <v>-5</v>
      </c>
      <c r="S595" s="10" t="s">
        <v>40</v>
      </c>
      <c r="T595" s="2" t="s">
        <v>40</v>
      </c>
    </row>
    <row r="596" spans="1:20" ht="22.5" customHeight="1" x14ac:dyDescent="0.2">
      <c r="A596" s="8"/>
      <c r="B596" s="2" t="str">
        <f t="array" ref="B596">IF(C596="","", IFERROR(INDEX(Barang!$A$2:$A$10001, MATCH(C596, Barang!$B$2:$B$10001, 0)), "Tidak ditemukan"))</f>
        <v>CL5001</v>
      </c>
      <c r="C596" s="2" t="s">
        <v>42</v>
      </c>
      <c r="D596" s="2" t="str">
        <f t="array" ref="D596">IF(C596="","", IFERROR(INDEX(Barang!$C$2:$C$10001, MATCH(C596, Barang!$B$2:$B$10001, 0)), ""))</f>
        <v>Makanan</v>
      </c>
      <c r="E596" s="2" t="str">
        <f t="array" ref="E596">IF(C596="","", IFERROR(INDEX(Barang!$E$2:$E$10001, MATCH(C596, Barang!$B$2:$B$10001, 0)), ""))</f>
        <v>pcs</v>
      </c>
      <c r="F596" s="10">
        <v>5</v>
      </c>
      <c r="G596" s="11">
        <f t="array" ref="G596">IF(C596="","", IFERROR(INDEX(Barang!$F$2:$F$10001, MATCH(C596, Barang!$B$2:$B$10001, 0)) * F596, ""))</f>
        <v>2500</v>
      </c>
      <c r="H596" s="10"/>
      <c r="J596" s="8"/>
      <c r="K596" s="2" t="str">
        <f t="array" ref="K596">IF(L596="","", IFERROR(INDEX(Barang!$A$2:$A$10001, MATCH(L596, Barang!$B$2:$B$10001, 0)), "Tidak ditemukan"))</f>
        <v/>
      </c>
      <c r="L596" s="2"/>
      <c r="M596" s="2" t="str">
        <f t="array" ref="M596">IF(L596="","", IFERROR(INDEX(Barang!$C$2:$C$10001, MATCH(L596, Barang!$B$2:$B$10001, 0)), ""))</f>
        <v/>
      </c>
      <c r="N596" s="2" t="str">
        <f t="array" ref="N596">IF(L596="","", IFERROR(INDEX(Barang!$E$2:$E$10001, MATCH(L596, Barang!$B$2:$B$10001, 0)), ""))</f>
        <v/>
      </c>
      <c r="O596" s="10"/>
      <c r="P596" s="11" t="str">
        <f t="array" ref="P596">IF(L596="","", IFERROR(INDEX(Barang!$F$2:$F$10001, MATCH(L596, Barang!$B$2:$B$10001, 0)) * O596, ""))</f>
        <v/>
      </c>
      <c r="Q596" s="12"/>
      <c r="R596" s="10">
        <f t="shared" si="2"/>
        <v>-5</v>
      </c>
      <c r="S596" s="10" t="s">
        <v>40</v>
      </c>
      <c r="T596" s="2" t="s">
        <v>40</v>
      </c>
    </row>
    <row r="597" spans="1:20" ht="22.5" customHeight="1" x14ac:dyDescent="0.2">
      <c r="A597" s="8"/>
      <c r="B597" s="2" t="str">
        <f t="array" ref="B597">IF(C597="","", IFERROR(INDEX(Barang!$A$2:$A$10001, MATCH(C597, Barang!$B$2:$B$10001, 0)), "Tidak ditemukan"))</f>
        <v>TSN001</v>
      </c>
      <c r="C597" s="2" t="s">
        <v>255</v>
      </c>
      <c r="D597" s="2" t="str">
        <f t="array" ref="D597">IF(C597="","", IFERROR(INDEX(Barang!$C$2:$C$10001, MATCH(C597, Barang!$B$2:$B$10001, 0)), ""))</f>
        <v>Tissue</v>
      </c>
      <c r="E597" s="2" t="str">
        <f t="array" ref="E597">IF(C597="","", IFERROR(INDEX(Barang!$E$2:$E$10001, MATCH(C597, Barang!$B$2:$B$10001, 0)), ""))</f>
        <v>pcs</v>
      </c>
      <c r="F597" s="10">
        <v>1</v>
      </c>
      <c r="G597" s="11">
        <f t="array" ref="G597">IF(C597="","", IFERROR(INDEX(Barang!$F$2:$F$10001, MATCH(C597, Barang!$B$2:$B$10001, 0)) * F597, ""))</f>
        <v>8000</v>
      </c>
      <c r="H597" s="10"/>
      <c r="J597" s="13"/>
      <c r="K597" s="2" t="str">
        <f t="array" ref="K597">IF(L597="","", IFERROR(INDEX(Barang!$A$2:$A$10001, MATCH(L597, Barang!$B$2:$B$10001, 0)), "Tidak ditemukan"))</f>
        <v/>
      </c>
      <c r="L597" s="2"/>
      <c r="M597" s="2" t="str">
        <f t="array" ref="M597">IF(L597="","", IFERROR(INDEX(Barang!$C$2:$C$10001, MATCH(L597, Barang!$B$2:$B$10001, 0)), ""))</f>
        <v/>
      </c>
      <c r="N597" s="2" t="str">
        <f t="array" ref="N597">IF(L597="","", IFERROR(INDEX(Barang!$E$2:$E$10001, MATCH(L597, Barang!$B$2:$B$10001, 0)), ""))</f>
        <v/>
      </c>
      <c r="O597" s="10"/>
      <c r="P597" s="11" t="str">
        <f t="array" ref="P597">IF(L597="","", IFERROR(INDEX(Barang!$F$2:$F$10001, MATCH(L597, Barang!$B$2:$B$10001, 0)) * O597, ""))</f>
        <v/>
      </c>
      <c r="Q597" s="12"/>
      <c r="R597" s="10">
        <f t="shared" si="2"/>
        <v>-1</v>
      </c>
      <c r="S597" s="10" t="s">
        <v>40</v>
      </c>
      <c r="T597" s="2" t="s">
        <v>40</v>
      </c>
    </row>
    <row r="598" spans="1:20" ht="22.5" customHeight="1" x14ac:dyDescent="0.2">
      <c r="A598" s="8"/>
      <c r="B598" s="2" t="str">
        <f t="array" ref="B598">IF(C598="","", IFERROR(INDEX(Barang!$A$2:$A$10001, MATCH(C598, Barang!$B$2:$B$10001, 0)), "Tidak ditemukan"))</f>
        <v>RY001</v>
      </c>
      <c r="C598" s="2" t="s">
        <v>268</v>
      </c>
      <c r="D598" s="2" t="str">
        <f t="array" ref="D598">IF(C598="","", IFERROR(INDEX(Barang!$C$2:$C$10001, MATCH(C598, Barang!$B$2:$B$10001, 0)), ""))</f>
        <v>Makanan</v>
      </c>
      <c r="E598" s="2" t="str">
        <f t="array" ref="E598">IF(C598="","", IFERROR(INDEX(Barang!$E$2:$E$10001, MATCH(C598, Barang!$B$2:$B$10001, 0)), ""))</f>
        <v>pcs</v>
      </c>
      <c r="F598" s="10">
        <v>1</v>
      </c>
      <c r="G598" s="11">
        <f t="array" ref="G598">IF(C598="","", IFERROR(INDEX(Barang!$F$2:$F$10001, MATCH(C598, Barang!$B$2:$B$10001, 0)) * F598, ""))</f>
        <v>8500</v>
      </c>
      <c r="H598" s="10"/>
      <c r="J598" s="8"/>
      <c r="K598" s="2" t="str">
        <f t="array" ref="K598">IF(L598="","", IFERROR(INDEX(Barang!$A$2:$A$10001, MATCH(L598, Barang!$B$2:$B$10001, 0)), "Tidak ditemukan"))</f>
        <v/>
      </c>
      <c r="L598" s="2"/>
      <c r="M598" s="2" t="str">
        <f t="array" ref="M598">IF(L598="","", IFERROR(INDEX(Barang!$C$2:$C$10001, MATCH(L598, Barang!$B$2:$B$10001, 0)), ""))</f>
        <v/>
      </c>
      <c r="N598" s="2" t="str">
        <f t="array" ref="N598">IF(L598="","", IFERROR(INDEX(Barang!$E$2:$E$10001, MATCH(L598, Barang!$B$2:$B$10001, 0)), ""))</f>
        <v/>
      </c>
      <c r="O598" s="10"/>
      <c r="P598" s="11" t="str">
        <f t="array" ref="P598">IF(L598="","", IFERROR(INDEX(Barang!$F$2:$F$10001, MATCH(L598, Barang!$B$2:$B$10001, 0)) * O598, ""))</f>
        <v/>
      </c>
      <c r="Q598" s="12"/>
      <c r="R598" s="10">
        <f t="shared" si="2"/>
        <v>-1</v>
      </c>
      <c r="S598" s="10" t="s">
        <v>40</v>
      </c>
      <c r="T598" s="2" t="s">
        <v>40</v>
      </c>
    </row>
    <row r="599" spans="1:20" ht="22.5" customHeight="1" x14ac:dyDescent="0.2">
      <c r="A599" s="8"/>
      <c r="B599" s="2" t="str">
        <f t="array" ref="B599">IF(C599="","", IFERROR(INDEX(Barang!$A$2:$A$10001, MATCH(C599, Barang!$B$2:$B$10001, 0)), "Tidak ditemukan"))</f>
        <v>SNK001</v>
      </c>
      <c r="C599" s="2" t="s">
        <v>213</v>
      </c>
      <c r="D599" s="2" t="str">
        <f t="array" ref="D599">IF(C599="","", IFERROR(INDEX(Barang!$C$2:$C$10001, MATCH(C599, Barang!$B$2:$B$10001, 0)), ""))</f>
        <v>Makanan</v>
      </c>
      <c r="E599" s="2" t="str">
        <f t="array" ref="E599">IF(C599="","", IFERROR(INDEX(Barang!$E$2:$E$10001, MATCH(C599, Barang!$B$2:$B$10001, 0)), ""))</f>
        <v>pcs</v>
      </c>
      <c r="F599" s="10">
        <v>1</v>
      </c>
      <c r="G599" s="11">
        <f t="array" ref="G599">IF(C599="","", IFERROR(INDEX(Barang!$F$2:$F$10001, MATCH(C599, Barang!$B$2:$B$10001, 0)) * F599, ""))</f>
        <v>2000</v>
      </c>
      <c r="H599" s="10"/>
      <c r="J599" s="13"/>
      <c r="K599" s="2" t="str">
        <f t="array" ref="K599">IF(L599="","", IFERROR(INDEX(Barang!$A$2:$A$10001, MATCH(L599, Barang!$B$2:$B$10001, 0)), "Tidak ditemukan"))</f>
        <v/>
      </c>
      <c r="L599" s="2"/>
      <c r="M599" s="2" t="str">
        <f t="array" ref="M599">IF(L599="","", IFERROR(INDEX(Barang!$C$2:$C$10001, MATCH(L599, Barang!$B$2:$B$10001, 0)), ""))</f>
        <v/>
      </c>
      <c r="N599" s="2" t="str">
        <f t="array" ref="N599">IF(L599="","", IFERROR(INDEX(Barang!$E$2:$E$10001, MATCH(L599, Barang!$B$2:$B$10001, 0)), ""))</f>
        <v/>
      </c>
      <c r="O599" s="10"/>
      <c r="P599" s="11" t="str">
        <f t="array" ref="P599">IF(L599="","", IFERROR(INDEX(Barang!$F$2:$F$10001, MATCH(L599, Barang!$B$2:$B$10001, 0)) * O599, ""))</f>
        <v/>
      </c>
      <c r="Q599" s="12"/>
      <c r="R599" s="10">
        <f t="shared" si="2"/>
        <v>-1</v>
      </c>
      <c r="S599" s="10" t="s">
        <v>40</v>
      </c>
      <c r="T599" s="2" t="s">
        <v>40</v>
      </c>
    </row>
    <row r="600" spans="1:20" ht="22.5" customHeight="1" x14ac:dyDescent="0.2">
      <c r="A600" s="8"/>
      <c r="B600" s="2" t="str">
        <f t="array" ref="B600">IF(C600="","", IFERROR(INDEX(Barang!$A$2:$A$10001, MATCH(C600, Barang!$B$2:$B$10001, 0)), "Tidak ditemukan"))</f>
        <v>PLS002</v>
      </c>
      <c r="C600" s="2" t="s">
        <v>56</v>
      </c>
      <c r="D600" s="2" t="str">
        <f t="array" ref="D600">IF(C600="","", IFERROR(INDEX(Barang!$C$2:$C$10001, MATCH(C600, Barang!$B$2:$B$10001, 0)), ""))</f>
        <v>Makanan</v>
      </c>
      <c r="E600" s="2" t="str">
        <f t="array" ref="E600">IF(C600="","", IFERROR(INDEX(Barang!$E$2:$E$10001, MATCH(C600, Barang!$B$2:$B$10001, 0)), ""))</f>
        <v>pcs</v>
      </c>
      <c r="F600" s="10">
        <v>2</v>
      </c>
      <c r="G600" s="11">
        <f t="array" ref="G600">IF(C600="","", IFERROR(INDEX(Barang!$F$2:$F$10001, MATCH(C600, Barang!$B$2:$B$10001, 0)) * F600, ""))</f>
        <v>2000</v>
      </c>
      <c r="H600" s="10"/>
      <c r="J600" s="8"/>
      <c r="K600" s="2" t="str">
        <f t="array" ref="K600">IF(L600="","", IFERROR(INDEX(Barang!$A$2:$A$10001, MATCH(L600, Barang!$B$2:$B$10001, 0)), "Tidak ditemukan"))</f>
        <v/>
      </c>
      <c r="L600" s="2"/>
      <c r="M600" s="2" t="str">
        <f t="array" ref="M600">IF(L600="","", IFERROR(INDEX(Barang!$C$2:$C$10001, MATCH(L600, Barang!$B$2:$B$10001, 0)), ""))</f>
        <v/>
      </c>
      <c r="N600" s="2" t="str">
        <f t="array" ref="N600">IF(L600="","", IFERROR(INDEX(Barang!$E$2:$E$10001, MATCH(L600, Barang!$B$2:$B$10001, 0)), ""))</f>
        <v/>
      </c>
      <c r="O600" s="10"/>
      <c r="P600" s="11" t="str">
        <f t="array" ref="P600">IF(L600="","", IFERROR(INDEX(Barang!$F$2:$F$10001, MATCH(L600, Barang!$B$2:$B$10001, 0)) * O600, ""))</f>
        <v/>
      </c>
      <c r="Q600" s="12"/>
      <c r="R600" s="10">
        <f t="shared" si="2"/>
        <v>-2</v>
      </c>
      <c r="S600" s="10" t="s">
        <v>40</v>
      </c>
      <c r="T600" s="2" t="s">
        <v>40</v>
      </c>
    </row>
    <row r="601" spans="1:20" ht="22.5" customHeight="1" x14ac:dyDescent="0.2">
      <c r="A601" s="8"/>
      <c r="B601" s="2" t="str">
        <f t="array" ref="B601">IF(C601="","", IFERROR(INDEX(Barang!$A$2:$A$10001, MATCH(C601, Barang!$B$2:$B$10001, 0)), "Tidak ditemukan"))</f>
        <v>TLR2</v>
      </c>
      <c r="C601" s="2" t="s">
        <v>135</v>
      </c>
      <c r="D601" s="2" t="str">
        <f t="array" ref="D601">IF(C601="","", IFERROR(INDEX(Barang!$C$2:$C$10001, MATCH(C601, Barang!$B$2:$B$10001, 0)), ""))</f>
        <v>Sembako</v>
      </c>
      <c r="E601" s="2" t="str">
        <f t="array" ref="E601">IF(C601="","", IFERROR(INDEX(Barang!$E$2:$E$10001, MATCH(C601, Barang!$B$2:$B$10001, 0)), ""))</f>
        <v>kg</v>
      </c>
      <c r="F601" s="10">
        <v>10</v>
      </c>
      <c r="G601" s="11">
        <f t="array" ref="G601">IF(C601="","", IFERROR(INDEX(Barang!$F$2:$F$10001, MATCH(C601, Barang!$B$2:$B$10001, 0)) * F601, ""))</f>
        <v>155000</v>
      </c>
      <c r="H601" s="10"/>
      <c r="J601" s="13"/>
      <c r="K601" s="2" t="str">
        <f t="array" ref="K601">IF(L601="","", IFERROR(INDEX(Barang!$A$2:$A$10001, MATCH(L601, Barang!$B$2:$B$10001, 0)), "Tidak ditemukan"))</f>
        <v/>
      </c>
      <c r="L601" s="2"/>
      <c r="M601" s="2" t="str">
        <f t="array" ref="M601">IF(L601="","", IFERROR(INDEX(Barang!$C$2:$C$10001, MATCH(L601, Barang!$B$2:$B$10001, 0)), ""))</f>
        <v/>
      </c>
      <c r="N601" s="2" t="str">
        <f t="array" ref="N601">IF(L601="","", IFERROR(INDEX(Barang!$E$2:$E$10001, MATCH(L601, Barang!$B$2:$B$10001, 0)), ""))</f>
        <v/>
      </c>
      <c r="O601" s="10"/>
      <c r="P601" s="11" t="str">
        <f t="array" ref="P601">IF(L601="","", IFERROR(INDEX(Barang!$F$2:$F$10001, MATCH(L601, Barang!$B$2:$B$10001, 0)) * O601, ""))</f>
        <v/>
      </c>
      <c r="Q601" s="12"/>
      <c r="R601" s="10">
        <f t="shared" si="2"/>
        <v>-10</v>
      </c>
      <c r="S601" s="10" t="s">
        <v>40</v>
      </c>
      <c r="T601" s="2" t="s">
        <v>40</v>
      </c>
    </row>
    <row r="602" spans="1:20" ht="22.5" customHeight="1" x14ac:dyDescent="0.2">
      <c r="A602" s="8"/>
      <c r="B602" s="2" t="str">
        <f t="array" ref="B602">IF(C602="","", IFERROR(INDEX(Barang!$A$2:$A$10001, MATCH(C602, Barang!$B$2:$B$10001, 0)), "Tidak ditemukan"))</f>
        <v>TLA001</v>
      </c>
      <c r="C602" s="2" t="s">
        <v>219</v>
      </c>
      <c r="D602" s="2" t="str">
        <f t="array" ref="D602">IF(C602="","", IFERROR(INDEX(Barang!$C$2:$C$10001, MATCH(C602, Barang!$B$2:$B$10001, 0)), ""))</f>
        <v>Minuman</v>
      </c>
      <c r="E602" s="2" t="str">
        <f t="array" ref="E602">IF(C602="","", IFERROR(INDEX(Barang!$E$2:$E$10001, MATCH(C602, Barang!$B$2:$B$10001, 0)), ""))</f>
        <v>pcs</v>
      </c>
      <c r="F602" s="10">
        <v>1</v>
      </c>
      <c r="G602" s="11">
        <f t="array" ref="G602">IF(C602="","", IFERROR(INDEX(Barang!$F$2:$F$10001, MATCH(C602, Barang!$B$2:$B$10001, 0)) * F602, ""))</f>
        <v>5000</v>
      </c>
      <c r="H602" s="10"/>
      <c r="J602" s="8"/>
      <c r="K602" s="2" t="str">
        <f t="array" ref="K602">IF(L602="","", IFERROR(INDEX(Barang!$A$2:$A$10001, MATCH(L602, Barang!$B$2:$B$10001, 0)), "Tidak ditemukan"))</f>
        <v/>
      </c>
      <c r="L602" s="2"/>
      <c r="M602" s="2" t="str">
        <f t="array" ref="M602">IF(L602="","", IFERROR(INDEX(Barang!$C$2:$C$10001, MATCH(L602, Barang!$B$2:$B$10001, 0)), ""))</f>
        <v/>
      </c>
      <c r="N602" s="2" t="str">
        <f t="array" ref="N602">IF(L602="","", IFERROR(INDEX(Barang!$E$2:$E$10001, MATCH(L602, Barang!$B$2:$B$10001, 0)), ""))</f>
        <v/>
      </c>
      <c r="O602" s="10"/>
      <c r="P602" s="11" t="str">
        <f t="array" ref="P602">IF(L602="","", IFERROR(INDEX(Barang!$F$2:$F$10001, MATCH(L602, Barang!$B$2:$B$10001, 0)) * O602, ""))</f>
        <v/>
      </c>
      <c r="Q602" s="12"/>
      <c r="R602" s="10">
        <f t="shared" si="2"/>
        <v>-1</v>
      </c>
      <c r="S602" s="10" t="s">
        <v>40</v>
      </c>
      <c r="T602" s="2" t="s">
        <v>40</v>
      </c>
    </row>
    <row r="603" spans="1:20" ht="22.5" customHeight="1" x14ac:dyDescent="0.2">
      <c r="A603" s="8"/>
      <c r="B603" s="2" t="str">
        <f t="array" ref="B603">IF(C603="","", IFERROR(INDEX(Barang!$A$2:$A$10001, MATCH(C603, Barang!$B$2:$B$10001, 0)), "Tidak ditemukan"))</f>
        <v>LFB001</v>
      </c>
      <c r="C603" s="2" t="s">
        <v>85</v>
      </c>
      <c r="D603" s="2" t="str">
        <f t="array" ref="D603">IF(C603="","", IFERROR(INDEX(Barang!$C$2:$C$10001, MATCH(C603, Barang!$B$2:$B$10001, 0)), ""))</f>
        <v>Sabun</v>
      </c>
      <c r="E603" s="2" t="str">
        <f t="array" ref="E603">IF(C603="","", IFERROR(INDEX(Barang!$E$2:$E$10001, MATCH(C603, Barang!$B$2:$B$10001, 0)), ""))</f>
        <v>pcs</v>
      </c>
      <c r="F603" s="10">
        <v>4</v>
      </c>
      <c r="G603" s="11">
        <f t="array" ref="G603">IF(C603="","", IFERROR(INDEX(Barang!$F$2:$F$10001, MATCH(C603, Barang!$B$2:$B$10001, 0)) * F603, ""))</f>
        <v>24000</v>
      </c>
      <c r="H603" s="10"/>
      <c r="J603" s="13"/>
      <c r="K603" s="2" t="str">
        <f t="array" ref="K603">IF(L603="","", IFERROR(INDEX(Barang!$A$2:$A$10001, MATCH(L603, Barang!$B$2:$B$10001, 0)), "Tidak ditemukan"))</f>
        <v/>
      </c>
      <c r="L603" s="2"/>
      <c r="M603" s="2" t="str">
        <f t="array" ref="M603">IF(L603="","", IFERROR(INDEX(Barang!$C$2:$C$10001, MATCH(L603, Barang!$B$2:$B$10001, 0)), ""))</f>
        <v/>
      </c>
      <c r="N603" s="2" t="str">
        <f t="array" ref="N603">IF(L603="","", IFERROR(INDEX(Barang!$E$2:$E$10001, MATCH(L603, Barang!$B$2:$B$10001, 0)), ""))</f>
        <v/>
      </c>
      <c r="O603" s="10"/>
      <c r="P603" s="11" t="str">
        <f t="array" ref="P603">IF(L603="","", IFERROR(INDEX(Barang!$F$2:$F$10001, MATCH(L603, Barang!$B$2:$B$10001, 0)) * O603, ""))</f>
        <v/>
      </c>
      <c r="Q603" s="12"/>
      <c r="R603" s="10">
        <f t="shared" si="2"/>
        <v>-4</v>
      </c>
      <c r="S603" s="10" t="s">
        <v>40</v>
      </c>
      <c r="T603" s="2" t="s">
        <v>40</v>
      </c>
    </row>
    <row r="604" spans="1:20" ht="22.5" customHeight="1" x14ac:dyDescent="0.2">
      <c r="A604" s="8"/>
      <c r="B604" s="2" t="str">
        <f t="array" ref="B604">IF(C604="","", IFERROR(INDEX(Barang!$A$2:$A$10001, MATCH(C604, Barang!$B$2:$B$10001, 0)), "Tidak ditemukan"))</f>
        <v>SG7001</v>
      </c>
      <c r="C604" s="2" t="s">
        <v>190</v>
      </c>
      <c r="D604" s="2" t="str">
        <f t="array" ref="D604">IF(C604="","", IFERROR(INDEX(Barang!$C$2:$C$10001, MATCH(C604, Barang!$B$2:$B$10001, 0)), ""))</f>
        <v>Makanan</v>
      </c>
      <c r="E604" s="2" t="str">
        <f t="array" ref="E604">IF(C604="","", IFERROR(INDEX(Barang!$E$2:$E$10001, MATCH(C604, Barang!$B$2:$B$10001, 0)), ""))</f>
        <v>pcs</v>
      </c>
      <c r="F604" s="10">
        <v>1</v>
      </c>
      <c r="G604" s="11">
        <f t="array" ref="G604">IF(C604="","", IFERROR(INDEX(Barang!$F$2:$F$10001, MATCH(C604, Barang!$B$2:$B$10001, 0)) * F604, ""))</f>
        <v>7500</v>
      </c>
      <c r="H604" s="10"/>
      <c r="J604" s="8"/>
      <c r="K604" s="2" t="str">
        <f t="array" ref="K604">IF(L604="","", IFERROR(INDEX(Barang!$A$2:$A$10001, MATCH(L604, Barang!$B$2:$B$10001, 0)), "Tidak ditemukan"))</f>
        <v/>
      </c>
      <c r="L604" s="2"/>
      <c r="M604" s="2" t="str">
        <f t="array" ref="M604">IF(L604="","", IFERROR(INDEX(Barang!$C$2:$C$10001, MATCH(L604, Barang!$B$2:$B$10001, 0)), ""))</f>
        <v/>
      </c>
      <c r="N604" s="2" t="str">
        <f t="array" ref="N604">IF(L604="","", IFERROR(INDEX(Barang!$E$2:$E$10001, MATCH(L604, Barang!$B$2:$B$10001, 0)), ""))</f>
        <v/>
      </c>
      <c r="O604" s="10"/>
      <c r="P604" s="11" t="str">
        <f t="array" ref="P604">IF(L604="","", IFERROR(INDEX(Barang!$F$2:$F$10001, MATCH(L604, Barang!$B$2:$B$10001, 0)) * O604, ""))</f>
        <v/>
      </c>
      <c r="Q604" s="12"/>
      <c r="R604" s="10">
        <f t="shared" si="2"/>
        <v>-1</v>
      </c>
      <c r="S604" s="10" t="s">
        <v>40</v>
      </c>
      <c r="T604" s="2" t="s">
        <v>40</v>
      </c>
    </row>
    <row r="605" spans="1:20" ht="22.5" customHeight="1" x14ac:dyDescent="0.2">
      <c r="A605" s="8"/>
      <c r="B605" s="2" t="str">
        <f t="array" ref="B605">IF(C605="","", IFERROR(INDEX(Barang!$A$2:$A$10001, MATCH(C605, Barang!$B$2:$B$10001, 0)), "Tidak ditemukan"))</f>
        <v>DLN02</v>
      </c>
      <c r="C605" s="2" t="s">
        <v>493</v>
      </c>
      <c r="D605" s="2" t="str">
        <f t="array" ref="D605">IF(C605="","", IFERROR(INDEX(Barang!$C$2:$C$10001, MATCH(C605, Barang!$B$2:$B$10001, 0)), ""))</f>
        <v>Makanan</v>
      </c>
      <c r="E605" s="2" t="str">
        <f t="array" ref="E605">IF(C605="","", IFERROR(INDEX(Barang!$E$2:$E$10001, MATCH(C605, Barang!$B$2:$B$10001, 0)), ""))</f>
        <v>pcs</v>
      </c>
      <c r="F605" s="10">
        <v>1</v>
      </c>
      <c r="G605" s="11">
        <f t="array" ref="G605">IF(C605="","", IFERROR(INDEX(Barang!$F$2:$F$10001, MATCH(C605, Barang!$B$2:$B$10001, 0)) * F605, ""))</f>
        <v>2000</v>
      </c>
      <c r="H605" s="10"/>
      <c r="J605" s="13"/>
      <c r="K605" s="2" t="str">
        <f t="array" ref="K605">IF(L605="","", IFERROR(INDEX(Barang!$A$2:$A$10001, MATCH(L605, Barang!$B$2:$B$10001, 0)), "Tidak ditemukan"))</f>
        <v/>
      </c>
      <c r="L605" s="2"/>
      <c r="M605" s="2" t="str">
        <f t="array" ref="M605">IF(L605="","", IFERROR(INDEX(Barang!$C$2:$C$10001, MATCH(L605, Barang!$B$2:$B$10001, 0)), ""))</f>
        <v/>
      </c>
      <c r="N605" s="2" t="str">
        <f t="array" ref="N605">IF(L605="","", IFERROR(INDEX(Barang!$E$2:$E$10001, MATCH(L605, Barang!$B$2:$B$10001, 0)), ""))</f>
        <v/>
      </c>
      <c r="O605" s="10"/>
      <c r="P605" s="11" t="str">
        <f t="array" ref="P605">IF(L605="","", IFERROR(INDEX(Barang!$F$2:$F$10001, MATCH(L605, Barang!$B$2:$B$10001, 0)) * O605, ""))</f>
        <v/>
      </c>
      <c r="Q605" s="12"/>
      <c r="R605" s="10">
        <f t="shared" si="2"/>
        <v>-1</v>
      </c>
      <c r="S605" s="10" t="s">
        <v>40</v>
      </c>
      <c r="T605" s="2" t="s">
        <v>40</v>
      </c>
    </row>
    <row r="606" spans="1:20" ht="22.5" customHeight="1" x14ac:dyDescent="0.2">
      <c r="A606" s="8"/>
      <c r="B606" s="2" t="str">
        <f t="array" ref="B606">IF(C606="","", IFERROR(INDEX(Barang!$A$2:$A$10001, MATCH(C606, Barang!$B$2:$B$10001, 0)), "Tidak ditemukan"))</f>
        <v>BPT02</v>
      </c>
      <c r="C606" s="2" t="s">
        <v>582</v>
      </c>
      <c r="D606" s="2" t="str">
        <f t="array" ref="D606">IF(C606="","", IFERROR(INDEX(Barang!$C$2:$C$10001, MATCH(C606, Barang!$B$2:$B$10001, 0)), ""))</f>
        <v>Rempah</v>
      </c>
      <c r="E606" s="2" t="str">
        <f t="array" ref="E606">IF(C606="","", IFERROR(INDEX(Barang!$E$2:$E$10001, MATCH(C606, Barang!$B$2:$B$10001, 0)), ""))</f>
        <v>kg</v>
      </c>
      <c r="F606" s="10">
        <v>10</v>
      </c>
      <c r="G606" s="11">
        <f t="array" ref="G606">IF(C606="","", IFERROR(INDEX(Barang!$F$2:$F$10001, MATCH(C606, Barang!$B$2:$B$10001, 0)) * F606, ""))</f>
        <v>200000</v>
      </c>
      <c r="H606" s="10"/>
      <c r="J606" s="8"/>
      <c r="K606" s="2" t="str">
        <f t="array" ref="K606">IF(L606="","", IFERROR(INDEX(Barang!$A$2:$A$10001, MATCH(L606, Barang!$B$2:$B$10001, 0)), "Tidak ditemukan"))</f>
        <v/>
      </c>
      <c r="L606" s="2"/>
      <c r="M606" s="2" t="str">
        <f t="array" ref="M606">IF(L606="","", IFERROR(INDEX(Barang!$C$2:$C$10001, MATCH(L606, Barang!$B$2:$B$10001, 0)), ""))</f>
        <v/>
      </c>
      <c r="N606" s="2" t="str">
        <f t="array" ref="N606">IF(L606="","", IFERROR(INDEX(Barang!$E$2:$E$10001, MATCH(L606, Barang!$B$2:$B$10001, 0)), ""))</f>
        <v/>
      </c>
      <c r="O606" s="10"/>
      <c r="P606" s="11" t="str">
        <f t="array" ref="P606">IF(L606="","", IFERROR(INDEX(Barang!$F$2:$F$10001, MATCH(L606, Barang!$B$2:$B$10001, 0)) * O606, ""))</f>
        <v/>
      </c>
      <c r="Q606" s="12"/>
      <c r="R606" s="10">
        <f t="shared" si="2"/>
        <v>-10</v>
      </c>
      <c r="S606" s="10" t="s">
        <v>40</v>
      </c>
      <c r="T606" s="2" t="s">
        <v>40</v>
      </c>
    </row>
    <row r="607" spans="1:20" ht="22.5" customHeight="1" x14ac:dyDescent="0.2">
      <c r="A607" s="8"/>
      <c r="B607" s="2" t="str">
        <f t="array" ref="B607">IF(C607="","", IFERROR(INDEX(Barang!$A$2:$A$10001, MATCH(C607, Barang!$B$2:$B$10001, 0)), "Tidak ditemukan"))</f>
        <v>RCK001</v>
      </c>
      <c r="C607" s="2" t="s">
        <v>199</v>
      </c>
      <c r="D607" s="2" t="str">
        <f t="array" ref="D607">IF(C607="","", IFERROR(INDEX(Barang!$C$2:$C$10001, MATCH(C607, Barang!$B$2:$B$10001, 0)), ""))</f>
        <v>Bumbu</v>
      </c>
      <c r="E607" s="2" t="str">
        <f t="array" ref="E607">IF(C607="","", IFERROR(INDEX(Barang!$E$2:$E$10001, MATCH(C607, Barang!$B$2:$B$10001, 0)), ""))</f>
        <v>pcs</v>
      </c>
      <c r="F607" s="10">
        <v>1</v>
      </c>
      <c r="G607" s="11">
        <f t="array" ref="G607">IF(C607="","", IFERROR(INDEX(Barang!$F$2:$F$10001, MATCH(C607, Barang!$B$2:$B$10001, 0)) * F607, ""))</f>
        <v>2000</v>
      </c>
      <c r="H607" s="10"/>
      <c r="J607" s="13"/>
      <c r="K607" s="2" t="str">
        <f t="array" ref="K607">IF(L607="","", IFERROR(INDEX(Barang!$A$2:$A$10001, MATCH(L607, Barang!$B$2:$B$10001, 0)), "Tidak ditemukan"))</f>
        <v/>
      </c>
      <c r="L607" s="2"/>
      <c r="M607" s="2" t="str">
        <f t="array" ref="M607">IF(L607="","", IFERROR(INDEX(Barang!$C$2:$C$10001, MATCH(L607, Barang!$B$2:$B$10001, 0)), ""))</f>
        <v/>
      </c>
      <c r="N607" s="2" t="str">
        <f t="array" ref="N607">IF(L607="","", IFERROR(INDEX(Barang!$E$2:$E$10001, MATCH(L607, Barang!$B$2:$B$10001, 0)), ""))</f>
        <v/>
      </c>
      <c r="O607" s="10"/>
      <c r="P607" s="11" t="str">
        <f t="array" ref="P607">IF(L607="","", IFERROR(INDEX(Barang!$F$2:$F$10001, MATCH(L607, Barang!$B$2:$B$10001, 0)) * O607, ""))</f>
        <v/>
      </c>
      <c r="Q607" s="12"/>
      <c r="R607" s="10">
        <f t="shared" si="2"/>
        <v>-1</v>
      </c>
      <c r="S607" s="10" t="s">
        <v>40</v>
      </c>
      <c r="T607" s="2" t="s">
        <v>40</v>
      </c>
    </row>
    <row r="608" spans="1:20" ht="22.5" customHeight="1" x14ac:dyDescent="0.2">
      <c r="A608" s="8">
        <v>46001</v>
      </c>
      <c r="B608" s="2" t="str">
        <f t="array" ref="B608">IF(C608="","", IFERROR(INDEX(Barang!$A$2:$A$10001, MATCH(C608, Barang!$B$2:$B$10001, 0)), "Tidak ditemukan"))</f>
        <v>SNC001</v>
      </c>
      <c r="C608" s="2" t="s">
        <v>211</v>
      </c>
      <c r="D608" s="2" t="str">
        <f t="array" ref="D608">IF(C608="","", IFERROR(INDEX(Barang!$C$2:$C$10001, MATCH(C608, Barang!$B$2:$B$10001, 0)), ""))</f>
        <v>Minyak</v>
      </c>
      <c r="E608" s="2" t="str">
        <f t="array" ref="E608">IF(C608="","", IFERROR(INDEX(Barang!$E$2:$E$10001, MATCH(C608, Barang!$B$2:$B$10001, 0)), ""))</f>
        <v>Liter</v>
      </c>
      <c r="F608" s="10">
        <v>10</v>
      </c>
      <c r="G608" s="11">
        <f t="array" ref="G608">IF(C608="","", IFERROR(INDEX(Barang!$F$2:$F$10001, MATCH(C608, Barang!$B$2:$B$10001, 0)) * F608, ""))</f>
        <v>210000</v>
      </c>
      <c r="H608" s="10"/>
      <c r="J608" s="8"/>
      <c r="K608" s="2" t="str">
        <f t="array" ref="K608">IF(L608="","", IFERROR(INDEX(Barang!$A$2:$A$10001, MATCH(L608, Barang!$B$2:$B$10001, 0)), "Tidak ditemukan"))</f>
        <v/>
      </c>
      <c r="L608" s="2"/>
      <c r="M608" s="2" t="str">
        <f t="array" ref="M608">IF(L608="","", IFERROR(INDEX(Barang!$C$2:$C$10001, MATCH(L608, Barang!$B$2:$B$10001, 0)), ""))</f>
        <v/>
      </c>
      <c r="N608" s="2" t="str">
        <f t="array" ref="N608">IF(L608="","", IFERROR(INDEX(Barang!$E$2:$E$10001, MATCH(L608, Barang!$B$2:$B$10001, 0)), ""))</f>
        <v/>
      </c>
      <c r="O608" s="10"/>
      <c r="P608" s="11" t="str">
        <f t="array" ref="P608">IF(L608="","", IFERROR(INDEX(Barang!$F$2:$F$10001, MATCH(L608, Barang!$B$2:$B$10001, 0)) * O608, ""))</f>
        <v/>
      </c>
      <c r="Q608" s="12"/>
      <c r="R608" s="10">
        <f t="shared" si="2"/>
        <v>-10</v>
      </c>
      <c r="S608" s="10" t="s">
        <v>40</v>
      </c>
      <c r="T608" s="2" t="s">
        <v>40</v>
      </c>
    </row>
    <row r="609" spans="1:20" ht="22.5" customHeight="1" x14ac:dyDescent="0.2">
      <c r="A609" s="8"/>
      <c r="B609" s="2" t="str">
        <f t="array" ref="B609">IF(C609="","", IFERROR(INDEX(Barang!$A$2:$A$10001, MATCH(C609, Barang!$B$2:$B$10001, 0)), "Tidak ditemukan"))</f>
        <v>GG001</v>
      </c>
      <c r="C609" s="2" t="s">
        <v>1037</v>
      </c>
      <c r="D609" s="2" t="str">
        <f t="array" ref="D609">IF(C609="","", IFERROR(INDEX(Barang!$C$2:$C$10001, MATCH(C609, Barang!$B$2:$B$10001, 0)), ""))</f>
        <v>Detergen</v>
      </c>
      <c r="E609" s="2" t="str">
        <f t="array" ref="E609">IF(C609="","", IFERROR(INDEX(Barang!$E$2:$E$10001, MATCH(C609, Barang!$B$2:$B$10001, 0)), ""))</f>
        <v>pcs</v>
      </c>
      <c r="F609" s="10">
        <v>3</v>
      </c>
      <c r="G609" s="11">
        <f t="array" ref="G609">IF(C609="","", IFERROR(INDEX(Barang!$F$2:$F$10001, MATCH(C609, Barang!$B$2:$B$10001, 0)) * F609, ""))</f>
        <v>3000</v>
      </c>
      <c r="H609" s="10"/>
      <c r="J609" s="13"/>
      <c r="K609" s="2" t="str">
        <f t="array" ref="K609">IF(L609="","", IFERROR(INDEX(Barang!$A$2:$A$10001, MATCH(L609, Barang!$B$2:$B$10001, 0)), "Tidak ditemukan"))</f>
        <v/>
      </c>
      <c r="L609" s="2"/>
      <c r="M609" s="2" t="str">
        <f t="array" ref="M609">IF(L609="","", IFERROR(INDEX(Barang!$C$2:$C$10001, MATCH(L609, Barang!$B$2:$B$10001, 0)), ""))</f>
        <v/>
      </c>
      <c r="N609" s="2" t="str">
        <f t="array" ref="N609">IF(L609="","", IFERROR(INDEX(Barang!$E$2:$E$10001, MATCH(L609, Barang!$B$2:$B$10001, 0)), ""))</f>
        <v/>
      </c>
      <c r="O609" s="10"/>
      <c r="P609" s="11" t="str">
        <f t="array" ref="P609">IF(L609="","", IFERROR(INDEX(Barang!$F$2:$F$10001, MATCH(L609, Barang!$B$2:$B$10001, 0)) * O609, ""))</f>
        <v/>
      </c>
      <c r="Q609" s="12"/>
      <c r="R609" s="10">
        <f t="shared" si="2"/>
        <v>-3</v>
      </c>
      <c r="S609" s="10" t="s">
        <v>40</v>
      </c>
      <c r="T609" s="2" t="s">
        <v>40</v>
      </c>
    </row>
    <row r="610" spans="1:20" ht="22.5" customHeight="1" x14ac:dyDescent="0.2">
      <c r="A610" s="8"/>
      <c r="B610" s="2" t="str">
        <f t="array" ref="B610">IF(C610="","", IFERROR(INDEX(Barang!$A$2:$A$10001, MATCH(C610, Barang!$B$2:$B$10001, 0)), "Tidak ditemukan"))</f>
        <v>TLR2</v>
      </c>
      <c r="C610" s="2" t="s">
        <v>135</v>
      </c>
      <c r="D610" s="2" t="str">
        <f t="array" ref="D610">IF(C610="","", IFERROR(INDEX(Barang!$C$2:$C$10001, MATCH(C610, Barang!$B$2:$B$10001, 0)), ""))</f>
        <v>Sembako</v>
      </c>
      <c r="E610" s="2" t="str">
        <f t="array" ref="E610">IF(C610="","", IFERROR(INDEX(Barang!$E$2:$E$10001, MATCH(C610, Barang!$B$2:$B$10001, 0)), ""))</f>
        <v>kg</v>
      </c>
      <c r="F610" s="10">
        <v>10</v>
      </c>
      <c r="G610" s="11">
        <f t="array" ref="G610">IF(C610="","", IFERROR(INDEX(Barang!$F$2:$F$10001, MATCH(C610, Barang!$B$2:$B$10001, 0)) * F610, ""))</f>
        <v>155000</v>
      </c>
      <c r="H610" s="10"/>
      <c r="J610" s="8"/>
      <c r="K610" s="2" t="str">
        <f t="array" ref="K610">IF(L610="","", IFERROR(INDEX(Barang!$A$2:$A$10001, MATCH(L610, Barang!$B$2:$B$10001, 0)), "Tidak ditemukan"))</f>
        <v/>
      </c>
      <c r="L610" s="2"/>
      <c r="M610" s="2" t="str">
        <f t="array" ref="M610">IF(L610="","", IFERROR(INDEX(Barang!$C$2:$C$10001, MATCH(L610, Barang!$B$2:$B$10001, 0)), ""))</f>
        <v/>
      </c>
      <c r="N610" s="2" t="str">
        <f t="array" ref="N610">IF(L610="","", IFERROR(INDEX(Barang!$E$2:$E$10001, MATCH(L610, Barang!$B$2:$B$10001, 0)), ""))</f>
        <v/>
      </c>
      <c r="O610" s="10"/>
      <c r="P610" s="11" t="str">
        <f t="array" ref="P610">IF(L610="","", IFERROR(INDEX(Barang!$F$2:$F$10001, MATCH(L610, Barang!$B$2:$B$10001, 0)) * O610, ""))</f>
        <v/>
      </c>
      <c r="Q610" s="12"/>
      <c r="R610" s="10">
        <f t="shared" si="2"/>
        <v>-10</v>
      </c>
      <c r="S610" s="10" t="s">
        <v>40</v>
      </c>
      <c r="T610" s="2" t="s">
        <v>40</v>
      </c>
    </row>
    <row r="611" spans="1:20" ht="22.5" customHeight="1" x14ac:dyDescent="0.2">
      <c r="A611" s="8"/>
      <c r="B611" s="2" t="str">
        <f t="array" ref="B611">IF(C611="","", IFERROR(INDEX(Barang!$A$2:$A$10001, MATCH(C611, Barang!$B$2:$B$10001, 0)), "Tidak ditemukan"))</f>
        <v>TLR1</v>
      </c>
      <c r="C611" s="2" t="s">
        <v>149</v>
      </c>
      <c r="D611" s="2" t="str">
        <f t="array" ref="D611">IF(C611="","", IFERROR(INDEX(Barang!$C$2:$C$10001, MATCH(C611, Barang!$B$2:$B$10001, 0)), ""))</f>
        <v>Sembako</v>
      </c>
      <c r="E611" s="2" t="str">
        <f t="array" ref="E611">IF(C611="","", IFERROR(INDEX(Barang!$E$2:$E$10001, MATCH(C611, Barang!$B$2:$B$10001, 0)), ""))</f>
        <v>kg</v>
      </c>
      <c r="F611" s="10">
        <v>10</v>
      </c>
      <c r="G611" s="11">
        <f t="array" ref="G611">IF(C611="","", IFERROR(INDEX(Barang!$F$2:$F$10001, MATCH(C611, Barang!$B$2:$B$10001, 0)) * F611, ""))</f>
        <v>310000</v>
      </c>
      <c r="H611" s="10"/>
      <c r="J611" s="13"/>
      <c r="K611" s="2" t="str">
        <f t="array" ref="K611">IF(L611="","", IFERROR(INDEX(Barang!$A$2:$A$10001, MATCH(L611, Barang!$B$2:$B$10001, 0)), "Tidak ditemukan"))</f>
        <v/>
      </c>
      <c r="L611" s="2"/>
      <c r="M611" s="2" t="str">
        <f t="array" ref="M611">IF(L611="","", IFERROR(INDEX(Barang!$C$2:$C$10001, MATCH(L611, Barang!$B$2:$B$10001, 0)), ""))</f>
        <v/>
      </c>
      <c r="N611" s="2" t="str">
        <f t="array" ref="N611">IF(L611="","", IFERROR(INDEX(Barang!$E$2:$E$10001, MATCH(L611, Barang!$B$2:$B$10001, 0)), ""))</f>
        <v/>
      </c>
      <c r="O611" s="10"/>
      <c r="P611" s="11" t="str">
        <f t="array" ref="P611">IF(L611="","", IFERROR(INDEX(Barang!$F$2:$F$10001, MATCH(L611, Barang!$B$2:$B$10001, 0)) * O611, ""))</f>
        <v/>
      </c>
      <c r="Q611" s="12"/>
      <c r="R611" s="10">
        <f t="shared" si="2"/>
        <v>-10</v>
      </c>
      <c r="S611" s="10" t="s">
        <v>40</v>
      </c>
      <c r="T611" s="2" t="s">
        <v>40</v>
      </c>
    </row>
    <row r="612" spans="1:20" ht="22.5" customHeight="1" x14ac:dyDescent="0.2">
      <c r="A612" s="8"/>
      <c r="B612" s="2" t="str">
        <f t="array" ref="B612">IF(C612="","", IFERROR(INDEX(Barang!$A$2:$A$10001, MATCH(C612, Barang!$B$2:$B$10001, 0)), "Tidak ditemukan"))</f>
        <v>MGR001</v>
      </c>
      <c r="C612" s="2" t="s">
        <v>116</v>
      </c>
      <c r="D612" s="2" t="str">
        <f t="array" ref="D612">IF(C612="","", IFERROR(INDEX(Barang!$C$2:$C$10001, MATCH(C612, Barang!$B$2:$B$10001, 0)), ""))</f>
        <v>Makanan</v>
      </c>
      <c r="E612" s="2" t="str">
        <f t="array" ref="E612">IF(C612="","", IFERROR(INDEX(Barang!$E$2:$E$10001, MATCH(C612, Barang!$B$2:$B$10001, 0)), ""))</f>
        <v>pcs</v>
      </c>
      <c r="F612" s="10">
        <v>20</v>
      </c>
      <c r="G612" s="11">
        <f t="array" ref="G612">IF(C612="","", IFERROR(INDEX(Barang!$F$2:$F$10001, MATCH(C612, Barang!$B$2:$B$10001, 0)) * F612, ""))</f>
        <v>70000</v>
      </c>
      <c r="H612" s="10"/>
      <c r="J612" s="8"/>
      <c r="K612" s="2" t="str">
        <f t="array" ref="K612">IF(L612="","", IFERROR(INDEX(Barang!$A$2:$A$10001, MATCH(L612, Barang!$B$2:$B$10001, 0)), "Tidak ditemukan"))</f>
        <v/>
      </c>
      <c r="L612" s="2"/>
      <c r="M612" s="2" t="str">
        <f t="array" ref="M612">IF(L612="","", IFERROR(INDEX(Barang!$C$2:$C$10001, MATCH(L612, Barang!$B$2:$B$10001, 0)), ""))</f>
        <v/>
      </c>
      <c r="N612" s="2" t="str">
        <f t="array" ref="N612">IF(L612="","", IFERROR(INDEX(Barang!$E$2:$E$10001, MATCH(L612, Barang!$B$2:$B$10001, 0)), ""))</f>
        <v/>
      </c>
      <c r="O612" s="10"/>
      <c r="P612" s="11" t="str">
        <f t="array" ref="P612">IF(L612="","", IFERROR(INDEX(Barang!$F$2:$F$10001, MATCH(L612, Barang!$B$2:$B$10001, 0)) * O612, ""))</f>
        <v/>
      </c>
      <c r="Q612" s="12"/>
      <c r="R612" s="10">
        <f t="shared" si="2"/>
        <v>-20</v>
      </c>
      <c r="S612" s="10" t="s">
        <v>40</v>
      </c>
      <c r="T612" s="2" t="s">
        <v>40</v>
      </c>
    </row>
    <row r="613" spans="1:20" ht="22.5" customHeight="1" x14ac:dyDescent="0.2">
      <c r="A613" s="8"/>
      <c r="B613" s="2" t="str">
        <f t="array" ref="B613">IF(C613="","", IFERROR(INDEX(Barang!$A$2:$A$10001, MATCH(C613, Barang!$B$2:$B$10001, 0)), "Tidak ditemukan"))</f>
        <v>KTN001</v>
      </c>
      <c r="C613" s="2" t="s">
        <v>184</v>
      </c>
      <c r="D613" s="2" t="str">
        <f t="array" ref="D613">IF(C613="","", IFERROR(INDEX(Barang!$C$2:$C$10001, MATCH(C613, Barang!$B$2:$B$10001, 0)), ""))</f>
        <v>Kertas</v>
      </c>
      <c r="E613" s="2" t="str">
        <f t="array" ref="E613">IF(C613="","", IFERROR(INDEX(Barang!$E$2:$E$10001, MATCH(C613, Barang!$B$2:$B$10001, 0)), ""))</f>
        <v>pcs</v>
      </c>
      <c r="F613" s="10">
        <v>20</v>
      </c>
      <c r="G613" s="11">
        <f t="array" ref="G613">IF(C613="","", IFERROR(INDEX(Barang!$F$2:$F$10001, MATCH(C613, Barang!$B$2:$B$10001, 0)) * F613, ""))</f>
        <v>30000</v>
      </c>
      <c r="H613" s="10"/>
      <c r="J613" s="13"/>
      <c r="K613" s="2" t="str">
        <f t="array" ref="K613">IF(L613="","", IFERROR(INDEX(Barang!$A$2:$A$10001, MATCH(L613, Barang!$B$2:$B$10001, 0)), "Tidak ditemukan"))</f>
        <v/>
      </c>
      <c r="L613" s="2"/>
      <c r="M613" s="2" t="str">
        <f t="array" ref="M613">IF(L613="","", IFERROR(INDEX(Barang!$C$2:$C$10001, MATCH(L613, Barang!$B$2:$B$10001, 0)), ""))</f>
        <v/>
      </c>
      <c r="N613" s="2" t="str">
        <f t="array" ref="N613">IF(L613="","", IFERROR(INDEX(Barang!$E$2:$E$10001, MATCH(L613, Barang!$B$2:$B$10001, 0)), ""))</f>
        <v/>
      </c>
      <c r="O613" s="10"/>
      <c r="P613" s="11" t="str">
        <f t="array" ref="P613">IF(L613="","", IFERROR(INDEX(Barang!$F$2:$F$10001, MATCH(L613, Barang!$B$2:$B$10001, 0)) * O613, ""))</f>
        <v/>
      </c>
      <c r="Q613" s="12"/>
      <c r="R613" s="10">
        <f t="shared" si="2"/>
        <v>-20</v>
      </c>
      <c r="S613" s="10" t="s">
        <v>40</v>
      </c>
      <c r="T613" s="2" t="s">
        <v>40</v>
      </c>
    </row>
    <row r="614" spans="1:20" ht="22.5" customHeight="1" x14ac:dyDescent="0.2">
      <c r="A614" s="8"/>
      <c r="B614" s="2" t="str">
        <f t="array" ref="B614">IF(C614="","", IFERROR(INDEX(Barang!$A$2:$A$10001, MATCH(C614, Barang!$B$2:$B$10001, 0)), "Tidak ditemukan"))</f>
        <v>KCP001</v>
      </c>
      <c r="C614" s="2" t="s">
        <v>155</v>
      </c>
      <c r="D614" s="2" t="str">
        <f t="array" ref="D614">IF(C614="","", IFERROR(INDEX(Barang!$C$2:$C$10001, MATCH(C614, Barang!$B$2:$B$10001, 0)), ""))</f>
        <v>Bumbu</v>
      </c>
      <c r="E614" s="2" t="str">
        <f t="array" ref="E614">IF(C614="","", IFERROR(INDEX(Barang!$E$2:$E$10001, MATCH(C614, Barang!$B$2:$B$10001, 0)), ""))</f>
        <v>pcs</v>
      </c>
      <c r="F614" s="10">
        <v>1</v>
      </c>
      <c r="G614" s="11">
        <f t="array" ref="G614">IF(C614="","", IFERROR(INDEX(Barang!$F$2:$F$10001, MATCH(C614, Barang!$B$2:$B$10001, 0)) * F614, ""))</f>
        <v>2000</v>
      </c>
      <c r="H614" s="10"/>
      <c r="J614" s="8"/>
      <c r="K614" s="2" t="str">
        <f t="array" ref="K614">IF(L614="","", IFERROR(INDEX(Barang!$A$2:$A$10001, MATCH(L614, Barang!$B$2:$B$10001, 0)), "Tidak ditemukan"))</f>
        <v/>
      </c>
      <c r="L614" s="2"/>
      <c r="M614" s="2" t="str">
        <f t="array" ref="M614">IF(L614="","", IFERROR(INDEX(Barang!$C$2:$C$10001, MATCH(L614, Barang!$B$2:$B$10001, 0)), ""))</f>
        <v/>
      </c>
      <c r="N614" s="2" t="str">
        <f t="array" ref="N614">IF(L614="","", IFERROR(INDEX(Barang!$E$2:$E$10001, MATCH(L614, Barang!$B$2:$B$10001, 0)), ""))</f>
        <v/>
      </c>
      <c r="O614" s="10"/>
      <c r="P614" s="11" t="str">
        <f t="array" ref="P614">IF(L614="","", IFERROR(INDEX(Barang!$F$2:$F$10001, MATCH(L614, Barang!$B$2:$B$10001, 0)) * O614, ""))</f>
        <v/>
      </c>
      <c r="Q614" s="12"/>
      <c r="R614" s="10">
        <f t="shared" si="2"/>
        <v>-1</v>
      </c>
      <c r="S614" s="10" t="s">
        <v>40</v>
      </c>
      <c r="T614" s="2" t="s">
        <v>40</v>
      </c>
    </row>
    <row r="615" spans="1:20" ht="22.5" customHeight="1" x14ac:dyDescent="0.2">
      <c r="A615" s="8">
        <v>46002</v>
      </c>
      <c r="B615" s="2" t="str">
        <f t="array" ref="B615">IF(C615="","", IFERROR(INDEX(Barang!$A$2:$A$10001, MATCH(C615, Barang!$B$2:$B$10001, 0)), "Tidak ditemukan"))</f>
        <v>KSM001</v>
      </c>
      <c r="C615" s="2" t="s">
        <v>767</v>
      </c>
      <c r="D615" s="2" t="str">
        <f t="array" ref="D615">IF(C615="","", IFERROR(INDEX(Barang!$C$2:$C$10001, MATCH(C615, Barang!$B$2:$B$10001, 0)), ""))</f>
        <v>Makanan</v>
      </c>
      <c r="E615" s="2" t="str">
        <f t="array" ref="E615">IF(C615="","", IFERROR(INDEX(Barang!$E$2:$E$10001, MATCH(C615, Barang!$B$2:$B$10001, 0)), ""))</f>
        <v>kg</v>
      </c>
      <c r="F615" s="10">
        <v>10</v>
      </c>
      <c r="G615" s="11">
        <f t="array" ref="G615">IF(C615="","", IFERROR(INDEX(Barang!$F$2:$F$10001, MATCH(C615, Barang!$B$2:$B$10001, 0)) * F615, ""))</f>
        <v>130000</v>
      </c>
      <c r="H615" s="10"/>
      <c r="J615" s="13"/>
      <c r="K615" s="2" t="str">
        <f t="array" ref="K615">IF(L615="","", IFERROR(INDEX(Barang!$A$2:$A$10001, MATCH(L615, Barang!$B$2:$B$10001, 0)), "Tidak ditemukan"))</f>
        <v/>
      </c>
      <c r="L615" s="2"/>
      <c r="M615" s="2" t="str">
        <f t="array" ref="M615">IF(L615="","", IFERROR(INDEX(Barang!$C$2:$C$10001, MATCH(L615, Barang!$B$2:$B$10001, 0)), ""))</f>
        <v/>
      </c>
      <c r="N615" s="2" t="str">
        <f t="array" ref="N615">IF(L615="","", IFERROR(INDEX(Barang!$E$2:$E$10001, MATCH(L615, Barang!$B$2:$B$10001, 0)), ""))</f>
        <v/>
      </c>
      <c r="O615" s="10"/>
      <c r="P615" s="11" t="str">
        <f t="array" ref="P615">IF(L615="","", IFERROR(INDEX(Barang!$F$2:$F$10001, MATCH(L615, Barang!$B$2:$B$10001, 0)) * O615, ""))</f>
        <v/>
      </c>
      <c r="Q615" s="12"/>
      <c r="R615" s="10">
        <f t="shared" si="2"/>
        <v>-10</v>
      </c>
      <c r="S615" s="10" t="s">
        <v>40</v>
      </c>
      <c r="T615" s="2" t="s">
        <v>40</v>
      </c>
    </row>
    <row r="616" spans="1:20" ht="22.5" customHeight="1" x14ac:dyDescent="0.2">
      <c r="A616" s="8"/>
      <c r="B616" s="2" t="str">
        <f t="array" ref="B616">IF(C616="","", IFERROR(INDEX(Barang!$A$2:$A$10001, MATCH(C616, Barang!$B$2:$B$10001, 0)), "Tidak ditemukan"))</f>
        <v>IDM002</v>
      </c>
      <c r="C616" s="2" t="s">
        <v>36</v>
      </c>
      <c r="D616" s="2" t="str">
        <f t="array" ref="D616">IF(C616="","", IFERROR(INDEX(Barang!$C$2:$C$10001, MATCH(C616, Barang!$B$2:$B$10001, 0)), ""))</f>
        <v>Minuman</v>
      </c>
      <c r="E616" s="2" t="str">
        <f t="array" ref="E616">IF(C616="","", IFERROR(INDEX(Barang!$E$2:$E$10001, MATCH(C616, Barang!$B$2:$B$10001, 0)), ""))</f>
        <v>pcs</v>
      </c>
      <c r="F616" s="10">
        <v>1</v>
      </c>
      <c r="G616" s="11">
        <f t="array" ref="G616">IF(C616="","", IFERROR(INDEX(Barang!$F$2:$F$10001, MATCH(C616, Barang!$B$2:$B$10001, 0)) * F616, ""))</f>
        <v>1500</v>
      </c>
      <c r="H616" s="10"/>
      <c r="J616" s="8"/>
      <c r="K616" s="2" t="str">
        <f t="array" ref="K616">IF(L616="","", IFERROR(INDEX(Barang!$A$2:$A$10001, MATCH(L616, Barang!$B$2:$B$10001, 0)), "Tidak ditemukan"))</f>
        <v/>
      </c>
      <c r="L616" s="2"/>
      <c r="M616" s="2" t="str">
        <f t="array" ref="M616">IF(L616="","", IFERROR(INDEX(Barang!$C$2:$C$10001, MATCH(L616, Barang!$B$2:$B$10001, 0)), ""))</f>
        <v/>
      </c>
      <c r="N616" s="2" t="str">
        <f t="array" ref="N616">IF(L616="","", IFERROR(INDEX(Barang!$E$2:$E$10001, MATCH(L616, Barang!$B$2:$B$10001, 0)), ""))</f>
        <v/>
      </c>
      <c r="O616" s="10"/>
      <c r="P616" s="11" t="str">
        <f t="array" ref="P616">IF(L616="","", IFERROR(INDEX(Barang!$F$2:$F$10001, MATCH(L616, Barang!$B$2:$B$10001, 0)) * O616, ""))</f>
        <v/>
      </c>
      <c r="Q616" s="12"/>
      <c r="R616" s="10">
        <f t="shared" si="2"/>
        <v>-1</v>
      </c>
      <c r="S616" s="10" t="s">
        <v>40</v>
      </c>
      <c r="T616" s="2" t="s">
        <v>40</v>
      </c>
    </row>
    <row r="617" spans="1:20" ht="22.5" customHeight="1" x14ac:dyDescent="0.2">
      <c r="A617" s="8"/>
      <c r="B617" s="2" t="str">
        <f t="array" ref="B617">IF(C617="","", IFERROR(INDEX(Barang!$A$2:$A$10001, MATCH(C617, Barang!$B$2:$B$10001, 0)), "Tidak ditemukan"))</f>
        <v>MCN001</v>
      </c>
      <c r="C617" s="2" t="s">
        <v>171</v>
      </c>
      <c r="D617" s="2" t="str">
        <f t="array" ref="D617">IF(C617="","", IFERROR(INDEX(Barang!$C$2:$C$10001, MATCH(C617, Barang!$B$2:$B$10001, 0)), ""))</f>
        <v>Bumbu</v>
      </c>
      <c r="E617" s="2" t="str">
        <f t="array" ref="E617">IF(C617="","", IFERROR(INDEX(Barang!$E$2:$E$10001, MATCH(C617, Barang!$B$2:$B$10001, 0)), ""))</f>
        <v>pcs</v>
      </c>
      <c r="F617" s="10">
        <v>1</v>
      </c>
      <c r="G617" s="11">
        <f t="array" ref="G617">IF(C617="","", IFERROR(INDEX(Barang!$F$2:$F$10001, MATCH(C617, Barang!$B$2:$B$10001, 0)) * F617, ""))</f>
        <v>1000</v>
      </c>
      <c r="H617" s="10"/>
      <c r="J617" s="13"/>
      <c r="K617" s="2" t="str">
        <f t="array" ref="K617">IF(L617="","", IFERROR(INDEX(Barang!$A$2:$A$10001, MATCH(L617, Barang!$B$2:$B$10001, 0)), "Tidak ditemukan"))</f>
        <v/>
      </c>
      <c r="L617" s="2"/>
      <c r="M617" s="2" t="str">
        <f t="array" ref="M617">IF(L617="","", IFERROR(INDEX(Barang!$C$2:$C$10001, MATCH(L617, Barang!$B$2:$B$10001, 0)), ""))</f>
        <v/>
      </c>
      <c r="N617" s="2" t="str">
        <f t="array" ref="N617">IF(L617="","", IFERROR(INDEX(Barang!$E$2:$E$10001, MATCH(L617, Barang!$B$2:$B$10001, 0)), ""))</f>
        <v/>
      </c>
      <c r="O617" s="10"/>
      <c r="P617" s="11" t="str">
        <f t="array" ref="P617">IF(L617="","", IFERROR(INDEX(Barang!$F$2:$F$10001, MATCH(L617, Barang!$B$2:$B$10001, 0)) * O617, ""))</f>
        <v/>
      </c>
      <c r="Q617" s="12"/>
      <c r="R617" s="10">
        <f t="shared" si="2"/>
        <v>-1</v>
      </c>
      <c r="S617" s="10" t="s">
        <v>40</v>
      </c>
      <c r="T617" s="2" t="s">
        <v>40</v>
      </c>
    </row>
    <row r="618" spans="1:20" ht="22.5" customHeight="1" x14ac:dyDescent="0.2">
      <c r="A618" s="8"/>
      <c r="B618" s="2" t="str">
        <f t="array" ref="B618">IF(C618="","", IFERROR(INDEX(Barang!$A$2:$A$10001, MATCH(C618, Barang!$B$2:$B$10001, 0)), "Tidak ditemukan"))</f>
        <v>TLR4</v>
      </c>
      <c r="C618" s="2" t="s">
        <v>146</v>
      </c>
      <c r="D618" s="2" t="str">
        <f t="array" ref="D618">IF(C618="","", IFERROR(INDEX(Barang!$C$2:$C$10001, MATCH(C618, Barang!$B$2:$B$10001, 0)), ""))</f>
        <v>Sembako</v>
      </c>
      <c r="E618" s="2" t="str">
        <f t="array" ref="E618">IF(C618="","", IFERROR(INDEX(Barang!$E$2:$E$10001, MATCH(C618, Barang!$B$2:$B$10001, 0)), ""))</f>
        <v>kg</v>
      </c>
      <c r="F618" s="10">
        <v>10</v>
      </c>
      <c r="G618" s="11">
        <f t="array" ref="G618">IF(C618="","", IFERROR(INDEX(Barang!$F$2:$F$10001, MATCH(C618, Barang!$B$2:$B$10001, 0)) * F618, ""))</f>
        <v>80000</v>
      </c>
      <c r="H618" s="10"/>
      <c r="J618" s="8"/>
      <c r="K618" s="2" t="str">
        <f t="array" ref="K618">IF(L618="","", IFERROR(INDEX(Barang!$A$2:$A$10001, MATCH(L618, Barang!$B$2:$B$10001, 0)), "Tidak ditemukan"))</f>
        <v/>
      </c>
      <c r="L618" s="2"/>
      <c r="M618" s="2" t="str">
        <f t="array" ref="M618">IF(L618="","", IFERROR(INDEX(Barang!$C$2:$C$10001, MATCH(L618, Barang!$B$2:$B$10001, 0)), ""))</f>
        <v/>
      </c>
      <c r="N618" s="2" t="str">
        <f t="array" ref="N618">IF(L618="","", IFERROR(INDEX(Barang!$E$2:$E$10001, MATCH(L618, Barang!$B$2:$B$10001, 0)), ""))</f>
        <v/>
      </c>
      <c r="O618" s="10"/>
      <c r="P618" s="11" t="str">
        <f t="array" ref="P618">IF(L618="","", IFERROR(INDEX(Barang!$F$2:$F$10001, MATCH(L618, Barang!$B$2:$B$10001, 0)) * O618, ""))</f>
        <v/>
      </c>
      <c r="Q618" s="12"/>
      <c r="R618" s="10">
        <f t="shared" si="2"/>
        <v>-10</v>
      </c>
      <c r="S618" s="10" t="s">
        <v>40</v>
      </c>
      <c r="T618" s="2" t="s">
        <v>40</v>
      </c>
    </row>
    <row r="619" spans="1:20" ht="22.5" customHeight="1" x14ac:dyDescent="0.2">
      <c r="A619" s="8">
        <v>46003</v>
      </c>
      <c r="B619" s="2" t="str">
        <f t="array" ref="B619">IF(C619="","", IFERROR(INDEX(Barang!$A$2:$A$10001, MATCH(C619, Barang!$B$2:$B$10001, 0)), "Tidak ditemukan"))</f>
        <v>KCP001</v>
      </c>
      <c r="C619" s="2" t="s">
        <v>155</v>
      </c>
      <c r="D619" s="2" t="str">
        <f t="array" ref="D619">IF(C619="","", IFERROR(INDEX(Barang!$C$2:$C$10001, MATCH(C619, Barang!$B$2:$B$10001, 0)), ""))</f>
        <v>Bumbu</v>
      </c>
      <c r="E619" s="2" t="str">
        <f t="array" ref="E619">IF(C619="","", IFERROR(INDEX(Barang!$E$2:$E$10001, MATCH(C619, Barang!$B$2:$B$10001, 0)), ""))</f>
        <v>pcs</v>
      </c>
      <c r="F619" s="10">
        <v>1</v>
      </c>
      <c r="G619" s="11">
        <f t="array" ref="G619">IF(C619="","", IFERROR(INDEX(Barang!$F$2:$F$10001, MATCH(C619, Barang!$B$2:$B$10001, 0)) * F619, ""))</f>
        <v>2000</v>
      </c>
      <c r="H619" s="10"/>
      <c r="J619" s="13"/>
      <c r="K619" s="2" t="str">
        <f t="array" ref="K619">IF(L619="","", IFERROR(INDEX(Barang!$A$2:$A$10001, MATCH(L619, Barang!$B$2:$B$10001, 0)), "Tidak ditemukan"))</f>
        <v/>
      </c>
      <c r="L619" s="2"/>
      <c r="M619" s="2" t="str">
        <f t="array" ref="M619">IF(L619="","", IFERROR(INDEX(Barang!$C$2:$C$10001, MATCH(L619, Barang!$B$2:$B$10001, 0)), ""))</f>
        <v/>
      </c>
      <c r="N619" s="2" t="str">
        <f t="array" ref="N619">IF(L619="","", IFERROR(INDEX(Barang!$E$2:$E$10001, MATCH(L619, Barang!$B$2:$B$10001, 0)), ""))</f>
        <v/>
      </c>
      <c r="O619" s="10"/>
      <c r="P619" s="11" t="str">
        <f t="array" ref="P619">IF(L619="","", IFERROR(INDEX(Barang!$F$2:$F$10001, MATCH(L619, Barang!$B$2:$B$10001, 0)) * O619, ""))</f>
        <v/>
      </c>
      <c r="Q619" s="12"/>
      <c r="R619" s="10">
        <f t="shared" si="2"/>
        <v>-1</v>
      </c>
      <c r="S619" s="10" t="s">
        <v>40</v>
      </c>
      <c r="T619" s="2" t="s">
        <v>40</v>
      </c>
    </row>
    <row r="620" spans="1:20" ht="22.5" customHeight="1" x14ac:dyDescent="0.2">
      <c r="A620" s="8"/>
      <c r="B620" s="2" t="str">
        <f t="array" ref="B620">IF(C620="","", IFERROR(INDEX(Barang!$A$2:$A$10001, MATCH(C620, Barang!$B$2:$B$10001, 0)), "Tidak ditemukan"))</f>
        <v>TPL2</v>
      </c>
      <c r="C620" s="2" t="s">
        <v>66</v>
      </c>
      <c r="D620" s="2" t="str">
        <f t="array" ref="D620">IF(C620="","", IFERROR(INDEX(Barang!$C$2:$C$10001, MATCH(C620, Barang!$B$2:$B$10001, 0)), ""))</f>
        <v>Minyak</v>
      </c>
      <c r="E620" s="2" t="str">
        <f t="array" ref="E620">IF(C620="","", IFERROR(INDEX(Barang!$E$2:$E$10001, MATCH(C620, Barang!$B$2:$B$10001, 0)), ""))</f>
        <v>Liter</v>
      </c>
      <c r="F620" s="10">
        <v>1</v>
      </c>
      <c r="G620" s="11">
        <f t="array" ref="G620">IF(C620="","", IFERROR(INDEX(Barang!$F$2:$F$10001, MATCH(C620, Barang!$B$2:$B$10001, 0)) * F620, ""))</f>
        <v>40000</v>
      </c>
      <c r="H620" s="10"/>
      <c r="J620" s="8"/>
      <c r="K620" s="2" t="str">
        <f t="array" ref="K620">IF(L620="","", IFERROR(INDEX(Barang!$A$2:$A$10001, MATCH(L620, Barang!$B$2:$B$10001, 0)), "Tidak ditemukan"))</f>
        <v/>
      </c>
      <c r="L620" s="2"/>
      <c r="M620" s="2" t="str">
        <f t="array" ref="M620">IF(L620="","", IFERROR(INDEX(Barang!$C$2:$C$10001, MATCH(L620, Barang!$B$2:$B$10001, 0)), ""))</f>
        <v/>
      </c>
      <c r="N620" s="2" t="str">
        <f t="array" ref="N620">IF(L620="","", IFERROR(INDEX(Barang!$E$2:$E$10001, MATCH(L620, Barang!$B$2:$B$10001, 0)), ""))</f>
        <v/>
      </c>
      <c r="O620" s="10"/>
      <c r="P620" s="11" t="str">
        <f t="array" ref="P620">IF(L620="","", IFERROR(INDEX(Barang!$F$2:$F$10001, MATCH(L620, Barang!$B$2:$B$10001, 0)) * O620, ""))</f>
        <v/>
      </c>
      <c r="Q620" s="12"/>
      <c r="R620" s="10">
        <f t="shared" si="2"/>
        <v>-1</v>
      </c>
      <c r="S620" s="10" t="s">
        <v>40</v>
      </c>
      <c r="T620" s="2" t="s">
        <v>40</v>
      </c>
    </row>
    <row r="621" spans="1:20" ht="22.5" customHeight="1" x14ac:dyDescent="0.2">
      <c r="A621" s="8"/>
      <c r="B621" s="2" t="str">
        <f t="array" ref="B621">IF(C621="","", IFERROR(INDEX(Barang!$A$2:$A$10001, MATCH(C621, Barang!$B$2:$B$10001, 0)), "Tidak ditemukan"))</f>
        <v>BLB001</v>
      </c>
      <c r="C621" s="2" t="s">
        <v>624</v>
      </c>
      <c r="D621" s="2" t="str">
        <f t="array" ref="D621">IF(C621="","", IFERROR(INDEX(Barang!$C$2:$C$10001, MATCH(C621, Barang!$B$2:$B$10001, 0)), ""))</f>
        <v>Margarin</v>
      </c>
      <c r="E621" s="2" t="str">
        <f t="array" ref="E621">IF(C621="","", IFERROR(INDEX(Barang!$E$2:$E$10001, MATCH(C621, Barang!$B$2:$B$10001, 0)), ""))</f>
        <v>pcs</v>
      </c>
      <c r="F621" s="10">
        <v>3</v>
      </c>
      <c r="G621" s="11">
        <f t="array" ref="G621">IF(C621="","", IFERROR(INDEX(Barang!$F$2:$F$10001, MATCH(C621, Barang!$B$2:$B$10001, 0)) * F621, ""))</f>
        <v>33000</v>
      </c>
      <c r="H621" s="10"/>
      <c r="J621" s="13"/>
      <c r="K621" s="2" t="str">
        <f t="array" ref="K621">IF(L621="","", IFERROR(INDEX(Barang!$A$2:$A$10001, MATCH(L621, Barang!$B$2:$B$10001, 0)), "Tidak ditemukan"))</f>
        <v/>
      </c>
      <c r="L621" s="2"/>
      <c r="M621" s="2" t="str">
        <f t="array" ref="M621">IF(L621="","", IFERROR(INDEX(Barang!$C$2:$C$10001, MATCH(L621, Barang!$B$2:$B$10001, 0)), ""))</f>
        <v/>
      </c>
      <c r="N621" s="2" t="str">
        <f t="array" ref="N621">IF(L621="","", IFERROR(INDEX(Barang!$E$2:$E$10001, MATCH(L621, Barang!$B$2:$B$10001, 0)), ""))</f>
        <v/>
      </c>
      <c r="O621" s="10"/>
      <c r="P621" s="11" t="str">
        <f t="array" ref="P621">IF(L621="","", IFERROR(INDEX(Barang!$F$2:$F$10001, MATCH(L621, Barang!$B$2:$B$10001, 0)) * O621, ""))</f>
        <v/>
      </c>
      <c r="Q621" s="12"/>
      <c r="R621" s="10">
        <f t="shared" si="2"/>
        <v>-3</v>
      </c>
      <c r="S621" s="10" t="s">
        <v>40</v>
      </c>
      <c r="T621" s="2" t="s">
        <v>40</v>
      </c>
    </row>
    <row r="622" spans="1:20" ht="22.5" customHeight="1" x14ac:dyDescent="0.2">
      <c r="A622" s="8"/>
      <c r="B622" s="2" t="str">
        <f t="array" ref="B622">IF(C622="","", IFERROR(INDEX(Barang!$A$2:$A$10001, MATCH(C622, Barang!$B$2:$B$10001, 0)), "Tidak ditemukan"))</f>
        <v>GL2001</v>
      </c>
      <c r="C622" s="2" t="s">
        <v>274</v>
      </c>
      <c r="D622" s="2" t="str">
        <f t="array" ref="D622">IF(C622="","", IFERROR(INDEX(Barang!$C$2:$C$10001, MATCH(C622, Barang!$B$2:$B$10001, 0)), ""))</f>
        <v>Makanan</v>
      </c>
      <c r="E622" s="2" t="str">
        <f t="array" ref="E622">IF(C622="","", IFERROR(INDEX(Barang!$E$2:$E$10001, MATCH(C622, Barang!$B$2:$B$10001, 0)), ""))</f>
        <v>kg</v>
      </c>
      <c r="F622" s="10">
        <v>10</v>
      </c>
      <c r="G622" s="11">
        <f t="array" ref="G622">IF(C622="","", IFERROR(INDEX(Barang!$F$2:$F$10001, MATCH(C622, Barang!$B$2:$B$10001, 0)) * F622, ""))</f>
        <v>85000</v>
      </c>
      <c r="H622" s="10"/>
      <c r="J622" s="8"/>
      <c r="K622" s="2" t="str">
        <f t="array" ref="K622">IF(L622="","", IFERROR(INDEX(Barang!$A$2:$A$10001, MATCH(L622, Barang!$B$2:$B$10001, 0)), "Tidak ditemukan"))</f>
        <v/>
      </c>
      <c r="L622" s="2"/>
      <c r="M622" s="2" t="str">
        <f t="array" ref="M622">IF(L622="","", IFERROR(INDEX(Barang!$C$2:$C$10001, MATCH(L622, Barang!$B$2:$B$10001, 0)), ""))</f>
        <v/>
      </c>
      <c r="N622" s="2" t="str">
        <f t="array" ref="N622">IF(L622="","", IFERROR(INDEX(Barang!$E$2:$E$10001, MATCH(L622, Barang!$B$2:$B$10001, 0)), ""))</f>
        <v/>
      </c>
      <c r="O622" s="10"/>
      <c r="P622" s="11" t="str">
        <f t="array" ref="P622">IF(L622="","", IFERROR(INDEX(Barang!$F$2:$F$10001, MATCH(L622, Barang!$B$2:$B$10001, 0)) * O622, ""))</f>
        <v/>
      </c>
      <c r="Q622" s="12"/>
      <c r="R622" s="10">
        <f t="shared" si="2"/>
        <v>-10</v>
      </c>
      <c r="S622" s="10" t="s">
        <v>40</v>
      </c>
      <c r="T622" s="2" t="s">
        <v>40</v>
      </c>
    </row>
    <row r="623" spans="1:20" ht="22.5" customHeight="1" x14ac:dyDescent="0.2">
      <c r="A623" s="8"/>
      <c r="B623" s="2" t="str">
        <f t="array" ref="B623">IF(C623="","", IFERROR(INDEX(Barang!$A$2:$A$10001, MATCH(C623, Barang!$B$2:$B$10001, 0)), "Tidak ditemukan"))</f>
        <v>KGK001</v>
      </c>
      <c r="C623" s="2" t="s">
        <v>314</v>
      </c>
      <c r="D623" s="2" t="str">
        <f t="array" ref="D623">IF(C623="","", IFERROR(INDEX(Barang!$C$2:$C$10001, MATCH(C623, Barang!$B$2:$B$10001, 0)), ""))</f>
        <v>obat nyamuk</v>
      </c>
      <c r="E623" s="2" t="str">
        <f t="array" ref="E623">IF(C623="","", IFERROR(INDEX(Barang!$E$2:$E$10001, MATCH(C623, Barang!$B$2:$B$10001, 0)), ""))</f>
        <v>pcs</v>
      </c>
      <c r="F623" s="10">
        <v>1</v>
      </c>
      <c r="G623" s="11">
        <f t="array" ref="G623">IF(C623="","", IFERROR(INDEX(Barang!$F$2:$F$10001, MATCH(C623, Barang!$B$2:$B$10001, 0)) * F623, ""))</f>
        <v>5000</v>
      </c>
      <c r="H623" s="10"/>
      <c r="J623" s="13"/>
      <c r="K623" s="2" t="str">
        <f t="array" ref="K623">IF(L623="","", IFERROR(INDEX(Barang!$A$2:$A$10001, MATCH(L623, Barang!$B$2:$B$10001, 0)), "Tidak ditemukan"))</f>
        <v/>
      </c>
      <c r="L623" s="2"/>
      <c r="M623" s="2" t="str">
        <f t="array" ref="M623">IF(L623="","", IFERROR(INDEX(Barang!$C$2:$C$10001, MATCH(L623, Barang!$B$2:$B$10001, 0)), ""))</f>
        <v/>
      </c>
      <c r="N623" s="2" t="str">
        <f t="array" ref="N623">IF(L623="","", IFERROR(INDEX(Barang!$E$2:$E$10001, MATCH(L623, Barang!$B$2:$B$10001, 0)), ""))</f>
        <v/>
      </c>
      <c r="O623" s="10"/>
      <c r="P623" s="11" t="str">
        <f t="array" ref="P623">IF(L623="","", IFERROR(INDEX(Barang!$F$2:$F$10001, MATCH(L623, Barang!$B$2:$B$10001, 0)) * O623, ""))</f>
        <v/>
      </c>
      <c r="Q623" s="12"/>
      <c r="R623" s="10">
        <f t="shared" si="2"/>
        <v>-1</v>
      </c>
      <c r="S623" s="10" t="s">
        <v>40</v>
      </c>
      <c r="T623" s="2" t="s">
        <v>40</v>
      </c>
    </row>
    <row r="624" spans="1:20" ht="22.5" customHeight="1" x14ac:dyDescent="0.2">
      <c r="A624" s="8"/>
      <c r="B624" s="2" t="str">
        <f t="array" ref="B624">IF(C624="","", IFERROR(INDEX(Barang!$A$2:$A$10001, MATCH(C624, Barang!$B$2:$B$10001, 0)), "Tidak ditemukan"))</f>
        <v>YP500</v>
      </c>
      <c r="C624" s="2" t="s">
        <v>19</v>
      </c>
      <c r="D624" s="2" t="str">
        <f t="array" ref="D624">IF(C624="","", IFERROR(INDEX(Barang!$C$2:$C$10001, MATCH(C624, Barang!$B$2:$B$10001, 0)), ""))</f>
        <v>Makanan</v>
      </c>
      <c r="E624" s="2" t="str">
        <f t="array" ref="E624">IF(C624="","", IFERROR(INDEX(Barang!$E$2:$E$10001, MATCH(C624, Barang!$B$2:$B$10001, 0)), ""))</f>
        <v>pcs</v>
      </c>
      <c r="F624" s="10">
        <v>4</v>
      </c>
      <c r="G624" s="11">
        <f t="array" ref="G624">IF(C624="","", IFERROR(INDEX(Barang!$F$2:$F$10001, MATCH(C624, Barang!$B$2:$B$10001, 0)) * F624, ""))</f>
        <v>2000</v>
      </c>
      <c r="H624" s="10"/>
      <c r="J624" s="8"/>
      <c r="K624" s="2" t="str">
        <f t="array" ref="K624">IF(L624="","", IFERROR(INDEX(Barang!$A$2:$A$10001, MATCH(L624, Barang!$B$2:$B$10001, 0)), "Tidak ditemukan"))</f>
        <v/>
      </c>
      <c r="L624" s="2"/>
      <c r="M624" s="2" t="str">
        <f t="array" ref="M624">IF(L624="","", IFERROR(INDEX(Barang!$C$2:$C$10001, MATCH(L624, Barang!$B$2:$B$10001, 0)), ""))</f>
        <v/>
      </c>
      <c r="N624" s="2" t="str">
        <f t="array" ref="N624">IF(L624="","", IFERROR(INDEX(Barang!$E$2:$E$10001, MATCH(L624, Barang!$B$2:$B$10001, 0)), ""))</f>
        <v/>
      </c>
      <c r="O624" s="10"/>
      <c r="P624" s="11" t="str">
        <f t="array" ref="P624">IF(L624="","", IFERROR(INDEX(Barang!$F$2:$F$10001, MATCH(L624, Barang!$B$2:$B$10001, 0)) * O624, ""))</f>
        <v/>
      </c>
      <c r="Q624" s="12"/>
      <c r="R624" s="10">
        <f t="shared" si="2"/>
        <v>-4</v>
      </c>
      <c r="S624" s="10" t="s">
        <v>40</v>
      </c>
      <c r="T624" s="2" t="s">
        <v>40</v>
      </c>
    </row>
    <row r="625" spans="1:20" ht="22.5" customHeight="1" x14ac:dyDescent="0.2">
      <c r="A625" s="8"/>
      <c r="B625" s="2" t="str">
        <f t="array" ref="B625">IF(C625="","", IFERROR(INDEX(Barang!$A$2:$A$10001, MATCH(C625, Barang!$B$2:$B$10001, 0)), "Tidak ditemukan"))</f>
        <v>YP1001</v>
      </c>
      <c r="C625" s="2" t="s">
        <v>110</v>
      </c>
      <c r="D625" s="2" t="str">
        <f t="array" ref="D625">IF(C625="","", IFERROR(INDEX(Barang!$C$2:$C$10001, MATCH(C625, Barang!$B$2:$B$10001, 0)), ""))</f>
        <v>Makanan</v>
      </c>
      <c r="E625" s="2" t="str">
        <f t="array" ref="E625">IF(C625="","", IFERROR(INDEX(Barang!$E$2:$E$10001, MATCH(C625, Barang!$B$2:$B$10001, 0)), ""))</f>
        <v>pcs</v>
      </c>
      <c r="F625" s="10">
        <v>1</v>
      </c>
      <c r="G625" s="11">
        <f t="array" ref="G625">IF(C625="","", IFERROR(INDEX(Barang!$F$2:$F$10001, MATCH(C625, Barang!$B$2:$B$10001, 0)) * F625, ""))</f>
        <v>1000</v>
      </c>
      <c r="H625" s="10"/>
      <c r="J625" s="13"/>
      <c r="K625" s="2" t="str">
        <f t="array" ref="K625">IF(L625="","", IFERROR(INDEX(Barang!$A$2:$A$10001, MATCH(L625, Barang!$B$2:$B$10001, 0)), "Tidak ditemukan"))</f>
        <v/>
      </c>
      <c r="L625" s="2"/>
      <c r="M625" s="2" t="str">
        <f t="array" ref="M625">IF(L625="","", IFERROR(INDEX(Barang!$C$2:$C$10001, MATCH(L625, Barang!$B$2:$B$10001, 0)), ""))</f>
        <v/>
      </c>
      <c r="N625" s="2" t="str">
        <f t="array" ref="N625">IF(L625="","", IFERROR(INDEX(Barang!$E$2:$E$10001, MATCH(L625, Barang!$B$2:$B$10001, 0)), ""))</f>
        <v/>
      </c>
      <c r="O625" s="10"/>
      <c r="P625" s="11" t="str">
        <f t="array" ref="P625">IF(L625="","", IFERROR(INDEX(Barang!$F$2:$F$10001, MATCH(L625, Barang!$B$2:$B$10001, 0)) * O625, ""))</f>
        <v/>
      </c>
      <c r="Q625" s="12"/>
      <c r="R625" s="10">
        <f t="shared" si="2"/>
        <v>-1</v>
      </c>
      <c r="S625" s="10" t="s">
        <v>40</v>
      </c>
      <c r="T625" s="2" t="s">
        <v>40</v>
      </c>
    </row>
    <row r="626" spans="1:20" ht="22.5" customHeight="1" x14ac:dyDescent="0.2">
      <c r="A626" s="8"/>
      <c r="B626" s="2" t="str">
        <f t="array" ref="B626">IF(C626="","", IFERROR(INDEX(Barang!$A$2:$A$10001, MATCH(C626, Barang!$B$2:$B$10001, 0)), "Tidak ditemukan"))</f>
        <v>PLS002</v>
      </c>
      <c r="C626" s="2" t="s">
        <v>56</v>
      </c>
      <c r="D626" s="2" t="str">
        <f t="array" ref="D626">IF(C626="","", IFERROR(INDEX(Barang!$C$2:$C$10001, MATCH(C626, Barang!$B$2:$B$10001, 0)), ""))</f>
        <v>Makanan</v>
      </c>
      <c r="E626" s="2" t="str">
        <f t="array" ref="E626">IF(C626="","", IFERROR(INDEX(Barang!$E$2:$E$10001, MATCH(C626, Barang!$B$2:$B$10001, 0)), ""))</f>
        <v>pcs</v>
      </c>
      <c r="F626" s="10">
        <v>1</v>
      </c>
      <c r="G626" s="11">
        <f t="array" ref="G626">IF(C626="","", IFERROR(INDEX(Barang!$F$2:$F$10001, MATCH(C626, Barang!$B$2:$B$10001, 0)) * F626, ""))</f>
        <v>1000</v>
      </c>
      <c r="H626" s="10"/>
      <c r="J626" s="8"/>
      <c r="K626" s="2" t="str">
        <f t="array" ref="K626">IF(L626="","", IFERROR(INDEX(Barang!$A$2:$A$10001, MATCH(L626, Barang!$B$2:$B$10001, 0)), "Tidak ditemukan"))</f>
        <v/>
      </c>
      <c r="L626" s="2"/>
      <c r="M626" s="2" t="str">
        <f t="array" ref="M626">IF(L626="","", IFERROR(INDEX(Barang!$C$2:$C$10001, MATCH(L626, Barang!$B$2:$B$10001, 0)), ""))</f>
        <v/>
      </c>
      <c r="N626" s="2" t="str">
        <f t="array" ref="N626">IF(L626="","", IFERROR(INDEX(Barang!$E$2:$E$10001, MATCH(L626, Barang!$B$2:$B$10001, 0)), ""))</f>
        <v/>
      </c>
      <c r="O626" s="10"/>
      <c r="P626" s="11" t="str">
        <f t="array" ref="P626">IF(L626="","", IFERROR(INDEX(Barang!$F$2:$F$10001, MATCH(L626, Barang!$B$2:$B$10001, 0)) * O626, ""))</f>
        <v/>
      </c>
      <c r="Q626" s="12"/>
      <c r="R626" s="10">
        <f t="shared" si="2"/>
        <v>-1</v>
      </c>
      <c r="S626" s="10" t="s">
        <v>40</v>
      </c>
      <c r="T626" s="2" t="s">
        <v>40</v>
      </c>
    </row>
    <row r="627" spans="1:20" ht="22.5" customHeight="1" x14ac:dyDescent="0.2">
      <c r="A627" s="8"/>
      <c r="B627" s="2" t="str">
        <f t="array" ref="B627">IF(C627="","", IFERROR(INDEX(Barang!$A$2:$A$10001, MATCH(C627, Barang!$B$2:$B$10001, 0)), "Tidak ditemukan"))</f>
        <v>OKJ2</v>
      </c>
      <c r="C627" s="2" t="s">
        <v>830</v>
      </c>
      <c r="D627" s="2" t="str">
        <f t="array" ref="D627">IF(C627="","", IFERROR(INDEX(Barang!$C$2:$C$10001, MATCH(C627, Barang!$B$2:$B$10001, 0)), ""))</f>
        <v>Minuman</v>
      </c>
      <c r="E627" s="2" t="str">
        <f t="array" ref="E627">IF(C627="","", IFERROR(INDEX(Barang!$E$2:$E$10001, MATCH(C627, Barang!$B$2:$B$10001, 0)), ""))</f>
        <v>pcs</v>
      </c>
      <c r="F627" s="10">
        <v>3</v>
      </c>
      <c r="G627" s="11">
        <f t="array" ref="G627">IF(C627="","", IFERROR(INDEX(Barang!$F$2:$F$10001, MATCH(C627, Barang!$B$2:$B$10001, 0)) * F627, ""))</f>
        <v>6000</v>
      </c>
      <c r="H627" s="10"/>
      <c r="J627" s="13"/>
      <c r="K627" s="2" t="str">
        <f t="array" ref="K627">IF(L627="","", IFERROR(INDEX(Barang!$A$2:$A$10001, MATCH(L627, Barang!$B$2:$B$10001, 0)), "Tidak ditemukan"))</f>
        <v/>
      </c>
      <c r="L627" s="2"/>
      <c r="M627" s="2" t="str">
        <f t="array" ref="M627">IF(L627="","", IFERROR(INDEX(Barang!$C$2:$C$10001, MATCH(L627, Barang!$B$2:$B$10001, 0)), ""))</f>
        <v/>
      </c>
      <c r="N627" s="2" t="str">
        <f t="array" ref="N627">IF(L627="","", IFERROR(INDEX(Barang!$E$2:$E$10001, MATCH(L627, Barang!$B$2:$B$10001, 0)), ""))</f>
        <v/>
      </c>
      <c r="O627" s="10"/>
      <c r="P627" s="11" t="str">
        <f t="array" ref="P627">IF(L627="","", IFERROR(INDEX(Barang!$F$2:$F$10001, MATCH(L627, Barang!$B$2:$B$10001, 0)) * O627, ""))</f>
        <v/>
      </c>
      <c r="Q627" s="12"/>
      <c r="R627" s="10">
        <f t="shared" si="2"/>
        <v>-3</v>
      </c>
      <c r="S627" s="10" t="s">
        <v>40</v>
      </c>
      <c r="T627" s="2" t="s">
        <v>40</v>
      </c>
    </row>
    <row r="628" spans="1:20" ht="22.5" customHeight="1" x14ac:dyDescent="0.2">
      <c r="A628" s="8"/>
      <c r="B628" s="2" t="str">
        <f t="array" ref="B628">IF(C628="","", IFERROR(INDEX(Barang!$A$2:$A$10001, MATCH(C628, Barang!$B$2:$B$10001, 0)), "Tidak ditemukan"))</f>
        <v>OKJ1</v>
      </c>
      <c r="C628" s="2" t="s">
        <v>723</v>
      </c>
      <c r="D628" s="2" t="str">
        <f t="array" ref="D628">IF(C628="","", IFERROR(INDEX(Barang!$C$2:$C$10001, MATCH(C628, Barang!$B$2:$B$10001, 0)), ""))</f>
        <v>Minuman</v>
      </c>
      <c r="E628" s="2" t="str">
        <f t="array" ref="E628">IF(C628="","", IFERROR(INDEX(Barang!$E$2:$E$10001, MATCH(C628, Barang!$B$2:$B$10001, 0)), ""))</f>
        <v>pcs</v>
      </c>
      <c r="F628" s="10">
        <v>3</v>
      </c>
      <c r="G628" s="11">
        <f t="array" ref="G628">IF(C628="","", IFERROR(INDEX(Barang!$F$2:$F$10001, MATCH(C628, Barang!$B$2:$B$10001, 0)) * F628, ""))</f>
        <v>3000</v>
      </c>
      <c r="H628" s="10"/>
      <c r="J628" s="8"/>
      <c r="K628" s="2" t="str">
        <f t="array" ref="K628">IF(L628="","", IFERROR(INDEX(Barang!$A$2:$A$10001, MATCH(L628, Barang!$B$2:$B$10001, 0)), "Tidak ditemukan"))</f>
        <v/>
      </c>
      <c r="L628" s="2"/>
      <c r="M628" s="2" t="str">
        <f t="array" ref="M628">IF(L628="","", IFERROR(INDEX(Barang!$C$2:$C$10001, MATCH(L628, Barang!$B$2:$B$10001, 0)), ""))</f>
        <v/>
      </c>
      <c r="N628" s="2" t="str">
        <f t="array" ref="N628">IF(L628="","", IFERROR(INDEX(Barang!$E$2:$E$10001, MATCH(L628, Barang!$B$2:$B$10001, 0)), ""))</f>
        <v/>
      </c>
      <c r="O628" s="10"/>
      <c r="P628" s="11" t="str">
        <f t="array" ref="P628">IF(L628="","", IFERROR(INDEX(Barang!$F$2:$F$10001, MATCH(L628, Barang!$B$2:$B$10001, 0)) * O628, ""))</f>
        <v/>
      </c>
      <c r="Q628" s="12"/>
      <c r="R628" s="10">
        <f t="shared" si="2"/>
        <v>-3</v>
      </c>
      <c r="S628" s="10" t="s">
        <v>40</v>
      </c>
      <c r="T628" s="2" t="s">
        <v>40</v>
      </c>
    </row>
    <row r="629" spans="1:20" ht="22.5" customHeight="1" x14ac:dyDescent="0.2">
      <c r="A629" s="8"/>
      <c r="B629" s="2" t="str">
        <f t="array" ref="B629">IF(C629="","", IFERROR(INDEX(Barang!$A$2:$A$10001, MATCH(C629, Barang!$B$2:$B$10001, 0)), "Tidak ditemukan"))</f>
        <v>SBE001</v>
      </c>
      <c r="C629" s="2" t="s">
        <v>237</v>
      </c>
      <c r="D629" s="2" t="str">
        <f t="array" ref="D629">IF(C629="","", IFERROR(INDEX(Barang!$C$2:$C$10001, MATCH(C629, Barang!$B$2:$B$10001, 0)), ""))</f>
        <v>Detergen</v>
      </c>
      <c r="E629" s="2" t="str">
        <f t="array" ref="E629">IF(C629="","", IFERROR(INDEX(Barang!$E$2:$E$10001, MATCH(C629, Barang!$B$2:$B$10001, 0)), ""))</f>
        <v>pcs</v>
      </c>
      <c r="F629" s="10">
        <v>1</v>
      </c>
      <c r="G629" s="11">
        <f t="array" ref="G629">IF(C629="","", IFERROR(INDEX(Barang!$F$2:$F$10001, MATCH(C629, Barang!$B$2:$B$10001, 0)) * F629, ""))</f>
        <v>2000</v>
      </c>
      <c r="H629" s="10"/>
      <c r="J629" s="13"/>
      <c r="K629" s="2" t="str">
        <f t="array" ref="K629">IF(L629="","", IFERROR(INDEX(Barang!$A$2:$A$10001, MATCH(L629, Barang!$B$2:$B$10001, 0)), "Tidak ditemukan"))</f>
        <v/>
      </c>
      <c r="L629" s="2"/>
      <c r="M629" s="2" t="str">
        <f t="array" ref="M629">IF(L629="","", IFERROR(INDEX(Barang!$C$2:$C$10001, MATCH(L629, Barang!$B$2:$B$10001, 0)), ""))</f>
        <v/>
      </c>
      <c r="N629" s="2" t="str">
        <f t="array" ref="N629">IF(L629="","", IFERROR(INDEX(Barang!$E$2:$E$10001, MATCH(L629, Barang!$B$2:$B$10001, 0)), ""))</f>
        <v/>
      </c>
      <c r="O629" s="10"/>
      <c r="P629" s="11" t="str">
        <f t="array" ref="P629">IF(L629="","", IFERROR(INDEX(Barang!$F$2:$F$10001, MATCH(L629, Barang!$B$2:$B$10001, 0)) * O629, ""))</f>
        <v/>
      </c>
      <c r="Q629" s="12"/>
      <c r="R629" s="10">
        <f t="shared" si="2"/>
        <v>-1</v>
      </c>
      <c r="S629" s="10" t="s">
        <v>40</v>
      </c>
      <c r="T629" s="2" t="s">
        <v>40</v>
      </c>
    </row>
    <row r="630" spans="1:20" ht="22.5" customHeight="1" x14ac:dyDescent="0.2">
      <c r="A630" s="8"/>
      <c r="B630" s="2" t="str">
        <f t="array" ref="B630">IF(C630="","", IFERROR(INDEX(Barang!$A$2:$A$10001, MATCH(C630, Barang!$B$2:$B$10001, 0)), "Tidak ditemukan"))</f>
        <v>TLA001</v>
      </c>
      <c r="C630" s="2" t="s">
        <v>219</v>
      </c>
      <c r="D630" s="2" t="str">
        <f t="array" ref="D630">IF(C630="","", IFERROR(INDEX(Barang!$C$2:$C$10001, MATCH(C630, Barang!$B$2:$B$10001, 0)), ""))</f>
        <v>Minuman</v>
      </c>
      <c r="E630" s="2" t="str">
        <f t="array" ref="E630">IF(C630="","", IFERROR(INDEX(Barang!$E$2:$E$10001, MATCH(C630, Barang!$B$2:$B$10001, 0)), ""))</f>
        <v>pcs</v>
      </c>
      <c r="F630" s="10">
        <v>2</v>
      </c>
      <c r="G630" s="11">
        <f t="array" ref="G630">IF(C630="","", IFERROR(INDEX(Barang!$F$2:$F$10001, MATCH(C630, Barang!$B$2:$B$10001, 0)) * F630, ""))</f>
        <v>10000</v>
      </c>
      <c r="H630" s="10"/>
      <c r="J630" s="8"/>
      <c r="K630" s="2" t="str">
        <f t="array" ref="K630">IF(L630="","", IFERROR(INDEX(Barang!$A$2:$A$10001, MATCH(L630, Barang!$B$2:$B$10001, 0)), "Tidak ditemukan"))</f>
        <v/>
      </c>
      <c r="L630" s="2"/>
      <c r="M630" s="2" t="str">
        <f t="array" ref="M630">IF(L630="","", IFERROR(INDEX(Barang!$C$2:$C$10001, MATCH(L630, Barang!$B$2:$B$10001, 0)), ""))</f>
        <v/>
      </c>
      <c r="N630" s="2" t="str">
        <f t="array" ref="N630">IF(L630="","", IFERROR(INDEX(Barang!$E$2:$E$10001, MATCH(L630, Barang!$B$2:$B$10001, 0)), ""))</f>
        <v/>
      </c>
      <c r="O630" s="10"/>
      <c r="P630" s="11" t="str">
        <f t="array" ref="P630">IF(L630="","", IFERROR(INDEX(Barang!$F$2:$F$10001, MATCH(L630, Barang!$B$2:$B$10001, 0)) * O630, ""))</f>
        <v/>
      </c>
      <c r="Q630" s="12"/>
      <c r="R630" s="10">
        <f t="shared" si="2"/>
        <v>-2</v>
      </c>
      <c r="S630" s="10" t="s">
        <v>40</v>
      </c>
      <c r="T630" s="2" t="s">
        <v>40</v>
      </c>
    </row>
    <row r="631" spans="1:20" ht="22.5" customHeight="1" x14ac:dyDescent="0.2">
      <c r="A631" s="8"/>
      <c r="B631" s="2" t="str">
        <f t="array" ref="B631">IF(C631="","", IFERROR(INDEX(Barang!$A$2:$A$10001, MATCH(C631, Barang!$B$2:$B$10001, 0)), "Tidak ditemukan"))</f>
        <v>RCK001</v>
      </c>
      <c r="C631" s="2" t="s">
        <v>199</v>
      </c>
      <c r="D631" s="2" t="str">
        <f t="array" ref="D631">IF(C631="","", IFERROR(INDEX(Barang!$C$2:$C$10001, MATCH(C631, Barang!$B$2:$B$10001, 0)), ""))</f>
        <v>Bumbu</v>
      </c>
      <c r="E631" s="2" t="str">
        <f t="array" ref="E631">IF(C631="","", IFERROR(INDEX(Barang!$E$2:$E$10001, MATCH(C631, Barang!$B$2:$B$10001, 0)), ""))</f>
        <v>pcs</v>
      </c>
      <c r="F631" s="10">
        <v>1</v>
      </c>
      <c r="G631" s="11">
        <f t="array" ref="G631">IF(C631="","", IFERROR(INDEX(Barang!$F$2:$F$10001, MATCH(C631, Barang!$B$2:$B$10001, 0)) * F631, ""))</f>
        <v>2000</v>
      </c>
      <c r="H631" s="10"/>
      <c r="J631" s="13"/>
      <c r="K631" s="2" t="str">
        <f t="array" ref="K631">IF(L631="","", IFERROR(INDEX(Barang!$A$2:$A$10001, MATCH(L631, Barang!$B$2:$B$10001, 0)), "Tidak ditemukan"))</f>
        <v/>
      </c>
      <c r="L631" s="2"/>
      <c r="M631" s="2" t="str">
        <f t="array" ref="M631">IF(L631="","", IFERROR(INDEX(Barang!$C$2:$C$10001, MATCH(L631, Barang!$B$2:$B$10001, 0)), ""))</f>
        <v/>
      </c>
      <c r="N631" s="2" t="str">
        <f t="array" ref="N631">IF(L631="","", IFERROR(INDEX(Barang!$E$2:$E$10001, MATCH(L631, Barang!$B$2:$B$10001, 0)), ""))</f>
        <v/>
      </c>
      <c r="O631" s="10"/>
      <c r="P631" s="11" t="str">
        <f t="array" ref="P631">IF(L631="","", IFERROR(INDEX(Barang!$F$2:$F$10001, MATCH(L631, Barang!$B$2:$B$10001, 0)) * O631, ""))</f>
        <v/>
      </c>
      <c r="Q631" s="12"/>
      <c r="R631" s="10">
        <f t="shared" si="2"/>
        <v>-1</v>
      </c>
      <c r="S631" s="10" t="s">
        <v>40</v>
      </c>
      <c r="T631" s="2" t="s">
        <v>40</v>
      </c>
    </row>
    <row r="632" spans="1:20" ht="22.5" customHeight="1" x14ac:dyDescent="0.2">
      <c r="A632" s="8"/>
      <c r="B632" s="2" t="str">
        <f t="array" ref="B632">IF(C632="","", IFERROR(INDEX(Barang!$A$2:$A$10001, MATCH(C632, Barang!$B$2:$B$10001, 0)), "Tidak ditemukan"))</f>
        <v>CL1001</v>
      </c>
      <c r="C632" s="2" t="s">
        <v>77</v>
      </c>
      <c r="D632" s="2" t="str">
        <f t="array" ref="D632">IF(C632="","", IFERROR(INDEX(Barang!$C$2:$C$10001, MATCH(C632, Barang!$B$2:$B$10001, 0)), ""))</f>
        <v>Makanan</v>
      </c>
      <c r="E632" s="2" t="str">
        <f t="array" ref="E632">IF(C632="","", IFERROR(INDEX(Barang!$E$2:$E$10001, MATCH(C632, Barang!$B$2:$B$10001, 0)), ""))</f>
        <v>pcs</v>
      </c>
      <c r="F632" s="10">
        <v>3</v>
      </c>
      <c r="G632" s="11">
        <f t="array" ref="G632">IF(C632="","", IFERROR(INDEX(Barang!$F$2:$F$10001, MATCH(C632, Barang!$B$2:$B$10001, 0)) * F632, ""))</f>
        <v>3000</v>
      </c>
      <c r="H632" s="10"/>
      <c r="J632" s="8"/>
      <c r="K632" s="2" t="str">
        <f t="array" ref="K632">IF(L632="","", IFERROR(INDEX(Barang!$A$2:$A$10001, MATCH(L632, Barang!$B$2:$B$10001, 0)), "Tidak ditemukan"))</f>
        <v/>
      </c>
      <c r="L632" s="2"/>
      <c r="M632" s="2" t="str">
        <f t="array" ref="M632">IF(L632="","", IFERROR(INDEX(Barang!$C$2:$C$10001, MATCH(L632, Barang!$B$2:$B$10001, 0)), ""))</f>
        <v/>
      </c>
      <c r="N632" s="2" t="str">
        <f t="array" ref="N632">IF(L632="","", IFERROR(INDEX(Barang!$E$2:$E$10001, MATCH(L632, Barang!$B$2:$B$10001, 0)), ""))</f>
        <v/>
      </c>
      <c r="O632" s="10"/>
      <c r="P632" s="11" t="str">
        <f t="array" ref="P632">IF(L632="","", IFERROR(INDEX(Barang!$F$2:$F$10001, MATCH(L632, Barang!$B$2:$B$10001, 0)) * O632, ""))</f>
        <v/>
      </c>
      <c r="Q632" s="12"/>
      <c r="R632" s="10">
        <f t="shared" si="2"/>
        <v>-3</v>
      </c>
      <c r="S632" s="10" t="s">
        <v>40</v>
      </c>
      <c r="T632" s="2" t="s">
        <v>40</v>
      </c>
    </row>
    <row r="633" spans="1:20" ht="22.5" customHeight="1" x14ac:dyDescent="0.2">
      <c r="A633" s="8">
        <v>46004</v>
      </c>
      <c r="B633" s="2" t="str">
        <f t="array" ref="B633">IF(C633="","", IFERROR(INDEX(Barang!$A$2:$A$10001, MATCH(C633, Barang!$B$2:$B$10001, 0)), "Tidak ditemukan"))</f>
        <v>THD001</v>
      </c>
      <c r="C633" s="2" t="s">
        <v>108</v>
      </c>
      <c r="D633" s="2" t="str">
        <f t="array" ref="D633">IF(C633="","", IFERROR(INDEX(Barang!$C$2:$C$10001, MATCH(C633, Barang!$B$2:$B$10001, 0)), ""))</f>
        <v>Minuman</v>
      </c>
      <c r="E633" s="2" t="str">
        <f t="array" ref="E633">IF(C633="","", IFERROR(INDEX(Barang!$E$2:$E$10001, MATCH(C633, Barang!$B$2:$B$10001, 0)), ""))</f>
        <v>pcs</v>
      </c>
      <c r="F633" s="10">
        <v>3</v>
      </c>
      <c r="G633" s="11">
        <f t="array" ref="G633">IF(C633="","", IFERROR(INDEX(Barang!$F$2:$F$10001, MATCH(C633, Barang!$B$2:$B$10001, 0)) * F633, ""))</f>
        <v>6000</v>
      </c>
      <c r="H633" s="10"/>
      <c r="J633" s="13"/>
      <c r="K633" s="2" t="str">
        <f t="array" ref="K633">IF(L633="","", IFERROR(INDEX(Barang!$A$2:$A$10001, MATCH(L633, Barang!$B$2:$B$10001, 0)), "Tidak ditemukan"))</f>
        <v/>
      </c>
      <c r="L633" s="2"/>
      <c r="M633" s="2" t="str">
        <f t="array" ref="M633">IF(L633="","", IFERROR(INDEX(Barang!$C$2:$C$10001, MATCH(L633, Barang!$B$2:$B$10001, 0)), ""))</f>
        <v/>
      </c>
      <c r="N633" s="2" t="str">
        <f t="array" ref="N633">IF(L633="","", IFERROR(INDEX(Barang!$E$2:$E$10001, MATCH(L633, Barang!$B$2:$B$10001, 0)), ""))</f>
        <v/>
      </c>
      <c r="O633" s="10"/>
      <c r="P633" s="11" t="str">
        <f t="array" ref="P633">IF(L633="","", IFERROR(INDEX(Barang!$F$2:$F$10001, MATCH(L633, Barang!$B$2:$B$10001, 0)) * O633, ""))</f>
        <v/>
      </c>
      <c r="Q633" s="12"/>
      <c r="R633" s="10">
        <f t="shared" si="2"/>
        <v>-3</v>
      </c>
      <c r="S633" s="10" t="s">
        <v>40</v>
      </c>
      <c r="T633" s="2" t="s">
        <v>40</v>
      </c>
    </row>
    <row r="634" spans="1:20" ht="22.5" customHeight="1" x14ac:dyDescent="0.2">
      <c r="A634" s="8"/>
      <c r="B634" s="2" t="str">
        <f t="array" ref="B634">IF(C634="","", IFERROR(INDEX(Barang!$A$2:$A$10001, MATCH(C634, Barang!$B$2:$B$10001, 0)), "Tidak ditemukan"))</f>
        <v>YP500</v>
      </c>
      <c r="C634" s="2" t="s">
        <v>19</v>
      </c>
      <c r="D634" s="2" t="str">
        <f t="array" ref="D634">IF(C634="","", IFERROR(INDEX(Barang!$C$2:$C$10001, MATCH(C634, Barang!$B$2:$B$10001, 0)), ""))</f>
        <v>Makanan</v>
      </c>
      <c r="E634" s="2" t="str">
        <f t="array" ref="E634">IF(C634="","", IFERROR(INDEX(Barang!$E$2:$E$10001, MATCH(C634, Barang!$B$2:$B$10001, 0)), ""))</f>
        <v>pcs</v>
      </c>
      <c r="F634" s="10">
        <v>8</v>
      </c>
      <c r="G634" s="11">
        <f t="array" ref="G634">IF(C634="","", IFERROR(INDEX(Barang!$F$2:$F$10001, MATCH(C634, Barang!$B$2:$B$10001, 0)) * F634, ""))</f>
        <v>4000</v>
      </c>
      <c r="H634" s="10"/>
      <c r="J634" s="8"/>
      <c r="K634" s="2" t="str">
        <f t="array" ref="K634">IF(L634="","", IFERROR(INDEX(Barang!$A$2:$A$10001, MATCH(L634, Barang!$B$2:$B$10001, 0)), "Tidak ditemukan"))</f>
        <v/>
      </c>
      <c r="L634" s="2"/>
      <c r="M634" s="2" t="str">
        <f t="array" ref="M634">IF(L634="","", IFERROR(INDEX(Barang!$C$2:$C$10001, MATCH(L634, Barang!$B$2:$B$10001, 0)), ""))</f>
        <v/>
      </c>
      <c r="N634" s="2" t="str">
        <f t="array" ref="N634">IF(L634="","", IFERROR(INDEX(Barang!$E$2:$E$10001, MATCH(L634, Barang!$B$2:$B$10001, 0)), ""))</f>
        <v/>
      </c>
      <c r="O634" s="10"/>
      <c r="P634" s="11" t="str">
        <f t="array" ref="P634">IF(L634="","", IFERROR(INDEX(Barang!$F$2:$F$10001, MATCH(L634, Barang!$B$2:$B$10001, 0)) * O634, ""))</f>
        <v/>
      </c>
      <c r="Q634" s="12"/>
      <c r="R634" s="10">
        <f t="shared" si="2"/>
        <v>-8</v>
      </c>
      <c r="S634" s="10" t="s">
        <v>40</v>
      </c>
      <c r="T634" s="2" t="s">
        <v>40</v>
      </c>
    </row>
    <row r="635" spans="1:20" ht="22.5" customHeight="1" x14ac:dyDescent="0.2">
      <c r="A635" s="8"/>
      <c r="B635" s="2" t="str">
        <f t="array" ref="B635">IF(C635="","", IFERROR(INDEX(Barang!$A$2:$A$10001, MATCH(C635, Barang!$B$2:$B$10001, 0)), "Tidak ditemukan"))</f>
        <v>GPT001</v>
      </c>
      <c r="C635" s="2" t="s">
        <v>52</v>
      </c>
      <c r="D635" s="2" t="str">
        <f t="array" ref="D635">IF(C635="","", IFERROR(INDEX(Barang!$C$2:$C$10001, MATCH(C635, Barang!$B$2:$B$10001, 0)), ""))</f>
        <v>Makanan</v>
      </c>
      <c r="E635" s="2" t="str">
        <f t="array" ref="E635">IF(C635="","", IFERROR(INDEX(Barang!$E$2:$E$10001, MATCH(C635, Barang!$B$2:$B$10001, 0)), ""))</f>
        <v>pcs</v>
      </c>
      <c r="F635" s="10">
        <v>2</v>
      </c>
      <c r="G635" s="11">
        <f t="array" ref="G635">IF(C635="","", IFERROR(INDEX(Barang!$F$2:$F$10001, MATCH(C635, Barang!$B$2:$B$10001, 0)) * F635, ""))</f>
        <v>2000</v>
      </c>
      <c r="H635" s="10"/>
      <c r="J635" s="13"/>
      <c r="K635" s="2" t="str">
        <f t="array" ref="K635">IF(L635="","", IFERROR(INDEX(Barang!$A$2:$A$10001, MATCH(L635, Barang!$B$2:$B$10001, 0)), "Tidak ditemukan"))</f>
        <v/>
      </c>
      <c r="L635" s="2"/>
      <c r="M635" s="2" t="str">
        <f t="array" ref="M635">IF(L635="","", IFERROR(INDEX(Barang!$C$2:$C$10001, MATCH(L635, Barang!$B$2:$B$10001, 0)), ""))</f>
        <v/>
      </c>
      <c r="N635" s="2" t="str">
        <f t="array" ref="N635">IF(L635="","", IFERROR(INDEX(Barang!$E$2:$E$10001, MATCH(L635, Barang!$B$2:$B$10001, 0)), ""))</f>
        <v/>
      </c>
      <c r="O635" s="10"/>
      <c r="P635" s="11" t="str">
        <f t="array" ref="P635">IF(L635="","", IFERROR(INDEX(Barang!$F$2:$F$10001, MATCH(L635, Barang!$B$2:$B$10001, 0)) * O635, ""))</f>
        <v/>
      </c>
      <c r="Q635" s="12"/>
      <c r="R635" s="10">
        <f t="shared" si="2"/>
        <v>-2</v>
      </c>
      <c r="S635" s="10" t="s">
        <v>40</v>
      </c>
      <c r="T635" s="2" t="s">
        <v>40</v>
      </c>
    </row>
    <row r="636" spans="1:20" ht="22.5" customHeight="1" x14ac:dyDescent="0.2">
      <c r="A636" s="8"/>
      <c r="B636" s="2" t="str">
        <f t="array" ref="B636">IF(C636="","", IFERROR(INDEX(Barang!$A$2:$A$10001, MATCH(C636, Barang!$B$2:$B$10001, 0)), "Tidak ditemukan"))</f>
        <v>CL1001</v>
      </c>
      <c r="C636" s="2" t="s">
        <v>77</v>
      </c>
      <c r="D636" s="2" t="str">
        <f t="array" ref="D636">IF(C636="","", IFERROR(INDEX(Barang!$C$2:$C$10001, MATCH(C636, Barang!$B$2:$B$10001, 0)), ""))</f>
        <v>Makanan</v>
      </c>
      <c r="E636" s="2" t="str">
        <f t="array" ref="E636">IF(C636="","", IFERROR(INDEX(Barang!$E$2:$E$10001, MATCH(C636, Barang!$B$2:$B$10001, 0)), ""))</f>
        <v>pcs</v>
      </c>
      <c r="F636" s="10">
        <v>7</v>
      </c>
      <c r="G636" s="11">
        <f t="array" ref="G636">IF(C636="","", IFERROR(INDEX(Barang!$F$2:$F$10001, MATCH(C636, Barang!$B$2:$B$10001, 0)) * F636, ""))</f>
        <v>7000</v>
      </c>
      <c r="H636" s="10"/>
      <c r="J636" s="8"/>
      <c r="K636" s="2" t="str">
        <f t="array" ref="K636">IF(L636="","", IFERROR(INDEX(Barang!$A$2:$A$10001, MATCH(L636, Barang!$B$2:$B$10001, 0)), "Tidak ditemukan"))</f>
        <v/>
      </c>
      <c r="L636" s="2"/>
      <c r="M636" s="2" t="str">
        <f t="array" ref="M636">IF(L636="","", IFERROR(INDEX(Barang!$C$2:$C$10001, MATCH(L636, Barang!$B$2:$B$10001, 0)), ""))</f>
        <v/>
      </c>
      <c r="N636" s="2" t="str">
        <f t="array" ref="N636">IF(L636="","", IFERROR(INDEX(Barang!$E$2:$E$10001, MATCH(L636, Barang!$B$2:$B$10001, 0)), ""))</f>
        <v/>
      </c>
      <c r="O636" s="10"/>
      <c r="P636" s="11" t="str">
        <f t="array" ref="P636">IF(L636="","", IFERROR(INDEX(Barang!$F$2:$F$10001, MATCH(L636, Barang!$B$2:$B$10001, 0)) * O636, ""))</f>
        <v/>
      </c>
      <c r="Q636" s="12"/>
      <c r="R636" s="10">
        <f t="shared" si="2"/>
        <v>-7</v>
      </c>
      <c r="S636" s="10" t="s">
        <v>40</v>
      </c>
      <c r="T636" s="2" t="s">
        <v>40</v>
      </c>
    </row>
    <row r="637" spans="1:20" ht="22.5" customHeight="1" x14ac:dyDescent="0.2">
      <c r="A637" s="8"/>
      <c r="B637" s="2" t="str">
        <f t="array" ref="B637">IF(C637="","", IFERROR(INDEX(Barang!$A$2:$A$10001, MATCH(C637, Barang!$B$2:$B$10001, 0)), "Tidak ditemukan"))</f>
        <v>KDM001</v>
      </c>
      <c r="C637" s="2" t="s">
        <v>1041</v>
      </c>
      <c r="D637" s="2" t="str">
        <f t="array" ref="D637">IF(C637="","", IFERROR(INDEX(Barang!$C$2:$C$10001, MATCH(C637, Barang!$B$2:$B$10001, 0)), ""))</f>
        <v>Bumbu</v>
      </c>
      <c r="E637" s="2" t="str">
        <f t="array" ref="E637">IF(C637="","", IFERROR(INDEX(Barang!$E$2:$E$10001, MATCH(C637, Barang!$B$2:$B$10001, 0)), ""))</f>
        <v>pcs</v>
      </c>
      <c r="F637" s="10">
        <v>1</v>
      </c>
      <c r="G637" s="11">
        <f t="array" ref="G637">IF(C637="","", IFERROR(INDEX(Barang!$F$2:$F$10001, MATCH(C637, Barang!$B$2:$B$10001, 0)) * F637, ""))</f>
        <v>9000</v>
      </c>
      <c r="H637" s="10"/>
      <c r="J637" s="13"/>
      <c r="K637" s="2" t="str">
        <f t="array" ref="K637">IF(L637="","", IFERROR(INDEX(Barang!$A$2:$A$10001, MATCH(L637, Barang!$B$2:$B$10001, 0)), "Tidak ditemukan"))</f>
        <v/>
      </c>
      <c r="L637" s="2"/>
      <c r="M637" s="2" t="str">
        <f t="array" ref="M637">IF(L637="","", IFERROR(INDEX(Barang!$C$2:$C$10001, MATCH(L637, Barang!$B$2:$B$10001, 0)), ""))</f>
        <v/>
      </c>
      <c r="N637" s="2" t="str">
        <f t="array" ref="N637">IF(L637="","", IFERROR(INDEX(Barang!$E$2:$E$10001, MATCH(L637, Barang!$B$2:$B$10001, 0)), ""))</f>
        <v/>
      </c>
      <c r="O637" s="10"/>
      <c r="P637" s="11" t="str">
        <f t="array" ref="P637">IF(L637="","", IFERROR(INDEX(Barang!$F$2:$F$10001, MATCH(L637, Barang!$B$2:$B$10001, 0)) * O637, ""))</f>
        <v/>
      </c>
      <c r="Q637" s="12"/>
      <c r="R637" s="10">
        <f t="shared" si="2"/>
        <v>-1</v>
      </c>
      <c r="S637" s="10" t="s">
        <v>40</v>
      </c>
      <c r="T637" s="2" t="s">
        <v>40</v>
      </c>
    </row>
    <row r="638" spans="1:20" ht="22.5" customHeight="1" x14ac:dyDescent="0.2">
      <c r="A638" s="8"/>
      <c r="B638" s="2" t="str">
        <f t="array" ref="B638">IF(C638="","", IFERROR(INDEX(Barang!$A$2:$A$10001, MATCH(C638, Barang!$B$2:$B$10001, 0)), "Tidak ditemukan"))</f>
        <v>GM001</v>
      </c>
      <c r="C638" s="2" t="s">
        <v>367</v>
      </c>
      <c r="D638" s="2" t="str">
        <f t="array" ref="D638">IF(C638="","", IFERROR(INDEX(Barang!$C$2:$C$10001, MATCH(C638, Barang!$B$2:$B$10001, 0)), ""))</f>
        <v>Makanan</v>
      </c>
      <c r="E638" s="2" t="str">
        <f t="array" ref="E638">IF(C638="","", IFERROR(INDEX(Barang!$E$2:$E$10001, MATCH(C638, Barang!$B$2:$B$10001, 0)), ""))</f>
        <v>pcs</v>
      </c>
      <c r="F638" s="10">
        <v>10</v>
      </c>
      <c r="G638" s="11">
        <f t="array" ref="G638">IF(C638="","", IFERROR(INDEX(Barang!$F$2:$F$10001, MATCH(C638, Barang!$B$2:$B$10001, 0)) * F638, ""))</f>
        <v>50000</v>
      </c>
      <c r="H638" s="10"/>
      <c r="J638" s="8"/>
      <c r="K638" s="2" t="str">
        <f t="array" ref="K638">IF(L638="","", IFERROR(INDEX(Barang!$A$2:$A$10001, MATCH(L638, Barang!$B$2:$B$10001, 0)), "Tidak ditemukan"))</f>
        <v/>
      </c>
      <c r="L638" s="2"/>
      <c r="M638" s="2" t="str">
        <f t="array" ref="M638">IF(L638="","", IFERROR(INDEX(Barang!$C$2:$C$10001, MATCH(L638, Barang!$B$2:$B$10001, 0)), ""))</f>
        <v/>
      </c>
      <c r="N638" s="2" t="str">
        <f t="array" ref="N638">IF(L638="","", IFERROR(INDEX(Barang!$E$2:$E$10001, MATCH(L638, Barang!$B$2:$B$10001, 0)), ""))</f>
        <v/>
      </c>
      <c r="O638" s="10"/>
      <c r="P638" s="11" t="str">
        <f t="array" ref="P638">IF(L638="","", IFERROR(INDEX(Barang!$F$2:$F$10001, MATCH(L638, Barang!$B$2:$B$10001, 0)) * O638, ""))</f>
        <v/>
      </c>
      <c r="Q638" s="12"/>
      <c r="R638" s="10">
        <f t="shared" si="2"/>
        <v>-10</v>
      </c>
      <c r="S638" s="10" t="s">
        <v>40</v>
      </c>
      <c r="T638" s="2" t="s">
        <v>40</v>
      </c>
    </row>
    <row r="639" spans="1:20" ht="22.5" customHeight="1" x14ac:dyDescent="0.2">
      <c r="A639" s="8"/>
      <c r="B639" s="2" t="str">
        <f t="array" ref="B639">IF(C639="","", IFERROR(INDEX(Barang!$A$2:$A$10001, MATCH(C639, Barang!$B$2:$B$10001, 0)), "Tidak ditemukan"))</f>
        <v>TLR2</v>
      </c>
      <c r="C639" s="2" t="s">
        <v>135</v>
      </c>
      <c r="D639" s="2" t="str">
        <f t="array" ref="D639">IF(C639="","", IFERROR(INDEX(Barang!$C$2:$C$10001, MATCH(C639, Barang!$B$2:$B$10001, 0)), ""))</f>
        <v>Sembako</v>
      </c>
      <c r="E639" s="2" t="str">
        <f t="array" ref="E639">IF(C639="","", IFERROR(INDEX(Barang!$E$2:$E$10001, MATCH(C639, Barang!$B$2:$B$10001, 0)), ""))</f>
        <v>kg</v>
      </c>
      <c r="F639" s="10">
        <v>10</v>
      </c>
      <c r="G639" s="11">
        <f t="array" ref="G639">IF(C639="","", IFERROR(INDEX(Barang!$F$2:$F$10001, MATCH(C639, Barang!$B$2:$B$10001, 0)) * F639, ""))</f>
        <v>155000</v>
      </c>
      <c r="H639" s="10"/>
      <c r="J639" s="13"/>
      <c r="K639" s="2" t="str">
        <f t="array" ref="K639">IF(L639="","", IFERROR(INDEX(Barang!$A$2:$A$10001, MATCH(L639, Barang!$B$2:$B$10001, 0)), "Tidak ditemukan"))</f>
        <v/>
      </c>
      <c r="L639" s="2"/>
      <c r="M639" s="2" t="str">
        <f t="array" ref="M639">IF(L639="","", IFERROR(INDEX(Barang!$C$2:$C$10001, MATCH(L639, Barang!$B$2:$B$10001, 0)), ""))</f>
        <v/>
      </c>
      <c r="N639" s="2" t="str">
        <f t="array" ref="N639">IF(L639="","", IFERROR(INDEX(Barang!$E$2:$E$10001, MATCH(L639, Barang!$B$2:$B$10001, 0)), ""))</f>
        <v/>
      </c>
      <c r="O639" s="10"/>
      <c r="P639" s="11" t="str">
        <f t="array" ref="P639">IF(L639="","", IFERROR(INDEX(Barang!$F$2:$F$10001, MATCH(L639, Barang!$B$2:$B$10001, 0)) * O639, ""))</f>
        <v/>
      </c>
      <c r="Q639" s="12"/>
      <c r="R639" s="10">
        <f t="shared" si="2"/>
        <v>-10</v>
      </c>
      <c r="S639" s="10" t="s">
        <v>40</v>
      </c>
      <c r="T639" s="2" t="s">
        <v>40</v>
      </c>
    </row>
    <row r="640" spans="1:20" ht="22.5" customHeight="1" x14ac:dyDescent="0.2">
      <c r="A640" s="8"/>
      <c r="B640" s="2" t="str">
        <f t="array" ref="B640">IF(C640="","", IFERROR(INDEX(Barang!$A$2:$A$10001, MATCH(C640, Barang!$B$2:$B$10001, 0)), "Tidak ditemukan"))</f>
        <v>TLR1</v>
      </c>
      <c r="C640" s="2" t="s">
        <v>149</v>
      </c>
      <c r="D640" s="2" t="str">
        <f t="array" ref="D640">IF(C640="","", IFERROR(INDEX(Barang!$C$2:$C$10001, MATCH(C640, Barang!$B$2:$B$10001, 0)), ""))</f>
        <v>Sembako</v>
      </c>
      <c r="E640" s="2" t="str">
        <f t="array" ref="E640">IF(C640="","", IFERROR(INDEX(Barang!$E$2:$E$10001, MATCH(C640, Barang!$B$2:$B$10001, 0)), ""))</f>
        <v>kg</v>
      </c>
      <c r="F640" s="10">
        <v>30</v>
      </c>
      <c r="G640" s="11">
        <f t="array" ref="G640">IF(C640="","", IFERROR(INDEX(Barang!$F$2:$F$10001, MATCH(C640, Barang!$B$2:$B$10001, 0)) * F640, ""))</f>
        <v>930000</v>
      </c>
      <c r="H640" s="10"/>
      <c r="J640" s="8"/>
      <c r="K640" s="2" t="str">
        <f t="array" ref="K640">IF(L640="","", IFERROR(INDEX(Barang!$A$2:$A$10001, MATCH(L640, Barang!$B$2:$B$10001, 0)), "Tidak ditemukan"))</f>
        <v/>
      </c>
      <c r="L640" s="2"/>
      <c r="M640" s="2" t="str">
        <f t="array" ref="M640">IF(L640="","", IFERROR(INDEX(Barang!$C$2:$C$10001, MATCH(L640, Barang!$B$2:$B$10001, 0)), ""))</f>
        <v/>
      </c>
      <c r="N640" s="2" t="str">
        <f t="array" ref="N640">IF(L640="","", IFERROR(INDEX(Barang!$E$2:$E$10001, MATCH(L640, Barang!$B$2:$B$10001, 0)), ""))</f>
        <v/>
      </c>
      <c r="O640" s="10"/>
      <c r="P640" s="11" t="str">
        <f t="array" ref="P640">IF(L640="","", IFERROR(INDEX(Barang!$F$2:$F$10001, MATCH(L640, Barang!$B$2:$B$10001, 0)) * O640, ""))</f>
        <v/>
      </c>
      <c r="Q640" s="12"/>
      <c r="R640" s="10">
        <f t="shared" si="2"/>
        <v>-30</v>
      </c>
      <c r="S640" s="10" t="s">
        <v>40</v>
      </c>
      <c r="T640" s="2" t="s">
        <v>40</v>
      </c>
    </row>
    <row r="641" spans="1:20" ht="22.5" customHeight="1" x14ac:dyDescent="0.2">
      <c r="A641" s="8"/>
      <c r="B641" s="2" t="str">
        <f t="array" ref="B641">IF(C641="","", IFERROR(INDEX(Barang!$A$2:$A$10001, MATCH(C641, Barang!$B$2:$B$10001, 0)), "Tidak ditemukan"))</f>
        <v>DLN02</v>
      </c>
      <c r="C641" s="2" t="s">
        <v>493</v>
      </c>
      <c r="D641" s="2" t="str">
        <f t="array" ref="D641">IF(C641="","", IFERROR(INDEX(Barang!$C$2:$C$10001, MATCH(C641, Barang!$B$2:$B$10001, 0)), ""))</f>
        <v>Makanan</v>
      </c>
      <c r="E641" s="2" t="str">
        <f t="array" ref="E641">IF(C641="","", IFERROR(INDEX(Barang!$E$2:$E$10001, MATCH(C641, Barang!$B$2:$B$10001, 0)), ""))</f>
        <v>pcs</v>
      </c>
      <c r="F641" s="10">
        <v>1</v>
      </c>
      <c r="G641" s="11">
        <f t="array" ref="G641">IF(C641="","", IFERROR(INDEX(Barang!$F$2:$F$10001, MATCH(C641, Barang!$B$2:$B$10001, 0)) * F641, ""))</f>
        <v>2000</v>
      </c>
      <c r="H641" s="10"/>
      <c r="J641" s="13"/>
      <c r="K641" s="2" t="str">
        <f t="array" ref="K641">IF(L641="","", IFERROR(INDEX(Barang!$A$2:$A$10001, MATCH(L641, Barang!$B$2:$B$10001, 0)), "Tidak ditemukan"))</f>
        <v/>
      </c>
      <c r="L641" s="2"/>
      <c r="M641" s="2" t="str">
        <f t="array" ref="M641">IF(L641="","", IFERROR(INDEX(Barang!$C$2:$C$10001, MATCH(L641, Barang!$B$2:$B$10001, 0)), ""))</f>
        <v/>
      </c>
      <c r="N641" s="2" t="str">
        <f t="array" ref="N641">IF(L641="","", IFERROR(INDEX(Barang!$E$2:$E$10001, MATCH(L641, Barang!$B$2:$B$10001, 0)), ""))</f>
        <v/>
      </c>
      <c r="O641" s="10"/>
      <c r="P641" s="11" t="str">
        <f t="array" ref="P641">IF(L641="","", IFERROR(INDEX(Barang!$F$2:$F$10001, MATCH(L641, Barang!$B$2:$B$10001, 0)) * O641, ""))</f>
        <v/>
      </c>
      <c r="Q641" s="12"/>
      <c r="R641" s="10">
        <f t="shared" si="2"/>
        <v>-1</v>
      </c>
      <c r="S641" s="10" t="s">
        <v>40</v>
      </c>
      <c r="T641" s="2" t="s">
        <v>40</v>
      </c>
    </row>
    <row r="642" spans="1:20" ht="22.5" customHeight="1" x14ac:dyDescent="0.2">
      <c r="A642" s="8"/>
      <c r="B642" s="2" t="str">
        <f t="array" ref="B642">IF(C642="","", IFERROR(INDEX(Barang!$A$2:$A$10001, MATCH(C642, Barang!$B$2:$B$10001, 0)), "Tidak ditemukan"))</f>
        <v>OKJ1</v>
      </c>
      <c r="C642" s="2" t="s">
        <v>723</v>
      </c>
      <c r="D642" s="2" t="str">
        <f t="array" ref="D642">IF(C642="","", IFERROR(INDEX(Barang!$C$2:$C$10001, MATCH(C642, Barang!$B$2:$B$10001, 0)), ""))</f>
        <v>Minuman</v>
      </c>
      <c r="E642" s="2" t="str">
        <f t="array" ref="E642">IF(C642="","", IFERROR(INDEX(Barang!$E$2:$E$10001, MATCH(C642, Barang!$B$2:$B$10001, 0)), ""))</f>
        <v>pcs</v>
      </c>
      <c r="F642" s="10">
        <v>1</v>
      </c>
      <c r="G642" s="11">
        <f t="array" ref="G642">IF(C642="","", IFERROR(INDEX(Barang!$F$2:$F$10001, MATCH(C642, Barang!$B$2:$B$10001, 0)) * F642, ""))</f>
        <v>1000</v>
      </c>
      <c r="H642" s="10"/>
      <c r="J642" s="8"/>
      <c r="K642" s="2" t="str">
        <f t="array" ref="K642">IF(L642="","", IFERROR(INDEX(Barang!$A$2:$A$10001, MATCH(L642, Barang!$B$2:$B$10001, 0)), "Tidak ditemukan"))</f>
        <v/>
      </c>
      <c r="L642" s="2"/>
      <c r="M642" s="2" t="str">
        <f t="array" ref="M642">IF(L642="","", IFERROR(INDEX(Barang!$C$2:$C$10001, MATCH(L642, Barang!$B$2:$B$10001, 0)), ""))</f>
        <v/>
      </c>
      <c r="N642" s="2" t="str">
        <f t="array" ref="N642">IF(L642="","", IFERROR(INDEX(Barang!$E$2:$E$10001, MATCH(L642, Barang!$B$2:$B$10001, 0)), ""))</f>
        <v/>
      </c>
      <c r="O642" s="10"/>
      <c r="P642" s="11" t="str">
        <f t="array" ref="P642">IF(L642="","", IFERROR(INDEX(Barang!$F$2:$F$10001, MATCH(L642, Barang!$B$2:$B$10001, 0)) * O642, ""))</f>
        <v/>
      </c>
      <c r="Q642" s="12"/>
      <c r="R642" s="10">
        <f t="shared" si="2"/>
        <v>-1</v>
      </c>
      <c r="S642" s="10" t="s">
        <v>40</v>
      </c>
      <c r="T642" s="2" t="s">
        <v>40</v>
      </c>
    </row>
    <row r="643" spans="1:20" ht="22.5" customHeight="1" x14ac:dyDescent="0.2">
      <c r="A643" s="8"/>
      <c r="B643" s="2" t="str">
        <f t="array" ref="B643">IF(C643="","", IFERROR(INDEX(Barang!$A$2:$A$10001, MATCH(C643, Barang!$B$2:$B$10001, 0)), "Tidak ditemukan"))</f>
        <v>RTG001</v>
      </c>
      <c r="C643" s="2" t="s">
        <v>595</v>
      </c>
      <c r="D643" s="2" t="str">
        <f t="array" ref="D643">IF(C643="","", IFERROR(INDEX(Barang!$C$2:$C$10001, MATCH(C643, Barang!$B$2:$B$10001, 0)), ""))</f>
        <v>Makanan</v>
      </c>
      <c r="E643" s="2" t="str">
        <f t="array" ref="E643">IF(C643="","", IFERROR(INDEX(Barang!$E$2:$E$10001, MATCH(C643, Barang!$B$2:$B$10001, 0)), ""))</f>
        <v>pcs</v>
      </c>
      <c r="F643" s="10">
        <v>1</v>
      </c>
      <c r="G643" s="11">
        <f t="array" ref="G643">IF(C643="","", IFERROR(INDEX(Barang!$F$2:$F$10001, MATCH(C643, Barang!$B$2:$B$10001, 0)) * F643, ""))</f>
        <v>2500</v>
      </c>
      <c r="H643" s="10"/>
      <c r="J643" s="13"/>
      <c r="K643" s="2" t="str">
        <f t="array" ref="K643">IF(L643="","", IFERROR(INDEX(Barang!$A$2:$A$10001, MATCH(L643, Barang!$B$2:$B$10001, 0)), "Tidak ditemukan"))</f>
        <v/>
      </c>
      <c r="L643" s="2"/>
      <c r="M643" s="2" t="str">
        <f t="array" ref="M643">IF(L643="","", IFERROR(INDEX(Barang!$C$2:$C$10001, MATCH(L643, Barang!$B$2:$B$10001, 0)), ""))</f>
        <v/>
      </c>
      <c r="N643" s="2" t="str">
        <f t="array" ref="N643">IF(L643="","", IFERROR(INDEX(Barang!$E$2:$E$10001, MATCH(L643, Barang!$B$2:$B$10001, 0)), ""))</f>
        <v/>
      </c>
      <c r="O643" s="10"/>
      <c r="P643" s="11" t="str">
        <f t="array" ref="P643">IF(L643="","", IFERROR(INDEX(Barang!$F$2:$F$10001, MATCH(L643, Barang!$B$2:$B$10001, 0)) * O643, ""))</f>
        <v/>
      </c>
      <c r="Q643" s="12"/>
      <c r="R643" s="10">
        <f t="shared" si="2"/>
        <v>-1</v>
      </c>
      <c r="S643" s="10" t="s">
        <v>40</v>
      </c>
      <c r="T643" s="2" t="s">
        <v>40</v>
      </c>
    </row>
    <row r="644" spans="1:20" ht="22.5" customHeight="1" x14ac:dyDescent="0.2">
      <c r="A644" s="8"/>
      <c r="B644" s="2" t="str">
        <f t="array" ref="B644">IF(C644="","", IFERROR(INDEX(Barang!$A$2:$A$10001, MATCH(C644, Barang!$B$2:$B$10001, 0)), "Tidak ditemukan"))</f>
        <v>RTP001</v>
      </c>
      <c r="C644" s="2" t="s">
        <v>534</v>
      </c>
      <c r="D644" s="2" t="str">
        <f t="array" ref="D644">IF(C644="","", IFERROR(INDEX(Barang!$C$2:$C$10001, MATCH(C644, Barang!$B$2:$B$10001, 0)), ""))</f>
        <v>Makanan</v>
      </c>
      <c r="E644" s="2" t="str">
        <f t="array" ref="E644">IF(C644="","", IFERROR(INDEX(Barang!$E$2:$E$10001, MATCH(C644, Barang!$B$2:$B$10001, 0)), ""))</f>
        <v>pcs</v>
      </c>
      <c r="F644" s="10">
        <v>8</v>
      </c>
      <c r="G644" s="11">
        <f t="array" ref="G644">IF(C644="","", IFERROR(INDEX(Barang!$F$2:$F$10001, MATCH(C644, Barang!$B$2:$B$10001, 0)) * F644, ""))</f>
        <v>16000</v>
      </c>
      <c r="H644" s="10"/>
      <c r="J644" s="8"/>
      <c r="K644" s="2" t="str">
        <f t="array" ref="K644">IF(L644="","", IFERROR(INDEX(Barang!$A$2:$A$10001, MATCH(L644, Barang!$B$2:$B$10001, 0)), "Tidak ditemukan"))</f>
        <v/>
      </c>
      <c r="L644" s="2"/>
      <c r="M644" s="2" t="str">
        <f t="array" ref="M644">IF(L644="","", IFERROR(INDEX(Barang!$C$2:$C$10001, MATCH(L644, Barang!$B$2:$B$10001, 0)), ""))</f>
        <v/>
      </c>
      <c r="N644" s="2" t="str">
        <f t="array" ref="N644">IF(L644="","", IFERROR(INDEX(Barang!$E$2:$E$10001, MATCH(L644, Barang!$B$2:$B$10001, 0)), ""))</f>
        <v/>
      </c>
      <c r="O644" s="10"/>
      <c r="P644" s="11" t="str">
        <f t="array" ref="P644">IF(L644="","", IFERROR(INDEX(Barang!$F$2:$F$10001, MATCH(L644, Barang!$B$2:$B$10001, 0)) * O644, ""))</f>
        <v/>
      </c>
      <c r="Q644" s="12"/>
      <c r="R644" s="10">
        <f t="shared" si="2"/>
        <v>-8</v>
      </c>
      <c r="S644" s="10" t="s">
        <v>40</v>
      </c>
      <c r="T644" s="2" t="s">
        <v>40</v>
      </c>
    </row>
    <row r="645" spans="1:20" ht="22.5" customHeight="1" x14ac:dyDescent="0.2">
      <c r="A645" s="8"/>
      <c r="B645" s="2" t="str">
        <f t="array" ref="B645">IF(C645="","", IFERROR(INDEX(Barang!$A$2:$A$10001, MATCH(C645, Barang!$B$2:$B$10001, 0)), "Tidak ditemukan"))</f>
        <v>SG7001</v>
      </c>
      <c r="C645" s="2" t="s">
        <v>190</v>
      </c>
      <c r="D645" s="2" t="str">
        <f t="array" ref="D645">IF(C645="","", IFERROR(INDEX(Barang!$C$2:$C$10001, MATCH(C645, Barang!$B$2:$B$10001, 0)), ""))</f>
        <v>Makanan</v>
      </c>
      <c r="E645" s="2" t="str">
        <f t="array" ref="E645">IF(C645="","", IFERROR(INDEX(Barang!$E$2:$E$10001, MATCH(C645, Barang!$B$2:$B$10001, 0)), ""))</f>
        <v>pcs</v>
      </c>
      <c r="F645" s="10">
        <v>1</v>
      </c>
      <c r="G645" s="11">
        <f t="array" ref="G645">IF(C645="","", IFERROR(INDEX(Barang!$F$2:$F$10001, MATCH(C645, Barang!$B$2:$B$10001, 0)) * F645, ""))</f>
        <v>7500</v>
      </c>
      <c r="H645" s="10"/>
      <c r="J645" s="13"/>
      <c r="K645" s="2" t="str">
        <f t="array" ref="K645">IF(L645="","", IFERROR(INDEX(Barang!$A$2:$A$10001, MATCH(L645, Barang!$B$2:$B$10001, 0)), "Tidak ditemukan"))</f>
        <v/>
      </c>
      <c r="L645" s="2"/>
      <c r="M645" s="2" t="str">
        <f t="array" ref="M645">IF(L645="","", IFERROR(INDEX(Barang!$C$2:$C$10001, MATCH(L645, Barang!$B$2:$B$10001, 0)), ""))</f>
        <v/>
      </c>
      <c r="N645" s="2" t="str">
        <f t="array" ref="N645">IF(L645="","", IFERROR(INDEX(Barang!$E$2:$E$10001, MATCH(L645, Barang!$B$2:$B$10001, 0)), ""))</f>
        <v/>
      </c>
      <c r="O645" s="10"/>
      <c r="P645" s="11" t="str">
        <f t="array" ref="P645">IF(L645="","", IFERROR(INDEX(Barang!$F$2:$F$10001, MATCH(L645, Barang!$B$2:$B$10001, 0)) * O645, ""))</f>
        <v/>
      </c>
      <c r="Q645" s="12"/>
      <c r="R645" s="10">
        <f t="shared" si="2"/>
        <v>-1</v>
      </c>
      <c r="S645" s="10" t="s">
        <v>40</v>
      </c>
      <c r="T645" s="2" t="s">
        <v>40</v>
      </c>
    </row>
    <row r="646" spans="1:20" ht="22.5" customHeight="1" x14ac:dyDescent="0.2">
      <c r="A646" s="8">
        <v>46005</v>
      </c>
      <c r="B646" s="2" t="str">
        <f t="array" ref="B646">IF(C646="","", IFERROR(INDEX(Barang!$A$2:$A$10001, MATCH(C646, Barang!$B$2:$B$10001, 0)), "Tidak ditemukan"))</f>
        <v>TLR2</v>
      </c>
      <c r="C646" s="2" t="s">
        <v>135</v>
      </c>
      <c r="D646" s="2" t="str">
        <f t="array" ref="D646">IF(C646="","", IFERROR(INDEX(Barang!$C$2:$C$10001, MATCH(C646, Barang!$B$2:$B$10001, 0)), ""))</f>
        <v>Sembako</v>
      </c>
      <c r="E646" s="2" t="str">
        <f t="array" ref="E646">IF(C646="","", IFERROR(INDEX(Barang!$E$2:$E$10001, MATCH(C646, Barang!$B$2:$B$10001, 0)), ""))</f>
        <v>kg</v>
      </c>
      <c r="F646" s="10">
        <v>10</v>
      </c>
      <c r="G646" s="11">
        <f t="array" ref="G646">IF(C646="","", IFERROR(INDEX(Barang!$F$2:$F$10001, MATCH(C646, Barang!$B$2:$B$10001, 0)) * F646, ""))</f>
        <v>155000</v>
      </c>
      <c r="H646" s="10"/>
      <c r="J646" s="8"/>
      <c r="K646" s="2" t="str">
        <f t="array" ref="K646">IF(L646="","", IFERROR(INDEX(Barang!$A$2:$A$10001, MATCH(L646, Barang!$B$2:$B$10001, 0)), "Tidak ditemukan"))</f>
        <v/>
      </c>
      <c r="L646" s="2"/>
      <c r="M646" s="2" t="str">
        <f t="array" ref="M646">IF(L646="","", IFERROR(INDEX(Barang!$C$2:$C$10001, MATCH(L646, Barang!$B$2:$B$10001, 0)), ""))</f>
        <v/>
      </c>
      <c r="N646" s="2" t="str">
        <f t="array" ref="N646">IF(L646="","", IFERROR(INDEX(Barang!$E$2:$E$10001, MATCH(L646, Barang!$B$2:$B$10001, 0)), ""))</f>
        <v/>
      </c>
      <c r="O646" s="10"/>
      <c r="P646" s="11" t="str">
        <f t="array" ref="P646">IF(L646="","", IFERROR(INDEX(Barang!$F$2:$F$10001, MATCH(L646, Barang!$B$2:$B$10001, 0)) * O646, ""))</f>
        <v/>
      </c>
      <c r="Q646" s="12"/>
      <c r="R646" s="10">
        <f t="shared" si="2"/>
        <v>-10</v>
      </c>
      <c r="S646" s="10" t="s">
        <v>40</v>
      </c>
      <c r="T646" s="2" t="s">
        <v>40</v>
      </c>
    </row>
    <row r="647" spans="1:20" ht="22.5" customHeight="1" x14ac:dyDescent="0.2">
      <c r="A647" s="8"/>
      <c r="B647" s="2" t="str">
        <f t="array" ref="B647">IF(C647="","", IFERROR(INDEX(Barang!$A$2:$A$10001, MATCH(C647, Barang!$B$2:$B$10001, 0)), "Tidak ditemukan"))</f>
        <v>RTP001</v>
      </c>
      <c r="C647" s="2" t="s">
        <v>534</v>
      </c>
      <c r="D647" s="2" t="str">
        <f t="array" ref="D647">IF(C647="","", IFERROR(INDEX(Barang!$C$2:$C$10001, MATCH(C647, Barang!$B$2:$B$10001, 0)), ""))</f>
        <v>Makanan</v>
      </c>
      <c r="E647" s="2" t="str">
        <f t="array" ref="E647">IF(C647="","", IFERROR(INDEX(Barang!$E$2:$E$10001, MATCH(C647, Barang!$B$2:$B$10001, 0)), ""))</f>
        <v>pcs</v>
      </c>
      <c r="F647" s="10">
        <v>2</v>
      </c>
      <c r="G647" s="11">
        <f t="array" ref="G647">IF(C647="","", IFERROR(INDEX(Barang!$F$2:$F$10001, MATCH(C647, Barang!$B$2:$B$10001, 0)) * F647, ""))</f>
        <v>4000</v>
      </c>
      <c r="H647" s="10"/>
      <c r="J647" s="13"/>
      <c r="K647" s="2" t="str">
        <f t="array" ref="K647">IF(L647="","", IFERROR(INDEX(Barang!$A$2:$A$10001, MATCH(L647, Barang!$B$2:$B$10001, 0)), "Tidak ditemukan"))</f>
        <v/>
      </c>
      <c r="L647" s="2"/>
      <c r="M647" s="2" t="str">
        <f t="array" ref="M647">IF(L647="","", IFERROR(INDEX(Barang!$C$2:$C$10001, MATCH(L647, Barang!$B$2:$B$10001, 0)), ""))</f>
        <v/>
      </c>
      <c r="N647" s="2" t="str">
        <f t="array" ref="N647">IF(L647="","", IFERROR(INDEX(Barang!$E$2:$E$10001, MATCH(L647, Barang!$B$2:$B$10001, 0)), ""))</f>
        <v/>
      </c>
      <c r="O647" s="10"/>
      <c r="P647" s="11" t="str">
        <f t="array" ref="P647">IF(L647="","", IFERROR(INDEX(Barang!$F$2:$F$10001, MATCH(L647, Barang!$B$2:$B$10001, 0)) * O647, ""))</f>
        <v/>
      </c>
      <c r="Q647" s="12"/>
      <c r="R647" s="10">
        <f t="shared" si="2"/>
        <v>-2</v>
      </c>
      <c r="S647" s="10" t="s">
        <v>40</v>
      </c>
      <c r="T647" s="2" t="s">
        <v>40</v>
      </c>
    </row>
    <row r="648" spans="1:20" ht="22.5" customHeight="1" x14ac:dyDescent="0.2">
      <c r="A648" s="8"/>
      <c r="B648" s="2" t="str">
        <f t="array" ref="B648">IF(C648="","", IFERROR(INDEX(Barang!$A$2:$A$10001, MATCH(C648, Barang!$B$2:$B$10001, 0)), "Tidak ditemukan"))</f>
        <v>RTG001</v>
      </c>
      <c r="C648" s="2" t="s">
        <v>595</v>
      </c>
      <c r="D648" s="2" t="str">
        <f t="array" ref="D648">IF(C648="","", IFERROR(INDEX(Barang!$C$2:$C$10001, MATCH(C648, Barang!$B$2:$B$10001, 0)), ""))</f>
        <v>Makanan</v>
      </c>
      <c r="E648" s="2" t="str">
        <f t="array" ref="E648">IF(C648="","", IFERROR(INDEX(Barang!$E$2:$E$10001, MATCH(C648, Barang!$B$2:$B$10001, 0)), ""))</f>
        <v>pcs</v>
      </c>
      <c r="F648" s="10">
        <v>2</v>
      </c>
      <c r="G648" s="11">
        <f t="array" ref="G648">IF(C648="","", IFERROR(INDEX(Barang!$F$2:$F$10001, MATCH(C648, Barang!$B$2:$B$10001, 0)) * F648, ""))</f>
        <v>5000</v>
      </c>
      <c r="H648" s="10"/>
      <c r="J648" s="8"/>
      <c r="K648" s="2" t="str">
        <f t="array" ref="K648">IF(L648="","", IFERROR(INDEX(Barang!$A$2:$A$10001, MATCH(L648, Barang!$B$2:$B$10001, 0)), "Tidak ditemukan"))</f>
        <v/>
      </c>
      <c r="L648" s="2"/>
      <c r="M648" s="2" t="str">
        <f t="array" ref="M648">IF(L648="","", IFERROR(INDEX(Barang!$C$2:$C$10001, MATCH(L648, Barang!$B$2:$B$10001, 0)), ""))</f>
        <v/>
      </c>
      <c r="N648" s="2" t="str">
        <f t="array" ref="N648">IF(L648="","", IFERROR(INDEX(Barang!$E$2:$E$10001, MATCH(L648, Barang!$B$2:$B$10001, 0)), ""))</f>
        <v/>
      </c>
      <c r="O648" s="10"/>
      <c r="P648" s="11" t="str">
        <f t="array" ref="P648">IF(L648="","", IFERROR(INDEX(Barang!$F$2:$F$10001, MATCH(L648, Barang!$B$2:$B$10001, 0)) * O648, ""))</f>
        <v/>
      </c>
      <c r="Q648" s="12"/>
      <c r="R648" s="10">
        <f t="shared" si="2"/>
        <v>-2</v>
      </c>
      <c r="S648" s="10" t="s">
        <v>40</v>
      </c>
      <c r="T648" s="2" t="s">
        <v>40</v>
      </c>
    </row>
    <row r="649" spans="1:20" ht="22.5" customHeight="1" x14ac:dyDescent="0.2">
      <c r="A649" s="8"/>
      <c r="B649" s="2" t="str">
        <f t="array" ref="B649">IF(C649="","", IFERROR(INDEX(Barang!$A$2:$A$10001, MATCH(C649, Barang!$B$2:$B$10001, 0)), "Tidak ditemukan"))</f>
        <v>RCK001</v>
      </c>
      <c r="C649" s="2" t="s">
        <v>199</v>
      </c>
      <c r="D649" s="2" t="str">
        <f t="array" ref="D649">IF(C649="","", IFERROR(INDEX(Barang!$C$2:$C$10001, MATCH(C649, Barang!$B$2:$B$10001, 0)), ""))</f>
        <v>Bumbu</v>
      </c>
      <c r="E649" s="2" t="str">
        <f t="array" ref="E649">IF(C649="","", IFERROR(INDEX(Barang!$E$2:$E$10001, MATCH(C649, Barang!$B$2:$B$10001, 0)), ""))</f>
        <v>pcs</v>
      </c>
      <c r="F649" s="10">
        <v>1</v>
      </c>
      <c r="G649" s="11">
        <f t="array" ref="G649">IF(C649="","", IFERROR(INDEX(Barang!$F$2:$F$10001, MATCH(C649, Barang!$B$2:$B$10001, 0)) * F649, ""))</f>
        <v>2000</v>
      </c>
      <c r="H649" s="10"/>
      <c r="J649" s="13"/>
      <c r="K649" s="2" t="str">
        <f t="array" ref="K649">IF(L649="","", IFERROR(INDEX(Barang!$A$2:$A$10001, MATCH(L649, Barang!$B$2:$B$10001, 0)), "Tidak ditemukan"))</f>
        <v/>
      </c>
      <c r="L649" s="2"/>
      <c r="M649" s="2" t="str">
        <f t="array" ref="M649">IF(L649="","", IFERROR(INDEX(Barang!$C$2:$C$10001, MATCH(L649, Barang!$B$2:$B$10001, 0)), ""))</f>
        <v/>
      </c>
      <c r="N649" s="2" t="str">
        <f t="array" ref="N649">IF(L649="","", IFERROR(INDEX(Barang!$E$2:$E$10001, MATCH(L649, Barang!$B$2:$B$10001, 0)), ""))</f>
        <v/>
      </c>
      <c r="O649" s="10"/>
      <c r="P649" s="11" t="str">
        <f t="array" ref="P649">IF(L649="","", IFERROR(INDEX(Barang!$F$2:$F$10001, MATCH(L649, Barang!$B$2:$B$10001, 0)) * O649, ""))</f>
        <v/>
      </c>
      <c r="Q649" s="12"/>
      <c r="R649" s="10">
        <f t="shared" si="2"/>
        <v>-1</v>
      </c>
      <c r="S649" s="10" t="s">
        <v>40</v>
      </c>
      <c r="T649" s="2" t="s">
        <v>40</v>
      </c>
    </row>
    <row r="650" spans="1:20" ht="22.5" customHeight="1" x14ac:dyDescent="0.2">
      <c r="A650" s="8"/>
      <c r="B650" s="2" t="str">
        <f t="array" ref="B650">IF(C650="","", IFERROR(INDEX(Barang!$A$2:$A$10001, MATCH(C650, Barang!$B$2:$B$10001, 0)), "Tidak ditemukan"))</f>
        <v>DSK01</v>
      </c>
      <c r="C650" s="2" t="s">
        <v>369</v>
      </c>
      <c r="D650" s="2" t="str">
        <f t="array" ref="D650">IF(C650="","", IFERROR(INDEX(Barang!$C$2:$C$10001, MATCH(C650, Barang!$B$2:$B$10001, 0)), ""))</f>
        <v>Bumbu</v>
      </c>
      <c r="E650" s="2" t="str">
        <f t="array" ref="E650">IF(C650="","", IFERROR(INDEX(Barang!$E$2:$E$10001, MATCH(C650, Barang!$B$2:$B$10001, 0)), ""))</f>
        <v>pcs</v>
      </c>
      <c r="F650" s="10">
        <v>3</v>
      </c>
      <c r="G650" s="11">
        <f t="array" ref="G650">IF(C650="","", IFERROR(INDEX(Barang!$F$2:$F$10001, MATCH(C650, Barang!$B$2:$B$10001, 0)) * F650, ""))</f>
        <v>3000</v>
      </c>
      <c r="H650" s="10"/>
      <c r="J650" s="8"/>
      <c r="K650" s="2" t="str">
        <f t="array" ref="K650">IF(L650="","", IFERROR(INDEX(Barang!$A$2:$A$10001, MATCH(L650, Barang!$B$2:$B$10001, 0)), "Tidak ditemukan"))</f>
        <v/>
      </c>
      <c r="L650" s="2"/>
      <c r="M650" s="2" t="str">
        <f t="array" ref="M650">IF(L650="","", IFERROR(INDEX(Barang!$C$2:$C$10001, MATCH(L650, Barang!$B$2:$B$10001, 0)), ""))</f>
        <v/>
      </c>
      <c r="N650" s="2" t="str">
        <f t="array" ref="N650">IF(L650="","", IFERROR(INDEX(Barang!$E$2:$E$10001, MATCH(L650, Barang!$B$2:$B$10001, 0)), ""))</f>
        <v/>
      </c>
      <c r="O650" s="10"/>
      <c r="P650" s="11" t="str">
        <f t="array" ref="P650">IF(L650="","", IFERROR(INDEX(Barang!$F$2:$F$10001, MATCH(L650, Barang!$B$2:$B$10001, 0)) * O650, ""))</f>
        <v/>
      </c>
      <c r="Q650" s="12"/>
      <c r="R650" s="10">
        <f t="shared" si="2"/>
        <v>-3</v>
      </c>
      <c r="S650" s="10" t="s">
        <v>40</v>
      </c>
      <c r="T650" s="2" t="s">
        <v>40</v>
      </c>
    </row>
    <row r="651" spans="1:20" ht="22.5" customHeight="1" x14ac:dyDescent="0.2">
      <c r="A651" s="8"/>
      <c r="B651" s="2" t="str">
        <f t="array" ref="B651">IF(C651="","", IFERROR(INDEX(Barang!$A$2:$A$10001, MATCH(C651, Barang!$B$2:$B$10001, 0)), "Tidak ditemukan"))</f>
        <v>EKC001</v>
      </c>
      <c r="C651" s="2" t="s">
        <v>262</v>
      </c>
      <c r="D651" s="2" t="str">
        <f t="array" ref="D651">IF(C651="","", IFERROR(INDEX(Barang!$C$2:$C$10001, MATCH(C651, Barang!$B$2:$B$10001, 0)), ""))</f>
        <v>Sabun</v>
      </c>
      <c r="E651" s="2" t="str">
        <f t="array" ref="E651">IF(C651="","", IFERROR(INDEX(Barang!$E$2:$E$10001, MATCH(C651, Barang!$B$2:$B$10001, 0)), ""))</f>
        <v>pcs</v>
      </c>
      <c r="F651" s="10">
        <v>1</v>
      </c>
      <c r="G651" s="11">
        <f t="array" ref="G651">IF(C651="","", IFERROR(INDEX(Barang!$F$2:$F$10001, MATCH(C651, Barang!$B$2:$B$10001, 0)) * F651, ""))</f>
        <v>10000</v>
      </c>
      <c r="H651" s="10"/>
      <c r="J651" s="13"/>
      <c r="K651" s="2" t="str">
        <f t="array" ref="K651">IF(L651="","", IFERROR(INDEX(Barang!$A$2:$A$10001, MATCH(L651, Barang!$B$2:$B$10001, 0)), "Tidak ditemukan"))</f>
        <v/>
      </c>
      <c r="L651" s="2"/>
      <c r="M651" s="2" t="str">
        <f t="array" ref="M651">IF(L651="","", IFERROR(INDEX(Barang!$C$2:$C$10001, MATCH(L651, Barang!$B$2:$B$10001, 0)), ""))</f>
        <v/>
      </c>
      <c r="N651" s="2" t="str">
        <f t="array" ref="N651">IF(L651="","", IFERROR(INDEX(Barang!$E$2:$E$10001, MATCH(L651, Barang!$B$2:$B$10001, 0)), ""))</f>
        <v/>
      </c>
      <c r="O651" s="10"/>
      <c r="P651" s="11" t="str">
        <f t="array" ref="P651">IF(L651="","", IFERROR(INDEX(Barang!$F$2:$F$10001, MATCH(L651, Barang!$B$2:$B$10001, 0)) * O651, ""))</f>
        <v/>
      </c>
      <c r="Q651" s="12"/>
      <c r="R651" s="10">
        <f t="shared" si="2"/>
        <v>-1</v>
      </c>
      <c r="S651" s="10" t="s">
        <v>40</v>
      </c>
      <c r="T651" s="2" t="s">
        <v>40</v>
      </c>
    </row>
    <row r="652" spans="1:20" ht="22.5" customHeight="1" x14ac:dyDescent="0.2">
      <c r="A652" s="8"/>
      <c r="B652" s="2" t="str">
        <f t="array" ref="B652">IF(C652="","", IFERROR(INDEX(Barang!$A$2:$A$10001, MATCH(C652, Barang!$B$2:$B$10001, 0)), "Tidak ditemukan"))</f>
        <v>MGR001</v>
      </c>
      <c r="C652" s="2" t="s">
        <v>116</v>
      </c>
      <c r="D652" s="2" t="str">
        <f t="array" ref="D652">IF(C652="","", IFERROR(INDEX(Barang!$C$2:$C$10001, MATCH(C652, Barang!$B$2:$B$10001, 0)), ""))</f>
        <v>Makanan</v>
      </c>
      <c r="E652" s="2" t="str">
        <f t="array" ref="E652">IF(C652="","", IFERROR(INDEX(Barang!$E$2:$E$10001, MATCH(C652, Barang!$B$2:$B$10001, 0)), ""))</f>
        <v>pcs</v>
      </c>
      <c r="F652" s="10">
        <v>40</v>
      </c>
      <c r="G652" s="11">
        <f t="array" ref="G652">IF(C652="","", IFERROR(INDEX(Barang!$F$2:$F$10001, MATCH(C652, Barang!$B$2:$B$10001, 0)) * F652, ""))</f>
        <v>140000</v>
      </c>
      <c r="H652" s="10"/>
      <c r="J652" s="8"/>
      <c r="K652" s="2" t="str">
        <f t="array" ref="K652">IF(L652="","", IFERROR(INDEX(Barang!$A$2:$A$10001, MATCH(L652, Barang!$B$2:$B$10001, 0)), "Tidak ditemukan"))</f>
        <v/>
      </c>
      <c r="L652" s="2"/>
      <c r="M652" s="2" t="str">
        <f t="array" ref="M652">IF(L652="","", IFERROR(INDEX(Barang!$C$2:$C$10001, MATCH(L652, Barang!$B$2:$B$10001, 0)), ""))</f>
        <v/>
      </c>
      <c r="N652" s="2" t="str">
        <f t="array" ref="N652">IF(L652="","", IFERROR(INDEX(Barang!$E$2:$E$10001, MATCH(L652, Barang!$B$2:$B$10001, 0)), ""))</f>
        <v/>
      </c>
      <c r="O652" s="10"/>
      <c r="P652" s="11" t="str">
        <f t="array" ref="P652">IF(L652="","", IFERROR(INDEX(Barang!$F$2:$F$10001, MATCH(L652, Barang!$B$2:$B$10001, 0)) * O652, ""))</f>
        <v/>
      </c>
      <c r="Q652" s="12"/>
      <c r="R652" s="10">
        <f t="shared" si="2"/>
        <v>-40</v>
      </c>
      <c r="S652" s="10" t="s">
        <v>40</v>
      </c>
      <c r="T652" s="2" t="s">
        <v>40</v>
      </c>
    </row>
    <row r="653" spans="1:20" ht="22.5" customHeight="1" x14ac:dyDescent="0.2">
      <c r="A653" s="8"/>
      <c r="B653" s="2" t="str">
        <f t="array" ref="B653">IF(C653="","", IFERROR(INDEX(Barang!$A$2:$A$10001, MATCH(C653, Barang!$B$2:$B$10001, 0)), "Tidak ditemukan"))</f>
        <v>YP500</v>
      </c>
      <c r="C653" s="2" t="s">
        <v>19</v>
      </c>
      <c r="D653" s="2" t="str">
        <f t="array" ref="D653">IF(C653="","", IFERROR(INDEX(Barang!$C$2:$C$10001, MATCH(C653, Barang!$B$2:$B$10001, 0)), ""))</f>
        <v>Makanan</v>
      </c>
      <c r="E653" s="2" t="str">
        <f t="array" ref="E653">IF(C653="","", IFERROR(INDEX(Barang!$E$2:$E$10001, MATCH(C653, Barang!$B$2:$B$10001, 0)), ""))</f>
        <v>pcs</v>
      </c>
      <c r="F653" s="10">
        <v>1</v>
      </c>
      <c r="G653" s="11">
        <f t="array" ref="G653">IF(C653="","", IFERROR(INDEX(Barang!$F$2:$F$10001, MATCH(C653, Barang!$B$2:$B$10001, 0)) * F653, ""))</f>
        <v>500</v>
      </c>
      <c r="H653" s="10"/>
      <c r="J653" s="13"/>
      <c r="K653" s="2" t="str">
        <f t="array" ref="K653">IF(L653="","", IFERROR(INDEX(Barang!$A$2:$A$10001, MATCH(L653, Barang!$B$2:$B$10001, 0)), "Tidak ditemukan"))</f>
        <v/>
      </c>
      <c r="L653" s="2"/>
      <c r="M653" s="2" t="str">
        <f t="array" ref="M653">IF(L653="","", IFERROR(INDEX(Barang!$C$2:$C$10001, MATCH(L653, Barang!$B$2:$B$10001, 0)), ""))</f>
        <v/>
      </c>
      <c r="N653" s="2" t="str">
        <f t="array" ref="N653">IF(L653="","", IFERROR(INDEX(Barang!$E$2:$E$10001, MATCH(L653, Barang!$B$2:$B$10001, 0)), ""))</f>
        <v/>
      </c>
      <c r="O653" s="10"/>
      <c r="P653" s="11" t="str">
        <f t="array" ref="P653">IF(L653="","", IFERROR(INDEX(Barang!$F$2:$F$10001, MATCH(L653, Barang!$B$2:$B$10001, 0)) * O653, ""))</f>
        <v/>
      </c>
      <c r="Q653" s="12"/>
      <c r="R653" s="10">
        <f t="shared" si="2"/>
        <v>-1</v>
      </c>
      <c r="S653" s="10" t="s">
        <v>40</v>
      </c>
      <c r="T653" s="2" t="s">
        <v>40</v>
      </c>
    </row>
    <row r="654" spans="1:20" ht="22.5" customHeight="1" x14ac:dyDescent="0.2">
      <c r="A654" s="8"/>
      <c r="B654" s="2" t="str">
        <f t="array" ref="B654">IF(C654="","", IFERROR(INDEX(Barang!$A$2:$A$10001, MATCH(C654, Barang!$B$2:$B$10001, 0)), "Tidak ditemukan"))</f>
        <v>MKH001</v>
      </c>
      <c r="C654" s="2" t="s">
        <v>118</v>
      </c>
      <c r="D654" s="2" t="str">
        <f t="array" ref="D654">IF(C654="","", IFERROR(INDEX(Barang!$C$2:$C$10001, MATCH(C654, Barang!$B$2:$B$10001, 0)), ""))</f>
        <v>Makanan</v>
      </c>
      <c r="E654" s="2" t="str">
        <f t="array" ref="E654">IF(C654="","", IFERROR(INDEX(Barang!$E$2:$E$10001, MATCH(C654, Barang!$B$2:$B$10001, 0)), ""))</f>
        <v>pcs</v>
      </c>
      <c r="F654" s="10">
        <v>20</v>
      </c>
      <c r="G654" s="11">
        <f t="array" ref="G654">IF(C654="","", IFERROR(INDEX(Barang!$F$2:$F$10001, MATCH(C654, Barang!$B$2:$B$10001, 0)) * F654, ""))</f>
        <v>70000</v>
      </c>
      <c r="H654" s="10"/>
      <c r="J654" s="8"/>
      <c r="K654" s="2" t="str">
        <f t="array" ref="K654">IF(L654="","", IFERROR(INDEX(Barang!$A$2:$A$10001, MATCH(L654, Barang!$B$2:$B$10001, 0)), "Tidak ditemukan"))</f>
        <v/>
      </c>
      <c r="L654" s="2"/>
      <c r="M654" s="2" t="str">
        <f t="array" ref="M654">IF(L654="","", IFERROR(INDEX(Barang!$C$2:$C$10001, MATCH(L654, Barang!$B$2:$B$10001, 0)), ""))</f>
        <v/>
      </c>
      <c r="N654" s="2" t="str">
        <f t="array" ref="N654">IF(L654="","", IFERROR(INDEX(Barang!$E$2:$E$10001, MATCH(L654, Barang!$B$2:$B$10001, 0)), ""))</f>
        <v/>
      </c>
      <c r="O654" s="10"/>
      <c r="P654" s="11" t="str">
        <f t="array" ref="P654">IF(L654="","", IFERROR(INDEX(Barang!$F$2:$F$10001, MATCH(L654, Barang!$B$2:$B$10001, 0)) * O654, ""))</f>
        <v/>
      </c>
      <c r="Q654" s="12"/>
      <c r="R654" s="10">
        <f t="shared" si="2"/>
        <v>-20</v>
      </c>
      <c r="S654" s="10" t="s">
        <v>40</v>
      </c>
      <c r="T654" s="2" t="s">
        <v>40</v>
      </c>
    </row>
    <row r="655" spans="1:20" ht="22.5" customHeight="1" x14ac:dyDescent="0.2">
      <c r="A655" s="8"/>
      <c r="B655" s="2" t="str">
        <f t="array" ref="B655">IF(C655="","", IFERROR(INDEX(Barang!$A$2:$A$10001, MATCH(C655, Barang!$B$2:$B$10001, 0)), "Tidak ditemukan"))</f>
        <v>SG2001</v>
      </c>
      <c r="C655" s="2" t="s">
        <v>284</v>
      </c>
      <c r="D655" s="2" t="str">
        <f t="array" ref="D655">IF(C655="","", IFERROR(INDEX(Barang!$C$2:$C$10001, MATCH(C655, Barang!$B$2:$B$10001, 0)), ""))</f>
        <v>Makanan</v>
      </c>
      <c r="E655" s="2" t="str">
        <f t="array" ref="E655">IF(C655="","", IFERROR(INDEX(Barang!$E$2:$E$10001, MATCH(C655, Barang!$B$2:$B$10001, 0)), ""))</f>
        <v>pcs</v>
      </c>
      <c r="F655" s="10">
        <v>3</v>
      </c>
      <c r="G655" s="11">
        <f t="array" ref="G655">IF(C655="","", IFERROR(INDEX(Barang!$F$2:$F$10001, MATCH(C655, Barang!$B$2:$B$10001, 0)) * F655, ""))</f>
        <v>6000</v>
      </c>
      <c r="H655" s="10"/>
      <c r="J655" s="13"/>
      <c r="K655" s="2" t="str">
        <f t="array" ref="K655">IF(L655="","", IFERROR(INDEX(Barang!$A$2:$A$10001, MATCH(L655, Barang!$B$2:$B$10001, 0)), "Tidak ditemukan"))</f>
        <v/>
      </c>
      <c r="L655" s="2"/>
      <c r="M655" s="2" t="str">
        <f t="array" ref="M655">IF(L655="","", IFERROR(INDEX(Barang!$C$2:$C$10001, MATCH(L655, Barang!$B$2:$B$10001, 0)), ""))</f>
        <v/>
      </c>
      <c r="N655" s="2" t="str">
        <f t="array" ref="N655">IF(L655="","", IFERROR(INDEX(Barang!$E$2:$E$10001, MATCH(L655, Barang!$B$2:$B$10001, 0)), ""))</f>
        <v/>
      </c>
      <c r="O655" s="10"/>
      <c r="P655" s="11" t="str">
        <f t="array" ref="P655">IF(L655="","", IFERROR(INDEX(Barang!$F$2:$F$10001, MATCH(L655, Barang!$B$2:$B$10001, 0)) * O655, ""))</f>
        <v/>
      </c>
      <c r="Q655" s="12"/>
      <c r="R655" s="10">
        <f t="shared" si="2"/>
        <v>-3</v>
      </c>
      <c r="S655" s="10" t="s">
        <v>40</v>
      </c>
      <c r="T655" s="2" t="s">
        <v>40</v>
      </c>
    </row>
    <row r="656" spans="1:20" ht="22.5" customHeight="1" x14ac:dyDescent="0.2">
      <c r="A656" s="8"/>
      <c r="B656" s="2" t="str">
        <f t="array" ref="B656">IF(C656="","", IFERROR(INDEX(Barang!$A$2:$A$10001, MATCH(C656, Barang!$B$2:$B$10001, 0)), "Tidak ditemukan"))</f>
        <v>CL5001</v>
      </c>
      <c r="C656" s="2" t="s">
        <v>42</v>
      </c>
      <c r="D656" s="2" t="str">
        <f t="array" ref="D656">IF(C656="","", IFERROR(INDEX(Barang!$C$2:$C$10001, MATCH(C656, Barang!$B$2:$B$10001, 0)), ""))</f>
        <v>Makanan</v>
      </c>
      <c r="E656" s="2" t="str">
        <f t="array" ref="E656">IF(C656="","", IFERROR(INDEX(Barang!$E$2:$E$10001, MATCH(C656, Barang!$B$2:$B$10001, 0)), ""))</f>
        <v>pcs</v>
      </c>
      <c r="F656" s="10">
        <v>1</v>
      </c>
      <c r="G656" s="11">
        <f t="array" ref="G656">IF(C656="","", IFERROR(INDEX(Barang!$F$2:$F$10001, MATCH(C656, Barang!$B$2:$B$10001, 0)) * F656, ""))</f>
        <v>500</v>
      </c>
      <c r="H656" s="10"/>
      <c r="J656" s="8"/>
      <c r="K656" s="2" t="str">
        <f t="array" ref="K656">IF(L656="","", IFERROR(INDEX(Barang!$A$2:$A$10001, MATCH(L656, Barang!$B$2:$B$10001, 0)), "Tidak ditemukan"))</f>
        <v/>
      </c>
      <c r="L656" s="2"/>
      <c r="M656" s="2" t="str">
        <f t="array" ref="M656">IF(L656="","", IFERROR(INDEX(Barang!$C$2:$C$10001, MATCH(L656, Barang!$B$2:$B$10001, 0)), ""))</f>
        <v/>
      </c>
      <c r="N656" s="2" t="str">
        <f t="array" ref="N656">IF(L656="","", IFERROR(INDEX(Barang!$E$2:$E$10001, MATCH(L656, Barang!$B$2:$B$10001, 0)), ""))</f>
        <v/>
      </c>
      <c r="O656" s="10"/>
      <c r="P656" s="11" t="str">
        <f t="array" ref="P656">IF(L656="","", IFERROR(INDEX(Barang!$F$2:$F$10001, MATCH(L656, Barang!$B$2:$B$10001, 0)) * O656, ""))</f>
        <v/>
      </c>
      <c r="Q656" s="12"/>
      <c r="R656" s="10">
        <f t="shared" si="2"/>
        <v>-1</v>
      </c>
      <c r="S656" s="10" t="s">
        <v>40</v>
      </c>
      <c r="T656" s="2" t="s">
        <v>40</v>
      </c>
    </row>
    <row r="657" spans="1:20" ht="22.5" customHeight="1" x14ac:dyDescent="0.2">
      <c r="A657" s="8"/>
      <c r="B657" s="2" t="str">
        <f t="array" ref="B657">IF(C657="","", IFERROR(INDEX(Barang!$A$2:$A$10001, MATCH(C657, Barang!$B$2:$B$10001, 0)), "Tidak ditemukan"))</f>
        <v>CL1001</v>
      </c>
      <c r="C657" s="2" t="s">
        <v>77</v>
      </c>
      <c r="D657" s="2" t="str">
        <f t="array" ref="D657">IF(C657="","", IFERROR(INDEX(Barang!$C$2:$C$10001, MATCH(C657, Barang!$B$2:$B$10001, 0)), ""))</f>
        <v>Makanan</v>
      </c>
      <c r="E657" s="2" t="str">
        <f t="array" ref="E657">IF(C657="","", IFERROR(INDEX(Barang!$E$2:$E$10001, MATCH(C657, Barang!$B$2:$B$10001, 0)), ""))</f>
        <v>pcs</v>
      </c>
      <c r="F657" s="10">
        <v>1</v>
      </c>
      <c r="G657" s="11">
        <f t="array" ref="G657">IF(C657="","", IFERROR(INDEX(Barang!$F$2:$F$10001, MATCH(C657, Barang!$B$2:$B$10001, 0)) * F657, ""))</f>
        <v>1000</v>
      </c>
      <c r="H657" s="10"/>
      <c r="J657" s="13"/>
      <c r="K657" s="2" t="str">
        <f t="array" ref="K657">IF(L657="","", IFERROR(INDEX(Barang!$A$2:$A$10001, MATCH(L657, Barang!$B$2:$B$10001, 0)), "Tidak ditemukan"))</f>
        <v/>
      </c>
      <c r="L657" s="2"/>
      <c r="M657" s="2" t="str">
        <f t="array" ref="M657">IF(L657="","", IFERROR(INDEX(Barang!$C$2:$C$10001, MATCH(L657, Barang!$B$2:$B$10001, 0)), ""))</f>
        <v/>
      </c>
      <c r="N657" s="2" t="str">
        <f t="array" ref="N657">IF(L657="","", IFERROR(INDEX(Barang!$E$2:$E$10001, MATCH(L657, Barang!$B$2:$B$10001, 0)), ""))</f>
        <v/>
      </c>
      <c r="O657" s="10"/>
      <c r="P657" s="11" t="str">
        <f t="array" ref="P657">IF(L657="","", IFERROR(INDEX(Barang!$F$2:$F$10001, MATCH(L657, Barang!$B$2:$B$10001, 0)) * O657, ""))</f>
        <v/>
      </c>
      <c r="Q657" s="12"/>
      <c r="R657" s="10">
        <f t="shared" si="2"/>
        <v>-1</v>
      </c>
      <c r="S657" s="10" t="s">
        <v>40</v>
      </c>
      <c r="T657" s="2" t="s">
        <v>40</v>
      </c>
    </row>
    <row r="658" spans="1:20" ht="22.5" customHeight="1" x14ac:dyDescent="0.2">
      <c r="A658" s="8"/>
      <c r="B658" s="2" t="str">
        <f t="array" ref="B658">IF(C658="","", IFERROR(INDEX(Barang!$A$2:$A$10001, MATCH(C658, Barang!$B$2:$B$10001, 0)), "Tidak ditemukan"))</f>
        <v>APT001</v>
      </c>
      <c r="C658" s="2" t="s">
        <v>242</v>
      </c>
      <c r="D658" s="2" t="str">
        <f t="array" ref="D658">IF(C658="","", IFERROR(INDEX(Barang!$C$2:$C$10001, MATCH(C658, Barang!$B$2:$B$10001, 0)), ""))</f>
        <v>Makanan</v>
      </c>
      <c r="E658" s="2" t="str">
        <f t="array" ref="E658">IF(C658="","", IFERROR(INDEX(Barang!$E$2:$E$10001, MATCH(C658, Barang!$B$2:$B$10001, 0)), ""))</f>
        <v>pcs</v>
      </c>
      <c r="F658" s="10">
        <v>1</v>
      </c>
      <c r="G658" s="11">
        <f t="array" ref="G658">IF(C658="","", IFERROR(INDEX(Barang!$F$2:$F$10001, MATCH(C658, Barang!$B$2:$B$10001, 0)) * F658, ""))</f>
        <v>2000</v>
      </c>
      <c r="H658" s="10"/>
      <c r="J658" s="8"/>
      <c r="K658" s="2" t="str">
        <f t="array" ref="K658">IF(L658="","", IFERROR(INDEX(Barang!$A$2:$A$10001, MATCH(L658, Barang!$B$2:$B$10001, 0)), "Tidak ditemukan"))</f>
        <v/>
      </c>
      <c r="L658" s="2"/>
      <c r="M658" s="2" t="str">
        <f t="array" ref="M658">IF(L658="","", IFERROR(INDEX(Barang!$C$2:$C$10001, MATCH(L658, Barang!$B$2:$B$10001, 0)), ""))</f>
        <v/>
      </c>
      <c r="N658" s="2" t="str">
        <f t="array" ref="N658">IF(L658="","", IFERROR(INDEX(Barang!$E$2:$E$10001, MATCH(L658, Barang!$B$2:$B$10001, 0)), ""))</f>
        <v/>
      </c>
      <c r="O658" s="10"/>
      <c r="P658" s="11" t="str">
        <f t="array" ref="P658">IF(L658="","", IFERROR(INDEX(Barang!$F$2:$F$10001, MATCH(L658, Barang!$B$2:$B$10001, 0)) * O658, ""))</f>
        <v/>
      </c>
      <c r="Q658" s="12"/>
      <c r="R658" s="10">
        <f t="shared" si="2"/>
        <v>-1</v>
      </c>
      <c r="S658" s="10" t="s">
        <v>40</v>
      </c>
      <c r="T658" s="2" t="s">
        <v>40</v>
      </c>
    </row>
    <row r="659" spans="1:20" ht="22.5" customHeight="1" x14ac:dyDescent="0.2">
      <c r="A659" s="8"/>
      <c r="B659" s="2" t="str">
        <f t="array" ref="B659">IF(C659="","", IFERROR(INDEX(Barang!$A$2:$A$10001, MATCH(C659, Barang!$B$2:$B$10001, 0)), "Tidak ditemukan"))</f>
        <v>PTS001</v>
      </c>
      <c r="C659" s="2" t="s">
        <v>388</v>
      </c>
      <c r="D659" s="2" t="str">
        <f t="array" ref="D659">IF(C659="","", IFERROR(INDEX(Barang!$C$2:$C$10001, MATCH(C659, Barang!$B$2:$B$10001, 0)), ""))</f>
        <v>Makanan</v>
      </c>
      <c r="E659" s="2" t="str">
        <f t="array" ref="E659">IF(C659="","", IFERROR(INDEX(Barang!$E$2:$E$10001, MATCH(C659, Barang!$B$2:$B$10001, 0)), ""))</f>
        <v>pcs</v>
      </c>
      <c r="F659" s="10">
        <v>1</v>
      </c>
      <c r="G659" s="11">
        <f t="array" ref="G659">IF(C659="","", IFERROR(INDEX(Barang!$F$2:$F$10001, MATCH(C659, Barang!$B$2:$B$10001, 0)) * F659, ""))</f>
        <v>2000</v>
      </c>
      <c r="H659" s="10"/>
      <c r="J659" s="13"/>
      <c r="K659" s="2" t="str">
        <f t="array" ref="K659">IF(L659="","", IFERROR(INDEX(Barang!$A$2:$A$10001, MATCH(L659, Barang!$B$2:$B$10001, 0)), "Tidak ditemukan"))</f>
        <v/>
      </c>
      <c r="L659" s="2"/>
      <c r="M659" s="2" t="str">
        <f t="array" ref="M659">IF(L659="","", IFERROR(INDEX(Barang!$C$2:$C$10001, MATCH(L659, Barang!$B$2:$B$10001, 0)), ""))</f>
        <v/>
      </c>
      <c r="N659" s="2" t="str">
        <f t="array" ref="N659">IF(L659="","", IFERROR(INDEX(Barang!$E$2:$E$10001, MATCH(L659, Barang!$B$2:$B$10001, 0)), ""))</f>
        <v/>
      </c>
      <c r="O659" s="10"/>
      <c r="P659" s="11" t="str">
        <f t="array" ref="P659">IF(L659="","", IFERROR(INDEX(Barang!$F$2:$F$10001, MATCH(L659, Barang!$B$2:$B$10001, 0)) * O659, ""))</f>
        <v/>
      </c>
      <c r="Q659" s="12"/>
      <c r="R659" s="10">
        <f t="shared" si="2"/>
        <v>-1</v>
      </c>
      <c r="S659" s="10" t="s">
        <v>40</v>
      </c>
      <c r="T659" s="2" t="s">
        <v>40</v>
      </c>
    </row>
    <row r="660" spans="1:20" ht="22.5" customHeight="1" x14ac:dyDescent="0.2">
      <c r="A660" s="8"/>
      <c r="B660" s="2" t="str">
        <f t="array" ref="B660">IF(C660="","", IFERROR(INDEX(Barang!$A$2:$A$10001, MATCH(C660, Barang!$B$2:$B$10001, 0)), "Tidak ditemukan"))</f>
        <v>Tidak ditemukan</v>
      </c>
      <c r="C660" s="2" t="s">
        <v>241</v>
      </c>
      <c r="D660" s="2" t="str">
        <f t="array" ref="D660">IF(C660="","", IFERROR(INDEX(Barang!$C$2:$C$10001, MATCH(C660, Barang!$B$2:$B$10001, 0)), ""))</f>
        <v/>
      </c>
      <c r="E660" s="2" t="str">
        <f t="array" ref="E660">IF(C660="","", IFERROR(INDEX(Barang!$E$2:$E$10001, MATCH(C660, Barang!$B$2:$B$10001, 0)), ""))</f>
        <v/>
      </c>
      <c r="F660" s="10">
        <v>1</v>
      </c>
      <c r="G660" s="11" t="str">
        <f t="array" ref="G660">IF(C660="","", IFERROR(INDEX(Barang!$F$2:$F$10001, MATCH(C660, Barang!$B$2:$B$10001, 0)) * F660, ""))</f>
        <v/>
      </c>
      <c r="H660" s="10"/>
      <c r="J660" s="8"/>
      <c r="K660" s="2" t="str">
        <f t="array" ref="K660">IF(L660="","", IFERROR(INDEX(Barang!$A$2:$A$10001, MATCH(L660, Barang!$B$2:$B$10001, 0)), "Tidak ditemukan"))</f>
        <v/>
      </c>
      <c r="L660" s="2"/>
      <c r="M660" s="2" t="str">
        <f t="array" ref="M660">IF(L660="","", IFERROR(INDEX(Barang!$C$2:$C$10001, MATCH(L660, Barang!$B$2:$B$10001, 0)), ""))</f>
        <v/>
      </c>
      <c r="N660" s="2" t="str">
        <f t="array" ref="N660">IF(L660="","", IFERROR(INDEX(Barang!$E$2:$E$10001, MATCH(L660, Barang!$B$2:$B$10001, 0)), ""))</f>
        <v/>
      </c>
      <c r="O660" s="10"/>
      <c r="P660" s="11" t="str">
        <f t="array" ref="P660">IF(L660="","", IFERROR(INDEX(Barang!$F$2:$F$10001, MATCH(L660, Barang!$B$2:$B$10001, 0)) * O660, ""))</f>
        <v/>
      </c>
      <c r="Q660" s="12"/>
      <c r="R660" s="10">
        <f t="shared" si="2"/>
        <v>-1</v>
      </c>
      <c r="S660" s="10" t="s">
        <v>40</v>
      </c>
      <c r="T660" s="2" t="s">
        <v>40</v>
      </c>
    </row>
    <row r="661" spans="1:20" ht="22.5" customHeight="1" x14ac:dyDescent="0.2">
      <c r="A661" s="8"/>
      <c r="B661" s="2" t="str">
        <f t="array" ref="B661">IF(C661="","", IFERROR(INDEX(Barang!$A$2:$A$10001, MATCH(C661, Barang!$B$2:$B$10001, 0)), "Tidak ditemukan"))</f>
        <v>TLR2</v>
      </c>
      <c r="C661" s="2" t="s">
        <v>135</v>
      </c>
      <c r="D661" s="2" t="str">
        <f t="array" ref="D661">IF(C661="","", IFERROR(INDEX(Barang!$C$2:$C$10001, MATCH(C661, Barang!$B$2:$B$10001, 0)), ""))</f>
        <v>Sembako</v>
      </c>
      <c r="E661" s="2" t="str">
        <f t="array" ref="E661">IF(C661="","", IFERROR(INDEX(Barang!$E$2:$E$10001, MATCH(C661, Barang!$B$2:$B$10001, 0)), ""))</f>
        <v>kg</v>
      </c>
      <c r="F661" s="10">
        <v>10</v>
      </c>
      <c r="G661" s="11">
        <f t="array" ref="G661">IF(C661="","", IFERROR(INDEX(Barang!$F$2:$F$10001, MATCH(C661, Barang!$B$2:$B$10001, 0)) * F661, ""))</f>
        <v>155000</v>
      </c>
      <c r="H661" s="10"/>
      <c r="J661" s="13"/>
      <c r="K661" s="2" t="str">
        <f t="array" ref="K661">IF(L661="","", IFERROR(INDEX(Barang!$A$2:$A$10001, MATCH(L661, Barang!$B$2:$B$10001, 0)), "Tidak ditemukan"))</f>
        <v/>
      </c>
      <c r="L661" s="2"/>
      <c r="M661" s="2" t="str">
        <f t="array" ref="M661">IF(L661="","", IFERROR(INDEX(Barang!$C$2:$C$10001, MATCH(L661, Barang!$B$2:$B$10001, 0)), ""))</f>
        <v/>
      </c>
      <c r="N661" s="2" t="str">
        <f t="array" ref="N661">IF(L661="","", IFERROR(INDEX(Barang!$E$2:$E$10001, MATCH(L661, Barang!$B$2:$B$10001, 0)), ""))</f>
        <v/>
      </c>
      <c r="O661" s="10"/>
      <c r="P661" s="11" t="str">
        <f t="array" ref="P661">IF(L661="","", IFERROR(INDEX(Barang!$F$2:$F$10001, MATCH(L661, Barang!$B$2:$B$10001, 0)) * O661, ""))</f>
        <v/>
      </c>
      <c r="Q661" s="12"/>
      <c r="R661" s="10">
        <f t="shared" si="2"/>
        <v>-10</v>
      </c>
      <c r="S661" s="10" t="s">
        <v>40</v>
      </c>
      <c r="T661" s="2" t="s">
        <v>40</v>
      </c>
    </row>
    <row r="662" spans="1:20" ht="22.5" customHeight="1" x14ac:dyDescent="0.2">
      <c r="A662" s="8">
        <v>46006</v>
      </c>
      <c r="B662" s="2" t="str">
        <f t="array" ref="B662">IF(C662="","", IFERROR(INDEX(Barang!$A$2:$A$10001, MATCH(C662, Barang!$B$2:$B$10001, 0)), "Tidak ditemukan"))</f>
        <v>IDM002</v>
      </c>
      <c r="C662" s="2" t="s">
        <v>36</v>
      </c>
      <c r="D662" s="2" t="str">
        <f t="array" ref="D662">IF(C662="","", IFERROR(INDEX(Barang!$C$2:$C$10001, MATCH(C662, Barang!$B$2:$B$10001, 0)), ""))</f>
        <v>Minuman</v>
      </c>
      <c r="E662" s="2" t="str">
        <f t="array" ref="E662">IF(C662="","", IFERROR(INDEX(Barang!$E$2:$E$10001, MATCH(C662, Barang!$B$2:$B$10001, 0)), ""))</f>
        <v>pcs</v>
      </c>
      <c r="F662" s="10">
        <v>2</v>
      </c>
      <c r="G662" s="11">
        <f t="array" ref="G662">IF(C662="","", IFERROR(INDEX(Barang!$F$2:$F$10001, MATCH(C662, Barang!$B$2:$B$10001, 0)) * F662, ""))</f>
        <v>3000</v>
      </c>
      <c r="H662" s="10"/>
      <c r="J662" s="8"/>
      <c r="K662" s="2" t="str">
        <f t="array" ref="K662">IF(L662="","", IFERROR(INDEX(Barang!$A$2:$A$10001, MATCH(L662, Barang!$B$2:$B$10001, 0)), "Tidak ditemukan"))</f>
        <v/>
      </c>
      <c r="L662" s="2"/>
      <c r="M662" s="2" t="str">
        <f t="array" ref="M662">IF(L662="","", IFERROR(INDEX(Barang!$C$2:$C$10001, MATCH(L662, Barang!$B$2:$B$10001, 0)), ""))</f>
        <v/>
      </c>
      <c r="N662" s="2" t="str">
        <f t="array" ref="N662">IF(L662="","", IFERROR(INDEX(Barang!$E$2:$E$10001, MATCH(L662, Barang!$B$2:$B$10001, 0)), ""))</f>
        <v/>
      </c>
      <c r="O662" s="10"/>
      <c r="P662" s="11" t="str">
        <f t="array" ref="P662">IF(L662="","", IFERROR(INDEX(Barang!$F$2:$F$10001, MATCH(L662, Barang!$B$2:$B$10001, 0)) * O662, ""))</f>
        <v/>
      </c>
      <c r="Q662" s="12"/>
      <c r="R662" s="10">
        <f t="shared" si="2"/>
        <v>-2</v>
      </c>
      <c r="S662" s="10" t="s">
        <v>40</v>
      </c>
      <c r="T662" s="2" t="s">
        <v>40</v>
      </c>
    </row>
    <row r="663" spans="1:20" ht="22.5" customHeight="1" x14ac:dyDescent="0.2">
      <c r="A663" s="8"/>
      <c r="B663" s="2" t="str">
        <f t="array" ref="B663">IF(C663="","", IFERROR(INDEX(Barang!$A$2:$A$10001, MATCH(C663, Barang!$B$2:$B$10001, 0)), "Tidak ditemukan"))</f>
        <v>ADS001</v>
      </c>
      <c r="C663" s="2" t="s">
        <v>163</v>
      </c>
      <c r="D663" s="2" t="str">
        <f t="array" ref="D663">IF(C663="","", IFERROR(INDEX(Barang!$C$2:$C$10001, MATCH(C663, Barang!$B$2:$B$10001, 0)), ""))</f>
        <v>Minuman</v>
      </c>
      <c r="E663" s="2" t="str">
        <f t="array" ref="E663">IF(C663="","", IFERROR(INDEX(Barang!$E$2:$E$10001, MATCH(C663, Barang!$B$2:$B$10001, 0)), ""))</f>
        <v>pcs</v>
      </c>
      <c r="F663" s="10">
        <v>2</v>
      </c>
      <c r="G663" s="11">
        <f t="array" ref="G663">IF(C663="","", IFERROR(INDEX(Barang!$F$2:$F$10001, MATCH(C663, Barang!$B$2:$B$10001, 0)) * F663, ""))</f>
        <v>5000</v>
      </c>
      <c r="H663" s="10"/>
      <c r="J663" s="13"/>
      <c r="K663" s="2" t="str">
        <f t="array" ref="K663">IF(L663="","", IFERROR(INDEX(Barang!$A$2:$A$10001, MATCH(L663, Barang!$B$2:$B$10001, 0)), "Tidak ditemukan"))</f>
        <v/>
      </c>
      <c r="L663" s="2"/>
      <c r="M663" s="2" t="str">
        <f t="array" ref="M663">IF(L663="","", IFERROR(INDEX(Barang!$C$2:$C$10001, MATCH(L663, Barang!$B$2:$B$10001, 0)), ""))</f>
        <v/>
      </c>
      <c r="N663" s="2" t="str">
        <f t="array" ref="N663">IF(L663="","", IFERROR(INDEX(Barang!$E$2:$E$10001, MATCH(L663, Barang!$B$2:$B$10001, 0)), ""))</f>
        <v/>
      </c>
      <c r="O663" s="10"/>
      <c r="P663" s="11" t="str">
        <f t="array" ref="P663">IF(L663="","", IFERROR(INDEX(Barang!$F$2:$F$10001, MATCH(L663, Barang!$B$2:$B$10001, 0)) * O663, ""))</f>
        <v/>
      </c>
      <c r="Q663" s="12"/>
      <c r="R663" s="10">
        <f t="shared" si="2"/>
        <v>-2</v>
      </c>
      <c r="S663" s="10" t="s">
        <v>40</v>
      </c>
      <c r="T663" s="2" t="s">
        <v>40</v>
      </c>
    </row>
    <row r="664" spans="1:20" ht="22.5" customHeight="1" x14ac:dyDescent="0.2">
      <c r="A664" s="8"/>
      <c r="B664" s="2" t="str">
        <f t="array" ref="B664">IF(C664="","", IFERROR(INDEX(Barang!$A$2:$A$10001, MATCH(C664, Barang!$B$2:$B$10001, 0)), "Tidak ditemukan"))</f>
        <v>CL1001</v>
      </c>
      <c r="C664" s="2" t="s">
        <v>77</v>
      </c>
      <c r="D664" s="2" t="str">
        <f t="array" ref="D664">IF(C664="","", IFERROR(INDEX(Barang!$C$2:$C$10001, MATCH(C664, Barang!$B$2:$B$10001, 0)), ""))</f>
        <v>Makanan</v>
      </c>
      <c r="E664" s="2" t="str">
        <f t="array" ref="E664">IF(C664="","", IFERROR(INDEX(Barang!$E$2:$E$10001, MATCH(C664, Barang!$B$2:$B$10001, 0)), ""))</f>
        <v>pcs</v>
      </c>
      <c r="F664" s="10">
        <v>4</v>
      </c>
      <c r="G664" s="11">
        <f t="array" ref="G664">IF(C664="","", IFERROR(INDEX(Barang!$F$2:$F$10001, MATCH(C664, Barang!$B$2:$B$10001, 0)) * F664, ""))</f>
        <v>4000</v>
      </c>
      <c r="H664" s="10"/>
      <c r="J664" s="8"/>
      <c r="K664" s="2" t="str">
        <f t="array" ref="K664">IF(L664="","", IFERROR(INDEX(Barang!$A$2:$A$10001, MATCH(L664, Barang!$B$2:$B$10001, 0)), "Tidak ditemukan"))</f>
        <v/>
      </c>
      <c r="L664" s="2"/>
      <c r="M664" s="2" t="str">
        <f t="array" ref="M664">IF(L664="","", IFERROR(INDEX(Barang!$C$2:$C$10001, MATCH(L664, Barang!$B$2:$B$10001, 0)), ""))</f>
        <v/>
      </c>
      <c r="N664" s="2" t="str">
        <f t="array" ref="N664">IF(L664="","", IFERROR(INDEX(Barang!$E$2:$E$10001, MATCH(L664, Barang!$B$2:$B$10001, 0)), ""))</f>
        <v/>
      </c>
      <c r="O664" s="10"/>
      <c r="P664" s="11" t="str">
        <f t="array" ref="P664">IF(L664="","", IFERROR(INDEX(Barang!$F$2:$F$10001, MATCH(L664, Barang!$B$2:$B$10001, 0)) * O664, ""))</f>
        <v/>
      </c>
      <c r="Q664" s="12"/>
      <c r="R664" s="10">
        <f t="shared" si="2"/>
        <v>-4</v>
      </c>
      <c r="S664" s="10" t="s">
        <v>40</v>
      </c>
      <c r="T664" s="2" t="s">
        <v>40</v>
      </c>
    </row>
    <row r="665" spans="1:20" ht="22.5" customHeight="1" x14ac:dyDescent="0.2">
      <c r="A665" s="8"/>
      <c r="B665" s="2" t="str">
        <f t="array" ref="B665">IF(C665="","", IFERROR(INDEX(Barang!$A$2:$A$10001, MATCH(C665, Barang!$B$2:$B$10001, 0)), "Tidak ditemukan"))</f>
        <v>RPK001</v>
      </c>
      <c r="C665" s="2" t="s">
        <v>264</v>
      </c>
      <c r="D665" s="2" t="str">
        <f t="array" ref="D665">IF(C665="","", IFERROR(INDEX(Barang!$C$2:$C$10001, MATCH(C665, Barang!$B$2:$B$10001, 0)), ""))</f>
        <v>Detergen</v>
      </c>
      <c r="E665" s="2" t="str">
        <f t="array" ref="E665">IF(C665="","", IFERROR(INDEX(Barang!$E$2:$E$10001, MATCH(C665, Barang!$B$2:$B$10001, 0)), ""))</f>
        <v>pcs</v>
      </c>
      <c r="F665" s="10">
        <v>1</v>
      </c>
      <c r="G665" s="11">
        <f t="array" ref="G665">IF(C665="","", IFERROR(INDEX(Barang!$F$2:$F$10001, MATCH(C665, Barang!$B$2:$B$10001, 0)) * F665, ""))</f>
        <v>5000</v>
      </c>
      <c r="H665" s="10"/>
      <c r="J665" s="13"/>
      <c r="K665" s="2" t="str">
        <f t="array" ref="K665">IF(L665="","", IFERROR(INDEX(Barang!$A$2:$A$10001, MATCH(L665, Barang!$B$2:$B$10001, 0)), "Tidak ditemukan"))</f>
        <v/>
      </c>
      <c r="L665" s="2"/>
      <c r="M665" s="2" t="str">
        <f t="array" ref="M665">IF(L665="","", IFERROR(INDEX(Barang!$C$2:$C$10001, MATCH(L665, Barang!$B$2:$B$10001, 0)), ""))</f>
        <v/>
      </c>
      <c r="N665" s="2" t="str">
        <f t="array" ref="N665">IF(L665="","", IFERROR(INDEX(Barang!$E$2:$E$10001, MATCH(L665, Barang!$B$2:$B$10001, 0)), ""))</f>
        <v/>
      </c>
      <c r="O665" s="10"/>
      <c r="P665" s="11" t="str">
        <f t="array" ref="P665">IF(L665="","", IFERROR(INDEX(Barang!$F$2:$F$10001, MATCH(L665, Barang!$B$2:$B$10001, 0)) * O665, ""))</f>
        <v/>
      </c>
      <c r="Q665" s="12"/>
      <c r="R665" s="10">
        <f t="shared" si="2"/>
        <v>-1</v>
      </c>
      <c r="S665" s="10" t="s">
        <v>40</v>
      </c>
      <c r="T665" s="2" t="s">
        <v>40</v>
      </c>
    </row>
    <row r="666" spans="1:20" ht="22.5" customHeight="1" x14ac:dyDescent="0.2">
      <c r="A666" s="8"/>
      <c r="B666" s="2" t="str">
        <f t="array" ref="B666">IF(C666="","", IFERROR(INDEX(Barang!$A$2:$A$10001, MATCH(C666, Barang!$B$2:$B$10001, 0)), "Tidak ditemukan"))</f>
        <v>BTH001</v>
      </c>
      <c r="C666" s="2" t="s">
        <v>629</v>
      </c>
      <c r="D666" s="2" t="str">
        <f t="array" ref="D666">IF(C666="","", IFERROR(INDEX(Barang!$C$2:$C$10001, MATCH(C666, Barang!$B$2:$B$10001, 0)), ""))</f>
        <v>Minuman</v>
      </c>
      <c r="E666" s="2" t="str">
        <f t="array" ref="E666">IF(C666="","", IFERROR(INDEX(Barang!$E$2:$E$10001, MATCH(C666, Barang!$B$2:$B$10001, 0)), ""))</f>
        <v>pcs</v>
      </c>
      <c r="F666" s="10">
        <v>2</v>
      </c>
      <c r="G666" s="11">
        <f t="array" ref="G666">IF(C666="","", IFERROR(INDEX(Barang!$F$2:$F$10001, MATCH(C666, Barang!$B$2:$B$10001, 0)) * F666, ""))</f>
        <v>4000</v>
      </c>
      <c r="H666" s="10"/>
      <c r="J666" s="8"/>
      <c r="K666" s="2" t="str">
        <f t="array" ref="K666">IF(L666="","", IFERROR(INDEX(Barang!$A$2:$A$10001, MATCH(L666, Barang!$B$2:$B$10001, 0)), "Tidak ditemukan"))</f>
        <v/>
      </c>
      <c r="L666" s="2"/>
      <c r="M666" s="2" t="str">
        <f t="array" ref="M666">IF(L666="","", IFERROR(INDEX(Barang!$C$2:$C$10001, MATCH(L666, Barang!$B$2:$B$10001, 0)), ""))</f>
        <v/>
      </c>
      <c r="N666" s="2" t="str">
        <f t="array" ref="N666">IF(L666="","", IFERROR(INDEX(Barang!$E$2:$E$10001, MATCH(L666, Barang!$B$2:$B$10001, 0)), ""))</f>
        <v/>
      </c>
      <c r="O666" s="10"/>
      <c r="P666" s="11" t="str">
        <f t="array" ref="P666">IF(L666="","", IFERROR(INDEX(Barang!$F$2:$F$10001, MATCH(L666, Barang!$B$2:$B$10001, 0)) * O666, ""))</f>
        <v/>
      </c>
      <c r="Q666" s="12"/>
      <c r="R666" s="10">
        <f t="shared" si="2"/>
        <v>-2</v>
      </c>
      <c r="S666" s="10" t="s">
        <v>40</v>
      </c>
      <c r="T666" s="2" t="s">
        <v>40</v>
      </c>
    </row>
    <row r="667" spans="1:20" ht="22.5" customHeight="1" x14ac:dyDescent="0.2">
      <c r="A667" s="8">
        <v>46007</v>
      </c>
      <c r="B667" s="2" t="str">
        <f t="array" ref="B667">IF(C667="","", IFERROR(INDEX(Barang!$A$2:$A$10001, MATCH(C667, Barang!$B$2:$B$10001, 0)), "Tidak ditemukan"))</f>
        <v>DLN02</v>
      </c>
      <c r="C667" s="2" t="s">
        <v>493</v>
      </c>
      <c r="D667" s="2" t="str">
        <f t="array" ref="D667">IF(C667="","", IFERROR(INDEX(Barang!$C$2:$C$10001, MATCH(C667, Barang!$B$2:$B$10001, 0)), ""))</f>
        <v>Makanan</v>
      </c>
      <c r="E667" s="2" t="str">
        <f t="array" ref="E667">IF(C667="","", IFERROR(INDEX(Barang!$E$2:$E$10001, MATCH(C667, Barang!$B$2:$B$10001, 0)), ""))</f>
        <v>pcs</v>
      </c>
      <c r="F667" s="10">
        <v>1</v>
      </c>
      <c r="G667" s="11">
        <f t="array" ref="G667">IF(C667="","", IFERROR(INDEX(Barang!$F$2:$F$10001, MATCH(C667, Barang!$B$2:$B$10001, 0)) * F667, ""))</f>
        <v>2000</v>
      </c>
      <c r="H667" s="10"/>
      <c r="J667" s="13"/>
      <c r="K667" s="2" t="str">
        <f t="array" ref="K667">IF(L667="","", IFERROR(INDEX(Barang!$A$2:$A$10001, MATCH(L667, Barang!$B$2:$B$10001, 0)), "Tidak ditemukan"))</f>
        <v/>
      </c>
      <c r="L667" s="2"/>
      <c r="M667" s="2" t="str">
        <f t="array" ref="M667">IF(L667="","", IFERROR(INDEX(Barang!$C$2:$C$10001, MATCH(L667, Barang!$B$2:$B$10001, 0)), ""))</f>
        <v/>
      </c>
      <c r="N667" s="2" t="str">
        <f t="array" ref="N667">IF(L667="","", IFERROR(INDEX(Barang!$E$2:$E$10001, MATCH(L667, Barang!$B$2:$B$10001, 0)), ""))</f>
        <v/>
      </c>
      <c r="O667" s="10"/>
      <c r="P667" s="11" t="str">
        <f t="array" ref="P667">IF(L667="","", IFERROR(INDEX(Barang!$F$2:$F$10001, MATCH(L667, Barang!$B$2:$B$10001, 0)) * O667, ""))</f>
        <v/>
      </c>
      <c r="Q667" s="12"/>
      <c r="R667" s="10">
        <f t="shared" si="2"/>
        <v>-1</v>
      </c>
      <c r="S667" s="10" t="s">
        <v>40</v>
      </c>
      <c r="T667" s="2" t="s">
        <v>40</v>
      </c>
    </row>
    <row r="668" spans="1:20" ht="22.5" customHeight="1" x14ac:dyDescent="0.2">
      <c r="A668" s="8"/>
      <c r="B668" s="2" t="str">
        <f t="array" ref="B668">IF(C668="","", IFERROR(INDEX(Barang!$A$2:$A$10001, MATCH(C668, Barang!$B$2:$B$10001, 0)), "Tidak ditemukan"))</f>
        <v>GSB002</v>
      </c>
      <c r="C668" s="2" t="s">
        <v>65</v>
      </c>
      <c r="D668" s="2" t="str">
        <f t="array" ref="D668">IF(C668="","", IFERROR(INDEX(Barang!$C$2:$C$10001, MATCH(C668, Barang!$B$2:$B$10001, 0)), ""))</f>
        <v>Makanan</v>
      </c>
      <c r="E668" s="2" t="str">
        <f t="array" ref="E668">IF(C668="","", IFERROR(INDEX(Barang!$E$2:$E$10001, MATCH(C668, Barang!$B$2:$B$10001, 0)), ""))</f>
        <v>pcs</v>
      </c>
      <c r="F668" s="10">
        <v>2</v>
      </c>
      <c r="G668" s="11">
        <f t="array" ref="G668">IF(C668="","", IFERROR(INDEX(Barang!$F$2:$F$10001, MATCH(C668, Barang!$B$2:$B$10001, 0)) * F668, ""))</f>
        <v>13000</v>
      </c>
      <c r="H668" s="10"/>
      <c r="J668" s="8"/>
      <c r="K668" s="2" t="str">
        <f t="array" ref="K668">IF(L668="","", IFERROR(INDEX(Barang!$A$2:$A$10001, MATCH(L668, Barang!$B$2:$B$10001, 0)), "Tidak ditemukan"))</f>
        <v/>
      </c>
      <c r="L668" s="2"/>
      <c r="M668" s="2" t="str">
        <f t="array" ref="M668">IF(L668="","", IFERROR(INDEX(Barang!$C$2:$C$10001, MATCH(L668, Barang!$B$2:$B$10001, 0)), ""))</f>
        <v/>
      </c>
      <c r="N668" s="2" t="str">
        <f t="array" ref="N668">IF(L668="","", IFERROR(INDEX(Barang!$E$2:$E$10001, MATCH(L668, Barang!$B$2:$B$10001, 0)), ""))</f>
        <v/>
      </c>
      <c r="O668" s="10"/>
      <c r="P668" s="11" t="str">
        <f t="array" ref="P668">IF(L668="","", IFERROR(INDEX(Barang!$F$2:$F$10001, MATCH(L668, Barang!$B$2:$B$10001, 0)) * O668, ""))</f>
        <v/>
      </c>
      <c r="Q668" s="12"/>
      <c r="R668" s="10">
        <f t="shared" si="2"/>
        <v>-2</v>
      </c>
      <c r="S668" s="10" t="s">
        <v>40</v>
      </c>
      <c r="T668" s="2" t="s">
        <v>40</v>
      </c>
    </row>
    <row r="669" spans="1:20" ht="22.5" customHeight="1" x14ac:dyDescent="0.2">
      <c r="A669" s="8"/>
      <c r="B669" s="2" t="str">
        <f t="array" ref="B669">IF(C669="","", IFERROR(INDEX(Barang!$A$2:$A$10001, MATCH(C669, Barang!$B$2:$B$10001, 0)), "Tidak ditemukan"))</f>
        <v>RTP001</v>
      </c>
      <c r="C669" s="2" t="s">
        <v>534</v>
      </c>
      <c r="D669" s="2" t="str">
        <f t="array" ref="D669">IF(C669="","", IFERROR(INDEX(Barang!$C$2:$C$10001, MATCH(C669, Barang!$B$2:$B$10001, 0)), ""))</f>
        <v>Makanan</v>
      </c>
      <c r="E669" s="2" t="str">
        <f t="array" ref="E669">IF(C669="","", IFERROR(INDEX(Barang!$E$2:$E$10001, MATCH(C669, Barang!$B$2:$B$10001, 0)), ""))</f>
        <v>pcs</v>
      </c>
      <c r="F669" s="10">
        <v>5</v>
      </c>
      <c r="G669" s="11">
        <f t="array" ref="G669">IF(C669="","", IFERROR(INDEX(Barang!$F$2:$F$10001, MATCH(C669, Barang!$B$2:$B$10001, 0)) * F669, ""))</f>
        <v>10000</v>
      </c>
      <c r="H669" s="10"/>
      <c r="J669" s="13"/>
      <c r="K669" s="2" t="str">
        <f t="array" ref="K669">IF(L669="","", IFERROR(INDEX(Barang!$A$2:$A$10001, MATCH(L669, Barang!$B$2:$B$10001, 0)), "Tidak ditemukan"))</f>
        <v/>
      </c>
      <c r="L669" s="2"/>
      <c r="M669" s="2" t="str">
        <f t="array" ref="M669">IF(L669="","", IFERROR(INDEX(Barang!$C$2:$C$10001, MATCH(L669, Barang!$B$2:$B$10001, 0)), ""))</f>
        <v/>
      </c>
      <c r="N669" s="2" t="str">
        <f t="array" ref="N669">IF(L669="","", IFERROR(INDEX(Barang!$E$2:$E$10001, MATCH(L669, Barang!$B$2:$B$10001, 0)), ""))</f>
        <v/>
      </c>
      <c r="O669" s="10"/>
      <c r="P669" s="11" t="str">
        <f t="array" ref="P669">IF(L669="","", IFERROR(INDEX(Barang!$F$2:$F$10001, MATCH(L669, Barang!$B$2:$B$10001, 0)) * O669, ""))</f>
        <v/>
      </c>
      <c r="Q669" s="12"/>
      <c r="R669" s="10">
        <f t="shared" si="2"/>
        <v>-5</v>
      </c>
      <c r="S669" s="10" t="s">
        <v>40</v>
      </c>
      <c r="T669" s="2" t="s">
        <v>40</v>
      </c>
    </row>
    <row r="670" spans="1:20" ht="22.5" customHeight="1" x14ac:dyDescent="0.2">
      <c r="A670" s="8"/>
      <c r="B670" s="2" t="str">
        <f t="array" ref="B670">IF(C670="","", IFERROR(INDEX(Barang!$A$2:$A$10001, MATCH(C670, Barang!$B$2:$B$10001, 0)), "Tidak ditemukan"))</f>
        <v>MGR001</v>
      </c>
      <c r="C670" s="2" t="s">
        <v>116</v>
      </c>
      <c r="D670" s="2" t="str">
        <f t="array" ref="D670">IF(C670="","", IFERROR(INDEX(Barang!$C$2:$C$10001, MATCH(C670, Barang!$B$2:$B$10001, 0)), ""))</f>
        <v>Makanan</v>
      </c>
      <c r="E670" s="2" t="str">
        <f t="array" ref="E670">IF(C670="","", IFERROR(INDEX(Barang!$E$2:$E$10001, MATCH(C670, Barang!$B$2:$B$10001, 0)), ""))</f>
        <v>pcs</v>
      </c>
      <c r="F670" s="10">
        <v>40</v>
      </c>
      <c r="G670" s="11">
        <f t="array" ref="G670">IF(C670="","", IFERROR(INDEX(Barang!$F$2:$F$10001, MATCH(C670, Barang!$B$2:$B$10001, 0)) * F670, ""))</f>
        <v>140000</v>
      </c>
      <c r="H670" s="10"/>
      <c r="J670" s="8"/>
      <c r="K670" s="2" t="str">
        <f t="array" ref="K670">IF(L670="","", IFERROR(INDEX(Barang!$A$2:$A$10001, MATCH(L670, Barang!$B$2:$B$10001, 0)), "Tidak ditemukan"))</f>
        <v/>
      </c>
      <c r="L670" s="2"/>
      <c r="M670" s="2" t="str">
        <f t="array" ref="M670">IF(L670="","", IFERROR(INDEX(Barang!$C$2:$C$10001, MATCH(L670, Barang!$B$2:$B$10001, 0)), ""))</f>
        <v/>
      </c>
      <c r="N670" s="2" t="str">
        <f t="array" ref="N670">IF(L670="","", IFERROR(INDEX(Barang!$E$2:$E$10001, MATCH(L670, Barang!$B$2:$B$10001, 0)), ""))</f>
        <v/>
      </c>
      <c r="O670" s="10"/>
      <c r="P670" s="11" t="str">
        <f t="array" ref="P670">IF(L670="","", IFERROR(INDEX(Barang!$F$2:$F$10001, MATCH(L670, Barang!$B$2:$B$10001, 0)) * O670, ""))</f>
        <v/>
      </c>
      <c r="Q670" s="12"/>
      <c r="R670" s="10">
        <f t="shared" si="2"/>
        <v>-40</v>
      </c>
      <c r="S670" s="10" t="s">
        <v>40</v>
      </c>
      <c r="T670" s="2" t="s">
        <v>40</v>
      </c>
    </row>
    <row r="671" spans="1:20" ht="22.5" customHeight="1" x14ac:dyDescent="0.2">
      <c r="A671" s="8"/>
      <c r="B671" s="2" t="str">
        <f t="array" ref="B671">IF(C671="","", IFERROR(INDEX(Barang!$A$2:$A$10001, MATCH(C671, Barang!$B$2:$B$10001, 0)), "Tidak ditemukan"))</f>
        <v>DLN001</v>
      </c>
      <c r="C671" s="2" t="s">
        <v>105</v>
      </c>
      <c r="D671" s="2" t="str">
        <f t="array" ref="D671">IF(C671="","", IFERROR(INDEX(Barang!$C$2:$C$10001, MATCH(C671, Barang!$B$2:$B$10001, 0)), ""))</f>
        <v>Makanan</v>
      </c>
      <c r="E671" s="2" t="str">
        <f t="array" ref="E671">IF(C671="","", IFERROR(INDEX(Barang!$E$2:$E$10001, MATCH(C671, Barang!$B$2:$B$10001, 0)), ""))</f>
        <v>pcs</v>
      </c>
      <c r="F671" s="10">
        <v>2</v>
      </c>
      <c r="G671" s="11">
        <f t="array" ref="G671">IF(C671="","", IFERROR(INDEX(Barang!$F$2:$F$10001, MATCH(C671, Barang!$B$2:$B$10001, 0)) * F671, ""))</f>
        <v>2000</v>
      </c>
      <c r="H671" s="10"/>
      <c r="J671" s="13"/>
      <c r="K671" s="6"/>
      <c r="L671" s="2"/>
      <c r="M671" s="2"/>
      <c r="N671" s="2"/>
      <c r="O671" s="10"/>
      <c r="P671" s="11"/>
      <c r="Q671" s="12"/>
      <c r="R671" s="10">
        <f t="shared" si="2"/>
        <v>-2</v>
      </c>
      <c r="S671" s="10" t="s">
        <v>40</v>
      </c>
      <c r="T671" s="2" t="s">
        <v>40</v>
      </c>
    </row>
    <row r="672" spans="1:20" ht="22.5" customHeight="1" x14ac:dyDescent="0.2">
      <c r="A672" s="8"/>
      <c r="B672" s="2" t="str">
        <f t="array" ref="B672">IF(C672="","", IFERROR(INDEX(Barang!$A$2:$A$10001, MATCH(C672, Barang!$B$2:$B$10001, 0)), "Tidak ditemukan"))</f>
        <v>PLS002</v>
      </c>
      <c r="C672" s="2" t="s">
        <v>56</v>
      </c>
      <c r="D672" s="2" t="str">
        <f t="array" ref="D672">IF(C672="","", IFERROR(INDEX(Barang!$C$2:$C$10001, MATCH(C672, Barang!$B$2:$B$10001, 0)), ""))</f>
        <v>Makanan</v>
      </c>
      <c r="E672" s="2" t="str">
        <f t="array" ref="E672">IF(C672="","", IFERROR(INDEX(Barang!$E$2:$E$10001, MATCH(C672, Barang!$B$2:$B$10001, 0)), ""))</f>
        <v>pcs</v>
      </c>
      <c r="F672" s="10">
        <v>2</v>
      </c>
      <c r="G672" s="11">
        <f t="array" ref="G672">IF(C672="","", IFERROR(INDEX(Barang!$F$2:$F$10001, MATCH(C672, Barang!$B$2:$B$10001, 0)) * F672, ""))</f>
        <v>2000</v>
      </c>
      <c r="H672" s="10"/>
      <c r="J672" s="8"/>
      <c r="K672" s="2"/>
      <c r="L672" s="2"/>
      <c r="M672" s="2"/>
      <c r="N672" s="2"/>
      <c r="O672" s="10"/>
      <c r="P672" s="11"/>
      <c r="Q672" s="12"/>
      <c r="R672" s="10">
        <f t="shared" si="2"/>
        <v>-2</v>
      </c>
      <c r="S672" s="10" t="s">
        <v>40</v>
      </c>
      <c r="T672" s="2" t="s">
        <v>40</v>
      </c>
    </row>
    <row r="673" spans="1:20" ht="22.5" customHeight="1" x14ac:dyDescent="0.2">
      <c r="A673" s="8"/>
      <c r="B673" s="2" t="str">
        <f t="array" ref="B673">IF(C673="","", IFERROR(INDEX(Barang!$A$2:$A$10001, MATCH(C673, Barang!$B$2:$B$10001, 0)), "Tidak ditemukan"))</f>
        <v>YP500</v>
      </c>
      <c r="C673" s="2" t="s">
        <v>19</v>
      </c>
      <c r="D673" s="2" t="str">
        <f t="array" ref="D673">IF(C673="","", IFERROR(INDEX(Barang!$C$2:$C$10001, MATCH(C673, Barang!$B$2:$B$10001, 0)), ""))</f>
        <v>Makanan</v>
      </c>
      <c r="E673" s="2" t="str">
        <f t="array" ref="E673">IF(C673="","", IFERROR(INDEX(Barang!$E$2:$E$10001, MATCH(C673, Barang!$B$2:$B$10001, 0)), ""))</f>
        <v>pcs</v>
      </c>
      <c r="F673" s="10">
        <v>4</v>
      </c>
      <c r="G673" s="11">
        <f t="array" ref="G673">IF(C673="","", IFERROR(INDEX(Barang!$F$2:$F$10001, MATCH(C673, Barang!$B$2:$B$10001, 0)) * F673, ""))</f>
        <v>2000</v>
      </c>
      <c r="H673" s="10"/>
      <c r="J673" s="13"/>
      <c r="K673" s="6"/>
      <c r="L673" s="2"/>
      <c r="M673" s="2"/>
      <c r="N673" s="2"/>
      <c r="O673" s="10"/>
      <c r="P673" s="11"/>
      <c r="Q673" s="12"/>
      <c r="R673" s="10">
        <f t="shared" si="2"/>
        <v>-4</v>
      </c>
      <c r="S673" s="10" t="s">
        <v>40</v>
      </c>
      <c r="T673" s="2" t="s">
        <v>40</v>
      </c>
    </row>
    <row r="674" spans="1:20" ht="22.5" customHeight="1" x14ac:dyDescent="0.2">
      <c r="A674" s="8"/>
      <c r="B674" s="2" t="str">
        <f t="array" ref="B674">IF(C674="","", IFERROR(INDEX(Barang!$A$2:$A$10001, MATCH(C674, Barang!$B$2:$B$10001, 0)), "Tidak ditemukan"))</f>
        <v>TLR4</v>
      </c>
      <c r="C674" s="2" t="s">
        <v>146</v>
      </c>
      <c r="D674" s="2" t="str">
        <f t="array" ref="D674">IF(C674="","", IFERROR(INDEX(Barang!$C$2:$C$10001, MATCH(C674, Barang!$B$2:$B$10001, 0)), ""))</f>
        <v>Sembako</v>
      </c>
      <c r="E674" s="2" t="str">
        <f t="array" ref="E674">IF(C674="","", IFERROR(INDEX(Barang!$E$2:$E$10001, MATCH(C674, Barang!$B$2:$B$10001, 0)), ""))</f>
        <v>kg</v>
      </c>
      <c r="F674" s="10">
        <v>20</v>
      </c>
      <c r="G674" s="11">
        <f t="array" ref="G674">IF(C674="","", IFERROR(INDEX(Barang!$F$2:$F$10001, MATCH(C674, Barang!$B$2:$B$10001, 0)) * F674, ""))</f>
        <v>160000</v>
      </c>
      <c r="H674" s="10"/>
      <c r="J674" s="8"/>
      <c r="K674" s="2"/>
      <c r="L674" s="2"/>
      <c r="M674" s="2"/>
      <c r="N674" s="2"/>
      <c r="O674" s="10"/>
      <c r="P674" s="11"/>
      <c r="Q674" s="12"/>
      <c r="R674" s="10">
        <f t="shared" si="2"/>
        <v>-20</v>
      </c>
      <c r="S674" s="10" t="s">
        <v>40</v>
      </c>
      <c r="T674" s="2" t="s">
        <v>40</v>
      </c>
    </row>
    <row r="675" spans="1:20" ht="22.5" customHeight="1" x14ac:dyDescent="0.2">
      <c r="A675" s="8"/>
      <c r="B675" s="2" t="str">
        <f t="array" ref="B675">IF(C675="","", IFERROR(INDEX(Barang!$A$2:$A$10001, MATCH(C675, Barang!$B$2:$B$10001, 0)), "Tidak ditemukan"))</f>
        <v>SBE001</v>
      </c>
      <c r="C675" s="2" t="s">
        <v>237</v>
      </c>
      <c r="D675" s="2" t="str">
        <f t="array" ref="D675">IF(C675="","", IFERROR(INDEX(Barang!$C$2:$C$10001, MATCH(C675, Barang!$B$2:$B$10001, 0)), ""))</f>
        <v>Detergen</v>
      </c>
      <c r="E675" s="2" t="str">
        <f t="array" ref="E675">IF(C675="","", IFERROR(INDEX(Barang!$E$2:$E$10001, MATCH(C675, Barang!$B$2:$B$10001, 0)), ""))</f>
        <v>pcs</v>
      </c>
      <c r="F675" s="10">
        <v>2</v>
      </c>
      <c r="G675" s="11">
        <f t="array" ref="G675">IF(C675="","", IFERROR(INDEX(Barang!$F$2:$F$10001, MATCH(C675, Barang!$B$2:$B$10001, 0)) * F675, ""))</f>
        <v>4000</v>
      </c>
      <c r="H675" s="10"/>
      <c r="J675" s="13"/>
      <c r="K675" s="6"/>
      <c r="L675" s="2"/>
      <c r="M675" s="2"/>
      <c r="N675" s="2"/>
      <c r="O675" s="10"/>
      <c r="P675" s="11"/>
      <c r="Q675" s="12"/>
      <c r="R675" s="10">
        <f t="shared" si="2"/>
        <v>-2</v>
      </c>
      <c r="S675" s="10" t="s">
        <v>40</v>
      </c>
      <c r="T675" s="2" t="s">
        <v>40</v>
      </c>
    </row>
    <row r="676" spans="1:20" ht="22.5" customHeight="1" x14ac:dyDescent="0.2">
      <c r="A676" s="8"/>
      <c r="B676" s="2" t="str">
        <f t="array" ref="B676">IF(C676="","", IFERROR(INDEX(Barang!$A$2:$A$10001, MATCH(C676, Barang!$B$2:$B$10001, 0)), "Tidak ditemukan"))</f>
        <v>CLP001</v>
      </c>
      <c r="C676" s="2" t="s">
        <v>301</v>
      </c>
      <c r="D676" s="2" t="str">
        <f t="array" ref="D676">IF(C676="","", IFERROR(INDEX(Barang!$C$2:$C$10001, MATCH(C676, Barang!$B$2:$B$10001, 0)), ""))</f>
        <v>Makanan</v>
      </c>
      <c r="E676" s="2" t="str">
        <f t="array" ref="E676">IF(C676="","", IFERROR(INDEX(Barang!$E$2:$E$10001, MATCH(C676, Barang!$B$2:$B$10001, 0)), ""))</f>
        <v>pcs</v>
      </c>
      <c r="F676" s="10">
        <v>4</v>
      </c>
      <c r="G676" s="11">
        <f t="array" ref="G676">IF(C676="","", IFERROR(INDEX(Barang!$F$2:$F$10001, MATCH(C676, Barang!$B$2:$B$10001, 0)) * F676, ""))</f>
        <v>8000</v>
      </c>
      <c r="H676" s="10"/>
      <c r="J676" s="8"/>
      <c r="K676" s="2"/>
      <c r="L676" s="2"/>
      <c r="M676" s="2"/>
      <c r="N676" s="2"/>
      <c r="O676" s="10"/>
      <c r="P676" s="11"/>
      <c r="Q676" s="12"/>
      <c r="R676" s="10">
        <f t="shared" si="2"/>
        <v>-4</v>
      </c>
      <c r="S676" s="10" t="s">
        <v>40</v>
      </c>
      <c r="T676" s="2" t="s">
        <v>40</v>
      </c>
    </row>
    <row r="677" spans="1:20" ht="22.5" customHeight="1" x14ac:dyDescent="0.2">
      <c r="A677" s="8"/>
      <c r="B677" s="2" t="str">
        <f t="array" ref="B677">IF(C677="","", IFERROR(INDEX(Barang!$A$2:$A$10001, MATCH(C677, Barang!$B$2:$B$10001, 0)), "Tidak ditemukan"))</f>
        <v>PLP001</v>
      </c>
      <c r="C677" s="2" t="s">
        <v>299</v>
      </c>
      <c r="D677" s="2" t="str">
        <f t="array" ref="D677">IF(C677="","", IFERROR(INDEX(Barang!$C$2:$C$10001, MATCH(C677, Barang!$B$2:$B$10001, 0)), ""))</f>
        <v>Makanan</v>
      </c>
      <c r="E677" s="2" t="str">
        <f t="array" ref="E677">IF(C677="","", IFERROR(INDEX(Barang!$E$2:$E$10001, MATCH(C677, Barang!$B$2:$B$10001, 0)), ""))</f>
        <v>pcs</v>
      </c>
      <c r="F677" s="10">
        <v>1</v>
      </c>
      <c r="G677" s="11">
        <f t="array" ref="G677">IF(C677="","", IFERROR(INDEX(Barang!$F$2:$F$10001, MATCH(C677, Barang!$B$2:$B$10001, 0)) * F677, ""))</f>
        <v>2000</v>
      </c>
      <c r="H677" s="10"/>
      <c r="J677" s="13"/>
      <c r="K677" s="6"/>
      <c r="L677" s="2"/>
      <c r="M677" s="2"/>
      <c r="N677" s="2"/>
      <c r="O677" s="10"/>
      <c r="P677" s="11"/>
      <c r="Q677" s="12"/>
      <c r="R677" s="10">
        <f t="shared" si="2"/>
        <v>-1</v>
      </c>
      <c r="S677" s="10" t="s">
        <v>40</v>
      </c>
      <c r="T677" s="2" t="s">
        <v>40</v>
      </c>
    </row>
    <row r="678" spans="1:20" ht="22.5" customHeight="1" x14ac:dyDescent="0.2">
      <c r="A678" s="8"/>
      <c r="B678" s="2" t="str">
        <f t="array" ref="B678">IF(C678="","", IFERROR(INDEX(Barang!$A$2:$A$10001, MATCH(C678, Barang!$B$2:$B$10001, 0)), "Tidak ditemukan"))</f>
        <v>BTH001</v>
      </c>
      <c r="C678" s="2" t="s">
        <v>629</v>
      </c>
      <c r="D678" s="2" t="str">
        <f t="array" ref="D678">IF(C678="","", IFERROR(INDEX(Barang!$C$2:$C$10001, MATCH(C678, Barang!$B$2:$B$10001, 0)), ""))</f>
        <v>Minuman</v>
      </c>
      <c r="E678" s="2" t="str">
        <f t="array" ref="E678">IF(C678="","", IFERROR(INDEX(Barang!$E$2:$E$10001, MATCH(C678, Barang!$B$2:$B$10001, 0)), ""))</f>
        <v>pcs</v>
      </c>
      <c r="F678" s="10">
        <v>1</v>
      </c>
      <c r="G678" s="11">
        <f t="array" ref="G678">IF(C678="","", IFERROR(INDEX(Barang!$F$2:$F$10001, MATCH(C678, Barang!$B$2:$B$10001, 0)) * F678, ""))</f>
        <v>2000</v>
      </c>
      <c r="H678" s="10"/>
      <c r="J678" s="8"/>
      <c r="K678" s="2"/>
      <c r="L678" s="2"/>
      <c r="M678" s="2"/>
      <c r="N678" s="2"/>
      <c r="O678" s="10"/>
      <c r="P678" s="11"/>
      <c r="Q678" s="12"/>
      <c r="R678" s="10">
        <f t="shared" si="2"/>
        <v>-1</v>
      </c>
      <c r="S678" s="10" t="s">
        <v>40</v>
      </c>
      <c r="T678" s="2" t="s">
        <v>40</v>
      </c>
    </row>
    <row r="679" spans="1:20" ht="22.5" customHeight="1" x14ac:dyDescent="0.2">
      <c r="A679" s="8"/>
      <c r="B679" s="2" t="str">
        <f t="array" ref="B679">IF(C679="","", IFERROR(INDEX(Barang!$A$2:$A$10001, MATCH(C679, Barang!$B$2:$B$10001, 0)), "Tidak ditemukan"))</f>
        <v>OKJ2</v>
      </c>
      <c r="C679" s="2" t="s">
        <v>830</v>
      </c>
      <c r="D679" s="2" t="str">
        <f t="array" ref="D679">IF(C679="","", IFERROR(INDEX(Barang!$C$2:$C$10001, MATCH(C679, Barang!$B$2:$B$10001, 0)), ""))</f>
        <v>Minuman</v>
      </c>
      <c r="E679" s="2" t="str">
        <f t="array" ref="E679">IF(C679="","", IFERROR(INDEX(Barang!$E$2:$E$10001, MATCH(C679, Barang!$B$2:$B$10001, 0)), ""))</f>
        <v>pcs</v>
      </c>
      <c r="F679" s="10">
        <v>1</v>
      </c>
      <c r="G679" s="11">
        <f t="array" ref="G679">IF(C679="","", IFERROR(INDEX(Barang!$F$2:$F$10001, MATCH(C679, Barang!$B$2:$B$10001, 0)) * F679, ""))</f>
        <v>2000</v>
      </c>
      <c r="H679" s="10"/>
      <c r="J679" s="13"/>
      <c r="K679" s="6"/>
      <c r="L679" s="2"/>
      <c r="M679" s="2"/>
      <c r="N679" s="2"/>
      <c r="O679" s="10"/>
      <c r="P679" s="11"/>
      <c r="Q679" s="12"/>
      <c r="R679" s="10">
        <f t="shared" si="2"/>
        <v>-1</v>
      </c>
      <c r="S679" s="10" t="s">
        <v>40</v>
      </c>
      <c r="T679" s="2" t="s">
        <v>40</v>
      </c>
    </row>
    <row r="680" spans="1:20" ht="22.5" customHeight="1" x14ac:dyDescent="0.2">
      <c r="A680" s="8"/>
      <c r="B680" s="2" t="str">
        <f t="array" ref="B680">IF(C680="","", IFERROR(INDEX(Barang!$A$2:$A$10001, MATCH(C680, Barang!$B$2:$B$10001, 0)), "Tidak ditemukan"))</f>
        <v>OKJ1</v>
      </c>
      <c r="C680" s="2" t="s">
        <v>723</v>
      </c>
      <c r="D680" s="2" t="str">
        <f t="array" ref="D680">IF(C680="","", IFERROR(INDEX(Barang!$C$2:$C$10001, MATCH(C680, Barang!$B$2:$B$10001, 0)), ""))</f>
        <v>Minuman</v>
      </c>
      <c r="E680" s="2" t="str">
        <f t="array" ref="E680">IF(C680="","", IFERROR(INDEX(Barang!$E$2:$E$10001, MATCH(C680, Barang!$B$2:$B$10001, 0)), ""))</f>
        <v>pcs</v>
      </c>
      <c r="F680" s="10">
        <v>1</v>
      </c>
      <c r="G680" s="11">
        <f t="array" ref="G680">IF(C680="","", IFERROR(INDEX(Barang!$F$2:$F$10001, MATCH(C680, Barang!$B$2:$B$10001, 0)) * F680, ""))</f>
        <v>1000</v>
      </c>
      <c r="H680" s="10"/>
      <c r="J680" s="8"/>
      <c r="K680" s="2"/>
      <c r="L680" s="2"/>
      <c r="M680" s="2"/>
      <c r="N680" s="2"/>
      <c r="O680" s="10"/>
      <c r="P680" s="11"/>
      <c r="Q680" s="12"/>
      <c r="R680" s="10">
        <f t="shared" si="2"/>
        <v>-1</v>
      </c>
      <c r="S680" s="10" t="s">
        <v>40</v>
      </c>
      <c r="T680" s="2" t="s">
        <v>40</v>
      </c>
    </row>
    <row r="681" spans="1:20" ht="22.5" customHeight="1" x14ac:dyDescent="0.2">
      <c r="A681" s="8"/>
      <c r="B681" s="2" t="str">
        <f t="array" ref="B681">IF(C681="","", IFERROR(INDEX(Barang!$A$2:$A$10001, MATCH(C681, Barang!$B$2:$B$10001, 0)), "Tidak ditemukan"))</f>
        <v>CL1001</v>
      </c>
      <c r="C681" s="2" t="s">
        <v>77</v>
      </c>
      <c r="D681" s="2" t="str">
        <f t="array" ref="D681">IF(C681="","", IFERROR(INDEX(Barang!$C$2:$C$10001, MATCH(C681, Barang!$B$2:$B$10001, 0)), ""))</f>
        <v>Makanan</v>
      </c>
      <c r="E681" s="2" t="str">
        <f t="array" ref="E681">IF(C681="","", IFERROR(INDEX(Barang!$E$2:$E$10001, MATCH(C681, Barang!$B$2:$B$10001, 0)), ""))</f>
        <v>pcs</v>
      </c>
      <c r="F681" s="10">
        <v>1</v>
      </c>
      <c r="G681" s="11">
        <f t="array" ref="G681">IF(C681="","", IFERROR(INDEX(Barang!$F$2:$F$10001, MATCH(C681, Barang!$B$2:$B$10001, 0)) * F681, ""))</f>
        <v>1000</v>
      </c>
      <c r="H681" s="10"/>
      <c r="J681" s="13"/>
      <c r="K681" s="6"/>
      <c r="L681" s="2"/>
      <c r="M681" s="2"/>
      <c r="N681" s="2"/>
      <c r="O681" s="10"/>
      <c r="P681" s="11"/>
      <c r="Q681" s="12"/>
      <c r="R681" s="10">
        <f t="shared" si="2"/>
        <v>-1</v>
      </c>
      <c r="S681" s="10" t="s">
        <v>40</v>
      </c>
      <c r="T681" s="2" t="s">
        <v>40</v>
      </c>
    </row>
    <row r="682" spans="1:20" ht="22.5" customHeight="1" x14ac:dyDescent="0.2">
      <c r="A682" s="8"/>
      <c r="B682" s="2" t="str">
        <f t="array" ref="B682">IF(C682="","", IFERROR(INDEX(Barang!$A$2:$A$10001, MATCH(C682, Barang!$B$2:$B$10001, 0)), "Tidak ditemukan"))</f>
        <v>SNK001</v>
      </c>
      <c r="C682" s="2" t="s">
        <v>213</v>
      </c>
      <c r="D682" s="2" t="str">
        <f t="array" ref="D682">IF(C682="","", IFERROR(INDEX(Barang!$C$2:$C$10001, MATCH(C682, Barang!$B$2:$B$10001, 0)), ""))</f>
        <v>Makanan</v>
      </c>
      <c r="E682" s="2" t="str">
        <f t="array" ref="E682">IF(C682="","", IFERROR(INDEX(Barang!$E$2:$E$10001, MATCH(C682, Barang!$B$2:$B$10001, 0)), ""))</f>
        <v>pcs</v>
      </c>
      <c r="F682" s="10">
        <v>1</v>
      </c>
      <c r="G682" s="11">
        <f t="array" ref="G682">IF(C682="","", IFERROR(INDEX(Barang!$F$2:$F$10001, MATCH(C682, Barang!$B$2:$B$10001, 0)) * F682, ""))</f>
        <v>2000</v>
      </c>
      <c r="H682" s="10"/>
      <c r="J682" s="8"/>
      <c r="K682" s="2"/>
      <c r="L682" s="2"/>
      <c r="M682" s="2"/>
      <c r="N682" s="2"/>
      <c r="O682" s="10"/>
      <c r="P682" s="11"/>
      <c r="Q682" s="12"/>
      <c r="R682" s="10">
        <f t="shared" si="2"/>
        <v>-1</v>
      </c>
      <c r="S682" s="10" t="s">
        <v>40</v>
      </c>
      <c r="T682" s="2" t="s">
        <v>40</v>
      </c>
    </row>
    <row r="683" spans="1:20" ht="22.5" customHeight="1" x14ac:dyDescent="0.2">
      <c r="A683" s="8"/>
      <c r="B683" s="2" t="str">
        <f t="array" ref="B683">IF(C683="","", IFERROR(INDEX(Barang!$A$2:$A$10001, MATCH(C683, Barang!$B$2:$B$10001, 0)), "Tidak ditemukan"))</f>
        <v>DNY001</v>
      </c>
      <c r="C683" s="2" t="s">
        <v>73</v>
      </c>
      <c r="D683" s="2" t="str">
        <f t="array" ref="D683">IF(C683="","", IFERROR(INDEX(Barang!$C$2:$C$10001, MATCH(C683, Barang!$B$2:$B$10001, 0)), ""))</f>
        <v>Detergen</v>
      </c>
      <c r="E683" s="2" t="str">
        <f t="array" ref="E683">IF(C683="","", IFERROR(INDEX(Barang!$E$2:$E$10001, MATCH(C683, Barang!$B$2:$B$10001, 0)), ""))</f>
        <v>pcs</v>
      </c>
      <c r="F683" s="10">
        <v>10</v>
      </c>
      <c r="G683" s="11">
        <f t="array" ref="G683">IF(C683="","", IFERROR(INDEX(Barang!$F$2:$F$10001, MATCH(C683, Barang!$B$2:$B$10001, 0)) * F683, ""))</f>
        <v>5000</v>
      </c>
      <c r="H683" s="10"/>
      <c r="J683" s="13"/>
      <c r="K683" s="6"/>
      <c r="L683" s="2"/>
      <c r="M683" s="2"/>
      <c r="N683" s="2"/>
      <c r="O683" s="10"/>
      <c r="P683" s="11"/>
      <c r="Q683" s="12"/>
      <c r="R683" s="10">
        <f t="shared" si="2"/>
        <v>-10</v>
      </c>
      <c r="S683" s="10" t="s">
        <v>40</v>
      </c>
      <c r="T683" s="2" t="s">
        <v>40</v>
      </c>
    </row>
    <row r="684" spans="1:20" ht="22.5" customHeight="1" x14ac:dyDescent="0.2">
      <c r="A684" s="8"/>
      <c r="B684" s="2" t="str">
        <f t="array" ref="B684">IF(C684="","", IFERROR(INDEX(Barang!$A$2:$A$10001, MATCH(C684, Barang!$B$2:$B$10001, 0)), "Tidak ditemukan"))</f>
        <v>APT001</v>
      </c>
      <c r="C684" s="2" t="s">
        <v>242</v>
      </c>
      <c r="D684" s="2" t="str">
        <f t="array" ref="D684">IF(C684="","", IFERROR(INDEX(Barang!$C$2:$C$10001, MATCH(C684, Barang!$B$2:$B$10001, 0)), ""))</f>
        <v>Makanan</v>
      </c>
      <c r="E684" s="2" t="str">
        <f t="array" ref="E684">IF(C684="","", IFERROR(INDEX(Barang!$E$2:$E$10001, MATCH(C684, Barang!$B$2:$B$10001, 0)), ""))</f>
        <v>pcs</v>
      </c>
      <c r="F684" s="10">
        <v>2</v>
      </c>
      <c r="G684" s="11">
        <f t="array" ref="G684">IF(C684="","", IFERROR(INDEX(Barang!$F$2:$F$10001, MATCH(C684, Barang!$B$2:$B$10001, 0)) * F684, ""))</f>
        <v>4000</v>
      </c>
      <c r="H684" s="10"/>
      <c r="J684" s="8"/>
      <c r="K684" s="2"/>
      <c r="L684" s="2"/>
      <c r="M684" s="2"/>
      <c r="N684" s="2"/>
      <c r="O684" s="10"/>
      <c r="P684" s="11"/>
      <c r="Q684" s="12"/>
      <c r="R684" s="10">
        <f t="shared" si="2"/>
        <v>-2</v>
      </c>
      <c r="S684" s="10" t="s">
        <v>40</v>
      </c>
      <c r="T684" s="2" t="s">
        <v>40</v>
      </c>
    </row>
    <row r="685" spans="1:20" ht="22.5" customHeight="1" x14ac:dyDescent="0.2">
      <c r="A685" s="8"/>
      <c r="B685" s="2" t="str">
        <f t="array" ref="B685">IF(C685="","", IFERROR(INDEX(Barang!$A$2:$A$10001, MATCH(C685, Barang!$B$2:$B$10001, 0)), "Tidak ditemukan"))</f>
        <v>GPT001</v>
      </c>
      <c r="C685" s="2" t="s">
        <v>52</v>
      </c>
      <c r="D685" s="2" t="str">
        <f t="array" ref="D685">IF(C685="","", IFERROR(INDEX(Barang!$C$2:$C$10001, MATCH(C685, Barang!$B$2:$B$10001, 0)), ""))</f>
        <v>Makanan</v>
      </c>
      <c r="E685" s="2" t="str">
        <f t="array" ref="E685">IF(C685="","", IFERROR(INDEX(Barang!$E$2:$E$10001, MATCH(C685, Barang!$B$2:$B$10001, 0)), ""))</f>
        <v>pcs</v>
      </c>
      <c r="F685" s="10">
        <v>5</v>
      </c>
      <c r="G685" s="11">
        <f t="array" ref="G685">IF(C685="","", IFERROR(INDEX(Barang!$F$2:$F$10001, MATCH(C685, Barang!$B$2:$B$10001, 0)) * F685, ""))</f>
        <v>5000</v>
      </c>
      <c r="H685" s="10"/>
      <c r="J685" s="13"/>
      <c r="K685" s="6"/>
      <c r="L685" s="2"/>
      <c r="M685" s="2"/>
      <c r="N685" s="2"/>
      <c r="O685" s="10"/>
      <c r="P685" s="11"/>
      <c r="Q685" s="12"/>
      <c r="R685" s="10">
        <f t="shared" si="2"/>
        <v>-5</v>
      </c>
      <c r="S685" s="10" t="s">
        <v>40</v>
      </c>
      <c r="T685" s="2" t="s">
        <v>40</v>
      </c>
    </row>
    <row r="686" spans="1:20" ht="22.5" customHeight="1" x14ac:dyDescent="0.2">
      <c r="A686" s="8"/>
      <c r="B686" s="2" t="str">
        <f t="array" ref="B686">IF(C686="","", IFERROR(INDEX(Barang!$A$2:$A$10001, MATCH(C686, Barang!$B$2:$B$10001, 0)), "Tidak ditemukan"))</f>
        <v>KGA001</v>
      </c>
      <c r="C686" s="2" t="s">
        <v>294</v>
      </c>
      <c r="D686" s="2" t="str">
        <f t="array" ref="D686">IF(C686="","", IFERROR(INDEX(Barang!$C$2:$C$10001, MATCH(C686, Barang!$B$2:$B$10001, 0)), ""))</f>
        <v>Minuman</v>
      </c>
      <c r="E686" s="2" t="str">
        <f t="array" ref="E686">IF(C686="","", IFERROR(INDEX(Barang!$E$2:$E$10001, MATCH(C686, Barang!$B$2:$B$10001, 0)), ""))</f>
        <v>pcs</v>
      </c>
      <c r="F686" s="10">
        <v>3</v>
      </c>
      <c r="G686" s="11">
        <f t="array" ref="G686">IF(C686="","", IFERROR(INDEX(Barang!$F$2:$F$10001, MATCH(C686, Barang!$B$2:$B$10001, 0)) * F686, ""))</f>
        <v>6000</v>
      </c>
      <c r="H686" s="10"/>
      <c r="J686" s="8"/>
      <c r="K686" s="2"/>
      <c r="L686" s="2"/>
      <c r="M686" s="2"/>
      <c r="N686" s="2"/>
      <c r="O686" s="10"/>
      <c r="P686" s="11"/>
      <c r="Q686" s="12"/>
      <c r="R686" s="10">
        <f t="shared" si="2"/>
        <v>-3</v>
      </c>
      <c r="S686" s="10" t="s">
        <v>40</v>
      </c>
      <c r="T686" s="2" t="s">
        <v>40</v>
      </c>
    </row>
    <row r="687" spans="1:20" ht="22.5" customHeight="1" x14ac:dyDescent="0.2">
      <c r="A687" s="8"/>
      <c r="B687" s="2" t="str">
        <f t="array" ref="B687">IF(C687="","", IFERROR(INDEX(Barang!$A$2:$A$10001, MATCH(C687, Barang!$B$2:$B$10001, 0)), "Tidak ditemukan"))</f>
        <v>KPH001</v>
      </c>
      <c r="C687" s="2" t="s">
        <v>138</v>
      </c>
      <c r="D687" s="2" t="str">
        <f t="array" ref="D687">IF(C687="","", IFERROR(INDEX(Barang!$C$2:$C$10001, MATCH(C687, Barang!$B$2:$B$10001, 0)), ""))</f>
        <v>Minuman</v>
      </c>
      <c r="E687" s="2" t="str">
        <f t="array" ref="E687">IF(C687="","", IFERROR(INDEX(Barang!$E$2:$E$10001, MATCH(C687, Barang!$B$2:$B$10001, 0)), ""))</f>
        <v>pcs</v>
      </c>
      <c r="F687" s="10">
        <v>10</v>
      </c>
      <c r="G687" s="11">
        <f t="array" ref="G687">IF(C687="","", IFERROR(INDEX(Barang!$F$2:$F$10001, MATCH(C687, Barang!$B$2:$B$10001, 0)) * F687, ""))</f>
        <v>10000</v>
      </c>
      <c r="H687" s="10"/>
      <c r="J687" s="13"/>
      <c r="K687" s="6"/>
      <c r="L687" s="2"/>
      <c r="M687" s="2"/>
      <c r="N687" s="2"/>
      <c r="O687" s="10"/>
      <c r="P687" s="11"/>
      <c r="Q687" s="12"/>
      <c r="R687" s="10">
        <f t="shared" si="2"/>
        <v>-10</v>
      </c>
      <c r="S687" s="10" t="s">
        <v>40</v>
      </c>
      <c r="T687" s="2" t="s">
        <v>40</v>
      </c>
    </row>
    <row r="688" spans="1:20" ht="22.5" customHeight="1" x14ac:dyDescent="0.2">
      <c r="A688" s="8">
        <v>46008</v>
      </c>
      <c r="B688" s="2" t="str">
        <f t="array" ref="B688">IF(C688="","", IFERROR(INDEX(Barang!$A$2:$A$10001, MATCH(C688, Barang!$B$2:$B$10001, 0)), "Tidak ditemukan"))</f>
        <v>CL1001</v>
      </c>
      <c r="C688" s="2" t="s">
        <v>77</v>
      </c>
      <c r="D688" s="2" t="str">
        <f t="array" ref="D688">IF(C688="","", IFERROR(INDEX(Barang!$C$2:$C$10001, MATCH(C688, Barang!$B$2:$B$10001, 0)), ""))</f>
        <v>Makanan</v>
      </c>
      <c r="E688" s="2" t="str">
        <f t="array" ref="E688">IF(C688="","", IFERROR(INDEX(Barang!$E$2:$E$10001, MATCH(C688, Barang!$B$2:$B$10001, 0)), ""))</f>
        <v>pcs</v>
      </c>
      <c r="F688" s="10">
        <v>2</v>
      </c>
      <c r="G688" s="11">
        <f t="array" ref="G688">IF(C688="","", IFERROR(INDEX(Barang!$F$2:$F$10001, MATCH(C688, Barang!$B$2:$B$10001, 0)) * F688, ""))</f>
        <v>2000</v>
      </c>
      <c r="H688" s="10"/>
      <c r="J688" s="8"/>
      <c r="K688" s="2"/>
      <c r="L688" s="2"/>
      <c r="M688" s="2"/>
      <c r="N688" s="2"/>
      <c r="O688" s="10"/>
      <c r="P688" s="11"/>
      <c r="Q688" s="12"/>
      <c r="R688" s="10">
        <f t="shared" si="2"/>
        <v>-2</v>
      </c>
      <c r="S688" s="10" t="s">
        <v>40</v>
      </c>
      <c r="T688" s="2" t="s">
        <v>40</v>
      </c>
    </row>
    <row r="689" spans="1:20" ht="22.5" customHeight="1" x14ac:dyDescent="0.2">
      <c r="A689" s="8"/>
      <c r="B689" s="2" t="str">
        <f t="array" ref="B689">IF(C689="","", IFERROR(INDEX(Barang!$A$2:$A$10001, MATCH(C689, Barang!$B$2:$B$10001, 0)), "Tidak ditemukan"))</f>
        <v>RTG001</v>
      </c>
      <c r="C689" s="2" t="s">
        <v>595</v>
      </c>
      <c r="D689" s="2" t="str">
        <f t="array" ref="D689">IF(C689="","", IFERROR(INDEX(Barang!$C$2:$C$10001, MATCH(C689, Barang!$B$2:$B$10001, 0)), ""))</f>
        <v>Makanan</v>
      </c>
      <c r="E689" s="2" t="str">
        <f t="array" ref="E689">IF(C689="","", IFERROR(INDEX(Barang!$E$2:$E$10001, MATCH(C689, Barang!$B$2:$B$10001, 0)), ""))</f>
        <v>pcs</v>
      </c>
      <c r="F689" s="10">
        <v>6</v>
      </c>
      <c r="G689" s="11">
        <f t="array" ref="G689">IF(C689="","", IFERROR(INDEX(Barang!$F$2:$F$10001, MATCH(C689, Barang!$B$2:$B$10001, 0)) * F689, ""))</f>
        <v>15000</v>
      </c>
      <c r="H689" s="10"/>
      <c r="J689" s="13"/>
      <c r="K689" s="6"/>
      <c r="L689" s="2"/>
      <c r="M689" s="2"/>
      <c r="N689" s="2"/>
      <c r="O689" s="10"/>
      <c r="P689" s="11"/>
      <c r="Q689" s="12"/>
      <c r="R689" s="10">
        <f t="shared" si="2"/>
        <v>-6</v>
      </c>
      <c r="S689" s="10" t="s">
        <v>40</v>
      </c>
      <c r="T689" s="2" t="s">
        <v>40</v>
      </c>
    </row>
    <row r="690" spans="1:20" ht="22.5" customHeight="1" x14ac:dyDescent="0.2">
      <c r="A690" s="8"/>
      <c r="B690" s="2" t="str">
        <f t="array" ref="B690">IF(C690="","", IFERROR(INDEX(Barang!$A$2:$A$10001, MATCH(C690, Barang!$B$2:$B$10001, 0)), "Tidak ditemukan"))</f>
        <v>MSK001</v>
      </c>
      <c r="C690" s="2" t="s">
        <v>44</v>
      </c>
      <c r="D690" s="2" t="str">
        <f t="array" ref="D690">IF(C690="","", IFERROR(INDEX(Barang!$C$2:$C$10001, MATCH(C690, Barang!$B$2:$B$10001, 0)), ""))</f>
        <v>Bumbu</v>
      </c>
      <c r="E690" s="2" t="str">
        <f t="array" ref="E690">IF(C690="","", IFERROR(INDEX(Barang!$E$2:$E$10001, MATCH(C690, Barang!$B$2:$B$10001, 0)), ""))</f>
        <v>pcs</v>
      </c>
      <c r="F690" s="10">
        <v>1</v>
      </c>
      <c r="G690" s="11">
        <f t="array" ref="G690">IF(C690="","", IFERROR(INDEX(Barang!$F$2:$F$10001, MATCH(C690, Barang!$B$2:$B$10001, 0)) * F690, ""))</f>
        <v>500</v>
      </c>
      <c r="H690" s="10"/>
      <c r="J690" s="8"/>
      <c r="K690" s="2"/>
      <c r="L690" s="2"/>
      <c r="M690" s="2"/>
      <c r="N690" s="2"/>
      <c r="O690" s="10"/>
      <c r="P690" s="11"/>
      <c r="Q690" s="12"/>
      <c r="R690" s="10">
        <f t="shared" si="2"/>
        <v>-1</v>
      </c>
      <c r="S690" s="10" t="s">
        <v>40</v>
      </c>
      <c r="T690" s="2" t="s">
        <v>40</v>
      </c>
    </row>
    <row r="691" spans="1:20" ht="22.5" customHeight="1" x14ac:dyDescent="0.2">
      <c r="A691" s="8"/>
      <c r="B691" s="2" t="str">
        <f t="array" ref="B691">IF(C691="","", IFERROR(INDEX(Barang!$A$2:$A$10001, MATCH(C691, Barang!$B$2:$B$10001, 0)), "Tidak ditemukan"))</f>
        <v>TLR2</v>
      </c>
      <c r="C691" s="2" t="s">
        <v>135</v>
      </c>
      <c r="D691" s="2" t="str">
        <f t="array" ref="D691">IF(C691="","", IFERROR(INDEX(Barang!$C$2:$C$10001, MATCH(C691, Barang!$B$2:$B$10001, 0)), ""))</f>
        <v>Sembako</v>
      </c>
      <c r="E691" s="2" t="str">
        <f t="array" ref="E691">IF(C691="","", IFERROR(INDEX(Barang!$E$2:$E$10001, MATCH(C691, Barang!$B$2:$B$10001, 0)), ""))</f>
        <v>kg</v>
      </c>
      <c r="F691" s="10">
        <v>20</v>
      </c>
      <c r="G691" s="11">
        <f t="array" ref="G691">IF(C691="","", IFERROR(INDEX(Barang!$F$2:$F$10001, MATCH(C691, Barang!$B$2:$B$10001, 0)) * F691, ""))</f>
        <v>310000</v>
      </c>
      <c r="H691" s="10"/>
      <c r="J691" s="13"/>
      <c r="K691" s="6"/>
      <c r="L691" s="2"/>
      <c r="M691" s="2"/>
      <c r="N691" s="2"/>
      <c r="O691" s="10"/>
      <c r="P691" s="11"/>
      <c r="Q691" s="12"/>
      <c r="R691" s="10">
        <f t="shared" si="2"/>
        <v>-20</v>
      </c>
      <c r="S691" s="10" t="s">
        <v>40</v>
      </c>
      <c r="T691" s="2" t="s">
        <v>40</v>
      </c>
    </row>
    <row r="692" spans="1:20" ht="22.5" customHeight="1" x14ac:dyDescent="0.2">
      <c r="A692" s="8"/>
      <c r="B692" s="2" t="str">
        <f t="array" ref="B692">IF(C692="","", IFERROR(INDEX(Barang!$A$2:$A$10001, MATCH(C692, Barang!$B$2:$B$10001, 0)), "Tidak ditemukan"))</f>
        <v>LFB001</v>
      </c>
      <c r="C692" s="2" t="s">
        <v>85</v>
      </c>
      <c r="D692" s="2" t="str">
        <f t="array" ref="D692">IF(C692="","", IFERROR(INDEX(Barang!$C$2:$C$10001, MATCH(C692, Barang!$B$2:$B$10001, 0)), ""))</f>
        <v>Sabun</v>
      </c>
      <c r="E692" s="2" t="str">
        <f t="array" ref="E692">IF(C692="","", IFERROR(INDEX(Barang!$E$2:$E$10001, MATCH(C692, Barang!$B$2:$B$10001, 0)), ""))</f>
        <v>pcs</v>
      </c>
      <c r="F692" s="10">
        <v>1</v>
      </c>
      <c r="G692" s="11">
        <f t="array" ref="G692">IF(C692="","", IFERROR(INDEX(Barang!$F$2:$F$10001, MATCH(C692, Barang!$B$2:$B$10001, 0)) * F692, ""))</f>
        <v>6000</v>
      </c>
      <c r="H692" s="10"/>
      <c r="J692" s="8"/>
      <c r="K692" s="2"/>
      <c r="L692" s="2"/>
      <c r="M692" s="2"/>
      <c r="N692" s="2"/>
      <c r="O692" s="10"/>
      <c r="P692" s="11"/>
      <c r="Q692" s="12"/>
      <c r="R692" s="10">
        <f t="shared" si="2"/>
        <v>-1</v>
      </c>
      <c r="S692" s="10" t="s">
        <v>40</v>
      </c>
      <c r="T692" s="2" t="s">
        <v>40</v>
      </c>
    </row>
    <row r="693" spans="1:20" ht="22.5" customHeight="1" x14ac:dyDescent="0.2">
      <c r="A693" s="8"/>
      <c r="B693" s="2" t="str">
        <f t="array" ref="B693">IF(C693="","", IFERROR(INDEX(Barang!$A$2:$A$10001, MATCH(C693, Barang!$B$2:$B$10001, 0)), "Tidak ditemukan"))</f>
        <v>TRS001</v>
      </c>
      <c r="C693" s="2" t="s">
        <v>124</v>
      </c>
      <c r="D693" s="2" t="str">
        <f t="array" ref="D693">IF(C693="","", IFERROR(INDEX(Barang!$C$2:$C$10001, MATCH(C693, Barang!$B$2:$B$10001, 0)), ""))</f>
        <v>Bumbu</v>
      </c>
      <c r="E693" s="2" t="str">
        <f t="array" ref="E693">IF(C693="","", IFERROR(INDEX(Barang!$E$2:$E$10001, MATCH(C693, Barang!$B$2:$B$10001, 0)), ""))</f>
        <v>pcs</v>
      </c>
      <c r="F693" s="10">
        <v>1</v>
      </c>
      <c r="G693" s="11">
        <f t="array" ref="G693">IF(C693="","", IFERROR(INDEX(Barang!$F$2:$F$10001, MATCH(C693, Barang!$B$2:$B$10001, 0)) * F693, ""))</f>
        <v>500</v>
      </c>
      <c r="H693" s="10"/>
      <c r="J693" s="13"/>
      <c r="K693" s="6"/>
      <c r="L693" s="2"/>
      <c r="M693" s="2"/>
      <c r="N693" s="2"/>
      <c r="O693" s="10"/>
      <c r="P693" s="11"/>
      <c r="Q693" s="12"/>
      <c r="R693" s="10">
        <f t="shared" si="2"/>
        <v>-1</v>
      </c>
      <c r="S693" s="10" t="s">
        <v>40</v>
      </c>
      <c r="T693" s="2" t="s">
        <v>40</v>
      </c>
    </row>
    <row r="694" spans="1:20" ht="22.5" customHeight="1" x14ac:dyDescent="0.2">
      <c r="A694" s="8"/>
      <c r="B694" s="2" t="str">
        <f t="array" ref="B694">IF(C694="","", IFERROR(INDEX(Barang!$A$2:$A$10001, MATCH(C694, Barang!$B$2:$B$10001, 0)), "Tidak ditemukan"))</f>
        <v>MGR001</v>
      </c>
      <c r="C694" s="2" t="s">
        <v>116</v>
      </c>
      <c r="D694" s="2" t="str">
        <f t="array" ref="D694">IF(C694="","", IFERROR(INDEX(Barang!$C$2:$C$10001, MATCH(C694, Barang!$B$2:$B$10001, 0)), ""))</f>
        <v>Makanan</v>
      </c>
      <c r="E694" s="2" t="str">
        <f t="array" ref="E694">IF(C694="","", IFERROR(INDEX(Barang!$E$2:$E$10001, MATCH(C694, Barang!$B$2:$B$10001, 0)), ""))</f>
        <v>pcs</v>
      </c>
      <c r="F694" s="10">
        <v>20</v>
      </c>
      <c r="G694" s="11">
        <f t="array" ref="G694">IF(C694="","", IFERROR(INDEX(Barang!$F$2:$F$10001, MATCH(C694, Barang!$B$2:$B$10001, 0)) * F694, ""))</f>
        <v>70000</v>
      </c>
      <c r="H694" s="10"/>
      <c r="J694" s="8"/>
      <c r="K694" s="2"/>
      <c r="L694" s="2"/>
      <c r="M694" s="2"/>
      <c r="N694" s="2"/>
      <c r="O694" s="10"/>
      <c r="P694" s="11"/>
      <c r="Q694" s="12"/>
      <c r="R694" s="10">
        <f t="shared" si="2"/>
        <v>-20</v>
      </c>
      <c r="S694" s="10" t="s">
        <v>40</v>
      </c>
      <c r="T694" s="2" t="s">
        <v>40</v>
      </c>
    </row>
    <row r="695" spans="1:20" ht="22.5" customHeight="1" x14ac:dyDescent="0.2">
      <c r="A695" s="8"/>
      <c r="B695" s="2" t="str">
        <f t="array" ref="B695">IF(C695="","", IFERROR(INDEX(Barang!$A$2:$A$10001, MATCH(C695, Barang!$B$2:$B$10001, 0)), "Tidak ditemukan"))</f>
        <v>MKH001</v>
      </c>
      <c r="C695" s="2" t="s">
        <v>118</v>
      </c>
      <c r="D695" s="2" t="str">
        <f t="array" ref="D695">IF(C695="","", IFERROR(INDEX(Barang!$C$2:$C$10001, MATCH(C695, Barang!$B$2:$B$10001, 0)), ""))</f>
        <v>Makanan</v>
      </c>
      <c r="E695" s="2" t="str">
        <f t="array" ref="E695">IF(C695="","", IFERROR(INDEX(Barang!$E$2:$E$10001, MATCH(C695, Barang!$B$2:$B$10001, 0)), ""))</f>
        <v>pcs</v>
      </c>
      <c r="F695" s="10">
        <v>20</v>
      </c>
      <c r="G695" s="11">
        <f t="array" ref="G695">IF(C695="","", IFERROR(INDEX(Barang!$F$2:$F$10001, MATCH(C695, Barang!$B$2:$B$10001, 0)) * F695, ""))</f>
        <v>70000</v>
      </c>
      <c r="H695" s="10"/>
      <c r="J695" s="13"/>
      <c r="K695" s="6"/>
      <c r="L695" s="2"/>
      <c r="M695" s="2"/>
      <c r="N695" s="2"/>
      <c r="O695" s="10"/>
      <c r="P695" s="11"/>
      <c r="Q695" s="12"/>
      <c r="R695" s="10">
        <f t="shared" si="2"/>
        <v>-20</v>
      </c>
      <c r="S695" s="10" t="s">
        <v>40</v>
      </c>
      <c r="T695" s="2" t="s">
        <v>40</v>
      </c>
    </row>
    <row r="696" spans="1:20" ht="22.5" customHeight="1" x14ac:dyDescent="0.2">
      <c r="A696" s="8"/>
      <c r="B696" s="2" t="str">
        <f t="array" ref="B696">IF(C696="","", IFERROR(INDEX(Barang!$A$2:$A$10001, MATCH(C696, Barang!$B$2:$B$10001, 0)), "Tidak ditemukan"))</f>
        <v>BTH001</v>
      </c>
      <c r="C696" s="2" t="s">
        <v>629</v>
      </c>
      <c r="D696" s="2" t="str">
        <f t="array" ref="D696">IF(C696="","", IFERROR(INDEX(Barang!$C$2:$C$10001, MATCH(C696, Barang!$B$2:$B$10001, 0)), ""))</f>
        <v>Minuman</v>
      </c>
      <c r="E696" s="2" t="str">
        <f t="array" ref="E696">IF(C696="","", IFERROR(INDEX(Barang!$E$2:$E$10001, MATCH(C696, Barang!$B$2:$B$10001, 0)), ""))</f>
        <v>pcs</v>
      </c>
      <c r="F696" s="10">
        <v>1</v>
      </c>
      <c r="G696" s="11">
        <f t="array" ref="G696">IF(C696="","", IFERROR(INDEX(Barang!$F$2:$F$10001, MATCH(C696, Barang!$B$2:$B$10001, 0)) * F696, ""))</f>
        <v>2000</v>
      </c>
      <c r="H696" s="10"/>
      <c r="J696" s="8"/>
      <c r="K696" s="2"/>
      <c r="L696" s="2"/>
      <c r="M696" s="2"/>
      <c r="N696" s="2"/>
      <c r="O696" s="10"/>
      <c r="P696" s="11"/>
      <c r="Q696" s="12"/>
      <c r="R696" s="10">
        <f t="shared" si="2"/>
        <v>-1</v>
      </c>
      <c r="S696" s="10" t="s">
        <v>40</v>
      </c>
      <c r="T696" s="2" t="s">
        <v>40</v>
      </c>
    </row>
    <row r="697" spans="1:20" ht="22.5" customHeight="1" x14ac:dyDescent="0.2">
      <c r="A697" s="8"/>
      <c r="B697" s="2" t="str">
        <f t="array" ref="B697">IF(C697="","", IFERROR(INDEX(Barang!$A$2:$A$10001, MATCH(C697, Barang!$B$2:$B$10001, 0)), "Tidak ditemukan"))</f>
        <v>KPH001</v>
      </c>
      <c r="C697" s="2" t="s">
        <v>138</v>
      </c>
      <c r="D697" s="2" t="str">
        <f t="array" ref="D697">IF(C697="","", IFERROR(INDEX(Barang!$C$2:$C$10001, MATCH(C697, Barang!$B$2:$B$10001, 0)), ""))</f>
        <v>Minuman</v>
      </c>
      <c r="E697" s="2" t="str">
        <f t="array" ref="E697">IF(C697="","", IFERROR(INDEX(Barang!$E$2:$E$10001, MATCH(C697, Barang!$B$2:$B$10001, 0)), ""))</f>
        <v>pcs</v>
      </c>
      <c r="F697" s="10">
        <v>20</v>
      </c>
      <c r="G697" s="11">
        <f t="array" ref="G697">IF(C697="","", IFERROR(INDEX(Barang!$F$2:$F$10001, MATCH(C697, Barang!$B$2:$B$10001, 0)) * F697, ""))</f>
        <v>20000</v>
      </c>
      <c r="H697" s="10"/>
      <c r="J697" s="13"/>
      <c r="K697" s="6"/>
      <c r="L697" s="2"/>
      <c r="M697" s="2"/>
      <c r="N697" s="2"/>
      <c r="O697" s="10"/>
      <c r="P697" s="11"/>
      <c r="Q697" s="12"/>
      <c r="R697" s="10">
        <f t="shared" si="2"/>
        <v>-20</v>
      </c>
      <c r="S697" s="10" t="s">
        <v>40</v>
      </c>
      <c r="T697" s="2" t="s">
        <v>40</v>
      </c>
    </row>
    <row r="698" spans="1:20" ht="22.5" customHeight="1" x14ac:dyDescent="0.2">
      <c r="A698" s="8"/>
      <c r="B698" s="2" t="str">
        <f t="array" ref="B698">IF(C698="","", IFERROR(INDEX(Barang!$A$2:$A$10001, MATCH(C698, Barang!$B$2:$B$10001, 0)), "Tidak ditemukan"))</f>
        <v>GL003</v>
      </c>
      <c r="C698" s="2" t="s">
        <v>546</v>
      </c>
      <c r="D698" s="2" t="str">
        <f t="array" ref="D698">IF(C698="","", IFERROR(INDEX(Barang!$C$2:$C$10001, MATCH(C698, Barang!$B$2:$B$10001, 0)), ""))</f>
        <v>Makanan</v>
      </c>
      <c r="E698" s="2" t="str">
        <f t="array" ref="E698">IF(C698="","", IFERROR(INDEX(Barang!$E$2:$E$10001, MATCH(C698, Barang!$B$2:$B$10001, 0)), ""))</f>
        <v>pcs</v>
      </c>
      <c r="F698" s="10">
        <v>10</v>
      </c>
      <c r="G698" s="11">
        <f t="array" ref="G698">IF(C698="","", IFERROR(INDEX(Barang!$F$2:$F$10001, MATCH(C698, Barang!$B$2:$B$10001, 0)) * F698, ""))</f>
        <v>45000</v>
      </c>
      <c r="H698" s="10"/>
      <c r="J698" s="8"/>
      <c r="K698" s="2"/>
      <c r="L698" s="2"/>
      <c r="M698" s="2"/>
      <c r="N698" s="2"/>
      <c r="O698" s="10"/>
      <c r="P698" s="11"/>
      <c r="Q698" s="12"/>
      <c r="R698" s="10">
        <f t="shared" si="2"/>
        <v>-10</v>
      </c>
      <c r="S698" s="10" t="s">
        <v>40</v>
      </c>
      <c r="T698" s="2" t="s">
        <v>40</v>
      </c>
    </row>
    <row r="699" spans="1:20" ht="22.5" customHeight="1" x14ac:dyDescent="0.2">
      <c r="A699" s="8"/>
      <c r="B699" s="2" t="str">
        <f t="array" ref="B699">IF(C699="","", IFERROR(INDEX(Barang!$A$2:$A$10001, MATCH(C699, Barang!$B$2:$B$10001, 0)), "Tidak ditemukan"))</f>
        <v>RTP001</v>
      </c>
      <c r="C699" s="2" t="s">
        <v>534</v>
      </c>
      <c r="D699" s="2" t="str">
        <f t="array" ref="D699">IF(C699="","", IFERROR(INDEX(Barang!$C$2:$C$10001, MATCH(C699, Barang!$B$2:$B$10001, 0)), ""))</f>
        <v>Makanan</v>
      </c>
      <c r="E699" s="2" t="str">
        <f t="array" ref="E699">IF(C699="","", IFERROR(INDEX(Barang!$E$2:$E$10001, MATCH(C699, Barang!$B$2:$B$10001, 0)), ""))</f>
        <v>pcs</v>
      </c>
      <c r="F699" s="10">
        <v>9</v>
      </c>
      <c r="G699" s="11">
        <f t="array" ref="G699">IF(C699="","", IFERROR(INDEX(Barang!$F$2:$F$10001, MATCH(C699, Barang!$B$2:$B$10001, 0)) * F699, ""))</f>
        <v>18000</v>
      </c>
      <c r="H699" s="10"/>
      <c r="J699" s="13"/>
      <c r="K699" s="6"/>
      <c r="L699" s="2"/>
      <c r="M699" s="2"/>
      <c r="N699" s="2"/>
      <c r="O699" s="10"/>
      <c r="P699" s="11"/>
      <c r="Q699" s="12"/>
      <c r="R699" s="10">
        <f t="shared" si="2"/>
        <v>-9</v>
      </c>
      <c r="S699" s="10" t="s">
        <v>40</v>
      </c>
      <c r="T699" s="2" t="s">
        <v>40</v>
      </c>
    </row>
    <row r="700" spans="1:20" ht="22.5" customHeight="1" x14ac:dyDescent="0.2">
      <c r="A700" s="8">
        <v>46009</v>
      </c>
      <c r="B700" s="2" t="str">
        <f t="array" ref="B700">IF(C700="","", IFERROR(INDEX(Barang!$A$2:$A$10001, MATCH(C700, Barang!$B$2:$B$10001, 0)), "Tidak ditemukan"))</f>
        <v>LDK001</v>
      </c>
      <c r="C700" s="2" t="s">
        <v>235</v>
      </c>
      <c r="D700" s="2" t="str">
        <f t="array" ref="D700">IF(C700="","", IFERROR(INDEX(Barang!$C$2:$C$10001, MATCH(C700, Barang!$B$2:$B$10001, 0)), ""))</f>
        <v>Bumbu</v>
      </c>
      <c r="E700" s="2" t="str">
        <f t="array" ref="E700">IF(C700="","", IFERROR(INDEX(Barang!$E$2:$E$10001, MATCH(C700, Barang!$B$2:$B$10001, 0)), ""))</f>
        <v>pcs</v>
      </c>
      <c r="F700" s="10">
        <v>1</v>
      </c>
      <c r="G700" s="11">
        <f t="array" ref="G700">IF(C700="","", IFERROR(INDEX(Barang!$F$2:$F$10001, MATCH(C700, Barang!$B$2:$B$10001, 0)) * F700, ""))</f>
        <v>1000</v>
      </c>
      <c r="H700" s="10"/>
      <c r="J700" s="8"/>
      <c r="K700" s="2"/>
      <c r="L700" s="2"/>
      <c r="M700" s="2"/>
      <c r="N700" s="2"/>
      <c r="O700" s="10"/>
      <c r="P700" s="11"/>
      <c r="Q700" s="12"/>
      <c r="R700" s="10">
        <f t="shared" si="2"/>
        <v>-1</v>
      </c>
      <c r="S700" s="10" t="s">
        <v>40</v>
      </c>
      <c r="T700" s="2" t="s">
        <v>40</v>
      </c>
    </row>
    <row r="701" spans="1:20" ht="22.5" customHeight="1" x14ac:dyDescent="0.2">
      <c r="A701" s="8"/>
      <c r="B701" s="2" t="str">
        <f t="array" ref="B701">IF(C701="","", IFERROR(INDEX(Barang!$A$2:$A$10001, MATCH(C701, Barang!$B$2:$B$10001, 0)), "Tidak ditemukan"))</f>
        <v>KCP001</v>
      </c>
      <c r="C701" s="2" t="s">
        <v>155</v>
      </c>
      <c r="D701" s="2" t="str">
        <f t="array" ref="D701">IF(C701="","", IFERROR(INDEX(Barang!$C$2:$C$10001, MATCH(C701, Barang!$B$2:$B$10001, 0)), ""))</f>
        <v>Bumbu</v>
      </c>
      <c r="E701" s="2" t="str">
        <f t="array" ref="E701">IF(C701="","", IFERROR(INDEX(Barang!$E$2:$E$10001, MATCH(C701, Barang!$B$2:$B$10001, 0)), ""))</f>
        <v>pcs</v>
      </c>
      <c r="F701" s="10">
        <v>2</v>
      </c>
      <c r="G701" s="11">
        <f t="array" ref="G701">IF(C701="","", IFERROR(INDEX(Barang!$F$2:$F$10001, MATCH(C701, Barang!$B$2:$B$10001, 0)) * F701, ""))</f>
        <v>4000</v>
      </c>
      <c r="H701" s="10"/>
      <c r="J701" s="13"/>
      <c r="K701" s="6"/>
      <c r="L701" s="2"/>
      <c r="M701" s="2"/>
      <c r="N701" s="2"/>
      <c r="O701" s="10"/>
      <c r="P701" s="11"/>
      <c r="Q701" s="12"/>
      <c r="R701" s="10">
        <f t="shared" si="2"/>
        <v>-2</v>
      </c>
      <c r="S701" s="10" t="s">
        <v>40</v>
      </c>
      <c r="T701" s="2" t="s">
        <v>40</v>
      </c>
    </row>
    <row r="702" spans="1:20" ht="22.5" customHeight="1" x14ac:dyDescent="0.2">
      <c r="A702" s="8"/>
      <c r="B702" s="2" t="str">
        <f t="array" ref="B702">IF(C702="","", IFERROR(INDEX(Barang!$A$2:$A$10001, MATCH(C702, Barang!$B$2:$B$10001, 0)), "Tidak ditemukan"))</f>
        <v>GRA001</v>
      </c>
      <c r="C702" s="2" t="s">
        <v>823</v>
      </c>
      <c r="D702" s="2" t="str">
        <f t="array" ref="D702">IF(C702="","", IFERROR(INDEX(Barang!$C$2:$C$10001, MATCH(C702, Barang!$B$2:$B$10001, 0)), ""))</f>
        <v>Makanan</v>
      </c>
      <c r="E702" s="2" t="str">
        <f t="array" ref="E702">IF(C702="","", IFERROR(INDEX(Barang!$E$2:$E$10001, MATCH(C702, Barang!$B$2:$B$10001, 0)), ""))</f>
        <v>pcs</v>
      </c>
      <c r="F702" s="10">
        <v>1</v>
      </c>
      <c r="G702" s="11">
        <f t="array" ref="G702">IF(C702="","", IFERROR(INDEX(Barang!$F$2:$F$10001, MATCH(C702, Barang!$B$2:$B$10001, 0)) * F702, ""))</f>
        <v>2000</v>
      </c>
      <c r="H702" s="10"/>
      <c r="J702" s="8"/>
      <c r="K702" s="2"/>
      <c r="L702" s="2"/>
      <c r="M702" s="2"/>
      <c r="N702" s="2"/>
      <c r="O702" s="10"/>
      <c r="P702" s="11"/>
      <c r="Q702" s="12"/>
      <c r="R702" s="10">
        <f t="shared" si="2"/>
        <v>-1</v>
      </c>
      <c r="S702" s="10" t="s">
        <v>40</v>
      </c>
      <c r="T702" s="2" t="s">
        <v>40</v>
      </c>
    </row>
    <row r="703" spans="1:20" ht="22.5" customHeight="1" x14ac:dyDescent="0.2">
      <c r="A703" s="8"/>
      <c r="B703" s="2" t="str">
        <f t="array" ref="B703">IF(C703="","", IFERROR(INDEX(Barang!$A$2:$A$10001, MATCH(C703, Barang!$B$2:$B$10001, 0)), "Tidak ditemukan"))</f>
        <v>GSB002</v>
      </c>
      <c r="C703" s="2" t="s">
        <v>65</v>
      </c>
      <c r="D703" s="2" t="str">
        <f t="array" ref="D703">IF(C703="","", IFERROR(INDEX(Barang!$C$2:$C$10001, MATCH(C703, Barang!$B$2:$B$10001, 0)), ""))</f>
        <v>Makanan</v>
      </c>
      <c r="E703" s="2" t="str">
        <f t="array" ref="E703">IF(C703="","", IFERROR(INDEX(Barang!$E$2:$E$10001, MATCH(C703, Barang!$B$2:$B$10001, 0)), ""))</f>
        <v>pcs</v>
      </c>
      <c r="F703" s="10">
        <v>3</v>
      </c>
      <c r="G703" s="11">
        <f t="array" ref="G703">IF(C703="","", IFERROR(INDEX(Barang!$F$2:$F$10001, MATCH(C703, Barang!$B$2:$B$10001, 0)) * F703, ""))</f>
        <v>19500</v>
      </c>
      <c r="H703" s="10"/>
      <c r="J703" s="13"/>
      <c r="K703" s="6"/>
      <c r="L703" s="2"/>
      <c r="M703" s="2"/>
      <c r="N703" s="2"/>
      <c r="O703" s="10"/>
      <c r="P703" s="11"/>
      <c r="Q703" s="12"/>
      <c r="R703" s="10">
        <f t="shared" si="2"/>
        <v>-3</v>
      </c>
      <c r="S703" s="10" t="s">
        <v>40</v>
      </c>
      <c r="T703" s="2" t="s">
        <v>40</v>
      </c>
    </row>
    <row r="704" spans="1:20" ht="22.5" customHeight="1" x14ac:dyDescent="0.2">
      <c r="A704" s="8"/>
      <c r="B704" s="2" t="str">
        <f t="array" ref="B704">IF(C704="","", IFERROR(INDEX(Barang!$A$2:$A$10001, MATCH(C704, Barang!$B$2:$B$10001, 0)), "Tidak ditemukan"))</f>
        <v>RYC001</v>
      </c>
      <c r="C704" s="2" t="s">
        <v>81</v>
      </c>
      <c r="D704" s="2" t="str">
        <f t="array" ref="D704">IF(C704="","", IFERROR(INDEX(Barang!$C$2:$C$10001, MATCH(C704, Barang!$B$2:$B$10001, 0)), ""))</f>
        <v>Bumbu</v>
      </c>
      <c r="E704" s="2" t="str">
        <f t="array" ref="E704">IF(C704="","", IFERROR(INDEX(Barang!$E$2:$E$10001, MATCH(C704, Barang!$B$2:$B$10001, 0)), ""))</f>
        <v>pcs</v>
      </c>
      <c r="F704" s="10">
        <v>10</v>
      </c>
      <c r="G704" s="11">
        <f t="array" ref="G704">IF(C704="","", IFERROR(INDEX(Barang!$F$2:$F$10001, MATCH(C704, Barang!$B$2:$B$10001, 0)) * F704, ""))</f>
        <v>5000</v>
      </c>
      <c r="H704" s="10"/>
      <c r="J704" s="8"/>
      <c r="K704" s="2"/>
      <c r="L704" s="2"/>
      <c r="M704" s="2"/>
      <c r="N704" s="2"/>
      <c r="O704" s="10"/>
      <c r="P704" s="11"/>
      <c r="Q704" s="12"/>
      <c r="R704" s="10">
        <f t="shared" si="2"/>
        <v>-10</v>
      </c>
      <c r="S704" s="10" t="s">
        <v>40</v>
      </c>
      <c r="T704" s="2" t="s">
        <v>40</v>
      </c>
    </row>
    <row r="705" spans="1:20" ht="22.5" customHeight="1" x14ac:dyDescent="0.2">
      <c r="A705" s="8">
        <v>46010</v>
      </c>
      <c r="B705" s="2" t="str">
        <f t="array" ref="B705">IF(C705="","", IFERROR(INDEX(Barang!$A$2:$A$10001, MATCH(C705, Barang!$B$2:$B$10001, 0)), "Tidak ditemukan"))</f>
        <v>IDM002</v>
      </c>
      <c r="C705" s="2" t="s">
        <v>36</v>
      </c>
      <c r="D705" s="2" t="str">
        <f t="array" ref="D705">IF(C705="","", IFERROR(INDEX(Barang!$C$2:$C$10001, MATCH(C705, Barang!$B$2:$B$10001, 0)), ""))</f>
        <v>Minuman</v>
      </c>
      <c r="E705" s="2" t="str">
        <f t="array" ref="E705">IF(C705="","", IFERROR(INDEX(Barang!$E$2:$E$10001, MATCH(C705, Barang!$B$2:$B$10001, 0)), ""))</f>
        <v>pcs</v>
      </c>
      <c r="F705" s="10">
        <v>1</v>
      </c>
      <c r="G705" s="11">
        <f t="array" ref="G705">IF(C705="","", IFERROR(INDEX(Barang!$F$2:$F$10001, MATCH(C705, Barang!$B$2:$B$10001, 0)) * F705, ""))</f>
        <v>1500</v>
      </c>
      <c r="H705" s="10"/>
      <c r="J705" s="13"/>
      <c r="K705" s="6"/>
      <c r="L705" s="2"/>
      <c r="M705" s="2"/>
      <c r="N705" s="2"/>
      <c r="O705" s="10"/>
      <c r="P705" s="11"/>
      <c r="Q705" s="12"/>
      <c r="R705" s="10">
        <f t="shared" si="2"/>
        <v>-1</v>
      </c>
      <c r="S705" s="10" t="s">
        <v>40</v>
      </c>
      <c r="T705" s="2" t="s">
        <v>40</v>
      </c>
    </row>
    <row r="706" spans="1:20" ht="22.5" customHeight="1" x14ac:dyDescent="0.2">
      <c r="A706" s="8"/>
      <c r="B706" s="2" t="str">
        <f t="array" ref="B706">IF(C706="","", IFERROR(INDEX(Barang!$A$2:$A$10001, MATCH(C706, Barang!$B$2:$B$10001, 0)), "Tidak ditemukan"))</f>
        <v>RDR001</v>
      </c>
      <c r="C706" s="2" t="s">
        <v>826</v>
      </c>
      <c r="D706" s="2" t="str">
        <f t="array" ref="D706">IF(C706="","", IFERROR(INDEX(Barang!$C$2:$C$10001, MATCH(C706, Barang!$B$2:$B$10001, 0)), ""))</f>
        <v>Makanan</v>
      </c>
      <c r="E706" s="2" t="str">
        <f t="array" ref="E706">IF(C706="","", IFERROR(INDEX(Barang!$E$2:$E$10001, MATCH(C706, Barang!$B$2:$B$10001, 0)), ""))</f>
        <v>pcs</v>
      </c>
      <c r="F706" s="10">
        <v>1</v>
      </c>
      <c r="G706" s="11">
        <f t="array" ref="G706">IF(C706="","", IFERROR(INDEX(Barang!$F$2:$F$10001, MATCH(C706, Barang!$B$2:$B$10001, 0)) * F706, ""))</f>
        <v>9000</v>
      </c>
      <c r="H706" s="10"/>
      <c r="J706" s="8"/>
      <c r="K706" s="2"/>
      <c r="L706" s="2"/>
      <c r="M706" s="2"/>
      <c r="N706" s="2"/>
      <c r="O706" s="10"/>
      <c r="P706" s="11"/>
      <c r="Q706" s="12"/>
      <c r="R706" s="10">
        <f t="shared" si="2"/>
        <v>-1</v>
      </c>
      <c r="S706" s="10" t="s">
        <v>40</v>
      </c>
      <c r="T706" s="2" t="s">
        <v>40</v>
      </c>
    </row>
    <row r="707" spans="1:20" ht="22.5" customHeight="1" x14ac:dyDescent="0.2">
      <c r="A707" s="8"/>
      <c r="B707" s="2" t="str">
        <f t="array" ref="B707">IF(C707="","", IFERROR(INDEX(Barang!$A$2:$A$10001, MATCH(C707, Barang!$B$2:$B$10001, 0)), "Tidak ditemukan"))</f>
        <v>GSB002</v>
      </c>
      <c r="C707" s="2" t="s">
        <v>65</v>
      </c>
      <c r="D707" s="2" t="str">
        <f t="array" ref="D707">IF(C707="","", IFERROR(INDEX(Barang!$C$2:$C$10001, MATCH(C707, Barang!$B$2:$B$10001, 0)), ""))</f>
        <v>Makanan</v>
      </c>
      <c r="E707" s="2" t="str">
        <f t="array" ref="E707">IF(C707="","", IFERROR(INDEX(Barang!$E$2:$E$10001, MATCH(C707, Barang!$B$2:$B$10001, 0)), ""))</f>
        <v>pcs</v>
      </c>
      <c r="F707" s="10">
        <v>1</v>
      </c>
      <c r="G707" s="11">
        <f t="array" ref="G707">IF(C707="","", IFERROR(INDEX(Barang!$F$2:$F$10001, MATCH(C707, Barang!$B$2:$B$10001, 0)) * F707, ""))</f>
        <v>6500</v>
      </c>
      <c r="H707" s="10"/>
      <c r="J707" s="13"/>
      <c r="K707" s="6"/>
      <c r="L707" s="2"/>
      <c r="M707" s="2"/>
      <c r="N707" s="2"/>
      <c r="O707" s="10"/>
      <c r="P707" s="11"/>
      <c r="Q707" s="12"/>
      <c r="R707" s="10">
        <f t="shared" si="2"/>
        <v>-1</v>
      </c>
      <c r="S707" s="10" t="s">
        <v>40</v>
      </c>
      <c r="T707" s="2" t="s">
        <v>40</v>
      </c>
    </row>
    <row r="708" spans="1:20" ht="22.5" customHeight="1" x14ac:dyDescent="0.2">
      <c r="A708" s="8"/>
      <c r="B708" s="2" t="str">
        <f t="array" ref="B708">IF(C708="","", IFERROR(INDEX(Barang!$A$2:$A$10001, MATCH(C708, Barang!$B$2:$B$10001, 0)), "Tidak ditemukan"))</f>
        <v>RYC001</v>
      </c>
      <c r="C708" s="2" t="s">
        <v>81</v>
      </c>
      <c r="D708" s="2" t="str">
        <f t="array" ref="D708">IF(C708="","", IFERROR(INDEX(Barang!$C$2:$C$10001, MATCH(C708, Barang!$B$2:$B$10001, 0)), ""))</f>
        <v>Bumbu</v>
      </c>
      <c r="E708" s="2" t="str">
        <f t="array" ref="E708">IF(C708="","", IFERROR(INDEX(Barang!$E$2:$E$10001, MATCH(C708, Barang!$B$2:$B$10001, 0)), ""))</f>
        <v>pcs</v>
      </c>
      <c r="F708" s="10">
        <v>10</v>
      </c>
      <c r="G708" s="11">
        <f t="array" ref="G708">IF(C708="","", IFERROR(INDEX(Barang!$F$2:$F$10001, MATCH(C708, Barang!$B$2:$B$10001, 0)) * F708, ""))</f>
        <v>5000</v>
      </c>
      <c r="H708" s="10"/>
      <c r="J708" s="8"/>
      <c r="K708" s="2"/>
      <c r="L708" s="2"/>
      <c r="M708" s="2"/>
      <c r="N708" s="2"/>
      <c r="O708" s="10"/>
      <c r="P708" s="11"/>
      <c r="Q708" s="12"/>
      <c r="R708" s="10">
        <f t="shared" si="2"/>
        <v>-10</v>
      </c>
      <c r="S708" s="10" t="s">
        <v>40</v>
      </c>
      <c r="T708" s="2" t="s">
        <v>40</v>
      </c>
    </row>
    <row r="709" spans="1:20" ht="22.5" customHeight="1" x14ac:dyDescent="0.2">
      <c r="A709" s="8"/>
      <c r="B709" s="2" t="str">
        <f t="array" ref="B709">IF(C709="","", IFERROR(INDEX(Barang!$A$2:$A$10001, MATCH(C709, Barang!$B$2:$B$10001, 0)), "Tidak ditemukan"))</f>
        <v>KPH001</v>
      </c>
      <c r="C709" s="2" t="s">
        <v>138</v>
      </c>
      <c r="D709" s="2" t="str">
        <f t="array" ref="D709">IF(C709="","", IFERROR(INDEX(Barang!$C$2:$C$10001, MATCH(C709, Barang!$B$2:$B$10001, 0)), ""))</f>
        <v>Minuman</v>
      </c>
      <c r="E709" s="2" t="str">
        <f t="array" ref="E709">IF(C709="","", IFERROR(INDEX(Barang!$E$2:$E$10001, MATCH(C709, Barang!$B$2:$B$10001, 0)), ""))</f>
        <v>pcs</v>
      </c>
      <c r="F709" s="10">
        <v>20</v>
      </c>
      <c r="G709" s="11">
        <f t="array" ref="G709">IF(C709="","", IFERROR(INDEX(Barang!$F$2:$F$10001, MATCH(C709, Barang!$B$2:$B$10001, 0)) * F709, ""))</f>
        <v>20000</v>
      </c>
      <c r="H709" s="10"/>
      <c r="J709" s="13"/>
      <c r="K709" s="6"/>
      <c r="L709" s="2"/>
      <c r="M709" s="2"/>
      <c r="N709" s="2"/>
      <c r="O709" s="10"/>
      <c r="P709" s="11"/>
      <c r="Q709" s="12"/>
      <c r="R709" s="10">
        <f t="shared" si="2"/>
        <v>-20</v>
      </c>
      <c r="S709" s="10" t="s">
        <v>40</v>
      </c>
      <c r="T709" s="2" t="s">
        <v>40</v>
      </c>
    </row>
    <row r="710" spans="1:20" ht="22.5" customHeight="1" x14ac:dyDescent="0.2">
      <c r="A710" s="8"/>
      <c r="B710" s="2" t="str">
        <f t="array" ref="B710">IF(C710="","", IFERROR(INDEX(Barang!$A$2:$A$10001, MATCH(C710, Barang!$B$2:$B$10001, 0)), "Tidak ditemukan"))</f>
        <v>MGR001</v>
      </c>
      <c r="C710" s="2" t="s">
        <v>116</v>
      </c>
      <c r="D710" s="2" t="str">
        <f t="array" ref="D710">IF(C710="","", IFERROR(INDEX(Barang!$C$2:$C$10001, MATCH(C710, Barang!$B$2:$B$10001, 0)), ""))</f>
        <v>Makanan</v>
      </c>
      <c r="E710" s="2" t="str">
        <f t="array" ref="E710">IF(C710="","", IFERROR(INDEX(Barang!$E$2:$E$10001, MATCH(C710, Barang!$B$2:$B$10001, 0)), ""))</f>
        <v>pcs</v>
      </c>
      <c r="F710" s="10">
        <v>2</v>
      </c>
      <c r="G710" s="11">
        <f t="array" ref="G710">IF(C710="","", IFERROR(INDEX(Barang!$F$2:$F$10001, MATCH(C710, Barang!$B$2:$B$10001, 0)) * F710, ""))</f>
        <v>7000</v>
      </c>
      <c r="H710" s="10"/>
      <c r="J710" s="8"/>
      <c r="K710" s="2"/>
      <c r="L710" s="2"/>
      <c r="M710" s="2"/>
      <c r="N710" s="2"/>
      <c r="O710" s="10"/>
      <c r="P710" s="11"/>
      <c r="Q710" s="12"/>
      <c r="R710" s="10">
        <f t="shared" si="2"/>
        <v>-2</v>
      </c>
      <c r="S710" s="10" t="s">
        <v>40</v>
      </c>
      <c r="T710" s="2" t="s">
        <v>40</v>
      </c>
    </row>
    <row r="711" spans="1:20" ht="22.5" customHeight="1" x14ac:dyDescent="0.2">
      <c r="A711" s="8">
        <v>46011</v>
      </c>
      <c r="B711" s="2" t="str">
        <f t="array" ref="B711">IF(C711="","", IFERROR(INDEX(Barang!$A$2:$A$10001, MATCH(C711, Barang!$B$2:$B$10001, 0)), "Tidak ditemukan"))</f>
        <v>TLR2</v>
      </c>
      <c r="C711" s="2" t="s">
        <v>135</v>
      </c>
      <c r="D711" s="2" t="str">
        <f t="array" ref="D711">IF(C711="","", IFERROR(INDEX(Barang!$C$2:$C$10001, MATCH(C711, Barang!$B$2:$B$10001, 0)), ""))</f>
        <v>Sembako</v>
      </c>
      <c r="E711" s="2" t="str">
        <f t="array" ref="E711">IF(C711="","", IFERROR(INDEX(Barang!$E$2:$E$10001, MATCH(C711, Barang!$B$2:$B$10001, 0)), ""))</f>
        <v>kg</v>
      </c>
      <c r="F711" s="10">
        <v>30</v>
      </c>
      <c r="G711" s="11">
        <f t="array" ref="G711">IF(C711="","", IFERROR(INDEX(Barang!$F$2:$F$10001, MATCH(C711, Barang!$B$2:$B$10001, 0)) * F711, ""))</f>
        <v>465000</v>
      </c>
      <c r="H711" s="10"/>
      <c r="J711" s="13"/>
      <c r="K711" s="6"/>
      <c r="L711" s="2"/>
      <c r="M711" s="2"/>
      <c r="N711" s="2"/>
      <c r="O711" s="10"/>
      <c r="P711" s="11"/>
      <c r="Q711" s="12"/>
      <c r="R711" s="10">
        <f t="shared" si="2"/>
        <v>-30</v>
      </c>
      <c r="S711" s="10" t="s">
        <v>40</v>
      </c>
      <c r="T711" s="2" t="s">
        <v>40</v>
      </c>
    </row>
    <row r="712" spans="1:20" ht="22.5" customHeight="1" x14ac:dyDescent="0.2">
      <c r="A712" s="8"/>
      <c r="B712" s="2" t="str">
        <f t="array" ref="B712">IF(C712="","", IFERROR(INDEX(Barang!$A$2:$A$10001, MATCH(C712, Barang!$B$2:$B$10001, 0)), "Tidak ditemukan"))</f>
        <v>RTP001</v>
      </c>
      <c r="C712" s="2" t="s">
        <v>534</v>
      </c>
      <c r="D712" s="2" t="str">
        <f t="array" ref="D712">IF(C712="","", IFERROR(INDEX(Barang!$C$2:$C$10001, MATCH(C712, Barang!$B$2:$B$10001, 0)), ""))</f>
        <v>Makanan</v>
      </c>
      <c r="E712" s="2" t="str">
        <f t="array" ref="E712">IF(C712="","", IFERROR(INDEX(Barang!$E$2:$E$10001, MATCH(C712, Barang!$B$2:$B$10001, 0)), ""))</f>
        <v>pcs</v>
      </c>
      <c r="F712" s="10">
        <v>2</v>
      </c>
      <c r="G712" s="11">
        <f t="array" ref="G712">IF(C712="","", IFERROR(INDEX(Barang!$F$2:$F$10001, MATCH(C712, Barang!$B$2:$B$10001, 0)) * F712, ""))</f>
        <v>4000</v>
      </c>
      <c r="H712" s="10"/>
      <c r="J712" s="8"/>
      <c r="K712" s="2"/>
      <c r="L712" s="2"/>
      <c r="M712" s="2"/>
      <c r="N712" s="2"/>
      <c r="O712" s="10"/>
      <c r="P712" s="11"/>
      <c r="Q712" s="12"/>
      <c r="R712" s="10">
        <f t="shared" si="2"/>
        <v>-2</v>
      </c>
      <c r="S712" s="10" t="s">
        <v>40</v>
      </c>
      <c r="T712" s="2" t="s">
        <v>40</v>
      </c>
    </row>
    <row r="713" spans="1:20" ht="22.5" customHeight="1" x14ac:dyDescent="0.2">
      <c r="A713" s="8"/>
      <c r="B713" s="2" t="str">
        <f t="array" ref="B713">IF(C713="","", IFERROR(INDEX(Barang!$A$2:$A$10001, MATCH(C713, Barang!$B$2:$B$10001, 0)), "Tidak ditemukan"))</f>
        <v>KCP001</v>
      </c>
      <c r="C713" s="2" t="s">
        <v>155</v>
      </c>
      <c r="D713" s="2" t="str">
        <f t="array" ref="D713">IF(C713="","", IFERROR(INDEX(Barang!$C$2:$C$10001, MATCH(C713, Barang!$B$2:$B$10001, 0)), ""))</f>
        <v>Bumbu</v>
      </c>
      <c r="E713" s="2" t="str">
        <f t="array" ref="E713">IF(C713="","", IFERROR(INDEX(Barang!$E$2:$E$10001, MATCH(C713, Barang!$B$2:$B$10001, 0)), ""))</f>
        <v>pcs</v>
      </c>
      <c r="F713" s="10">
        <v>10</v>
      </c>
      <c r="G713" s="11">
        <f t="array" ref="G713">IF(C713="","", IFERROR(INDEX(Barang!$F$2:$F$10001, MATCH(C713, Barang!$B$2:$B$10001, 0)) * F713, ""))</f>
        <v>20000</v>
      </c>
      <c r="H713" s="10"/>
      <c r="J713" s="13"/>
      <c r="K713" s="6"/>
      <c r="L713" s="2"/>
      <c r="M713" s="2"/>
      <c r="N713" s="2"/>
      <c r="O713" s="10"/>
      <c r="P713" s="11"/>
      <c r="Q713" s="12"/>
      <c r="R713" s="10">
        <f t="shared" si="2"/>
        <v>-10</v>
      </c>
      <c r="S713" s="10" t="s">
        <v>40</v>
      </c>
      <c r="T713" s="2" t="s">
        <v>40</v>
      </c>
    </row>
    <row r="714" spans="1:20" ht="22.5" customHeight="1" x14ac:dyDescent="0.2">
      <c r="A714" s="8"/>
      <c r="B714" s="2" t="str">
        <f t="array" ref="B714">IF(C714="","", IFERROR(INDEX(Barang!$A$2:$A$10001, MATCH(C714, Barang!$B$2:$B$10001, 0)), "Tidak ditemukan"))</f>
        <v>TGP002</v>
      </c>
      <c r="C714" s="2" t="s">
        <v>32</v>
      </c>
      <c r="D714" s="2" t="str">
        <f t="array" ref="D714">IF(C714="","", IFERROR(INDEX(Barang!$C$2:$C$10001, MATCH(C714, Barang!$B$2:$B$10001, 0)), ""))</f>
        <v>Bumbu</v>
      </c>
      <c r="E714" s="2" t="str">
        <f t="array" ref="E714">IF(C714="","", IFERROR(INDEX(Barang!$E$2:$E$10001, MATCH(C714, Barang!$B$2:$B$10001, 0)), ""))</f>
        <v>pcs</v>
      </c>
      <c r="F714" s="10">
        <v>2</v>
      </c>
      <c r="G714" s="11">
        <f t="array" ref="G714">IF(C714="","", IFERROR(INDEX(Barang!$F$2:$F$10001, MATCH(C714, Barang!$B$2:$B$10001, 0)) * F714, ""))</f>
        <v>2000</v>
      </c>
      <c r="H714" s="10"/>
      <c r="J714" s="8"/>
      <c r="K714" s="2"/>
      <c r="L714" s="2"/>
      <c r="M714" s="2"/>
      <c r="N714" s="2"/>
      <c r="O714" s="10"/>
      <c r="P714" s="11"/>
      <c r="Q714" s="12"/>
      <c r="R714" s="10">
        <f t="shared" si="2"/>
        <v>-2</v>
      </c>
      <c r="S714" s="10" t="s">
        <v>40</v>
      </c>
      <c r="T714" s="2" t="s">
        <v>40</v>
      </c>
    </row>
    <row r="715" spans="1:20" ht="22.5" customHeight="1" x14ac:dyDescent="0.2">
      <c r="A715" s="8"/>
      <c r="B715" s="2" t="str">
        <f t="array" ref="B715">IF(C715="","", IFERROR(INDEX(Barang!$A$2:$A$10001, MATCH(C715, Barang!$B$2:$B$10001, 0)), "Tidak ditemukan"))</f>
        <v>PLP001</v>
      </c>
      <c r="C715" s="2" t="s">
        <v>299</v>
      </c>
      <c r="D715" s="2" t="str">
        <f t="array" ref="D715">IF(C715="","", IFERROR(INDEX(Barang!$C$2:$C$10001, MATCH(C715, Barang!$B$2:$B$10001, 0)), ""))</f>
        <v>Makanan</v>
      </c>
      <c r="E715" s="2" t="str">
        <f t="array" ref="E715">IF(C715="","", IFERROR(INDEX(Barang!$E$2:$E$10001, MATCH(C715, Barang!$B$2:$B$10001, 0)), ""))</f>
        <v>pcs</v>
      </c>
      <c r="F715" s="10">
        <v>1</v>
      </c>
      <c r="G715" s="11">
        <f t="array" ref="G715">IF(C715="","", IFERROR(INDEX(Barang!$F$2:$F$10001, MATCH(C715, Barang!$B$2:$B$10001, 0)) * F715, ""))</f>
        <v>2000</v>
      </c>
      <c r="H715" s="10"/>
      <c r="J715" s="13"/>
      <c r="K715" s="6"/>
      <c r="L715" s="2"/>
      <c r="M715" s="2"/>
      <c r="N715" s="2"/>
      <c r="O715" s="10"/>
      <c r="P715" s="11"/>
      <c r="Q715" s="12"/>
      <c r="R715" s="10">
        <f t="shared" si="2"/>
        <v>-1</v>
      </c>
      <c r="S715" s="10" t="s">
        <v>40</v>
      </c>
      <c r="T715" s="2" t="s">
        <v>40</v>
      </c>
    </row>
    <row r="716" spans="1:20" ht="22.5" customHeight="1" x14ac:dyDescent="0.2">
      <c r="A716" s="8"/>
      <c r="B716" s="2" t="str">
        <f t="array" ref="B716">IF(C716="","", IFERROR(INDEX(Barang!$A$2:$A$10001, MATCH(C716, Barang!$B$2:$B$10001, 0)), "Tidak ditemukan"))</f>
        <v>MKH001</v>
      </c>
      <c r="C716" s="2" t="s">
        <v>118</v>
      </c>
      <c r="D716" s="2" t="str">
        <f t="array" ref="D716">IF(C716="","", IFERROR(INDEX(Barang!$C$2:$C$10001, MATCH(C716, Barang!$B$2:$B$10001, 0)), ""))</f>
        <v>Makanan</v>
      </c>
      <c r="E716" s="2" t="str">
        <f t="array" ref="E716">IF(C716="","", IFERROR(INDEX(Barang!$E$2:$E$10001, MATCH(C716, Barang!$B$2:$B$10001, 0)), ""))</f>
        <v>pcs</v>
      </c>
      <c r="F716" s="10">
        <v>20</v>
      </c>
      <c r="G716" s="11">
        <f t="array" ref="G716">IF(C716="","", IFERROR(INDEX(Barang!$F$2:$F$10001, MATCH(C716, Barang!$B$2:$B$10001, 0)) * F716, ""))</f>
        <v>70000</v>
      </c>
      <c r="H716" s="10"/>
      <c r="J716" s="8"/>
      <c r="K716" s="2"/>
      <c r="L716" s="2"/>
      <c r="M716" s="2"/>
      <c r="N716" s="2"/>
      <c r="O716" s="10"/>
      <c r="P716" s="11"/>
      <c r="Q716" s="12"/>
      <c r="R716" s="10">
        <f t="shared" si="2"/>
        <v>-20</v>
      </c>
      <c r="S716" s="10" t="s">
        <v>40</v>
      </c>
      <c r="T716" s="2" t="s">
        <v>40</v>
      </c>
    </row>
    <row r="717" spans="1:20" ht="22.5" customHeight="1" x14ac:dyDescent="0.2">
      <c r="A717" s="8"/>
      <c r="B717" s="2" t="str">
        <f t="array" ref="B717">IF(C717="","", IFERROR(INDEX(Barang!$A$2:$A$10001, MATCH(C717, Barang!$B$2:$B$10001, 0)), "Tidak ditemukan"))</f>
        <v>KTB001</v>
      </c>
      <c r="C717" s="2" t="s">
        <v>126</v>
      </c>
      <c r="D717" s="2" t="str">
        <f t="array" ref="D717">IF(C717="","", IFERROR(INDEX(Barang!$C$2:$C$10001, MATCH(C717, Barang!$B$2:$B$10001, 0)), ""))</f>
        <v>Rempah</v>
      </c>
      <c r="E717" s="2" t="str">
        <f t="array" ref="E717">IF(C717="","", IFERROR(INDEX(Barang!$E$2:$E$10001, MATCH(C717, Barang!$B$2:$B$10001, 0)), ""))</f>
        <v>pcs</v>
      </c>
      <c r="F717" s="10">
        <v>2</v>
      </c>
      <c r="G717" s="11">
        <f t="array" ref="G717">IF(C717="","", IFERROR(INDEX(Barang!$F$2:$F$10001, MATCH(C717, Barang!$B$2:$B$10001, 0)) * F717, ""))</f>
        <v>2000</v>
      </c>
      <c r="H717" s="10"/>
      <c r="J717" s="13"/>
      <c r="K717" s="6"/>
      <c r="L717" s="2"/>
      <c r="M717" s="2"/>
      <c r="N717" s="2"/>
      <c r="O717" s="10"/>
      <c r="P717" s="11"/>
      <c r="Q717" s="12"/>
      <c r="R717" s="10">
        <f t="shared" si="2"/>
        <v>-2</v>
      </c>
      <c r="S717" s="10" t="s">
        <v>40</v>
      </c>
      <c r="T717" s="2" t="s">
        <v>40</v>
      </c>
    </row>
    <row r="718" spans="1:20" ht="22.5" customHeight="1" x14ac:dyDescent="0.2">
      <c r="A718" s="8"/>
      <c r="B718" s="2" t="str">
        <f t="array" ref="B718">IF(C718="","", IFERROR(INDEX(Barang!$A$2:$A$10001, MATCH(C718, Barang!$B$2:$B$10001, 0)), "Tidak ditemukan"))</f>
        <v>GCC001</v>
      </c>
      <c r="C718" s="2" t="s">
        <v>130</v>
      </c>
      <c r="D718" s="2" t="str">
        <f t="array" ref="D718">IF(C718="","", IFERROR(INDEX(Barang!$C$2:$C$10001, MATCH(C718, Barang!$B$2:$B$10001, 0)), ""))</f>
        <v>Makanan</v>
      </c>
      <c r="E718" s="2" t="str">
        <f t="array" ref="E718">IF(C718="","", IFERROR(INDEX(Barang!$E$2:$E$10001, MATCH(C718, Barang!$B$2:$B$10001, 0)), ""))</f>
        <v>pcs</v>
      </c>
      <c r="F718" s="10">
        <v>1</v>
      </c>
      <c r="G718" s="11">
        <f t="array" ref="G718">IF(C718="","", IFERROR(INDEX(Barang!$F$2:$F$10001, MATCH(C718, Barang!$B$2:$B$10001, 0)) * F718, ""))</f>
        <v>2000</v>
      </c>
      <c r="H718" s="10"/>
      <c r="J718" s="8"/>
      <c r="K718" s="2"/>
      <c r="L718" s="2"/>
      <c r="M718" s="2"/>
      <c r="N718" s="2"/>
      <c r="O718" s="10"/>
      <c r="P718" s="11"/>
      <c r="Q718" s="12"/>
      <c r="R718" s="10">
        <f t="shared" si="2"/>
        <v>-1</v>
      </c>
      <c r="S718" s="10" t="s">
        <v>40</v>
      </c>
      <c r="T718" s="2" t="s">
        <v>40</v>
      </c>
    </row>
    <row r="719" spans="1:20" ht="22.5" customHeight="1" x14ac:dyDescent="0.2">
      <c r="A719" s="8"/>
      <c r="B719" s="2" t="str">
        <f t="array" ref="B719">IF(C719="","", IFERROR(INDEX(Barang!$A$2:$A$10001, MATCH(C719, Barang!$B$2:$B$10001, 0)), "Tidak ditemukan"))</f>
        <v>PLS002</v>
      </c>
      <c r="C719" s="2" t="s">
        <v>56</v>
      </c>
      <c r="D719" s="2" t="str">
        <f t="array" ref="D719">IF(C719="","", IFERROR(INDEX(Barang!$C$2:$C$10001, MATCH(C719, Barang!$B$2:$B$10001, 0)), ""))</f>
        <v>Makanan</v>
      </c>
      <c r="E719" s="2" t="str">
        <f t="array" ref="E719">IF(C719="","", IFERROR(INDEX(Barang!$E$2:$E$10001, MATCH(C719, Barang!$B$2:$B$10001, 0)), ""))</f>
        <v>pcs</v>
      </c>
      <c r="F719" s="10">
        <v>10</v>
      </c>
      <c r="G719" s="11">
        <f t="array" ref="G719">IF(C719="","", IFERROR(INDEX(Barang!$F$2:$F$10001, MATCH(C719, Barang!$B$2:$B$10001, 0)) * F719, ""))</f>
        <v>10000</v>
      </c>
      <c r="H719" s="10"/>
      <c r="J719" s="13"/>
      <c r="K719" s="6"/>
      <c r="L719" s="2"/>
      <c r="M719" s="2"/>
      <c r="N719" s="2"/>
      <c r="O719" s="10"/>
      <c r="P719" s="11"/>
      <c r="Q719" s="12"/>
      <c r="R719" s="10">
        <f t="shared" si="2"/>
        <v>-10</v>
      </c>
      <c r="S719" s="10" t="s">
        <v>40</v>
      </c>
      <c r="T719" s="2" t="s">
        <v>40</v>
      </c>
    </row>
    <row r="720" spans="1:20" ht="22.5" customHeight="1" x14ac:dyDescent="0.2">
      <c r="A720" s="8"/>
      <c r="B720" s="2" t="str">
        <f t="array" ref="B720">IF(C720="","", IFERROR(INDEX(Barang!$A$2:$A$10001, MATCH(C720, Barang!$B$2:$B$10001, 0)), "Tidak ditemukan"))</f>
        <v>YP500</v>
      </c>
      <c r="C720" s="2" t="s">
        <v>19</v>
      </c>
      <c r="D720" s="2" t="str">
        <f t="array" ref="D720">IF(C720="","", IFERROR(INDEX(Barang!$C$2:$C$10001, MATCH(C720, Barang!$B$2:$B$10001, 0)), ""))</f>
        <v>Makanan</v>
      </c>
      <c r="E720" s="2" t="str">
        <f t="array" ref="E720">IF(C720="","", IFERROR(INDEX(Barang!$E$2:$E$10001, MATCH(C720, Barang!$B$2:$B$10001, 0)), ""))</f>
        <v>pcs</v>
      </c>
      <c r="F720" s="10">
        <v>4</v>
      </c>
      <c r="G720" s="11">
        <f t="array" ref="G720">IF(C720="","", IFERROR(INDEX(Barang!$F$2:$F$10001, MATCH(C720, Barang!$B$2:$B$10001, 0)) * F720, ""))</f>
        <v>2000</v>
      </c>
      <c r="H720" s="10"/>
      <c r="J720" s="8"/>
      <c r="K720" s="2"/>
      <c r="L720" s="2"/>
      <c r="M720" s="2"/>
      <c r="N720" s="2"/>
      <c r="O720" s="10"/>
      <c r="P720" s="11"/>
      <c r="Q720" s="12"/>
      <c r="R720" s="10">
        <f t="shared" si="2"/>
        <v>-4</v>
      </c>
      <c r="S720" s="10" t="s">
        <v>40</v>
      </c>
      <c r="T720" s="2" t="s">
        <v>40</v>
      </c>
    </row>
    <row r="721" spans="1:20" ht="22.5" customHeight="1" x14ac:dyDescent="0.2">
      <c r="A721" s="8"/>
      <c r="B721" s="2" t="str">
        <f t="array" ref="B721">IF(C721="","", IFERROR(INDEX(Barang!$A$2:$A$10001, MATCH(C721, Barang!$B$2:$B$10001, 0)), "Tidak ditemukan"))</f>
        <v>MGR001</v>
      </c>
      <c r="C721" s="2" t="s">
        <v>116</v>
      </c>
      <c r="D721" s="2" t="str">
        <f t="array" ref="D721">IF(C721="","", IFERROR(INDEX(Barang!$C$2:$C$10001, MATCH(C721, Barang!$B$2:$B$10001, 0)), ""))</f>
        <v>Makanan</v>
      </c>
      <c r="E721" s="2" t="str">
        <f t="array" ref="E721">IF(C721="","", IFERROR(INDEX(Barang!$E$2:$E$10001, MATCH(C721, Barang!$B$2:$B$10001, 0)), ""))</f>
        <v>pcs</v>
      </c>
      <c r="F721" s="10">
        <v>30</v>
      </c>
      <c r="G721" s="11">
        <f t="array" ref="G721">IF(C721="","", IFERROR(INDEX(Barang!$F$2:$F$10001, MATCH(C721, Barang!$B$2:$B$10001, 0)) * F721, ""))</f>
        <v>105000</v>
      </c>
      <c r="H721" s="10"/>
      <c r="J721" s="13"/>
      <c r="K721" s="6"/>
      <c r="L721" s="2"/>
      <c r="M721" s="2"/>
      <c r="N721" s="2"/>
      <c r="O721" s="10"/>
      <c r="P721" s="11"/>
      <c r="Q721" s="12"/>
      <c r="R721" s="10">
        <f t="shared" si="2"/>
        <v>-30</v>
      </c>
      <c r="S721" s="10" t="s">
        <v>40</v>
      </c>
      <c r="T721" s="2" t="s">
        <v>40</v>
      </c>
    </row>
    <row r="722" spans="1:20" ht="22.5" customHeight="1" x14ac:dyDescent="0.2">
      <c r="A722" s="8">
        <v>46012</v>
      </c>
      <c r="B722" s="2" t="str">
        <f t="array" ref="B722">IF(C722="","", IFERROR(INDEX(Barang!$A$2:$A$10001, MATCH(C722, Barang!$B$2:$B$10001, 0)), "Tidak ditemukan"))</f>
        <v>TGS001</v>
      </c>
      <c r="C722" s="2" t="s">
        <v>1040</v>
      </c>
      <c r="D722" s="2" t="str">
        <f t="array" ref="D722">IF(C722="","", IFERROR(INDEX(Barang!$C$2:$C$10001, MATCH(C722, Barang!$B$2:$B$10001, 0)), ""))</f>
        <v>Bumbu</v>
      </c>
      <c r="E722" s="2" t="str">
        <f t="array" ref="E722">IF(C722="","", IFERROR(INDEX(Barang!$E$2:$E$10001, MATCH(C722, Barang!$B$2:$B$10001, 0)), ""))</f>
        <v>pcs</v>
      </c>
      <c r="F722" s="10">
        <v>10</v>
      </c>
      <c r="G722" s="11">
        <f t="array" ref="G722">IF(C722="","", IFERROR(INDEX(Barang!$F$2:$F$10001, MATCH(C722, Barang!$B$2:$B$10001, 0)) * F722, ""))</f>
        <v>120000</v>
      </c>
      <c r="H722" s="10"/>
      <c r="J722" s="8"/>
      <c r="K722" s="2"/>
      <c r="L722" s="2"/>
      <c r="M722" s="2"/>
      <c r="N722" s="2"/>
      <c r="O722" s="10"/>
      <c r="P722" s="11"/>
      <c r="Q722" s="12"/>
      <c r="R722" s="10">
        <f t="shared" si="2"/>
        <v>-10</v>
      </c>
      <c r="S722" s="10" t="s">
        <v>40</v>
      </c>
      <c r="T722" s="2" t="s">
        <v>40</v>
      </c>
    </row>
    <row r="723" spans="1:20" ht="22.5" customHeight="1" x14ac:dyDescent="0.2">
      <c r="A723" s="8"/>
      <c r="B723" s="2" t="str">
        <f t="array" ref="B723">IF(C723="","", IFERROR(INDEX(Barang!$A$2:$A$10001, MATCH(C723, Barang!$B$2:$B$10001, 0)), "Tidak ditemukan"))</f>
        <v>GCC001</v>
      </c>
      <c r="C723" s="2" t="s">
        <v>130</v>
      </c>
      <c r="D723" s="2" t="str">
        <f t="array" ref="D723">IF(C723="","", IFERROR(INDEX(Barang!$C$2:$C$100, MATCH(C723, Barang!$B$2:$B$100, 0)), ""))</f>
        <v>Makanan</v>
      </c>
      <c r="E723" s="2" t="str">
        <f t="array" ref="E723">IF(C723="","", IFERROR(INDEX(Barang!$E$2:$E$100, MATCH(C723, Barang!$B$2:$B$100, 0)), ""))</f>
        <v>pcs</v>
      </c>
      <c r="F723" s="10">
        <v>1</v>
      </c>
      <c r="G723" s="11">
        <f t="array" ref="G723">IF(C723="","", IFERROR(INDEX(Barang!$F$2:$F$100, MATCH(C723, Barang!$B$2:$B$100, 0)) * F723, ""))</f>
        <v>2000</v>
      </c>
      <c r="H723" s="10"/>
      <c r="J723" s="13"/>
      <c r="K723" s="6"/>
      <c r="L723" s="2"/>
      <c r="M723" s="2"/>
      <c r="N723" s="2"/>
      <c r="O723" s="10"/>
      <c r="P723" s="11"/>
      <c r="Q723" s="12"/>
      <c r="R723" s="10">
        <f t="shared" si="2"/>
        <v>-1</v>
      </c>
      <c r="S723" s="10" t="s">
        <v>40</v>
      </c>
      <c r="T723" s="2" t="s">
        <v>40</v>
      </c>
    </row>
    <row r="724" spans="1:20" ht="22.5" customHeight="1" x14ac:dyDescent="0.2">
      <c r="A724" s="8"/>
      <c r="B724" s="2" t="str">
        <f t="array" ref="B724">IF(C724="","", IFERROR(INDEX(Barang!$A$2:$A$10001, MATCH(C724, Barang!$B$2:$B$10001, 0)), "Tidak ditemukan"))</f>
        <v>PLS002</v>
      </c>
      <c r="C724" s="2" t="s">
        <v>56</v>
      </c>
      <c r="D724" s="2" t="str">
        <f t="array" ref="D724">IF(C724="","", IFERROR(INDEX(Barang!$C$2:$C$100, MATCH(C724, Barang!$B$2:$B$100, 0)), ""))</f>
        <v>Makanan</v>
      </c>
      <c r="E724" s="2" t="str">
        <f t="array" ref="E724">IF(C724="","", IFERROR(INDEX(Barang!$E$2:$E$100, MATCH(C724, Barang!$B$2:$B$100, 0)), ""))</f>
        <v>pcs</v>
      </c>
      <c r="F724" s="10">
        <v>3</v>
      </c>
      <c r="G724" s="11">
        <f t="array" ref="G724">IF(C724="","", IFERROR(INDEX(Barang!$F$2:$F$100, MATCH(C724, Barang!$B$2:$B$100, 0)) * F724, ""))</f>
        <v>3000</v>
      </c>
      <c r="H724" s="10"/>
      <c r="J724" s="8"/>
      <c r="K724" s="2"/>
      <c r="L724" s="2"/>
      <c r="M724" s="2"/>
      <c r="N724" s="2"/>
      <c r="O724" s="10"/>
      <c r="P724" s="11"/>
      <c r="Q724" s="12"/>
      <c r="R724" s="10">
        <f t="shared" si="2"/>
        <v>-3</v>
      </c>
      <c r="S724" s="10" t="s">
        <v>40</v>
      </c>
      <c r="T724" s="2" t="s">
        <v>40</v>
      </c>
    </row>
    <row r="725" spans="1:20" ht="22.5" customHeight="1" x14ac:dyDescent="0.2">
      <c r="A725" s="8"/>
      <c r="B725" s="2" t="str">
        <f t="array" ref="B725">IF(C725="","", IFERROR(INDEX(Barang!$A$2:$A$10001, MATCH(C725, Barang!$B$2:$B$10001, 0)), "Tidak ditemukan"))</f>
        <v>TLR2</v>
      </c>
      <c r="C725" s="2" t="s">
        <v>135</v>
      </c>
      <c r="D725" s="2" t="str">
        <f t="array" ref="D725">IF(C725="","", IFERROR(INDEX(Barang!$C$2:$C$100, MATCH(C725, Barang!$B$2:$B$100, 0)), ""))</f>
        <v>Sembako</v>
      </c>
      <c r="E725" s="2" t="str">
        <f t="array" ref="E725">IF(C725="","", IFERROR(INDEX(Barang!$E$2:$E$100, MATCH(C725, Barang!$B$2:$B$100, 0)), ""))</f>
        <v>kg</v>
      </c>
      <c r="F725" s="10">
        <v>10</v>
      </c>
      <c r="G725" s="11">
        <f t="array" ref="G725">IF(C725="","", IFERROR(INDEX(Barang!$F$2:$F$100, MATCH(C725, Barang!$B$2:$B$100, 0)) * F725, ""))</f>
        <v>155000</v>
      </c>
      <c r="H725" s="10"/>
      <c r="J725" s="13"/>
      <c r="K725" s="6"/>
      <c r="L725" s="2"/>
      <c r="M725" s="2"/>
      <c r="N725" s="2"/>
      <c r="O725" s="10"/>
      <c r="P725" s="11"/>
      <c r="Q725" s="12"/>
      <c r="R725" s="10">
        <f t="shared" si="2"/>
        <v>-10</v>
      </c>
      <c r="S725" s="10" t="s">
        <v>40</v>
      </c>
      <c r="T725" s="2" t="s">
        <v>40</v>
      </c>
    </row>
    <row r="726" spans="1:20" ht="22.5" customHeight="1" x14ac:dyDescent="0.2">
      <c r="A726" s="8"/>
      <c r="B726" s="2" t="str">
        <f t="array" ref="B726">IF(C726="","", IFERROR(INDEX(Barang!$A$2:$A$10001, MATCH(C726, Barang!$B$2:$B$10001, 0)), "Tidak ditemukan"))</f>
        <v>MGR001</v>
      </c>
      <c r="C726" s="2" t="s">
        <v>116</v>
      </c>
      <c r="D726" s="2" t="str">
        <f t="array" ref="D726">IF(C726="","", IFERROR(INDEX(Barang!$C$2:$C$100, MATCH(C726, Barang!$B$2:$B$100, 0)), ""))</f>
        <v>Makanan</v>
      </c>
      <c r="E726" s="2" t="str">
        <f t="array" ref="E726">IF(C726="","", IFERROR(INDEX(Barang!$E$2:$E$100, MATCH(C726, Barang!$B$2:$B$100, 0)), ""))</f>
        <v>pcs</v>
      </c>
      <c r="F726" s="10">
        <v>30</v>
      </c>
      <c r="G726" s="11">
        <f t="array" ref="G726">IF(C726="","", IFERROR(INDEX(Barang!$F$2:$F$100, MATCH(C726, Barang!$B$2:$B$100, 0)) * F726, ""))</f>
        <v>105000</v>
      </c>
      <c r="H726" s="10"/>
      <c r="J726" s="8"/>
      <c r="K726" s="2"/>
      <c r="L726" s="2"/>
      <c r="M726" s="2"/>
      <c r="N726" s="2"/>
      <c r="O726" s="10"/>
      <c r="P726" s="11"/>
      <c r="Q726" s="12"/>
      <c r="R726" s="10">
        <f t="shared" si="2"/>
        <v>-30</v>
      </c>
      <c r="S726" s="10" t="s">
        <v>40</v>
      </c>
      <c r="T726" s="2" t="s">
        <v>40</v>
      </c>
    </row>
    <row r="727" spans="1:20" ht="22.5" customHeight="1" x14ac:dyDescent="0.2">
      <c r="A727" s="8"/>
      <c r="B727" s="2" t="str">
        <f t="array" ref="B727">IF(C727="","", IFERROR(INDEX(Barang!$A$2:$A$10001, MATCH(C727, Barang!$B$2:$B$10001, 0)), "Tidak ditemukan"))</f>
        <v>TRS001</v>
      </c>
      <c r="C727" s="2" t="s">
        <v>124</v>
      </c>
      <c r="D727" s="2" t="str">
        <f t="array" ref="D727">IF(C727="","", IFERROR(INDEX(Barang!$C$2:$C$100, MATCH(C727, Barang!$B$2:$B$100, 0)), ""))</f>
        <v>Bumbu</v>
      </c>
      <c r="E727" s="2" t="str">
        <f t="array" ref="E727">IF(C727="","", IFERROR(INDEX(Barang!$E$2:$E$100, MATCH(C727, Barang!$B$2:$B$100, 0)), ""))</f>
        <v>pcs</v>
      </c>
      <c r="F727" s="10">
        <v>4</v>
      </c>
      <c r="G727" s="11">
        <f t="array" ref="G727">IF(C727="","", IFERROR(INDEX(Barang!$F$2:$F$100, MATCH(C727, Barang!$B$2:$B$100, 0)) * F727, ""))</f>
        <v>2000</v>
      </c>
      <c r="H727" s="10"/>
      <c r="J727" s="13"/>
      <c r="K727" s="6"/>
      <c r="L727" s="2"/>
      <c r="M727" s="2"/>
      <c r="N727" s="2"/>
      <c r="O727" s="10"/>
      <c r="P727" s="11"/>
      <c r="Q727" s="12"/>
      <c r="R727" s="10">
        <f t="shared" si="2"/>
        <v>-4</v>
      </c>
      <c r="S727" s="10" t="s">
        <v>40</v>
      </c>
      <c r="T727" s="2" t="s">
        <v>40</v>
      </c>
    </row>
    <row r="728" spans="1:20" ht="22.5" customHeight="1" x14ac:dyDescent="0.2">
      <c r="A728" s="8"/>
      <c r="B728" s="2" t="str">
        <f t="array" ref="B728">IF(C728="","", IFERROR(INDEX(Barang!$A$2:$A$10001, MATCH(C728, Barang!$B$2:$B$10001, 0)), "Tidak ditemukan"))</f>
        <v>GPT001</v>
      </c>
      <c r="C728" s="2" t="s">
        <v>52</v>
      </c>
      <c r="D728" s="2" t="str">
        <f t="array" ref="D728">IF(C728="","", IFERROR(INDEX(Barang!$C$2:$C$100, MATCH(C728, Barang!$B$2:$B$100, 0)), ""))</f>
        <v>Makanan</v>
      </c>
      <c r="E728" s="2" t="str">
        <f t="array" ref="E728">IF(C728="","", IFERROR(INDEX(Barang!$E$2:$E$100, MATCH(C728, Barang!$B$2:$B$100, 0)), ""))</f>
        <v>pcs</v>
      </c>
      <c r="F728" s="10">
        <v>5</v>
      </c>
      <c r="G728" s="11">
        <f t="array" ref="G728">IF(C728="","", IFERROR(INDEX(Barang!$F$2:$F$100, MATCH(C728, Barang!$B$2:$B$100, 0)) * F728, ""))</f>
        <v>5000</v>
      </c>
      <c r="H728" s="10"/>
      <c r="J728" s="8"/>
      <c r="K728" s="2"/>
      <c r="L728" s="2"/>
      <c r="M728" s="2"/>
      <c r="N728" s="2"/>
      <c r="O728" s="10"/>
      <c r="P728" s="11"/>
      <c r="Q728" s="12"/>
      <c r="R728" s="10">
        <f t="shared" si="2"/>
        <v>-5</v>
      </c>
      <c r="S728" s="10" t="s">
        <v>40</v>
      </c>
      <c r="T728" s="2" t="s">
        <v>40</v>
      </c>
    </row>
    <row r="729" spans="1:20" ht="22.5" customHeight="1" x14ac:dyDescent="0.2">
      <c r="A729" s="8"/>
      <c r="B729" s="2" t="str">
        <f t="array" ref="B729">IF(C729="","", IFERROR(INDEX(Barang!$A$2:$A$10001, MATCH(C729, Barang!$B$2:$B$10001, 0)), "Tidak ditemukan"))</f>
        <v>GDY001</v>
      </c>
      <c r="C729" s="2" t="s">
        <v>189</v>
      </c>
      <c r="D729" s="2" t="str">
        <f t="array" ref="D729">IF(C729="","", IFERROR(INDEX(Barang!$C$2:$C$100, MATCH(C729, Barang!$B$2:$B$100, 0)), ""))</f>
        <v>Minuman</v>
      </c>
      <c r="E729" s="2" t="str">
        <f t="array" ref="E729">IF(C729="","", IFERROR(INDEX(Barang!$E$2:$E$100, MATCH(C729, Barang!$B$2:$B$100, 0)), ""))</f>
        <v>pcs</v>
      </c>
      <c r="F729" s="10">
        <v>1</v>
      </c>
      <c r="G729" s="11">
        <f t="array" ref="G729">IF(C729="","", IFERROR(INDEX(Barang!$F$2:$F$100, MATCH(C729, Barang!$B$2:$B$100, 0)) * F729, ""))</f>
        <v>2500</v>
      </c>
      <c r="H729" s="10"/>
      <c r="J729" s="13"/>
      <c r="K729" s="6"/>
      <c r="L729" s="2"/>
      <c r="M729" s="2"/>
      <c r="N729" s="2"/>
      <c r="O729" s="10"/>
      <c r="P729" s="11"/>
      <c r="Q729" s="12"/>
      <c r="R729" s="10">
        <f t="shared" si="2"/>
        <v>-1</v>
      </c>
      <c r="S729" s="10" t="s">
        <v>40</v>
      </c>
      <c r="T729" s="2" t="s">
        <v>40</v>
      </c>
    </row>
    <row r="730" spans="1:20" ht="22.5" customHeight="1" x14ac:dyDescent="0.2">
      <c r="A730" s="8">
        <v>46013</v>
      </c>
      <c r="B730" s="2" t="str">
        <f t="array" ref="B730">IF(C730="","", IFERROR(INDEX(Barang!$A$2:$A$10001, MATCH(C730, Barang!$B$2:$B$10001, 0)), "Tidak ditemukan"))</f>
        <v>TLR2</v>
      </c>
      <c r="C730" s="2" t="s">
        <v>135</v>
      </c>
      <c r="D730" s="2" t="str">
        <f t="array" ref="D730">IF(C730="","", IFERROR(INDEX(Barang!$C$2:$C$100, MATCH(C730, Barang!$B$2:$B$100, 0)), ""))</f>
        <v>Sembako</v>
      </c>
      <c r="E730" s="2" t="str">
        <f t="array" ref="E730">IF(C730="","", IFERROR(INDEX(Barang!$E$2:$E$100, MATCH(C730, Barang!$B$2:$B$100, 0)), ""))</f>
        <v>kg</v>
      </c>
      <c r="F730" s="10">
        <v>30</v>
      </c>
      <c r="G730" s="11">
        <f t="array" ref="G730">IF(C730="","", IFERROR(INDEX(Barang!$F$2:$F$100, MATCH(C730, Barang!$B$2:$B$100, 0)) * F730, ""))</f>
        <v>465000</v>
      </c>
      <c r="H730" s="10"/>
      <c r="J730" s="8"/>
      <c r="K730" s="2"/>
      <c r="L730" s="2"/>
      <c r="M730" s="2"/>
      <c r="N730" s="2"/>
      <c r="O730" s="10"/>
      <c r="P730" s="11"/>
      <c r="Q730" s="12"/>
      <c r="R730" s="10">
        <f t="shared" si="2"/>
        <v>-30</v>
      </c>
      <c r="S730" s="10" t="s">
        <v>40</v>
      </c>
      <c r="T730" s="2" t="s">
        <v>40</v>
      </c>
    </row>
    <row r="731" spans="1:20" ht="22.5" customHeight="1" x14ac:dyDescent="0.2">
      <c r="A731" s="8"/>
      <c r="B731" s="2" t="str">
        <f t="array" ref="B731">IF(C731="","", IFERROR(INDEX(Barang!$A$2:$A$10001, MATCH(C731, Barang!$B$2:$B$10001, 0)), "Tidak ditemukan"))</f>
        <v>LFB001</v>
      </c>
      <c r="C731" s="2" t="s">
        <v>85</v>
      </c>
      <c r="D731" s="2" t="str">
        <f t="array" ref="D731">IF(C731="","", IFERROR(INDEX(Barang!$C$2:$C$100, MATCH(C731, Barang!$B$2:$B$100, 0)), ""))</f>
        <v>Sabun</v>
      </c>
      <c r="E731" s="2" t="str">
        <f t="array" ref="E731">IF(C731="","", IFERROR(INDEX(Barang!$E$2:$E$100, MATCH(C731, Barang!$B$2:$B$100, 0)), ""))</f>
        <v>pcs</v>
      </c>
      <c r="F731" s="10">
        <v>1</v>
      </c>
      <c r="G731" s="11">
        <f t="array" ref="G731">IF(C731="","", IFERROR(INDEX(Barang!$F$2:$F$100, MATCH(C731, Barang!$B$2:$B$100, 0)) * F731, ""))</f>
        <v>6000</v>
      </c>
      <c r="H731" s="10"/>
      <c r="J731" s="13"/>
      <c r="K731" s="6"/>
      <c r="L731" s="2"/>
      <c r="M731" s="2"/>
      <c r="N731" s="2"/>
      <c r="O731" s="10"/>
      <c r="P731" s="11"/>
      <c r="Q731" s="12"/>
      <c r="R731" s="10">
        <f t="shared" si="2"/>
        <v>-1</v>
      </c>
      <c r="S731" s="10" t="s">
        <v>40</v>
      </c>
      <c r="T731" s="2" t="s">
        <v>40</v>
      </c>
    </row>
    <row r="732" spans="1:20" ht="22.5" customHeight="1" x14ac:dyDescent="0.2">
      <c r="A732" s="8"/>
      <c r="B732" s="2" t="str">
        <f t="array" ref="B732">IF(C732="","", IFERROR(INDEX(Barang!$A$2:$A$10001, MATCH(C732, Barang!$B$2:$B$10001, 0)), "Tidak ditemukan"))</f>
        <v>KGA001</v>
      </c>
      <c r="C732" s="2" t="s">
        <v>294</v>
      </c>
      <c r="D732" s="2" t="str">
        <f t="array" ref="D732">IF(C732="","", IFERROR(INDEX(Barang!$C$2:$C$10001, MATCH(C732, Barang!$B$2:$B$10001, 0)), ""))</f>
        <v>Minuman</v>
      </c>
      <c r="E732" s="2" t="str">
        <f t="array" ref="E732">IF(C732="","", IFERROR(INDEX(Barang!$E$2:$E$10001, MATCH(C732, Barang!$B$2:$B$10001, 0)), ""))</f>
        <v>pcs</v>
      </c>
      <c r="F732" s="10">
        <v>8</v>
      </c>
      <c r="G732" s="11">
        <f t="array" ref="G732">IF(C732="","", IFERROR(INDEX(Barang!$F$2:$F$10001, MATCH(C732, Barang!$B$2:$B$10001, 0)) * F732, ""))</f>
        <v>16000</v>
      </c>
      <c r="H732" s="10"/>
      <c r="J732" s="8"/>
      <c r="K732" s="2"/>
      <c r="L732" s="2"/>
      <c r="M732" s="2"/>
      <c r="N732" s="2"/>
      <c r="O732" s="10"/>
      <c r="P732" s="11"/>
      <c r="Q732" s="12"/>
      <c r="R732" s="10">
        <f t="shared" si="2"/>
        <v>-8</v>
      </c>
      <c r="S732" s="10" t="s">
        <v>40</v>
      </c>
      <c r="T732" s="2" t="s">
        <v>40</v>
      </c>
    </row>
    <row r="733" spans="1:20" ht="22.5" customHeight="1" x14ac:dyDescent="0.2">
      <c r="A733" s="8"/>
      <c r="B733" s="2" t="str">
        <f t="array" ref="B733">IF(C733="","", IFERROR(INDEX(Barang!$A$2:$A$10001, MATCH(C733, Barang!$B$2:$B$10001, 0)), "Tidak ditemukan"))</f>
        <v>EMR001</v>
      </c>
      <c r="C733" s="2" t="s">
        <v>340</v>
      </c>
      <c r="D733" s="2" t="str">
        <f t="array" ref="D733">IF(C733="","", IFERROR(INDEX(Barang!$C$2:$C$10001, MATCH(C733, Barang!$B$2:$B$10001, 0)), ""))</f>
        <v>Shampo</v>
      </c>
      <c r="E733" s="2" t="str">
        <f t="array" ref="E733">IF(C733="","", IFERROR(INDEX(Barang!$E$2:$E$10001, MATCH(C733, Barang!$B$2:$B$10001, 0)), ""))</f>
        <v>pcs</v>
      </c>
      <c r="F733" s="10">
        <v>4</v>
      </c>
      <c r="G733" s="11">
        <f t="array" ref="G733">IF(C733="","", IFERROR(INDEX(Barang!$F$2:$F$10001, MATCH(C733, Barang!$B$2:$B$10001, 0)) * F733, ""))</f>
        <v>4000</v>
      </c>
      <c r="H733" s="10"/>
      <c r="J733" s="13"/>
      <c r="K733" s="6"/>
      <c r="L733" s="2"/>
      <c r="M733" s="2"/>
      <c r="N733" s="2"/>
      <c r="O733" s="10"/>
      <c r="P733" s="11"/>
      <c r="Q733" s="12"/>
      <c r="R733" s="10">
        <f t="shared" si="2"/>
        <v>-4</v>
      </c>
      <c r="S733" s="10" t="s">
        <v>40</v>
      </c>
      <c r="T733" s="2" t="s">
        <v>40</v>
      </c>
    </row>
    <row r="734" spans="1:20" ht="22.5" customHeight="1" x14ac:dyDescent="0.2">
      <c r="A734" s="8"/>
      <c r="B734" s="2" t="str">
        <f t="array" ref="B734">IF(C734="","", IFERROR(INDEX(Barang!$A$2:$A$10001, MATCH(C734, Barang!$B$2:$B$10001, 0)), "Tidak ditemukan"))</f>
        <v>GCC001</v>
      </c>
      <c r="C734" s="2" t="s">
        <v>130</v>
      </c>
      <c r="D734" s="2" t="str">
        <f t="array" ref="D734">IF(C734="","", IFERROR(INDEX(Barang!$C$2:$C$100, MATCH(C734, Barang!$B$2:$B$100, 0)), ""))</f>
        <v>Makanan</v>
      </c>
      <c r="E734" s="2" t="str">
        <f t="array" ref="E734">IF(C734="","", IFERROR(INDEX(Barang!$E$2:$E$100, MATCH(C734, Barang!$B$2:$B$100, 0)), ""))</f>
        <v>pcs</v>
      </c>
      <c r="F734" s="10">
        <v>1</v>
      </c>
      <c r="G734" s="11">
        <f t="array" ref="G734">IF(C734="","", IFERROR(INDEX(Barang!$F$2:$F$100, MATCH(C734, Barang!$B$2:$B$100, 0)) * F734, ""))</f>
        <v>2000</v>
      </c>
      <c r="H734" s="10"/>
      <c r="J734" s="8"/>
      <c r="K734" s="2"/>
      <c r="L734" s="2"/>
      <c r="M734" s="2"/>
      <c r="N734" s="2"/>
      <c r="O734" s="10"/>
      <c r="P734" s="11"/>
      <c r="Q734" s="12"/>
      <c r="R734" s="10">
        <f t="shared" si="2"/>
        <v>-1</v>
      </c>
      <c r="S734" s="10" t="s">
        <v>40</v>
      </c>
      <c r="T734" s="2" t="s">
        <v>40</v>
      </c>
    </row>
    <row r="735" spans="1:20" ht="22.5" customHeight="1" x14ac:dyDescent="0.2">
      <c r="A735" s="8"/>
      <c r="B735" s="2" t="str">
        <f t="array" ref="B735">IF(C735="","", IFERROR(INDEX(Barang!$A$2:$A$10001, MATCH(C735, Barang!$B$2:$B$10001, 0)), "Tidak ditemukan"))</f>
        <v>PLS002</v>
      </c>
      <c r="C735" s="2" t="s">
        <v>56</v>
      </c>
      <c r="D735" s="2" t="str">
        <f t="array" ref="D735">IF(C735="","", IFERROR(INDEX(Barang!$C$2:$C$100, MATCH(C735, Barang!$B$2:$B$100, 0)), ""))</f>
        <v>Makanan</v>
      </c>
      <c r="E735" s="2" t="str">
        <f t="array" ref="E735">IF(C735="","", IFERROR(INDEX(Barang!$E$2:$E$100, MATCH(C735, Barang!$B$2:$B$100, 0)), ""))</f>
        <v>pcs</v>
      </c>
      <c r="F735" s="10">
        <v>1</v>
      </c>
      <c r="G735" s="11">
        <f t="array" ref="G735">IF(C735="","", IFERROR(INDEX(Barang!$F$2:$F$100, MATCH(C735, Barang!$B$2:$B$100, 0)) * F735, ""))</f>
        <v>1000</v>
      </c>
      <c r="H735" s="10"/>
      <c r="J735" s="13"/>
      <c r="K735" s="6"/>
      <c r="L735" s="2"/>
      <c r="M735" s="2"/>
      <c r="N735" s="2"/>
      <c r="O735" s="10"/>
      <c r="P735" s="11"/>
      <c r="Q735" s="12"/>
      <c r="R735" s="10">
        <f t="shared" si="2"/>
        <v>-1</v>
      </c>
      <c r="S735" s="10" t="s">
        <v>40</v>
      </c>
      <c r="T735" s="2" t="s">
        <v>40</v>
      </c>
    </row>
    <row r="736" spans="1:20" ht="22.5" customHeight="1" x14ac:dyDescent="0.2">
      <c r="A736" s="8"/>
      <c r="B736" s="2" t="str">
        <f t="array" ref="B736">IF(C736="","", IFERROR(INDEX(Barang!$A$2:$A$10001, MATCH(C736, Barang!$B$2:$B$10001, 0)), "Tidak ditemukan"))</f>
        <v>TGJ001</v>
      </c>
      <c r="C736" s="2" t="s">
        <v>307</v>
      </c>
      <c r="D736" s="2" t="str">
        <f t="array" ref="D736">IF(C736="","", IFERROR(INDEX(Barang!$C$2:$C$10001, MATCH(C736, Barang!$B$2:$B$10001, 0)), ""))</f>
        <v>Bumbu</v>
      </c>
      <c r="E736" s="2" t="str">
        <f t="array" ref="E736">IF(C736="","", IFERROR(INDEX(Barang!$E$2:$E$10001, MATCH(C736, Barang!$B$2:$B$10001, 0)), ""))</f>
        <v>pcs</v>
      </c>
      <c r="F736" s="10">
        <v>1</v>
      </c>
      <c r="G736" s="11">
        <f t="array" ref="G736">IF(C736="","", IFERROR(INDEX(Barang!$F$2:$F$10001, MATCH(C736, Barang!$B$2:$B$10001, 0)) * F736, ""))</f>
        <v>3000</v>
      </c>
      <c r="H736" s="10"/>
      <c r="J736" s="8"/>
      <c r="K736" s="2"/>
      <c r="L736" s="2"/>
      <c r="M736" s="2"/>
      <c r="N736" s="2"/>
      <c r="O736" s="10"/>
      <c r="P736" s="11"/>
      <c r="Q736" s="12"/>
      <c r="R736" s="10">
        <f t="shared" si="2"/>
        <v>-1</v>
      </c>
      <c r="S736" s="10" t="s">
        <v>40</v>
      </c>
      <c r="T736" s="2" t="s">
        <v>40</v>
      </c>
    </row>
    <row r="737" spans="1:20" ht="22.5" customHeight="1" x14ac:dyDescent="0.2">
      <c r="A737" s="8"/>
      <c r="B737" s="2" t="str">
        <f t="array" ref="B737">IF(C737="","", IFERROR(INDEX(Barang!$A$2:$A$10001, MATCH(C737, Barang!$B$2:$B$10001, 0)), "Tidak ditemukan"))</f>
        <v>EKC001</v>
      </c>
      <c r="C737" s="2" t="s">
        <v>262</v>
      </c>
      <c r="D737" s="2" t="str">
        <f t="array" ref="D737">IF(C737="","", IFERROR(INDEX(Barang!$C$2:$C$10001, MATCH(C737, Barang!$B$2:$B$10001, 0)), ""))</f>
        <v>Sabun</v>
      </c>
      <c r="E737" s="2" t="str">
        <f t="array" ref="E737">IF(C737="","", IFERROR(INDEX(Barang!$E$2:$E$10001, MATCH(C737, Barang!$B$2:$B$10001, 0)), ""))</f>
        <v>pcs</v>
      </c>
      <c r="F737" s="10">
        <v>1</v>
      </c>
      <c r="G737" s="11">
        <f t="array" ref="G737">IF(C737="","", IFERROR(INDEX(Barang!$F$2:$F$10001, MATCH(C737, Barang!$B$2:$B$10001, 0)) * F737, ""))</f>
        <v>10000</v>
      </c>
      <c r="H737" s="10"/>
      <c r="J737" s="13"/>
      <c r="K737" s="6"/>
      <c r="L737" s="2"/>
      <c r="M737" s="2"/>
      <c r="N737" s="2"/>
      <c r="O737" s="10"/>
      <c r="P737" s="11"/>
      <c r="Q737" s="12"/>
      <c r="R737" s="10">
        <f t="shared" si="2"/>
        <v>-1</v>
      </c>
      <c r="S737" s="10" t="s">
        <v>40</v>
      </c>
      <c r="T737" s="2" t="s">
        <v>40</v>
      </c>
    </row>
    <row r="738" spans="1:20" ht="22.5" customHeight="1" x14ac:dyDescent="0.2">
      <c r="A738" s="8"/>
      <c r="B738" s="2" t="str">
        <f t="array" ref="B738">IF(C738="","", IFERROR(INDEX(Barang!$A$2:$A$10001, MATCH(C738, Barang!$B$2:$B$10001, 0)), "Tidak ditemukan"))</f>
        <v>SNC001</v>
      </c>
      <c r="C738" s="2" t="s">
        <v>211</v>
      </c>
      <c r="D738" s="2" t="str">
        <f t="array" ref="D738">IF(C738="","", IFERROR(INDEX(Barang!$C$2:$C$10001, MATCH(C738, Barang!$B$2:$B$10001, 0)), ""))</f>
        <v>Minyak</v>
      </c>
      <c r="E738" s="2" t="str">
        <f t="array" ref="E738">IF(C738="","", IFERROR(INDEX(Barang!$E$2:$E$10001, MATCH(C738, Barang!$B$2:$B$10001, 0)), ""))</f>
        <v>Liter</v>
      </c>
      <c r="F738" s="10">
        <v>10</v>
      </c>
      <c r="G738" s="11">
        <f t="array" ref="G738">IF(C738="","", IFERROR(INDEX(Barang!$F$2:$F$10001, MATCH(C738, Barang!$B$2:$B$10001, 0)) * F738, ""))</f>
        <v>210000</v>
      </c>
      <c r="H738" s="10"/>
      <c r="J738" s="8"/>
      <c r="K738" s="2"/>
      <c r="L738" s="2"/>
      <c r="M738" s="2"/>
      <c r="N738" s="2"/>
      <c r="O738" s="10"/>
      <c r="P738" s="11"/>
      <c r="Q738" s="12"/>
      <c r="R738" s="10">
        <f t="shared" si="2"/>
        <v>-10</v>
      </c>
      <c r="S738" s="10" t="s">
        <v>40</v>
      </c>
      <c r="T738" s="2" t="s">
        <v>40</v>
      </c>
    </row>
    <row r="739" spans="1:20" ht="22.5" customHeight="1" x14ac:dyDescent="0.2">
      <c r="A739" s="8"/>
      <c r="B739" s="2" t="str">
        <f t="array" ref="B739">IF(C739="","", IFERROR(INDEX(Barang!$A$2:$A$10001, MATCH(C739, Barang!$B$2:$B$10001, 0)), "Tidak ditemukan"))</f>
        <v>MGR001</v>
      </c>
      <c r="C739" s="2" t="s">
        <v>116</v>
      </c>
      <c r="D739" s="2" t="str">
        <f t="array" ref="D739">IF(C739="","", IFERROR(INDEX(Barang!$C$2:$C$10001, MATCH(C739, Barang!$B$2:$B$10001, 0)), ""))</f>
        <v>Makanan</v>
      </c>
      <c r="E739" s="2" t="str">
        <f t="array" ref="E739">IF(C739="","", IFERROR(INDEX(Barang!$E$2:$E$10001, MATCH(C739, Barang!$B$2:$B$10001, 0)), ""))</f>
        <v>pcs</v>
      </c>
      <c r="F739" s="10">
        <v>40</v>
      </c>
      <c r="G739" s="11">
        <f t="array" ref="G739">IF(C739="","", IFERROR(INDEX(Barang!$F$2:$F$10001, MATCH(C739, Barang!$B$2:$B$10001, 0)) * F739, ""))</f>
        <v>140000</v>
      </c>
      <c r="H739" s="10"/>
      <c r="J739" s="13"/>
      <c r="K739" s="6"/>
      <c r="L739" s="2"/>
      <c r="M739" s="2"/>
      <c r="N739" s="2"/>
      <c r="O739" s="10"/>
      <c r="P739" s="11"/>
      <c r="Q739" s="12"/>
      <c r="R739" s="10">
        <f t="shared" si="2"/>
        <v>-40</v>
      </c>
      <c r="S739" s="10" t="s">
        <v>40</v>
      </c>
      <c r="T739" s="2" t="s">
        <v>40</v>
      </c>
    </row>
    <row r="740" spans="1:20" ht="22.5" customHeight="1" x14ac:dyDescent="0.2">
      <c r="A740" s="8"/>
      <c r="B740" s="2" t="str">
        <f t="array" ref="B740">IF(C740="","", IFERROR(INDEX(Barang!$A$2:$A$10001, MATCH(C740, Barang!$B$2:$B$10001, 0)), "Tidak ditemukan"))</f>
        <v>CL1001</v>
      </c>
      <c r="C740" s="2" t="s">
        <v>77</v>
      </c>
      <c r="D740" s="2" t="str">
        <f t="array" ref="D740">IF(C740="","", IFERROR(INDEX(Barang!$C$2:$C$10001, MATCH(C740, Barang!$B$2:$B$10001, 0)), ""))</f>
        <v>Makanan</v>
      </c>
      <c r="E740" s="2" t="str">
        <f t="array" ref="E740">IF(C740="","", IFERROR(INDEX(Barang!$E$2:$E$10001, MATCH(C740, Barang!$B$2:$B$10001, 0)), ""))</f>
        <v>pcs</v>
      </c>
      <c r="F740" s="10">
        <v>2</v>
      </c>
      <c r="G740" s="11">
        <f t="array" ref="G740">IF(C740="","", IFERROR(INDEX(Barang!$F$2:$F$10001, MATCH(C740, Barang!$B$2:$B$10001, 0)) * F740, ""))</f>
        <v>2000</v>
      </c>
      <c r="H740" s="10"/>
      <c r="J740" s="8"/>
      <c r="K740" s="2"/>
      <c r="L740" s="2"/>
      <c r="M740" s="2"/>
      <c r="N740" s="2"/>
      <c r="O740" s="10"/>
      <c r="P740" s="11"/>
      <c r="Q740" s="12"/>
      <c r="R740" s="10">
        <f t="shared" si="2"/>
        <v>-2</v>
      </c>
      <c r="S740" s="10" t="s">
        <v>40</v>
      </c>
      <c r="T740" s="2" t="s">
        <v>40</v>
      </c>
    </row>
    <row r="741" spans="1:20" ht="22.5" customHeight="1" x14ac:dyDescent="0.2">
      <c r="A741" s="8"/>
      <c r="B741" s="2" t="str">
        <f t="array" ref="B741">IF(C741="","", IFERROR(INDEX(Barang!$A$2:$A$10001, MATCH(C741, Barang!$B$2:$B$10001, 0)), "Tidak ditemukan"))</f>
        <v>CL5001</v>
      </c>
      <c r="C741" s="2" t="s">
        <v>42</v>
      </c>
      <c r="D741" s="2" t="str">
        <f t="array" ref="D741">IF(C741="","", IFERROR(INDEX(Barang!$C$2:$C$10001, MATCH(C741, Barang!$B$2:$B$10001, 0)), ""))</f>
        <v>Makanan</v>
      </c>
      <c r="E741" s="2" t="str">
        <f t="array" ref="E741">IF(C741="","", IFERROR(INDEX(Barang!$E$2:$E$10001, MATCH(C741, Barang!$B$2:$B$10001, 0)), ""))</f>
        <v>pcs</v>
      </c>
      <c r="F741" s="10">
        <v>1</v>
      </c>
      <c r="G741" s="11">
        <f t="array" ref="G741">IF(C741="","", IFERROR(INDEX(Barang!$F$2:$F$10001, MATCH(C741, Barang!$B$2:$B$10001, 0)) * F741, ""))</f>
        <v>500</v>
      </c>
      <c r="H741" s="10"/>
      <c r="J741" s="13"/>
      <c r="K741" s="6"/>
      <c r="L741" s="2"/>
      <c r="M741" s="2"/>
      <c r="N741" s="2"/>
      <c r="O741" s="10"/>
      <c r="P741" s="11"/>
      <c r="Q741" s="12"/>
      <c r="R741" s="10">
        <f t="shared" si="2"/>
        <v>-1</v>
      </c>
      <c r="S741" s="10" t="s">
        <v>40</v>
      </c>
      <c r="T741" s="2" t="s">
        <v>40</v>
      </c>
    </row>
    <row r="742" spans="1:20" ht="22.5" customHeight="1" x14ac:dyDescent="0.2">
      <c r="A742" s="8"/>
      <c r="B742" s="2" t="str">
        <f t="array" ref="B742">IF(C742="","", IFERROR(INDEX(Barang!$A$2:$A$10001, MATCH(C742, Barang!$B$2:$B$10001, 0)), "Tidak ditemukan"))</f>
        <v>CLP001</v>
      </c>
      <c r="C742" s="2" t="s">
        <v>301</v>
      </c>
      <c r="D742" s="2" t="str">
        <f t="array" ref="D742">IF(C742="","", IFERROR(INDEX(Barang!$C$2:$C$10001, MATCH(C742, Barang!$B$2:$B$10001, 0)), ""))</f>
        <v>Makanan</v>
      </c>
      <c r="E742" s="2" t="str">
        <f t="array" ref="E742">IF(C742="","", IFERROR(INDEX(Barang!$E$2:$E$10001, MATCH(C742, Barang!$B$2:$B$10001, 0)), ""))</f>
        <v>pcs</v>
      </c>
      <c r="F742" s="10">
        <v>1</v>
      </c>
      <c r="G742" s="11">
        <f t="array" ref="G742">IF(C742="","", IFERROR(INDEX(Barang!$F$2:$F$10001, MATCH(C742, Barang!$B$2:$B$10001, 0)) * F742, ""))</f>
        <v>2000</v>
      </c>
      <c r="H742" s="10"/>
      <c r="J742" s="8"/>
      <c r="K742" s="2"/>
      <c r="L742" s="2"/>
      <c r="M742" s="2"/>
      <c r="N742" s="2"/>
      <c r="O742" s="10"/>
      <c r="P742" s="11"/>
      <c r="Q742" s="12"/>
      <c r="R742" s="10">
        <f t="shared" si="2"/>
        <v>-1</v>
      </c>
      <c r="S742" s="10" t="s">
        <v>40</v>
      </c>
      <c r="T742" s="2" t="s">
        <v>40</v>
      </c>
    </row>
    <row r="743" spans="1:20" ht="22.5" customHeight="1" x14ac:dyDescent="0.2">
      <c r="A743" s="8"/>
      <c r="B743" s="2" t="str">
        <f t="array" ref="B743">IF(C743="","", IFERROR(INDEX(Barang!$A$2:$A$10001, MATCH(C743, Barang!$B$2:$B$10001, 0)), "Tidak ditemukan"))</f>
        <v>YP500</v>
      </c>
      <c r="C743" s="2" t="s">
        <v>19</v>
      </c>
      <c r="D743" s="2" t="str">
        <f t="array" ref="D743">IF(C743="","", IFERROR(INDEX(Barang!$C$2:$C$10001, MATCH(C743, Barang!$B$2:$B$10001, 0)), ""))</f>
        <v>Makanan</v>
      </c>
      <c r="E743" s="2" t="str">
        <f t="array" ref="E743">IF(C743="","", IFERROR(INDEX(Barang!$E$2:$E$10001, MATCH(C743, Barang!$B$2:$B$10001, 0)), ""))</f>
        <v>pcs</v>
      </c>
      <c r="F743" s="10">
        <v>5</v>
      </c>
      <c r="G743" s="11">
        <f t="array" ref="G743">IF(C743="","", IFERROR(INDEX(Barang!$F$2:$F$10001, MATCH(C743, Barang!$B$2:$B$10001, 0)) * F743, ""))</f>
        <v>2500</v>
      </c>
      <c r="H743" s="10"/>
      <c r="J743" s="13"/>
      <c r="K743" s="6"/>
      <c r="L743" s="2"/>
      <c r="M743" s="2"/>
      <c r="N743" s="2"/>
      <c r="O743" s="10"/>
      <c r="P743" s="11"/>
      <c r="Q743" s="12"/>
      <c r="R743" s="10">
        <f t="shared" si="2"/>
        <v>-5</v>
      </c>
      <c r="S743" s="10" t="s">
        <v>40</v>
      </c>
      <c r="T743" s="2" t="s">
        <v>40</v>
      </c>
    </row>
    <row r="744" spans="1:20" ht="22.5" customHeight="1" x14ac:dyDescent="0.2">
      <c r="A744" s="8"/>
      <c r="B744" s="2" t="str">
        <f t="array" ref="B744">IF(C744="","", IFERROR(INDEX(Barang!$A$2:$A$10001, MATCH(C744, Barang!$B$2:$B$10001, 0)), "Tidak ditemukan"))</f>
        <v>OKJ1</v>
      </c>
      <c r="C744" s="2" t="s">
        <v>723</v>
      </c>
      <c r="D744" s="2" t="str">
        <f t="array" ref="D744">IF(C744="","", IFERROR(INDEX(Barang!$C$2:$C$10001, MATCH(C744, Barang!$B$2:$B$10001, 0)), ""))</f>
        <v>Minuman</v>
      </c>
      <c r="E744" s="2" t="str">
        <f t="array" ref="E744">IF(C744="","", IFERROR(INDEX(Barang!$E$2:$E$10001, MATCH(C744, Barang!$B$2:$B$10001, 0)), ""))</f>
        <v>pcs</v>
      </c>
      <c r="F744" s="10">
        <v>1</v>
      </c>
      <c r="G744" s="11">
        <f t="array" ref="G744">IF(C744="","", IFERROR(INDEX(Barang!$F$2:$F$10001, MATCH(C744, Barang!$B$2:$B$10001, 0)) * F744, ""))</f>
        <v>1000</v>
      </c>
      <c r="H744" s="10"/>
      <c r="J744" s="8"/>
      <c r="K744" s="2"/>
      <c r="L744" s="2"/>
      <c r="M744" s="2"/>
      <c r="N744" s="2"/>
      <c r="O744" s="10"/>
      <c r="P744" s="11"/>
      <c r="Q744" s="12"/>
      <c r="R744" s="10">
        <f t="shared" si="2"/>
        <v>-1</v>
      </c>
      <c r="S744" s="10" t="s">
        <v>40</v>
      </c>
      <c r="T744" s="2" t="s">
        <v>40</v>
      </c>
    </row>
    <row r="745" spans="1:20" ht="22.5" customHeight="1" x14ac:dyDescent="0.2">
      <c r="A745" s="8"/>
      <c r="B745" s="2" t="str">
        <f t="array" ref="B745">IF(C745="","", IFERROR(INDEX(Barang!$A$2:$A$10001, MATCH(C745, Barang!$B$2:$B$10001, 0)), "Tidak ditemukan"))</f>
        <v>OKJ2</v>
      </c>
      <c r="C745" s="2" t="s">
        <v>830</v>
      </c>
      <c r="D745" s="2" t="str">
        <f t="array" ref="D745">IF(C745="","", IFERROR(INDEX(Barang!$C$2:$C$10001, MATCH(C745, Barang!$B$2:$B$10001, 0)), ""))</f>
        <v>Minuman</v>
      </c>
      <c r="E745" s="2" t="str">
        <f t="array" ref="E745">IF(C745="","", IFERROR(INDEX(Barang!$E$2:$E$10001, MATCH(C745, Barang!$B$2:$B$10001, 0)), ""))</f>
        <v>pcs</v>
      </c>
      <c r="F745" s="10">
        <v>1</v>
      </c>
      <c r="G745" s="11">
        <f t="array" ref="G745">IF(C745="","", IFERROR(INDEX(Barang!$F$2:$F$10001, MATCH(C745, Barang!$B$2:$B$10001, 0)) * F745, ""))</f>
        <v>2000</v>
      </c>
      <c r="H745" s="10"/>
      <c r="J745" s="13"/>
      <c r="K745" s="6"/>
      <c r="L745" s="2"/>
      <c r="M745" s="2"/>
      <c r="N745" s="2"/>
      <c r="O745" s="10"/>
      <c r="P745" s="11"/>
      <c r="Q745" s="12"/>
      <c r="R745" s="10">
        <f t="shared" si="2"/>
        <v>-1</v>
      </c>
      <c r="S745" s="10" t="s">
        <v>40</v>
      </c>
      <c r="T745" s="2" t="s">
        <v>40</v>
      </c>
    </row>
    <row r="746" spans="1:20" ht="22.5" customHeight="1" x14ac:dyDescent="0.2">
      <c r="A746" s="8"/>
      <c r="B746" s="2" t="str">
        <f t="array" ref="B746">IF(C746="","", IFERROR(INDEX(Barang!$A$2:$A$10001, MATCH(C746, Barang!$B$2:$B$10001, 0)), "Tidak ditemukan"))</f>
        <v>DLN02</v>
      </c>
      <c r="C746" s="2" t="s">
        <v>493</v>
      </c>
      <c r="D746" s="2" t="str">
        <f t="array" ref="D746">IF(C746="","", IFERROR(INDEX(Barang!$C$2:$C$10001, MATCH(C746, Barang!$B$2:$B$10001, 0)), ""))</f>
        <v>Makanan</v>
      </c>
      <c r="E746" s="2" t="str">
        <f t="array" ref="E746">IF(C746="","", IFERROR(INDEX(Barang!$E$2:$E$10001, MATCH(C746, Barang!$B$2:$B$10001, 0)), ""))</f>
        <v>pcs</v>
      </c>
      <c r="F746" s="10">
        <v>1</v>
      </c>
      <c r="G746" s="11">
        <f t="array" ref="G746">IF(C746="","", IFERROR(INDEX(Barang!$F$2:$F$10001, MATCH(C746, Barang!$B$2:$B$10001, 0)) * F746, ""))</f>
        <v>2000</v>
      </c>
      <c r="H746" s="10"/>
      <c r="J746" s="8"/>
      <c r="K746" s="2"/>
      <c r="L746" s="2"/>
      <c r="M746" s="2"/>
      <c r="N746" s="2"/>
      <c r="O746" s="10"/>
      <c r="P746" s="11"/>
      <c r="Q746" s="12"/>
      <c r="R746" s="10">
        <f t="shared" si="2"/>
        <v>-1</v>
      </c>
      <c r="S746" s="10" t="s">
        <v>40</v>
      </c>
      <c r="T746" s="2" t="s">
        <v>40</v>
      </c>
    </row>
    <row r="747" spans="1:20" ht="22.5" customHeight="1" x14ac:dyDescent="0.2">
      <c r="A747" s="8"/>
      <c r="B747" s="2" t="str">
        <f t="array" ref="B747">IF(C747="","", IFERROR(INDEX(Barang!$A$2:$A$10001, MATCH(C747, Barang!$B$2:$B$10001, 0)), "Tidak ditemukan"))</f>
        <v>APT001</v>
      </c>
      <c r="C747" s="2" t="s">
        <v>242</v>
      </c>
      <c r="D747" s="2" t="str">
        <f t="array" ref="D747">IF(C747="","", IFERROR(INDEX(Barang!$C$2:$C$10001, MATCH(C747, Barang!$B$2:$B$10001, 0)), ""))</f>
        <v>Makanan</v>
      </c>
      <c r="E747" s="2" t="str">
        <f t="array" ref="E747">IF(C747="","", IFERROR(INDEX(Barang!$E$2:$E$10001, MATCH(C747, Barang!$B$2:$B$10001, 0)), ""))</f>
        <v>pcs</v>
      </c>
      <c r="F747" s="10">
        <v>2</v>
      </c>
      <c r="G747" s="11">
        <f t="array" ref="G747">IF(C747="","", IFERROR(INDEX(Barang!$F$2:$F$10001, MATCH(C747, Barang!$B$2:$B$10001, 0)) * F747, ""))</f>
        <v>4000</v>
      </c>
      <c r="H747" s="10"/>
      <c r="J747" s="13"/>
      <c r="K747" s="6"/>
      <c r="L747" s="2"/>
      <c r="M747" s="2"/>
      <c r="N747" s="2"/>
      <c r="O747" s="10"/>
      <c r="P747" s="11"/>
      <c r="Q747" s="12"/>
      <c r="R747" s="10">
        <f t="shared" si="2"/>
        <v>-2</v>
      </c>
      <c r="S747" s="10" t="s">
        <v>40</v>
      </c>
      <c r="T747" s="2" t="s">
        <v>40</v>
      </c>
    </row>
    <row r="748" spans="1:20" ht="22.5" customHeight="1" x14ac:dyDescent="0.2">
      <c r="A748" s="8"/>
      <c r="B748" s="2" t="str">
        <f t="array" ref="B748">IF(C748="","", IFERROR(INDEX(Barang!$A$2:$A$10001, MATCH(C748, Barang!$B$2:$B$10001, 0)), "Tidak ditemukan"))</f>
        <v>Tidak ditemukan</v>
      </c>
      <c r="C748" s="2" t="s">
        <v>241</v>
      </c>
      <c r="D748" s="2" t="str">
        <f t="array" ref="D748">IF(C748="","", IFERROR(INDEX(Barang!$C$2:$C$10001, MATCH(C748, Barang!$B$2:$B$10001, 0)), ""))</f>
        <v/>
      </c>
      <c r="E748" s="2" t="str">
        <f t="array" ref="E748">IF(C748="","", IFERROR(INDEX(Barang!$E$2:$E$10001, MATCH(C748, Barang!$B$2:$B$10001, 0)), ""))</f>
        <v/>
      </c>
      <c r="F748" s="10">
        <v>1</v>
      </c>
      <c r="G748" s="11" t="str">
        <f t="array" ref="G748">IF(C748="","", IFERROR(INDEX(Barang!$F$2:$F$10001, MATCH(C748, Barang!$B$2:$B$10001, 0)) * F748, ""))</f>
        <v/>
      </c>
      <c r="H748" s="10"/>
      <c r="J748" s="8"/>
      <c r="K748" s="2"/>
      <c r="L748" s="2"/>
      <c r="M748" s="2"/>
      <c r="N748" s="2"/>
      <c r="O748" s="10"/>
      <c r="P748" s="11"/>
      <c r="Q748" s="12"/>
      <c r="R748" s="10">
        <f t="shared" si="2"/>
        <v>-1</v>
      </c>
      <c r="S748" s="10" t="s">
        <v>40</v>
      </c>
      <c r="T748" s="2" t="s">
        <v>40</v>
      </c>
    </row>
    <row r="749" spans="1:20" ht="22.5" customHeight="1" x14ac:dyDescent="0.2">
      <c r="A749" s="8"/>
      <c r="B749" s="2" t="str">
        <f t="array" ref="B749">IF(C749="","", IFERROR(INDEX(Barang!$A$2:$A$10001, MATCH(C749, Barang!$B$2:$B$10001, 0)), "Tidak ditemukan"))</f>
        <v>GRA001</v>
      </c>
      <c r="C749" s="2" t="s">
        <v>823</v>
      </c>
      <c r="D749" s="2" t="str">
        <f t="array" ref="D749">IF(C749="","", IFERROR(INDEX(Barang!$C$2:$C$10001, MATCH(C749, Barang!$B$2:$B$10001, 0)), ""))</f>
        <v>Makanan</v>
      </c>
      <c r="E749" s="2" t="str">
        <f t="array" ref="E749">IF(C749="","", IFERROR(INDEX(Barang!$E$2:$E$10001, MATCH(C749, Barang!$B$2:$B$10001, 0)), ""))</f>
        <v>pcs</v>
      </c>
      <c r="F749" s="10">
        <v>1</v>
      </c>
      <c r="G749" s="11">
        <f t="array" ref="G749">IF(C749="","", IFERROR(INDEX(Barang!$F$2:$F$10001, MATCH(C749, Barang!$B$2:$B$10001, 0)) * F749, ""))</f>
        <v>2000</v>
      </c>
      <c r="H749" s="10"/>
      <c r="J749" s="13"/>
      <c r="K749" s="6"/>
      <c r="L749" s="2"/>
      <c r="M749" s="2"/>
      <c r="N749" s="2"/>
      <c r="O749" s="10"/>
      <c r="P749" s="11"/>
      <c r="Q749" s="12"/>
      <c r="R749" s="10">
        <f t="shared" si="2"/>
        <v>-1</v>
      </c>
      <c r="S749" s="10" t="s">
        <v>40</v>
      </c>
      <c r="T749" s="2" t="s">
        <v>40</v>
      </c>
    </row>
    <row r="750" spans="1:20" ht="22.5" customHeight="1" x14ac:dyDescent="0.2">
      <c r="A750" s="8"/>
      <c r="B750" s="2" t="str">
        <f t="array" ref="B750">IF(C750="","", IFERROR(INDEX(Barang!$A$2:$A$10001, MATCH(C750, Barang!$B$2:$B$10001, 0)), "Tidak ditemukan"))</f>
        <v>GRR001</v>
      </c>
      <c r="C750" s="2" t="s">
        <v>141</v>
      </c>
      <c r="D750" s="2" t="str">
        <f t="array" ref="D750">IF(C750="","", IFERROR(INDEX(Barang!$C$2:$C$10001, MATCH(C750, Barang!$B$2:$B$10001, 0)), ""))</f>
        <v>Makanan</v>
      </c>
      <c r="E750" s="2" t="str">
        <f t="array" ref="E750">IF(C750="","", IFERROR(INDEX(Barang!$E$2:$E$10001, MATCH(C750, Barang!$B$2:$B$10001, 0)), ""))</f>
        <v>pcs</v>
      </c>
      <c r="F750" s="10">
        <v>1</v>
      </c>
      <c r="G750" s="11">
        <f t="array" ref="G750">IF(C750="","", IFERROR(INDEX(Barang!$F$2:$F$10001, MATCH(C750, Barang!$B$2:$B$10001, 0)) * F750, ""))</f>
        <v>500</v>
      </c>
      <c r="H750" s="10"/>
      <c r="J750" s="8"/>
      <c r="K750" s="2"/>
      <c r="L750" s="2"/>
      <c r="M750" s="2"/>
      <c r="N750" s="2"/>
      <c r="O750" s="10"/>
      <c r="P750" s="11"/>
      <c r="Q750" s="12"/>
      <c r="R750" s="10">
        <f t="shared" si="2"/>
        <v>-1</v>
      </c>
      <c r="S750" s="10" t="s">
        <v>40</v>
      </c>
      <c r="T750" s="2" t="s">
        <v>40</v>
      </c>
    </row>
    <row r="751" spans="1:20" ht="22.5" customHeight="1" x14ac:dyDescent="0.2">
      <c r="A751" s="8"/>
      <c r="B751" s="2" t="str">
        <f t="array" ref="B751">IF(C751="","", IFERROR(INDEX(Barang!$A$2:$A$10001, MATCH(C751, Barang!$B$2:$B$10001, 0)), "Tidak ditemukan"))</f>
        <v>MKH001</v>
      </c>
      <c r="C751" s="2" t="s">
        <v>118</v>
      </c>
      <c r="D751" s="2" t="str">
        <f t="array" ref="D751">IF(C751="","", IFERROR(INDEX(Barang!$C$2:$C$10001, MATCH(C751, Barang!$B$2:$B$10001, 0)), ""))</f>
        <v>Makanan</v>
      </c>
      <c r="E751" s="2" t="str">
        <f t="array" ref="E751">IF(C751="","", IFERROR(INDEX(Barang!$E$2:$E$10001, MATCH(C751, Barang!$B$2:$B$10001, 0)), ""))</f>
        <v>pcs</v>
      </c>
      <c r="F751" s="10">
        <v>10</v>
      </c>
      <c r="G751" s="11">
        <f t="array" ref="G751">IF(C751="","", IFERROR(INDEX(Barang!$F$2:$F$10001, MATCH(C751, Barang!$B$2:$B$10001, 0)) * F751, ""))</f>
        <v>35000</v>
      </c>
      <c r="H751" s="10"/>
      <c r="J751" s="13"/>
      <c r="K751" s="6"/>
      <c r="L751" s="2"/>
      <c r="M751" s="2"/>
      <c r="N751" s="2"/>
      <c r="O751" s="10"/>
      <c r="P751" s="11"/>
      <c r="Q751" s="12"/>
      <c r="R751" s="10">
        <f t="shared" si="2"/>
        <v>-10</v>
      </c>
      <c r="S751" s="10" t="s">
        <v>40</v>
      </c>
      <c r="T751" s="2" t="s">
        <v>40</v>
      </c>
    </row>
    <row r="752" spans="1:20" ht="22.5" customHeight="1" x14ac:dyDescent="0.2">
      <c r="A752" s="8"/>
      <c r="B752" s="2" t="str">
        <f t="array" ref="B752">IF(C752="","", IFERROR(INDEX(Barang!$A$2:$A$10001, MATCH(C752, Barang!$B$2:$B$10001, 0)), "Tidak ditemukan"))</f>
        <v>TGS001</v>
      </c>
      <c r="C752" s="2" t="s">
        <v>1040</v>
      </c>
      <c r="D752" s="2" t="str">
        <f t="array" ref="D752">IF(C752="","", IFERROR(INDEX(Barang!$C$2:$C$10001, MATCH(C752, Barang!$B$2:$B$10001, 0)), ""))</f>
        <v>Bumbu</v>
      </c>
      <c r="E752" s="2" t="str">
        <f t="array" ref="E752">IF(C752="","", IFERROR(INDEX(Barang!$E$2:$E$10001, MATCH(C752, Barang!$B$2:$B$10001, 0)), ""))</f>
        <v>pcs</v>
      </c>
      <c r="F752" s="10">
        <v>10</v>
      </c>
      <c r="G752" s="11">
        <f t="array" ref="G752">IF(C752="","", IFERROR(INDEX(Barang!$F$2:$F$10001, MATCH(C752, Barang!$B$2:$B$10001, 0)) * F752, ""))</f>
        <v>120000</v>
      </c>
      <c r="H752" s="10"/>
      <c r="J752" s="8"/>
      <c r="K752" s="2"/>
      <c r="L752" s="2"/>
      <c r="M752" s="2"/>
      <c r="N752" s="2"/>
      <c r="O752" s="10"/>
      <c r="P752" s="11"/>
      <c r="Q752" s="12"/>
      <c r="R752" s="10">
        <f t="shared" si="2"/>
        <v>-10</v>
      </c>
      <c r="S752" s="10" t="s">
        <v>40</v>
      </c>
      <c r="T752" s="2" t="s">
        <v>40</v>
      </c>
    </row>
    <row r="753" spans="1:20" ht="22.5" customHeight="1" x14ac:dyDescent="0.2">
      <c r="A753" s="8"/>
      <c r="B753" s="2" t="str">
        <f t="array" ref="B753">IF(C753="","", IFERROR(INDEX(Barang!$A$2:$A$10001, MATCH(C753, Barang!$B$2:$B$10001, 0)), "Tidak ditemukan"))</f>
        <v>GL1001</v>
      </c>
      <c r="C753" s="2" t="s">
        <v>49</v>
      </c>
      <c r="D753" s="2" t="str">
        <f t="array" ref="D753">IF(C753="","", IFERROR(INDEX(Barang!$C$2:$C$10001, MATCH(C753, Barang!$B$2:$B$10001, 0)), ""))</f>
        <v>Sembako</v>
      </c>
      <c r="E753" s="2" t="str">
        <f t="array" ref="E753">IF(C753="","", IFERROR(INDEX(Barang!$E$2:$E$10001, MATCH(C753, Barang!$B$2:$B$10001, 0)), ""))</f>
        <v>kg</v>
      </c>
      <c r="F753" s="10">
        <v>10</v>
      </c>
      <c r="G753" s="11">
        <f t="array" ref="G753">IF(C753="","", IFERROR(INDEX(Barang!$F$2:$F$10001, MATCH(C753, Barang!$B$2:$B$10001, 0)) * F753, ""))</f>
        <v>165000</v>
      </c>
      <c r="H753" s="10"/>
      <c r="J753" s="13"/>
      <c r="K753" s="6"/>
      <c r="L753" s="2"/>
      <c r="M753" s="2"/>
      <c r="N753" s="2"/>
      <c r="O753" s="10"/>
      <c r="P753" s="11"/>
      <c r="Q753" s="12"/>
      <c r="R753" s="10">
        <f t="shared" si="2"/>
        <v>-10</v>
      </c>
      <c r="S753" s="10" t="s">
        <v>40</v>
      </c>
      <c r="T753" s="2" t="s">
        <v>40</v>
      </c>
    </row>
    <row r="754" spans="1:20" ht="22.5" customHeight="1" x14ac:dyDescent="0.2">
      <c r="A754" s="8"/>
      <c r="B754" s="2" t="str">
        <f t="array" ref="B754">IF(C754="","", IFERROR(INDEX(Barang!$A$2:$A$10001, MATCH(C754, Barang!$B$2:$B$10001, 0)), "Tidak ditemukan"))</f>
        <v>THD001</v>
      </c>
      <c r="C754" s="2" t="s">
        <v>108</v>
      </c>
      <c r="D754" s="2" t="str">
        <f t="array" ref="D754">IF(C754="","", IFERROR(INDEX(Barang!$C$2:$C$10001, MATCH(C754, Barang!$B$2:$B$10001, 0)), ""))</f>
        <v>Minuman</v>
      </c>
      <c r="E754" s="2" t="str">
        <f t="array" ref="E754">IF(C754="","", IFERROR(INDEX(Barang!$E$2:$E$10001, MATCH(C754, Barang!$B$2:$B$10001, 0)), ""))</f>
        <v>pcs</v>
      </c>
      <c r="F754" s="10">
        <v>3</v>
      </c>
      <c r="G754" s="11">
        <f t="array" ref="G754">IF(C754="","", IFERROR(INDEX(Barang!$F$2:$F$10001, MATCH(C754, Barang!$B$2:$B$10001, 0)) * F754, ""))</f>
        <v>6000</v>
      </c>
      <c r="H754" s="10"/>
      <c r="J754" s="8"/>
      <c r="K754" s="2"/>
      <c r="L754" s="2"/>
      <c r="M754" s="2"/>
      <c r="N754" s="2"/>
      <c r="O754" s="10"/>
      <c r="P754" s="11"/>
      <c r="Q754" s="12"/>
      <c r="R754" s="10">
        <f t="shared" si="2"/>
        <v>-3</v>
      </c>
      <c r="S754" s="10" t="s">
        <v>40</v>
      </c>
      <c r="T754" s="2" t="s">
        <v>40</v>
      </c>
    </row>
    <row r="755" spans="1:20" ht="22.5" customHeight="1" x14ac:dyDescent="0.2">
      <c r="A755" s="8"/>
      <c r="B755" s="2" t="str">
        <f t="array" ref="B755">IF(C755="","", IFERROR(INDEX(Barang!$A$2:$A$10001, MATCH(C755, Barang!$B$2:$B$10001, 0)), "Tidak ditemukan"))</f>
        <v>GPT001</v>
      </c>
      <c r="C755" s="2" t="s">
        <v>52</v>
      </c>
      <c r="D755" s="2" t="str">
        <f t="array" ref="D755">IF(C755="","", IFERROR(INDEX(Barang!$C$2:$C$10001, MATCH(C755, Barang!$B$2:$B$10001, 0)), ""))</f>
        <v>Makanan</v>
      </c>
      <c r="E755" s="2" t="str">
        <f t="array" ref="E755">IF(C755="","", IFERROR(INDEX(Barang!$E$2:$E$10001, MATCH(C755, Barang!$B$2:$B$10001, 0)), ""))</f>
        <v>pcs</v>
      </c>
      <c r="F755" s="10">
        <v>3</v>
      </c>
      <c r="G755" s="11">
        <f t="array" ref="G755">IF(C755="","", IFERROR(INDEX(Barang!$F$2:$F$10001, MATCH(C755, Barang!$B$2:$B$10001, 0)) * F755, ""))</f>
        <v>3000</v>
      </c>
      <c r="H755" s="10"/>
      <c r="J755" s="13"/>
      <c r="K755" s="6"/>
      <c r="L755" s="2"/>
      <c r="M755" s="2"/>
      <c r="N755" s="2"/>
      <c r="O755" s="10"/>
      <c r="P755" s="11"/>
      <c r="Q755" s="12"/>
      <c r="R755" s="10">
        <f t="shared" si="2"/>
        <v>-3</v>
      </c>
      <c r="S755" s="10" t="s">
        <v>40</v>
      </c>
      <c r="T755" s="2" t="s">
        <v>40</v>
      </c>
    </row>
    <row r="756" spans="1:20" ht="22.5" customHeight="1" x14ac:dyDescent="0.2">
      <c r="A756" s="8"/>
      <c r="B756" s="2" t="str">
        <f t="array" ref="B756">IF(C756="","", IFERROR(INDEX(Barang!$A$2:$A$10001, MATCH(C756, Barang!$B$2:$B$10001, 0)), "Tidak ditemukan"))</f>
        <v>KPH001</v>
      </c>
      <c r="C756" s="2" t="s">
        <v>138</v>
      </c>
      <c r="D756" s="2" t="str">
        <f t="array" ref="D756">IF(C756="","", IFERROR(INDEX(Barang!$C$2:$C$10001, MATCH(C756, Barang!$B$2:$B$10001, 0)), ""))</f>
        <v>Minuman</v>
      </c>
      <c r="E756" s="2" t="str">
        <f t="array" ref="E756">IF(C756="","", IFERROR(INDEX(Barang!$E$2:$E$10001, MATCH(C756, Barang!$B$2:$B$10001, 0)), ""))</f>
        <v>pcs</v>
      </c>
      <c r="F756" s="10">
        <v>10</v>
      </c>
      <c r="G756" s="11">
        <f t="array" ref="G756">IF(C756="","", IFERROR(INDEX(Barang!$F$2:$F$10001, MATCH(C756, Barang!$B$2:$B$10001, 0)) * F756, ""))</f>
        <v>10000</v>
      </c>
      <c r="H756" s="10"/>
      <c r="J756" s="8"/>
      <c r="K756" s="2"/>
      <c r="L756" s="2"/>
      <c r="M756" s="2"/>
      <c r="N756" s="2"/>
      <c r="O756" s="10"/>
      <c r="P756" s="11"/>
      <c r="Q756" s="12"/>
      <c r="R756" s="10">
        <f t="shared" si="2"/>
        <v>-10</v>
      </c>
      <c r="S756" s="10" t="s">
        <v>40</v>
      </c>
      <c r="T756" s="2" t="s">
        <v>40</v>
      </c>
    </row>
    <row r="757" spans="1:20" ht="22.5" customHeight="1" x14ac:dyDescent="0.2">
      <c r="A757" s="8"/>
      <c r="B757" s="2" t="str">
        <f t="array" ref="B757">IF(C757="","", IFERROR(INDEX(Barang!$A$2:$A$10001, MATCH(C757, Barang!$B$2:$B$10001, 0)), "Tidak ditemukan"))</f>
        <v>BTH001</v>
      </c>
      <c r="C757" s="2" t="s">
        <v>629</v>
      </c>
      <c r="D757" s="2" t="str">
        <f t="array" ref="D757">IF(C757="","", IFERROR(INDEX(Barang!$C$2:$C$10001, MATCH(C757, Barang!$B$2:$B$10001, 0)), ""))</f>
        <v>Minuman</v>
      </c>
      <c r="E757" s="2" t="str">
        <f t="array" ref="E757">IF(C757="","", IFERROR(INDEX(Barang!$E$2:$E$10001, MATCH(C757, Barang!$B$2:$B$10001, 0)), ""))</f>
        <v>pcs</v>
      </c>
      <c r="F757" s="10">
        <v>3</v>
      </c>
      <c r="G757" s="11">
        <f t="array" ref="G757">IF(C757="","", IFERROR(INDEX(Barang!$F$2:$F$10001, MATCH(C757, Barang!$B$2:$B$10001, 0)) * F757, ""))</f>
        <v>6000</v>
      </c>
      <c r="H757" s="10"/>
      <c r="J757" s="13"/>
      <c r="K757" s="6"/>
      <c r="L757" s="2"/>
      <c r="M757" s="2"/>
      <c r="N757" s="2"/>
      <c r="O757" s="10"/>
      <c r="P757" s="11"/>
      <c r="Q757" s="12"/>
      <c r="R757" s="10">
        <f t="shared" si="2"/>
        <v>-3</v>
      </c>
      <c r="S757" s="10" t="s">
        <v>40</v>
      </c>
      <c r="T757" s="2" t="s">
        <v>40</v>
      </c>
    </row>
    <row r="758" spans="1:20" ht="22.5" customHeight="1" x14ac:dyDescent="0.2">
      <c r="A758" s="8"/>
      <c r="B758" s="2" t="str">
        <f t="array" ref="B758">IF(C758="","", IFERROR(INDEX(Barang!$A$2:$A$10001, MATCH(C758, Barang!$B$2:$B$10001, 0)), "Tidak ditemukan"))</f>
        <v>SAR001</v>
      </c>
      <c r="C758" s="2" t="s">
        <v>131</v>
      </c>
      <c r="D758" s="2" t="str">
        <f t="array" ref="D758">IF(C758="","", IFERROR(INDEX(Barang!$C$2:$C$10001, MATCH(C758, Barang!$B$2:$B$10001, 0)), ""))</f>
        <v>Bumbu</v>
      </c>
      <c r="E758" s="2" t="str">
        <f t="array" ref="E758">IF(C758="","", IFERROR(INDEX(Barang!$E$2:$E$10001, MATCH(C758, Barang!$B$2:$B$10001, 0)), ""))</f>
        <v>pcs</v>
      </c>
      <c r="F758" s="10">
        <v>1</v>
      </c>
      <c r="G758" s="11">
        <f t="array" ref="G758">IF(C758="","", IFERROR(INDEX(Barang!$F$2:$F$10001, MATCH(C758, Barang!$B$2:$B$10001, 0)) * F758, ""))</f>
        <v>3000</v>
      </c>
      <c r="H758" s="10"/>
      <c r="J758" s="8"/>
      <c r="K758" s="2"/>
      <c r="L758" s="2"/>
      <c r="M758" s="2"/>
      <c r="N758" s="2"/>
      <c r="O758" s="10"/>
      <c r="P758" s="11"/>
      <c r="Q758" s="12"/>
      <c r="R758" s="10">
        <f t="shared" si="2"/>
        <v>-1</v>
      </c>
      <c r="S758" s="10" t="s">
        <v>40</v>
      </c>
      <c r="T758" s="2" t="s">
        <v>40</v>
      </c>
    </row>
    <row r="759" spans="1:20" ht="22.5" customHeight="1" x14ac:dyDescent="0.2">
      <c r="A759" s="8"/>
      <c r="B759" s="2" t="str">
        <f t="array" ref="B759">IF(C759="","", IFERROR(INDEX(Barang!$A$2:$A$10001, MATCH(C759, Barang!$B$2:$B$10001, 0)), "Tidak ditemukan"))</f>
        <v>MSK001</v>
      </c>
      <c r="C759" s="2" t="s">
        <v>44</v>
      </c>
      <c r="D759" s="2" t="str">
        <f t="array" ref="D759">IF(C759="","", IFERROR(INDEX(Barang!$C$2:$C$10001, MATCH(C759, Barang!$B$2:$B$10001, 0)), ""))</f>
        <v>Bumbu</v>
      </c>
      <c r="E759" s="2" t="str">
        <f t="array" ref="E759">IF(C759="","", IFERROR(INDEX(Barang!$E$2:$E$10001, MATCH(C759, Barang!$B$2:$B$10001, 0)), ""))</f>
        <v>pcs</v>
      </c>
      <c r="F759" s="10">
        <v>2</v>
      </c>
      <c r="G759" s="11">
        <f t="array" ref="G759">IF(C759="","", IFERROR(INDEX(Barang!$F$2:$F$10001, MATCH(C759, Barang!$B$2:$B$10001, 0)) * F759, ""))</f>
        <v>1000</v>
      </c>
      <c r="H759" s="10"/>
      <c r="J759" s="13"/>
      <c r="K759" s="6"/>
      <c r="L759" s="2"/>
      <c r="M759" s="2"/>
      <c r="N759" s="2"/>
      <c r="O759" s="10"/>
      <c r="P759" s="11"/>
      <c r="Q759" s="12"/>
      <c r="R759" s="10">
        <f t="shared" si="2"/>
        <v>-2</v>
      </c>
      <c r="S759" s="10" t="s">
        <v>40</v>
      </c>
      <c r="T759" s="2" t="s">
        <v>40</v>
      </c>
    </row>
    <row r="760" spans="1:20" ht="22.5" customHeight="1" x14ac:dyDescent="0.2">
      <c r="A760" s="8">
        <v>46014</v>
      </c>
      <c r="B760" s="2" t="str">
        <f t="array" ref="B760">IF(C760="","", IFERROR(INDEX(Barang!$A$2:$A$10001, MATCH(C760, Barang!$B$2:$B$10001, 0)), "Tidak ditemukan"))</f>
        <v>TGP002</v>
      </c>
      <c r="C760" s="2" t="s">
        <v>32</v>
      </c>
      <c r="D760" s="2" t="str">
        <f t="array" ref="D760">IF(C760="","", IFERROR(INDEX(Barang!$C$2:$C$10001, MATCH(C760, Barang!$B$2:$B$10001, 0)), ""))</f>
        <v>Bumbu</v>
      </c>
      <c r="E760" s="2" t="str">
        <f t="array" ref="E760">IF(C760="","", IFERROR(INDEX(Barang!$E$2:$E$10001, MATCH(C760, Barang!$B$2:$B$10001, 0)), ""))</f>
        <v>pcs</v>
      </c>
      <c r="F760" s="10">
        <v>3</v>
      </c>
      <c r="G760" s="11">
        <f t="array" ref="G760">IF(C760="","", IFERROR(INDEX(Barang!$F$2:$F$10001, MATCH(C760, Barang!$B$2:$B$10001, 0)) * F760, ""))</f>
        <v>3000</v>
      </c>
      <c r="H760" s="10"/>
      <c r="J760" s="8"/>
      <c r="K760" s="2"/>
      <c r="L760" s="2"/>
      <c r="M760" s="2"/>
      <c r="N760" s="2"/>
      <c r="O760" s="10"/>
      <c r="P760" s="11"/>
      <c r="Q760" s="12"/>
      <c r="R760" s="10">
        <f t="shared" si="2"/>
        <v>-3</v>
      </c>
      <c r="S760" s="10" t="s">
        <v>40</v>
      </c>
      <c r="T760" s="2" t="s">
        <v>40</v>
      </c>
    </row>
    <row r="761" spans="1:20" ht="22.5" customHeight="1" x14ac:dyDescent="0.2">
      <c r="A761" s="8"/>
      <c r="B761" s="2" t="str">
        <f t="array" ref="B761">IF(C761="","", IFERROR(INDEX(Barang!$A$2:$A$10001, MATCH(C761, Barang!$B$2:$B$10001, 0)), "Tidak ditemukan"))</f>
        <v>CL1001</v>
      </c>
      <c r="C761" s="2" t="s">
        <v>77</v>
      </c>
      <c r="D761" s="2" t="str">
        <f t="array" ref="D761">IF(C761="","", IFERROR(INDEX(Barang!$C$2:$C$10001, MATCH(C761, Barang!$B$2:$B$10001, 0)), ""))</f>
        <v>Makanan</v>
      </c>
      <c r="E761" s="2" t="str">
        <f t="array" ref="E761">IF(C761="","", IFERROR(INDEX(Barang!$E$2:$E$10001, MATCH(C761, Barang!$B$2:$B$10001, 0)), ""))</f>
        <v>pcs</v>
      </c>
      <c r="F761" s="10">
        <v>4</v>
      </c>
      <c r="G761" s="11">
        <f t="array" ref="G761">IF(C761="","", IFERROR(INDEX(Barang!$F$2:$F$10001, MATCH(C761, Barang!$B$2:$B$10001, 0)) * F761, ""))</f>
        <v>4000</v>
      </c>
      <c r="H761" s="10"/>
      <c r="J761" s="13"/>
      <c r="K761" s="6"/>
      <c r="L761" s="2"/>
      <c r="M761" s="2"/>
      <c r="N761" s="2"/>
      <c r="O761" s="10"/>
      <c r="P761" s="11"/>
      <c r="Q761" s="12"/>
      <c r="R761" s="10">
        <f t="shared" si="2"/>
        <v>-4</v>
      </c>
      <c r="S761" s="10" t="s">
        <v>40</v>
      </c>
      <c r="T761" s="2" t="s">
        <v>40</v>
      </c>
    </row>
    <row r="762" spans="1:20" ht="22.5" customHeight="1" x14ac:dyDescent="0.2">
      <c r="A762" s="8"/>
      <c r="B762" s="2" t="str">
        <f t="array" ref="B762">IF(C762="","", IFERROR(INDEX(Barang!$A$2:$A$10001, MATCH(C762, Barang!$B$2:$B$10001, 0)), "Tidak ditemukan"))</f>
        <v>DSK01</v>
      </c>
      <c r="C762" s="2" t="s">
        <v>369</v>
      </c>
      <c r="D762" s="2" t="str">
        <f t="array" ref="D762">IF(C762="","", IFERROR(INDEX(Barang!$C$2:$C$10001, MATCH(C762, Barang!$B$2:$B$10001, 0)), ""))</f>
        <v>Bumbu</v>
      </c>
      <c r="E762" s="2" t="str">
        <f t="array" ref="E762">IF(C762="","", IFERROR(INDEX(Barang!$E$2:$E$10001, MATCH(C762, Barang!$B$2:$B$10001, 0)), ""))</f>
        <v>pcs</v>
      </c>
      <c r="F762" s="10">
        <v>1</v>
      </c>
      <c r="G762" s="11">
        <f t="array" ref="G762">IF(C762="","", IFERROR(INDEX(Barang!$F$2:$F$10001, MATCH(C762, Barang!$B$2:$B$10001, 0)) * F762, ""))</f>
        <v>1000</v>
      </c>
      <c r="H762" s="10"/>
      <c r="J762" s="8"/>
      <c r="K762" s="2"/>
      <c r="L762" s="2"/>
      <c r="M762" s="2"/>
      <c r="N762" s="2"/>
      <c r="O762" s="10"/>
      <c r="P762" s="11"/>
      <c r="Q762" s="12"/>
      <c r="R762" s="10">
        <f t="shared" si="2"/>
        <v>-1</v>
      </c>
      <c r="S762" s="10" t="s">
        <v>40</v>
      </c>
      <c r="T762" s="2" t="s">
        <v>40</v>
      </c>
    </row>
    <row r="763" spans="1:20" ht="22.5" customHeight="1" x14ac:dyDescent="0.2">
      <c r="A763" s="13"/>
      <c r="B763" s="2" t="str">
        <f t="array" ref="B763">IF(C763="","", IFERROR(INDEX(Barang!$A$2:$A$10001, MATCH(C763, Barang!$B$2:$B$10001, 0)), "Tidak ditemukan"))</f>
        <v>STS</v>
      </c>
      <c r="C763" s="2" t="s">
        <v>136</v>
      </c>
      <c r="D763" s="2" t="str">
        <f t="array" ref="D763">IF(C763="","", IFERROR(INDEX(Barang!$C$2:$C$10001, MATCH(C763, Barang!$B$2:$B$10001, 0)), ""))</f>
        <v>Bumbu</v>
      </c>
      <c r="E763" s="2" t="str">
        <f t="array" ref="E763">IF(C763="","", IFERROR(INDEX(Barang!$E$2:$E$10001, MATCH(C763, Barang!$B$2:$B$10001, 0)), ""))</f>
        <v>pcs</v>
      </c>
      <c r="F763" s="10">
        <v>1</v>
      </c>
      <c r="G763" s="11">
        <f t="array" ref="G763">IF(C763="","", IFERROR(INDEX(Barang!$F$2:$F$10001, MATCH(C763, Barang!$B$2:$B$10001, 0)) * F763, ""))</f>
        <v>5500</v>
      </c>
      <c r="H763" s="15"/>
      <c r="J763" s="13"/>
      <c r="K763" s="6"/>
      <c r="L763" s="2"/>
      <c r="M763" s="2"/>
      <c r="N763" s="2"/>
      <c r="O763" s="10"/>
      <c r="P763" s="11"/>
      <c r="Q763" s="12"/>
      <c r="R763" s="10">
        <f t="shared" si="2"/>
        <v>-1</v>
      </c>
      <c r="S763" s="10" t="s">
        <v>40</v>
      </c>
      <c r="T763" s="2" t="s">
        <v>40</v>
      </c>
    </row>
    <row r="764" spans="1:20" ht="22.5" customHeight="1" x14ac:dyDescent="0.2">
      <c r="A764" s="8"/>
      <c r="B764" s="2" t="str">
        <f t="array" ref="B764">IF(C764="","", IFERROR(INDEX(Barang!$A$2:$A$10001, MATCH(C764, Barang!$B$2:$B$10001, 0)), "Tidak ditemukan"))</f>
        <v>MLT001</v>
      </c>
      <c r="C764" s="2" t="s">
        <v>425</v>
      </c>
      <c r="D764" s="2" t="str">
        <f t="array" ref="D764">IF(C764="","", IFERROR(INDEX(Barang!$C$2:$C$10001, MATCH(C764, Barang!$B$2:$B$10001, 0)), ""))</f>
        <v>Detergen</v>
      </c>
      <c r="E764" s="2" t="str">
        <f t="array" ref="E764">IF(C764="","", IFERROR(INDEX(Barang!$E$2:$E$10001, MATCH(C764, Barang!$B$2:$B$10001, 0)), ""))</f>
        <v>pcs</v>
      </c>
      <c r="F764" s="10">
        <v>12</v>
      </c>
      <c r="G764" s="11">
        <f t="array" ref="G764">IF(C764="","", IFERROR(INDEX(Barang!$F$2:$F$10001, MATCH(C764, Barang!$B$2:$B$10001, 0)) * F764, ""))</f>
        <v>6000</v>
      </c>
      <c r="H764" s="10"/>
      <c r="J764" s="8"/>
      <c r="K764" s="2"/>
      <c r="L764" s="2"/>
      <c r="M764" s="2"/>
      <c r="N764" s="2"/>
      <c r="O764" s="10"/>
      <c r="P764" s="11"/>
      <c r="Q764" s="12"/>
      <c r="R764" s="10">
        <f t="shared" si="2"/>
        <v>-12</v>
      </c>
      <c r="S764" s="10" t="s">
        <v>40</v>
      </c>
      <c r="T764" s="2" t="s">
        <v>40</v>
      </c>
    </row>
    <row r="765" spans="1:20" ht="22.5" customHeight="1" x14ac:dyDescent="0.2">
      <c r="A765" s="13"/>
      <c r="B765" s="2" t="str">
        <f t="array" ref="B765">IF(C765="","", IFERROR(INDEX(Barang!$A$2:$A$10001, MATCH(C765, Barang!$B$2:$B$10001, 0)), "Tidak ditemukan"))</f>
        <v>GRR001</v>
      </c>
      <c r="C765" s="2" t="s">
        <v>141</v>
      </c>
      <c r="D765" s="2" t="str">
        <f t="array" ref="D765">IF(C765="","", IFERROR(INDEX(Barang!$C$2:$C$10001, MATCH(C765, Barang!$B$2:$B$10001, 0)), ""))</f>
        <v>Makanan</v>
      </c>
      <c r="E765" s="2" t="str">
        <f t="array" ref="E765">IF(C765="","", IFERROR(INDEX(Barang!$E$2:$E$10001, MATCH(C765, Barang!$B$2:$B$10001, 0)), ""))</f>
        <v>pcs</v>
      </c>
      <c r="F765" s="10">
        <v>7</v>
      </c>
      <c r="G765" s="11">
        <f t="array" ref="G765">IF(C765="","", IFERROR(INDEX(Barang!$F$2:$F$10001, MATCH(C765, Barang!$B$2:$B$10001, 0)) * F765, ""))</f>
        <v>3500</v>
      </c>
      <c r="H765" s="15"/>
      <c r="J765" s="13"/>
      <c r="K765" s="6"/>
      <c r="L765" s="2"/>
      <c r="M765" s="2"/>
      <c r="N765" s="2"/>
      <c r="O765" s="10"/>
      <c r="P765" s="11"/>
      <c r="Q765" s="12"/>
      <c r="R765" s="10">
        <f t="shared" si="2"/>
        <v>-7</v>
      </c>
      <c r="S765" s="10" t="s">
        <v>40</v>
      </c>
      <c r="T765" s="2" t="s">
        <v>40</v>
      </c>
    </row>
    <row r="766" spans="1:20" ht="22.5" customHeight="1" x14ac:dyDescent="0.2">
      <c r="A766" s="8"/>
      <c r="B766" s="2" t="str">
        <f t="array" ref="B766">IF(C766="","", IFERROR(INDEX(Barang!$A$2:$A$10001, MATCH(C766, Barang!$B$2:$B$10001, 0)), "Tidak ditemukan"))</f>
        <v>YP500</v>
      </c>
      <c r="C766" s="2" t="s">
        <v>19</v>
      </c>
      <c r="D766" s="2" t="str">
        <f t="array" ref="D766">IF(C766="","", IFERROR(INDEX(Barang!$C$2:$C$10001, MATCH(C766, Barang!$B$2:$B$10001, 0)), ""))</f>
        <v>Makanan</v>
      </c>
      <c r="E766" s="2" t="str">
        <f t="array" ref="E766">IF(C766="","", IFERROR(INDEX(Barang!$E$2:$E$10001, MATCH(C766, Barang!$B$2:$B$10001, 0)), ""))</f>
        <v>pcs</v>
      </c>
      <c r="F766" s="10">
        <v>8</v>
      </c>
      <c r="G766" s="11">
        <f t="array" ref="G766">IF(C766="","", IFERROR(INDEX(Barang!$F$2:$F$10001, MATCH(C766, Barang!$B$2:$B$10001, 0)) * F766, ""))</f>
        <v>4000</v>
      </c>
      <c r="H766" s="10"/>
      <c r="J766" s="8"/>
      <c r="K766" s="2"/>
      <c r="L766" s="2"/>
      <c r="M766" s="2"/>
      <c r="N766" s="2"/>
      <c r="O766" s="10"/>
      <c r="P766" s="11"/>
      <c r="Q766" s="12"/>
      <c r="R766" s="10">
        <f t="shared" si="2"/>
        <v>-8</v>
      </c>
      <c r="S766" s="10" t="s">
        <v>40</v>
      </c>
      <c r="T766" s="2" t="s">
        <v>40</v>
      </c>
    </row>
    <row r="767" spans="1:20" ht="22.5" customHeight="1" x14ac:dyDescent="0.2">
      <c r="A767" s="13"/>
      <c r="B767" s="2" t="str">
        <f t="array" ref="B767">IF(C767="","", IFERROR(INDEX(Barang!$A$2:$A$10001, MATCH(C767, Barang!$B$2:$B$10001, 0)), "Tidak ditemukan"))</f>
        <v>GPT001</v>
      </c>
      <c r="C767" s="2" t="s">
        <v>52</v>
      </c>
      <c r="D767" s="2" t="str">
        <f t="array" ref="D767">IF(C767="","", IFERROR(INDEX(Barang!$C$2:$C$10001, MATCH(C767, Barang!$B$2:$B$10001, 0)), ""))</f>
        <v>Makanan</v>
      </c>
      <c r="E767" s="2" t="str">
        <f t="array" ref="E767">IF(C767="","", IFERROR(INDEX(Barang!$E$2:$E$10001, MATCH(C767, Barang!$B$2:$B$10001, 0)), ""))</f>
        <v>pcs</v>
      </c>
      <c r="F767" s="10">
        <v>2</v>
      </c>
      <c r="G767" s="11">
        <f t="array" ref="G767">IF(C767="","", IFERROR(INDEX(Barang!$F$2:$F$10001, MATCH(C767, Barang!$B$2:$B$10001, 0)) * F767, ""))</f>
        <v>2000</v>
      </c>
      <c r="H767" s="15"/>
      <c r="J767" s="13"/>
      <c r="K767" s="6"/>
      <c r="L767" s="2"/>
      <c r="M767" s="2"/>
      <c r="N767" s="2"/>
      <c r="O767" s="10"/>
      <c r="P767" s="11"/>
      <c r="Q767" s="12"/>
      <c r="R767" s="10">
        <f t="shared" ref="R767:R1021" si="3">H767-F767+O767</f>
        <v>-2</v>
      </c>
      <c r="S767" s="10" t="s">
        <v>40</v>
      </c>
      <c r="T767" s="2" t="s">
        <v>40</v>
      </c>
    </row>
    <row r="768" spans="1:20" ht="22.5" customHeight="1" x14ac:dyDescent="0.2">
      <c r="A768" s="8"/>
      <c r="B768" s="2" t="str">
        <f t="array" ref="B768">IF(C768="","", IFERROR(INDEX(Barang!$A$2:$A$10001, MATCH(C768, Barang!$B$2:$B$10001, 0)), "Tidak ditemukan"))</f>
        <v>TSJ001</v>
      </c>
      <c r="C768" s="2" t="s">
        <v>863</v>
      </c>
      <c r="D768" s="2" t="str">
        <f t="array" ref="D768">IF(C768="","", IFERROR(INDEX(Barang!$C$2:$C$10001, MATCH(C768, Barang!$B$2:$B$10001, 0)), ""))</f>
        <v>Bumbu</v>
      </c>
      <c r="E768" s="2" t="str">
        <f t="array" ref="E768">IF(C768="","", IFERROR(INDEX(Barang!$E$2:$E$10001, MATCH(C768, Barang!$B$2:$B$10001, 0)), ""))</f>
        <v>pcs</v>
      </c>
      <c r="F768" s="10">
        <v>2</v>
      </c>
      <c r="G768" s="11">
        <f t="array" ref="G768">IF(C768="","", IFERROR(INDEX(Barang!$F$2:$F$10001, MATCH(C768, Barang!$B$2:$B$10001, 0)) * F768, ""))</f>
        <v>2000</v>
      </c>
      <c r="H768" s="10"/>
      <c r="J768" s="8"/>
      <c r="K768" s="2"/>
      <c r="L768" s="2"/>
      <c r="M768" s="2"/>
      <c r="N768" s="2"/>
      <c r="O768" s="10"/>
      <c r="P768" s="11"/>
      <c r="Q768" s="12"/>
      <c r="R768" s="10">
        <f t="shared" si="3"/>
        <v>-2</v>
      </c>
      <c r="S768" s="10" t="s">
        <v>40</v>
      </c>
      <c r="T768" s="2" t="s">
        <v>40</v>
      </c>
    </row>
    <row r="769" spans="1:20" ht="22.5" customHeight="1" x14ac:dyDescent="0.2">
      <c r="A769" s="13"/>
      <c r="B769" s="2" t="str">
        <f t="array" ref="B769">IF(C769="","", IFERROR(INDEX(Barang!$A$2:$A$10001, MATCH(C769, Barang!$B$2:$B$10001, 0)), "Tidak ditemukan"))</f>
        <v>Tidak ditemukan</v>
      </c>
      <c r="C769" s="2" t="s">
        <v>241</v>
      </c>
      <c r="D769" s="2" t="str">
        <f t="array" ref="D769">IF(C769="","", IFERROR(INDEX(Barang!$C$2:$C$10001, MATCH(C769, Barang!$B$2:$B$10001, 0)), ""))</f>
        <v/>
      </c>
      <c r="E769" s="2" t="str">
        <f t="array" ref="E769">IF(C769="","", IFERROR(INDEX(Barang!$E$2:$E$10001, MATCH(C769, Barang!$B$2:$B$10001, 0)), ""))</f>
        <v/>
      </c>
      <c r="F769" s="10">
        <v>2</v>
      </c>
      <c r="G769" s="11" t="str">
        <f t="array" ref="G769">IF(C769="","", IFERROR(INDEX(Barang!$F$2:$F$10001, MATCH(C769, Barang!$B$2:$B$10001, 0)) * F769, ""))</f>
        <v/>
      </c>
      <c r="H769" s="15"/>
      <c r="J769" s="13"/>
      <c r="K769" s="6"/>
      <c r="L769" s="2"/>
      <c r="M769" s="2"/>
      <c r="N769" s="2"/>
      <c r="O769" s="10"/>
      <c r="P769" s="11"/>
      <c r="Q769" s="12"/>
      <c r="R769" s="10">
        <f t="shared" si="3"/>
        <v>-2</v>
      </c>
      <c r="S769" s="10" t="s">
        <v>40</v>
      </c>
      <c r="T769" s="2" t="s">
        <v>40</v>
      </c>
    </row>
    <row r="770" spans="1:20" ht="22.5" customHeight="1" x14ac:dyDescent="0.2">
      <c r="A770" s="8"/>
      <c r="B770" s="2" t="str">
        <f t="array" ref="B770">IF(C770="","", IFERROR(INDEX(Barang!$A$2:$A$10001, MATCH(C770, Barang!$B$2:$B$10001, 0)), "Tidak ditemukan"))</f>
        <v>RTG001</v>
      </c>
      <c r="C770" s="2" t="s">
        <v>595</v>
      </c>
      <c r="D770" s="2" t="str">
        <f t="array" ref="D770">IF(C770="","", IFERROR(INDEX(Barang!$C$2:$C$10001, MATCH(C770, Barang!$B$2:$B$10001, 0)), ""))</f>
        <v>Makanan</v>
      </c>
      <c r="E770" s="2" t="str">
        <f t="array" ref="E770">IF(C770="","", IFERROR(INDEX(Barang!$E$2:$E$10001, MATCH(C770, Barang!$B$2:$B$10001, 0)), ""))</f>
        <v>pcs</v>
      </c>
      <c r="F770" s="10">
        <v>1</v>
      </c>
      <c r="G770" s="11">
        <f t="array" ref="G770">IF(C770="","", IFERROR(INDEX(Barang!$F$2:$F$10001, MATCH(C770, Barang!$B$2:$B$10001, 0)) * F770, ""))</f>
        <v>2500</v>
      </c>
      <c r="H770" s="10"/>
      <c r="J770" s="8"/>
      <c r="K770" s="2"/>
      <c r="L770" s="2"/>
      <c r="M770" s="2"/>
      <c r="N770" s="2"/>
      <c r="O770" s="10"/>
      <c r="P770" s="11"/>
      <c r="Q770" s="12"/>
      <c r="R770" s="10">
        <f t="shared" si="3"/>
        <v>-1</v>
      </c>
      <c r="S770" s="10" t="s">
        <v>40</v>
      </c>
      <c r="T770" s="2" t="s">
        <v>40</v>
      </c>
    </row>
    <row r="771" spans="1:20" ht="22.5" customHeight="1" x14ac:dyDescent="0.2">
      <c r="A771" s="13"/>
      <c r="B771" s="2" t="str">
        <f t="array" ref="B771">IF(C771="","", IFERROR(INDEX(Barang!$A$2:$A$10001, MATCH(C771, Barang!$B$2:$B$10001, 0)), "Tidak ditemukan"))</f>
        <v>RTP001</v>
      </c>
      <c r="C771" s="2" t="s">
        <v>534</v>
      </c>
      <c r="D771" s="2" t="str">
        <f t="array" ref="D771">IF(C771="","", IFERROR(INDEX(Barang!$C$2:$C$10001, MATCH(C771, Barang!$B$2:$B$10001, 0)), ""))</f>
        <v>Makanan</v>
      </c>
      <c r="E771" s="2" t="str">
        <f t="array" ref="E771">IF(C771="","", IFERROR(INDEX(Barang!$E$2:$E$10001, MATCH(C771, Barang!$B$2:$B$10001, 0)), ""))</f>
        <v>pcs</v>
      </c>
      <c r="F771" s="10">
        <v>5</v>
      </c>
      <c r="G771" s="11">
        <f t="array" ref="G771">IF(C771="","", IFERROR(INDEX(Barang!$F$2:$F$10001, MATCH(C771, Barang!$B$2:$B$10001, 0)) * F771, ""))</f>
        <v>10000</v>
      </c>
      <c r="H771" s="15"/>
      <c r="J771" s="13"/>
      <c r="K771" s="6"/>
      <c r="L771" s="2"/>
      <c r="M771" s="2"/>
      <c r="N771" s="2"/>
      <c r="O771" s="10"/>
      <c r="P771" s="11"/>
      <c r="Q771" s="12"/>
      <c r="R771" s="10">
        <f t="shared" si="3"/>
        <v>-5</v>
      </c>
      <c r="S771" s="10" t="s">
        <v>40</v>
      </c>
      <c r="T771" s="2" t="s">
        <v>40</v>
      </c>
    </row>
    <row r="772" spans="1:20" ht="22.5" customHeight="1" x14ac:dyDescent="0.2">
      <c r="A772" s="8"/>
      <c r="B772" s="2" t="str">
        <f t="array" ref="B772">IF(C772="","", IFERROR(INDEX(Barang!$A$2:$A$10001, MATCH(C772, Barang!$B$2:$B$10001, 0)), "Tidak ditemukan"))</f>
        <v>LDK001</v>
      </c>
      <c r="C772" s="2" t="s">
        <v>235</v>
      </c>
      <c r="D772" s="2" t="str">
        <f t="array" ref="D772">IF(C772="","", IFERROR(INDEX(Barang!$C$2:$C$10001, MATCH(C772, Barang!$B$2:$B$10001, 0)), ""))</f>
        <v>Bumbu</v>
      </c>
      <c r="E772" s="2" t="str">
        <f t="array" ref="E772">IF(C772="","", IFERROR(INDEX(Barang!$E$2:$E$10001, MATCH(C772, Barang!$B$2:$B$10001, 0)), ""))</f>
        <v>pcs</v>
      </c>
      <c r="F772" s="10">
        <v>1</v>
      </c>
      <c r="G772" s="11">
        <f t="array" ref="G772">IF(C772="","", IFERROR(INDEX(Barang!$F$2:$F$10001, MATCH(C772, Barang!$B$2:$B$10001, 0)) * F772, ""))</f>
        <v>1000</v>
      </c>
      <c r="H772" s="10"/>
      <c r="J772" s="8"/>
      <c r="K772" s="2"/>
      <c r="L772" s="2"/>
      <c r="M772" s="2"/>
      <c r="N772" s="2"/>
      <c r="O772" s="10"/>
      <c r="P772" s="11"/>
      <c r="Q772" s="12"/>
      <c r="R772" s="10">
        <f t="shared" si="3"/>
        <v>-1</v>
      </c>
      <c r="S772" s="10" t="s">
        <v>40</v>
      </c>
      <c r="T772" s="2" t="s">
        <v>40</v>
      </c>
    </row>
    <row r="773" spans="1:20" ht="22.5" customHeight="1" x14ac:dyDescent="0.2">
      <c r="A773" s="13"/>
      <c r="B773" s="2" t="str">
        <f t="array" ref="B773">IF(C773="","", IFERROR(INDEX(Barang!$A$2:$A$10001, MATCH(C773, Barang!$B$2:$B$10001, 0)), "Tidak ditemukan"))</f>
        <v>KCP001</v>
      </c>
      <c r="C773" s="2" t="s">
        <v>155</v>
      </c>
      <c r="D773" s="2" t="str">
        <f t="array" ref="D773">IF(C773="","", IFERROR(INDEX(Barang!$C$2:$C$10001, MATCH(C773, Barang!$B$2:$B$10001, 0)), ""))</f>
        <v>Bumbu</v>
      </c>
      <c r="E773" s="2" t="str">
        <f t="array" ref="E773">IF(C773="","", IFERROR(INDEX(Barang!$E$2:$E$10001, MATCH(C773, Barang!$B$2:$B$10001, 0)), ""))</f>
        <v>pcs</v>
      </c>
      <c r="F773" s="10">
        <v>10</v>
      </c>
      <c r="G773" s="11">
        <f t="array" ref="G773">IF(C773="","", IFERROR(INDEX(Barang!$F$2:$F$10001, MATCH(C773, Barang!$B$2:$B$10001, 0)) * F773, ""))</f>
        <v>20000</v>
      </c>
      <c r="H773" s="15"/>
      <c r="J773" s="13"/>
      <c r="K773" s="6"/>
      <c r="L773" s="2"/>
      <c r="M773" s="2"/>
      <c r="N773" s="2"/>
      <c r="O773" s="10"/>
      <c r="P773" s="11"/>
      <c r="Q773" s="12"/>
      <c r="R773" s="10">
        <f t="shared" si="3"/>
        <v>-10</v>
      </c>
      <c r="S773" s="10" t="s">
        <v>40</v>
      </c>
      <c r="T773" s="2" t="s">
        <v>40</v>
      </c>
    </row>
    <row r="774" spans="1:20" ht="22.5" customHeight="1" x14ac:dyDescent="0.2">
      <c r="A774" s="8"/>
      <c r="B774" s="2" t="str">
        <f t="array" ref="B774">IF(C774="","", IFERROR(INDEX(Barang!$A$2:$A$10001, MATCH(C774, Barang!$B$2:$B$10001, 0)), "Tidak ditemukan"))</f>
        <v>IDM002</v>
      </c>
      <c r="C774" s="2" t="s">
        <v>36</v>
      </c>
      <c r="D774" s="2" t="str">
        <f t="array" ref="D774">IF(C774="","", IFERROR(INDEX(Barang!$C$2:$C$10001, MATCH(C774, Barang!$B$2:$B$10001, 0)), ""))</f>
        <v>Minuman</v>
      </c>
      <c r="E774" s="2" t="str">
        <f t="array" ref="E774">IF(C774="","", IFERROR(INDEX(Barang!$E$2:$E$10001, MATCH(C774, Barang!$B$2:$B$10001, 0)), ""))</f>
        <v>pcs</v>
      </c>
      <c r="F774" s="10">
        <v>6</v>
      </c>
      <c r="G774" s="11">
        <f t="array" ref="G774">IF(C774="","", IFERROR(INDEX(Barang!$F$2:$F$10001, MATCH(C774, Barang!$B$2:$B$10001, 0)) * F774, ""))</f>
        <v>9000</v>
      </c>
      <c r="H774" s="10"/>
      <c r="J774" s="8"/>
      <c r="K774" s="2"/>
      <c r="L774" s="2"/>
      <c r="M774" s="2"/>
      <c r="N774" s="2"/>
      <c r="O774" s="10"/>
      <c r="P774" s="11"/>
      <c r="Q774" s="12"/>
      <c r="R774" s="10">
        <f t="shared" si="3"/>
        <v>-6</v>
      </c>
      <c r="S774" s="10" t="s">
        <v>40</v>
      </c>
      <c r="T774" s="2" t="s">
        <v>40</v>
      </c>
    </row>
    <row r="775" spans="1:20" ht="22.5" customHeight="1" x14ac:dyDescent="0.2">
      <c r="A775" s="13">
        <v>46015</v>
      </c>
      <c r="B775" s="2" t="str">
        <f t="array" ref="B775">IF(C775="","", IFERROR(INDEX(Barang!$A$2:$A$10001, MATCH(C775, Barang!$B$2:$B$10001, 0)), "Tidak ditemukan"))</f>
        <v>TSJ001</v>
      </c>
      <c r="C775" s="2" t="s">
        <v>863</v>
      </c>
      <c r="D775" s="2" t="str">
        <f t="array" ref="D775">IF(C775="","", IFERROR(INDEX(Barang!$C$2:$C$10001, MATCH(C775, Barang!$B$2:$B$10001, 0)), ""))</f>
        <v>Bumbu</v>
      </c>
      <c r="E775" s="2" t="str">
        <f t="array" ref="E775">IF(C775="","", IFERROR(INDEX(Barang!$E$2:$E$10001, MATCH(C775, Barang!$B$2:$B$10001, 0)), ""))</f>
        <v>pcs</v>
      </c>
      <c r="F775" s="10">
        <v>2</v>
      </c>
      <c r="G775" s="11">
        <f t="array" ref="G775">IF(C775="","", IFERROR(INDEX(Barang!$F$2:$F$10001, MATCH(C775, Barang!$B$2:$B$10001, 0)) * F775, ""))</f>
        <v>2000</v>
      </c>
      <c r="H775" s="15"/>
      <c r="J775" s="13"/>
      <c r="K775" s="6"/>
      <c r="L775" s="2"/>
      <c r="M775" s="2"/>
      <c r="N775" s="2"/>
      <c r="O775" s="10"/>
      <c r="P775" s="11"/>
      <c r="Q775" s="12"/>
      <c r="R775" s="10">
        <f t="shared" si="3"/>
        <v>-2</v>
      </c>
      <c r="S775" s="10" t="s">
        <v>40</v>
      </c>
      <c r="T775" s="2" t="s">
        <v>40</v>
      </c>
    </row>
    <row r="776" spans="1:20" ht="22.5" customHeight="1" x14ac:dyDescent="0.2">
      <c r="A776" s="8"/>
      <c r="B776" s="2" t="str">
        <f t="array" ref="B776">IF(C776="","", IFERROR(INDEX(Barang!$A$2:$A$10001, MATCH(C776, Barang!$B$2:$B$10001, 0)), "Tidak ditemukan"))</f>
        <v>SAR001</v>
      </c>
      <c r="C776" s="2" t="s">
        <v>131</v>
      </c>
      <c r="D776" s="2" t="str">
        <f t="array" ref="D776">IF(C776="","", IFERROR(INDEX(Barang!$C$2:$C$10001, MATCH(C776, Barang!$B$2:$B$10001, 0)), ""))</f>
        <v>Bumbu</v>
      </c>
      <c r="E776" s="2" t="str">
        <f t="array" ref="E776">IF(C776="","", IFERROR(INDEX(Barang!$E$2:$E$10001, MATCH(C776, Barang!$B$2:$B$10001, 0)), ""))</f>
        <v>pcs</v>
      </c>
      <c r="F776" s="10">
        <v>1</v>
      </c>
      <c r="G776" s="11">
        <f t="array" ref="G776">IF(C776="","", IFERROR(INDEX(Barang!$F$2:$F$10001, MATCH(C776, Barang!$B$2:$B$10001, 0)) * F776, ""))</f>
        <v>3000</v>
      </c>
      <c r="H776" s="10"/>
      <c r="J776" s="8"/>
      <c r="K776" s="2"/>
      <c r="L776" s="2"/>
      <c r="M776" s="2"/>
      <c r="N776" s="2"/>
      <c r="O776" s="10"/>
      <c r="P776" s="11"/>
      <c r="Q776" s="12"/>
      <c r="R776" s="10">
        <f t="shared" si="3"/>
        <v>-1</v>
      </c>
      <c r="S776" s="10" t="s">
        <v>40</v>
      </c>
      <c r="T776" s="2" t="s">
        <v>40</v>
      </c>
    </row>
    <row r="777" spans="1:20" ht="22.5" customHeight="1" x14ac:dyDescent="0.2">
      <c r="A777" s="13"/>
      <c r="B777" s="2" t="str">
        <f t="array" ref="B777">IF(C777="","", IFERROR(INDEX(Barang!$A$2:$A$10001, MATCH(C777, Barang!$B$2:$B$10001, 0)), "Tidak ditemukan"))</f>
        <v>KCP001</v>
      </c>
      <c r="C777" s="2" t="s">
        <v>155</v>
      </c>
      <c r="D777" s="2" t="str">
        <f t="array" ref="D777">IF(C777="","", IFERROR(INDEX(Barang!$C$2:$C$10001, MATCH(C777, Barang!$B$2:$B$10001, 0)), ""))</f>
        <v>Bumbu</v>
      </c>
      <c r="E777" s="2" t="str">
        <f t="array" ref="E777">IF(C777="","", IFERROR(INDEX(Barang!$E$2:$E$10001, MATCH(C777, Barang!$B$2:$B$10001, 0)), ""))</f>
        <v>pcs</v>
      </c>
      <c r="F777" s="10">
        <v>1</v>
      </c>
      <c r="G777" s="11">
        <f t="array" ref="G777">IF(C777="","", IFERROR(INDEX(Barang!$F$2:$F$10001, MATCH(C777, Barang!$B$2:$B$10001, 0)) * F777, ""))</f>
        <v>2000</v>
      </c>
      <c r="H777" s="15"/>
      <c r="J777" s="13"/>
      <c r="K777" s="6"/>
      <c r="L777" s="2"/>
      <c r="M777" s="2"/>
      <c r="N777" s="2"/>
      <c r="O777" s="10"/>
      <c r="P777" s="11"/>
      <c r="Q777" s="12"/>
      <c r="R777" s="10">
        <f t="shared" si="3"/>
        <v>-1</v>
      </c>
      <c r="S777" s="10" t="s">
        <v>40</v>
      </c>
      <c r="T777" s="2" t="s">
        <v>40</v>
      </c>
    </row>
    <row r="778" spans="1:20" ht="22.5" customHeight="1" x14ac:dyDescent="0.2">
      <c r="A778" s="8"/>
      <c r="B778" s="2" t="str">
        <f t="array" ref="B778">IF(C778="","", IFERROR(INDEX(Barang!$A$2:$A$10001, MATCH(C778, Barang!$B$2:$B$10001, 0)), "Tidak ditemukan"))</f>
        <v>DSO001</v>
      </c>
      <c r="C778" s="2" t="s">
        <v>133</v>
      </c>
      <c r="D778" s="2" t="str">
        <f t="array" ref="D778">IF(C778="","", IFERROR(INDEX(Barang!$C$2:$C$10001, MATCH(C778, Barang!$B$2:$B$10001, 0)), ""))</f>
        <v>Bumbu</v>
      </c>
      <c r="E778" s="2" t="str">
        <f t="array" ref="E778">IF(C778="","", IFERROR(INDEX(Barang!$E$2:$E$10001, MATCH(C778, Barang!$B$2:$B$10001, 0)), ""))</f>
        <v>pcs</v>
      </c>
      <c r="F778" s="10">
        <v>1</v>
      </c>
      <c r="G778" s="11">
        <f t="array" ref="G778">IF(C778="","", IFERROR(INDEX(Barang!$F$2:$F$10001, MATCH(C778, Barang!$B$2:$B$10001, 0)) * F778, ""))</f>
        <v>3500</v>
      </c>
      <c r="H778" s="10"/>
      <c r="J778" s="8"/>
      <c r="K778" s="2"/>
      <c r="L778" s="2"/>
      <c r="M778" s="2"/>
      <c r="N778" s="2"/>
      <c r="O778" s="10"/>
      <c r="P778" s="11"/>
      <c r="Q778" s="12"/>
      <c r="R778" s="10">
        <f t="shared" si="3"/>
        <v>-1</v>
      </c>
      <c r="S778" s="10" t="s">
        <v>40</v>
      </c>
      <c r="T778" s="2" t="s">
        <v>40</v>
      </c>
    </row>
    <row r="779" spans="1:20" ht="22.5" customHeight="1" x14ac:dyDescent="0.2">
      <c r="A779" s="13"/>
      <c r="B779" s="2" t="str">
        <f t="array" ref="B779">IF(C779="","", IFERROR(INDEX(Barang!$A$2:$A$10001, MATCH(C779, Barang!$B$2:$B$10001, 0)), "Tidak ditemukan"))</f>
        <v>RTG001</v>
      </c>
      <c r="C779" s="2" t="s">
        <v>595</v>
      </c>
      <c r="D779" s="2" t="str">
        <f t="array" ref="D779">IF(C779="","", IFERROR(INDEX(Barang!$C$2:$C$10001, MATCH(C779, Barang!$B$2:$B$10001, 0)), ""))</f>
        <v>Makanan</v>
      </c>
      <c r="E779" s="2" t="str">
        <f t="array" ref="E779">IF(C779="","", IFERROR(INDEX(Barang!$E$2:$E$10001, MATCH(C779, Barang!$B$2:$B$10001, 0)), ""))</f>
        <v>pcs</v>
      </c>
      <c r="F779" s="10">
        <v>1</v>
      </c>
      <c r="G779" s="11">
        <f t="array" ref="G779">IF(C779="","", IFERROR(INDEX(Barang!$F$2:$F$10001, MATCH(C779, Barang!$B$2:$B$10001, 0)) * F779, ""))</f>
        <v>2500</v>
      </c>
      <c r="H779" s="15"/>
      <c r="J779" s="13"/>
      <c r="K779" s="6"/>
      <c r="L779" s="2"/>
      <c r="M779" s="2"/>
      <c r="N779" s="2"/>
      <c r="O779" s="10"/>
      <c r="P779" s="11"/>
      <c r="Q779" s="12"/>
      <c r="R779" s="10">
        <f t="shared" si="3"/>
        <v>-1</v>
      </c>
      <c r="S779" s="10" t="s">
        <v>40</v>
      </c>
      <c r="T779" s="2" t="s">
        <v>40</v>
      </c>
    </row>
    <row r="780" spans="1:20" ht="22.5" customHeight="1" x14ac:dyDescent="0.2">
      <c r="A780" s="8"/>
      <c r="B780" s="2" t="str">
        <f t="array" ref="B780">IF(C780="","", IFERROR(INDEX(Barang!$A$2:$A$10001, MATCH(C780, Barang!$B$2:$B$10001, 0)), "Tidak ditemukan"))</f>
        <v>TLR2</v>
      </c>
      <c r="C780" s="2" t="s">
        <v>135</v>
      </c>
      <c r="D780" s="2" t="str">
        <f t="array" ref="D780">IF(C780="","", IFERROR(INDEX(Barang!$C$2:$C$10001, MATCH(C780, Barang!$B$2:$B$10001, 0)), ""))</f>
        <v>Sembako</v>
      </c>
      <c r="E780" s="2" t="str">
        <f t="array" ref="E780">IF(C780="","", IFERROR(INDEX(Barang!$E$2:$E$10001, MATCH(C780, Barang!$B$2:$B$10001, 0)), ""))</f>
        <v>kg</v>
      </c>
      <c r="F780" s="10">
        <v>10</v>
      </c>
      <c r="G780" s="11">
        <f t="array" ref="G780">IF(C780="","", IFERROR(INDEX(Barang!$F$2:$F$10001, MATCH(C780, Barang!$B$2:$B$10001, 0)) * F780, ""))</f>
        <v>155000</v>
      </c>
      <c r="H780" s="10"/>
      <c r="J780" s="8"/>
      <c r="K780" s="2"/>
      <c r="L780" s="2"/>
      <c r="M780" s="2"/>
      <c r="N780" s="2"/>
      <c r="O780" s="10"/>
      <c r="P780" s="11"/>
      <c r="Q780" s="12"/>
      <c r="R780" s="10">
        <f t="shared" si="3"/>
        <v>-10</v>
      </c>
      <c r="S780" s="10" t="s">
        <v>40</v>
      </c>
      <c r="T780" s="2" t="s">
        <v>40</v>
      </c>
    </row>
    <row r="781" spans="1:20" ht="22.5" customHeight="1" x14ac:dyDescent="0.2">
      <c r="A781" s="13">
        <v>46016</v>
      </c>
      <c r="B781" s="2" t="str">
        <f t="array" ref="B781">IF(C781="","", IFERROR(INDEX(Barang!$A$2:$A$10001, MATCH(C781, Barang!$B$2:$B$10001, 0)), "Tidak ditemukan"))</f>
        <v>TPL2</v>
      </c>
      <c r="C781" s="2" t="s">
        <v>66</v>
      </c>
      <c r="D781" s="2" t="str">
        <f t="array" ref="D781">IF(C781="","", IFERROR(INDEX(Barang!$C$2:$C$10001, MATCH(C781, Barang!$B$2:$B$10001, 0)), ""))</f>
        <v>Minyak</v>
      </c>
      <c r="E781" s="2" t="str">
        <f t="array" ref="E781">IF(C781="","", IFERROR(INDEX(Barang!$E$2:$E$10001, MATCH(C781, Barang!$B$2:$B$10001, 0)), ""))</f>
        <v>Liter</v>
      </c>
      <c r="F781" s="10">
        <v>10</v>
      </c>
      <c r="G781" s="11">
        <f t="array" ref="G781">IF(C781="","", IFERROR(INDEX(Barang!$F$2:$F$10001, MATCH(C781, Barang!$B$2:$B$10001, 0)) * F781, ""))</f>
        <v>400000</v>
      </c>
      <c r="H781" s="15"/>
      <c r="J781" s="13"/>
      <c r="K781" s="6"/>
      <c r="L781" s="2"/>
      <c r="M781" s="2"/>
      <c r="N781" s="2"/>
      <c r="O781" s="10"/>
      <c r="P781" s="11"/>
      <c r="Q781" s="12"/>
      <c r="R781" s="10">
        <f t="shared" si="3"/>
        <v>-10</v>
      </c>
      <c r="S781" s="10" t="s">
        <v>40</v>
      </c>
      <c r="T781" s="2" t="s">
        <v>40</v>
      </c>
    </row>
    <row r="782" spans="1:20" ht="22.5" customHeight="1" x14ac:dyDescent="0.2">
      <c r="A782" s="8"/>
      <c r="B782" s="2" t="str">
        <f t="array" ref="B782">IF(C782="","", IFERROR(INDEX(Barang!$A$2:$A$10001, MATCH(C782, Barang!$B$2:$B$10001, 0)), "Tidak ditemukan"))</f>
        <v>GPT001</v>
      </c>
      <c r="C782" s="2" t="s">
        <v>52</v>
      </c>
      <c r="D782" s="2" t="str">
        <f t="array" ref="D782">IF(C782="","", IFERROR(INDEX(Barang!$C$2:$C$10001, MATCH(C782, Barang!$B$2:$B$10001, 0)), ""))</f>
        <v>Makanan</v>
      </c>
      <c r="E782" s="2" t="str">
        <f t="array" ref="E782">IF(C782="","", IFERROR(INDEX(Barang!$E$2:$E$10001, MATCH(C782, Barang!$B$2:$B$10001, 0)), ""))</f>
        <v>pcs</v>
      </c>
      <c r="F782" s="10">
        <v>3</v>
      </c>
      <c r="G782" s="11">
        <f t="array" ref="G782">IF(C782="","", IFERROR(INDEX(Barang!$F$2:$F$10001, MATCH(C782, Barang!$B$2:$B$10001, 0)) * F782, ""))</f>
        <v>3000</v>
      </c>
      <c r="H782" s="10"/>
      <c r="J782" s="8"/>
      <c r="K782" s="2"/>
      <c r="L782" s="2"/>
      <c r="M782" s="2"/>
      <c r="N782" s="2"/>
      <c r="O782" s="10"/>
      <c r="P782" s="11"/>
      <c r="Q782" s="12"/>
      <c r="R782" s="10">
        <f t="shared" si="3"/>
        <v>-3</v>
      </c>
      <c r="S782" s="10" t="s">
        <v>40</v>
      </c>
      <c r="T782" s="2" t="s">
        <v>40</v>
      </c>
    </row>
    <row r="783" spans="1:20" ht="22.5" customHeight="1" x14ac:dyDescent="0.2">
      <c r="A783" s="13"/>
      <c r="B783" s="2" t="str">
        <f t="array" ref="B783">IF(C783="","", IFERROR(INDEX(Barang!$A$2:$A$10001, MATCH(C783, Barang!$B$2:$B$10001, 0)), "Tidak ditemukan"))</f>
        <v>STS</v>
      </c>
      <c r="C783" s="2" t="s">
        <v>136</v>
      </c>
      <c r="D783" s="2" t="str">
        <f t="array" ref="D783">IF(C783="","", IFERROR(INDEX(Barang!$C$2:$C$10001, MATCH(C783, Barang!$B$2:$B$10001, 0)), ""))</f>
        <v>Bumbu</v>
      </c>
      <c r="E783" s="2" t="str">
        <f t="array" ref="E783">IF(C783="","", IFERROR(INDEX(Barang!$E$2:$E$10001, MATCH(C783, Barang!$B$2:$B$10001, 0)), ""))</f>
        <v>pcs</v>
      </c>
      <c r="F783" s="10">
        <v>1</v>
      </c>
      <c r="G783" s="11">
        <f t="array" ref="G783">IF(C783="","", IFERROR(INDEX(Barang!$F$2:$F$10001, MATCH(C783, Barang!$B$2:$B$10001, 0)) * F783, ""))</f>
        <v>5500</v>
      </c>
      <c r="H783" s="15"/>
      <c r="J783" s="13"/>
      <c r="K783" s="6"/>
      <c r="L783" s="2"/>
      <c r="M783" s="2"/>
      <c r="N783" s="2"/>
      <c r="O783" s="10"/>
      <c r="P783" s="11"/>
      <c r="Q783" s="12"/>
      <c r="R783" s="10">
        <f t="shared" si="3"/>
        <v>-1</v>
      </c>
      <c r="S783" s="10" t="s">
        <v>40</v>
      </c>
      <c r="T783" s="2" t="s">
        <v>40</v>
      </c>
    </row>
    <row r="784" spans="1:20" ht="22.5" customHeight="1" x14ac:dyDescent="0.2">
      <c r="A784" s="8"/>
      <c r="B784" s="2" t="str">
        <f t="array" ref="B784">IF(C784="","", IFERROR(INDEX(Barang!$A$2:$A$10001, MATCH(C784, Barang!$B$2:$B$10001, 0)), "Tidak ditemukan"))</f>
        <v>GG001</v>
      </c>
      <c r="C784" s="2" t="s">
        <v>1037</v>
      </c>
      <c r="D784" s="2" t="str">
        <f t="array" ref="D784">IF(C784="","", IFERROR(INDEX(Barang!$C$2:$C$10001, MATCH(C784, Barang!$B$2:$B$10001, 0)), ""))</f>
        <v>Detergen</v>
      </c>
      <c r="E784" s="2" t="str">
        <f t="array" ref="E784">IF(C784="","", IFERROR(INDEX(Barang!$E$2:$E$10001, MATCH(C784, Barang!$B$2:$B$10001, 0)), ""))</f>
        <v>pcs</v>
      </c>
      <c r="F784" s="10">
        <v>3</v>
      </c>
      <c r="G784" s="11">
        <f t="array" ref="G784">IF(C784="","", IFERROR(INDEX(Barang!$F$2:$F$10001, MATCH(C784, Barang!$B$2:$B$10001, 0)) * F784, ""))</f>
        <v>3000</v>
      </c>
      <c r="H784" s="10"/>
      <c r="J784" s="8"/>
      <c r="K784" s="2"/>
      <c r="L784" s="2"/>
      <c r="M784" s="2"/>
      <c r="N784" s="2"/>
      <c r="O784" s="10"/>
      <c r="P784" s="11"/>
      <c r="Q784" s="12"/>
      <c r="R784" s="10">
        <f t="shared" si="3"/>
        <v>-3</v>
      </c>
      <c r="S784" s="10" t="s">
        <v>40</v>
      </c>
      <c r="T784" s="2" t="s">
        <v>40</v>
      </c>
    </row>
    <row r="785" spans="1:20" ht="22.5" customHeight="1" x14ac:dyDescent="0.2">
      <c r="A785" s="13"/>
      <c r="B785" s="2" t="str">
        <f t="array" ref="B785">IF(C785="","", IFERROR(INDEX(Barang!$A$2:$A$10001, MATCH(C785, Barang!$B$2:$B$10001, 0)), "Tidak ditemukan"))</f>
        <v>MCN001</v>
      </c>
      <c r="C785" s="2" t="s">
        <v>171</v>
      </c>
      <c r="D785" s="2" t="str">
        <f t="array" ref="D785">IF(C785="","", IFERROR(INDEX(Barang!$C$2:$C$10001, MATCH(C785, Barang!$B$2:$B$10001, 0)), ""))</f>
        <v>Bumbu</v>
      </c>
      <c r="E785" s="2" t="str">
        <f t="array" ref="E785">IF(C785="","", IFERROR(INDEX(Barang!$E$2:$E$10001, MATCH(C785, Barang!$B$2:$B$10001, 0)), ""))</f>
        <v>pcs</v>
      </c>
      <c r="F785" s="10">
        <v>2</v>
      </c>
      <c r="G785" s="11">
        <f t="array" ref="G785">IF(C785="","", IFERROR(INDEX(Barang!$F$2:$F$10001, MATCH(C785, Barang!$B$2:$B$10001, 0)) * F785, ""))</f>
        <v>2000</v>
      </c>
      <c r="H785" s="15"/>
      <c r="J785" s="13"/>
      <c r="K785" s="6"/>
      <c r="L785" s="2"/>
      <c r="M785" s="2"/>
      <c r="N785" s="2"/>
      <c r="O785" s="10"/>
      <c r="P785" s="11"/>
      <c r="Q785" s="12"/>
      <c r="R785" s="10">
        <f t="shared" si="3"/>
        <v>-2</v>
      </c>
      <c r="S785" s="10" t="s">
        <v>40</v>
      </c>
      <c r="T785" s="2" t="s">
        <v>40</v>
      </c>
    </row>
    <row r="786" spans="1:20" ht="22.5" customHeight="1" x14ac:dyDescent="0.2">
      <c r="A786" s="8"/>
      <c r="B786" s="2" t="str">
        <f t="array" ref="B786">IF(C786="","", IFERROR(INDEX(Barang!$A$2:$A$10001, MATCH(C786, Barang!$B$2:$B$10001, 0)), "Tidak ditemukan"))</f>
        <v>CL1001</v>
      </c>
      <c r="C786" s="2" t="s">
        <v>77</v>
      </c>
      <c r="D786" s="2" t="str">
        <f t="array" ref="D786">IF(C786="","", IFERROR(INDEX(Barang!$C$2:$C$10001, MATCH(C786, Barang!$B$2:$B$10001, 0)), ""))</f>
        <v>Makanan</v>
      </c>
      <c r="E786" s="2" t="str">
        <f t="array" ref="E786">IF(C786="","", IFERROR(INDEX(Barang!$E$2:$E$10001, MATCH(C786, Barang!$B$2:$B$10001, 0)), ""))</f>
        <v>pcs</v>
      </c>
      <c r="F786" s="10">
        <v>1</v>
      </c>
      <c r="G786" s="11">
        <f t="array" ref="G786">IF(C786="","", IFERROR(INDEX(Barang!$F$2:$F$10001, MATCH(C786, Barang!$B$2:$B$10001, 0)) * F786, ""))</f>
        <v>1000</v>
      </c>
      <c r="H786" s="10"/>
      <c r="J786" s="8"/>
      <c r="K786" s="2"/>
      <c r="L786" s="2"/>
      <c r="M786" s="2"/>
      <c r="N786" s="2"/>
      <c r="O786" s="10"/>
      <c r="P786" s="11"/>
      <c r="Q786" s="12"/>
      <c r="R786" s="10">
        <f t="shared" si="3"/>
        <v>-1</v>
      </c>
      <c r="S786" s="10" t="s">
        <v>40</v>
      </c>
      <c r="T786" s="2" t="s">
        <v>40</v>
      </c>
    </row>
    <row r="787" spans="1:20" ht="22.5" customHeight="1" x14ac:dyDescent="0.2">
      <c r="A787" s="13"/>
      <c r="B787" s="2" t="str">
        <f t="array" ref="B787">IF(C787="","", IFERROR(INDEX(Barang!$A$2:$A$10001, MATCH(C787, Barang!$B$2:$B$10001, 0)), "Tidak ditemukan"))</f>
        <v>KCP001</v>
      </c>
      <c r="C787" s="2" t="s">
        <v>155</v>
      </c>
      <c r="D787" s="2" t="str">
        <f t="array" ref="D787">IF(C787="","", IFERROR(INDEX(Barang!$C$2:$C$10001, MATCH(C787, Barang!$B$2:$B$10001, 0)), ""))</f>
        <v>Bumbu</v>
      </c>
      <c r="E787" s="2" t="str">
        <f t="array" ref="E787">IF(C787="","", IFERROR(INDEX(Barang!$E$2:$E$10001, MATCH(C787, Barang!$B$2:$B$10001, 0)), ""))</f>
        <v>pcs</v>
      </c>
      <c r="F787" s="10">
        <v>4</v>
      </c>
      <c r="G787" s="11">
        <f t="array" ref="G787">IF(C787="","", IFERROR(INDEX(Barang!$F$2:$F$10001, MATCH(C787, Barang!$B$2:$B$10001, 0)) * F787, ""))</f>
        <v>8000</v>
      </c>
      <c r="H787" s="15"/>
      <c r="J787" s="13"/>
      <c r="K787" s="6"/>
      <c r="L787" s="2"/>
      <c r="M787" s="2"/>
      <c r="N787" s="2"/>
      <c r="O787" s="10"/>
      <c r="P787" s="11"/>
      <c r="Q787" s="12"/>
      <c r="R787" s="10">
        <f t="shared" si="3"/>
        <v>-4</v>
      </c>
      <c r="S787" s="10" t="s">
        <v>40</v>
      </c>
      <c r="T787" s="2" t="s">
        <v>40</v>
      </c>
    </row>
    <row r="788" spans="1:20" ht="22.5" customHeight="1" x14ac:dyDescent="0.2">
      <c r="A788" s="8"/>
      <c r="B788" s="2" t="str">
        <f t="array" ref="B788">IF(C788="","", IFERROR(INDEX(Barang!$A$2:$A$10001, MATCH(C788, Barang!$B$2:$B$10001, 0)), "Tidak ditemukan"))</f>
        <v>TGJ001</v>
      </c>
      <c r="C788" s="2" t="s">
        <v>307</v>
      </c>
      <c r="D788" s="2" t="str">
        <f t="array" ref="D788">IF(C788="","", IFERROR(INDEX(Barang!$C$2:$C$10001, MATCH(C788, Barang!$B$2:$B$10001, 0)), ""))</f>
        <v>Bumbu</v>
      </c>
      <c r="E788" s="2" t="str">
        <f t="array" ref="E788">IF(C788="","", IFERROR(INDEX(Barang!$E$2:$E$10001, MATCH(C788, Barang!$B$2:$B$10001, 0)), ""))</f>
        <v>pcs</v>
      </c>
      <c r="F788" s="10">
        <v>1</v>
      </c>
      <c r="G788" s="11">
        <f t="array" ref="G788">IF(C788="","", IFERROR(INDEX(Barang!$F$2:$F$10001, MATCH(C788, Barang!$B$2:$B$10001, 0)) * F788, ""))</f>
        <v>3000</v>
      </c>
      <c r="H788" s="10"/>
      <c r="J788" s="8"/>
      <c r="K788" s="2"/>
      <c r="L788" s="2"/>
      <c r="M788" s="2"/>
      <c r="N788" s="2"/>
      <c r="O788" s="10"/>
      <c r="P788" s="11"/>
      <c r="Q788" s="12"/>
      <c r="R788" s="10">
        <f t="shared" si="3"/>
        <v>-1</v>
      </c>
      <c r="S788" s="10" t="s">
        <v>40</v>
      </c>
      <c r="T788" s="2" t="s">
        <v>40</v>
      </c>
    </row>
    <row r="789" spans="1:20" ht="22.5" customHeight="1" x14ac:dyDescent="0.2">
      <c r="A789" s="13"/>
      <c r="B789" s="2" t="str">
        <f t="array" ref="B789">IF(C789="","", IFERROR(INDEX(Barang!$A$2:$A$10001, MATCH(C789, Barang!$B$2:$B$10001, 0)), "Tidak ditemukan"))</f>
        <v>DNY001</v>
      </c>
      <c r="C789" s="2" t="s">
        <v>73</v>
      </c>
      <c r="D789" s="2" t="str">
        <f t="array" ref="D789">IF(C789="","", IFERROR(INDEX(Barang!$C$2:$C$10001, MATCH(C789, Barang!$B$2:$B$10001, 0)), ""))</f>
        <v>Detergen</v>
      </c>
      <c r="E789" s="2" t="str">
        <f t="array" ref="E789">IF(C789="","", IFERROR(INDEX(Barang!$E$2:$E$10001, MATCH(C789, Barang!$B$2:$B$10001, 0)), ""))</f>
        <v>pcs</v>
      </c>
      <c r="F789" s="10">
        <v>1</v>
      </c>
      <c r="G789" s="11">
        <f t="array" ref="G789">IF(C789="","", IFERROR(INDEX(Barang!$F$2:$F$10001, MATCH(C789, Barang!$B$2:$B$10001, 0)) * F789, ""))</f>
        <v>500</v>
      </c>
      <c r="H789" s="15"/>
      <c r="J789" s="13"/>
      <c r="K789" s="6"/>
      <c r="L789" s="2"/>
      <c r="M789" s="2"/>
      <c r="N789" s="2"/>
      <c r="O789" s="10"/>
      <c r="P789" s="11"/>
      <c r="Q789" s="12"/>
      <c r="R789" s="10">
        <f t="shared" si="3"/>
        <v>-1</v>
      </c>
      <c r="S789" s="10" t="s">
        <v>40</v>
      </c>
      <c r="T789" s="2" t="s">
        <v>40</v>
      </c>
    </row>
    <row r="790" spans="1:20" ht="22.5" customHeight="1" x14ac:dyDescent="0.2">
      <c r="A790" s="8"/>
      <c r="B790" s="2" t="str">
        <f t="array" ref="B790">IF(C790="","", IFERROR(INDEX(Barang!$A$2:$A$10001, MATCH(C790, Barang!$B$2:$B$10001, 0)), "Tidak ditemukan"))</f>
        <v>SKB001</v>
      </c>
      <c r="C790" s="2" t="s">
        <v>9</v>
      </c>
      <c r="D790" s="2" t="str">
        <f t="array" ref="D790">IF(C790="","", IFERROR(INDEX(Barang!$C$2:$C$10001, MATCH(C790, Barang!$B$2:$B$10001, 0)), ""))</f>
        <v>Detergen</v>
      </c>
      <c r="E790" s="2" t="str">
        <f t="array" ref="E790">IF(C790="","", IFERROR(INDEX(Barang!$E$2:$E$10001, MATCH(C790, Barang!$B$2:$B$10001, 0)), ""))</f>
        <v>pcs</v>
      </c>
      <c r="F790" s="10">
        <v>1</v>
      </c>
      <c r="G790" s="11">
        <f t="array" ref="G790">IF(C790="","", IFERROR(INDEX(Barang!$F$2:$F$10001, MATCH(C790, Barang!$B$2:$B$10001, 0)) * F790, ""))</f>
        <v>5000</v>
      </c>
      <c r="H790" s="10"/>
      <c r="J790" s="8"/>
      <c r="K790" s="2"/>
      <c r="L790" s="2"/>
      <c r="M790" s="2"/>
      <c r="N790" s="2"/>
      <c r="O790" s="10"/>
      <c r="P790" s="11"/>
      <c r="Q790" s="12"/>
      <c r="R790" s="10">
        <f t="shared" si="3"/>
        <v>-1</v>
      </c>
      <c r="S790" s="10" t="s">
        <v>40</v>
      </c>
      <c r="T790" s="2" t="s">
        <v>40</v>
      </c>
    </row>
    <row r="791" spans="1:20" ht="22.5" customHeight="1" x14ac:dyDescent="0.2">
      <c r="A791" s="13"/>
      <c r="B791" s="2" t="str">
        <f t="array" ref="B791">IF(C791="","", IFERROR(INDEX(Barang!$A$2:$A$10001, MATCH(C791, Barang!$B$2:$B$10001, 0)), "Tidak ditemukan"))</f>
        <v>OKJ1</v>
      </c>
      <c r="C791" s="2" t="s">
        <v>723</v>
      </c>
      <c r="D791" s="2" t="str">
        <f t="array" ref="D791">IF(C791="","", IFERROR(INDEX(Barang!$C$2:$C$10001, MATCH(C791, Barang!$B$2:$B$10001, 0)), ""))</f>
        <v>Minuman</v>
      </c>
      <c r="E791" s="2" t="str">
        <f t="array" ref="E791">IF(C791="","", IFERROR(INDEX(Barang!$E$2:$E$10001, MATCH(C791, Barang!$B$2:$B$10001, 0)), ""))</f>
        <v>pcs</v>
      </c>
      <c r="F791" s="10">
        <v>1</v>
      </c>
      <c r="G791" s="11">
        <f t="array" ref="G791">IF(C791="","", IFERROR(INDEX(Barang!$F$2:$F$10001, MATCH(C791, Barang!$B$2:$B$10001, 0)) * F791, ""))</f>
        <v>1000</v>
      </c>
      <c r="H791" s="15"/>
      <c r="J791" s="13"/>
      <c r="K791" s="6"/>
      <c r="L791" s="2"/>
      <c r="M791" s="2"/>
      <c r="N791" s="2"/>
      <c r="O791" s="10"/>
      <c r="P791" s="11"/>
      <c r="Q791" s="12"/>
      <c r="R791" s="10">
        <f t="shared" si="3"/>
        <v>-1</v>
      </c>
      <c r="S791" s="10" t="s">
        <v>40</v>
      </c>
      <c r="T791" s="2" t="s">
        <v>40</v>
      </c>
    </row>
    <row r="792" spans="1:20" ht="22.5" customHeight="1" x14ac:dyDescent="0.2">
      <c r="A792" s="8"/>
      <c r="B792" s="2" t="str">
        <f t="array" ref="B792">IF(C792="","", IFERROR(INDEX(Barang!$A$2:$A$10001, MATCH(C792, Barang!$B$2:$B$10001, 0)), "Tidak ditemukan"))</f>
        <v>OKJ2</v>
      </c>
      <c r="C792" s="2" t="s">
        <v>830</v>
      </c>
      <c r="D792" s="2" t="str">
        <f t="array" ref="D792">IF(C792="","", IFERROR(INDEX(Barang!$C$2:$C$10001, MATCH(C792, Barang!$B$2:$B$10001, 0)), ""))</f>
        <v>Minuman</v>
      </c>
      <c r="E792" s="2" t="str">
        <f t="array" ref="E792">IF(C792="","", IFERROR(INDEX(Barang!$E$2:$E$10001, MATCH(C792, Barang!$B$2:$B$10001, 0)), ""))</f>
        <v>pcs</v>
      </c>
      <c r="F792" s="10">
        <v>1</v>
      </c>
      <c r="G792" s="11">
        <f t="array" ref="G792">IF(C792="","", IFERROR(INDEX(Barang!$F$2:$F$10001, MATCH(C792, Barang!$B$2:$B$10001, 0)) * F792, ""))</f>
        <v>2000</v>
      </c>
      <c r="H792" s="10"/>
      <c r="J792" s="8"/>
      <c r="K792" s="2"/>
      <c r="L792" s="2"/>
      <c r="M792" s="2"/>
      <c r="N792" s="2"/>
      <c r="O792" s="10"/>
      <c r="P792" s="11"/>
      <c r="Q792" s="12"/>
      <c r="R792" s="10">
        <f t="shared" si="3"/>
        <v>-1</v>
      </c>
      <c r="S792" s="10" t="s">
        <v>40</v>
      </c>
      <c r="T792" s="2" t="s">
        <v>40</v>
      </c>
    </row>
    <row r="793" spans="1:20" ht="22.5" customHeight="1" x14ac:dyDescent="0.2">
      <c r="A793" s="13"/>
      <c r="B793" s="2" t="str">
        <f t="array" ref="B793">IF(C793="","", IFERROR(INDEX(Barang!$A$2:$A$10001, MATCH(C793, Barang!$B$2:$B$10001, 0)), "Tidak ditemukan"))</f>
        <v>RTP001</v>
      </c>
      <c r="C793" s="2" t="s">
        <v>534</v>
      </c>
      <c r="D793" s="2" t="str">
        <f t="array" ref="D793">IF(C793="","", IFERROR(INDEX(Barang!$C$2:$C$10001, MATCH(C793, Barang!$B$2:$B$10001, 0)), ""))</f>
        <v>Makanan</v>
      </c>
      <c r="E793" s="2" t="str">
        <f t="array" ref="E793">IF(C793="","", IFERROR(INDEX(Barang!$E$2:$E$10001, MATCH(C793, Barang!$B$2:$B$10001, 0)), ""))</f>
        <v>pcs</v>
      </c>
      <c r="F793" s="10">
        <v>2</v>
      </c>
      <c r="G793" s="11">
        <f t="array" ref="G793">IF(C793="","", IFERROR(INDEX(Barang!$F$2:$F$10001, MATCH(C793, Barang!$B$2:$B$10001, 0)) * F793, ""))</f>
        <v>4000</v>
      </c>
      <c r="H793" s="15"/>
      <c r="J793" s="13"/>
      <c r="K793" s="6"/>
      <c r="L793" s="2"/>
      <c r="M793" s="2"/>
      <c r="N793" s="2"/>
      <c r="O793" s="10"/>
      <c r="P793" s="11"/>
      <c r="Q793" s="12"/>
      <c r="R793" s="10">
        <f t="shared" si="3"/>
        <v>-2</v>
      </c>
      <c r="S793" s="10" t="s">
        <v>40</v>
      </c>
      <c r="T793" s="2" t="s">
        <v>40</v>
      </c>
    </row>
    <row r="794" spans="1:20" ht="22.5" customHeight="1" x14ac:dyDescent="0.2">
      <c r="A794" s="8">
        <v>46017</v>
      </c>
      <c r="B794" s="2" t="str">
        <f t="array" ref="B794">IF(C794="","", IFERROR(INDEX(Barang!$A$2:$A$10001, MATCH(C794, Barang!$B$2:$B$10001, 0)), "Tidak ditemukan"))</f>
        <v>TLR2</v>
      </c>
      <c r="C794" s="2" t="s">
        <v>135</v>
      </c>
      <c r="D794" s="2" t="str">
        <f t="array" ref="D794">IF(C794="","", IFERROR(INDEX(Barang!$C$2:$C$10001, MATCH(C794, Barang!$B$2:$B$10001, 0)), ""))</f>
        <v>Sembako</v>
      </c>
      <c r="E794" s="2" t="str">
        <f t="array" ref="E794">IF(C794="","", IFERROR(INDEX(Barang!$E$2:$E$10001, MATCH(C794, Barang!$B$2:$B$10001, 0)), ""))</f>
        <v>kg</v>
      </c>
      <c r="F794" s="10">
        <v>30</v>
      </c>
      <c r="G794" s="11">
        <f t="array" ref="G794">IF(C794="","", IFERROR(INDEX(Barang!$F$2:$F$10001, MATCH(C794, Barang!$B$2:$B$10001, 0)) * F794, ""))</f>
        <v>465000</v>
      </c>
      <c r="H794" s="10"/>
      <c r="J794" s="8"/>
      <c r="K794" s="2"/>
      <c r="L794" s="2"/>
      <c r="M794" s="2"/>
      <c r="N794" s="2"/>
      <c r="O794" s="10"/>
      <c r="P794" s="11"/>
      <c r="Q794" s="12"/>
      <c r="R794" s="10">
        <f t="shared" si="3"/>
        <v>-30</v>
      </c>
      <c r="S794" s="10" t="s">
        <v>40</v>
      </c>
      <c r="T794" s="2" t="s">
        <v>40</v>
      </c>
    </row>
    <row r="795" spans="1:20" ht="22.5" customHeight="1" x14ac:dyDescent="0.2">
      <c r="A795" s="13"/>
      <c r="B795" s="2" t="str">
        <f t="array" ref="B795">IF(C795="","", IFERROR(INDEX(Barang!$A$2:$A$10001, MATCH(C795, Barang!$B$2:$B$10001, 0)), "Tidak ditemukan"))</f>
        <v>MGR001</v>
      </c>
      <c r="C795" s="2" t="s">
        <v>116</v>
      </c>
      <c r="D795" s="2" t="str">
        <f t="array" ref="D795">IF(C795="","", IFERROR(INDEX(Barang!$C$2:$C$10001, MATCH(C795, Barang!$B$2:$B$10001, 0)), ""))</f>
        <v>Makanan</v>
      </c>
      <c r="E795" s="2" t="str">
        <f t="array" ref="E795">IF(C795="","", IFERROR(INDEX(Barang!$E$2:$E$10001, MATCH(C795, Barang!$B$2:$B$10001, 0)), ""))</f>
        <v>pcs</v>
      </c>
      <c r="F795" s="10">
        <v>40</v>
      </c>
      <c r="G795" s="11">
        <f t="array" ref="G795">IF(C795="","", IFERROR(INDEX(Barang!$F$2:$F$10001, MATCH(C795, Barang!$B$2:$B$10001, 0)) * F795, ""))</f>
        <v>140000</v>
      </c>
      <c r="H795" s="15"/>
      <c r="J795" s="13"/>
      <c r="K795" s="6"/>
      <c r="L795" s="2"/>
      <c r="M795" s="2"/>
      <c r="N795" s="2"/>
      <c r="O795" s="10"/>
      <c r="P795" s="11"/>
      <c r="Q795" s="12"/>
      <c r="R795" s="10">
        <f t="shared" si="3"/>
        <v>-40</v>
      </c>
      <c r="S795" s="10" t="s">
        <v>40</v>
      </c>
      <c r="T795" s="2" t="s">
        <v>40</v>
      </c>
    </row>
    <row r="796" spans="1:20" ht="22.5" customHeight="1" x14ac:dyDescent="0.2">
      <c r="A796" s="8"/>
      <c r="B796" s="2" t="str">
        <f t="array" ref="B796">IF(C796="","", IFERROR(INDEX(Barang!$A$2:$A$10001, MATCH(C796, Barang!$B$2:$B$10001, 0)), "Tidak ditemukan"))</f>
        <v>MKH001</v>
      </c>
      <c r="C796" s="2" t="s">
        <v>118</v>
      </c>
      <c r="D796" s="2" t="str">
        <f t="array" ref="D796">IF(C796="","", IFERROR(INDEX(Barang!$C$2:$C$10001, MATCH(C796, Barang!$B$2:$B$10001, 0)), ""))</f>
        <v>Makanan</v>
      </c>
      <c r="E796" s="2" t="str">
        <f t="array" ref="E796">IF(C796="","", IFERROR(INDEX(Barang!$E$2:$E$10001, MATCH(C796, Barang!$B$2:$B$10001, 0)), ""))</f>
        <v>pcs</v>
      </c>
      <c r="F796" s="10">
        <v>40</v>
      </c>
      <c r="G796" s="11">
        <f t="array" ref="G796">IF(C796="","", IFERROR(INDEX(Barang!$F$2:$F$10001, MATCH(C796, Barang!$B$2:$B$10001, 0)) * F796, ""))</f>
        <v>140000</v>
      </c>
      <c r="H796" s="10"/>
      <c r="J796" s="8"/>
      <c r="K796" s="2"/>
      <c r="L796" s="2"/>
      <c r="M796" s="2"/>
      <c r="N796" s="2"/>
      <c r="O796" s="10"/>
      <c r="P796" s="11"/>
      <c r="Q796" s="12"/>
      <c r="R796" s="10">
        <f t="shared" si="3"/>
        <v>-40</v>
      </c>
      <c r="S796" s="10" t="s">
        <v>40</v>
      </c>
      <c r="T796" s="2" t="s">
        <v>40</v>
      </c>
    </row>
    <row r="797" spans="1:20" ht="22.5" customHeight="1" x14ac:dyDescent="0.2">
      <c r="A797" s="13"/>
      <c r="B797" s="2" t="str">
        <f t="array" ref="B797">IF(C797="","", IFERROR(INDEX(Barang!$A$2:$A$10001, MATCH(C797, Barang!$B$2:$B$10001, 0)), "Tidak ditemukan"))</f>
        <v>GRM01</v>
      </c>
      <c r="C797" s="2" t="s">
        <v>53</v>
      </c>
      <c r="D797" s="2" t="str">
        <f t="array" ref="D797">IF(C797="","", IFERROR(INDEX(Barang!$C$2:$C$10001, MATCH(C797, Barang!$B$2:$B$10001, 0)), ""))</f>
        <v>Bumbu</v>
      </c>
      <c r="E797" s="2" t="str">
        <f t="array" ref="E797">IF(C797="","", IFERROR(INDEX(Barang!$E$2:$E$10001, MATCH(C797, Barang!$B$2:$B$10001, 0)), ""))</f>
        <v>pcs</v>
      </c>
      <c r="F797" s="10">
        <v>1</v>
      </c>
      <c r="G797" s="11">
        <f t="array" ref="G797">IF(C797="","", IFERROR(INDEX(Barang!$F$2:$F$10001, MATCH(C797, Barang!$B$2:$B$10001, 0)) * F797, ""))</f>
        <v>2500</v>
      </c>
      <c r="H797" s="15"/>
      <c r="J797" s="13"/>
      <c r="K797" s="6"/>
      <c r="L797" s="2"/>
      <c r="M797" s="2"/>
      <c r="N797" s="2"/>
      <c r="O797" s="10"/>
      <c r="P797" s="11"/>
      <c r="Q797" s="12"/>
      <c r="R797" s="10">
        <f t="shared" si="3"/>
        <v>-1</v>
      </c>
      <c r="S797" s="10" t="s">
        <v>40</v>
      </c>
      <c r="T797" s="2" t="s">
        <v>40</v>
      </c>
    </row>
    <row r="798" spans="1:20" ht="22.5" customHeight="1" x14ac:dyDescent="0.2">
      <c r="A798" s="8"/>
      <c r="B798" s="2" t="str">
        <f t="array" ref="B798">IF(C798="","", IFERROR(INDEX(Barang!$A$2:$A$10001, MATCH(C798, Barang!$B$2:$B$10001, 0)), "Tidak ditemukan"))</f>
        <v>SAR001</v>
      </c>
      <c r="C798" s="2" t="s">
        <v>131</v>
      </c>
      <c r="D798" s="2" t="str">
        <f t="array" ref="D798">IF(C798="","", IFERROR(INDEX(Barang!$C$2:$C$10001, MATCH(C798, Barang!$B$2:$B$10001, 0)), ""))</f>
        <v>Bumbu</v>
      </c>
      <c r="E798" s="2" t="str">
        <f t="array" ref="E798">IF(C798="","", IFERROR(INDEX(Barang!$E$2:$E$10001, MATCH(C798, Barang!$B$2:$B$10001, 0)), ""))</f>
        <v>pcs</v>
      </c>
      <c r="F798" s="10">
        <v>1</v>
      </c>
      <c r="G798" s="11">
        <f t="array" ref="G798">IF(C798="","", IFERROR(INDEX(Barang!$F$2:$F$10001, MATCH(C798, Barang!$B$2:$B$10001, 0)) * F798, ""))</f>
        <v>3000</v>
      </c>
      <c r="H798" s="10"/>
      <c r="J798" s="8"/>
      <c r="K798" s="2"/>
      <c r="L798" s="2"/>
      <c r="M798" s="2"/>
      <c r="N798" s="2"/>
      <c r="O798" s="10"/>
      <c r="P798" s="11"/>
      <c r="Q798" s="12"/>
      <c r="R798" s="10">
        <f t="shared" si="3"/>
        <v>-1</v>
      </c>
      <c r="S798" s="10" t="s">
        <v>40</v>
      </c>
      <c r="T798" s="2" t="s">
        <v>40</v>
      </c>
    </row>
    <row r="799" spans="1:20" ht="22.5" customHeight="1" x14ac:dyDescent="0.2">
      <c r="A799" s="13"/>
      <c r="B799" s="2" t="str">
        <f t="array" ref="B799">IF(C799="","", IFERROR(INDEX(Barang!$A$2:$A$10001, MATCH(C799, Barang!$B$2:$B$10001, 0)), "Tidak ditemukan"))</f>
        <v>SNC001</v>
      </c>
      <c r="C799" s="2" t="s">
        <v>211</v>
      </c>
      <c r="D799" s="2" t="str">
        <f t="array" ref="D799">IF(C799="","", IFERROR(INDEX(Barang!$C$2:$C$10001, MATCH(C799, Barang!$B$2:$B$10001, 0)), ""))</f>
        <v>Minyak</v>
      </c>
      <c r="E799" s="2" t="str">
        <f t="array" ref="E799">IF(C799="","", IFERROR(INDEX(Barang!$E$2:$E$10001, MATCH(C799, Barang!$B$2:$B$10001, 0)), ""))</f>
        <v>Liter</v>
      </c>
      <c r="F799" s="10">
        <v>10</v>
      </c>
      <c r="G799" s="11">
        <f t="array" ref="G799">IF(C799="","", IFERROR(INDEX(Barang!$F$2:$F$10001, MATCH(C799, Barang!$B$2:$B$10001, 0)) * F799, ""))</f>
        <v>210000</v>
      </c>
      <c r="H799" s="15"/>
      <c r="J799" s="13"/>
      <c r="K799" s="6"/>
      <c r="L799" s="2"/>
      <c r="M799" s="2"/>
      <c r="N799" s="2"/>
      <c r="O799" s="10"/>
      <c r="P799" s="11"/>
      <c r="Q799" s="12"/>
      <c r="R799" s="10">
        <f t="shared" si="3"/>
        <v>-10</v>
      </c>
      <c r="S799" s="10" t="s">
        <v>40</v>
      </c>
      <c r="T799" s="2" t="s">
        <v>40</v>
      </c>
    </row>
    <row r="800" spans="1:20" ht="22.5" customHeight="1" x14ac:dyDescent="0.2">
      <c r="A800" s="8"/>
      <c r="B800" s="2" t="str">
        <f t="array" ref="B800">IF(C800="","", IFERROR(INDEX(Barang!$A$2:$A$10001, MATCH(C800, Barang!$B$2:$B$10001, 0)), "Tidak ditemukan"))</f>
        <v>KCP001</v>
      </c>
      <c r="C800" s="2" t="s">
        <v>155</v>
      </c>
      <c r="D800" s="2" t="str">
        <f t="array" ref="D800">IF(C800="","", IFERROR(INDEX(Barang!$C$2:$C$10001, MATCH(C800, Barang!$B$2:$B$10001, 0)), ""))</f>
        <v>Bumbu</v>
      </c>
      <c r="E800" s="2" t="str">
        <f t="array" ref="E800">IF(C800="","", IFERROR(INDEX(Barang!$E$2:$E$10001, MATCH(C800, Barang!$B$2:$B$10001, 0)), ""))</f>
        <v>pcs</v>
      </c>
      <c r="F800" s="10">
        <v>3</v>
      </c>
      <c r="G800" s="11">
        <f t="array" ref="G800">IF(C800="","", IFERROR(INDEX(Barang!$F$2:$F$10001, MATCH(C800, Barang!$B$2:$B$10001, 0)) * F800, ""))</f>
        <v>6000</v>
      </c>
      <c r="H800" s="10"/>
      <c r="J800" s="8"/>
      <c r="K800" s="2"/>
      <c r="L800" s="2"/>
      <c r="M800" s="2"/>
      <c r="N800" s="2"/>
      <c r="O800" s="10"/>
      <c r="P800" s="11"/>
      <c r="Q800" s="12"/>
      <c r="R800" s="10">
        <f t="shared" si="3"/>
        <v>-3</v>
      </c>
      <c r="S800" s="10" t="s">
        <v>40</v>
      </c>
      <c r="T800" s="2" t="s">
        <v>40</v>
      </c>
    </row>
    <row r="801" spans="1:20" ht="22.5" customHeight="1" x14ac:dyDescent="0.2">
      <c r="A801" s="13"/>
      <c r="B801" s="2" t="str">
        <f t="array" ref="B801">IF(C801="","", IFERROR(INDEX(Barang!$A$2:$A$10001, MATCH(C801, Barang!$B$2:$B$10001, 0)), "Tidak ditemukan"))</f>
        <v>RPK001</v>
      </c>
      <c r="C801" s="2" t="s">
        <v>264</v>
      </c>
      <c r="D801" s="2" t="str">
        <f t="array" ref="D801">IF(C801="","", IFERROR(INDEX(Barang!$C$2:$C$10001, MATCH(C801, Barang!$B$2:$B$10001, 0)), ""))</f>
        <v>Detergen</v>
      </c>
      <c r="E801" s="2" t="str">
        <f t="array" ref="E801">IF(C801="","", IFERROR(INDEX(Barang!$E$2:$E$10001, MATCH(C801, Barang!$B$2:$B$10001, 0)), ""))</f>
        <v>pcs</v>
      </c>
      <c r="F801" s="10">
        <v>3</v>
      </c>
      <c r="G801" s="11">
        <f t="array" ref="G801">IF(C801="","", IFERROR(INDEX(Barang!$F$2:$F$10001, MATCH(C801, Barang!$B$2:$B$10001, 0)) * F801, ""))</f>
        <v>15000</v>
      </c>
      <c r="H801" s="15"/>
      <c r="J801" s="13"/>
      <c r="K801" s="6"/>
      <c r="L801" s="2"/>
      <c r="M801" s="2"/>
      <c r="N801" s="2"/>
      <c r="O801" s="10"/>
      <c r="P801" s="11"/>
      <c r="Q801" s="12"/>
      <c r="R801" s="10">
        <f t="shared" si="3"/>
        <v>-3</v>
      </c>
      <c r="S801" s="10" t="s">
        <v>40</v>
      </c>
      <c r="T801" s="2" t="s">
        <v>40</v>
      </c>
    </row>
    <row r="802" spans="1:20" ht="22.5" customHeight="1" x14ac:dyDescent="0.2">
      <c r="A802" s="8"/>
      <c r="B802" s="2" t="str">
        <f t="array" ref="B802">IF(C802="","", IFERROR(INDEX(Barang!$A$2:$A$10001, MATCH(C802, Barang!$B$2:$B$10001, 0)), "Tidak ditemukan"))</f>
        <v>SKB001</v>
      </c>
      <c r="C802" s="2" t="s">
        <v>9</v>
      </c>
      <c r="D802" s="2" t="str">
        <f t="array" ref="D802">IF(C802="","", IFERROR(INDEX(Barang!$C$2:$C$10001, MATCH(C802, Barang!$B$2:$B$10001, 0)), ""))</f>
        <v>Detergen</v>
      </c>
      <c r="E802" s="2" t="str">
        <f t="array" ref="E802">IF(C802="","", IFERROR(INDEX(Barang!$E$2:$E$10001, MATCH(C802, Barang!$B$2:$B$10001, 0)), ""))</f>
        <v>pcs</v>
      </c>
      <c r="F802" s="10">
        <v>3</v>
      </c>
      <c r="G802" s="11">
        <f t="array" ref="G802">IF(C802="","", IFERROR(INDEX(Barang!$F$2:$F$10001, MATCH(C802, Barang!$B$2:$B$10001, 0)) * F802, ""))</f>
        <v>15000</v>
      </c>
      <c r="H802" s="10"/>
      <c r="J802" s="8"/>
      <c r="K802" s="2"/>
      <c r="L802" s="2"/>
      <c r="M802" s="2"/>
      <c r="N802" s="2"/>
      <c r="O802" s="10"/>
      <c r="P802" s="11"/>
      <c r="Q802" s="12"/>
      <c r="R802" s="10">
        <f t="shared" si="3"/>
        <v>-3</v>
      </c>
      <c r="S802" s="10" t="s">
        <v>40</v>
      </c>
      <c r="T802" s="2" t="s">
        <v>40</v>
      </c>
    </row>
    <row r="803" spans="1:20" ht="22.5" customHeight="1" x14ac:dyDescent="0.2">
      <c r="A803" s="13"/>
      <c r="B803" s="2" t="str">
        <f t="array" ref="B803">IF(C803="","", IFERROR(INDEX(Barang!$A$2:$A$10001, MATCH(C803, Barang!$B$2:$B$10001, 0)), "Tidak ditemukan"))</f>
        <v>TSP001</v>
      </c>
      <c r="C803" s="2" t="s">
        <v>106</v>
      </c>
      <c r="D803" s="2" t="str">
        <f t="array" ref="D803">IF(C803="","", IFERROR(INDEX(Barang!$C$2:$C$10001, MATCH(C803, Barang!$B$2:$B$10001, 0)), ""))</f>
        <v>Tissue</v>
      </c>
      <c r="E803" s="2" t="str">
        <f t="array" ref="E803">IF(C803="","", IFERROR(INDEX(Barang!$E$2:$E$10001, MATCH(C803, Barang!$B$2:$B$10001, 0)), ""))</f>
        <v>pcs</v>
      </c>
      <c r="F803" s="10">
        <v>1</v>
      </c>
      <c r="G803" s="11">
        <f t="array" ref="G803">IF(C803="","", IFERROR(INDEX(Barang!$F$2:$F$10001, MATCH(C803, Barang!$B$2:$B$10001, 0)) * F803, ""))</f>
        <v>7000</v>
      </c>
      <c r="H803" s="15"/>
      <c r="J803" s="13"/>
      <c r="K803" s="6"/>
      <c r="L803" s="2"/>
      <c r="M803" s="2"/>
      <c r="N803" s="2"/>
      <c r="O803" s="10"/>
      <c r="P803" s="11"/>
      <c r="Q803" s="12"/>
      <c r="R803" s="10">
        <f t="shared" si="3"/>
        <v>-1</v>
      </c>
      <c r="S803" s="10" t="s">
        <v>40</v>
      </c>
      <c r="T803" s="2" t="s">
        <v>40</v>
      </c>
    </row>
    <row r="804" spans="1:20" ht="22.5" customHeight="1" x14ac:dyDescent="0.2">
      <c r="A804" s="8"/>
      <c r="B804" s="2" t="str">
        <f t="array" ref="B804">IF(C804="","", IFERROR(INDEX(Barang!$A$2:$A$10001, MATCH(C804, Barang!$B$2:$B$10001, 0)), "Tidak ditemukan"))</f>
        <v>MCN001</v>
      </c>
      <c r="C804" s="2" t="s">
        <v>171</v>
      </c>
      <c r="D804" s="2" t="str">
        <f t="array" ref="D804">IF(C804="","", IFERROR(INDEX(Barang!$C$2:$C$10001, MATCH(C804, Barang!$B$2:$B$10001, 0)), ""))</f>
        <v>Bumbu</v>
      </c>
      <c r="E804" s="2" t="str">
        <f t="array" ref="E804">IF(C804="","", IFERROR(INDEX(Barang!$E$2:$E$10001, MATCH(C804, Barang!$B$2:$B$10001, 0)), ""))</f>
        <v>pcs</v>
      </c>
      <c r="F804" s="10">
        <v>2</v>
      </c>
      <c r="G804" s="11">
        <f t="array" ref="G804">IF(C804="","", IFERROR(INDEX(Barang!$F$2:$F$10001, MATCH(C804, Barang!$B$2:$B$10001, 0)) * F804, ""))</f>
        <v>2000</v>
      </c>
      <c r="H804" s="10"/>
      <c r="J804" s="8"/>
      <c r="K804" s="2"/>
      <c r="L804" s="2"/>
      <c r="M804" s="2"/>
      <c r="N804" s="2"/>
      <c r="O804" s="10"/>
      <c r="P804" s="11"/>
      <c r="Q804" s="12"/>
      <c r="R804" s="10">
        <f t="shared" si="3"/>
        <v>-2</v>
      </c>
      <c r="S804" s="10" t="s">
        <v>40</v>
      </c>
      <c r="T804" s="2" t="s">
        <v>40</v>
      </c>
    </row>
    <row r="805" spans="1:20" ht="22.5" customHeight="1" x14ac:dyDescent="0.2">
      <c r="A805" s="13"/>
      <c r="B805" s="2" t="str">
        <f t="array" ref="B805">IF(C805="","", IFERROR(INDEX(Barang!$A$2:$A$10001, MATCH(C805, Barang!$B$2:$B$10001, 0)), "Tidak ditemukan"))</f>
        <v>SBE001</v>
      </c>
      <c r="C805" s="2" t="s">
        <v>237</v>
      </c>
      <c r="D805" s="2" t="str">
        <f t="array" ref="D805">IF(C805="","", IFERROR(INDEX(Barang!$C$2:$C$10001, MATCH(C805, Barang!$B$2:$B$10001, 0)), ""))</f>
        <v>Detergen</v>
      </c>
      <c r="E805" s="2" t="str">
        <f t="array" ref="E805">IF(C805="","", IFERROR(INDEX(Barang!$E$2:$E$10001, MATCH(C805, Barang!$B$2:$B$10001, 0)), ""))</f>
        <v>pcs</v>
      </c>
      <c r="F805" s="10">
        <v>2</v>
      </c>
      <c r="G805" s="11">
        <f t="array" ref="G805">IF(C805="","", IFERROR(INDEX(Barang!$F$2:$F$10001, MATCH(C805, Barang!$B$2:$B$10001, 0)) * F805, ""))</f>
        <v>4000</v>
      </c>
      <c r="H805" s="15"/>
      <c r="J805" s="13"/>
      <c r="K805" s="6"/>
      <c r="L805" s="2"/>
      <c r="M805" s="2"/>
      <c r="N805" s="2"/>
      <c r="O805" s="10"/>
      <c r="P805" s="11"/>
      <c r="Q805" s="12"/>
      <c r="R805" s="10">
        <f t="shared" si="3"/>
        <v>-2</v>
      </c>
      <c r="S805" s="10" t="s">
        <v>40</v>
      </c>
      <c r="T805" s="2" t="s">
        <v>40</v>
      </c>
    </row>
    <row r="806" spans="1:20" ht="22.5" customHeight="1" x14ac:dyDescent="0.2">
      <c r="A806" s="8"/>
      <c r="B806" s="2" t="str">
        <f t="array" ref="B806">IF(C806="","", IFERROR(INDEX(Barang!$A$2:$A$10001, MATCH(C806, Barang!$B$2:$B$10001, 0)), "Tidak ditemukan"))</f>
        <v>GRA001</v>
      </c>
      <c r="C806" s="2" t="s">
        <v>823</v>
      </c>
      <c r="D806" s="2" t="str">
        <f t="array" ref="D806">IF(C806="","", IFERROR(INDEX(Barang!$C$2:$C$10001, MATCH(C806, Barang!$B$2:$B$10001, 0)), ""))</f>
        <v>Makanan</v>
      </c>
      <c r="E806" s="2" t="str">
        <f t="array" ref="E806">IF(C806="","", IFERROR(INDEX(Barang!$E$2:$E$10001, MATCH(C806, Barang!$B$2:$B$10001, 0)), ""))</f>
        <v>pcs</v>
      </c>
      <c r="F806" s="10">
        <v>1</v>
      </c>
      <c r="G806" s="11">
        <f t="array" ref="G806">IF(C806="","", IFERROR(INDEX(Barang!$F$2:$F$10001, MATCH(C806, Barang!$B$2:$B$10001, 0)) * F806, ""))</f>
        <v>2000</v>
      </c>
      <c r="H806" s="10"/>
      <c r="J806" s="8"/>
      <c r="K806" s="2"/>
      <c r="L806" s="2"/>
      <c r="M806" s="2"/>
      <c r="N806" s="2"/>
      <c r="O806" s="10"/>
      <c r="P806" s="11"/>
      <c r="Q806" s="12"/>
      <c r="R806" s="10">
        <f t="shared" si="3"/>
        <v>-1</v>
      </c>
      <c r="S806" s="10" t="s">
        <v>40</v>
      </c>
      <c r="T806" s="2" t="s">
        <v>40</v>
      </c>
    </row>
    <row r="807" spans="1:20" ht="22.5" customHeight="1" x14ac:dyDescent="0.2">
      <c r="A807" s="13"/>
      <c r="B807" s="2" t="str">
        <f t="array" ref="B807">IF(C807="","", IFERROR(INDEX(Barang!$A$2:$A$10001, MATCH(C807, Barang!$B$2:$B$10001, 0)), "Tidak ditemukan"))</f>
        <v>GPK001</v>
      </c>
      <c r="C807" s="2" t="s">
        <v>227</v>
      </c>
      <c r="D807" s="2" t="str">
        <f t="array" ref="D807">IF(C807="","", IFERROR(INDEX(Barang!$C$2:$C$10001, MATCH(C807, Barang!$B$2:$B$10001, 0)), ""))</f>
        <v>Makanan</v>
      </c>
      <c r="E807" s="2" t="str">
        <f t="array" ref="E807">IF(C807="","", IFERROR(INDEX(Barang!$E$2:$E$10001, MATCH(C807, Barang!$B$2:$B$10001, 0)), ""))</f>
        <v>pcs</v>
      </c>
      <c r="F807" s="10">
        <v>1</v>
      </c>
      <c r="G807" s="11">
        <f t="array" ref="G807">IF(C807="","", IFERROR(INDEX(Barang!$F$2:$F$10001, MATCH(C807, Barang!$B$2:$B$10001, 0)) * F807, ""))</f>
        <v>2000</v>
      </c>
      <c r="H807" s="15"/>
      <c r="J807" s="13"/>
      <c r="K807" s="6"/>
      <c r="L807" s="2"/>
      <c r="M807" s="2"/>
      <c r="N807" s="2"/>
      <c r="O807" s="10"/>
      <c r="P807" s="11"/>
      <c r="Q807" s="12"/>
      <c r="R807" s="10">
        <f t="shared" si="3"/>
        <v>-1</v>
      </c>
      <c r="S807" s="10" t="s">
        <v>40</v>
      </c>
      <c r="T807" s="2" t="s">
        <v>40</v>
      </c>
    </row>
    <row r="808" spans="1:20" ht="22.5" customHeight="1" x14ac:dyDescent="0.2">
      <c r="A808" s="8"/>
      <c r="B808" s="2" t="str">
        <f t="array" ref="B808">IF(C808="","", IFERROR(INDEX(Barang!$A$2:$A$10001, MATCH(C808, Barang!$B$2:$B$10001, 0)), "Tidak ditemukan"))</f>
        <v>SG7001</v>
      </c>
      <c r="C808" s="2" t="s">
        <v>190</v>
      </c>
      <c r="D808" s="2" t="str">
        <f t="array" ref="D808">IF(C808="","", IFERROR(INDEX(Barang!$C$2:$C$10001, MATCH(C808, Barang!$B$2:$B$10001, 0)), ""))</f>
        <v>Makanan</v>
      </c>
      <c r="E808" s="2" t="str">
        <f t="array" ref="E808">IF(C808="","", IFERROR(INDEX(Barang!$E$2:$E$10001, MATCH(C808, Barang!$B$2:$B$10001, 0)), ""))</f>
        <v>pcs</v>
      </c>
      <c r="F808" s="10">
        <v>1</v>
      </c>
      <c r="G808" s="11">
        <f t="array" ref="G808">IF(C808="","", IFERROR(INDEX(Barang!$F$2:$F$10001, MATCH(C808, Barang!$B$2:$B$10001, 0)) * F808, ""))</f>
        <v>7500</v>
      </c>
      <c r="H808" s="10"/>
      <c r="J808" s="8"/>
      <c r="K808" s="2"/>
      <c r="L808" s="2"/>
      <c r="M808" s="2"/>
      <c r="N808" s="2"/>
      <c r="O808" s="10"/>
      <c r="P808" s="11"/>
      <c r="Q808" s="12"/>
      <c r="R808" s="10">
        <f t="shared" si="3"/>
        <v>-1</v>
      </c>
      <c r="S808" s="10" t="s">
        <v>40</v>
      </c>
      <c r="T808" s="2" t="s">
        <v>40</v>
      </c>
    </row>
    <row r="809" spans="1:20" ht="22.5" customHeight="1" x14ac:dyDescent="0.2">
      <c r="A809" s="13"/>
      <c r="B809" s="2" t="str">
        <f t="array" ref="B809">IF(C809="","", IFERROR(INDEX(Barang!$A$2:$A$10001, MATCH(C809, Barang!$B$2:$B$10001, 0)), "Tidak ditemukan"))</f>
        <v>BPT1</v>
      </c>
      <c r="C809" s="2" t="s">
        <v>23</v>
      </c>
      <c r="D809" s="2" t="str">
        <f t="array" ref="D809">IF(C809="","", IFERROR(INDEX(Barang!$C$2:$C$10001, MATCH(C809, Barang!$B$2:$B$10001, 0)), ""))</f>
        <v>Rempah</v>
      </c>
      <c r="E809" s="2" t="str">
        <f t="array" ref="E809">IF(C809="","", IFERROR(INDEX(Barang!$E$2:$E$10001, MATCH(C809, Barang!$B$2:$B$10001, 0)), ""))</f>
        <v>kg</v>
      </c>
      <c r="F809" s="10">
        <v>10</v>
      </c>
      <c r="G809" s="11">
        <f t="array" ref="G809">IF(C809="","", IFERROR(INDEX(Barang!$F$2:$F$10001, MATCH(C809, Barang!$B$2:$B$10001, 0)) * F809, ""))</f>
        <v>85000</v>
      </c>
      <c r="H809" s="15"/>
      <c r="J809" s="13"/>
      <c r="K809" s="6"/>
      <c r="L809" s="2"/>
      <c r="M809" s="2"/>
      <c r="N809" s="2"/>
      <c r="O809" s="10"/>
      <c r="P809" s="11"/>
      <c r="Q809" s="12"/>
      <c r="R809" s="10">
        <f t="shared" si="3"/>
        <v>-10</v>
      </c>
      <c r="S809" s="10" t="s">
        <v>40</v>
      </c>
      <c r="T809" s="2" t="s">
        <v>40</v>
      </c>
    </row>
    <row r="810" spans="1:20" ht="22.5" customHeight="1" x14ac:dyDescent="0.2">
      <c r="A810" s="8"/>
      <c r="B810" s="2" t="str">
        <f t="array" ref="B810">IF(C810="","", IFERROR(INDEX(Barang!$A$2:$A$10001, MATCH(C810, Barang!$B$2:$B$10001, 0)), "Tidak ditemukan"))</f>
        <v>OKJ1</v>
      </c>
      <c r="C810" s="2" t="s">
        <v>723</v>
      </c>
      <c r="D810" s="2" t="str">
        <f t="array" ref="D810">IF(C810="","", IFERROR(INDEX(Barang!$C$2:$C$10001, MATCH(C810, Barang!$B$2:$B$10001, 0)), ""))</f>
        <v>Minuman</v>
      </c>
      <c r="E810" s="2" t="str">
        <f t="array" ref="E810">IF(C810="","", IFERROR(INDEX(Barang!$E$2:$E$10001, MATCH(C810, Barang!$B$2:$B$10001, 0)), ""))</f>
        <v>pcs</v>
      </c>
      <c r="F810" s="10">
        <v>2</v>
      </c>
      <c r="G810" s="11">
        <f t="array" ref="G810">IF(C810="","", IFERROR(INDEX(Barang!$F$2:$F$10001, MATCH(C810, Barang!$B$2:$B$10001, 0)) * F810, ""))</f>
        <v>2000</v>
      </c>
      <c r="H810" s="10"/>
      <c r="J810" s="8"/>
      <c r="K810" s="2"/>
      <c r="L810" s="2"/>
      <c r="M810" s="2"/>
      <c r="N810" s="2"/>
      <c r="O810" s="10"/>
      <c r="P810" s="11"/>
      <c r="Q810" s="12"/>
      <c r="R810" s="10">
        <f t="shared" si="3"/>
        <v>-2</v>
      </c>
      <c r="S810" s="10" t="s">
        <v>40</v>
      </c>
      <c r="T810" s="2" t="s">
        <v>40</v>
      </c>
    </row>
    <row r="811" spans="1:20" ht="22.5" customHeight="1" x14ac:dyDescent="0.2">
      <c r="A811" s="13"/>
      <c r="B811" s="2" t="str">
        <f t="array" ref="B811">IF(C811="","", IFERROR(INDEX(Barang!$A$2:$A$10001, MATCH(C811, Barang!$B$2:$B$10001, 0)), "Tidak ditemukan"))</f>
        <v>DLN001</v>
      </c>
      <c r="C811" s="2" t="s">
        <v>105</v>
      </c>
      <c r="D811" s="2" t="str">
        <f t="array" ref="D811">IF(C811="","", IFERROR(INDEX(Barang!$C$2:$C$10001, MATCH(C811, Barang!$B$2:$B$10001, 0)), ""))</f>
        <v>Makanan</v>
      </c>
      <c r="E811" s="2" t="str">
        <f t="array" ref="E811">IF(C811="","", IFERROR(INDEX(Barang!$E$2:$E$10001, MATCH(C811, Barang!$B$2:$B$10001, 0)), ""))</f>
        <v>pcs</v>
      </c>
      <c r="F811" s="10">
        <v>1</v>
      </c>
      <c r="G811" s="11">
        <f t="array" ref="G811">IF(C811="","", IFERROR(INDEX(Barang!$F$2:$F$10001, MATCH(C811, Barang!$B$2:$B$10001, 0)) * F811, ""))</f>
        <v>1000</v>
      </c>
      <c r="H811" s="15"/>
      <c r="J811" s="13"/>
      <c r="K811" s="6"/>
      <c r="L811" s="2"/>
      <c r="M811" s="2"/>
      <c r="N811" s="2"/>
      <c r="O811" s="10"/>
      <c r="P811" s="11"/>
      <c r="Q811" s="12"/>
      <c r="R811" s="10">
        <f t="shared" si="3"/>
        <v>-1</v>
      </c>
      <c r="S811" s="10" t="s">
        <v>40</v>
      </c>
      <c r="T811" s="2" t="s">
        <v>40</v>
      </c>
    </row>
    <row r="812" spans="1:20" ht="22.5" customHeight="1" x14ac:dyDescent="0.2">
      <c r="A812" s="8"/>
      <c r="B812" s="2" t="str">
        <f t="array" ref="B812">IF(C812="","", IFERROR(INDEX(Barang!$A$2:$A$10001, MATCH(C812, Barang!$B$2:$B$10001, 0)), "Tidak ditemukan"))</f>
        <v>OKJ2</v>
      </c>
      <c r="C812" s="2" t="s">
        <v>830</v>
      </c>
      <c r="D812" s="2" t="str">
        <f t="array" ref="D812">IF(C812="","", IFERROR(INDEX(Barang!$C$2:$C$10001, MATCH(C812, Barang!$B$2:$B$10001, 0)), ""))</f>
        <v>Minuman</v>
      </c>
      <c r="E812" s="2" t="str">
        <f t="array" ref="E812">IF(C812="","", IFERROR(INDEX(Barang!$E$2:$E$10001, MATCH(C812, Barang!$B$2:$B$10001, 0)), ""))</f>
        <v>pcs</v>
      </c>
      <c r="F812" s="10">
        <v>4</v>
      </c>
      <c r="G812" s="11">
        <f t="array" ref="G812">IF(C812="","", IFERROR(INDEX(Barang!$F$2:$F$10001, MATCH(C812, Barang!$B$2:$B$10001, 0)) * F812, ""))</f>
        <v>8000</v>
      </c>
      <c r="H812" s="10"/>
      <c r="J812" s="8"/>
      <c r="K812" s="2"/>
      <c r="L812" s="2"/>
      <c r="M812" s="2"/>
      <c r="N812" s="2"/>
      <c r="O812" s="10"/>
      <c r="P812" s="11"/>
      <c r="Q812" s="12"/>
      <c r="R812" s="10">
        <f t="shared" si="3"/>
        <v>-4</v>
      </c>
      <c r="S812" s="10" t="s">
        <v>40</v>
      </c>
      <c r="T812" s="2" t="s">
        <v>40</v>
      </c>
    </row>
    <row r="813" spans="1:20" ht="22.5" customHeight="1" x14ac:dyDescent="0.2">
      <c r="A813" s="13"/>
      <c r="B813" s="2" t="str">
        <f t="array" ref="B813">IF(C813="","", IFERROR(INDEX(Barang!$A$2:$A$10001, MATCH(C813, Barang!$B$2:$B$10001, 0)), "Tidak ditemukan"))</f>
        <v>YP500</v>
      </c>
      <c r="C813" s="2" t="s">
        <v>19</v>
      </c>
      <c r="D813" s="2" t="str">
        <f t="array" ref="D813">IF(C813="","", IFERROR(INDEX(Barang!$C$2:$C$10001, MATCH(C813, Barang!$B$2:$B$10001, 0)), ""))</f>
        <v>Makanan</v>
      </c>
      <c r="E813" s="2" t="str">
        <f t="array" ref="E813">IF(C813="","", IFERROR(INDEX(Barang!$E$2:$E$10001, MATCH(C813, Barang!$B$2:$B$10001, 0)), ""))</f>
        <v>pcs</v>
      </c>
      <c r="F813" s="10">
        <v>3</v>
      </c>
      <c r="G813" s="11">
        <f t="array" ref="G813">IF(C813="","", IFERROR(INDEX(Barang!$F$2:$F$10001, MATCH(C813, Barang!$B$2:$B$10001, 0)) * F813, ""))</f>
        <v>1500</v>
      </c>
      <c r="H813" s="15"/>
      <c r="J813" s="13"/>
      <c r="K813" s="6"/>
      <c r="L813" s="2"/>
      <c r="M813" s="2"/>
      <c r="N813" s="2"/>
      <c r="O813" s="10"/>
      <c r="P813" s="11"/>
      <c r="Q813" s="12"/>
      <c r="R813" s="10">
        <f t="shared" si="3"/>
        <v>-3</v>
      </c>
      <c r="S813" s="10" t="s">
        <v>40</v>
      </c>
      <c r="T813" s="2" t="s">
        <v>40</v>
      </c>
    </row>
    <row r="814" spans="1:20" ht="22.5" customHeight="1" x14ac:dyDescent="0.2">
      <c r="A814" s="8"/>
      <c r="B814" s="2" t="str">
        <f t="array" ref="B814">IF(C814="","", IFERROR(INDEX(Barang!$A$2:$A$10001, MATCH(C814, Barang!$B$2:$B$10001, 0)), "Tidak ditemukan"))</f>
        <v>Tidak ditemukan</v>
      </c>
      <c r="C814" s="2" t="s">
        <v>241</v>
      </c>
      <c r="D814" s="2" t="str">
        <f t="array" ref="D814">IF(C814="","", IFERROR(INDEX(Barang!$C$2:$C$10001, MATCH(C814, Barang!$B$2:$B$10001, 0)), ""))</f>
        <v/>
      </c>
      <c r="E814" s="2" t="str">
        <f t="array" ref="E814">IF(C814="","", IFERROR(INDEX(Barang!$E$2:$E$10001, MATCH(C814, Barang!$B$2:$B$10001, 0)), ""))</f>
        <v/>
      </c>
      <c r="F814" s="10">
        <v>2</v>
      </c>
      <c r="G814" s="11" t="str">
        <f t="array" ref="G814">IF(C814="","", IFERROR(INDEX(Barang!$F$2:$F$10001, MATCH(C814, Barang!$B$2:$B$10001, 0)) * F814, ""))</f>
        <v/>
      </c>
      <c r="H814" s="10"/>
      <c r="J814" s="8"/>
      <c r="K814" s="2"/>
      <c r="L814" s="2"/>
      <c r="M814" s="2"/>
      <c r="N814" s="2"/>
      <c r="O814" s="10"/>
      <c r="P814" s="11"/>
      <c r="Q814" s="12"/>
      <c r="R814" s="10">
        <f t="shared" si="3"/>
        <v>-2</v>
      </c>
      <c r="S814" s="10" t="s">
        <v>40</v>
      </c>
      <c r="T814" s="2" t="s">
        <v>40</v>
      </c>
    </row>
    <row r="815" spans="1:20" ht="22.5" customHeight="1" x14ac:dyDescent="0.2">
      <c r="A815" s="13"/>
      <c r="B815" s="2" t="str">
        <f t="array" ref="B815">IF(C815="","", IFERROR(INDEX(Barang!$A$2:$A$10001, MATCH(C815, Barang!$B$2:$B$10001, 0)), "Tidak ditemukan"))</f>
        <v>CL1001</v>
      </c>
      <c r="C815" s="2" t="s">
        <v>77</v>
      </c>
      <c r="D815" s="2" t="str">
        <f t="array" ref="D815">IF(C815="","", IFERROR(INDEX(Barang!$C$2:$C$10001, MATCH(C815, Barang!$B$2:$B$10001, 0)), ""))</f>
        <v>Makanan</v>
      </c>
      <c r="E815" s="2" t="str">
        <f t="array" ref="E815">IF(C815="","", IFERROR(INDEX(Barang!$E$2:$E$10001, MATCH(C815, Barang!$B$2:$B$10001, 0)), ""))</f>
        <v>pcs</v>
      </c>
      <c r="F815" s="10">
        <v>2</v>
      </c>
      <c r="G815" s="11">
        <f t="array" ref="G815">IF(C815="","", IFERROR(INDEX(Barang!$F$2:$F$10001, MATCH(C815, Barang!$B$2:$B$10001, 0)) * F815, ""))</f>
        <v>2000</v>
      </c>
      <c r="H815" s="15"/>
      <c r="J815" s="13"/>
      <c r="K815" s="6"/>
      <c r="L815" s="2"/>
      <c r="M815" s="2"/>
      <c r="N815" s="2"/>
      <c r="O815" s="10"/>
      <c r="P815" s="11"/>
      <c r="Q815" s="12"/>
      <c r="R815" s="10">
        <f t="shared" si="3"/>
        <v>-2</v>
      </c>
      <c r="S815" s="10" t="s">
        <v>40</v>
      </c>
      <c r="T815" s="2" t="s">
        <v>40</v>
      </c>
    </row>
    <row r="816" spans="1:20" ht="22.5" customHeight="1" x14ac:dyDescent="0.2">
      <c r="A816" s="8"/>
      <c r="B816" s="2" t="str">
        <f t="array" ref="B816">IF(C816="","", IFERROR(INDEX(Barang!$A$2:$A$10001, MATCH(C816, Barang!$B$2:$B$10001, 0)), "Tidak ditemukan"))</f>
        <v>GPT001</v>
      </c>
      <c r="C816" s="2" t="s">
        <v>52</v>
      </c>
      <c r="D816" s="2" t="str">
        <f t="array" ref="D816">IF(C816="","", IFERROR(INDEX(Barang!$C$2:$C$10001, MATCH(C816, Barang!$B$2:$B$10001, 0)), ""))</f>
        <v>Makanan</v>
      </c>
      <c r="E816" s="2" t="str">
        <f t="array" ref="E816">IF(C816="","", IFERROR(INDEX(Barang!$E$2:$E$10001, MATCH(C816, Barang!$B$2:$B$10001, 0)), ""))</f>
        <v>pcs</v>
      </c>
      <c r="F816" s="10">
        <v>2</v>
      </c>
      <c r="G816" s="11">
        <f t="array" ref="G816">IF(C816="","", IFERROR(INDEX(Barang!$F$2:$F$10001, MATCH(C816, Barang!$B$2:$B$10001, 0)) * F816, ""))</f>
        <v>2000</v>
      </c>
      <c r="H816" s="10"/>
      <c r="J816" s="8"/>
      <c r="K816" s="2"/>
      <c r="L816" s="2"/>
      <c r="M816" s="2"/>
      <c r="N816" s="2"/>
      <c r="O816" s="10"/>
      <c r="P816" s="11"/>
      <c r="Q816" s="12"/>
      <c r="R816" s="10">
        <f t="shared" si="3"/>
        <v>-2</v>
      </c>
      <c r="S816" s="10" t="s">
        <v>40</v>
      </c>
      <c r="T816" s="2" t="s">
        <v>40</v>
      </c>
    </row>
    <row r="817" spans="1:20" ht="22.5" customHeight="1" x14ac:dyDescent="0.2">
      <c r="A817" s="13">
        <v>46018</v>
      </c>
      <c r="B817" s="2" t="str">
        <f t="array" ref="B817">IF(C817="","", IFERROR(INDEX(Barang!$A$2:$A$10001, MATCH(C817, Barang!$B$2:$B$10001, 0)), "Tidak ditemukan"))</f>
        <v>MKH001</v>
      </c>
      <c r="C817" s="2" t="s">
        <v>118</v>
      </c>
      <c r="D817" s="2" t="str">
        <f t="array" ref="D817">IF(C817="","", IFERROR(INDEX(Barang!$C$2:$C$10001, MATCH(C817, Barang!$B$2:$B$10001, 0)), ""))</f>
        <v>Makanan</v>
      </c>
      <c r="E817" s="2" t="str">
        <f t="array" ref="E817">IF(C817="","", IFERROR(INDEX(Barang!$E$2:$E$10001, MATCH(C817, Barang!$B$2:$B$10001, 0)), ""))</f>
        <v>pcs</v>
      </c>
      <c r="F817" s="10">
        <v>40</v>
      </c>
      <c r="G817" s="11">
        <f t="array" ref="G817">IF(C817="","", IFERROR(INDEX(Barang!$F$2:$F$10001, MATCH(C817, Barang!$B$2:$B$10001, 0)) * F817, ""))</f>
        <v>140000</v>
      </c>
      <c r="H817" s="15"/>
      <c r="J817" s="13"/>
      <c r="K817" s="6"/>
      <c r="L817" s="2"/>
      <c r="M817" s="2"/>
      <c r="N817" s="2"/>
      <c r="O817" s="10"/>
      <c r="P817" s="11"/>
      <c r="Q817" s="12"/>
      <c r="R817" s="10">
        <f t="shared" si="3"/>
        <v>-40</v>
      </c>
      <c r="S817" s="10" t="s">
        <v>40</v>
      </c>
      <c r="T817" s="2" t="s">
        <v>40</v>
      </c>
    </row>
    <row r="818" spans="1:20" ht="22.5" customHeight="1" x14ac:dyDescent="0.2">
      <c r="A818" s="8"/>
      <c r="B818" s="2" t="str">
        <f t="array" ref="B818">IF(C818="","", IFERROR(INDEX(Barang!$A$2:$A$10001, MATCH(C818, Barang!$B$2:$B$10001, 0)), "Tidak ditemukan"))</f>
        <v>GRA001</v>
      </c>
      <c r="C818" s="2" t="s">
        <v>823</v>
      </c>
      <c r="D818" s="2" t="str">
        <f t="array" ref="D818">IF(C818="","", IFERROR(INDEX(Barang!$C$2:$C$10001, MATCH(C818, Barang!$B$2:$B$10001, 0)), ""))</f>
        <v>Makanan</v>
      </c>
      <c r="E818" s="2" t="str">
        <f t="array" ref="E818">IF(C818="","", IFERROR(INDEX(Barang!$E$2:$E$10001, MATCH(C818, Barang!$B$2:$B$10001, 0)), ""))</f>
        <v>pcs</v>
      </c>
      <c r="F818" s="10">
        <v>1</v>
      </c>
      <c r="G818" s="11">
        <f t="array" ref="G818">IF(C818="","", IFERROR(INDEX(Barang!$F$2:$F$10001, MATCH(C818, Barang!$B$2:$B$10001, 0)) * F818, ""))</f>
        <v>2000</v>
      </c>
      <c r="H818" s="10"/>
      <c r="J818" s="8"/>
      <c r="K818" s="2"/>
      <c r="L818" s="2"/>
      <c r="M818" s="2"/>
      <c r="N818" s="2"/>
      <c r="O818" s="10"/>
      <c r="P818" s="11"/>
      <c r="Q818" s="12"/>
      <c r="R818" s="10">
        <f t="shared" si="3"/>
        <v>-1</v>
      </c>
      <c r="S818" s="10" t="s">
        <v>40</v>
      </c>
      <c r="T818" s="2" t="s">
        <v>40</v>
      </c>
    </row>
    <row r="819" spans="1:20" ht="22.5" customHeight="1" x14ac:dyDescent="0.2">
      <c r="A819" s="13"/>
      <c r="B819" s="2" t="str">
        <f t="array" ref="B819">IF(C819="","", IFERROR(INDEX(Barang!$A$2:$A$10001, MATCH(C819, Barang!$B$2:$B$10001, 0)), "Tidak ditemukan"))</f>
        <v>OKJ2</v>
      </c>
      <c r="C819" s="2" t="s">
        <v>830</v>
      </c>
      <c r="D819" s="2" t="str">
        <f t="array" ref="D819">IF(C819="","", IFERROR(INDEX(Barang!$C$2:$C$10001, MATCH(C819, Barang!$B$2:$B$10001, 0)), ""))</f>
        <v>Minuman</v>
      </c>
      <c r="E819" s="2" t="str">
        <f t="array" ref="E819">IF(C819="","", IFERROR(INDEX(Barang!$E$2:$E$10001, MATCH(C819, Barang!$B$2:$B$10001, 0)), ""))</f>
        <v>pcs</v>
      </c>
      <c r="F819" s="10">
        <v>2</v>
      </c>
      <c r="G819" s="11">
        <f t="array" ref="G819">IF(C819="","", IFERROR(INDEX(Barang!$F$2:$F$10001, MATCH(C819, Barang!$B$2:$B$10001, 0)) * F819, ""))</f>
        <v>4000</v>
      </c>
      <c r="H819" s="15"/>
      <c r="J819" s="13"/>
      <c r="K819" s="6"/>
      <c r="L819" s="2"/>
      <c r="M819" s="2"/>
      <c r="N819" s="2"/>
      <c r="O819" s="10"/>
      <c r="P819" s="11"/>
      <c r="Q819" s="12"/>
      <c r="R819" s="10">
        <f t="shared" si="3"/>
        <v>-2</v>
      </c>
      <c r="S819" s="10" t="s">
        <v>40</v>
      </c>
      <c r="T819" s="2" t="s">
        <v>40</v>
      </c>
    </row>
    <row r="820" spans="1:20" ht="22.5" customHeight="1" x14ac:dyDescent="0.2">
      <c r="A820" s="8"/>
      <c r="B820" s="2" t="str">
        <f t="array" ref="B820">IF(C820="","", IFERROR(INDEX(Barang!$A$2:$A$10001, MATCH(C820, Barang!$B$2:$B$10001, 0)), "Tidak ditemukan"))</f>
        <v>SNK001</v>
      </c>
      <c r="C820" s="2" t="s">
        <v>213</v>
      </c>
      <c r="D820" s="2" t="str">
        <f t="array" ref="D820">IF(C820="","", IFERROR(INDEX(Barang!$C$2:$C$10001, MATCH(C820, Barang!$B$2:$B$10001, 0)), ""))</f>
        <v>Makanan</v>
      </c>
      <c r="E820" s="2" t="str">
        <f t="array" ref="E820">IF(C820="","", IFERROR(INDEX(Barang!$E$2:$E$10001, MATCH(C820, Barang!$B$2:$B$10001, 0)), ""))</f>
        <v>pcs</v>
      </c>
      <c r="F820" s="10">
        <v>2</v>
      </c>
      <c r="G820" s="11">
        <f t="array" ref="G820">IF(C820="","", IFERROR(INDEX(Barang!$F$2:$F$10001, MATCH(C820, Barang!$B$2:$B$10001, 0)) * F820, ""))</f>
        <v>4000</v>
      </c>
      <c r="H820" s="10"/>
      <c r="J820" s="8"/>
      <c r="K820" s="2"/>
      <c r="L820" s="2"/>
      <c r="M820" s="2"/>
      <c r="N820" s="2"/>
      <c r="O820" s="10"/>
      <c r="P820" s="11"/>
      <c r="Q820" s="12"/>
      <c r="R820" s="10">
        <f t="shared" si="3"/>
        <v>-2</v>
      </c>
      <c r="S820" s="10" t="s">
        <v>40</v>
      </c>
      <c r="T820" s="2" t="s">
        <v>40</v>
      </c>
    </row>
    <row r="821" spans="1:20" ht="22.5" customHeight="1" x14ac:dyDescent="0.2">
      <c r="A821" s="13"/>
      <c r="B821" s="2" t="str">
        <f t="array" ref="B821">IF(C821="","", IFERROR(INDEX(Barang!$A$2:$A$10001, MATCH(C821, Barang!$B$2:$B$10001, 0)), "Tidak ditemukan"))</f>
        <v>DLN001</v>
      </c>
      <c r="C821" s="2" t="s">
        <v>105</v>
      </c>
      <c r="D821" s="2" t="str">
        <f t="array" ref="D821">IF(C821="","", IFERROR(INDEX(Barang!$C$2:$C$10001, MATCH(C821, Barang!$B$2:$B$10001, 0)), ""))</f>
        <v>Makanan</v>
      </c>
      <c r="E821" s="2" t="str">
        <f t="array" ref="E821">IF(C821="","", IFERROR(INDEX(Barang!$E$2:$E$10001, MATCH(C821, Barang!$B$2:$B$10001, 0)), ""))</f>
        <v>pcs</v>
      </c>
      <c r="F821" s="10">
        <v>2</v>
      </c>
      <c r="G821" s="11">
        <f t="array" ref="G821">IF(C821="","", IFERROR(INDEX(Barang!$F$2:$F$10001, MATCH(C821, Barang!$B$2:$B$10001, 0)) * F821, ""))</f>
        <v>2000</v>
      </c>
      <c r="H821" s="15"/>
      <c r="J821" s="13"/>
      <c r="K821" s="6"/>
      <c r="L821" s="2"/>
      <c r="M821" s="2"/>
      <c r="N821" s="2"/>
      <c r="O821" s="10"/>
      <c r="P821" s="11"/>
      <c r="Q821" s="12"/>
      <c r="R821" s="10">
        <f t="shared" si="3"/>
        <v>-2</v>
      </c>
      <c r="S821" s="10" t="s">
        <v>40</v>
      </c>
      <c r="T821" s="2" t="s">
        <v>40</v>
      </c>
    </row>
    <row r="822" spans="1:20" ht="22.5" customHeight="1" x14ac:dyDescent="0.2">
      <c r="A822" s="8"/>
      <c r="B822" s="2" t="str">
        <f t="array" ref="B822">IF(C822="","", IFERROR(INDEX(Barang!$A$2:$A$10001, MATCH(C822, Barang!$B$2:$B$10001, 0)), "Tidak ditemukan"))</f>
        <v>CL1001</v>
      </c>
      <c r="C822" s="2" t="s">
        <v>77</v>
      </c>
      <c r="D822" s="2" t="str">
        <f t="array" ref="D822">IF(C822="","", IFERROR(INDEX(Barang!$C$2:$C$10001, MATCH(C822, Barang!$B$2:$B$10001, 0)), ""))</f>
        <v>Makanan</v>
      </c>
      <c r="E822" s="2" t="str">
        <f t="array" ref="E822">IF(C822="","", IFERROR(INDEX(Barang!$E$2:$E$10001, MATCH(C822, Barang!$B$2:$B$10001, 0)), ""))</f>
        <v>pcs</v>
      </c>
      <c r="F822" s="10">
        <v>1</v>
      </c>
      <c r="G822" s="11">
        <f t="array" ref="G822">IF(C822="","", IFERROR(INDEX(Barang!$F$2:$F$10001, MATCH(C822, Barang!$B$2:$B$10001, 0)) * F822, ""))</f>
        <v>1000</v>
      </c>
      <c r="H822" s="10"/>
      <c r="J822" s="8"/>
      <c r="K822" s="2"/>
      <c r="L822" s="2"/>
      <c r="M822" s="2"/>
      <c r="N822" s="2"/>
      <c r="O822" s="10"/>
      <c r="P822" s="11"/>
      <c r="Q822" s="12"/>
      <c r="R822" s="10">
        <f t="shared" si="3"/>
        <v>-1</v>
      </c>
      <c r="S822" s="10" t="s">
        <v>40</v>
      </c>
      <c r="T822" s="2" t="s">
        <v>40</v>
      </c>
    </row>
    <row r="823" spans="1:20" ht="22.5" customHeight="1" x14ac:dyDescent="0.2">
      <c r="A823" s="13"/>
      <c r="B823" s="2" t="str">
        <f t="array" ref="B823">IF(C823="","", IFERROR(INDEX(Barang!$A$2:$A$10001, MATCH(C823, Barang!$B$2:$B$10001, 0)), "Tidak ditemukan"))</f>
        <v>CL5001</v>
      </c>
      <c r="C823" s="2" t="s">
        <v>42</v>
      </c>
      <c r="D823" s="2" t="str">
        <f t="array" ref="D823">IF(C823="","", IFERROR(INDEX(Barang!$C$2:$C$10001, MATCH(C823, Barang!$B$2:$B$10001, 0)), ""))</f>
        <v>Makanan</v>
      </c>
      <c r="E823" s="2" t="str">
        <f t="array" ref="E823">IF(C823="","", IFERROR(INDEX(Barang!$E$2:$E$10001, MATCH(C823, Barang!$B$2:$B$10001, 0)), ""))</f>
        <v>pcs</v>
      </c>
      <c r="F823" s="10">
        <v>1</v>
      </c>
      <c r="G823" s="11">
        <f t="array" ref="G823">IF(C823="","", IFERROR(INDEX(Barang!$F$2:$F$10001, MATCH(C823, Barang!$B$2:$B$10001, 0)) * F823, ""))</f>
        <v>500</v>
      </c>
      <c r="H823" s="15"/>
      <c r="J823" s="13"/>
      <c r="K823" s="6"/>
      <c r="L823" s="2"/>
      <c r="M823" s="2"/>
      <c r="N823" s="2"/>
      <c r="O823" s="10"/>
      <c r="P823" s="11"/>
      <c r="Q823" s="12"/>
      <c r="R823" s="10">
        <f t="shared" si="3"/>
        <v>-1</v>
      </c>
      <c r="S823" s="10" t="s">
        <v>40</v>
      </c>
      <c r="T823" s="2" t="s">
        <v>40</v>
      </c>
    </row>
    <row r="824" spans="1:20" ht="22.5" customHeight="1" x14ac:dyDescent="0.2">
      <c r="A824" s="8"/>
      <c r="B824" s="2" t="str">
        <f t="array" ref="B824">IF(C824="","", IFERROR(INDEX(Barang!$A$2:$A$10001, MATCH(C824, Barang!$B$2:$B$10001, 0)), "Tidak ditemukan"))</f>
        <v>YP500</v>
      </c>
      <c r="C824" s="2" t="s">
        <v>19</v>
      </c>
      <c r="D824" s="2" t="str">
        <f t="array" ref="D824">IF(C824="","", IFERROR(INDEX(Barang!$C$2:$C$10001, MATCH(C824, Barang!$B$2:$B$10001, 0)), ""))</f>
        <v>Makanan</v>
      </c>
      <c r="E824" s="2" t="str">
        <f t="array" ref="E824">IF(C824="","", IFERROR(INDEX(Barang!$E$2:$E$10001, MATCH(C824, Barang!$B$2:$B$10001, 0)), ""))</f>
        <v>pcs</v>
      </c>
      <c r="F824" s="10">
        <v>1</v>
      </c>
      <c r="G824" s="11">
        <f t="array" ref="G824">IF(C824="","", IFERROR(INDEX(Barang!$F$2:$F$10001, MATCH(C824, Barang!$B$2:$B$10001, 0)) * F824, ""))</f>
        <v>500</v>
      </c>
      <c r="H824" s="10"/>
      <c r="J824" s="8"/>
      <c r="K824" s="2"/>
      <c r="L824" s="2"/>
      <c r="M824" s="2"/>
      <c r="N824" s="2"/>
      <c r="O824" s="10"/>
      <c r="P824" s="11"/>
      <c r="Q824" s="12"/>
      <c r="R824" s="10">
        <f t="shared" si="3"/>
        <v>-1</v>
      </c>
      <c r="S824" s="10" t="s">
        <v>40</v>
      </c>
      <c r="T824" s="2" t="s">
        <v>40</v>
      </c>
    </row>
    <row r="825" spans="1:20" ht="22.5" customHeight="1" x14ac:dyDescent="0.2">
      <c r="A825" s="13">
        <v>46019</v>
      </c>
      <c r="B825" s="2" t="str">
        <f t="array" ref="B825">IF(C825="","", IFERROR(INDEX(Barang!$A$2:$A$10001, MATCH(C825, Barang!$B$2:$B$10001, 0)), "Tidak ditemukan"))</f>
        <v>GM001</v>
      </c>
      <c r="C825" s="2" t="s">
        <v>367</v>
      </c>
      <c r="D825" s="2" t="str">
        <f t="array" ref="D825">IF(C825="","", IFERROR(INDEX(Barang!$C$2:$C$10001, MATCH(C825, Barang!$B$2:$B$10001, 0)), ""))</f>
        <v>Makanan</v>
      </c>
      <c r="E825" s="2" t="str">
        <f t="array" ref="E825">IF(C825="","", IFERROR(INDEX(Barang!$E$2:$E$10001, MATCH(C825, Barang!$B$2:$B$10001, 0)), ""))</f>
        <v>pcs</v>
      </c>
      <c r="F825" s="10">
        <v>10</v>
      </c>
      <c r="G825" s="11">
        <f t="array" ref="G825">IF(C825="","", IFERROR(INDEX(Barang!$F$2:$F$10001, MATCH(C825, Barang!$B$2:$B$10001, 0)) * F825, ""))</f>
        <v>50000</v>
      </c>
      <c r="H825" s="15"/>
      <c r="J825" s="13"/>
      <c r="K825" s="6"/>
      <c r="L825" s="2"/>
      <c r="M825" s="2"/>
      <c r="N825" s="2"/>
      <c r="O825" s="10"/>
      <c r="P825" s="11"/>
      <c r="Q825" s="12"/>
      <c r="R825" s="10">
        <f t="shared" si="3"/>
        <v>-10</v>
      </c>
      <c r="S825" s="10" t="s">
        <v>40</v>
      </c>
      <c r="T825" s="2" t="s">
        <v>40</v>
      </c>
    </row>
    <row r="826" spans="1:20" ht="22.5" customHeight="1" x14ac:dyDescent="0.2">
      <c r="A826" s="8"/>
      <c r="B826" s="2" t="str">
        <f t="array" ref="B826">IF(C826="","", IFERROR(INDEX(Barang!$A$2:$A$10001, MATCH(C826, Barang!$B$2:$B$10001, 0)), "Tidak ditemukan"))</f>
        <v>TLR2</v>
      </c>
      <c r="C826" s="2" t="s">
        <v>135</v>
      </c>
      <c r="D826" s="2" t="str">
        <f t="array" ref="D826">IF(C826="","", IFERROR(INDEX(Barang!$C$2:$C$10001, MATCH(C826, Barang!$B$2:$B$10001, 0)), ""))</f>
        <v>Sembako</v>
      </c>
      <c r="E826" s="2" t="str">
        <f t="array" ref="E826">IF(C826="","", IFERROR(INDEX(Barang!$E$2:$E$10001, MATCH(C826, Barang!$B$2:$B$10001, 0)), ""))</f>
        <v>kg</v>
      </c>
      <c r="F826" s="10">
        <v>10</v>
      </c>
      <c r="G826" s="11">
        <f t="array" ref="G826">IF(C826="","", IFERROR(INDEX(Barang!$F$2:$F$10001, MATCH(C826, Barang!$B$2:$B$10001, 0)) * F826, ""))</f>
        <v>155000</v>
      </c>
      <c r="H826" s="10"/>
      <c r="J826" s="8"/>
      <c r="K826" s="2"/>
      <c r="L826" s="2"/>
      <c r="M826" s="2"/>
      <c r="N826" s="2"/>
      <c r="O826" s="10"/>
      <c r="P826" s="11"/>
      <c r="Q826" s="12"/>
      <c r="R826" s="10">
        <f t="shared" si="3"/>
        <v>-10</v>
      </c>
      <c r="S826" s="10" t="s">
        <v>40</v>
      </c>
      <c r="T826" s="2" t="s">
        <v>40</v>
      </c>
    </row>
    <row r="827" spans="1:20" ht="22.5" customHeight="1" x14ac:dyDescent="0.2">
      <c r="A827" s="13"/>
      <c r="B827" s="2" t="str">
        <f t="array" ref="B827">IF(C827="","", IFERROR(INDEX(Barang!$A$2:$A$10001, MATCH(C827, Barang!$B$2:$B$10001, 0)), "Tidak ditemukan"))</f>
        <v>RCK001</v>
      </c>
      <c r="C827" s="2" t="s">
        <v>199</v>
      </c>
      <c r="D827" s="2" t="str">
        <f t="array" ref="D827">IF(C827="","", IFERROR(INDEX(Barang!$C$2:$C$10001, MATCH(C827, Barang!$B$2:$B$10001, 0)), ""))</f>
        <v>Bumbu</v>
      </c>
      <c r="E827" s="2" t="str">
        <f t="array" ref="E827">IF(C827="","", IFERROR(INDEX(Barang!$E$2:$E$10001, MATCH(C827, Barang!$B$2:$B$10001, 0)), ""))</f>
        <v>pcs</v>
      </c>
      <c r="F827" s="10">
        <v>1</v>
      </c>
      <c r="G827" s="11">
        <f t="array" ref="G827">IF(C827="","", IFERROR(INDEX(Barang!$F$2:$F$10001, MATCH(C827, Barang!$B$2:$B$10001, 0)) * F827, ""))</f>
        <v>2000</v>
      </c>
      <c r="H827" s="15"/>
      <c r="J827" s="13"/>
      <c r="K827" s="6"/>
      <c r="L827" s="2"/>
      <c r="M827" s="2"/>
      <c r="N827" s="2"/>
      <c r="O827" s="10"/>
      <c r="P827" s="11"/>
      <c r="Q827" s="12"/>
      <c r="R827" s="10">
        <f t="shared" si="3"/>
        <v>-1</v>
      </c>
      <c r="S827" s="10" t="s">
        <v>40</v>
      </c>
      <c r="T827" s="2" t="s">
        <v>40</v>
      </c>
    </row>
    <row r="828" spans="1:20" ht="22.5" customHeight="1" x14ac:dyDescent="0.2">
      <c r="A828" s="8"/>
      <c r="B828" s="2" t="str">
        <f t="array" ref="B828">IF(C828="","", IFERROR(INDEX(Barang!$A$2:$A$10001, MATCH(C828, Barang!$B$2:$B$10001, 0)), "Tidak ditemukan"))</f>
        <v>DSO001</v>
      </c>
      <c r="C828" s="2" t="s">
        <v>133</v>
      </c>
      <c r="D828" s="2" t="str">
        <f t="array" ref="D828">IF(C828="","", IFERROR(INDEX(Barang!$C$2:$C$10001, MATCH(C828, Barang!$B$2:$B$10001, 0)), ""))</f>
        <v>Bumbu</v>
      </c>
      <c r="E828" s="2" t="str">
        <f t="array" ref="E828">IF(C828="","", IFERROR(INDEX(Barang!$E$2:$E$10001, MATCH(C828, Barang!$B$2:$B$10001, 0)), ""))</f>
        <v>pcs</v>
      </c>
      <c r="F828" s="10">
        <v>1</v>
      </c>
      <c r="G828" s="11">
        <f t="array" ref="G828">IF(C828="","", IFERROR(INDEX(Barang!$F$2:$F$10001, MATCH(C828, Barang!$B$2:$B$10001, 0)) * F828, ""))</f>
        <v>3500</v>
      </c>
      <c r="H828" s="10"/>
      <c r="J828" s="8"/>
      <c r="K828" s="2"/>
      <c r="L828" s="2"/>
      <c r="M828" s="2"/>
      <c r="N828" s="2"/>
      <c r="O828" s="10"/>
      <c r="P828" s="11"/>
      <c r="Q828" s="12"/>
      <c r="R828" s="10">
        <f t="shared" si="3"/>
        <v>-1</v>
      </c>
      <c r="S828" s="10" t="s">
        <v>40</v>
      </c>
      <c r="T828" s="2" t="s">
        <v>40</v>
      </c>
    </row>
    <row r="829" spans="1:20" ht="22.5" customHeight="1" x14ac:dyDescent="0.2">
      <c r="A829" s="13"/>
      <c r="B829" s="2" t="str">
        <f t="array" ref="B829">IF(C829="","", IFERROR(INDEX(Barang!$A$2:$A$10001, MATCH(C829, Barang!$B$2:$B$10001, 0)), "Tidak ditemukan"))</f>
        <v>GRM01</v>
      </c>
      <c r="C829" s="2" t="s">
        <v>53</v>
      </c>
      <c r="D829" s="2" t="str">
        <f t="array" ref="D829">IF(C829="","", IFERROR(INDEX(Barang!$C$2:$C$10001, MATCH(C829, Barang!$B$2:$B$10001, 0)), ""))</f>
        <v>Bumbu</v>
      </c>
      <c r="E829" s="2" t="str">
        <f t="array" ref="E829">IF(C829="","", IFERROR(INDEX(Barang!$E$2:$E$10001, MATCH(C829, Barang!$B$2:$B$10001, 0)), ""))</f>
        <v>pcs</v>
      </c>
      <c r="F829" s="10">
        <v>10</v>
      </c>
      <c r="G829" s="11">
        <f t="array" ref="G829">IF(C829="","", IFERROR(INDEX(Barang!$F$2:$F$10001, MATCH(C829, Barang!$B$2:$B$10001, 0)) * F829, ""))</f>
        <v>25000</v>
      </c>
      <c r="H829" s="15"/>
      <c r="J829" s="13"/>
      <c r="K829" s="6"/>
      <c r="L829" s="2"/>
      <c r="M829" s="2"/>
      <c r="N829" s="2"/>
      <c r="O829" s="10"/>
      <c r="P829" s="11"/>
      <c r="Q829" s="12"/>
      <c r="R829" s="10">
        <f t="shared" si="3"/>
        <v>-10</v>
      </c>
      <c r="S829" s="10" t="s">
        <v>40</v>
      </c>
      <c r="T829" s="2" t="s">
        <v>40</v>
      </c>
    </row>
    <row r="830" spans="1:20" ht="22.5" customHeight="1" x14ac:dyDescent="0.2">
      <c r="A830" s="8"/>
      <c r="B830" s="2" t="str">
        <f t="array" ref="B830">IF(C830="","", IFERROR(INDEX(Barang!$A$2:$A$10001, MATCH(C830, Barang!$B$2:$B$10001, 0)), "Tidak ditemukan"))</f>
        <v>MGR001</v>
      </c>
      <c r="C830" s="2" t="s">
        <v>116</v>
      </c>
      <c r="D830" s="2" t="str">
        <f t="array" ref="D830">IF(C830="","", IFERROR(INDEX(Barang!$C$2:$C$10001, MATCH(C830, Barang!$B$2:$B$10001, 0)), ""))</f>
        <v>Makanan</v>
      </c>
      <c r="E830" s="2" t="str">
        <f t="array" ref="E830">IF(C830="","", IFERROR(INDEX(Barang!$E$2:$E$10001, MATCH(C830, Barang!$B$2:$B$10001, 0)), ""))</f>
        <v>pcs</v>
      </c>
      <c r="F830" s="10">
        <v>20</v>
      </c>
      <c r="G830" s="11">
        <f t="array" ref="G830">IF(C830="","", IFERROR(INDEX(Barang!$F$2:$F$10001, MATCH(C830, Barang!$B$2:$B$10001, 0)) * F830, ""))</f>
        <v>70000</v>
      </c>
      <c r="H830" s="10"/>
      <c r="J830" s="8"/>
      <c r="K830" s="2"/>
      <c r="L830" s="2"/>
      <c r="M830" s="2"/>
      <c r="N830" s="2"/>
      <c r="O830" s="10"/>
      <c r="P830" s="11"/>
      <c r="Q830" s="12"/>
      <c r="R830" s="10">
        <f t="shared" si="3"/>
        <v>-20</v>
      </c>
      <c r="S830" s="10" t="s">
        <v>40</v>
      </c>
      <c r="T830" s="2" t="s">
        <v>40</v>
      </c>
    </row>
    <row r="831" spans="1:20" ht="22.5" customHeight="1" x14ac:dyDescent="0.2">
      <c r="A831" s="13"/>
      <c r="B831" s="2" t="str">
        <f t="array" ref="B831">IF(C831="","", IFERROR(INDEX(Barang!$A$2:$A$10001, MATCH(C831, Barang!$B$2:$B$10001, 0)), "Tidak ditemukan"))</f>
        <v>GPT001</v>
      </c>
      <c r="C831" s="2" t="s">
        <v>52</v>
      </c>
      <c r="D831" s="2" t="str">
        <f t="array" ref="D831">IF(C831="","", IFERROR(INDEX(Barang!$C$2:$C$10001, MATCH(C831, Barang!$B$2:$B$10001, 0)), ""))</f>
        <v>Makanan</v>
      </c>
      <c r="E831" s="2" t="str">
        <f t="array" ref="E831">IF(C831="","", IFERROR(INDEX(Barang!$E$2:$E$10001, MATCH(C831, Barang!$B$2:$B$10001, 0)), ""))</f>
        <v>pcs</v>
      </c>
      <c r="F831" s="10">
        <v>3</v>
      </c>
      <c r="G831" s="11">
        <f t="array" ref="G831">IF(C831="","", IFERROR(INDEX(Barang!$F$2:$F$10001, MATCH(C831, Barang!$B$2:$B$10001, 0)) * F831, ""))</f>
        <v>3000</v>
      </c>
      <c r="H831" s="15"/>
      <c r="J831" s="13"/>
      <c r="K831" s="6"/>
      <c r="L831" s="2"/>
      <c r="M831" s="2"/>
      <c r="N831" s="2"/>
      <c r="O831" s="10"/>
      <c r="P831" s="11"/>
      <c r="Q831" s="12"/>
      <c r="R831" s="10">
        <f t="shared" si="3"/>
        <v>-3</v>
      </c>
      <c r="S831" s="10" t="s">
        <v>40</v>
      </c>
      <c r="T831" s="2" t="s">
        <v>40</v>
      </c>
    </row>
    <row r="832" spans="1:20" ht="22.5" customHeight="1" x14ac:dyDescent="0.2">
      <c r="A832" s="8"/>
      <c r="B832" s="2" t="str">
        <f t="array" ref="B832">IF(C832="","", IFERROR(INDEX(Barang!$A$2:$A$10001, MATCH(C832, Barang!$B$2:$B$10001, 0)), "Tidak ditemukan"))</f>
        <v>MKH001</v>
      </c>
      <c r="C832" s="2" t="s">
        <v>118</v>
      </c>
      <c r="D832" s="2" t="str">
        <f t="array" ref="D832">IF(C832="","", IFERROR(INDEX(Barang!$C$2:$C$10001, MATCH(C832, Barang!$B$2:$B$10001, 0)), ""))</f>
        <v>Makanan</v>
      </c>
      <c r="E832" s="2" t="str">
        <f t="array" ref="E832">IF(C832="","", IFERROR(INDEX(Barang!$E$2:$E$10001, MATCH(C832, Barang!$B$2:$B$10001, 0)), ""))</f>
        <v>pcs</v>
      </c>
      <c r="F832" s="10">
        <v>10</v>
      </c>
      <c r="G832" s="11">
        <f t="array" ref="G832">IF(C832="","", IFERROR(INDEX(Barang!$F$2:$F$10001, MATCH(C832, Barang!$B$2:$B$10001, 0)) * F832, ""))</f>
        <v>35000</v>
      </c>
      <c r="H832" s="10"/>
      <c r="J832" s="8"/>
      <c r="K832" s="2"/>
      <c r="L832" s="2"/>
      <c r="M832" s="2"/>
      <c r="N832" s="2"/>
      <c r="O832" s="10"/>
      <c r="P832" s="11"/>
      <c r="Q832" s="12"/>
      <c r="R832" s="10">
        <f t="shared" si="3"/>
        <v>-10</v>
      </c>
      <c r="S832" s="10" t="s">
        <v>40</v>
      </c>
      <c r="T832" s="2" t="s">
        <v>40</v>
      </c>
    </row>
    <row r="833" spans="1:20" ht="22.5" customHeight="1" x14ac:dyDescent="0.2">
      <c r="A833" s="13"/>
      <c r="B833" s="2" t="str">
        <f t="array" ref="B833">IF(C833="","", IFERROR(INDEX(Barang!$A$2:$A$10001, MATCH(C833, Barang!$B$2:$B$10001, 0)), "Tidak ditemukan"))</f>
        <v>SG2001</v>
      </c>
      <c r="C833" s="2" t="s">
        <v>284</v>
      </c>
      <c r="D833" s="2" t="str">
        <f t="array" ref="D833">IF(C833="","", IFERROR(INDEX(Barang!$C$2:$C$10001, MATCH(C833, Barang!$B$2:$B$10001, 0)), ""))</f>
        <v>Makanan</v>
      </c>
      <c r="E833" s="2" t="str">
        <f t="array" ref="E833">IF(C833="","", IFERROR(INDEX(Barang!$E$2:$E$10001, MATCH(C833, Barang!$B$2:$B$10001, 0)), ""))</f>
        <v>pcs</v>
      </c>
      <c r="F833" s="10">
        <v>2</v>
      </c>
      <c r="G833" s="11">
        <f t="array" ref="G833">IF(C833="","", IFERROR(INDEX(Barang!$F$2:$F$10001, MATCH(C833, Barang!$B$2:$B$10001, 0)) * F833, ""))</f>
        <v>4000</v>
      </c>
      <c r="H833" s="15"/>
      <c r="J833" s="13"/>
      <c r="K833" s="6"/>
      <c r="L833" s="2"/>
      <c r="M833" s="2"/>
      <c r="N833" s="2"/>
      <c r="O833" s="10"/>
      <c r="P833" s="11"/>
      <c r="Q833" s="12"/>
      <c r="R833" s="10">
        <f t="shared" si="3"/>
        <v>-2</v>
      </c>
      <c r="S833" s="10" t="s">
        <v>40</v>
      </c>
      <c r="T833" s="2" t="s">
        <v>40</v>
      </c>
    </row>
    <row r="834" spans="1:20" ht="22.5" customHeight="1" x14ac:dyDescent="0.2">
      <c r="A834" s="8"/>
      <c r="B834" s="2" t="str">
        <f t="array" ref="B834">IF(C834="","", IFERROR(INDEX(Barang!$A$2:$A$10001, MATCH(C834, Barang!$B$2:$B$10001, 0)), "Tidak ditemukan"))</f>
        <v>CLP001</v>
      </c>
      <c r="C834" s="2" t="s">
        <v>301</v>
      </c>
      <c r="D834" s="2" t="str">
        <f t="array" ref="D834">IF(C834="","", IFERROR(INDEX(Barang!$C$2:$C$10001, MATCH(C834, Barang!$B$2:$B$10001, 0)), ""))</f>
        <v>Makanan</v>
      </c>
      <c r="E834" s="2" t="str">
        <f t="array" ref="E834">IF(C834="","", IFERROR(INDEX(Barang!$E$2:$E$10001, MATCH(C834, Barang!$B$2:$B$10001, 0)), ""))</f>
        <v>pcs</v>
      </c>
      <c r="F834" s="10">
        <v>1</v>
      </c>
      <c r="G834" s="11">
        <f t="array" ref="G834">IF(C834="","", IFERROR(INDEX(Barang!$F$2:$F$10001, MATCH(C834, Barang!$B$2:$B$10001, 0)) * F834, ""))</f>
        <v>2000</v>
      </c>
      <c r="H834" s="10"/>
      <c r="J834" s="8"/>
      <c r="K834" s="2"/>
      <c r="L834" s="2"/>
      <c r="M834" s="2"/>
      <c r="N834" s="2"/>
      <c r="O834" s="10"/>
      <c r="P834" s="11"/>
      <c r="Q834" s="12"/>
      <c r="R834" s="10">
        <f t="shared" si="3"/>
        <v>-1</v>
      </c>
      <c r="S834" s="10" t="s">
        <v>40</v>
      </c>
      <c r="T834" s="2" t="s">
        <v>40</v>
      </c>
    </row>
    <row r="835" spans="1:20" ht="22.5" customHeight="1" x14ac:dyDescent="0.2">
      <c r="A835" s="13"/>
      <c r="B835" s="2" t="str">
        <f t="array" ref="B835">IF(C835="","", IFERROR(INDEX(Barang!$A$2:$A$10001, MATCH(C835, Barang!$B$2:$B$10001, 0)), "Tidak ditemukan"))</f>
        <v>BTH001</v>
      </c>
      <c r="C835" s="2" t="s">
        <v>629</v>
      </c>
      <c r="D835" s="2" t="str">
        <f t="array" ref="D835">IF(C835="","", IFERROR(INDEX(Barang!$C$2:$C$10001, MATCH(C835, Barang!$B$2:$B$10001, 0)), ""))</f>
        <v>Minuman</v>
      </c>
      <c r="E835" s="2" t="str">
        <f t="array" ref="E835">IF(C835="","", IFERROR(INDEX(Barang!$E$2:$E$10001, MATCH(C835, Barang!$B$2:$B$10001, 0)), ""))</f>
        <v>pcs</v>
      </c>
      <c r="F835" s="10">
        <v>1</v>
      </c>
      <c r="G835" s="11">
        <f t="array" ref="G835">IF(C835="","", IFERROR(INDEX(Barang!$F$2:$F$10001, MATCH(C835, Barang!$B$2:$B$10001, 0)) * F835, ""))</f>
        <v>2000</v>
      </c>
      <c r="H835" s="15"/>
      <c r="J835" s="13"/>
      <c r="K835" s="6"/>
      <c r="L835" s="2"/>
      <c r="M835" s="2"/>
      <c r="N835" s="2"/>
      <c r="O835" s="10"/>
      <c r="P835" s="11"/>
      <c r="Q835" s="12"/>
      <c r="R835" s="10">
        <f t="shared" si="3"/>
        <v>-1</v>
      </c>
      <c r="S835" s="10" t="s">
        <v>40</v>
      </c>
      <c r="T835" s="2" t="s">
        <v>40</v>
      </c>
    </row>
    <row r="836" spans="1:20" ht="22.5" customHeight="1" x14ac:dyDescent="0.2">
      <c r="A836" s="8"/>
      <c r="B836" s="2" t="str">
        <f t="array" ref="B836">IF(C836="","", IFERROR(INDEX(Barang!$A$2:$A$10001, MATCH(C836, Barang!$B$2:$B$10001, 0)), "Tidak ditemukan"))</f>
        <v>GRA001</v>
      </c>
      <c r="C836" s="2" t="s">
        <v>823</v>
      </c>
      <c r="D836" s="2" t="str">
        <f t="array" ref="D836">IF(C836="","", IFERROR(INDEX(Barang!$C$2:$C$10001, MATCH(C836, Barang!$B$2:$B$10001, 0)), ""))</f>
        <v>Makanan</v>
      </c>
      <c r="E836" s="2" t="str">
        <f t="array" ref="E836">IF(C836="","", IFERROR(INDEX(Barang!$E$2:$E$10001, MATCH(C836, Barang!$B$2:$B$10001, 0)), ""))</f>
        <v>pcs</v>
      </c>
      <c r="F836" s="10">
        <v>5</v>
      </c>
      <c r="G836" s="11">
        <f t="array" ref="G836">IF(C836="","", IFERROR(INDEX(Barang!$F$2:$F$10001, MATCH(C836, Barang!$B$2:$B$10001, 0)) * F836, ""))</f>
        <v>10000</v>
      </c>
      <c r="H836" s="10"/>
      <c r="J836" s="8"/>
      <c r="K836" s="2"/>
      <c r="L836" s="2"/>
      <c r="M836" s="2"/>
      <c r="N836" s="2"/>
      <c r="O836" s="10"/>
      <c r="P836" s="11"/>
      <c r="Q836" s="12"/>
      <c r="R836" s="10">
        <f t="shared" si="3"/>
        <v>-5</v>
      </c>
      <c r="S836" s="10" t="s">
        <v>40</v>
      </c>
      <c r="T836" s="2" t="s">
        <v>40</v>
      </c>
    </row>
    <row r="837" spans="1:20" ht="22.5" customHeight="1" x14ac:dyDescent="0.2">
      <c r="A837" s="13"/>
      <c r="B837" s="2" t="str">
        <f t="array" ref="B837">IF(C837="","", IFERROR(INDEX(Barang!$A$2:$A$10001, MATCH(C837, Barang!$B$2:$B$10001, 0)), "Tidak ditemukan"))</f>
        <v>GRR001</v>
      </c>
      <c r="C837" s="2" t="s">
        <v>141</v>
      </c>
      <c r="D837" s="2" t="str">
        <f t="array" ref="D837">IF(C837="","", IFERROR(INDEX(Barang!$C$2:$C$10001, MATCH(C837, Barang!$B$2:$B$10001, 0)), ""))</f>
        <v>Makanan</v>
      </c>
      <c r="E837" s="2" t="str">
        <f t="array" ref="E837">IF(C837="","", IFERROR(INDEX(Barang!$E$2:$E$10001, MATCH(C837, Barang!$B$2:$B$10001, 0)), ""))</f>
        <v>pcs</v>
      </c>
      <c r="F837" s="10">
        <v>2</v>
      </c>
      <c r="G837" s="11">
        <f t="array" ref="G837">IF(C837="","", IFERROR(INDEX(Barang!$F$2:$F$10001, MATCH(C837, Barang!$B$2:$B$10001, 0)) * F837, ""))</f>
        <v>1000</v>
      </c>
      <c r="H837" s="15"/>
      <c r="J837" s="13"/>
      <c r="K837" s="6"/>
      <c r="L837" s="2"/>
      <c r="M837" s="2"/>
      <c r="N837" s="2"/>
      <c r="O837" s="10"/>
      <c r="P837" s="11"/>
      <c r="Q837" s="12"/>
      <c r="R837" s="10">
        <f t="shared" si="3"/>
        <v>-2</v>
      </c>
      <c r="S837" s="10" t="s">
        <v>40</v>
      </c>
      <c r="T837" s="2" t="s">
        <v>40</v>
      </c>
    </row>
    <row r="838" spans="1:20" ht="22.5" customHeight="1" x14ac:dyDescent="0.2">
      <c r="A838" s="8"/>
      <c r="B838" s="2" t="str">
        <f t="array" ref="B838">IF(C838="","", IFERROR(INDEX(Barang!$A$2:$A$10001, MATCH(C838, Barang!$B$2:$B$10001, 0)), "Tidak ditemukan"))</f>
        <v>CL1001</v>
      </c>
      <c r="C838" s="2" t="s">
        <v>77</v>
      </c>
      <c r="D838" s="2" t="str">
        <f t="array" ref="D838">IF(C838="","", IFERROR(INDEX(Barang!$C$2:$C$10001, MATCH(C838, Barang!$B$2:$B$10001, 0)), ""))</f>
        <v>Makanan</v>
      </c>
      <c r="E838" s="2" t="str">
        <f t="array" ref="E838">IF(C838="","", IFERROR(INDEX(Barang!$E$2:$E$10001, MATCH(C838, Barang!$B$2:$B$10001, 0)), ""))</f>
        <v>pcs</v>
      </c>
      <c r="F838" s="10">
        <v>3</v>
      </c>
      <c r="G838" s="11">
        <f t="array" ref="G838">IF(C838="","", IFERROR(INDEX(Barang!$F$2:$F$10001, MATCH(C838, Barang!$B$2:$B$10001, 0)) * F838, ""))</f>
        <v>3000</v>
      </c>
      <c r="H838" s="10"/>
      <c r="J838" s="8"/>
      <c r="K838" s="2"/>
      <c r="L838" s="2"/>
      <c r="M838" s="2"/>
      <c r="N838" s="2"/>
      <c r="O838" s="10"/>
      <c r="P838" s="11"/>
      <c r="Q838" s="12"/>
      <c r="R838" s="10">
        <f t="shared" si="3"/>
        <v>-3</v>
      </c>
      <c r="S838" s="10" t="s">
        <v>40</v>
      </c>
      <c r="T838" s="2" t="s">
        <v>40</v>
      </c>
    </row>
    <row r="839" spans="1:20" ht="22.5" customHeight="1" x14ac:dyDescent="0.2">
      <c r="A839" s="13"/>
      <c r="B839" s="2" t="str">
        <f t="array" ref="B839">IF(C839="","", IFERROR(INDEX(Barang!$A$2:$A$10001, MATCH(C839, Barang!$B$2:$B$10001, 0)), "Tidak ditemukan"))</f>
        <v>TRS001</v>
      </c>
      <c r="C839" s="2" t="s">
        <v>124</v>
      </c>
      <c r="D839" s="2" t="str">
        <f t="array" ref="D839">IF(C839="","", IFERROR(INDEX(Barang!$C$2:$C$10001, MATCH(C839, Barang!$B$2:$B$10001, 0)), ""))</f>
        <v>Bumbu</v>
      </c>
      <c r="E839" s="2" t="str">
        <f t="array" ref="E839">IF(C839="","", IFERROR(INDEX(Barang!$E$2:$E$10001, MATCH(C839, Barang!$B$2:$B$10001, 0)), ""))</f>
        <v>pcs</v>
      </c>
      <c r="F839" s="10">
        <v>4</v>
      </c>
      <c r="G839" s="11">
        <f t="array" ref="G839">IF(C839="","", IFERROR(INDEX(Barang!$F$2:$F$10001, MATCH(C839, Barang!$B$2:$B$10001, 0)) * F839, ""))</f>
        <v>2000</v>
      </c>
      <c r="H839" s="15"/>
      <c r="J839" s="13"/>
      <c r="K839" s="6"/>
      <c r="L839" s="2"/>
      <c r="M839" s="2"/>
      <c r="N839" s="2"/>
      <c r="O839" s="10"/>
      <c r="P839" s="11"/>
      <c r="Q839" s="12"/>
      <c r="R839" s="10">
        <f t="shared" si="3"/>
        <v>-4</v>
      </c>
      <c r="S839" s="10" t="s">
        <v>40</v>
      </c>
      <c r="T839" s="2" t="s">
        <v>40</v>
      </c>
    </row>
    <row r="840" spans="1:20" ht="22.5" customHeight="1" x14ac:dyDescent="0.2">
      <c r="A840" s="8"/>
      <c r="B840" s="2" t="str">
        <f t="array" ref="B840">IF(C840="","", IFERROR(INDEX(Barang!$A$2:$A$10001, MATCH(C840, Barang!$B$2:$B$10001, 0)), "Tidak ditemukan"))</f>
        <v>KPU001</v>
      </c>
      <c r="C840" s="2" t="s">
        <v>334</v>
      </c>
      <c r="D840" s="2" t="str">
        <f t="array" ref="D840">IF(C840="","", IFERROR(INDEX(Barang!$C$2:$C$10001, MATCH(C840, Barang!$B$2:$B$10001, 0)), ""))</f>
        <v>Makanan</v>
      </c>
      <c r="E840" s="2" t="str">
        <f t="array" ref="E840">IF(C840="","", IFERROR(INDEX(Barang!$E$2:$E$10001, MATCH(C840, Barang!$B$2:$B$10001, 0)), ""))</f>
        <v>pcs</v>
      </c>
      <c r="F840" s="10">
        <v>1</v>
      </c>
      <c r="G840" s="11">
        <f t="array" ref="G840">IF(C840="","", IFERROR(INDEX(Barang!$F$2:$F$10001, MATCH(C840, Barang!$B$2:$B$10001, 0)) * F840, ""))</f>
        <v>5000</v>
      </c>
      <c r="H840" s="10"/>
      <c r="J840" s="8"/>
      <c r="K840" s="2"/>
      <c r="L840" s="2"/>
      <c r="M840" s="2"/>
      <c r="N840" s="2"/>
      <c r="O840" s="10"/>
      <c r="P840" s="11"/>
      <c r="Q840" s="12"/>
      <c r="R840" s="10">
        <f t="shared" si="3"/>
        <v>-1</v>
      </c>
      <c r="S840" s="10" t="s">
        <v>40</v>
      </c>
      <c r="T840" s="2" t="s">
        <v>40</v>
      </c>
    </row>
    <row r="841" spans="1:20" ht="22.5" customHeight="1" x14ac:dyDescent="0.2">
      <c r="A841" s="13"/>
      <c r="B841" s="2" t="str">
        <f t="array" ref="B841">IF(C841="","", IFERROR(INDEX(Barang!$A$2:$A$10001, MATCH(C841, Barang!$B$2:$B$10001, 0)), "Tidak ditemukan"))</f>
        <v>PLS002</v>
      </c>
      <c r="C841" s="2" t="s">
        <v>56</v>
      </c>
      <c r="D841" s="2" t="str">
        <f t="array" ref="D841">IF(C841="","", IFERROR(INDEX(Barang!$C$2:$C$10001, MATCH(C841, Barang!$B$2:$B$10001, 0)), ""))</f>
        <v>Makanan</v>
      </c>
      <c r="E841" s="2" t="str">
        <f t="array" ref="E841">IF(C841="","", IFERROR(INDEX(Barang!$E$2:$E$10001, MATCH(C841, Barang!$B$2:$B$10001, 0)), ""))</f>
        <v>pcs</v>
      </c>
      <c r="F841" s="10">
        <v>1</v>
      </c>
      <c r="G841" s="11">
        <f t="array" ref="G841">IF(C841="","", IFERROR(INDEX(Barang!$F$2:$F$10001, MATCH(C841, Barang!$B$2:$B$10001, 0)) * F841, ""))</f>
        <v>1000</v>
      </c>
      <c r="H841" s="15"/>
      <c r="J841" s="13"/>
      <c r="K841" s="6"/>
      <c r="L841" s="2"/>
      <c r="M841" s="2"/>
      <c r="N841" s="2"/>
      <c r="O841" s="10"/>
      <c r="P841" s="11"/>
      <c r="Q841" s="12"/>
      <c r="R841" s="10">
        <f t="shared" si="3"/>
        <v>-1</v>
      </c>
      <c r="S841" s="10" t="s">
        <v>40</v>
      </c>
      <c r="T841" s="2" t="s">
        <v>40</v>
      </c>
    </row>
    <row r="842" spans="1:20" ht="22.5" customHeight="1" x14ac:dyDescent="0.2">
      <c r="A842" s="8"/>
      <c r="B842" s="2" t="str">
        <f t="array" ref="B842">IF(C842="","", IFERROR(INDEX(Barang!$A$2:$A$10001, MATCH(C842, Barang!$B$2:$B$10001, 0)), "Tidak ditemukan"))</f>
        <v>PTS001</v>
      </c>
      <c r="C842" s="2" t="s">
        <v>388</v>
      </c>
      <c r="D842" s="2" t="str">
        <f t="array" ref="D842">IF(C842="","", IFERROR(INDEX(Barang!$C$2:$C$10001, MATCH(C842, Barang!$B$2:$B$10001, 0)), ""))</f>
        <v>Makanan</v>
      </c>
      <c r="E842" s="2" t="str">
        <f t="array" ref="E842">IF(C842="","", IFERROR(INDEX(Barang!$E$2:$E$10001, MATCH(C842, Barang!$B$2:$B$10001, 0)), ""))</f>
        <v>pcs</v>
      </c>
      <c r="F842" s="10">
        <v>1</v>
      </c>
      <c r="G842" s="11">
        <f t="array" ref="G842">IF(C842="","", IFERROR(INDEX(Barang!$F$2:$F$10001, MATCH(C842, Barang!$B$2:$B$10001, 0)) * F842, ""))</f>
        <v>2000</v>
      </c>
      <c r="H842" s="10"/>
      <c r="J842" s="8"/>
      <c r="K842" s="2"/>
      <c r="L842" s="2"/>
      <c r="M842" s="2"/>
      <c r="N842" s="2"/>
      <c r="O842" s="10"/>
      <c r="P842" s="11"/>
      <c r="Q842" s="12"/>
      <c r="R842" s="10">
        <f t="shared" si="3"/>
        <v>-1</v>
      </c>
      <c r="S842" s="10" t="s">
        <v>40</v>
      </c>
      <c r="T842" s="2" t="s">
        <v>40</v>
      </c>
    </row>
    <row r="843" spans="1:20" ht="22.5" customHeight="1" x14ac:dyDescent="0.2">
      <c r="A843" s="13"/>
      <c r="B843" s="2" t="str">
        <f t="array" ref="B843">IF(C843="","", IFERROR(INDEX(Barang!$A$2:$A$10001, MATCH(C843, Barang!$B$2:$B$10001, 0)), "Tidak ditemukan"))</f>
        <v>NTS001</v>
      </c>
      <c r="C843" s="2" t="s">
        <v>63</v>
      </c>
      <c r="D843" s="2" t="str">
        <f t="array" ref="D843">IF(C843="","", IFERROR(INDEX(Barang!$C$2:$C$10001, MATCH(C843, Barang!$B$2:$B$10001, 0)), ""))</f>
        <v>Minuman</v>
      </c>
      <c r="E843" s="2" t="str">
        <f t="array" ref="E843">IF(C843="","", IFERROR(INDEX(Barang!$E$2:$E$10001, MATCH(C843, Barang!$B$2:$B$10001, 0)), ""))</f>
        <v>pcs</v>
      </c>
      <c r="F843" s="10">
        <v>3</v>
      </c>
      <c r="G843" s="11">
        <f t="array" ref="G843">IF(C843="","", IFERROR(INDEX(Barang!$F$2:$F$10001, MATCH(C843, Barang!$B$2:$B$10001, 0)) * F843, ""))</f>
        <v>4500</v>
      </c>
      <c r="H843" s="15"/>
      <c r="J843" s="13"/>
      <c r="K843" s="6"/>
      <c r="L843" s="2"/>
      <c r="M843" s="2"/>
      <c r="N843" s="2"/>
      <c r="O843" s="10"/>
      <c r="P843" s="11"/>
      <c r="Q843" s="12"/>
      <c r="R843" s="10">
        <f t="shared" si="3"/>
        <v>-3</v>
      </c>
      <c r="S843" s="10" t="s">
        <v>40</v>
      </c>
      <c r="T843" s="2" t="s">
        <v>40</v>
      </c>
    </row>
    <row r="844" spans="1:20" ht="22.5" customHeight="1" x14ac:dyDescent="0.2">
      <c r="A844" s="8"/>
      <c r="B844" s="2" t="str">
        <f t="array" ref="B844">IF(C844="","", IFERROR(INDEX(Barang!$A$2:$A$10001, MATCH(C844, Barang!$B$2:$B$10001, 0)), "Tidak ditemukan"))</f>
        <v>GL1001</v>
      </c>
      <c r="C844" s="2" t="s">
        <v>49</v>
      </c>
      <c r="D844" s="2" t="str">
        <f t="array" ref="D844">IF(C844="","", IFERROR(INDEX(Barang!$C$2:$C$10001, MATCH(C844, Barang!$B$2:$B$10001, 0)), ""))</f>
        <v>Sembako</v>
      </c>
      <c r="E844" s="2" t="str">
        <f t="array" ref="E844">IF(C844="","", IFERROR(INDEX(Barang!$E$2:$E$10001, MATCH(C844, Barang!$B$2:$B$10001, 0)), ""))</f>
        <v>kg</v>
      </c>
      <c r="F844" s="10">
        <v>10</v>
      </c>
      <c r="G844" s="11">
        <f t="array" ref="G844">IF(C844="","", IFERROR(INDEX(Barang!$F$2:$F$10001, MATCH(C844, Barang!$B$2:$B$10001, 0)) * F844, ""))</f>
        <v>165000</v>
      </c>
      <c r="H844" s="10"/>
      <c r="J844" s="8"/>
      <c r="K844" s="2"/>
      <c r="L844" s="2"/>
      <c r="M844" s="2"/>
      <c r="N844" s="2"/>
      <c r="O844" s="10"/>
      <c r="P844" s="11"/>
      <c r="Q844" s="12"/>
      <c r="R844" s="10">
        <f t="shared" si="3"/>
        <v>-10</v>
      </c>
      <c r="S844" s="10" t="s">
        <v>40</v>
      </c>
      <c r="T844" s="2" t="s">
        <v>40</v>
      </c>
    </row>
    <row r="845" spans="1:20" ht="22.5" customHeight="1" x14ac:dyDescent="0.2">
      <c r="A845" s="13"/>
      <c r="B845" s="2" t="str">
        <f t="array" ref="B845">IF(C845="","", IFERROR(INDEX(Barang!$A$2:$A$10001, MATCH(C845, Barang!$B$2:$B$10001, 0)), "Tidak ditemukan"))</f>
        <v>TGS001</v>
      </c>
      <c r="C845" s="2" t="s">
        <v>1040</v>
      </c>
      <c r="D845" s="2" t="str">
        <f t="array" ref="D845">IF(C845="","", IFERROR(INDEX(Barang!$C$2:$C$10001, MATCH(C845, Barang!$B$2:$B$10001, 0)), ""))</f>
        <v>Bumbu</v>
      </c>
      <c r="E845" s="2" t="str">
        <f t="array" ref="E845">IF(C845="","", IFERROR(INDEX(Barang!$E$2:$E$10001, MATCH(C845, Barang!$B$2:$B$10001, 0)), ""))</f>
        <v>pcs</v>
      </c>
      <c r="F845" s="10">
        <v>1</v>
      </c>
      <c r="G845" s="11">
        <f t="array" ref="G845">IF(C845="","", IFERROR(INDEX(Barang!$F$2:$F$10001, MATCH(C845, Barang!$B$2:$B$10001, 0)) * F845, ""))</f>
        <v>12000</v>
      </c>
      <c r="H845" s="15"/>
      <c r="J845" s="13"/>
      <c r="K845" s="6"/>
      <c r="L845" s="2"/>
      <c r="M845" s="2"/>
      <c r="N845" s="2"/>
      <c r="O845" s="10"/>
      <c r="P845" s="11"/>
      <c r="Q845" s="12"/>
      <c r="R845" s="10">
        <f t="shared" si="3"/>
        <v>-1</v>
      </c>
      <c r="S845" s="10" t="s">
        <v>40</v>
      </c>
      <c r="T845" s="2" t="s">
        <v>40</v>
      </c>
    </row>
    <row r="846" spans="1:20" ht="22.5" customHeight="1" x14ac:dyDescent="0.2">
      <c r="A846" s="8"/>
      <c r="B846" s="2" t="str">
        <f t="array" ref="B846">IF(C846="","", IFERROR(INDEX(Barang!$A$2:$A$10001, MATCH(C846, Barang!$B$2:$B$10001, 0)), "Tidak ditemukan"))</f>
        <v>KCP001</v>
      </c>
      <c r="C846" s="2" t="s">
        <v>155</v>
      </c>
      <c r="D846" s="2" t="str">
        <f t="array" ref="D846">IF(C846="","", IFERROR(INDEX(Barang!$C$2:$C$10001, MATCH(C846, Barang!$B$2:$B$10001, 0)), ""))</f>
        <v>Bumbu</v>
      </c>
      <c r="E846" s="2" t="str">
        <f t="array" ref="E846">IF(C846="","", IFERROR(INDEX(Barang!$E$2:$E$10001, MATCH(C846, Barang!$B$2:$B$10001, 0)), ""))</f>
        <v>pcs</v>
      </c>
      <c r="F846" s="10">
        <v>1</v>
      </c>
      <c r="G846" s="11">
        <f t="array" ref="G846">IF(C846="","", IFERROR(INDEX(Barang!$F$2:$F$10001, MATCH(C846, Barang!$B$2:$B$10001, 0)) * F846, ""))</f>
        <v>2000</v>
      </c>
      <c r="H846" s="10"/>
      <c r="J846" s="8"/>
      <c r="K846" s="2"/>
      <c r="L846" s="2"/>
      <c r="M846" s="2"/>
      <c r="N846" s="2"/>
      <c r="O846" s="10"/>
      <c r="P846" s="11"/>
      <c r="Q846" s="12"/>
      <c r="R846" s="10">
        <f t="shared" si="3"/>
        <v>-1</v>
      </c>
      <c r="S846" s="10" t="s">
        <v>40</v>
      </c>
      <c r="T846" s="2" t="s">
        <v>40</v>
      </c>
    </row>
    <row r="847" spans="1:20" ht="22.5" customHeight="1" x14ac:dyDescent="0.2">
      <c r="A847" s="13"/>
      <c r="B847" s="2" t="str">
        <f t="array" ref="B847">IF(C847="","", IFERROR(INDEX(Barang!$A$2:$A$10001, MATCH(C847, Barang!$B$2:$B$10001, 0)), "Tidak ditemukan"))</f>
        <v>GDY001</v>
      </c>
      <c r="C847" s="2" t="s">
        <v>189</v>
      </c>
      <c r="D847" s="2" t="str">
        <f t="array" ref="D847">IF(C847="","", IFERROR(INDEX(Barang!$C$2:$C$10001, MATCH(C847, Barang!$B$2:$B$10001, 0)), ""))</f>
        <v>Minuman</v>
      </c>
      <c r="E847" s="2" t="str">
        <f t="array" ref="E847">IF(C847="","", IFERROR(INDEX(Barang!$E$2:$E$10001, MATCH(C847, Barang!$B$2:$B$10001, 0)), ""))</f>
        <v>pcs</v>
      </c>
      <c r="F847" s="10">
        <v>2</v>
      </c>
      <c r="G847" s="11">
        <f t="array" ref="G847">IF(C847="","", IFERROR(INDEX(Barang!$F$2:$F$10001, MATCH(C847, Barang!$B$2:$B$10001, 0)) * F847, ""))</f>
        <v>5000</v>
      </c>
      <c r="H847" s="15"/>
      <c r="J847" s="13"/>
      <c r="K847" s="6"/>
      <c r="L847" s="2"/>
      <c r="M847" s="2"/>
      <c r="N847" s="2"/>
      <c r="O847" s="10"/>
      <c r="P847" s="11"/>
      <c r="Q847" s="12"/>
      <c r="R847" s="10">
        <f t="shared" si="3"/>
        <v>-2</v>
      </c>
      <c r="S847" s="10" t="s">
        <v>40</v>
      </c>
      <c r="T847" s="2" t="s">
        <v>40</v>
      </c>
    </row>
    <row r="848" spans="1:20" ht="22.5" customHeight="1" x14ac:dyDescent="0.2">
      <c r="A848" s="8">
        <v>46020</v>
      </c>
      <c r="B848" s="2" t="str">
        <f t="array" ref="B848">IF(C848="","", IFERROR(INDEX(Barang!$A$2:$A$10001, MATCH(C848, Barang!$B$2:$B$10001, 0)), "Tidak ditemukan"))</f>
        <v>CL1001</v>
      </c>
      <c r="C848" s="2" t="s">
        <v>77</v>
      </c>
      <c r="D848" s="2" t="str">
        <f t="array" ref="D848">IF(C848="","", IFERROR(INDEX(Barang!$C$2:$C$10001, MATCH(C848, Barang!$B$2:$B$10001, 0)), ""))</f>
        <v>Makanan</v>
      </c>
      <c r="E848" s="2" t="str">
        <f t="array" ref="E848">IF(C848="","", IFERROR(INDEX(Barang!$E$2:$E$10001, MATCH(C848, Barang!$B$2:$B$10001, 0)), ""))</f>
        <v>pcs</v>
      </c>
      <c r="F848" s="10">
        <v>7</v>
      </c>
      <c r="G848" s="11">
        <f t="array" ref="G848">IF(C848="","", IFERROR(INDEX(Barang!$F$2:$F$10001, MATCH(C848, Barang!$B$2:$B$10001, 0)) * F848, ""))</f>
        <v>7000</v>
      </c>
      <c r="H848" s="10"/>
      <c r="J848" s="8"/>
      <c r="K848" s="2"/>
      <c r="L848" s="2"/>
      <c r="M848" s="2"/>
      <c r="N848" s="2"/>
      <c r="O848" s="10"/>
      <c r="P848" s="11"/>
      <c r="Q848" s="12"/>
      <c r="R848" s="10">
        <f t="shared" si="3"/>
        <v>-7</v>
      </c>
      <c r="S848" s="10" t="s">
        <v>40</v>
      </c>
      <c r="T848" s="2" t="s">
        <v>40</v>
      </c>
    </row>
    <row r="849" spans="1:20" ht="22.5" customHeight="1" x14ac:dyDescent="0.2">
      <c r="A849" s="13"/>
      <c r="B849" s="2" t="str">
        <f t="array" ref="B849">IF(C849="","", IFERROR(INDEX(Barang!$A$2:$A$10001, MATCH(C849, Barang!$B$2:$B$10001, 0)), "Tidak ditemukan"))</f>
        <v>PT1/2</v>
      </c>
      <c r="C849" s="2" t="s">
        <v>94</v>
      </c>
      <c r="D849" s="2" t="str">
        <f t="array" ref="D849">IF(C849="","", IFERROR(INDEX(Barang!$C$2:$C$10001, MATCH(C849, Barang!$B$2:$B$10001, 0)), ""))</f>
        <v>Plastik</v>
      </c>
      <c r="E849" s="2" t="str">
        <f t="array" ref="E849">IF(C849="","", IFERROR(INDEX(Barang!$E$2:$E$10001, MATCH(C849, Barang!$B$2:$B$10001, 0)), ""))</f>
        <v>kg</v>
      </c>
      <c r="F849" s="10">
        <v>10</v>
      </c>
      <c r="G849" s="11">
        <f t="array" ref="G849">IF(C849="","", IFERROR(INDEX(Barang!$F$2:$F$10001, MATCH(C849, Barang!$B$2:$B$10001, 0)) * F849, ""))</f>
        <v>35000</v>
      </c>
      <c r="H849" s="15"/>
      <c r="J849" s="13"/>
      <c r="K849" s="6"/>
      <c r="L849" s="2"/>
      <c r="M849" s="2"/>
      <c r="N849" s="2"/>
      <c r="O849" s="10"/>
      <c r="P849" s="11"/>
      <c r="Q849" s="12"/>
      <c r="R849" s="10">
        <f t="shared" si="3"/>
        <v>-10</v>
      </c>
      <c r="S849" s="10" t="s">
        <v>40</v>
      </c>
      <c r="T849" s="2" t="s">
        <v>40</v>
      </c>
    </row>
    <row r="850" spans="1:20" ht="22.5" customHeight="1" x14ac:dyDescent="0.2">
      <c r="A850" s="8"/>
      <c r="B850" s="2" t="str">
        <f t="array" ref="B850">IF(C850="","", IFERROR(INDEX(Barang!$A$2:$A$10001, MATCH(C850, Barang!$B$2:$B$10001, 0)), "Tidak ditemukan"))</f>
        <v>GPT001</v>
      </c>
      <c r="C850" s="2" t="s">
        <v>52</v>
      </c>
      <c r="D850" s="2" t="str">
        <f t="array" ref="D850">IF(C850="","", IFERROR(INDEX(Barang!$C$2:$C$10001, MATCH(C850, Barang!$B$2:$B$10001, 0)), ""))</f>
        <v>Makanan</v>
      </c>
      <c r="E850" s="2" t="str">
        <f t="array" ref="E850">IF(C850="","", IFERROR(INDEX(Barang!$E$2:$E$10001, MATCH(C850, Barang!$B$2:$B$10001, 0)), ""))</f>
        <v>pcs</v>
      </c>
      <c r="F850" s="10">
        <v>4</v>
      </c>
      <c r="G850" s="11">
        <f t="array" ref="G850">IF(C850="","", IFERROR(INDEX(Barang!$F$2:$F$10001, MATCH(C850, Barang!$B$2:$B$10001, 0)) * F850, ""))</f>
        <v>4000</v>
      </c>
      <c r="H850" s="10"/>
      <c r="J850" s="8"/>
      <c r="K850" s="2"/>
      <c r="L850" s="2"/>
      <c r="M850" s="2"/>
      <c r="N850" s="2"/>
      <c r="O850" s="10"/>
      <c r="P850" s="11"/>
      <c r="Q850" s="12"/>
      <c r="R850" s="10">
        <f t="shared" si="3"/>
        <v>-4</v>
      </c>
      <c r="S850" s="10" t="s">
        <v>40</v>
      </c>
      <c r="T850" s="2" t="s">
        <v>40</v>
      </c>
    </row>
    <row r="851" spans="1:20" ht="22.5" customHeight="1" x14ac:dyDescent="0.2">
      <c r="A851" s="13"/>
      <c r="B851" s="2" t="str">
        <f t="array" ref="B851">IF(C851="","", IFERROR(INDEX(Barang!$A$2:$A$10001, MATCH(C851, Barang!$B$2:$B$10001, 0)), "Tidak ditemukan"))</f>
        <v>RYC001</v>
      </c>
      <c r="C851" s="2" t="s">
        <v>81</v>
      </c>
      <c r="D851" s="2" t="str">
        <f t="array" ref="D851">IF(C851="","", IFERROR(INDEX(Barang!$C$2:$C$10001, MATCH(C851, Barang!$B$2:$B$10001, 0)), ""))</f>
        <v>Bumbu</v>
      </c>
      <c r="E851" s="2" t="str">
        <f t="array" ref="E851">IF(C851="","", IFERROR(INDEX(Barang!$E$2:$E$10001, MATCH(C851, Barang!$B$2:$B$10001, 0)), ""))</f>
        <v>pcs</v>
      </c>
      <c r="F851" s="10">
        <v>2</v>
      </c>
      <c r="G851" s="11">
        <f t="array" ref="G851">IF(C851="","", IFERROR(INDEX(Barang!$F$2:$F$10001, MATCH(C851, Barang!$B$2:$B$10001, 0)) * F851, ""))</f>
        <v>1000</v>
      </c>
      <c r="H851" s="15"/>
      <c r="J851" s="13"/>
      <c r="K851" s="6"/>
      <c r="L851" s="2"/>
      <c r="M851" s="2"/>
      <c r="N851" s="2"/>
      <c r="O851" s="10"/>
      <c r="P851" s="11"/>
      <c r="Q851" s="12"/>
      <c r="R851" s="10">
        <f t="shared" si="3"/>
        <v>-2</v>
      </c>
      <c r="S851" s="10" t="s">
        <v>40</v>
      </c>
      <c r="T851" s="2" t="s">
        <v>40</v>
      </c>
    </row>
    <row r="852" spans="1:20" ht="22.5" customHeight="1" x14ac:dyDescent="0.2">
      <c r="A852" s="8"/>
      <c r="B852" s="2" t="str">
        <f t="array" ref="B852">IF(C852="","", IFERROR(INDEX(Barang!$A$2:$A$10001, MATCH(C852, Barang!$B$2:$B$10001, 0)), "Tidak ditemukan"))</f>
        <v>GRM01</v>
      </c>
      <c r="C852" s="2" t="s">
        <v>53</v>
      </c>
      <c r="D852" s="2" t="str">
        <f t="array" ref="D852">IF(C852="","", IFERROR(INDEX(Barang!$C$2:$C$10001, MATCH(C852, Barang!$B$2:$B$10001, 0)), ""))</f>
        <v>Bumbu</v>
      </c>
      <c r="E852" s="2" t="str">
        <f t="array" ref="E852">IF(C852="","", IFERROR(INDEX(Barang!$E$2:$E$10001, MATCH(C852, Barang!$B$2:$B$10001, 0)), ""))</f>
        <v>pcs</v>
      </c>
      <c r="F852" s="10">
        <v>1</v>
      </c>
      <c r="G852" s="11">
        <f t="array" ref="G852">IF(C852="","", IFERROR(INDEX(Barang!$F$2:$F$10001, MATCH(C852, Barang!$B$2:$B$10001, 0)) * F852, ""))</f>
        <v>2500</v>
      </c>
      <c r="H852" s="10"/>
      <c r="J852" s="8"/>
      <c r="K852" s="2"/>
      <c r="L852" s="2"/>
      <c r="M852" s="2"/>
      <c r="N852" s="2"/>
      <c r="O852" s="10"/>
      <c r="P852" s="11"/>
      <c r="Q852" s="12"/>
      <c r="R852" s="10">
        <f t="shared" si="3"/>
        <v>-1</v>
      </c>
      <c r="S852" s="10" t="s">
        <v>40</v>
      </c>
      <c r="T852" s="2" t="s">
        <v>40</v>
      </c>
    </row>
    <row r="853" spans="1:20" ht="22.5" customHeight="1" x14ac:dyDescent="0.2">
      <c r="A853" s="13"/>
      <c r="B853" s="2" t="str">
        <f t="array" ref="B853">IF(C853="","", IFERROR(INDEX(Barang!$A$2:$A$10001, MATCH(C853, Barang!$B$2:$B$10001, 0)), "Tidak ditemukan"))</f>
        <v>GRA001</v>
      </c>
      <c r="C853" s="2" t="s">
        <v>823</v>
      </c>
      <c r="D853" s="2" t="str">
        <f t="array" ref="D853">IF(C853="","", IFERROR(INDEX(Barang!$C$2:$C$10001, MATCH(C853, Barang!$B$2:$B$10001, 0)), ""))</f>
        <v>Makanan</v>
      </c>
      <c r="E853" s="2" t="str">
        <f t="array" ref="E853">IF(C853="","", IFERROR(INDEX(Barang!$E$2:$E$10001, MATCH(C853, Barang!$B$2:$B$10001, 0)), ""))</f>
        <v>pcs</v>
      </c>
      <c r="F853" s="10">
        <v>1</v>
      </c>
      <c r="G853" s="11">
        <f t="array" ref="G853">IF(C853="","", IFERROR(INDEX(Barang!$F$2:$F$10001, MATCH(C853, Barang!$B$2:$B$10001, 0)) * F853, ""))</f>
        <v>2000</v>
      </c>
      <c r="H853" s="15"/>
      <c r="J853" s="13"/>
      <c r="K853" s="6"/>
      <c r="L853" s="2"/>
      <c r="M853" s="2"/>
      <c r="N853" s="2"/>
      <c r="O853" s="10"/>
      <c r="P853" s="11"/>
      <c r="Q853" s="12"/>
      <c r="R853" s="10">
        <f t="shared" si="3"/>
        <v>-1</v>
      </c>
      <c r="S853" s="10" t="s">
        <v>40</v>
      </c>
      <c r="T853" s="2" t="s">
        <v>40</v>
      </c>
    </row>
    <row r="854" spans="1:20" ht="22.5" customHeight="1" x14ac:dyDescent="0.2">
      <c r="A854" s="8"/>
      <c r="B854" s="2" t="str">
        <f t="array" ref="B854">IF(C854="","", IFERROR(INDEX(Barang!$A$2:$A$10001, MATCH(C854, Barang!$B$2:$B$10001, 0)), "Tidak ditemukan"))</f>
        <v>GRR001</v>
      </c>
      <c r="C854" s="2" t="s">
        <v>141</v>
      </c>
      <c r="D854" s="2" t="str">
        <f t="array" ref="D854">IF(C854="","", IFERROR(INDEX(Barang!$C$2:$C$10001, MATCH(C854, Barang!$B$2:$B$10001, 0)), ""))</f>
        <v>Makanan</v>
      </c>
      <c r="E854" s="2" t="str">
        <f t="array" ref="E854">IF(C854="","", IFERROR(INDEX(Barang!$E$2:$E$10001, MATCH(C854, Barang!$B$2:$B$10001, 0)), ""))</f>
        <v>pcs</v>
      </c>
      <c r="F854" s="10">
        <v>2</v>
      </c>
      <c r="G854" s="11">
        <f t="array" ref="G854">IF(C854="","", IFERROR(INDEX(Barang!$F$2:$F$10001, MATCH(C854, Barang!$B$2:$B$10001, 0)) * F854, ""))</f>
        <v>1000</v>
      </c>
      <c r="H854" s="10"/>
      <c r="J854" s="8"/>
      <c r="K854" s="2"/>
      <c r="L854" s="2"/>
      <c r="M854" s="2"/>
      <c r="N854" s="2"/>
      <c r="O854" s="10"/>
      <c r="P854" s="11"/>
      <c r="Q854" s="12"/>
      <c r="R854" s="10">
        <f t="shared" si="3"/>
        <v>-2</v>
      </c>
      <c r="S854" s="10" t="s">
        <v>40</v>
      </c>
      <c r="T854" s="2" t="s">
        <v>40</v>
      </c>
    </row>
    <row r="855" spans="1:20" ht="22.5" customHeight="1" x14ac:dyDescent="0.2">
      <c r="A855" s="13"/>
      <c r="B855" s="2" t="str">
        <f t="array" ref="B855">IF(C855="","", IFERROR(INDEX(Barang!$A$2:$A$10001, MATCH(C855, Barang!$B$2:$B$10001, 0)), "Tidak ditemukan"))</f>
        <v>APT001</v>
      </c>
      <c r="C855" s="2" t="s">
        <v>242</v>
      </c>
      <c r="D855" s="2" t="str">
        <f t="array" ref="D855">IF(C855="","", IFERROR(INDEX(Barang!$C$2:$C$10001, MATCH(C855, Barang!$B$2:$B$10001, 0)), ""))</f>
        <v>Makanan</v>
      </c>
      <c r="E855" s="2" t="str">
        <f t="array" ref="E855">IF(C855="","", IFERROR(INDEX(Barang!$E$2:$E$10001, MATCH(C855, Barang!$B$2:$B$10001, 0)), ""))</f>
        <v>pcs</v>
      </c>
      <c r="F855" s="10">
        <v>1</v>
      </c>
      <c r="G855" s="11">
        <f t="array" ref="G855">IF(C855="","", IFERROR(INDEX(Barang!$F$2:$F$10001, MATCH(C855, Barang!$B$2:$B$10001, 0)) * F855, ""))</f>
        <v>2000</v>
      </c>
      <c r="H855" s="15"/>
      <c r="J855" s="13"/>
      <c r="K855" s="6"/>
      <c r="L855" s="2"/>
      <c r="M855" s="2"/>
      <c r="N855" s="2"/>
      <c r="O855" s="10"/>
      <c r="P855" s="11"/>
      <c r="Q855" s="12"/>
      <c r="R855" s="10">
        <f t="shared" si="3"/>
        <v>-1</v>
      </c>
      <c r="S855" s="10" t="s">
        <v>40</v>
      </c>
      <c r="T855" s="2" t="s">
        <v>40</v>
      </c>
    </row>
    <row r="856" spans="1:20" ht="22.5" customHeight="1" x14ac:dyDescent="0.2">
      <c r="A856" s="8"/>
      <c r="B856" s="2" t="str">
        <f t="array" ref="B856">IF(C856="","", IFERROR(INDEX(Barang!$A$2:$A$10001, MATCH(C856, Barang!$B$2:$B$10001, 0)), "Tidak ditemukan"))</f>
        <v>IDM002</v>
      </c>
      <c r="C856" s="2" t="s">
        <v>36</v>
      </c>
      <c r="D856" s="2" t="str">
        <f t="array" ref="D856">IF(C856="","", IFERROR(INDEX(Barang!$C$2:$C$10001, MATCH(C856, Barang!$B$2:$B$10001, 0)), ""))</f>
        <v>Minuman</v>
      </c>
      <c r="E856" s="2" t="str">
        <f t="array" ref="E856">IF(C856="","", IFERROR(INDEX(Barang!$E$2:$E$10001, MATCH(C856, Barang!$B$2:$B$10001, 0)), ""))</f>
        <v>pcs</v>
      </c>
      <c r="F856" s="10">
        <v>2</v>
      </c>
      <c r="G856" s="11">
        <f t="array" ref="G856">IF(C856="","", IFERROR(INDEX(Barang!$F$2:$F$10001, MATCH(C856, Barang!$B$2:$B$10001, 0)) * F856, ""))</f>
        <v>3000</v>
      </c>
      <c r="H856" s="10"/>
      <c r="J856" s="8"/>
      <c r="K856" s="2"/>
      <c r="L856" s="2"/>
      <c r="M856" s="2"/>
      <c r="N856" s="2"/>
      <c r="O856" s="10"/>
      <c r="P856" s="11"/>
      <c r="Q856" s="12"/>
      <c r="R856" s="10">
        <f t="shared" si="3"/>
        <v>-2</v>
      </c>
      <c r="S856" s="10" t="s">
        <v>40</v>
      </c>
      <c r="T856" s="2" t="s">
        <v>40</v>
      </c>
    </row>
    <row r="857" spans="1:20" ht="22.5" customHeight="1" x14ac:dyDescent="0.2">
      <c r="A857" s="13"/>
      <c r="B857" s="2" t="str">
        <f t="array" ref="B857">IF(C857="","", IFERROR(INDEX(Barang!$A$2:$A$10001, MATCH(C857, Barang!$B$2:$B$10001, 0)), "Tidak ditemukan"))</f>
        <v>TLR2</v>
      </c>
      <c r="C857" s="2" t="s">
        <v>135</v>
      </c>
      <c r="D857" s="2" t="str">
        <f t="array" ref="D857">IF(C857="","", IFERROR(INDEX(Barang!$C$2:$C$10001, MATCH(C857, Barang!$B$2:$B$10001, 0)), ""))</f>
        <v>Sembako</v>
      </c>
      <c r="E857" s="2" t="str">
        <f t="array" ref="E857">IF(C857="","", IFERROR(INDEX(Barang!$E$2:$E$10001, MATCH(C857, Barang!$B$2:$B$10001, 0)), ""))</f>
        <v>kg</v>
      </c>
      <c r="F857" s="10">
        <v>20</v>
      </c>
      <c r="G857" s="11">
        <f t="array" ref="G857">IF(C857="","", IFERROR(INDEX(Barang!$F$2:$F$10001, MATCH(C857, Barang!$B$2:$B$10001, 0)) * F857, ""))</f>
        <v>310000</v>
      </c>
      <c r="H857" s="15"/>
      <c r="J857" s="13"/>
      <c r="K857" s="6"/>
      <c r="L857" s="2"/>
      <c r="M857" s="2"/>
      <c r="N857" s="2"/>
      <c r="O857" s="10"/>
      <c r="P857" s="11"/>
      <c r="Q857" s="12"/>
      <c r="R857" s="10">
        <f t="shared" si="3"/>
        <v>-20</v>
      </c>
      <c r="S857" s="10" t="s">
        <v>40</v>
      </c>
      <c r="T857" s="2" t="s">
        <v>40</v>
      </c>
    </row>
    <row r="858" spans="1:20" ht="22.5" customHeight="1" x14ac:dyDescent="0.2">
      <c r="A858" s="8"/>
      <c r="B858" s="2" t="str">
        <f t="array" ref="B858">IF(C858="","", IFERROR(INDEX(Barang!$A$2:$A$10001, MATCH(C858, Barang!$B$2:$B$10001, 0)), "Tidak ditemukan"))</f>
        <v>GCC001</v>
      </c>
      <c r="C858" s="2" t="s">
        <v>130</v>
      </c>
      <c r="D858" s="2" t="str">
        <f t="array" ref="D858">IF(C858="","", IFERROR(INDEX(Barang!$C$2:$C$10001, MATCH(C858, Barang!$B$2:$B$10001, 0)), ""))</f>
        <v>Makanan</v>
      </c>
      <c r="E858" s="2" t="str">
        <f t="array" ref="E858">IF(C858="","", IFERROR(INDEX(Barang!$E$2:$E$10001, MATCH(C858, Barang!$B$2:$B$10001, 0)), ""))</f>
        <v>pcs</v>
      </c>
      <c r="F858" s="10">
        <v>1</v>
      </c>
      <c r="G858" s="11">
        <f t="array" ref="G858">IF(C858="","", IFERROR(INDEX(Barang!$F$2:$F$10001, MATCH(C858, Barang!$B$2:$B$10001, 0)) * F858, ""))</f>
        <v>2000</v>
      </c>
      <c r="H858" s="10"/>
      <c r="J858" s="8"/>
      <c r="K858" s="2"/>
      <c r="L858" s="2"/>
      <c r="M858" s="2"/>
      <c r="N858" s="2"/>
      <c r="O858" s="10"/>
      <c r="P858" s="11"/>
      <c r="Q858" s="12"/>
      <c r="R858" s="10">
        <f t="shared" si="3"/>
        <v>-1</v>
      </c>
      <c r="S858" s="10" t="s">
        <v>40</v>
      </c>
      <c r="T858" s="2" t="s">
        <v>40</v>
      </c>
    </row>
    <row r="859" spans="1:20" ht="22.5" customHeight="1" x14ac:dyDescent="0.2">
      <c r="A859" s="13"/>
      <c r="B859" s="2" t="str">
        <f t="array" ref="B859">IF(C859="","", IFERROR(INDEX(Barang!$A$2:$A$10001, MATCH(C859, Barang!$B$2:$B$10001, 0)), "Tidak ditemukan"))</f>
        <v>DLN001</v>
      </c>
      <c r="C859" s="2" t="s">
        <v>105</v>
      </c>
      <c r="D859" s="2" t="str">
        <f t="array" ref="D859">IF(C859="","", IFERROR(INDEX(Barang!$C$2:$C$10001, MATCH(C859, Barang!$B$2:$B$10001, 0)), ""))</f>
        <v>Makanan</v>
      </c>
      <c r="E859" s="2" t="str">
        <f t="array" ref="E859">IF(C859="","", IFERROR(INDEX(Barang!$E$2:$E$10001, MATCH(C859, Barang!$B$2:$B$10001, 0)), ""))</f>
        <v>pcs</v>
      </c>
      <c r="F859" s="10">
        <v>2</v>
      </c>
      <c r="G859" s="11">
        <f t="array" ref="G859">IF(C859="","", IFERROR(INDEX(Barang!$F$2:$F$10001, MATCH(C859, Barang!$B$2:$B$10001, 0)) * F859, ""))</f>
        <v>2000</v>
      </c>
      <c r="H859" s="15"/>
      <c r="J859" s="13"/>
      <c r="K859" s="6"/>
      <c r="L859" s="2"/>
      <c r="M859" s="2"/>
      <c r="N859" s="2"/>
      <c r="O859" s="10"/>
      <c r="P859" s="11"/>
      <c r="Q859" s="12"/>
      <c r="R859" s="10">
        <f t="shared" si="3"/>
        <v>-2</v>
      </c>
      <c r="S859" s="10" t="s">
        <v>40</v>
      </c>
      <c r="T859" s="2" t="s">
        <v>40</v>
      </c>
    </row>
    <row r="860" spans="1:20" ht="22.5" customHeight="1" x14ac:dyDescent="0.2">
      <c r="A860" s="8"/>
      <c r="B860" s="2" t="str">
        <f t="array" ref="B860">IF(C860="","", IFERROR(INDEX(Barang!$A$2:$A$10001, MATCH(C860, Barang!$B$2:$B$10001, 0)), "Tidak ditemukan"))</f>
        <v>YP500</v>
      </c>
      <c r="C860" s="2" t="s">
        <v>19</v>
      </c>
      <c r="D860" s="2" t="str">
        <f t="array" ref="D860">IF(C860="","", IFERROR(INDEX(Barang!$C$2:$C$10001, MATCH(C860, Barang!$B$2:$B$10001, 0)), ""))</f>
        <v>Makanan</v>
      </c>
      <c r="E860" s="2" t="str">
        <f t="array" ref="E860">IF(C860="","", IFERROR(INDEX(Barang!$E$2:$E$10001, MATCH(C860, Barang!$B$2:$B$10001, 0)), ""))</f>
        <v>pcs</v>
      </c>
      <c r="F860" s="10">
        <v>4</v>
      </c>
      <c r="G860" s="11">
        <f t="array" ref="G860">IF(C860="","", IFERROR(INDEX(Barang!$F$2:$F$10001, MATCH(C860, Barang!$B$2:$B$10001, 0)) * F860, ""))</f>
        <v>2000</v>
      </c>
      <c r="H860" s="10"/>
      <c r="J860" s="8"/>
      <c r="K860" s="2"/>
      <c r="L860" s="2"/>
      <c r="M860" s="2"/>
      <c r="N860" s="2"/>
      <c r="O860" s="10"/>
      <c r="P860" s="11"/>
      <c r="Q860" s="12"/>
      <c r="R860" s="10">
        <f t="shared" si="3"/>
        <v>-4</v>
      </c>
      <c r="S860" s="10" t="s">
        <v>40</v>
      </c>
      <c r="T860" s="2" t="s">
        <v>40</v>
      </c>
    </row>
    <row r="861" spans="1:20" ht="22.5" customHeight="1" x14ac:dyDescent="0.2">
      <c r="A861" s="13">
        <v>46021</v>
      </c>
      <c r="B861" s="2" t="str">
        <f t="array" ref="B861">IF(C861="","", IFERROR(INDEX(Barang!$A$2:$A$10001, MATCH(C861, Barang!$B$2:$B$10001, 0)), "Tidak ditemukan"))</f>
        <v>KPH001</v>
      </c>
      <c r="C861" s="2" t="s">
        <v>138</v>
      </c>
      <c r="D861" s="2" t="str">
        <f t="array" ref="D861">IF(C861="","", IFERROR(INDEX(Barang!$C$2:$C$10001, MATCH(C861, Barang!$B$2:$B$10001, 0)), ""))</f>
        <v>Minuman</v>
      </c>
      <c r="E861" s="2" t="str">
        <f t="array" ref="E861">IF(C861="","", IFERROR(INDEX(Barang!$E$2:$E$10001, MATCH(C861, Barang!$B$2:$B$10001, 0)), ""))</f>
        <v>pcs</v>
      </c>
      <c r="F861" s="10">
        <v>10</v>
      </c>
      <c r="G861" s="11">
        <f t="array" ref="G861">IF(C861="","", IFERROR(INDEX(Barang!$F$2:$F$10001, MATCH(C861, Barang!$B$2:$B$10001, 0)) * F861, ""))</f>
        <v>10000</v>
      </c>
      <c r="H861" s="15"/>
      <c r="J861" s="13"/>
      <c r="K861" s="6"/>
      <c r="L861" s="2"/>
      <c r="M861" s="2"/>
      <c r="N861" s="2"/>
      <c r="O861" s="10"/>
      <c r="P861" s="11"/>
      <c r="Q861" s="12"/>
      <c r="R861" s="10">
        <f t="shared" si="3"/>
        <v>-10</v>
      </c>
      <c r="S861" s="10" t="s">
        <v>40</v>
      </c>
      <c r="T861" s="2" t="s">
        <v>40</v>
      </c>
    </row>
    <row r="862" spans="1:20" ht="22.5" customHeight="1" x14ac:dyDescent="0.2">
      <c r="A862" s="8"/>
      <c r="B862" s="2" t="str">
        <f t="array" ref="B862">IF(C862="","", IFERROR(INDEX(Barang!$A$2:$A$10001, MATCH(C862, Barang!$B$2:$B$10001, 0)), "Tidak ditemukan"))</f>
        <v>GCC001</v>
      </c>
      <c r="C862" s="2" t="s">
        <v>130</v>
      </c>
      <c r="D862" s="2" t="str">
        <f t="array" ref="D862">IF(C862="","", IFERROR(INDEX(Barang!$C$2:$C$10001, MATCH(C862, Barang!$B$2:$B$10001, 0)), ""))</f>
        <v>Makanan</v>
      </c>
      <c r="E862" s="2" t="str">
        <f t="array" ref="E862">IF(C862="","", IFERROR(INDEX(Barang!$E$2:$E$10001, MATCH(C862, Barang!$B$2:$B$10001, 0)), ""))</f>
        <v>pcs</v>
      </c>
      <c r="F862" s="10">
        <v>2</v>
      </c>
      <c r="G862" s="11">
        <f t="array" ref="G862">IF(C862="","", IFERROR(INDEX(Barang!$F$2:$F$10001, MATCH(C862, Barang!$B$2:$B$10001, 0)) * F862, ""))</f>
        <v>4000</v>
      </c>
      <c r="H862" s="10"/>
      <c r="J862" s="8"/>
      <c r="K862" s="2"/>
      <c r="L862" s="2"/>
      <c r="M862" s="2"/>
      <c r="N862" s="2"/>
      <c r="O862" s="10"/>
      <c r="P862" s="11"/>
      <c r="Q862" s="12"/>
      <c r="R862" s="10">
        <f t="shared" si="3"/>
        <v>-2</v>
      </c>
      <c r="S862" s="10" t="s">
        <v>40</v>
      </c>
      <c r="T862" s="2" t="s">
        <v>40</v>
      </c>
    </row>
    <row r="863" spans="1:20" ht="22.5" customHeight="1" x14ac:dyDescent="0.2">
      <c r="A863" s="13"/>
      <c r="B863" s="2" t="str">
        <f t="array" ref="B863">IF(C863="","", IFERROR(INDEX(Barang!$A$2:$A$10001, MATCH(C863, Barang!$B$2:$B$10001, 0)), "Tidak ditemukan"))</f>
        <v>GRR001</v>
      </c>
      <c r="C863" s="2" t="s">
        <v>141</v>
      </c>
      <c r="D863" s="2" t="str">
        <f t="array" ref="D863">IF(C863="","", IFERROR(INDEX(Barang!$C$2:$C$10001, MATCH(C863, Barang!$B$2:$B$10001, 0)), ""))</f>
        <v>Makanan</v>
      </c>
      <c r="E863" s="2" t="str">
        <f t="array" ref="E863">IF(C863="","", IFERROR(INDEX(Barang!$E$2:$E$10001, MATCH(C863, Barang!$B$2:$B$10001, 0)), ""))</f>
        <v>pcs</v>
      </c>
      <c r="F863" s="10">
        <v>5</v>
      </c>
      <c r="G863" s="11">
        <f t="array" ref="G863">IF(C863="","", IFERROR(INDEX(Barang!$F$2:$F$10001, MATCH(C863, Barang!$B$2:$B$10001, 0)) * F863, ""))</f>
        <v>2500</v>
      </c>
      <c r="H863" s="15"/>
      <c r="J863" s="13"/>
      <c r="K863" s="6"/>
      <c r="L863" s="2"/>
      <c r="M863" s="2"/>
      <c r="N863" s="2"/>
      <c r="O863" s="10"/>
      <c r="P863" s="11"/>
      <c r="Q863" s="12"/>
      <c r="R863" s="10">
        <f t="shared" si="3"/>
        <v>-5</v>
      </c>
      <c r="S863" s="10" t="s">
        <v>40</v>
      </c>
      <c r="T863" s="2" t="s">
        <v>40</v>
      </c>
    </row>
    <row r="864" spans="1:20" ht="22.5" customHeight="1" x14ac:dyDescent="0.2">
      <c r="A864" s="8"/>
      <c r="B864" s="2" t="str">
        <f t="array" ref="B864">IF(C864="","", IFERROR(INDEX(Barang!$A$2:$A$10001, MATCH(C864, Barang!$B$2:$B$10001, 0)), "Tidak ditemukan"))</f>
        <v>BTH001</v>
      </c>
      <c r="C864" s="2" t="s">
        <v>629</v>
      </c>
      <c r="D864" s="2" t="str">
        <f t="array" ref="D864">IF(C864="","", IFERROR(INDEX(Barang!$C$2:$C$10001, MATCH(C864, Barang!$B$2:$B$10001, 0)), ""))</f>
        <v>Minuman</v>
      </c>
      <c r="E864" s="2" t="str">
        <f t="array" ref="E864">IF(C864="","", IFERROR(INDEX(Barang!$E$2:$E$10001, MATCH(C864, Barang!$B$2:$B$10001, 0)), ""))</f>
        <v>pcs</v>
      </c>
      <c r="F864" s="10">
        <v>2</v>
      </c>
      <c r="G864" s="11">
        <f t="array" ref="G864">IF(C864="","", IFERROR(INDEX(Barang!$F$2:$F$10001, MATCH(C864, Barang!$B$2:$B$10001, 0)) * F864, ""))</f>
        <v>4000</v>
      </c>
      <c r="H864" s="10"/>
      <c r="J864" s="8"/>
      <c r="K864" s="2"/>
      <c r="L864" s="2"/>
      <c r="M864" s="2"/>
      <c r="N864" s="2"/>
      <c r="O864" s="10"/>
      <c r="P864" s="11"/>
      <c r="Q864" s="12"/>
      <c r="R864" s="10">
        <f t="shared" si="3"/>
        <v>-2</v>
      </c>
      <c r="S864" s="10" t="s">
        <v>40</v>
      </c>
      <c r="T864" s="2" t="s">
        <v>40</v>
      </c>
    </row>
    <row r="865" spans="1:20" ht="22.5" customHeight="1" x14ac:dyDescent="0.2">
      <c r="A865" s="13"/>
      <c r="B865" s="2" t="str">
        <f t="array" ref="B865">IF(C865="","", IFERROR(INDEX(Barang!$A$2:$A$10001, MATCH(C865, Barang!$B$2:$B$10001, 0)), "Tidak ditemukan"))</f>
        <v>OKJ1</v>
      </c>
      <c r="C865" s="2" t="s">
        <v>723</v>
      </c>
      <c r="D865" s="2" t="str">
        <f t="array" ref="D865">IF(C865="","", IFERROR(INDEX(Barang!$C$2:$C$10001, MATCH(C865, Barang!$B$2:$B$10001, 0)), ""))</f>
        <v>Minuman</v>
      </c>
      <c r="E865" s="2" t="str">
        <f t="array" ref="E865">IF(C865="","", IFERROR(INDEX(Barang!$E$2:$E$10001, MATCH(C865, Barang!$B$2:$B$10001, 0)), ""))</f>
        <v>pcs</v>
      </c>
      <c r="F865" s="10">
        <v>1</v>
      </c>
      <c r="G865" s="11">
        <f t="array" ref="G865">IF(C865="","", IFERROR(INDEX(Barang!$F$2:$F$10001, MATCH(C865, Barang!$B$2:$B$10001, 0)) * F865, ""))</f>
        <v>1000</v>
      </c>
      <c r="H865" s="15"/>
      <c r="J865" s="13"/>
      <c r="K865" s="6"/>
      <c r="L865" s="2"/>
      <c r="M865" s="2"/>
      <c r="N865" s="2"/>
      <c r="O865" s="10"/>
      <c r="P865" s="11"/>
      <c r="Q865" s="12"/>
      <c r="R865" s="10">
        <f t="shared" si="3"/>
        <v>-1</v>
      </c>
      <c r="S865" s="10" t="s">
        <v>40</v>
      </c>
      <c r="T865" s="2" t="s">
        <v>40</v>
      </c>
    </row>
    <row r="866" spans="1:20" ht="22.5" customHeight="1" x14ac:dyDescent="0.2">
      <c r="A866" s="8"/>
      <c r="B866" s="2" t="str">
        <f t="array" ref="B866">IF(C866="","", IFERROR(INDEX(Barang!$A$2:$A$10001, MATCH(C866, Barang!$B$2:$B$10001, 0)), "Tidak ditemukan"))</f>
        <v>SNK001</v>
      </c>
      <c r="C866" s="2" t="s">
        <v>213</v>
      </c>
      <c r="D866" s="2" t="str">
        <f t="array" ref="D866">IF(C866="","", IFERROR(INDEX(Barang!$C$2:$C$10001, MATCH(C866, Barang!$B$2:$B$10001, 0)), ""))</f>
        <v>Makanan</v>
      </c>
      <c r="E866" s="2" t="str">
        <f t="array" ref="E866">IF(C866="","", IFERROR(INDEX(Barang!$E$2:$E$10001, MATCH(C866, Barang!$B$2:$B$10001, 0)), ""))</f>
        <v>pcs</v>
      </c>
      <c r="F866" s="10">
        <v>3</v>
      </c>
      <c r="G866" s="11">
        <f t="array" ref="G866">IF(C866="","", IFERROR(INDEX(Barang!$F$2:$F$10001, MATCH(C866, Barang!$B$2:$B$10001, 0)) * F866, ""))</f>
        <v>6000</v>
      </c>
      <c r="H866" s="10"/>
      <c r="J866" s="8"/>
      <c r="K866" s="2"/>
      <c r="L866" s="2"/>
      <c r="M866" s="2"/>
      <c r="N866" s="2"/>
      <c r="O866" s="10"/>
      <c r="P866" s="11"/>
      <c r="Q866" s="12"/>
      <c r="R866" s="10">
        <f t="shared" si="3"/>
        <v>-3</v>
      </c>
      <c r="S866" s="10" t="s">
        <v>40</v>
      </c>
      <c r="T866" s="2" t="s">
        <v>40</v>
      </c>
    </row>
    <row r="867" spans="1:20" ht="22.5" customHeight="1" x14ac:dyDescent="0.2">
      <c r="A867" s="13"/>
      <c r="B867" s="2" t="str">
        <f t="array" ref="B867">IF(C867="","", IFERROR(INDEX(Barang!$A$2:$A$10001, MATCH(C867, Barang!$B$2:$B$10001, 0)), "Tidak ditemukan"))</f>
        <v>CLP001</v>
      </c>
      <c r="C867" s="2" t="s">
        <v>301</v>
      </c>
      <c r="D867" s="2" t="str">
        <f t="array" ref="D867">IF(C867="","", IFERROR(INDEX(Barang!$C$2:$C$10001, MATCH(C867, Barang!$B$2:$B$10001, 0)), ""))</f>
        <v>Makanan</v>
      </c>
      <c r="E867" s="2" t="str">
        <f t="array" ref="E867">IF(C867="","", IFERROR(INDEX(Barang!$E$2:$E$10001, MATCH(C867, Barang!$B$2:$B$10001, 0)), ""))</f>
        <v>pcs</v>
      </c>
      <c r="F867" s="10">
        <v>2</v>
      </c>
      <c r="G867" s="11">
        <f t="array" ref="G867">IF(C867="","", IFERROR(INDEX(Barang!$F$2:$F$10001, MATCH(C867, Barang!$B$2:$B$10001, 0)) * F867, ""))</f>
        <v>4000</v>
      </c>
      <c r="H867" s="15"/>
      <c r="J867" s="13"/>
      <c r="K867" s="6"/>
      <c r="L867" s="2"/>
      <c r="M867" s="2"/>
      <c r="N867" s="2"/>
      <c r="O867" s="10"/>
      <c r="P867" s="11"/>
      <c r="Q867" s="12"/>
      <c r="R867" s="10">
        <f t="shared" si="3"/>
        <v>-2</v>
      </c>
      <c r="S867" s="10" t="s">
        <v>40</v>
      </c>
      <c r="T867" s="2" t="s">
        <v>40</v>
      </c>
    </row>
    <row r="868" spans="1:20" ht="22.5" customHeight="1" x14ac:dyDescent="0.2">
      <c r="A868" s="8"/>
      <c r="B868" s="2" t="str">
        <f t="array" ref="B868">IF(C868="","", IFERROR(INDEX(Barang!$A$2:$A$10001, MATCH(C868, Barang!$B$2:$B$10001, 0)), "Tidak ditemukan"))</f>
        <v>Tidak ditemukan</v>
      </c>
      <c r="C868" s="2" t="s">
        <v>241</v>
      </c>
      <c r="D868" s="2" t="str">
        <f t="array" ref="D868">IF(C868="","", IFERROR(INDEX(Barang!$C$2:$C$10001, MATCH(C868, Barang!$B$2:$B$10001, 0)), ""))</f>
        <v/>
      </c>
      <c r="E868" s="2" t="str">
        <f t="array" ref="E868">IF(C868="","", IFERROR(INDEX(Barang!$E$2:$E$10001, MATCH(C868, Barang!$B$2:$B$10001, 0)), ""))</f>
        <v/>
      </c>
      <c r="F868" s="10">
        <v>2</v>
      </c>
      <c r="G868" s="11" t="str">
        <f t="array" ref="G868">IF(C868="","", IFERROR(INDEX(Barang!$F$2:$F$10001, MATCH(C868, Barang!$B$2:$B$10001, 0)) * F868, ""))</f>
        <v/>
      </c>
      <c r="H868" s="10"/>
      <c r="J868" s="8"/>
      <c r="K868" s="2"/>
      <c r="L868" s="2"/>
      <c r="M868" s="2"/>
      <c r="N868" s="2"/>
      <c r="O868" s="10"/>
      <c r="P868" s="11"/>
      <c r="Q868" s="12"/>
      <c r="R868" s="10">
        <f t="shared" si="3"/>
        <v>-2</v>
      </c>
      <c r="S868" s="10" t="s">
        <v>40</v>
      </c>
      <c r="T868" s="2" t="s">
        <v>40</v>
      </c>
    </row>
    <row r="869" spans="1:20" ht="22.5" customHeight="1" x14ac:dyDescent="0.2">
      <c r="A869" s="13"/>
      <c r="B869" s="2" t="str">
        <f t="array" ref="B869">IF(C869="","", IFERROR(INDEX(Barang!$A$2:$A$10001, MATCH(C869, Barang!$B$2:$B$10001, 0)), "Tidak ditemukan"))</f>
        <v>YP500</v>
      </c>
      <c r="C869" s="2" t="s">
        <v>19</v>
      </c>
      <c r="D869" s="2" t="str">
        <f t="array" ref="D869">IF(C869="","", IFERROR(INDEX(Barang!$C$2:$C$10001, MATCH(C869, Barang!$B$2:$B$10001, 0)), ""))</f>
        <v>Makanan</v>
      </c>
      <c r="E869" s="2" t="str">
        <f t="array" ref="E869">IF(C869="","", IFERROR(INDEX(Barang!$E$2:$E$10001, MATCH(C869, Barang!$B$2:$B$10001, 0)), ""))</f>
        <v>pcs</v>
      </c>
      <c r="F869" s="10">
        <v>16</v>
      </c>
      <c r="G869" s="11">
        <f t="array" ref="G869">IF(C869="","", IFERROR(INDEX(Barang!$F$2:$F$10001, MATCH(C869, Barang!$B$2:$B$10001, 0)) * F869, ""))</f>
        <v>8000</v>
      </c>
      <c r="H869" s="15"/>
      <c r="J869" s="13"/>
      <c r="K869" s="6"/>
      <c r="L869" s="2"/>
      <c r="M869" s="2"/>
      <c r="N869" s="2"/>
      <c r="O869" s="10"/>
      <c r="P869" s="11"/>
      <c r="Q869" s="12"/>
      <c r="R869" s="10">
        <f t="shared" si="3"/>
        <v>-16</v>
      </c>
      <c r="S869" s="10" t="s">
        <v>40</v>
      </c>
      <c r="T869" s="2" t="s">
        <v>40</v>
      </c>
    </row>
    <row r="870" spans="1:20" ht="22.5" customHeight="1" x14ac:dyDescent="0.2">
      <c r="A870" s="8"/>
      <c r="B870" s="2" t="str">
        <f t="array" ref="B870">IF(C870="","", IFERROR(INDEX(Barang!$A$2:$A$10001, MATCH(C870, Barang!$B$2:$B$10001, 0)), "Tidak ditemukan"))</f>
        <v>MKH001</v>
      </c>
      <c r="C870" s="2" t="s">
        <v>118</v>
      </c>
      <c r="D870" s="2" t="str">
        <f t="array" ref="D870">IF(C870="","", IFERROR(INDEX(Barang!$C$2:$C$10001, MATCH(C870, Barang!$B$2:$B$10001, 0)), ""))</f>
        <v>Makanan</v>
      </c>
      <c r="E870" s="2" t="str">
        <f t="array" ref="E870">IF(C870="","", IFERROR(INDEX(Barang!$E$2:$E$10001, MATCH(C870, Barang!$B$2:$B$10001, 0)), ""))</f>
        <v>pcs</v>
      </c>
      <c r="F870" s="10">
        <v>10</v>
      </c>
      <c r="G870" s="11">
        <f t="array" ref="G870">IF(C870="","", IFERROR(INDEX(Barang!$F$2:$F$10001, MATCH(C870, Barang!$B$2:$B$10001, 0)) * F870, ""))</f>
        <v>35000</v>
      </c>
      <c r="H870" s="10"/>
      <c r="J870" s="8"/>
      <c r="K870" s="2"/>
      <c r="L870" s="2"/>
      <c r="M870" s="2"/>
      <c r="N870" s="2"/>
      <c r="O870" s="10"/>
      <c r="P870" s="11"/>
      <c r="Q870" s="12"/>
      <c r="R870" s="10">
        <f t="shared" si="3"/>
        <v>-10</v>
      </c>
      <c r="S870" s="10" t="s">
        <v>40</v>
      </c>
      <c r="T870" s="2" t="s">
        <v>40</v>
      </c>
    </row>
    <row r="871" spans="1:20" ht="22.5" customHeight="1" x14ac:dyDescent="0.2">
      <c r="A871" s="13"/>
      <c r="B871" s="2" t="str">
        <f t="array" ref="B871">IF(C871="","", IFERROR(INDEX(Barang!$A$2:$A$10001, MATCH(C871, Barang!$B$2:$B$10001, 0)), "Tidak ditemukan"))</f>
        <v>RDR001</v>
      </c>
      <c r="C871" s="2" t="s">
        <v>826</v>
      </c>
      <c r="D871" s="2" t="str">
        <f t="array" ref="D871">IF(C871="","", IFERROR(INDEX(Barang!$C$2:$C$10001, MATCH(C871, Barang!$B$2:$B$10001, 0)), ""))</f>
        <v>Makanan</v>
      </c>
      <c r="E871" s="2" t="str">
        <f t="array" ref="E871">IF(C871="","", IFERROR(INDEX(Barang!$E$2:$E$10001, MATCH(C871, Barang!$B$2:$B$10001, 0)), ""))</f>
        <v>pcs</v>
      </c>
      <c r="F871" s="10">
        <v>1</v>
      </c>
      <c r="G871" s="11">
        <f t="array" ref="G871">IF(C871="","", IFERROR(INDEX(Barang!$F$2:$F$10001, MATCH(C871, Barang!$B$2:$B$10001, 0)) * F871, ""))</f>
        <v>9000</v>
      </c>
      <c r="H871" s="15"/>
      <c r="J871" s="13"/>
      <c r="K871" s="6"/>
      <c r="L871" s="2"/>
      <c r="M871" s="2"/>
      <c r="N871" s="2"/>
      <c r="O871" s="10"/>
      <c r="P871" s="11"/>
      <c r="Q871" s="12"/>
      <c r="R871" s="10">
        <f t="shared" si="3"/>
        <v>-1</v>
      </c>
      <c r="S871" s="10" t="s">
        <v>40</v>
      </c>
      <c r="T871" s="2" t="s">
        <v>40</v>
      </c>
    </row>
    <row r="872" spans="1:20" ht="22.5" customHeight="1" x14ac:dyDescent="0.2">
      <c r="A872" s="8"/>
      <c r="B872" s="2" t="str">
        <f t="array" ref="B872">IF(C872="","", IFERROR(INDEX(Barang!$A$2:$A$10001, MATCH(C872, Barang!$B$2:$B$10001, 0)), "Tidak ditemukan"))</f>
        <v>GSB002</v>
      </c>
      <c r="C872" s="2" t="s">
        <v>65</v>
      </c>
      <c r="D872" s="2" t="str">
        <f t="array" ref="D872">IF(C872="","", IFERROR(INDEX(Barang!$C$2:$C$10001, MATCH(C872, Barang!$B$2:$B$10001, 0)), ""))</f>
        <v>Makanan</v>
      </c>
      <c r="E872" s="2" t="str">
        <f t="array" ref="E872">IF(C872="","", IFERROR(INDEX(Barang!$E$2:$E$10001, MATCH(C872, Barang!$B$2:$B$10001, 0)), ""))</f>
        <v>pcs</v>
      </c>
      <c r="F872" s="10">
        <v>1</v>
      </c>
      <c r="G872" s="11">
        <f t="array" ref="G872">IF(C872="","", IFERROR(INDEX(Barang!$F$2:$F$10001, MATCH(C872, Barang!$B$2:$B$10001, 0)) * F872, ""))</f>
        <v>6500</v>
      </c>
      <c r="H872" s="10"/>
      <c r="J872" s="8"/>
      <c r="K872" s="2"/>
      <c r="L872" s="2"/>
      <c r="M872" s="2"/>
      <c r="N872" s="2"/>
      <c r="O872" s="10"/>
      <c r="P872" s="11"/>
      <c r="Q872" s="12"/>
      <c r="R872" s="10">
        <f t="shared" si="3"/>
        <v>-1</v>
      </c>
      <c r="S872" s="10" t="s">
        <v>40</v>
      </c>
      <c r="T872" s="2" t="s">
        <v>40</v>
      </c>
    </row>
    <row r="873" spans="1:20" ht="22.5" customHeight="1" x14ac:dyDescent="0.2">
      <c r="A873" s="13"/>
      <c r="B873" s="2" t="str">
        <f t="array" ref="B873">IF(C873="","", IFERROR(INDEX(Barang!$A$2:$A$10001, MATCH(C873, Barang!$B$2:$B$10001, 0)), "Tidak ditemukan"))</f>
        <v>RTP001</v>
      </c>
      <c r="C873" s="2" t="s">
        <v>534</v>
      </c>
      <c r="D873" s="2" t="str">
        <f t="array" ref="D873">IF(C873="","", IFERROR(INDEX(Barang!$C$2:$C$10001, MATCH(C873, Barang!$B$2:$B$10001, 0)), ""))</f>
        <v>Makanan</v>
      </c>
      <c r="E873" s="2" t="str">
        <f t="array" ref="E873">IF(C873="","", IFERROR(INDEX(Barang!$E$2:$E$10001, MATCH(C873, Barang!$B$2:$B$10001, 0)), ""))</f>
        <v>pcs</v>
      </c>
      <c r="F873" s="10">
        <v>4</v>
      </c>
      <c r="G873" s="11">
        <f t="array" ref="G873">IF(C873="","", IFERROR(INDEX(Barang!$F$2:$F$10001, MATCH(C873, Barang!$B$2:$B$10001, 0)) * F873, ""))</f>
        <v>8000</v>
      </c>
      <c r="H873" s="15"/>
      <c r="J873" s="13"/>
      <c r="K873" s="6"/>
      <c r="L873" s="2"/>
      <c r="M873" s="2"/>
      <c r="N873" s="2"/>
      <c r="O873" s="10"/>
      <c r="P873" s="11"/>
      <c r="Q873" s="12"/>
      <c r="R873" s="10">
        <f t="shared" si="3"/>
        <v>-4</v>
      </c>
      <c r="S873" s="10" t="s">
        <v>40</v>
      </c>
      <c r="T873" s="2" t="s">
        <v>40</v>
      </c>
    </row>
    <row r="874" spans="1:20" ht="22.5" customHeight="1" x14ac:dyDescent="0.2">
      <c r="A874" s="8"/>
      <c r="B874" s="2" t="str">
        <f t="array" ref="B874">IF(C874="","", IFERROR(INDEX(Barang!$A$2:$A$10001, MATCH(C874, Barang!$B$2:$B$10001, 0)), "Tidak ditemukan"))</f>
        <v>PTT001</v>
      </c>
      <c r="C874" s="2" t="s">
        <v>257</v>
      </c>
      <c r="D874" s="2" t="str">
        <f t="array" ref="D874">IF(C874="","", IFERROR(INDEX(Barang!$C$2:$C$10001, MATCH(C874, Barang!$B$2:$B$10001, 0)), ""))</f>
        <v>Makanan</v>
      </c>
      <c r="E874" s="2" t="str">
        <f t="array" ref="E874">IF(C874="","", IFERROR(INDEX(Barang!$E$2:$E$10001, MATCH(C874, Barang!$B$2:$B$10001, 0)), ""))</f>
        <v>pcs</v>
      </c>
      <c r="F874" s="10">
        <v>1</v>
      </c>
      <c r="G874" s="11">
        <f t="array" ref="G874">IF(C874="","", IFERROR(INDEX(Barang!$F$2:$F$10001, MATCH(C874, Barang!$B$2:$B$10001, 0)) * F874, ""))</f>
        <v>500</v>
      </c>
      <c r="H874" s="10"/>
      <c r="J874" s="8"/>
      <c r="K874" s="2"/>
      <c r="L874" s="2"/>
      <c r="M874" s="2"/>
      <c r="N874" s="2"/>
      <c r="O874" s="10"/>
      <c r="P874" s="11"/>
      <c r="Q874" s="12"/>
      <c r="R874" s="10">
        <f t="shared" si="3"/>
        <v>-1</v>
      </c>
      <c r="S874" s="10" t="s">
        <v>40</v>
      </c>
      <c r="T874" s="2" t="s">
        <v>40</v>
      </c>
    </row>
    <row r="875" spans="1:20" ht="22.5" customHeight="1" x14ac:dyDescent="0.2">
      <c r="A875" s="13"/>
      <c r="B875" s="2" t="str">
        <f t="array" ref="B875">IF(C875="","", IFERROR(INDEX(Barang!$A$2:$A$10001, MATCH(C875, Barang!$B$2:$B$10001, 0)), "Tidak ditemukan"))</f>
        <v>CL1001</v>
      </c>
      <c r="C875" s="2" t="s">
        <v>77</v>
      </c>
      <c r="D875" s="2" t="str">
        <f t="array" ref="D875">IF(C875="","", IFERROR(INDEX(Barang!$C$2:$C$10001, MATCH(C875, Barang!$B$2:$B$10001, 0)), ""))</f>
        <v>Makanan</v>
      </c>
      <c r="E875" s="2" t="str">
        <f t="array" ref="E875">IF(C875="","", IFERROR(INDEX(Barang!$E$2:$E$10001, MATCH(C875, Barang!$B$2:$B$10001, 0)), ""))</f>
        <v>pcs</v>
      </c>
      <c r="F875" s="10">
        <v>4</v>
      </c>
      <c r="G875" s="11">
        <f t="array" ref="G875">IF(C875="","", IFERROR(INDEX(Barang!$F$2:$F$10001, MATCH(C875, Barang!$B$2:$B$10001, 0)) * F875, ""))</f>
        <v>4000</v>
      </c>
      <c r="H875" s="15"/>
      <c r="J875" s="13"/>
      <c r="K875" s="6"/>
      <c r="L875" s="2"/>
      <c r="M875" s="2"/>
      <c r="N875" s="2"/>
      <c r="O875" s="10"/>
      <c r="P875" s="11"/>
      <c r="Q875" s="12"/>
      <c r="R875" s="10">
        <f t="shared" si="3"/>
        <v>-4</v>
      </c>
      <c r="S875" s="10" t="s">
        <v>40</v>
      </c>
      <c r="T875" s="2" t="s">
        <v>40</v>
      </c>
    </row>
    <row r="876" spans="1:20" ht="22.5" customHeight="1" x14ac:dyDescent="0.2">
      <c r="A876" s="8"/>
      <c r="B876" s="2" t="str">
        <f t="array" ref="B876">IF(C876="","", IFERROR(INDEX(Barang!$A$2:$A$10001, MATCH(C876, Barang!$B$2:$B$10001, 0)), "Tidak ditemukan"))</f>
        <v>SG2001</v>
      </c>
      <c r="C876" s="2" t="s">
        <v>284</v>
      </c>
      <c r="D876" s="2" t="str">
        <f t="array" ref="D876">IF(C876="","", IFERROR(INDEX(Barang!$C$2:$C$10001, MATCH(C876, Barang!$B$2:$B$10001, 0)), ""))</f>
        <v>Makanan</v>
      </c>
      <c r="E876" s="2" t="str">
        <f t="array" ref="E876">IF(C876="","", IFERROR(INDEX(Barang!$E$2:$E$10001, MATCH(C876, Barang!$B$2:$B$10001, 0)), ""))</f>
        <v>pcs</v>
      </c>
      <c r="F876" s="10">
        <v>1</v>
      </c>
      <c r="G876" s="11">
        <f t="array" ref="G876">IF(C876="","", IFERROR(INDEX(Barang!$F$2:$F$10001, MATCH(C876, Barang!$B$2:$B$10001, 0)) * F876, ""))</f>
        <v>2000</v>
      </c>
      <c r="H876" s="10"/>
      <c r="J876" s="8"/>
      <c r="K876" s="2"/>
      <c r="L876" s="2"/>
      <c r="M876" s="2"/>
      <c r="N876" s="2"/>
      <c r="O876" s="10"/>
      <c r="P876" s="11"/>
      <c r="Q876" s="12"/>
      <c r="R876" s="10">
        <f t="shared" si="3"/>
        <v>-1</v>
      </c>
      <c r="S876" s="10" t="s">
        <v>40</v>
      </c>
      <c r="T876" s="2" t="s">
        <v>40</v>
      </c>
    </row>
    <row r="877" spans="1:20" ht="22.5" customHeight="1" x14ac:dyDescent="0.2">
      <c r="A877" s="13"/>
      <c r="B877" s="2" t="str">
        <f t="array" ref="B877">IF(C877="","", IFERROR(INDEX(Barang!$A$2:$A$10001, MATCH(C877, Barang!$B$2:$B$10001, 0)), "Tidak ditemukan"))</f>
        <v>GPT001</v>
      </c>
      <c r="C877" s="2" t="s">
        <v>52</v>
      </c>
      <c r="D877" s="2" t="str">
        <f t="array" ref="D877">IF(C877="","", IFERROR(INDEX(Barang!$C$2:$C$10001, MATCH(C877, Barang!$B$2:$B$10001, 0)), ""))</f>
        <v>Makanan</v>
      </c>
      <c r="E877" s="2" t="str">
        <f t="array" ref="E877">IF(C877="","", IFERROR(INDEX(Barang!$E$2:$E$10001, MATCH(C877, Barang!$B$2:$B$10001, 0)), ""))</f>
        <v>pcs</v>
      </c>
      <c r="F877" s="10">
        <v>3</v>
      </c>
      <c r="G877" s="11">
        <f t="array" ref="G877">IF(C877="","", IFERROR(INDEX(Barang!$F$2:$F$10001, MATCH(C877, Barang!$B$2:$B$10001, 0)) * F877, ""))</f>
        <v>3000</v>
      </c>
      <c r="H877" s="15"/>
      <c r="J877" s="13"/>
      <c r="K877" s="6"/>
      <c r="L877" s="2"/>
      <c r="M877" s="2"/>
      <c r="N877" s="2"/>
      <c r="O877" s="10"/>
      <c r="P877" s="11"/>
      <c r="Q877" s="12"/>
      <c r="R877" s="10">
        <f t="shared" si="3"/>
        <v>-3</v>
      </c>
      <c r="S877" s="10" t="s">
        <v>40</v>
      </c>
      <c r="T877" s="2" t="s">
        <v>40</v>
      </c>
    </row>
    <row r="878" spans="1:20" ht="22.5" customHeight="1" x14ac:dyDescent="0.2">
      <c r="A878" s="8"/>
      <c r="B878" s="2" t="str">
        <f t="array" ref="B878">IF(C878="","", IFERROR(INDEX(Barang!$A$2:$A$10001, MATCH(C878, Barang!$B$2:$B$10001, 0)), "Tidak ditemukan"))</f>
        <v>TGJ001</v>
      </c>
      <c r="C878" s="2" t="s">
        <v>307</v>
      </c>
      <c r="D878" s="2" t="str">
        <f t="array" ref="D878">IF(C878="","", IFERROR(INDEX(Barang!$C$2:$C$10001, MATCH(C878, Barang!$B$2:$B$10001, 0)), ""))</f>
        <v>Bumbu</v>
      </c>
      <c r="E878" s="2" t="str">
        <f t="array" ref="E878">IF(C878="","", IFERROR(INDEX(Barang!$E$2:$E$10001, MATCH(C878, Barang!$B$2:$B$10001, 0)), ""))</f>
        <v>pcs</v>
      </c>
      <c r="F878" s="10">
        <v>1</v>
      </c>
      <c r="G878" s="11">
        <f t="array" ref="G878">IF(C878="","", IFERROR(INDEX(Barang!$F$2:$F$10001, MATCH(C878, Barang!$B$2:$B$10001, 0)) * F878, ""))</f>
        <v>3000</v>
      </c>
      <c r="H878" s="10"/>
      <c r="J878" s="8"/>
      <c r="K878" s="2"/>
      <c r="L878" s="2"/>
      <c r="M878" s="2"/>
      <c r="N878" s="2"/>
      <c r="O878" s="10"/>
      <c r="P878" s="11"/>
      <c r="Q878" s="12"/>
      <c r="R878" s="10">
        <f t="shared" si="3"/>
        <v>-1</v>
      </c>
      <c r="S878" s="10" t="s">
        <v>40</v>
      </c>
      <c r="T878" s="2" t="s">
        <v>40</v>
      </c>
    </row>
    <row r="879" spans="1:20" ht="22.5" customHeight="1" x14ac:dyDescent="0.2">
      <c r="A879" s="13"/>
      <c r="B879" s="2" t="str">
        <f t="array" ref="B879">IF(C879="","", IFERROR(INDEX(Barang!$A$2:$A$10001, MATCH(C879, Barang!$B$2:$B$10001, 0)), "Tidak ditemukan"))</f>
        <v>KPH1</v>
      </c>
      <c r="C879" s="2" t="s">
        <v>631</v>
      </c>
      <c r="D879" s="2" t="str">
        <f t="array" ref="D879">IF(C879="","", IFERROR(INDEX(Barang!$C$2:$C$10001, MATCH(C879, Barang!$B$2:$B$10001, 0)), ""))</f>
        <v>Minuman</v>
      </c>
      <c r="E879" s="2" t="str">
        <f t="array" ref="E879">IF(C879="","", IFERROR(INDEX(Barang!$E$2:$E$10001, MATCH(C879, Barang!$B$2:$B$10001, 0)), ""))</f>
        <v>pcs</v>
      </c>
      <c r="F879" s="10">
        <v>10</v>
      </c>
      <c r="G879" s="11">
        <f t="array" ref="G879">IF(C879="","", IFERROR(INDEX(Barang!$F$2:$F$10001, MATCH(C879, Barang!$B$2:$B$10001, 0)) * F879, ""))</f>
        <v>15000</v>
      </c>
      <c r="H879" s="15"/>
      <c r="J879" s="13"/>
      <c r="K879" s="6"/>
      <c r="L879" s="2"/>
      <c r="M879" s="2"/>
      <c r="N879" s="2"/>
      <c r="O879" s="10"/>
      <c r="P879" s="11"/>
      <c r="Q879" s="12"/>
      <c r="R879" s="10">
        <f t="shared" si="3"/>
        <v>-10</v>
      </c>
      <c r="S879" s="10" t="s">
        <v>40</v>
      </c>
      <c r="T879" s="2" t="s">
        <v>40</v>
      </c>
    </row>
    <row r="880" spans="1:20" ht="22.5" customHeight="1" x14ac:dyDescent="0.2">
      <c r="A880" s="8">
        <v>46022</v>
      </c>
      <c r="B880" s="2" t="str">
        <f t="array" ref="B880">IF(C880="","", IFERROR(INDEX(Barang!$A$2:$A$10001, MATCH(C880, Barang!$B$2:$B$10001, 0)), "Tidak ditemukan"))</f>
        <v>RTG001</v>
      </c>
      <c r="C880" s="2" t="s">
        <v>595</v>
      </c>
      <c r="D880" s="2" t="str">
        <f t="array" ref="D880">IF(C880="","", IFERROR(INDEX(Barang!$C$2:$C$10001, MATCH(C880, Barang!$B$2:$B$10001, 0)), ""))</f>
        <v>Makanan</v>
      </c>
      <c r="E880" s="2" t="str">
        <f t="array" ref="E880">IF(C880="","", IFERROR(INDEX(Barang!$E$2:$E$10001, MATCH(C880, Barang!$B$2:$B$10001, 0)), ""))</f>
        <v>pcs</v>
      </c>
      <c r="F880" s="10">
        <v>2</v>
      </c>
      <c r="G880" s="11">
        <f t="array" ref="G880">IF(C880="","", IFERROR(INDEX(Barang!$F$2:$F$10001, MATCH(C880, Barang!$B$2:$B$10001, 0)) * F880, ""))</f>
        <v>5000</v>
      </c>
      <c r="H880" s="10"/>
      <c r="J880" s="8"/>
      <c r="K880" s="2"/>
      <c r="L880" s="2"/>
      <c r="M880" s="2"/>
      <c r="N880" s="2"/>
      <c r="O880" s="10"/>
      <c r="P880" s="11"/>
      <c r="Q880" s="12"/>
      <c r="R880" s="10">
        <f t="shared" si="3"/>
        <v>-2</v>
      </c>
      <c r="S880" s="10" t="s">
        <v>40</v>
      </c>
      <c r="T880" s="2" t="s">
        <v>40</v>
      </c>
    </row>
    <row r="881" spans="1:20" ht="22.5" customHeight="1" x14ac:dyDescent="0.2">
      <c r="A881" s="13"/>
      <c r="B881" s="2" t="str">
        <f t="array" ref="B881">IF(C881="","", IFERROR(INDEX(Barang!$A$2:$A$10001, MATCH(C881, Barang!$B$2:$B$10001, 0)), "Tidak ditemukan"))</f>
        <v>OKJ2</v>
      </c>
      <c r="C881" s="2" t="s">
        <v>830</v>
      </c>
      <c r="D881" s="2" t="str">
        <f t="array" ref="D881">IF(C881="","", IFERROR(INDEX(Barang!$C$2:$C$10001, MATCH(C881, Barang!$B$2:$B$10001, 0)), ""))</f>
        <v>Minuman</v>
      </c>
      <c r="E881" s="2" t="str">
        <f t="array" ref="E881">IF(C881="","", IFERROR(INDEX(Barang!$E$2:$E$10001, MATCH(C881, Barang!$B$2:$B$10001, 0)), ""))</f>
        <v>pcs</v>
      </c>
      <c r="F881" s="10">
        <v>1</v>
      </c>
      <c r="G881" s="11">
        <f t="array" ref="G881">IF(C881="","", IFERROR(INDEX(Barang!$F$2:$F$10001, MATCH(C881, Barang!$B$2:$B$10001, 0)) * F881, ""))</f>
        <v>2000</v>
      </c>
      <c r="H881" s="15"/>
      <c r="J881" s="13"/>
      <c r="K881" s="6"/>
      <c r="L881" s="2"/>
      <c r="M881" s="2"/>
      <c r="N881" s="2"/>
      <c r="O881" s="10"/>
      <c r="P881" s="11"/>
      <c r="Q881" s="12"/>
      <c r="R881" s="10">
        <f t="shared" si="3"/>
        <v>-1</v>
      </c>
      <c r="S881" s="10" t="s">
        <v>40</v>
      </c>
      <c r="T881" s="2" t="s">
        <v>40</v>
      </c>
    </row>
    <row r="882" spans="1:20" ht="22.5" customHeight="1" x14ac:dyDescent="0.2">
      <c r="A882" s="8"/>
      <c r="B882" s="2" t="str">
        <f t="array" ref="B882">IF(C882="","", IFERROR(INDEX(Barang!$A$2:$A$10001, MATCH(C882, Barang!$B$2:$B$10001, 0)), "Tidak ditemukan"))</f>
        <v>DLN02</v>
      </c>
      <c r="C882" s="2" t="s">
        <v>493</v>
      </c>
      <c r="D882" s="2" t="str">
        <f t="array" ref="D882">IF(C882="","", IFERROR(INDEX(Barang!$C$2:$C$10001, MATCH(C882, Barang!$B$2:$B$10001, 0)), ""))</f>
        <v>Makanan</v>
      </c>
      <c r="E882" s="2" t="str">
        <f t="array" ref="E882">IF(C882="","", IFERROR(INDEX(Barang!$E$2:$E$10001, MATCH(C882, Barang!$B$2:$B$10001, 0)), ""))</f>
        <v>pcs</v>
      </c>
      <c r="F882" s="10">
        <v>1</v>
      </c>
      <c r="G882" s="11">
        <f t="array" ref="G882">IF(C882="","", IFERROR(INDEX(Barang!$F$2:$F$10001, MATCH(C882, Barang!$B$2:$B$10001, 0)) * F882, ""))</f>
        <v>2000</v>
      </c>
      <c r="H882" s="10"/>
      <c r="J882" s="8"/>
      <c r="K882" s="2"/>
      <c r="L882" s="2"/>
      <c r="M882" s="2"/>
      <c r="N882" s="2"/>
      <c r="O882" s="10"/>
      <c r="P882" s="11"/>
      <c r="Q882" s="12"/>
      <c r="R882" s="10">
        <f t="shared" si="3"/>
        <v>-1</v>
      </c>
      <c r="S882" s="10" t="s">
        <v>40</v>
      </c>
      <c r="T882" s="2" t="s">
        <v>40</v>
      </c>
    </row>
    <row r="883" spans="1:20" ht="22.5" customHeight="1" x14ac:dyDescent="0.2">
      <c r="A883" s="13"/>
      <c r="B883" s="2" t="str">
        <f t="array" ref="B883">IF(C883="","", IFERROR(INDEX(Barang!$A$2:$A$10001, MATCH(C883, Barang!$B$2:$B$10001, 0)), "Tidak ditemukan"))</f>
        <v>PDS001</v>
      </c>
      <c r="C883" s="2" t="s">
        <v>1035</v>
      </c>
      <c r="D883" s="2" t="str">
        <f t="array" ref="D883">IF(C883="","", IFERROR(INDEX(Barang!$C$2:$C$10001, MATCH(C883, Barang!$B$2:$B$10001, 0)), ""))</f>
        <v>Pasta gigi</v>
      </c>
      <c r="E883" s="2" t="str">
        <f t="array" ref="E883">IF(C883="","", IFERROR(INDEX(Barang!$E$2:$E$10001, MATCH(C883, Barang!$B$2:$B$10001, 0)), ""))</f>
        <v>pcs</v>
      </c>
      <c r="F883" s="10">
        <v>1</v>
      </c>
      <c r="G883" s="11">
        <f t="array" ref="G883">IF(C883="","", IFERROR(INDEX(Barang!$F$2:$F$10001, MATCH(C883, Barang!$B$2:$B$10001, 0)) * F883, ""))</f>
        <v>18000</v>
      </c>
      <c r="H883" s="15"/>
      <c r="J883" s="13"/>
      <c r="K883" s="6"/>
      <c r="L883" s="2"/>
      <c r="M883" s="2"/>
      <c r="N883" s="2"/>
      <c r="O883" s="10"/>
      <c r="P883" s="11"/>
      <c r="Q883" s="12"/>
      <c r="R883" s="10">
        <f t="shared" si="3"/>
        <v>-1</v>
      </c>
      <c r="S883" s="10" t="s">
        <v>40</v>
      </c>
      <c r="T883" s="2" t="s">
        <v>40</v>
      </c>
    </row>
    <row r="884" spans="1:20" ht="22.5" customHeight="1" x14ac:dyDescent="0.2">
      <c r="A884" s="8"/>
      <c r="B884" s="2" t="str">
        <f t="array" ref="B884">IF(C884="","", IFERROR(INDEX(Barang!$A$2:$A$10001, MATCH(C884, Barang!$B$2:$B$10001, 0)), "Tidak ditemukan"))</f>
        <v>STS</v>
      </c>
      <c r="C884" s="2" t="s">
        <v>136</v>
      </c>
      <c r="D884" s="2" t="str">
        <f t="array" ref="D884">IF(C884="","", IFERROR(INDEX(Barang!$C$2:$C$10001, MATCH(C884, Barang!$B$2:$B$10001, 0)), ""))</f>
        <v>Bumbu</v>
      </c>
      <c r="E884" s="2" t="str">
        <f t="array" ref="E884">IF(C884="","", IFERROR(INDEX(Barang!$E$2:$E$10001, MATCH(C884, Barang!$B$2:$B$10001, 0)), ""))</f>
        <v>pcs</v>
      </c>
      <c r="F884" s="10">
        <v>1</v>
      </c>
      <c r="G884" s="11">
        <f t="array" ref="G884">IF(C884="","", IFERROR(INDEX(Barang!$F$2:$F$10001, MATCH(C884, Barang!$B$2:$B$10001, 0)) * F884, ""))</f>
        <v>5500</v>
      </c>
      <c r="H884" s="10"/>
      <c r="J884" s="8"/>
      <c r="K884" s="2"/>
      <c r="L884" s="2"/>
      <c r="M884" s="2"/>
      <c r="N884" s="2"/>
      <c r="O884" s="10"/>
      <c r="P884" s="11"/>
      <c r="Q884" s="12"/>
      <c r="R884" s="10">
        <f t="shared" si="3"/>
        <v>-1</v>
      </c>
      <c r="S884" s="10" t="s">
        <v>40</v>
      </c>
      <c r="T884" s="2" t="s">
        <v>40</v>
      </c>
    </row>
    <row r="885" spans="1:20" ht="22.5" customHeight="1" x14ac:dyDescent="0.2">
      <c r="A885" s="13"/>
      <c r="B885" s="2" t="str">
        <f t="array" ref="B885">IF(C885="","", IFERROR(INDEX(Barang!$A$2:$A$10001, MATCH(C885, Barang!$B$2:$B$10001, 0)), "Tidak ditemukan"))</f>
        <v>RYC001</v>
      </c>
      <c r="C885" s="2" t="s">
        <v>81</v>
      </c>
      <c r="D885" s="2" t="str">
        <f t="array" ref="D885">IF(C885="","", IFERROR(INDEX(Barang!$C$2:$C$10001, MATCH(C885, Barang!$B$2:$B$10001, 0)), ""))</f>
        <v>Bumbu</v>
      </c>
      <c r="E885" s="2" t="str">
        <f t="array" ref="E885">IF(C885="","", IFERROR(INDEX(Barang!$E$2:$E$10001, MATCH(C885, Barang!$B$2:$B$10001, 0)), ""))</f>
        <v>pcs</v>
      </c>
      <c r="F885" s="10">
        <v>1</v>
      </c>
      <c r="G885" s="11">
        <f t="array" ref="G885">IF(C885="","", IFERROR(INDEX(Barang!$F$2:$F$10001, MATCH(C885, Barang!$B$2:$B$10001, 0)) * F885, ""))</f>
        <v>500</v>
      </c>
      <c r="H885" s="15"/>
      <c r="J885" s="13"/>
      <c r="K885" s="6"/>
      <c r="L885" s="2"/>
      <c r="M885" s="2"/>
      <c r="N885" s="2"/>
      <c r="O885" s="10"/>
      <c r="P885" s="11"/>
      <c r="Q885" s="12"/>
      <c r="R885" s="10">
        <f t="shared" si="3"/>
        <v>-1</v>
      </c>
      <c r="S885" s="10" t="s">
        <v>40</v>
      </c>
      <c r="T885" s="2" t="s">
        <v>40</v>
      </c>
    </row>
    <row r="886" spans="1:20" ht="22.5" customHeight="1" x14ac:dyDescent="0.2">
      <c r="A886" s="8"/>
      <c r="B886" s="2" t="str">
        <f t="array" ref="B886">IF(C886="","", IFERROR(INDEX(Barang!$A$2:$A$10001, MATCH(C886, Barang!$B$2:$B$10001, 0)), "Tidak ditemukan"))</f>
        <v>GL1001</v>
      </c>
      <c r="C886" s="2" t="s">
        <v>49</v>
      </c>
      <c r="D886" s="2" t="str">
        <f t="array" ref="D886">IF(C886="","", IFERROR(INDEX(Barang!$C$2:$C$10001, MATCH(C886, Barang!$B$2:$B$10001, 0)), ""))</f>
        <v>Sembako</v>
      </c>
      <c r="E886" s="2" t="str">
        <f t="array" ref="E886">IF(C886="","", IFERROR(INDEX(Barang!$E$2:$E$10001, MATCH(C886, Barang!$B$2:$B$10001, 0)), ""))</f>
        <v>kg</v>
      </c>
      <c r="F886" s="10">
        <v>20</v>
      </c>
      <c r="G886" s="11">
        <f t="array" ref="G886">IF(C886="","", IFERROR(INDEX(Barang!$F$2:$F$10001, MATCH(C886, Barang!$B$2:$B$10001, 0)) * F886, ""))</f>
        <v>330000</v>
      </c>
      <c r="H886" s="10"/>
      <c r="J886" s="8"/>
      <c r="K886" s="2"/>
      <c r="L886" s="2"/>
      <c r="M886" s="2"/>
      <c r="N886" s="2"/>
      <c r="O886" s="10"/>
      <c r="P886" s="11"/>
      <c r="Q886" s="12"/>
      <c r="R886" s="10">
        <f t="shared" si="3"/>
        <v>-20</v>
      </c>
      <c r="S886" s="10" t="s">
        <v>40</v>
      </c>
      <c r="T886" s="2" t="s">
        <v>40</v>
      </c>
    </row>
    <row r="887" spans="1:20" ht="22.5" customHeight="1" x14ac:dyDescent="0.2">
      <c r="A887" s="13"/>
      <c r="B887" s="2" t="str">
        <f t="array" ref="B887">IF(C887="","", IFERROR(INDEX(Barang!$A$2:$A$10001, MATCH(C887, Barang!$B$2:$B$10001, 0)), "Tidak ditemukan"))</f>
        <v>NTS001</v>
      </c>
      <c r="C887" s="2" t="s">
        <v>63</v>
      </c>
      <c r="D887" s="2" t="str">
        <f t="array" ref="D887">IF(C887="","", IFERROR(INDEX(Barang!$C$2:$C$10001, MATCH(C887, Barang!$B$2:$B$10001, 0)), ""))</f>
        <v>Minuman</v>
      </c>
      <c r="E887" s="2" t="str">
        <f t="array" ref="E887">IF(C887="","", IFERROR(INDEX(Barang!$E$2:$E$10001, MATCH(C887, Barang!$B$2:$B$10001, 0)), ""))</f>
        <v>pcs</v>
      </c>
      <c r="F887" s="10">
        <v>5</v>
      </c>
      <c r="G887" s="11">
        <f t="array" ref="G887">IF(C887="","", IFERROR(INDEX(Barang!$F$2:$F$10001, MATCH(C887, Barang!$B$2:$B$10001, 0)) * F887, ""))</f>
        <v>7500</v>
      </c>
      <c r="H887" s="15"/>
      <c r="J887" s="13"/>
      <c r="K887" s="6"/>
      <c r="L887" s="2"/>
      <c r="M887" s="2"/>
      <c r="N887" s="2"/>
      <c r="O887" s="10"/>
      <c r="P887" s="11"/>
      <c r="Q887" s="12"/>
      <c r="R887" s="10">
        <f t="shared" si="3"/>
        <v>-5</v>
      </c>
      <c r="S887" s="10" t="s">
        <v>40</v>
      </c>
      <c r="T887" s="2" t="s">
        <v>40</v>
      </c>
    </row>
    <row r="888" spans="1:20" ht="22.5" customHeight="1" x14ac:dyDescent="0.2">
      <c r="A888" s="8"/>
      <c r="B888" s="2" t="str">
        <f t="array" ref="B888">IF(C888="","", IFERROR(INDEX(Barang!$A$2:$A$10001, MATCH(C888, Barang!$B$2:$B$10001, 0)), "Tidak ditemukan"))</f>
        <v>KPH001</v>
      </c>
      <c r="C888" s="2" t="s">
        <v>138</v>
      </c>
      <c r="D888" s="2" t="str">
        <f t="array" ref="D888">IF(C888="","", IFERROR(INDEX(Barang!$C$2:$C$10001, MATCH(C888, Barang!$B$2:$B$10001, 0)), ""))</f>
        <v>Minuman</v>
      </c>
      <c r="E888" s="2" t="str">
        <f t="array" ref="E888">IF(C888="","", IFERROR(INDEX(Barang!$E$2:$E$10001, MATCH(C888, Barang!$B$2:$B$10001, 0)), ""))</f>
        <v>pcs</v>
      </c>
      <c r="F888" s="10">
        <v>10</v>
      </c>
      <c r="G888" s="11">
        <f t="array" ref="G888">IF(C888="","", IFERROR(INDEX(Barang!$F$2:$F$10001, MATCH(C888, Barang!$B$2:$B$10001, 0)) * F888, ""))</f>
        <v>10000</v>
      </c>
      <c r="H888" s="10"/>
      <c r="J888" s="8"/>
      <c r="K888" s="2"/>
      <c r="L888" s="2"/>
      <c r="M888" s="2"/>
      <c r="N888" s="2"/>
      <c r="O888" s="10"/>
      <c r="P888" s="11"/>
      <c r="Q888" s="12"/>
      <c r="R888" s="10">
        <f t="shared" si="3"/>
        <v>-10</v>
      </c>
      <c r="S888" s="10" t="s">
        <v>40</v>
      </c>
      <c r="T888" s="2" t="s">
        <v>40</v>
      </c>
    </row>
    <row r="889" spans="1:20" ht="22.5" customHeight="1" x14ac:dyDescent="0.2">
      <c r="A889" s="13">
        <v>46023</v>
      </c>
      <c r="B889" s="2" t="str">
        <f t="array" ref="B889">IF(C889="","", IFERROR(INDEX(Barang!$A$2:$A$10001, MATCH(C889, Barang!$B$2:$B$10001, 0)), "Tidak ditemukan"))</f>
        <v>GPT001</v>
      </c>
      <c r="C889" s="2" t="s">
        <v>52</v>
      </c>
      <c r="D889" s="2" t="str">
        <f t="array" ref="D889">IF(C889="","", IFERROR(INDEX(Barang!$C$2:$C$10001, MATCH(C889, Barang!$B$2:$B$10001, 0)), ""))</f>
        <v>Makanan</v>
      </c>
      <c r="E889" s="2" t="str">
        <f t="array" ref="E889">IF(C889="","", IFERROR(INDEX(Barang!$E$2:$E$10001, MATCH(C889, Barang!$B$2:$B$10001, 0)), ""))</f>
        <v>pcs</v>
      </c>
      <c r="F889" s="10">
        <v>3</v>
      </c>
      <c r="G889" s="11">
        <f t="array" ref="G889">IF(C889="","", IFERROR(INDEX(Barang!$F$2:$F$10001, MATCH(C889, Barang!$B$2:$B$10001, 0)) * F889, ""))</f>
        <v>3000</v>
      </c>
      <c r="H889" s="15"/>
      <c r="J889" s="13"/>
      <c r="K889" s="6"/>
      <c r="L889" s="2"/>
      <c r="M889" s="2"/>
      <c r="N889" s="2"/>
      <c r="O889" s="10"/>
      <c r="P889" s="11"/>
      <c r="Q889" s="12"/>
      <c r="R889" s="10">
        <f t="shared" si="3"/>
        <v>-3</v>
      </c>
      <c r="S889" s="10" t="s">
        <v>40</v>
      </c>
      <c r="T889" s="2" t="s">
        <v>40</v>
      </c>
    </row>
    <row r="890" spans="1:20" ht="22.5" customHeight="1" x14ac:dyDescent="0.2">
      <c r="A890" s="8"/>
      <c r="B890" s="2" t="str">
        <f t="array" ref="B890">IF(C890="","", IFERROR(INDEX(Barang!$A$2:$A$10001, MATCH(C890, Barang!$B$2:$B$10001, 0)), "Tidak ditemukan"))</f>
        <v>CL1001</v>
      </c>
      <c r="C890" s="2" t="s">
        <v>77</v>
      </c>
      <c r="D890" s="2" t="str">
        <f t="array" ref="D890">IF(C890="","", IFERROR(INDEX(Barang!$C$2:$C$10001, MATCH(C890, Barang!$B$2:$B$10001, 0)), ""))</f>
        <v>Makanan</v>
      </c>
      <c r="E890" s="2" t="str">
        <f t="array" ref="E890">IF(C890="","", IFERROR(INDEX(Barang!$E$2:$E$10001, MATCH(C890, Barang!$B$2:$B$10001, 0)), ""))</f>
        <v>pcs</v>
      </c>
      <c r="F890" s="10">
        <v>2</v>
      </c>
      <c r="G890" s="11">
        <f t="array" ref="G890">IF(C890="","", IFERROR(INDEX(Barang!$F$2:$F$10001, MATCH(C890, Barang!$B$2:$B$10001, 0)) * F890, ""))</f>
        <v>2000</v>
      </c>
      <c r="H890" s="10"/>
      <c r="J890" s="8"/>
      <c r="K890" s="2"/>
      <c r="L890" s="2"/>
      <c r="M890" s="2"/>
      <c r="N890" s="2"/>
      <c r="O890" s="10"/>
      <c r="P890" s="11"/>
      <c r="Q890" s="12"/>
      <c r="R890" s="10">
        <f t="shared" si="3"/>
        <v>-2</v>
      </c>
      <c r="S890" s="10" t="s">
        <v>40</v>
      </c>
      <c r="T890" s="2" t="s">
        <v>40</v>
      </c>
    </row>
    <row r="891" spans="1:20" ht="22.5" customHeight="1" x14ac:dyDescent="0.2">
      <c r="A891" s="13"/>
      <c r="B891" s="2" t="str">
        <f t="array" ref="B891">IF(C891="","", IFERROR(INDEX(Barang!$A$2:$A$10001, MATCH(C891, Barang!$B$2:$B$10001, 0)), "Tidak ditemukan"))</f>
        <v>THD001</v>
      </c>
      <c r="C891" s="2" t="s">
        <v>108</v>
      </c>
      <c r="D891" s="2" t="str">
        <f t="array" ref="D891">IF(C891="","", IFERROR(INDEX(Barang!$C$2:$C$10001, MATCH(C891, Barang!$B$2:$B$10001, 0)), ""))</f>
        <v>Minuman</v>
      </c>
      <c r="E891" s="2" t="str">
        <f t="array" ref="E891">IF(C891="","", IFERROR(INDEX(Barang!$E$2:$E$10001, MATCH(C891, Barang!$B$2:$B$10001, 0)), ""))</f>
        <v>pcs</v>
      </c>
      <c r="F891" s="10">
        <v>2</v>
      </c>
      <c r="G891" s="11">
        <f t="array" ref="G891">IF(C891="","", IFERROR(INDEX(Barang!$F$2:$F$10001, MATCH(C891, Barang!$B$2:$B$10001, 0)) * F891, ""))</f>
        <v>4000</v>
      </c>
      <c r="H891" s="15"/>
      <c r="J891" s="13"/>
      <c r="K891" s="6"/>
      <c r="L891" s="2"/>
      <c r="M891" s="2"/>
      <c r="N891" s="2"/>
      <c r="O891" s="10"/>
      <c r="P891" s="11"/>
      <c r="Q891" s="12"/>
      <c r="R891" s="10">
        <f t="shared" si="3"/>
        <v>-2</v>
      </c>
      <c r="S891" s="10" t="s">
        <v>40</v>
      </c>
      <c r="T891" s="2" t="s">
        <v>40</v>
      </c>
    </row>
    <row r="892" spans="1:20" ht="22.5" customHeight="1" x14ac:dyDescent="0.2">
      <c r="A892" s="8"/>
      <c r="B892" s="2" t="str">
        <f t="array" ref="B892">IF(C892="","", IFERROR(INDEX(Barang!$A$2:$A$10001, MATCH(C892, Barang!$B$2:$B$10001, 0)), "Tidak ditemukan"))</f>
        <v>TLR2</v>
      </c>
      <c r="C892" s="2" t="s">
        <v>135</v>
      </c>
      <c r="D892" s="2" t="str">
        <f t="array" ref="D892">IF(C892="","", IFERROR(INDEX(Barang!$C$2:$C$10001, MATCH(C892, Barang!$B$2:$B$10001, 0)), ""))</f>
        <v>Sembako</v>
      </c>
      <c r="E892" s="2" t="str">
        <f t="array" ref="E892">IF(C892="","", IFERROR(INDEX(Barang!$E$2:$E$10001, MATCH(C892, Barang!$B$2:$B$10001, 0)), ""))</f>
        <v>kg</v>
      </c>
      <c r="F892" s="10">
        <v>10</v>
      </c>
      <c r="G892" s="11">
        <f t="array" ref="G892">IF(C892="","", IFERROR(INDEX(Barang!$F$2:$F$10001, MATCH(C892, Barang!$B$2:$B$10001, 0)) * F892, ""))</f>
        <v>155000</v>
      </c>
      <c r="H892" s="10"/>
      <c r="J892" s="8"/>
      <c r="K892" s="2"/>
      <c r="L892" s="2"/>
      <c r="M892" s="2"/>
      <c r="N892" s="2"/>
      <c r="O892" s="10"/>
      <c r="P892" s="11"/>
      <c r="Q892" s="12"/>
      <c r="R892" s="10">
        <f t="shared" si="3"/>
        <v>-10</v>
      </c>
      <c r="S892" s="10" t="s">
        <v>40</v>
      </c>
      <c r="T892" s="2" t="s">
        <v>40</v>
      </c>
    </row>
    <row r="893" spans="1:20" ht="22.5" customHeight="1" x14ac:dyDescent="0.2">
      <c r="A893" s="13"/>
      <c r="B893" s="2" t="str">
        <f t="array" ref="B893">IF(C893="","", IFERROR(INDEX(Barang!$A$2:$A$10001, MATCH(C893, Barang!$B$2:$B$10001, 0)), "Tidak ditemukan"))</f>
        <v>PLS002</v>
      </c>
      <c r="C893" s="2" t="s">
        <v>56</v>
      </c>
      <c r="D893" s="2" t="str">
        <f t="array" ref="D893">IF(C893="","", IFERROR(INDEX(Barang!$C$2:$C$10001, MATCH(C893, Barang!$B$2:$B$10001, 0)), ""))</f>
        <v>Makanan</v>
      </c>
      <c r="E893" s="2" t="str">
        <f t="array" ref="E893">IF(C893="","", IFERROR(INDEX(Barang!$E$2:$E$10001, MATCH(C893, Barang!$B$2:$B$10001, 0)), ""))</f>
        <v>pcs</v>
      </c>
      <c r="F893" s="10">
        <v>1</v>
      </c>
      <c r="G893" s="11">
        <f t="array" ref="G893">IF(C893="","", IFERROR(INDEX(Barang!$F$2:$F$10001, MATCH(C893, Barang!$B$2:$B$10001, 0)) * F893, ""))</f>
        <v>1000</v>
      </c>
      <c r="H893" s="15"/>
      <c r="J893" s="13"/>
      <c r="K893" s="6"/>
      <c r="L893" s="2"/>
      <c r="M893" s="2"/>
      <c r="N893" s="2"/>
      <c r="O893" s="10"/>
      <c r="P893" s="11"/>
      <c r="Q893" s="12"/>
      <c r="R893" s="10">
        <f t="shared" si="3"/>
        <v>-1</v>
      </c>
      <c r="S893" s="10" t="s">
        <v>40</v>
      </c>
      <c r="T893" s="2" t="s">
        <v>40</v>
      </c>
    </row>
    <row r="894" spans="1:20" ht="22.5" customHeight="1" x14ac:dyDescent="0.2">
      <c r="A894" s="8"/>
      <c r="B894" s="2" t="str">
        <f t="array" ref="B894">IF(C894="","", IFERROR(INDEX(Barang!$A$2:$A$10001, MATCH(C894, Barang!$B$2:$B$10001, 0)), "Tidak ditemukan"))</f>
        <v>MGR001</v>
      </c>
      <c r="C894" s="2" t="s">
        <v>116</v>
      </c>
      <c r="D894" s="2" t="str">
        <f t="array" ref="D894">IF(C894="","", IFERROR(INDEX(Barang!$C$2:$C$10001, MATCH(C894, Barang!$B$2:$B$10001, 0)), ""))</f>
        <v>Makanan</v>
      </c>
      <c r="E894" s="2" t="str">
        <f t="array" ref="E894">IF(C894="","", IFERROR(INDEX(Barang!$E$2:$E$10001, MATCH(C894, Barang!$B$2:$B$10001, 0)), ""))</f>
        <v>pcs</v>
      </c>
      <c r="F894" s="10">
        <v>10</v>
      </c>
      <c r="G894" s="11">
        <f t="array" ref="G894">IF(C894="","", IFERROR(INDEX(Barang!$F$2:$F$10001, MATCH(C894, Barang!$B$2:$B$10001, 0)) * F894, ""))</f>
        <v>35000</v>
      </c>
      <c r="H894" s="10"/>
      <c r="J894" s="8"/>
      <c r="K894" s="2"/>
      <c r="L894" s="2"/>
      <c r="M894" s="2"/>
      <c r="N894" s="2"/>
      <c r="O894" s="10"/>
      <c r="P894" s="11"/>
      <c r="Q894" s="12"/>
      <c r="R894" s="10">
        <f t="shared" si="3"/>
        <v>-10</v>
      </c>
      <c r="S894" s="10" t="s">
        <v>40</v>
      </c>
      <c r="T894" s="2" t="s">
        <v>40</v>
      </c>
    </row>
    <row r="895" spans="1:20" ht="22.5" customHeight="1" x14ac:dyDescent="0.2">
      <c r="A895" s="13"/>
      <c r="B895" s="2" t="str">
        <f t="array" ref="B895">IF(C895="","", IFERROR(INDEX(Barang!$A$2:$A$10001, MATCH(C895, Barang!$B$2:$B$10001, 0)), "Tidak ditemukan"))</f>
        <v>IDM002</v>
      </c>
      <c r="C895" s="2" t="s">
        <v>36</v>
      </c>
      <c r="D895" s="2" t="str">
        <f t="array" ref="D895">IF(C895="","", IFERROR(INDEX(Barang!$C$2:$C$10001, MATCH(C895, Barang!$B$2:$B$10001, 0)), ""))</f>
        <v>Minuman</v>
      </c>
      <c r="E895" s="2" t="str">
        <f t="array" ref="E895">IF(C895="","", IFERROR(INDEX(Barang!$E$2:$E$10001, MATCH(C895, Barang!$B$2:$B$10001, 0)), ""))</f>
        <v>pcs</v>
      </c>
      <c r="F895" s="10">
        <v>2</v>
      </c>
      <c r="G895" s="11">
        <f t="array" ref="G895">IF(C895="","", IFERROR(INDEX(Barang!$F$2:$F$10001, MATCH(C895, Barang!$B$2:$B$10001, 0)) * F895, ""))</f>
        <v>3000</v>
      </c>
      <c r="H895" s="15"/>
      <c r="J895" s="13"/>
      <c r="K895" s="6"/>
      <c r="L895" s="2"/>
      <c r="M895" s="2"/>
      <c r="N895" s="2"/>
      <c r="O895" s="10"/>
      <c r="P895" s="11"/>
      <c r="Q895" s="12"/>
      <c r="R895" s="10">
        <f t="shared" si="3"/>
        <v>-2</v>
      </c>
      <c r="S895" s="10" t="s">
        <v>40</v>
      </c>
      <c r="T895" s="2" t="s">
        <v>40</v>
      </c>
    </row>
    <row r="896" spans="1:20" ht="22.5" customHeight="1" x14ac:dyDescent="0.2">
      <c r="A896" s="8"/>
      <c r="B896" s="2" t="str">
        <f t="array" ref="B896">IF(C896="","", IFERROR(INDEX(Barang!$A$2:$A$10001, MATCH(C896, Barang!$B$2:$B$10001, 0)), "Tidak ditemukan"))</f>
        <v>SG7001</v>
      </c>
      <c r="C896" s="2" t="s">
        <v>190</v>
      </c>
      <c r="D896" s="2" t="str">
        <f t="array" ref="D896">IF(C896="","", IFERROR(INDEX(Barang!$C$2:$C$10001, MATCH(C896, Barang!$B$2:$B$10001, 0)), ""))</f>
        <v>Makanan</v>
      </c>
      <c r="E896" s="2" t="str">
        <f t="array" ref="E896">IF(C896="","", IFERROR(INDEX(Barang!$E$2:$E$10001, MATCH(C896, Barang!$B$2:$B$10001, 0)), ""))</f>
        <v>pcs</v>
      </c>
      <c r="F896" s="10">
        <v>1</v>
      </c>
      <c r="G896" s="11">
        <f t="array" ref="G896">IF(C896="","", IFERROR(INDEX(Barang!$F$2:$F$10001, MATCH(C896, Barang!$B$2:$B$10001, 0)) * F896, ""))</f>
        <v>7500</v>
      </c>
      <c r="H896" s="10"/>
      <c r="J896" s="8"/>
      <c r="K896" s="2"/>
      <c r="L896" s="2"/>
      <c r="M896" s="2"/>
      <c r="N896" s="2"/>
      <c r="O896" s="10"/>
      <c r="P896" s="11"/>
      <c r="Q896" s="12"/>
      <c r="R896" s="10">
        <f t="shared" si="3"/>
        <v>-1</v>
      </c>
      <c r="S896" s="10" t="s">
        <v>40</v>
      </c>
      <c r="T896" s="2" t="s">
        <v>40</v>
      </c>
    </row>
    <row r="897" spans="1:20" ht="22.5" customHeight="1" x14ac:dyDescent="0.2">
      <c r="A897" s="13"/>
      <c r="B897" s="2" t="str">
        <f t="array" ref="B897">IF(C897="","", IFERROR(INDEX(Barang!$A$2:$A$10001, MATCH(C897, Barang!$B$2:$B$10001, 0)), "Tidak ditemukan"))</f>
        <v>TRS001</v>
      </c>
      <c r="C897" s="2" t="s">
        <v>124</v>
      </c>
      <c r="D897" s="2" t="str">
        <f t="array" ref="D897">IF(C897="","", IFERROR(INDEX(Barang!$C$2:$C$10001, MATCH(C897, Barang!$B$2:$B$10001, 0)), ""))</f>
        <v>Bumbu</v>
      </c>
      <c r="E897" s="2" t="str">
        <f t="array" ref="E897">IF(C897="","", IFERROR(INDEX(Barang!$E$2:$E$10001, MATCH(C897, Barang!$B$2:$B$10001, 0)), ""))</f>
        <v>pcs</v>
      </c>
      <c r="F897" s="10">
        <v>5</v>
      </c>
      <c r="G897" s="11">
        <f t="array" ref="G897">IF(C897="","", IFERROR(INDEX(Barang!$F$2:$F$10001, MATCH(C897, Barang!$B$2:$B$10001, 0)) * F897, ""))</f>
        <v>2500</v>
      </c>
      <c r="H897" s="15"/>
      <c r="J897" s="13"/>
      <c r="K897" s="6"/>
      <c r="L897" s="2"/>
      <c r="M897" s="2"/>
      <c r="N897" s="2"/>
      <c r="O897" s="10"/>
      <c r="P897" s="11"/>
      <c r="Q897" s="12"/>
      <c r="R897" s="10">
        <f t="shared" si="3"/>
        <v>-5</v>
      </c>
      <c r="S897" s="10" t="s">
        <v>40</v>
      </c>
      <c r="T897" s="2" t="s">
        <v>40</v>
      </c>
    </row>
    <row r="898" spans="1:20" ht="22.5" customHeight="1" x14ac:dyDescent="0.2">
      <c r="A898" s="8">
        <v>46024</v>
      </c>
      <c r="B898" s="2" t="str">
        <f t="array" ref="B898">IF(C898="","", IFERROR(INDEX(Barang!$A$2:$A$10001, MATCH(C898, Barang!$B$2:$B$10001, 0)), "Tidak ditemukan"))</f>
        <v>CL1001</v>
      </c>
      <c r="C898" s="2" t="s">
        <v>77</v>
      </c>
      <c r="D898" s="2" t="str">
        <f t="array" ref="D898">IF(C898="","", IFERROR(INDEX(Barang!$C$2:$C$10001, MATCH(C898, Barang!$B$2:$B$10001, 0)), ""))</f>
        <v>Makanan</v>
      </c>
      <c r="E898" s="2" t="str">
        <f t="array" ref="E898">IF(C898="","", IFERROR(INDEX(Barang!$E$2:$E$10001, MATCH(C898, Barang!$B$2:$B$10001, 0)), ""))</f>
        <v>pcs</v>
      </c>
      <c r="F898" s="10">
        <v>1</v>
      </c>
      <c r="G898" s="11">
        <f t="array" ref="G898">IF(C898="","", IFERROR(INDEX(Barang!$F$2:$F$10001, MATCH(C898, Barang!$B$2:$B$10001, 0)) * F898, ""))</f>
        <v>1000</v>
      </c>
      <c r="H898" s="10"/>
      <c r="J898" s="8"/>
      <c r="K898" s="2"/>
      <c r="L898" s="2"/>
      <c r="M898" s="2"/>
      <c r="N898" s="2"/>
      <c r="O898" s="10"/>
      <c r="P898" s="11"/>
      <c r="Q898" s="12"/>
      <c r="R898" s="10">
        <f t="shared" si="3"/>
        <v>-1</v>
      </c>
      <c r="S898" s="10" t="s">
        <v>40</v>
      </c>
      <c r="T898" s="2" t="s">
        <v>40</v>
      </c>
    </row>
    <row r="899" spans="1:20" ht="22.5" customHeight="1" x14ac:dyDescent="0.2">
      <c r="A899" s="13"/>
      <c r="B899" s="2" t="str">
        <f t="array" ref="B899">IF(C899="","", IFERROR(INDEX(Barang!$A$2:$A$10001, MATCH(C899, Barang!$B$2:$B$10001, 0)), "Tidak ditemukan"))</f>
        <v>Tidak ditemukan</v>
      </c>
      <c r="C899" s="2" t="s">
        <v>241</v>
      </c>
      <c r="D899" s="2" t="str">
        <f t="array" ref="D899">IF(C899="","", IFERROR(INDEX(Barang!$C$2:$C$10001, MATCH(C899, Barang!$B$2:$B$10001, 0)), ""))</f>
        <v/>
      </c>
      <c r="E899" s="2" t="str">
        <f t="array" ref="E899">IF(C899="","", IFERROR(INDEX(Barang!$E$2:$E$10001, MATCH(C899, Barang!$B$2:$B$10001, 0)), ""))</f>
        <v/>
      </c>
      <c r="F899" s="10">
        <v>3</v>
      </c>
      <c r="G899" s="11" t="str">
        <f t="array" ref="G899">IF(C899="","", IFERROR(INDEX(Barang!$F$2:$F$10001, MATCH(C899, Barang!$B$2:$B$10001, 0)) * F899, ""))</f>
        <v/>
      </c>
      <c r="H899" s="15"/>
      <c r="J899" s="13"/>
      <c r="K899" s="6"/>
      <c r="L899" s="2"/>
      <c r="M899" s="2"/>
      <c r="N899" s="2"/>
      <c r="O899" s="10"/>
      <c r="P899" s="11"/>
      <c r="Q899" s="12"/>
      <c r="R899" s="10">
        <f t="shared" si="3"/>
        <v>-3</v>
      </c>
      <c r="S899" s="10" t="s">
        <v>40</v>
      </c>
      <c r="T899" s="2" t="s">
        <v>40</v>
      </c>
    </row>
    <row r="900" spans="1:20" ht="22.5" customHeight="1" x14ac:dyDescent="0.2">
      <c r="A900" s="8"/>
      <c r="B900" s="2" t="str">
        <f t="array" ref="B900">IF(C900="","", IFERROR(INDEX(Barang!$A$2:$A$10001, MATCH(C900, Barang!$B$2:$B$10001, 0)), "Tidak ditemukan"))</f>
        <v>STS</v>
      </c>
      <c r="C900" s="2" t="s">
        <v>136</v>
      </c>
      <c r="D900" s="2" t="str">
        <f t="array" ref="D900">IF(C900="","", IFERROR(INDEX(Barang!$C$2:$C$10001, MATCH(C900, Barang!$B$2:$B$10001, 0)), ""))</f>
        <v>Bumbu</v>
      </c>
      <c r="E900" s="2" t="str">
        <f t="array" ref="E900">IF(C900="","", IFERROR(INDEX(Barang!$E$2:$E$10001, MATCH(C900, Barang!$B$2:$B$10001, 0)), ""))</f>
        <v>pcs</v>
      </c>
      <c r="F900" s="10">
        <v>1</v>
      </c>
      <c r="G900" s="11">
        <f t="array" ref="G900">IF(C900="","", IFERROR(INDEX(Barang!$F$2:$F$10001, MATCH(C900, Barang!$B$2:$B$10001, 0)) * F900, ""))</f>
        <v>5500</v>
      </c>
      <c r="H900" s="10"/>
      <c r="J900" s="8"/>
      <c r="K900" s="2"/>
      <c r="L900" s="2"/>
      <c r="M900" s="2"/>
      <c r="N900" s="2"/>
      <c r="O900" s="10"/>
      <c r="P900" s="11"/>
      <c r="Q900" s="12"/>
      <c r="R900" s="10">
        <f t="shared" si="3"/>
        <v>-1</v>
      </c>
      <c r="S900" s="10" t="s">
        <v>40</v>
      </c>
      <c r="T900" s="2" t="s">
        <v>40</v>
      </c>
    </row>
    <row r="901" spans="1:20" ht="22.5" customHeight="1" x14ac:dyDescent="0.2">
      <c r="A901" s="13"/>
      <c r="B901" s="2" t="str">
        <f t="array" ref="B901">IF(C901="","", IFERROR(INDEX(Barang!$A$2:$A$10001, MATCH(C901, Barang!$B$2:$B$10001, 0)), "Tidak ditemukan"))</f>
        <v>GPT001</v>
      </c>
      <c r="C901" s="2" t="s">
        <v>52</v>
      </c>
      <c r="D901" s="2" t="str">
        <f t="array" ref="D901">IF(C901="","", IFERROR(INDEX(Barang!$C$2:$C$10001, MATCH(C901, Barang!$B$2:$B$10001, 0)), ""))</f>
        <v>Makanan</v>
      </c>
      <c r="E901" s="2" t="str">
        <f t="array" ref="E901">IF(C901="","", IFERROR(INDEX(Barang!$E$2:$E$10001, MATCH(C901, Barang!$B$2:$B$10001, 0)), ""))</f>
        <v>pcs</v>
      </c>
      <c r="F901" s="10">
        <v>3</v>
      </c>
      <c r="G901" s="11">
        <f t="array" ref="G901">IF(C901="","", IFERROR(INDEX(Barang!$F$2:$F$10001, MATCH(C901, Barang!$B$2:$B$10001, 0)) * F901, ""))</f>
        <v>3000</v>
      </c>
      <c r="H901" s="15"/>
      <c r="J901" s="13"/>
      <c r="K901" s="6"/>
      <c r="L901" s="2"/>
      <c r="M901" s="2"/>
      <c r="N901" s="2"/>
      <c r="O901" s="10"/>
      <c r="P901" s="11"/>
      <c r="Q901" s="12"/>
      <c r="R901" s="10">
        <f t="shared" si="3"/>
        <v>-3</v>
      </c>
      <c r="S901" s="10" t="s">
        <v>40</v>
      </c>
      <c r="T901" s="2" t="s">
        <v>40</v>
      </c>
    </row>
    <row r="902" spans="1:20" ht="22.5" customHeight="1" x14ac:dyDescent="0.2">
      <c r="A902" s="8"/>
      <c r="B902" s="2" t="str">
        <f t="array" ref="B902">IF(C902="","", IFERROR(INDEX(Barang!$A$2:$A$10001, MATCH(C902, Barang!$B$2:$B$10001, 0)), "Tidak ditemukan"))</f>
        <v>CL5001</v>
      </c>
      <c r="C902" s="2" t="s">
        <v>42</v>
      </c>
      <c r="D902" s="2" t="str">
        <f t="array" ref="D902">IF(C902="","", IFERROR(INDEX(Barang!$C$2:$C$10001, MATCH(C902, Barang!$B$2:$B$10001, 0)), ""))</f>
        <v>Makanan</v>
      </c>
      <c r="E902" s="2" t="str">
        <f t="array" ref="E902">IF(C902="","", IFERROR(INDEX(Barang!$E$2:$E$10001, MATCH(C902, Barang!$B$2:$B$10001, 0)), ""))</f>
        <v>pcs</v>
      </c>
      <c r="F902" s="10">
        <v>1</v>
      </c>
      <c r="G902" s="11">
        <f t="array" ref="G902">IF(C902="","", IFERROR(INDEX(Barang!$F$2:$F$10001, MATCH(C902, Barang!$B$2:$B$10001, 0)) * F902, ""))</f>
        <v>500</v>
      </c>
      <c r="H902" s="10"/>
      <c r="J902" s="8"/>
      <c r="K902" s="2"/>
      <c r="L902" s="2"/>
      <c r="M902" s="2"/>
      <c r="N902" s="2"/>
      <c r="O902" s="10"/>
      <c r="P902" s="11"/>
      <c r="Q902" s="12"/>
      <c r="R902" s="10">
        <f t="shared" si="3"/>
        <v>-1</v>
      </c>
      <c r="S902" s="10" t="s">
        <v>40</v>
      </c>
      <c r="T902" s="2" t="s">
        <v>40</v>
      </c>
    </row>
    <row r="903" spans="1:20" ht="22.5" customHeight="1" x14ac:dyDescent="0.2">
      <c r="A903" s="13"/>
      <c r="B903" s="2" t="str">
        <f t="array" ref="B903">IF(C903="","", IFERROR(INDEX(Barang!$A$2:$A$10001, MATCH(C903, Barang!$B$2:$B$10001, 0)), "Tidak ditemukan"))</f>
        <v>MGR001</v>
      </c>
      <c r="C903" s="2" t="s">
        <v>116</v>
      </c>
      <c r="D903" s="2" t="str">
        <f t="array" ref="D903">IF(C903="","", IFERROR(INDEX(Barang!$C$2:$C$10001, MATCH(C903, Barang!$B$2:$B$10001, 0)), ""))</f>
        <v>Makanan</v>
      </c>
      <c r="E903" s="2" t="str">
        <f t="array" ref="E903">IF(C903="","", IFERROR(INDEX(Barang!$E$2:$E$10001, MATCH(C903, Barang!$B$2:$B$10001, 0)), ""))</f>
        <v>pcs</v>
      </c>
      <c r="F903" s="10">
        <v>30</v>
      </c>
      <c r="G903" s="11">
        <f t="array" ref="G903">IF(C903="","", IFERROR(INDEX(Barang!$F$2:$F$10001, MATCH(C903, Barang!$B$2:$B$10001, 0)) * F903, ""))</f>
        <v>105000</v>
      </c>
      <c r="H903" s="15"/>
      <c r="J903" s="13"/>
      <c r="K903" s="6"/>
      <c r="L903" s="2"/>
      <c r="M903" s="2"/>
      <c r="N903" s="2"/>
      <c r="O903" s="10"/>
      <c r="P903" s="11"/>
      <c r="Q903" s="12"/>
      <c r="R903" s="10">
        <f t="shared" si="3"/>
        <v>-30</v>
      </c>
      <c r="S903" s="10" t="s">
        <v>40</v>
      </c>
      <c r="T903" s="2" t="s">
        <v>40</v>
      </c>
    </row>
    <row r="904" spans="1:20" ht="22.5" customHeight="1" x14ac:dyDescent="0.2">
      <c r="A904" s="8"/>
      <c r="B904" s="2" t="str">
        <f t="array" ref="B904">IF(C904="","", IFERROR(INDEX(Barang!$A$2:$A$10001, MATCH(C904, Barang!$B$2:$B$10001, 0)), "Tidak ditemukan"))</f>
        <v>GL1001</v>
      </c>
      <c r="C904" s="2" t="s">
        <v>49</v>
      </c>
      <c r="D904" s="2" t="str">
        <f t="array" ref="D904">IF(C904="","", IFERROR(INDEX(Barang!$C$2:$C$10001, MATCH(C904, Barang!$B$2:$B$10001, 0)), ""))</f>
        <v>Sembako</v>
      </c>
      <c r="E904" s="2" t="str">
        <f t="array" ref="E904">IF(C904="","", IFERROR(INDEX(Barang!$E$2:$E$10001, MATCH(C904, Barang!$B$2:$B$10001, 0)), ""))</f>
        <v>kg</v>
      </c>
      <c r="F904" s="10">
        <v>30</v>
      </c>
      <c r="G904" s="11">
        <f t="array" ref="G904">IF(C904="","", IFERROR(INDEX(Barang!$F$2:$F$10001, MATCH(C904, Barang!$B$2:$B$10001, 0)) * F904, ""))</f>
        <v>495000</v>
      </c>
      <c r="H904" s="10"/>
      <c r="J904" s="8"/>
      <c r="K904" s="2"/>
      <c r="L904" s="2"/>
      <c r="M904" s="2"/>
      <c r="N904" s="2"/>
      <c r="O904" s="10"/>
      <c r="P904" s="11"/>
      <c r="Q904" s="12"/>
      <c r="R904" s="10">
        <f t="shared" si="3"/>
        <v>-30</v>
      </c>
      <c r="S904" s="10" t="s">
        <v>40</v>
      </c>
      <c r="T904" s="2" t="s">
        <v>40</v>
      </c>
    </row>
    <row r="905" spans="1:20" ht="22.5" customHeight="1" x14ac:dyDescent="0.2">
      <c r="A905" s="13"/>
      <c r="B905" s="2" t="str">
        <f t="array" ref="B905">IF(C905="","", IFERROR(INDEX(Barang!$A$2:$A$10001, MATCH(C905, Barang!$B$2:$B$10001, 0)), "Tidak ditemukan"))</f>
        <v>PLP001</v>
      </c>
      <c r="C905" s="2" t="s">
        <v>299</v>
      </c>
      <c r="D905" s="2" t="str">
        <f t="array" ref="D905">IF(C905="","", IFERROR(INDEX(Barang!$C$2:$C$10001, MATCH(C905, Barang!$B$2:$B$10001, 0)), ""))</f>
        <v>Makanan</v>
      </c>
      <c r="E905" s="2" t="str">
        <f t="array" ref="E905">IF(C905="","", IFERROR(INDEX(Barang!$E$2:$E$10001, MATCH(C905, Barang!$B$2:$B$10001, 0)), ""))</f>
        <v>pcs</v>
      </c>
      <c r="F905" s="10">
        <v>1</v>
      </c>
      <c r="G905" s="11">
        <f t="array" ref="G905">IF(C905="","", IFERROR(INDEX(Barang!$F$2:$F$10001, MATCH(C905, Barang!$B$2:$B$10001, 0)) * F905, ""))</f>
        <v>2000</v>
      </c>
      <c r="H905" s="15"/>
      <c r="J905" s="13"/>
      <c r="K905" s="6"/>
      <c r="L905" s="2"/>
      <c r="M905" s="2"/>
      <c r="N905" s="2"/>
      <c r="O905" s="10"/>
      <c r="P905" s="11"/>
      <c r="Q905" s="12"/>
      <c r="R905" s="10">
        <f t="shared" si="3"/>
        <v>-1</v>
      </c>
      <c r="S905" s="10" t="s">
        <v>40</v>
      </c>
      <c r="T905" s="2" t="s">
        <v>40</v>
      </c>
    </row>
    <row r="906" spans="1:20" ht="22.5" customHeight="1" x14ac:dyDescent="0.2">
      <c r="A906" s="8"/>
      <c r="B906" s="2" t="str">
        <f t="array" ref="B906">IF(C906="","", IFERROR(INDEX(Barang!$A$2:$A$10001, MATCH(C906, Barang!$B$2:$B$10001, 0)), "Tidak ditemukan"))</f>
        <v>SBE001</v>
      </c>
      <c r="C906" s="2" t="s">
        <v>237</v>
      </c>
      <c r="D906" s="2" t="str">
        <f t="array" ref="D906">IF(C906="","", IFERROR(INDEX(Barang!$C$2:$C$10001, MATCH(C906, Barang!$B$2:$B$10001, 0)), ""))</f>
        <v>Detergen</v>
      </c>
      <c r="E906" s="2" t="str">
        <f t="array" ref="E906">IF(C906="","", IFERROR(INDEX(Barang!$E$2:$E$10001, MATCH(C906, Barang!$B$2:$B$10001, 0)), ""))</f>
        <v>pcs</v>
      </c>
      <c r="F906" s="10">
        <v>1</v>
      </c>
      <c r="G906" s="11">
        <f t="array" ref="G906">IF(C906="","", IFERROR(INDEX(Barang!$F$2:$F$10001, MATCH(C906, Barang!$B$2:$B$10001, 0)) * F906, ""))</f>
        <v>2000</v>
      </c>
      <c r="H906" s="10"/>
      <c r="J906" s="8"/>
      <c r="K906" s="2"/>
      <c r="L906" s="2"/>
      <c r="M906" s="2"/>
      <c r="N906" s="2"/>
      <c r="O906" s="10"/>
      <c r="P906" s="11"/>
      <c r="Q906" s="12"/>
      <c r="R906" s="10">
        <f t="shared" si="3"/>
        <v>-1</v>
      </c>
      <c r="S906" s="10" t="s">
        <v>40</v>
      </c>
      <c r="T906" s="2" t="s">
        <v>40</v>
      </c>
    </row>
    <row r="907" spans="1:20" ht="22.5" customHeight="1" x14ac:dyDescent="0.2">
      <c r="A907" s="13"/>
      <c r="B907" s="2" t="str">
        <f t="array" ref="B907">IF(C907="","", IFERROR(INDEX(Barang!$A$2:$A$10001, MATCH(C907, Barang!$B$2:$B$10001, 0)), "Tidak ditemukan"))</f>
        <v>GCC001</v>
      </c>
      <c r="C907" s="2" t="s">
        <v>130</v>
      </c>
      <c r="D907" s="2" t="str">
        <f t="array" ref="D907">IF(C907="","", IFERROR(INDEX(Barang!$C$2:$C$10001, MATCH(C907, Barang!$B$2:$B$10001, 0)), ""))</f>
        <v>Makanan</v>
      </c>
      <c r="E907" s="2" t="str">
        <f t="array" ref="E907">IF(C907="","", IFERROR(INDEX(Barang!$E$2:$E$10001, MATCH(C907, Barang!$B$2:$B$10001, 0)), ""))</f>
        <v>pcs</v>
      </c>
      <c r="F907" s="10">
        <v>1</v>
      </c>
      <c r="G907" s="11">
        <f t="array" ref="G907">IF(C907="","", IFERROR(INDEX(Barang!$F$2:$F$10001, MATCH(C907, Barang!$B$2:$B$10001, 0)) * F907, ""))</f>
        <v>2000</v>
      </c>
      <c r="H907" s="15"/>
      <c r="J907" s="13"/>
      <c r="K907" s="6"/>
      <c r="L907" s="2"/>
      <c r="M907" s="2"/>
      <c r="N907" s="2"/>
      <c r="O907" s="10"/>
      <c r="P907" s="11"/>
      <c r="Q907" s="12"/>
      <c r="R907" s="10">
        <f t="shared" si="3"/>
        <v>-1</v>
      </c>
      <c r="S907" s="10" t="s">
        <v>40</v>
      </c>
      <c r="T907" s="2" t="s">
        <v>40</v>
      </c>
    </row>
    <row r="908" spans="1:20" ht="22.5" customHeight="1" x14ac:dyDescent="0.2">
      <c r="A908" s="8"/>
      <c r="B908" s="2" t="str">
        <f t="array" ref="B908">IF(C908="","", IFERROR(INDEX(Barang!$A$2:$A$10001, MATCH(C908, Barang!$B$2:$B$10001, 0)), "Tidak ditemukan"))</f>
        <v>PLS002</v>
      </c>
      <c r="C908" s="2" t="s">
        <v>56</v>
      </c>
      <c r="D908" s="2" t="str">
        <f t="array" ref="D908">IF(C908="","", IFERROR(INDEX(Barang!$C$2:$C$10001, MATCH(C908, Barang!$B$2:$B$10001, 0)), ""))</f>
        <v>Makanan</v>
      </c>
      <c r="E908" s="2" t="str">
        <f t="array" ref="E908">IF(C908="","", IFERROR(INDEX(Barang!$E$2:$E$10001, MATCH(C908, Barang!$B$2:$B$10001, 0)), ""))</f>
        <v>pcs</v>
      </c>
      <c r="F908" s="10">
        <v>2</v>
      </c>
      <c r="G908" s="11">
        <f t="array" ref="G908">IF(C908="","", IFERROR(INDEX(Barang!$F$2:$F$10001, MATCH(C908, Barang!$B$2:$B$10001, 0)) * F908, ""))</f>
        <v>2000</v>
      </c>
      <c r="H908" s="10"/>
      <c r="J908" s="8"/>
      <c r="K908" s="2"/>
      <c r="L908" s="2"/>
      <c r="M908" s="2"/>
      <c r="N908" s="2"/>
      <c r="O908" s="10"/>
      <c r="P908" s="11"/>
      <c r="Q908" s="12"/>
      <c r="R908" s="10">
        <f t="shared" si="3"/>
        <v>-2</v>
      </c>
      <c r="S908" s="10" t="s">
        <v>40</v>
      </c>
      <c r="T908" s="2" t="s">
        <v>40</v>
      </c>
    </row>
    <row r="909" spans="1:20" ht="22.5" customHeight="1" x14ac:dyDescent="0.2">
      <c r="A909" s="13"/>
      <c r="B909" s="2" t="str">
        <f t="array" ref="B909">IF(C909="","", IFERROR(INDEX(Barang!$A$2:$A$10001, MATCH(C909, Barang!$B$2:$B$10001, 0)), "Tidak ditemukan"))</f>
        <v>SNK001</v>
      </c>
      <c r="C909" s="2" t="s">
        <v>213</v>
      </c>
      <c r="D909" s="2" t="str">
        <f t="array" ref="D909">IF(C909="","", IFERROR(INDEX(Barang!$C$2:$C$10001, MATCH(C909, Barang!$B$2:$B$10001, 0)), ""))</f>
        <v>Makanan</v>
      </c>
      <c r="E909" s="2" t="str">
        <f t="array" ref="E909">IF(C909="","", IFERROR(INDEX(Barang!$E$2:$E$10001, MATCH(C909, Barang!$B$2:$B$10001, 0)), ""))</f>
        <v>pcs</v>
      </c>
      <c r="F909" s="10">
        <v>1</v>
      </c>
      <c r="G909" s="11">
        <f t="array" ref="G909">IF(C909="","", IFERROR(INDEX(Barang!$F$2:$F$10001, MATCH(C909, Barang!$B$2:$B$10001, 0)) * F909, ""))</f>
        <v>2000</v>
      </c>
      <c r="H909" s="15"/>
      <c r="J909" s="13"/>
      <c r="K909" s="6"/>
      <c r="L909" s="2"/>
      <c r="M909" s="2"/>
      <c r="N909" s="2"/>
      <c r="O909" s="10"/>
      <c r="P909" s="11"/>
      <c r="Q909" s="12"/>
      <c r="R909" s="10">
        <f t="shared" si="3"/>
        <v>-1</v>
      </c>
      <c r="S909" s="10" t="s">
        <v>40</v>
      </c>
      <c r="T909" s="2" t="s">
        <v>40</v>
      </c>
    </row>
    <row r="910" spans="1:20" ht="22.5" customHeight="1" x14ac:dyDescent="0.2">
      <c r="A910" s="8"/>
      <c r="B910" s="2" t="str">
        <f t="array" ref="B910">IF(C910="","", IFERROR(INDEX(Barang!$A$2:$A$10001, MATCH(C910, Barang!$B$2:$B$10001, 0)), "Tidak ditemukan"))</f>
        <v>PTS001</v>
      </c>
      <c r="C910" s="2" t="s">
        <v>388</v>
      </c>
      <c r="D910" s="2" t="str">
        <f t="array" ref="D910">IF(C910="","", IFERROR(INDEX(Barang!$C$2:$C$10001, MATCH(C910, Barang!$B$2:$B$10001, 0)), ""))</f>
        <v>Makanan</v>
      </c>
      <c r="E910" s="2" t="str">
        <f t="array" ref="E910">IF(C910="","", IFERROR(INDEX(Barang!$E$2:$E$10001, MATCH(C910, Barang!$B$2:$B$10001, 0)), ""))</f>
        <v>pcs</v>
      </c>
      <c r="F910" s="10">
        <v>1</v>
      </c>
      <c r="G910" s="11">
        <f t="array" ref="G910">IF(C910="","", IFERROR(INDEX(Barang!$F$2:$F$10001, MATCH(C910, Barang!$B$2:$B$10001, 0)) * F910, ""))</f>
        <v>2000</v>
      </c>
      <c r="H910" s="10"/>
      <c r="J910" s="8"/>
      <c r="K910" s="2"/>
      <c r="L910" s="2"/>
      <c r="M910" s="2"/>
      <c r="N910" s="2"/>
      <c r="O910" s="10"/>
      <c r="P910" s="11"/>
      <c r="Q910" s="12"/>
      <c r="R910" s="10">
        <f t="shared" si="3"/>
        <v>-1</v>
      </c>
      <c r="S910" s="10" t="s">
        <v>40</v>
      </c>
      <c r="T910" s="2" t="s">
        <v>40</v>
      </c>
    </row>
    <row r="911" spans="1:20" ht="22.5" customHeight="1" x14ac:dyDescent="0.2">
      <c r="A911" s="13"/>
      <c r="B911" s="2" t="str">
        <f t="array" ref="B911">IF(C911="","", IFERROR(INDEX(Barang!$A$2:$A$10001, MATCH(C911, Barang!$B$2:$B$10001, 0)), "Tidak ditemukan"))</f>
        <v>DSK01</v>
      </c>
      <c r="C911" s="2" t="s">
        <v>369</v>
      </c>
      <c r="D911" s="2" t="str">
        <f t="array" ref="D911">IF(C911="","", IFERROR(INDEX(Barang!$C$2:$C$10001, MATCH(C911, Barang!$B$2:$B$10001, 0)), ""))</f>
        <v>Bumbu</v>
      </c>
      <c r="E911" s="2" t="str">
        <f t="array" ref="E911">IF(C911="","", IFERROR(INDEX(Barang!$E$2:$E$10001, MATCH(C911, Barang!$B$2:$B$10001, 0)), ""))</f>
        <v>pcs</v>
      </c>
      <c r="F911" s="10">
        <v>1</v>
      </c>
      <c r="G911" s="11">
        <f t="array" ref="G911">IF(C911="","", IFERROR(INDEX(Barang!$F$2:$F$10001, MATCH(C911, Barang!$B$2:$B$10001, 0)) * F911, ""))</f>
        <v>1000</v>
      </c>
      <c r="H911" s="15"/>
      <c r="J911" s="13"/>
      <c r="K911" s="6"/>
      <c r="L911" s="2"/>
      <c r="M911" s="2"/>
      <c r="N911" s="2"/>
      <c r="O911" s="10"/>
      <c r="P911" s="11"/>
      <c r="Q911" s="12"/>
      <c r="R911" s="10">
        <f t="shared" si="3"/>
        <v>-1</v>
      </c>
      <c r="S911" s="10" t="s">
        <v>40</v>
      </c>
      <c r="T911" s="2" t="s">
        <v>40</v>
      </c>
    </row>
    <row r="912" spans="1:20" ht="22.5" customHeight="1" x14ac:dyDescent="0.2">
      <c r="A912" s="8"/>
      <c r="B912" s="2" t="str">
        <f t="array" ref="B912">IF(C912="","", IFERROR(INDEX(Barang!$A$2:$A$10001, MATCH(C912, Barang!$B$2:$B$10001, 0)), "Tidak ditemukan"))</f>
        <v>KRS001</v>
      </c>
      <c r="C912" s="2" t="s">
        <v>321</v>
      </c>
      <c r="D912" s="2" t="str">
        <f t="array" ref="D912">IF(C912="","", IFERROR(INDEX(Barang!$C$2:$C$10001, MATCH(C912, Barang!$B$2:$B$10001, 0)), ""))</f>
        <v>Bumbu</v>
      </c>
      <c r="E912" s="2" t="str">
        <f t="array" ref="E912">IF(C912="","", IFERROR(INDEX(Barang!$E$2:$E$10001, MATCH(C912, Barang!$B$2:$B$10001, 0)), ""))</f>
        <v>pcs</v>
      </c>
      <c r="F912" s="10">
        <v>1</v>
      </c>
      <c r="G912" s="11">
        <f t="array" ref="G912">IF(C912="","", IFERROR(INDEX(Barang!$F$2:$F$10001, MATCH(C912, Barang!$B$2:$B$10001, 0)) * F912, ""))</f>
        <v>6500</v>
      </c>
      <c r="H912" s="10"/>
      <c r="J912" s="8"/>
      <c r="K912" s="2"/>
      <c r="L912" s="2"/>
      <c r="M912" s="2"/>
      <c r="N912" s="2"/>
      <c r="O912" s="10"/>
      <c r="P912" s="11"/>
      <c r="Q912" s="12"/>
      <c r="R912" s="10">
        <f t="shared" si="3"/>
        <v>-1</v>
      </c>
      <c r="S912" s="10" t="s">
        <v>40</v>
      </c>
      <c r="T912" s="2" t="s">
        <v>40</v>
      </c>
    </row>
    <row r="913" spans="1:20" ht="22.5" customHeight="1" x14ac:dyDescent="0.2">
      <c r="A913" s="13"/>
      <c r="B913" s="2" t="str">
        <f t="array" ref="B913">IF(C913="","", IFERROR(INDEX(Barang!$A$2:$A$10001, MATCH(C913, Barang!$B$2:$B$10001, 0)), "Tidak ditemukan"))</f>
        <v>KCP001</v>
      </c>
      <c r="C913" s="2" t="s">
        <v>155</v>
      </c>
      <c r="D913" s="2" t="str">
        <f t="array" ref="D913">IF(C913="","", IFERROR(INDEX(Barang!$C$2:$C$10001, MATCH(C913, Barang!$B$2:$B$10001, 0)), ""))</f>
        <v>Bumbu</v>
      </c>
      <c r="E913" s="2" t="str">
        <f t="array" ref="E913">IF(C913="","", IFERROR(INDEX(Barang!$E$2:$E$10001, MATCH(C913, Barang!$B$2:$B$10001, 0)), ""))</f>
        <v>pcs</v>
      </c>
      <c r="F913" s="10">
        <v>2</v>
      </c>
      <c r="G913" s="11">
        <f t="array" ref="G913">IF(C913="","", IFERROR(INDEX(Barang!$F$2:$F$10001, MATCH(C913, Barang!$B$2:$B$10001, 0)) * F913, ""))</f>
        <v>4000</v>
      </c>
      <c r="H913" s="15"/>
      <c r="J913" s="13"/>
      <c r="K913" s="6"/>
      <c r="L913" s="2"/>
      <c r="M913" s="2"/>
      <c r="N913" s="2"/>
      <c r="O913" s="10"/>
      <c r="P913" s="11"/>
      <c r="Q913" s="12"/>
      <c r="R913" s="10">
        <f t="shared" si="3"/>
        <v>-2</v>
      </c>
      <c r="S913" s="10" t="s">
        <v>40</v>
      </c>
      <c r="T913" s="2" t="s">
        <v>40</v>
      </c>
    </row>
    <row r="914" spans="1:20" ht="22.5" customHeight="1" x14ac:dyDescent="0.2">
      <c r="A914" s="8"/>
      <c r="B914" s="2" t="str">
        <f t="array" ref="B914">IF(C914="","", IFERROR(INDEX(Barang!$A$2:$A$10001, MATCH(C914, Barang!$B$2:$B$10001, 0)), "Tidak ditemukan"))</f>
        <v>MSK001</v>
      </c>
      <c r="C914" s="2" t="s">
        <v>44</v>
      </c>
      <c r="D914" s="2" t="str">
        <f t="array" ref="D914">IF(C914="","", IFERROR(INDEX(Barang!$C$2:$C$10001, MATCH(C914, Barang!$B$2:$B$10001, 0)), ""))</f>
        <v>Bumbu</v>
      </c>
      <c r="E914" s="2" t="str">
        <f t="array" ref="E914">IF(C914="","", IFERROR(INDEX(Barang!$E$2:$E$10001, MATCH(C914, Barang!$B$2:$B$10001, 0)), ""))</f>
        <v>pcs</v>
      </c>
      <c r="F914" s="10">
        <v>20</v>
      </c>
      <c r="G914" s="11">
        <f t="array" ref="G914">IF(C914="","", IFERROR(INDEX(Barang!$F$2:$F$10001, MATCH(C914, Barang!$B$2:$B$10001, 0)) * F914, ""))</f>
        <v>10000</v>
      </c>
      <c r="H914" s="10"/>
      <c r="J914" s="8"/>
      <c r="K914" s="2"/>
      <c r="L914" s="2"/>
      <c r="M914" s="2"/>
      <c r="N914" s="2"/>
      <c r="O914" s="10"/>
      <c r="P914" s="11"/>
      <c r="Q914" s="12"/>
      <c r="R914" s="10">
        <f t="shared" si="3"/>
        <v>-20</v>
      </c>
      <c r="S914" s="10" t="s">
        <v>40</v>
      </c>
      <c r="T914" s="2" t="s">
        <v>40</v>
      </c>
    </row>
    <row r="915" spans="1:20" ht="22.5" customHeight="1" x14ac:dyDescent="0.2">
      <c r="A915" s="13"/>
      <c r="B915" s="2" t="str">
        <f t="array" ref="B915">IF(C915="","", IFERROR(INDEX(Barang!$A$2:$A$10001, MATCH(C915, Barang!$B$2:$B$10001, 0)), "Tidak ditemukan"))</f>
        <v>CLB001</v>
      </c>
      <c r="C915" s="2" t="s">
        <v>39</v>
      </c>
      <c r="D915" s="2" t="str">
        <f t="array" ref="D915">IF(C915="","", IFERROR(INDEX(Barang!$C$2:$C$10001, MATCH(C915, Barang!$B$2:$B$10001, 0)), ""))</f>
        <v>Minuman</v>
      </c>
      <c r="E915" s="2" t="str">
        <f t="array" ref="E915">IF(C915="","", IFERROR(INDEX(Barang!$E$2:$E$10001, MATCH(C915, Barang!$B$2:$B$10001, 0)), ""))</f>
        <v>pcs</v>
      </c>
      <c r="F915" s="10">
        <v>1</v>
      </c>
      <c r="G915" s="11">
        <f t="array" ref="G915">IF(C915="","", IFERROR(INDEX(Barang!$F$2:$F$10001, MATCH(C915, Barang!$B$2:$B$10001, 0)) * F915, ""))</f>
        <v>2500</v>
      </c>
      <c r="H915" s="15"/>
      <c r="J915" s="13"/>
      <c r="K915" s="6"/>
      <c r="L915" s="2"/>
      <c r="M915" s="2"/>
      <c r="N915" s="2"/>
      <c r="O915" s="10"/>
      <c r="P915" s="11"/>
      <c r="Q915" s="12"/>
      <c r="R915" s="10">
        <f t="shared" si="3"/>
        <v>-1</v>
      </c>
      <c r="S915" s="10" t="s">
        <v>40</v>
      </c>
      <c r="T915" s="2" t="s">
        <v>40</v>
      </c>
    </row>
    <row r="916" spans="1:20" ht="22.5" customHeight="1" x14ac:dyDescent="0.2">
      <c r="A916" s="8"/>
      <c r="B916" s="2" t="str">
        <f t="array" ref="B916">IF(C916="","", IFERROR(INDEX(Barang!$A$2:$A$10001, MATCH(C916, Barang!$B$2:$B$10001, 0)), "Tidak ditemukan"))</f>
        <v>MKH001</v>
      </c>
      <c r="C916" s="2" t="s">
        <v>118</v>
      </c>
      <c r="D916" s="2" t="str">
        <f t="array" ref="D916">IF(C916="","", IFERROR(INDEX(Barang!$C$2:$C$10001, MATCH(C916, Barang!$B$2:$B$10001, 0)), ""))</f>
        <v>Makanan</v>
      </c>
      <c r="E916" s="2" t="str">
        <f t="array" ref="E916">IF(C916="","", IFERROR(INDEX(Barang!$E$2:$E$10001, MATCH(C916, Barang!$B$2:$B$10001, 0)), ""))</f>
        <v>pcs</v>
      </c>
      <c r="F916" s="10">
        <v>10</v>
      </c>
      <c r="G916" s="11">
        <f t="array" ref="G916">IF(C916="","", IFERROR(INDEX(Barang!$F$2:$F$10001, MATCH(C916, Barang!$B$2:$B$10001, 0)) * F916, ""))</f>
        <v>35000</v>
      </c>
      <c r="H916" s="10"/>
      <c r="J916" s="8"/>
      <c r="K916" s="2"/>
      <c r="L916" s="2"/>
      <c r="M916" s="2"/>
      <c r="N916" s="2"/>
      <c r="O916" s="10"/>
      <c r="P916" s="11"/>
      <c r="Q916" s="12"/>
      <c r="R916" s="10">
        <f t="shared" si="3"/>
        <v>-10</v>
      </c>
      <c r="S916" s="10" t="s">
        <v>40</v>
      </c>
      <c r="T916" s="2" t="s">
        <v>40</v>
      </c>
    </row>
    <row r="917" spans="1:20" ht="22.5" customHeight="1" x14ac:dyDescent="0.2">
      <c r="A917" s="13"/>
      <c r="B917" s="2" t="str">
        <f t="array" ref="B917">IF(C917="","", IFERROR(INDEX(Barang!$A$2:$A$10001, MATCH(C917, Barang!$B$2:$B$10001, 0)), "Tidak ditemukan"))</f>
        <v>SG7001</v>
      </c>
      <c r="C917" s="2" t="s">
        <v>190</v>
      </c>
      <c r="D917" s="2" t="str">
        <f t="array" ref="D917">IF(C917="","", IFERROR(INDEX(Barang!$C$2:$C$10001, MATCH(C917, Barang!$B$2:$B$10001, 0)), ""))</f>
        <v>Makanan</v>
      </c>
      <c r="E917" s="2" t="str">
        <f t="array" ref="E917">IF(C917="","", IFERROR(INDEX(Barang!$E$2:$E$10001, MATCH(C917, Barang!$B$2:$B$10001, 0)), ""))</f>
        <v>pcs</v>
      </c>
      <c r="F917" s="10">
        <v>1</v>
      </c>
      <c r="G917" s="11">
        <f t="array" ref="G917">IF(C917="","", IFERROR(INDEX(Barang!$F$2:$F$10001, MATCH(C917, Barang!$B$2:$B$10001, 0)) * F917, ""))</f>
        <v>7500</v>
      </c>
      <c r="H917" s="15"/>
      <c r="J917" s="13"/>
      <c r="K917" s="6"/>
      <c r="L917" s="2"/>
      <c r="M917" s="2"/>
      <c r="N917" s="2"/>
      <c r="O917" s="10"/>
      <c r="P917" s="11"/>
      <c r="Q917" s="12"/>
      <c r="R917" s="10">
        <f t="shared" si="3"/>
        <v>-1</v>
      </c>
      <c r="S917" s="10" t="s">
        <v>40</v>
      </c>
      <c r="T917" s="2" t="s">
        <v>40</v>
      </c>
    </row>
    <row r="918" spans="1:20" ht="22.5" customHeight="1" x14ac:dyDescent="0.2">
      <c r="A918" s="8"/>
      <c r="B918" s="2" t="str">
        <f t="array" ref="B918">IF(C918="","", IFERROR(INDEX(Barang!$A$2:$A$10001, MATCH(C918, Barang!$B$2:$B$10001, 0)), "Tidak ditemukan"))</f>
        <v>IDM002</v>
      </c>
      <c r="C918" s="2" t="s">
        <v>36</v>
      </c>
      <c r="D918" s="2" t="str">
        <f t="array" ref="D918">IF(C918="","", IFERROR(INDEX(Barang!$C$2:$C$10001, MATCH(C918, Barang!$B$2:$B$10001, 0)), ""))</f>
        <v>Minuman</v>
      </c>
      <c r="E918" s="2" t="str">
        <f t="array" ref="E918">IF(C918="","", IFERROR(INDEX(Barang!$E$2:$E$10001, MATCH(C918, Barang!$B$2:$B$10001, 0)), ""))</f>
        <v>pcs</v>
      </c>
      <c r="F918" s="10">
        <v>6</v>
      </c>
      <c r="G918" s="11">
        <f t="array" ref="G918">IF(C918="","", IFERROR(INDEX(Barang!$F$2:$F$10001, MATCH(C918, Barang!$B$2:$B$10001, 0)) * F918, ""))</f>
        <v>9000</v>
      </c>
      <c r="H918" s="10"/>
      <c r="J918" s="8"/>
      <c r="K918" s="2"/>
      <c r="L918" s="2"/>
      <c r="M918" s="2"/>
      <c r="N918" s="2"/>
      <c r="O918" s="10"/>
      <c r="P918" s="11"/>
      <c r="Q918" s="12"/>
      <c r="R918" s="10">
        <f t="shared" si="3"/>
        <v>-6</v>
      </c>
      <c r="S918" s="10" t="s">
        <v>40</v>
      </c>
      <c r="T918" s="2" t="s">
        <v>40</v>
      </c>
    </row>
    <row r="919" spans="1:20" ht="22.5" customHeight="1" x14ac:dyDescent="0.2">
      <c r="A919" s="13"/>
      <c r="B919" s="2" t="str">
        <f t="array" ref="B919">IF(C919="","", IFERROR(INDEX(Barang!$A$2:$A$10001, MATCH(C919, Barang!$B$2:$B$10001, 0)), "Tidak ditemukan"))</f>
        <v>RTP001</v>
      </c>
      <c r="C919" s="2" t="s">
        <v>534</v>
      </c>
      <c r="D919" s="2" t="str">
        <f t="array" ref="D919">IF(C919="","", IFERROR(INDEX(Barang!$C$2:$C$10001, MATCH(C919, Barang!$B$2:$B$10001, 0)), ""))</f>
        <v>Makanan</v>
      </c>
      <c r="E919" s="2" t="str">
        <f t="array" ref="E919">IF(C919="","", IFERROR(INDEX(Barang!$E$2:$E$10001, MATCH(C919, Barang!$B$2:$B$10001, 0)), ""))</f>
        <v>pcs</v>
      </c>
      <c r="F919" s="10">
        <v>1</v>
      </c>
      <c r="G919" s="11">
        <f t="array" ref="G919">IF(C919="","", IFERROR(INDEX(Barang!$F$2:$F$10001, MATCH(C919, Barang!$B$2:$B$10001, 0)) * F919, ""))</f>
        <v>2000</v>
      </c>
      <c r="H919" s="15"/>
      <c r="J919" s="13"/>
      <c r="K919" s="6"/>
      <c r="L919" s="2"/>
      <c r="M919" s="2"/>
      <c r="N919" s="2"/>
      <c r="O919" s="10"/>
      <c r="P919" s="11"/>
      <c r="Q919" s="12"/>
      <c r="R919" s="10">
        <f t="shared" si="3"/>
        <v>-1</v>
      </c>
      <c r="S919" s="10" t="s">
        <v>40</v>
      </c>
      <c r="T919" s="2" t="s">
        <v>40</v>
      </c>
    </row>
    <row r="920" spans="1:20" ht="22.5" customHeight="1" x14ac:dyDescent="0.2">
      <c r="A920" s="8">
        <v>46025</v>
      </c>
      <c r="B920" s="2" t="str">
        <f t="array" ref="B920">IF(C920="","", IFERROR(INDEX(Barang!$A$2:$A$10001, MATCH(C920, Barang!$B$2:$B$10001, 0)), "Tidak ditemukan"))</f>
        <v>TLR2</v>
      </c>
      <c r="C920" s="2" t="s">
        <v>135</v>
      </c>
      <c r="D920" s="2" t="str">
        <f t="array" ref="D920">IF(C920="","", IFERROR(INDEX(Barang!$C$2:$C$10001, MATCH(C920, Barang!$B$2:$B$10001, 0)), ""))</f>
        <v>Sembako</v>
      </c>
      <c r="E920" s="2" t="str">
        <f t="array" ref="E920">IF(C920="","", IFERROR(INDEX(Barang!$E$2:$E$10001, MATCH(C920, Barang!$B$2:$B$10001, 0)), ""))</f>
        <v>kg</v>
      </c>
      <c r="F920" s="10">
        <v>20</v>
      </c>
      <c r="G920" s="11">
        <f t="array" ref="G920">IF(C920="","", IFERROR(INDEX(Barang!$F$2:$F$10001, MATCH(C920, Barang!$B$2:$B$10001, 0)) * F920, ""))</f>
        <v>310000</v>
      </c>
      <c r="H920" s="10"/>
      <c r="J920" s="8"/>
      <c r="K920" s="2"/>
      <c r="L920" s="2"/>
      <c r="M920" s="2"/>
      <c r="N920" s="2"/>
      <c r="O920" s="10"/>
      <c r="P920" s="11"/>
      <c r="Q920" s="12"/>
      <c r="R920" s="10">
        <f t="shared" si="3"/>
        <v>-20</v>
      </c>
      <c r="S920" s="10" t="s">
        <v>40</v>
      </c>
      <c r="T920" s="2" t="s">
        <v>40</v>
      </c>
    </row>
    <row r="921" spans="1:20" ht="22.5" customHeight="1" x14ac:dyDescent="0.2">
      <c r="A921" s="13"/>
      <c r="B921" s="2" t="str">
        <f t="array" ref="B921">IF(C921="","", IFERROR(INDEX(Barang!$A$2:$A$10001, MATCH(C921, Barang!$B$2:$B$10001, 0)), "Tidak ditemukan"))</f>
        <v>TPL2</v>
      </c>
      <c r="C921" s="2" t="s">
        <v>66</v>
      </c>
      <c r="D921" s="2" t="str">
        <f t="array" ref="D921">IF(C921="","", IFERROR(INDEX(Barang!$C$2:$C$10001, MATCH(C921, Barang!$B$2:$B$10001, 0)), ""))</f>
        <v>Minyak</v>
      </c>
      <c r="E921" s="2" t="str">
        <f t="array" ref="E921">IF(C921="","", IFERROR(INDEX(Barang!$E$2:$E$10001, MATCH(C921, Barang!$B$2:$B$10001, 0)), ""))</f>
        <v>Liter</v>
      </c>
      <c r="F921" s="10">
        <v>10</v>
      </c>
      <c r="G921" s="11">
        <f t="array" ref="G921">IF(C921="","", IFERROR(INDEX(Barang!$F$2:$F$10001, MATCH(C921, Barang!$B$2:$B$10001, 0)) * F921, ""))</f>
        <v>400000</v>
      </c>
      <c r="H921" s="15"/>
      <c r="J921" s="13"/>
      <c r="K921" s="6"/>
      <c r="L921" s="2"/>
      <c r="M921" s="2"/>
      <c r="N921" s="2"/>
      <c r="O921" s="10"/>
      <c r="P921" s="11"/>
      <c r="Q921" s="12"/>
      <c r="R921" s="10">
        <f t="shared" si="3"/>
        <v>-10</v>
      </c>
      <c r="S921" s="10" t="s">
        <v>40</v>
      </c>
      <c r="T921" s="2" t="s">
        <v>40</v>
      </c>
    </row>
    <row r="922" spans="1:20" ht="22.5" customHeight="1" x14ac:dyDescent="0.2">
      <c r="A922" s="8"/>
      <c r="B922" s="2" t="str">
        <f t="array" ref="B922">IF(C922="","", IFERROR(INDEX(Barang!$A$2:$A$10001, MATCH(C922, Barang!$B$2:$B$10001, 0)), "Tidak ditemukan"))</f>
        <v>GL1001</v>
      </c>
      <c r="C922" s="2" t="s">
        <v>49</v>
      </c>
      <c r="D922" s="2" t="str">
        <f t="array" ref="D922">IF(C922="","", IFERROR(INDEX(Barang!$C$2:$C$10001, MATCH(C922, Barang!$B$2:$B$10001, 0)), ""))</f>
        <v>Sembako</v>
      </c>
      <c r="E922" s="2" t="str">
        <f t="array" ref="E922">IF(C922="","", IFERROR(INDEX(Barang!$E$2:$E$10001, MATCH(C922, Barang!$B$2:$B$10001, 0)), ""))</f>
        <v>kg</v>
      </c>
      <c r="F922" s="10">
        <v>20</v>
      </c>
      <c r="G922" s="11">
        <f t="array" ref="G922">IF(C922="","", IFERROR(INDEX(Barang!$F$2:$F$10001, MATCH(C922, Barang!$B$2:$B$10001, 0)) * F922, ""))</f>
        <v>330000</v>
      </c>
      <c r="H922" s="10"/>
      <c r="J922" s="8"/>
      <c r="K922" s="2"/>
      <c r="L922" s="2"/>
      <c r="M922" s="2"/>
      <c r="N922" s="2"/>
      <c r="O922" s="10"/>
      <c r="P922" s="11"/>
      <c r="Q922" s="12"/>
      <c r="R922" s="10">
        <f t="shared" si="3"/>
        <v>-20</v>
      </c>
      <c r="S922" s="10" t="s">
        <v>40</v>
      </c>
      <c r="T922" s="2" t="s">
        <v>40</v>
      </c>
    </row>
    <row r="923" spans="1:20" ht="22.5" customHeight="1" x14ac:dyDescent="0.2">
      <c r="A923" s="13"/>
      <c r="B923" s="2" t="str">
        <f t="array" ref="B923">IF(C923="","", IFERROR(INDEX(Barang!$A$2:$A$10001, MATCH(C923, Barang!$B$2:$B$10001, 0)), "Tidak ditemukan"))</f>
        <v>GDY001</v>
      </c>
      <c r="C923" s="2" t="s">
        <v>189</v>
      </c>
      <c r="D923" s="2" t="str">
        <f t="array" ref="D923">IF(C923="","", IFERROR(INDEX(Barang!$C$2:$C$10001, MATCH(C923, Barang!$B$2:$B$10001, 0)), ""))</f>
        <v>Minuman</v>
      </c>
      <c r="E923" s="2" t="str">
        <f t="array" ref="E923">IF(C923="","", IFERROR(INDEX(Barang!$E$2:$E$10001, MATCH(C923, Barang!$B$2:$B$10001, 0)), ""))</f>
        <v>pcs</v>
      </c>
      <c r="F923" s="10">
        <v>2</v>
      </c>
      <c r="G923" s="11">
        <f t="array" ref="G923">IF(C923="","", IFERROR(INDEX(Barang!$F$2:$F$10001, MATCH(C923, Barang!$B$2:$B$10001, 0)) * F923, ""))</f>
        <v>5000</v>
      </c>
      <c r="H923" s="15"/>
      <c r="J923" s="13"/>
      <c r="K923" s="6"/>
      <c r="L923" s="2"/>
      <c r="M923" s="2"/>
      <c r="N923" s="2"/>
      <c r="O923" s="10"/>
      <c r="P923" s="11"/>
      <c r="Q923" s="12"/>
      <c r="R923" s="10">
        <f t="shared" si="3"/>
        <v>-2</v>
      </c>
      <c r="S923" s="10" t="s">
        <v>40</v>
      </c>
      <c r="T923" s="2" t="s">
        <v>40</v>
      </c>
    </row>
    <row r="924" spans="1:20" ht="22.5" customHeight="1" x14ac:dyDescent="0.2">
      <c r="A924" s="8"/>
      <c r="B924" s="2" t="str">
        <f t="array" ref="B924">IF(C924="","", IFERROR(INDEX(Barang!$A$2:$A$10001, MATCH(C924, Barang!$B$2:$B$10001, 0)), "Tidak ditemukan"))</f>
        <v>RTG001</v>
      </c>
      <c r="C924" s="2" t="s">
        <v>595</v>
      </c>
      <c r="D924" s="2" t="str">
        <f t="array" ref="D924">IF(C924="","", IFERROR(INDEX(Barang!$C$2:$C$10001, MATCH(C924, Barang!$B$2:$B$10001, 0)), ""))</f>
        <v>Makanan</v>
      </c>
      <c r="E924" s="2" t="str">
        <f t="array" ref="E924">IF(C924="","", IFERROR(INDEX(Barang!$E$2:$E$10001, MATCH(C924, Barang!$B$2:$B$10001, 0)), ""))</f>
        <v>pcs</v>
      </c>
      <c r="F924" s="10">
        <v>5</v>
      </c>
      <c r="G924" s="11">
        <f t="array" ref="G924">IF(C924="","", IFERROR(INDEX(Barang!$F$2:$F$10001, MATCH(C924, Barang!$B$2:$B$10001, 0)) * F924, ""))</f>
        <v>12500</v>
      </c>
      <c r="H924" s="10"/>
      <c r="J924" s="8"/>
      <c r="K924" s="2"/>
      <c r="L924" s="2"/>
      <c r="M924" s="2"/>
      <c r="N924" s="2"/>
      <c r="O924" s="10"/>
      <c r="P924" s="11"/>
      <c r="Q924" s="12"/>
      <c r="R924" s="10">
        <f t="shared" si="3"/>
        <v>-5</v>
      </c>
      <c r="S924" s="10" t="s">
        <v>40</v>
      </c>
      <c r="T924" s="2" t="s">
        <v>40</v>
      </c>
    </row>
    <row r="925" spans="1:20" ht="22.5" customHeight="1" x14ac:dyDescent="0.2">
      <c r="A925" s="13"/>
      <c r="B925" s="2" t="str">
        <f t="array" ref="B925">IF(C925="","", IFERROR(INDEX(Barang!$A$2:$A$10001, MATCH(C925, Barang!$B$2:$B$10001, 0)), "Tidak ditemukan"))</f>
        <v>GCC001</v>
      </c>
      <c r="C925" s="2" t="s">
        <v>130</v>
      </c>
      <c r="D925" s="2" t="str">
        <f t="array" ref="D925">IF(C925="","", IFERROR(INDEX(Barang!$C$2:$C$10001, MATCH(C925, Barang!$B$2:$B$10001, 0)), ""))</f>
        <v>Makanan</v>
      </c>
      <c r="E925" s="2" t="str">
        <f t="array" ref="E925">IF(C925="","", IFERROR(INDEX(Barang!$E$2:$E$10001, MATCH(C925, Barang!$B$2:$B$10001, 0)), ""))</f>
        <v>pcs</v>
      </c>
      <c r="F925" s="10">
        <v>1</v>
      </c>
      <c r="G925" s="11">
        <f t="array" ref="G925">IF(C925="","", IFERROR(INDEX(Barang!$F$2:$F$10001, MATCH(C925, Barang!$B$2:$B$10001, 0)) * F925, ""))</f>
        <v>2000</v>
      </c>
      <c r="H925" s="15"/>
      <c r="J925" s="13"/>
      <c r="K925" s="6"/>
      <c r="L925" s="2"/>
      <c r="M925" s="2"/>
      <c r="N925" s="2"/>
      <c r="O925" s="10"/>
      <c r="P925" s="11"/>
      <c r="Q925" s="12"/>
      <c r="R925" s="10">
        <f t="shared" si="3"/>
        <v>-1</v>
      </c>
      <c r="S925" s="10" t="s">
        <v>40</v>
      </c>
      <c r="T925" s="2" t="s">
        <v>40</v>
      </c>
    </row>
    <row r="926" spans="1:20" ht="22.5" customHeight="1" x14ac:dyDescent="0.2">
      <c r="A926" s="8"/>
      <c r="B926" s="2" t="str">
        <f t="array" ref="B926">IF(C926="","", IFERROR(INDEX(Barang!$A$2:$A$10001, MATCH(C926, Barang!$B$2:$B$10001, 0)), "Tidak ditemukan"))</f>
        <v>APT001</v>
      </c>
      <c r="C926" s="2" t="s">
        <v>242</v>
      </c>
      <c r="D926" s="2" t="str">
        <f t="array" ref="D926">IF(C926="","", IFERROR(INDEX(Barang!$C$2:$C$10001, MATCH(C926, Barang!$B$2:$B$10001, 0)), ""))</f>
        <v>Makanan</v>
      </c>
      <c r="E926" s="2" t="str">
        <f t="array" ref="E926">IF(C926="","", IFERROR(INDEX(Barang!$E$2:$E$10001, MATCH(C926, Barang!$B$2:$B$10001, 0)), ""))</f>
        <v>pcs</v>
      </c>
      <c r="F926" s="10">
        <v>1</v>
      </c>
      <c r="G926" s="11">
        <f t="array" ref="G926">IF(C926="","", IFERROR(INDEX(Barang!$F$2:$F$10001, MATCH(C926, Barang!$B$2:$B$10001, 0)) * F926, ""))</f>
        <v>2000</v>
      </c>
      <c r="H926" s="10"/>
      <c r="J926" s="8"/>
      <c r="K926" s="2"/>
      <c r="L926" s="2"/>
      <c r="M926" s="2"/>
      <c r="N926" s="2"/>
      <c r="O926" s="10"/>
      <c r="P926" s="11"/>
      <c r="Q926" s="12"/>
      <c r="R926" s="10">
        <f t="shared" si="3"/>
        <v>-1</v>
      </c>
      <c r="S926" s="10" t="s">
        <v>40</v>
      </c>
      <c r="T926" s="2" t="s">
        <v>40</v>
      </c>
    </row>
    <row r="927" spans="1:20" ht="22.5" customHeight="1" x14ac:dyDescent="0.2">
      <c r="A927" s="13"/>
      <c r="B927" s="2" t="str">
        <f t="array" ref="B927">IF(C927="","", IFERROR(INDEX(Barang!$A$2:$A$10001, MATCH(C927, Barang!$B$2:$B$10001, 0)), "Tidak ditemukan"))</f>
        <v>GRR001</v>
      </c>
      <c r="C927" s="2" t="s">
        <v>141</v>
      </c>
      <c r="D927" s="2" t="str">
        <f t="array" ref="D927">IF(C927="","", IFERROR(INDEX(Barang!$C$2:$C$10001, MATCH(C927, Barang!$B$2:$B$10001, 0)), ""))</f>
        <v>Makanan</v>
      </c>
      <c r="E927" s="2" t="str">
        <f t="array" ref="E927">IF(C927="","", IFERROR(INDEX(Barang!$E$2:$E$10001, MATCH(C927, Barang!$B$2:$B$10001, 0)), ""))</f>
        <v>pcs</v>
      </c>
      <c r="F927" s="10">
        <v>1</v>
      </c>
      <c r="G927" s="11">
        <f t="array" ref="G927">IF(C927="","", IFERROR(INDEX(Barang!$F$2:$F$10001, MATCH(C927, Barang!$B$2:$B$10001, 0)) * F927, ""))</f>
        <v>500</v>
      </c>
      <c r="H927" s="15"/>
      <c r="J927" s="13"/>
      <c r="K927" s="6"/>
      <c r="L927" s="2"/>
      <c r="M927" s="2"/>
      <c r="N927" s="2"/>
      <c r="O927" s="10"/>
      <c r="P927" s="11"/>
      <c r="Q927" s="12"/>
      <c r="R927" s="10">
        <f t="shared" si="3"/>
        <v>-1</v>
      </c>
      <c r="S927" s="10" t="s">
        <v>40</v>
      </c>
      <c r="T927" s="2" t="s">
        <v>40</v>
      </c>
    </row>
    <row r="928" spans="1:20" ht="22.5" customHeight="1" x14ac:dyDescent="0.2">
      <c r="A928" s="8"/>
      <c r="B928" s="2" t="str">
        <f t="array" ref="B928">IF(C928="","", IFERROR(INDEX(Barang!$A$2:$A$10001, MATCH(C928, Barang!$B$2:$B$10001, 0)), "Tidak ditemukan"))</f>
        <v>TGJ02</v>
      </c>
      <c r="C928" s="2" t="s">
        <v>410</v>
      </c>
      <c r="D928" s="2" t="str">
        <f t="array" ref="D928">IF(C928="","", IFERROR(INDEX(Barang!$C$2:$C$10001, MATCH(C928, Barang!$B$2:$B$10001, 0)), ""))</f>
        <v>Bumbu</v>
      </c>
      <c r="E928" s="2" t="str">
        <f t="array" ref="E928">IF(C928="","", IFERROR(INDEX(Barang!$E$2:$E$10001, MATCH(C928, Barang!$B$2:$B$10001, 0)), ""))</f>
        <v>kg</v>
      </c>
      <c r="F928" s="10">
        <v>5</v>
      </c>
      <c r="G928" s="11">
        <f t="array" ref="G928">IF(C928="","", IFERROR(INDEX(Barang!$F$2:$F$10001, MATCH(C928, Barang!$B$2:$B$10001, 0)) * F928, ""))</f>
        <v>17500</v>
      </c>
      <c r="H928" s="10"/>
      <c r="J928" s="8"/>
      <c r="K928" s="2"/>
      <c r="L928" s="2"/>
      <c r="M928" s="2"/>
      <c r="N928" s="2"/>
      <c r="O928" s="10"/>
      <c r="P928" s="11"/>
      <c r="Q928" s="12"/>
      <c r="R928" s="10">
        <f t="shared" si="3"/>
        <v>-5</v>
      </c>
      <c r="S928" s="10" t="s">
        <v>40</v>
      </c>
      <c r="T928" s="2" t="s">
        <v>40</v>
      </c>
    </row>
    <row r="929" spans="1:20" ht="22.5" customHeight="1" x14ac:dyDescent="0.2">
      <c r="A929" s="13"/>
      <c r="B929" s="2" t="str">
        <f t="array" ref="B929">IF(C929="","", IFERROR(INDEX(Barang!$A$2:$A$10001, MATCH(C929, Barang!$B$2:$B$10001, 0)), "Tidak ditemukan"))</f>
        <v>YP500</v>
      </c>
      <c r="C929" s="2" t="s">
        <v>19</v>
      </c>
      <c r="D929" s="2" t="str">
        <f t="array" ref="D929">IF(C929="","", IFERROR(INDEX(Barang!$C$2:$C$10001, MATCH(C929, Barang!$B$2:$B$10001, 0)), ""))</f>
        <v>Makanan</v>
      </c>
      <c r="E929" s="2" t="str">
        <f t="array" ref="E929">IF(C929="","", IFERROR(INDEX(Barang!$E$2:$E$10001, MATCH(C929, Barang!$B$2:$B$10001, 0)), ""))</f>
        <v>pcs</v>
      </c>
      <c r="F929" s="10">
        <v>1</v>
      </c>
      <c r="G929" s="11">
        <f t="array" ref="G929">IF(C929="","", IFERROR(INDEX(Barang!$F$2:$F$10001, MATCH(C929, Barang!$B$2:$B$10001, 0)) * F929, ""))</f>
        <v>500</v>
      </c>
      <c r="H929" s="15"/>
      <c r="J929" s="13"/>
      <c r="K929" s="6"/>
      <c r="L929" s="2"/>
      <c r="M929" s="2"/>
      <c r="N929" s="2"/>
      <c r="O929" s="10"/>
      <c r="P929" s="11"/>
      <c r="Q929" s="12"/>
      <c r="R929" s="10">
        <f t="shared" si="3"/>
        <v>-1</v>
      </c>
      <c r="S929" s="10" t="s">
        <v>40</v>
      </c>
      <c r="T929" s="2" t="s">
        <v>40</v>
      </c>
    </row>
    <row r="930" spans="1:20" ht="22.5" customHeight="1" x14ac:dyDescent="0.2">
      <c r="A930" s="8"/>
      <c r="B930" s="2" t="str">
        <f t="array" ref="B930">IF(C930="","", IFERROR(INDEX(Barang!$A$2:$A$10001, MATCH(C930, Barang!$B$2:$B$10001, 0)), "Tidak ditemukan"))</f>
        <v>MKH001</v>
      </c>
      <c r="C930" s="2" t="s">
        <v>118</v>
      </c>
      <c r="D930" s="2" t="str">
        <f t="array" ref="D930">IF(C930="","", IFERROR(INDEX(Barang!$C$2:$C$10001, MATCH(C930, Barang!$B$2:$B$10001, 0)), ""))</f>
        <v>Makanan</v>
      </c>
      <c r="E930" s="2" t="str">
        <f t="array" ref="E930">IF(C930="","", IFERROR(INDEX(Barang!$E$2:$E$10001, MATCH(C930, Barang!$B$2:$B$10001, 0)), ""))</f>
        <v>pcs</v>
      </c>
      <c r="F930" s="10">
        <v>45</v>
      </c>
      <c r="G930" s="11">
        <f t="array" ref="G930">IF(C930="","", IFERROR(INDEX(Barang!$F$2:$F$10001, MATCH(C930, Barang!$B$2:$B$10001, 0)) * F930, ""))</f>
        <v>157500</v>
      </c>
      <c r="H930" s="10"/>
      <c r="J930" s="8"/>
      <c r="K930" s="2"/>
      <c r="L930" s="2"/>
      <c r="M930" s="2"/>
      <c r="N930" s="2"/>
      <c r="O930" s="10"/>
      <c r="P930" s="11"/>
      <c r="Q930" s="12"/>
      <c r="R930" s="10">
        <f t="shared" si="3"/>
        <v>-45</v>
      </c>
      <c r="S930" s="10" t="s">
        <v>40</v>
      </c>
      <c r="T930" s="2" t="s">
        <v>40</v>
      </c>
    </row>
    <row r="931" spans="1:20" ht="22.5" customHeight="1" x14ac:dyDescent="0.2">
      <c r="A931" s="13"/>
      <c r="B931" s="2" t="str">
        <f t="array" ref="B931">IF(C931="","", IFERROR(INDEX(Barang!$A$2:$A$10001, MATCH(C931, Barang!$B$2:$B$10001, 0)), "Tidak ditemukan"))</f>
        <v>BC001</v>
      </c>
      <c r="C931" s="2" t="s">
        <v>26</v>
      </c>
      <c r="D931" s="2" t="str">
        <f t="array" ref="D931">IF(C931="","", IFERROR(INDEX(Barang!$C$2:$C$10001, MATCH(C931, Barang!$B$2:$B$10001, 0)), ""))</f>
        <v>Bumbu</v>
      </c>
      <c r="E931" s="2" t="str">
        <f t="array" ref="E931">IF(C931="","", IFERROR(INDEX(Barang!$E$2:$E$10001, MATCH(C931, Barang!$B$2:$B$10001, 0)), ""))</f>
        <v>pcs</v>
      </c>
      <c r="F931" s="10">
        <v>1</v>
      </c>
      <c r="G931" s="11">
        <f t="array" ref="G931">IF(C931="","", IFERROR(INDEX(Barang!$F$2:$F$10001, MATCH(C931, Barang!$B$2:$B$10001, 0)) * F931, ""))</f>
        <v>1000</v>
      </c>
      <c r="H931" s="15"/>
      <c r="J931" s="13"/>
      <c r="K931" s="6"/>
      <c r="L931" s="2"/>
      <c r="M931" s="2"/>
      <c r="N931" s="2"/>
      <c r="O931" s="10"/>
      <c r="P931" s="11"/>
      <c r="Q931" s="12"/>
      <c r="R931" s="10">
        <f t="shared" si="3"/>
        <v>-1</v>
      </c>
      <c r="S931" s="10" t="s">
        <v>40</v>
      </c>
      <c r="T931" s="2" t="s">
        <v>40</v>
      </c>
    </row>
    <row r="932" spans="1:20" ht="22.5" customHeight="1" x14ac:dyDescent="0.2">
      <c r="A932" s="8"/>
      <c r="B932" s="2" t="str">
        <f t="array" ref="B932">IF(C932="","", IFERROR(INDEX(Barang!$A$2:$A$10001, MATCH(C932, Barang!$B$2:$B$10001, 0)), "Tidak ditemukan"))</f>
        <v>SKB001</v>
      </c>
      <c r="C932" s="2" t="s">
        <v>9</v>
      </c>
      <c r="D932" s="2" t="str">
        <f t="array" ref="D932">IF(C932="","", IFERROR(INDEX(Barang!$C$2:$C$10001, MATCH(C932, Barang!$B$2:$B$10001, 0)), ""))</f>
        <v>Detergen</v>
      </c>
      <c r="E932" s="2" t="str">
        <f t="array" ref="E932">IF(C932="","", IFERROR(INDEX(Barang!$E$2:$E$10001, MATCH(C932, Barang!$B$2:$B$10001, 0)), ""))</f>
        <v>pcs</v>
      </c>
      <c r="F932" s="10">
        <v>1</v>
      </c>
      <c r="G932" s="11">
        <f t="array" ref="G932">IF(C932="","", IFERROR(INDEX(Barang!$F$2:$F$10001, MATCH(C932, Barang!$B$2:$B$10001, 0)) * F932, ""))</f>
        <v>5000</v>
      </c>
      <c r="H932" s="10"/>
      <c r="J932" s="8"/>
      <c r="K932" s="2"/>
      <c r="L932" s="2"/>
      <c r="M932" s="2"/>
      <c r="N932" s="2"/>
      <c r="O932" s="10"/>
      <c r="P932" s="11"/>
      <c r="Q932" s="12"/>
      <c r="R932" s="10">
        <f t="shared" si="3"/>
        <v>-1</v>
      </c>
      <c r="S932" s="10" t="s">
        <v>40</v>
      </c>
      <c r="T932" s="2" t="s">
        <v>40</v>
      </c>
    </row>
    <row r="933" spans="1:20" ht="22.5" customHeight="1" x14ac:dyDescent="0.2">
      <c r="A933" s="13">
        <v>46026</v>
      </c>
      <c r="B933" s="2" t="str">
        <f t="array" ref="B933">IF(C933="","", IFERROR(INDEX(Barang!$A$2:$A$10001, MATCH(C933, Barang!$B$2:$B$10001, 0)), "Tidak ditemukan"))</f>
        <v>APT001</v>
      </c>
      <c r="C933" s="2" t="s">
        <v>242</v>
      </c>
      <c r="D933" s="2" t="str">
        <f t="array" ref="D933">IF(C933="","", IFERROR(INDEX(Barang!$C$2:$C$10001, MATCH(C933, Barang!$B$2:$B$10001, 0)), ""))</f>
        <v>Makanan</v>
      </c>
      <c r="E933" s="2" t="str">
        <f t="array" ref="E933">IF(C933="","", IFERROR(INDEX(Barang!$E$2:$E$10001, MATCH(C933, Barang!$B$2:$B$10001, 0)), ""))</f>
        <v>pcs</v>
      </c>
      <c r="F933" s="10">
        <v>2</v>
      </c>
      <c r="G933" s="11">
        <f t="array" ref="G933">IF(C933="","", IFERROR(INDEX(Barang!$F$2:$F$10001, MATCH(C933, Barang!$B$2:$B$10001, 0)) * F933, ""))</f>
        <v>4000</v>
      </c>
      <c r="H933" s="15"/>
      <c r="J933" s="13"/>
      <c r="K933" s="6"/>
      <c r="L933" s="2"/>
      <c r="M933" s="2"/>
      <c r="N933" s="2"/>
      <c r="O933" s="10"/>
      <c r="P933" s="11"/>
      <c r="Q933" s="12"/>
      <c r="R933" s="10">
        <f t="shared" si="3"/>
        <v>-2</v>
      </c>
      <c r="S933" s="10" t="s">
        <v>40</v>
      </c>
      <c r="T933" s="2" t="s">
        <v>40</v>
      </c>
    </row>
    <row r="934" spans="1:20" ht="22.5" customHeight="1" x14ac:dyDescent="0.2">
      <c r="A934" s="8"/>
      <c r="B934" s="2" t="str">
        <f t="array" ref="B934">IF(C934="","", IFERROR(INDEX(Barang!$A$2:$A$10001, MATCH(C934, Barang!$B$2:$B$10001, 0)), "Tidak ditemukan"))</f>
        <v>OKJ1</v>
      </c>
      <c r="C934" s="2" t="s">
        <v>723</v>
      </c>
      <c r="D934" s="2" t="str">
        <f t="array" ref="D934">IF(C934="","", IFERROR(INDEX(Barang!$C$2:$C$10001, MATCH(C934, Barang!$B$2:$B$10001, 0)), ""))</f>
        <v>Minuman</v>
      </c>
      <c r="E934" s="2" t="str">
        <f t="array" ref="E934">IF(C934="","", IFERROR(INDEX(Barang!$E$2:$E$10001, MATCH(C934, Barang!$B$2:$B$10001, 0)), ""))</f>
        <v>pcs</v>
      </c>
      <c r="F934" s="10">
        <v>2</v>
      </c>
      <c r="G934" s="11">
        <f t="array" ref="G934">IF(C934="","", IFERROR(INDEX(Barang!$F$2:$F$10001, MATCH(C934, Barang!$B$2:$B$10001, 0)) * F934, ""))</f>
        <v>2000</v>
      </c>
      <c r="H934" s="10"/>
      <c r="J934" s="8"/>
      <c r="K934" s="2"/>
      <c r="L934" s="2"/>
      <c r="M934" s="2"/>
      <c r="N934" s="2"/>
      <c r="O934" s="10"/>
      <c r="P934" s="11"/>
      <c r="Q934" s="12"/>
      <c r="R934" s="10">
        <f t="shared" si="3"/>
        <v>-2</v>
      </c>
      <c r="S934" s="10" t="s">
        <v>40</v>
      </c>
      <c r="T934" s="2" t="s">
        <v>40</v>
      </c>
    </row>
    <row r="935" spans="1:20" ht="22.5" customHeight="1" x14ac:dyDescent="0.2">
      <c r="A935" s="13"/>
      <c r="B935" s="2" t="str">
        <f t="array" ref="B935">IF(C935="","", IFERROR(INDEX(Barang!$A$2:$A$10001, MATCH(C935, Barang!$B$2:$B$10001, 0)), "Tidak ditemukan"))</f>
        <v>DLN02</v>
      </c>
      <c r="C935" s="2" t="s">
        <v>493</v>
      </c>
      <c r="D935" s="2" t="str">
        <f t="array" ref="D935">IF(C935="","", IFERROR(INDEX(Barang!$C$2:$C$10001, MATCH(C935, Barang!$B$2:$B$10001, 0)), ""))</f>
        <v>Makanan</v>
      </c>
      <c r="E935" s="2" t="str">
        <f t="array" ref="E935">IF(C935="","", IFERROR(INDEX(Barang!$E$2:$E$10001, MATCH(C935, Barang!$B$2:$B$10001, 0)), ""))</f>
        <v>pcs</v>
      </c>
      <c r="F935" s="10">
        <v>7</v>
      </c>
      <c r="G935" s="11">
        <f t="array" ref="G935">IF(C935="","", IFERROR(INDEX(Barang!$F$2:$F$10001, MATCH(C935, Barang!$B$2:$B$10001, 0)) * F935, ""))</f>
        <v>14000</v>
      </c>
      <c r="H935" s="15"/>
      <c r="J935" s="13"/>
      <c r="K935" s="6"/>
      <c r="L935" s="2"/>
      <c r="M935" s="2"/>
      <c r="N935" s="2"/>
      <c r="O935" s="10"/>
      <c r="P935" s="11"/>
      <c r="Q935" s="12"/>
      <c r="R935" s="10">
        <f t="shared" si="3"/>
        <v>-7</v>
      </c>
      <c r="S935" s="10" t="s">
        <v>40</v>
      </c>
      <c r="T935" s="2" t="s">
        <v>40</v>
      </c>
    </row>
    <row r="936" spans="1:20" ht="22.5" customHeight="1" x14ac:dyDescent="0.2">
      <c r="A936" s="8"/>
      <c r="B936" s="2" t="str">
        <f t="array" ref="B936">IF(C936="","", IFERROR(INDEX(Barang!$A$2:$A$10001, MATCH(C936, Barang!$B$2:$B$10001, 0)), "Tidak ditemukan"))</f>
        <v>PLP001</v>
      </c>
      <c r="C936" s="2" t="s">
        <v>299</v>
      </c>
      <c r="D936" s="2" t="str">
        <f t="array" ref="D936">IF(C936="","", IFERROR(INDEX(Barang!$C$2:$C$10001, MATCH(C936, Barang!$B$2:$B$10001, 0)), ""))</f>
        <v>Makanan</v>
      </c>
      <c r="E936" s="2" t="str">
        <f t="array" ref="E936">IF(C936="","", IFERROR(INDEX(Barang!$E$2:$E$10001, MATCH(C936, Barang!$B$2:$B$10001, 0)), ""))</f>
        <v>pcs</v>
      </c>
      <c r="F936" s="10">
        <v>1</v>
      </c>
      <c r="G936" s="11">
        <f t="array" ref="G936">IF(C936="","", IFERROR(INDEX(Barang!$F$2:$F$10001, MATCH(C936, Barang!$B$2:$B$10001, 0)) * F936, ""))</f>
        <v>2000</v>
      </c>
      <c r="H936" s="10"/>
      <c r="J936" s="8"/>
      <c r="K936" s="2"/>
      <c r="L936" s="2"/>
      <c r="M936" s="2"/>
      <c r="N936" s="2"/>
      <c r="O936" s="10"/>
      <c r="P936" s="11"/>
      <c r="Q936" s="12"/>
      <c r="R936" s="10">
        <f t="shared" si="3"/>
        <v>-1</v>
      </c>
      <c r="S936" s="10" t="s">
        <v>40</v>
      </c>
      <c r="T936" s="2" t="s">
        <v>40</v>
      </c>
    </row>
    <row r="937" spans="1:20" ht="22.5" customHeight="1" x14ac:dyDescent="0.2">
      <c r="A937" s="13"/>
      <c r="B937" s="2" t="str">
        <f t="array" ref="B937">IF(C937="","", IFERROR(INDEX(Barang!$A$2:$A$10001, MATCH(C937, Barang!$B$2:$B$10001, 0)), "Tidak ditemukan"))</f>
        <v>GPT001</v>
      </c>
      <c r="C937" s="2" t="s">
        <v>52</v>
      </c>
      <c r="D937" s="2" t="str">
        <f t="array" ref="D937">IF(C937="","", IFERROR(INDEX(Barang!$C$2:$C$10001, MATCH(C937, Barang!$B$2:$B$10001, 0)), ""))</f>
        <v>Makanan</v>
      </c>
      <c r="E937" s="2" t="str">
        <f t="array" ref="E937">IF(C937="","", IFERROR(INDEX(Barang!$E$2:$E$10001, MATCH(C937, Barang!$B$2:$B$10001, 0)), ""))</f>
        <v>pcs</v>
      </c>
      <c r="F937" s="10">
        <v>3</v>
      </c>
      <c r="G937" s="11">
        <f t="array" ref="G937">IF(C937="","", IFERROR(INDEX(Barang!$F$2:$F$10001, MATCH(C937, Barang!$B$2:$B$10001, 0)) * F937, ""))</f>
        <v>3000</v>
      </c>
      <c r="H937" s="15"/>
      <c r="J937" s="13"/>
      <c r="K937" s="6"/>
      <c r="L937" s="2"/>
      <c r="M937" s="2"/>
      <c r="N937" s="2"/>
      <c r="O937" s="10"/>
      <c r="P937" s="11"/>
      <c r="Q937" s="12"/>
      <c r="R937" s="10">
        <f t="shared" si="3"/>
        <v>-3</v>
      </c>
      <c r="S937" s="10" t="s">
        <v>40</v>
      </c>
      <c r="T937" s="2" t="s">
        <v>40</v>
      </c>
    </row>
    <row r="938" spans="1:20" ht="22.5" customHeight="1" x14ac:dyDescent="0.2">
      <c r="A938" s="8"/>
      <c r="B938" s="2" t="str">
        <f t="array" ref="B938">IF(C938="","", IFERROR(INDEX(Barang!$A$2:$A$10001, MATCH(C938, Barang!$B$2:$B$10001, 0)), "Tidak ditemukan"))</f>
        <v>GRR001</v>
      </c>
      <c r="C938" s="2" t="s">
        <v>141</v>
      </c>
      <c r="D938" s="2" t="str">
        <f t="array" ref="D938">IF(C938="","", IFERROR(INDEX(Barang!$C$2:$C$10001, MATCH(C938, Barang!$B$2:$B$10001, 0)), ""))</f>
        <v>Makanan</v>
      </c>
      <c r="E938" s="2" t="str">
        <f t="array" ref="E938">IF(C938="","", IFERROR(INDEX(Barang!$E$2:$E$10001, MATCH(C938, Barang!$B$2:$B$10001, 0)), ""))</f>
        <v>pcs</v>
      </c>
      <c r="F938" s="10">
        <v>4</v>
      </c>
      <c r="G938" s="11">
        <f t="array" ref="G938">IF(C938="","", IFERROR(INDEX(Barang!$F$2:$F$10001, MATCH(C938, Barang!$B$2:$B$10001, 0)) * F938, ""))</f>
        <v>2000</v>
      </c>
      <c r="H938" s="10"/>
      <c r="J938" s="8"/>
      <c r="K938" s="2"/>
      <c r="L938" s="2"/>
      <c r="M938" s="2"/>
      <c r="N938" s="2"/>
      <c r="O938" s="10"/>
      <c r="P938" s="11"/>
      <c r="Q938" s="12"/>
      <c r="R938" s="10">
        <f t="shared" si="3"/>
        <v>-4</v>
      </c>
      <c r="S938" s="10" t="s">
        <v>40</v>
      </c>
      <c r="T938" s="2" t="s">
        <v>40</v>
      </c>
    </row>
    <row r="939" spans="1:20" ht="22.5" customHeight="1" x14ac:dyDescent="0.2">
      <c r="A939" s="13"/>
      <c r="B939" s="2" t="str">
        <f t="array" ref="B939">IF(C939="","", IFERROR(INDEX(Barang!$A$2:$A$10001, MATCH(C939, Barang!$B$2:$B$10001, 0)), "Tidak ditemukan"))</f>
        <v>RTP001</v>
      </c>
      <c r="C939" s="2" t="s">
        <v>534</v>
      </c>
      <c r="D939" s="2" t="str">
        <f t="array" ref="D939">IF(C939="","", IFERROR(INDEX(Barang!$C$2:$C$10001, MATCH(C939, Barang!$B$2:$B$10001, 0)), ""))</f>
        <v>Makanan</v>
      </c>
      <c r="E939" s="2" t="str">
        <f t="array" ref="E939">IF(C939="","", IFERROR(INDEX(Barang!$E$2:$E$10001, MATCH(C939, Barang!$B$2:$B$10001, 0)), ""))</f>
        <v>pcs</v>
      </c>
      <c r="F939" s="10">
        <v>6</v>
      </c>
      <c r="G939" s="11">
        <f t="array" ref="G939">IF(C939="","", IFERROR(INDEX(Barang!$F$2:$F$10001, MATCH(C939, Barang!$B$2:$B$10001, 0)) * F939, ""))</f>
        <v>12000</v>
      </c>
      <c r="H939" s="15"/>
      <c r="J939" s="13"/>
      <c r="K939" s="6"/>
      <c r="L939" s="2"/>
      <c r="M939" s="2"/>
      <c r="N939" s="2"/>
      <c r="O939" s="10"/>
      <c r="P939" s="11"/>
      <c r="Q939" s="12"/>
      <c r="R939" s="10">
        <f t="shared" si="3"/>
        <v>-6</v>
      </c>
      <c r="S939" s="10" t="s">
        <v>40</v>
      </c>
      <c r="T939" s="2" t="s">
        <v>40</v>
      </c>
    </row>
    <row r="940" spans="1:20" ht="22.5" customHeight="1" x14ac:dyDescent="0.2">
      <c r="A940" s="8"/>
      <c r="B940" s="2" t="str">
        <f t="array" ref="B940">IF(C940="","", IFERROR(INDEX(Barang!$A$2:$A$10001, MATCH(C940, Barang!$B$2:$B$10001, 0)), "Tidak ditemukan"))</f>
        <v>SSB001</v>
      </c>
      <c r="C940" s="2" t="s">
        <v>637</v>
      </c>
      <c r="D940" s="2" t="str">
        <f t="array" ref="D940">IF(C940="","", IFERROR(INDEX(Barang!$C$2:$C$10001, MATCH(C940, Barang!$B$2:$B$10001, 0)), ""))</f>
        <v>Bumbu</v>
      </c>
      <c r="E940" s="2" t="str">
        <f t="array" ref="E940">IF(C940="","", IFERROR(INDEX(Barang!$E$2:$E$10001, MATCH(C940, Barang!$B$2:$B$10001, 0)), ""))</f>
        <v>pcs</v>
      </c>
      <c r="F940" s="10">
        <v>2</v>
      </c>
      <c r="G940" s="11">
        <f t="array" ref="G940">IF(C940="","", IFERROR(INDEX(Barang!$F$2:$F$10001, MATCH(C940, Barang!$B$2:$B$10001, 0)) * F940, ""))</f>
        <v>5000</v>
      </c>
      <c r="H940" s="10"/>
      <c r="J940" s="8"/>
      <c r="K940" s="2"/>
      <c r="L940" s="2"/>
      <c r="M940" s="2"/>
      <c r="N940" s="2"/>
      <c r="O940" s="10"/>
      <c r="P940" s="11"/>
      <c r="Q940" s="12"/>
      <c r="R940" s="10">
        <f t="shared" si="3"/>
        <v>-2</v>
      </c>
      <c r="S940" s="10" t="s">
        <v>40</v>
      </c>
      <c r="T940" s="2" t="s">
        <v>40</v>
      </c>
    </row>
    <row r="941" spans="1:20" ht="22.5" customHeight="1" x14ac:dyDescent="0.2">
      <c r="A941" s="13"/>
      <c r="B941" s="2" t="str">
        <f t="array" ref="B941">IF(C941="","", IFERROR(INDEX(Barang!$A$2:$A$10001, MATCH(C941, Barang!$B$2:$B$10001, 0)), "Tidak ditemukan"))</f>
        <v>SDK001</v>
      </c>
      <c r="C941" s="2" t="s">
        <v>639</v>
      </c>
      <c r="D941" s="2" t="str">
        <f t="array" ref="D941">IF(C941="","", IFERROR(INDEX(Barang!$C$2:$C$10001, MATCH(C941, Barang!$B$2:$B$10001, 0)), ""))</f>
        <v>Bumbu</v>
      </c>
      <c r="E941" s="2" t="str">
        <f t="array" ref="E941">IF(C941="","", IFERROR(INDEX(Barang!$E$2:$E$10001, MATCH(C941, Barang!$B$2:$B$10001, 0)), ""))</f>
        <v>pcs</v>
      </c>
      <c r="F941" s="10">
        <v>2</v>
      </c>
      <c r="G941" s="11">
        <f t="array" ref="G941">IF(C941="","", IFERROR(INDEX(Barang!$F$2:$F$10001, MATCH(C941, Barang!$B$2:$B$10001, 0)) * F941, ""))</f>
        <v>1000</v>
      </c>
      <c r="H941" s="15"/>
      <c r="J941" s="13"/>
      <c r="K941" s="6"/>
      <c r="L941" s="2"/>
      <c r="M941" s="2"/>
      <c r="N941" s="2"/>
      <c r="O941" s="10"/>
      <c r="P941" s="11"/>
      <c r="Q941" s="12"/>
      <c r="R941" s="10">
        <f t="shared" si="3"/>
        <v>-2</v>
      </c>
      <c r="S941" s="10" t="s">
        <v>40</v>
      </c>
      <c r="T941" s="2" t="s">
        <v>40</v>
      </c>
    </row>
    <row r="942" spans="1:20" ht="22.5" customHeight="1" x14ac:dyDescent="0.2">
      <c r="A942" s="8"/>
      <c r="B942" s="2" t="str">
        <f t="array" ref="B942">IF(C942="","", IFERROR(INDEX(Barang!$A$2:$A$10001, MATCH(C942, Barang!$B$2:$B$10001, 0)), "Tidak ditemukan"))</f>
        <v>LDK001</v>
      </c>
      <c r="C942" s="2" t="s">
        <v>235</v>
      </c>
      <c r="D942" s="2" t="str">
        <f t="array" ref="D942">IF(C942="","", IFERROR(INDEX(Barang!$C$2:$C$10001, MATCH(C942, Barang!$B$2:$B$10001, 0)), ""))</f>
        <v>Bumbu</v>
      </c>
      <c r="E942" s="2" t="str">
        <f t="array" ref="E942">IF(C942="","", IFERROR(INDEX(Barang!$E$2:$E$10001, MATCH(C942, Barang!$B$2:$B$10001, 0)), ""))</f>
        <v>pcs</v>
      </c>
      <c r="F942" s="10">
        <v>1</v>
      </c>
      <c r="G942" s="11">
        <f t="array" ref="G942">IF(C942="","", IFERROR(INDEX(Barang!$F$2:$F$10001, MATCH(C942, Barang!$B$2:$B$10001, 0)) * F942, ""))</f>
        <v>1000</v>
      </c>
      <c r="H942" s="10"/>
      <c r="J942" s="8"/>
      <c r="K942" s="2"/>
      <c r="L942" s="2"/>
      <c r="M942" s="2"/>
      <c r="N942" s="2"/>
      <c r="O942" s="10"/>
      <c r="P942" s="11"/>
      <c r="Q942" s="12"/>
      <c r="R942" s="10">
        <f t="shared" si="3"/>
        <v>-1</v>
      </c>
      <c r="S942" s="10" t="s">
        <v>40</v>
      </c>
      <c r="T942" s="2" t="s">
        <v>40</v>
      </c>
    </row>
    <row r="943" spans="1:20" ht="22.5" customHeight="1" x14ac:dyDescent="0.2">
      <c r="A943" s="13"/>
      <c r="B943" s="2" t="str">
        <f t="array" ref="B943">IF(C943="","", IFERROR(INDEX(Barang!$A$2:$A$10001, MATCH(C943, Barang!$B$2:$B$10001, 0)), "Tidak ditemukan"))</f>
        <v>DNY001</v>
      </c>
      <c r="C943" s="2" t="s">
        <v>73</v>
      </c>
      <c r="D943" s="2" t="str">
        <f t="array" ref="D943">IF(C943="","", IFERROR(INDEX(Barang!$C$2:$C$10001, MATCH(C943, Barang!$B$2:$B$10001, 0)), ""))</f>
        <v>Detergen</v>
      </c>
      <c r="E943" s="2" t="str">
        <f t="array" ref="E943">IF(C943="","", IFERROR(INDEX(Barang!$E$2:$E$10001, MATCH(C943, Barang!$B$2:$B$10001, 0)), ""))</f>
        <v>pcs</v>
      </c>
      <c r="F943" s="10">
        <v>2</v>
      </c>
      <c r="G943" s="11">
        <f t="array" ref="G943">IF(C943="","", IFERROR(INDEX(Barang!$F$2:$F$10001, MATCH(C943, Barang!$B$2:$B$10001, 0)) * F943, ""))</f>
        <v>1000</v>
      </c>
      <c r="H943" s="15"/>
      <c r="J943" s="13"/>
      <c r="K943" s="6"/>
      <c r="L943" s="2"/>
      <c r="M943" s="2"/>
      <c r="N943" s="2"/>
      <c r="O943" s="10"/>
      <c r="P943" s="11"/>
      <c r="Q943" s="12"/>
      <c r="R943" s="10">
        <f t="shared" si="3"/>
        <v>-2</v>
      </c>
      <c r="S943" s="10" t="s">
        <v>40</v>
      </c>
      <c r="T943" s="2" t="s">
        <v>40</v>
      </c>
    </row>
    <row r="944" spans="1:20" ht="22.5" customHeight="1" x14ac:dyDescent="0.2">
      <c r="A944" s="8"/>
      <c r="B944" s="2" t="str">
        <f t="array" ref="B944">IF(C944="","", IFERROR(INDEX(Barang!$A$2:$A$10001, MATCH(C944, Barang!$B$2:$B$10001, 0)), "Tidak ditemukan"))</f>
        <v>CM001</v>
      </c>
      <c r="C944" s="2" t="s">
        <v>621</v>
      </c>
      <c r="D944" s="2" t="str">
        <f t="array" ref="D944">IF(C944="","", IFERROR(INDEX(Barang!$C$2:$C$10001, MATCH(C944, Barang!$B$2:$B$10001, 0)), ""))</f>
        <v>Minuman</v>
      </c>
      <c r="E944" s="2" t="str">
        <f t="array" ref="E944">IF(C944="","", IFERROR(INDEX(Barang!$E$2:$E$10001, MATCH(C944, Barang!$B$2:$B$10001, 0)), ""))</f>
        <v>pcs</v>
      </c>
      <c r="F944" s="10">
        <v>1</v>
      </c>
      <c r="G944" s="11">
        <f t="array" ref="G944">IF(C944="","", IFERROR(INDEX(Barang!$F$2:$F$10001, MATCH(C944, Barang!$B$2:$B$10001, 0)) * F944, ""))</f>
        <v>3000</v>
      </c>
      <c r="H944" s="10"/>
      <c r="J944" s="8"/>
      <c r="K944" s="2"/>
      <c r="L944" s="2"/>
      <c r="M944" s="2"/>
      <c r="N944" s="2"/>
      <c r="O944" s="10"/>
      <c r="P944" s="11"/>
      <c r="Q944" s="12"/>
      <c r="R944" s="10">
        <f t="shared" si="3"/>
        <v>-1</v>
      </c>
      <c r="S944" s="10" t="s">
        <v>40</v>
      </c>
      <c r="T944" s="2" t="s">
        <v>40</v>
      </c>
    </row>
    <row r="945" spans="1:20" ht="22.5" customHeight="1" x14ac:dyDescent="0.2">
      <c r="A945" s="13"/>
      <c r="B945" s="2" t="str">
        <f t="array" ref="B945">IF(C945="","", IFERROR(INDEX(Barang!$A$2:$A$10001, MATCH(C945, Barang!$B$2:$B$10001, 0)), "Tidak ditemukan"))</f>
        <v>GDY001</v>
      </c>
      <c r="C945" s="2" t="s">
        <v>189</v>
      </c>
      <c r="D945" s="2" t="str">
        <f t="array" ref="D945">IF(C945="","", IFERROR(INDEX(Barang!$C$2:$C$10001, MATCH(C945, Barang!$B$2:$B$10001, 0)), ""))</f>
        <v>Minuman</v>
      </c>
      <c r="E945" s="2" t="str">
        <f t="array" ref="E945">IF(C945="","", IFERROR(INDEX(Barang!$E$2:$E$10001, MATCH(C945, Barang!$B$2:$B$10001, 0)), ""))</f>
        <v>pcs</v>
      </c>
      <c r="F945" s="10">
        <v>1</v>
      </c>
      <c r="G945" s="11">
        <f t="array" ref="G945">IF(C945="","", IFERROR(INDEX(Barang!$F$2:$F$10001, MATCH(C945, Barang!$B$2:$B$10001, 0)) * F945, ""))</f>
        <v>2500</v>
      </c>
      <c r="H945" s="15"/>
      <c r="J945" s="13"/>
      <c r="K945" s="6"/>
      <c r="L945" s="2"/>
      <c r="M945" s="2"/>
      <c r="N945" s="2"/>
      <c r="O945" s="10"/>
      <c r="P945" s="11"/>
      <c r="Q945" s="12"/>
      <c r="R945" s="10">
        <f t="shared" si="3"/>
        <v>-1</v>
      </c>
      <c r="S945" s="10" t="s">
        <v>40</v>
      </c>
      <c r="T945" s="2" t="s">
        <v>40</v>
      </c>
    </row>
    <row r="946" spans="1:20" ht="22.5" customHeight="1" x14ac:dyDescent="0.2">
      <c r="A946" s="8"/>
      <c r="B946" s="2" t="str">
        <f t="array" ref="B946">IF(C946="","", IFERROR(INDEX(Barang!$A$2:$A$10001, MATCH(C946, Barang!$B$2:$B$10001, 0)), "Tidak ditemukan"))</f>
        <v>KPH001</v>
      </c>
      <c r="C946" s="2" t="s">
        <v>138</v>
      </c>
      <c r="D946" s="2" t="str">
        <f t="array" ref="D946">IF(C946="","", IFERROR(INDEX(Barang!$C$2:$C$10001, MATCH(C946, Barang!$B$2:$B$10001, 0)), ""))</f>
        <v>Minuman</v>
      </c>
      <c r="E946" s="2" t="str">
        <f t="array" ref="E946">IF(C946="","", IFERROR(INDEX(Barang!$E$2:$E$10001, MATCH(C946, Barang!$B$2:$B$10001, 0)), ""))</f>
        <v>pcs</v>
      </c>
      <c r="F946" s="10">
        <v>41</v>
      </c>
      <c r="G946" s="11">
        <f t="array" ref="G946">IF(C946="","", IFERROR(INDEX(Barang!$F$2:$F$10001, MATCH(C946, Barang!$B$2:$B$10001, 0)) * F946, ""))</f>
        <v>41000</v>
      </c>
      <c r="H946" s="10"/>
      <c r="J946" s="8"/>
      <c r="K946" s="2"/>
      <c r="L946" s="2"/>
      <c r="M946" s="2"/>
      <c r="N946" s="2"/>
      <c r="O946" s="10"/>
      <c r="P946" s="11"/>
      <c r="Q946" s="12"/>
      <c r="R946" s="10">
        <f t="shared" si="3"/>
        <v>-41</v>
      </c>
      <c r="S946" s="10" t="s">
        <v>40</v>
      </c>
      <c r="T946" s="2" t="s">
        <v>40</v>
      </c>
    </row>
    <row r="947" spans="1:20" ht="22.5" customHeight="1" x14ac:dyDescent="0.2">
      <c r="A947" s="13"/>
      <c r="B947" s="2" t="str">
        <f t="array" ref="B947">IF(C947="","", IFERROR(INDEX(Barang!$A$2:$A$10001, MATCH(C947, Barang!$B$2:$B$10001, 0)), "Tidak ditemukan"))</f>
        <v>MKH001</v>
      </c>
      <c r="C947" s="2" t="s">
        <v>118</v>
      </c>
      <c r="D947" s="2" t="str">
        <f t="array" ref="D947">IF(C947="","", IFERROR(INDEX(Barang!$C$2:$C$10001, MATCH(C947, Barang!$B$2:$B$10001, 0)), ""))</f>
        <v>Makanan</v>
      </c>
      <c r="E947" s="2" t="str">
        <f t="array" ref="E947">IF(C947="","", IFERROR(INDEX(Barang!$E$2:$E$10001, MATCH(C947, Barang!$B$2:$B$10001, 0)), ""))</f>
        <v>pcs</v>
      </c>
      <c r="F947" s="10">
        <v>40</v>
      </c>
      <c r="G947" s="11">
        <f t="array" ref="G947">IF(C947="","", IFERROR(INDEX(Barang!$F$2:$F$10001, MATCH(C947, Barang!$B$2:$B$10001, 0)) * F947, ""))</f>
        <v>140000</v>
      </c>
      <c r="H947" s="15"/>
      <c r="J947" s="13"/>
      <c r="K947" s="6"/>
      <c r="L947" s="2"/>
      <c r="M947" s="2"/>
      <c r="N947" s="2"/>
      <c r="O947" s="10"/>
      <c r="P947" s="11"/>
      <c r="Q947" s="12"/>
      <c r="R947" s="10">
        <f t="shared" si="3"/>
        <v>-40</v>
      </c>
      <c r="S947" s="10" t="s">
        <v>40</v>
      </c>
      <c r="T947" s="2" t="s">
        <v>40</v>
      </c>
    </row>
    <row r="948" spans="1:20" ht="22.5" customHeight="1" x14ac:dyDescent="0.2">
      <c r="A948" s="8"/>
      <c r="B948" s="2" t="str">
        <f t="array" ref="B948">IF(C948="","", IFERROR(INDEX(Barang!$A$2:$A$10001, MATCH(C948, Barang!$B$2:$B$10001, 0)), "Tidak ditemukan"))</f>
        <v>MGR001</v>
      </c>
      <c r="C948" s="2" t="s">
        <v>116</v>
      </c>
      <c r="D948" s="2" t="str">
        <f t="array" ref="D948">IF(C948="","", IFERROR(INDEX(Barang!$C$2:$C$10001, MATCH(C948, Barang!$B$2:$B$10001, 0)), ""))</f>
        <v>Makanan</v>
      </c>
      <c r="E948" s="2" t="str">
        <f t="array" ref="E948">IF(C948="","", IFERROR(INDEX(Barang!$E$2:$E$10001, MATCH(C948, Barang!$B$2:$B$10001, 0)), ""))</f>
        <v>pcs</v>
      </c>
      <c r="F948" s="10">
        <v>40</v>
      </c>
      <c r="G948" s="11">
        <f t="array" ref="G948">IF(C948="","", IFERROR(INDEX(Barang!$F$2:$F$10001, MATCH(C948, Barang!$B$2:$B$10001, 0)) * F948, ""))</f>
        <v>140000</v>
      </c>
      <c r="H948" s="10"/>
      <c r="J948" s="8"/>
      <c r="K948" s="2"/>
      <c r="L948" s="2"/>
      <c r="M948" s="2"/>
      <c r="N948" s="2"/>
      <c r="O948" s="10"/>
      <c r="P948" s="11"/>
      <c r="Q948" s="12"/>
      <c r="R948" s="10">
        <f t="shared" si="3"/>
        <v>-40</v>
      </c>
      <c r="S948" s="10" t="s">
        <v>40</v>
      </c>
      <c r="T948" s="2" t="s">
        <v>40</v>
      </c>
    </row>
    <row r="949" spans="1:20" ht="22.5" customHeight="1" x14ac:dyDescent="0.2">
      <c r="A949" s="13">
        <v>46027</v>
      </c>
      <c r="B949" s="2" t="str">
        <f t="array" ref="B949">IF(C949="","", IFERROR(INDEX(Barang!$A$2:$A$10001, MATCH(C949, Barang!$B$2:$B$10001, 0)), "Tidak ditemukan"))</f>
        <v>RTG001</v>
      </c>
      <c r="C949" s="2" t="s">
        <v>595</v>
      </c>
      <c r="D949" s="2" t="str">
        <f t="array" ref="D949">IF(C949="","", IFERROR(INDEX(Barang!$C$2:$C$10001, MATCH(C949, Barang!$B$2:$B$10001, 0)), ""))</f>
        <v>Makanan</v>
      </c>
      <c r="E949" s="2" t="str">
        <f t="array" ref="E949">IF(C949="","", IFERROR(INDEX(Barang!$E$2:$E$10001, MATCH(C949, Barang!$B$2:$B$10001, 0)), ""))</f>
        <v>pcs</v>
      </c>
      <c r="F949" s="10">
        <v>1</v>
      </c>
      <c r="G949" s="11">
        <f t="array" ref="G949">IF(C949="","", IFERROR(INDEX(Barang!$F$2:$F$10001, MATCH(C949, Barang!$B$2:$B$10001, 0)) * F949, ""))</f>
        <v>2500</v>
      </c>
      <c r="H949" s="15"/>
      <c r="J949" s="13"/>
      <c r="K949" s="6"/>
      <c r="L949" s="2"/>
      <c r="M949" s="2"/>
      <c r="N949" s="2"/>
      <c r="O949" s="10"/>
      <c r="P949" s="11"/>
      <c r="Q949" s="12"/>
      <c r="R949" s="10">
        <f t="shared" si="3"/>
        <v>-1</v>
      </c>
      <c r="S949" s="10" t="s">
        <v>40</v>
      </c>
      <c r="T949" s="2" t="s">
        <v>40</v>
      </c>
    </row>
    <row r="950" spans="1:20" ht="22.5" customHeight="1" x14ac:dyDescent="0.2">
      <c r="A950" s="8"/>
      <c r="B950" s="2" t="str">
        <f t="array" ref="B950">IF(C950="","", IFERROR(INDEX(Barang!$A$2:$A$10001, MATCH(C950, Barang!$B$2:$B$10001, 0)), "Tidak ditemukan"))</f>
        <v>GRR001</v>
      </c>
      <c r="C950" s="2" t="s">
        <v>141</v>
      </c>
      <c r="D950" s="2" t="str">
        <f t="array" ref="D950">IF(C950="","", IFERROR(INDEX(Barang!$C$2:$C$10001, MATCH(C950, Barang!$B$2:$B$10001, 0)), ""))</f>
        <v>Makanan</v>
      </c>
      <c r="E950" s="2" t="str">
        <f t="array" ref="E950">IF(C950="","", IFERROR(INDEX(Barang!$E$2:$E$10001, MATCH(C950, Barang!$B$2:$B$10001, 0)), ""))</f>
        <v>pcs</v>
      </c>
      <c r="F950" s="10">
        <v>2</v>
      </c>
      <c r="G950" s="11">
        <f t="array" ref="G950">IF(C950="","", IFERROR(INDEX(Barang!$F$2:$F$10001, MATCH(C950, Barang!$B$2:$B$10001, 0)) * F950, ""))</f>
        <v>1000</v>
      </c>
      <c r="H950" s="10"/>
      <c r="J950" s="8"/>
      <c r="K950" s="2"/>
      <c r="L950" s="2"/>
      <c r="M950" s="2"/>
      <c r="N950" s="2"/>
      <c r="O950" s="10"/>
      <c r="P950" s="11"/>
      <c r="Q950" s="12"/>
      <c r="R950" s="10">
        <f t="shared" si="3"/>
        <v>-2</v>
      </c>
      <c r="S950" s="10" t="s">
        <v>40</v>
      </c>
      <c r="T950" s="2" t="s">
        <v>40</v>
      </c>
    </row>
    <row r="951" spans="1:20" ht="22.5" customHeight="1" x14ac:dyDescent="0.2">
      <c r="A951" s="13"/>
      <c r="B951" s="2" t="str">
        <f t="array" ref="B951">IF(C951="","", IFERROR(INDEX(Barang!$A$2:$A$10001, MATCH(C951, Barang!$B$2:$B$10001, 0)), "Tidak ditemukan"))</f>
        <v>CL1001</v>
      </c>
      <c r="C951" s="2" t="s">
        <v>77</v>
      </c>
      <c r="D951" s="2" t="str">
        <f t="array" ref="D951">IF(C951="","", IFERROR(INDEX(Barang!$C$2:$C$10001, MATCH(C951, Barang!$B$2:$B$10001, 0)), ""))</f>
        <v>Makanan</v>
      </c>
      <c r="E951" s="2" t="str">
        <f t="array" ref="E951">IF(C951="","", IFERROR(INDEX(Barang!$E$2:$E$10001, MATCH(C951, Barang!$B$2:$B$10001, 0)), ""))</f>
        <v>pcs</v>
      </c>
      <c r="F951" s="10">
        <v>6</v>
      </c>
      <c r="G951" s="11">
        <f t="array" ref="G951">IF(C951="","", IFERROR(INDEX(Barang!$F$2:$F$10001, MATCH(C951, Barang!$B$2:$B$10001, 0)) * F951, ""))</f>
        <v>6000</v>
      </c>
      <c r="H951" s="15"/>
      <c r="J951" s="13"/>
      <c r="K951" s="6"/>
      <c r="L951" s="2"/>
      <c r="M951" s="2"/>
      <c r="N951" s="2"/>
      <c r="O951" s="10"/>
      <c r="P951" s="11"/>
      <c r="Q951" s="12"/>
      <c r="R951" s="10">
        <f t="shared" si="3"/>
        <v>-6</v>
      </c>
      <c r="S951" s="10" t="s">
        <v>40</v>
      </c>
      <c r="T951" s="2" t="s">
        <v>40</v>
      </c>
    </row>
    <row r="952" spans="1:20" ht="22.5" customHeight="1" x14ac:dyDescent="0.2">
      <c r="A952" s="8"/>
      <c r="B952" s="2" t="str">
        <f t="array" ref="B952">IF(C952="","", IFERROR(INDEX(Barang!$A$2:$A$10001, MATCH(C952, Barang!$B$2:$B$10001, 0)), "Tidak ditemukan"))</f>
        <v>SNK001</v>
      </c>
      <c r="C952" s="2" t="s">
        <v>213</v>
      </c>
      <c r="D952" s="2" t="str">
        <f t="array" ref="D952">IF(C952="","", IFERROR(INDEX(Barang!$C$2:$C$10001, MATCH(C952, Barang!$B$2:$B$10001, 0)), ""))</f>
        <v>Makanan</v>
      </c>
      <c r="E952" s="2" t="str">
        <f t="array" ref="E952">IF(C952="","", IFERROR(INDEX(Barang!$E$2:$E$10001, MATCH(C952, Barang!$B$2:$B$10001, 0)), ""))</f>
        <v>pcs</v>
      </c>
      <c r="F952" s="10">
        <v>1</v>
      </c>
      <c r="G952" s="11">
        <f t="array" ref="G952">IF(C952="","", IFERROR(INDEX(Barang!$F$2:$F$10001, MATCH(C952, Barang!$B$2:$B$10001, 0)) * F952, ""))</f>
        <v>2000</v>
      </c>
      <c r="H952" s="10"/>
      <c r="J952" s="8"/>
      <c r="K952" s="2"/>
      <c r="L952" s="2"/>
      <c r="M952" s="2"/>
      <c r="N952" s="2"/>
      <c r="O952" s="10"/>
      <c r="P952" s="11"/>
      <c r="Q952" s="12"/>
      <c r="R952" s="10">
        <f t="shared" si="3"/>
        <v>-1</v>
      </c>
      <c r="S952" s="10" t="s">
        <v>40</v>
      </c>
      <c r="T952" s="2" t="s">
        <v>40</v>
      </c>
    </row>
    <row r="953" spans="1:20" ht="22.5" customHeight="1" x14ac:dyDescent="0.2">
      <c r="A953" s="13"/>
      <c r="B953" s="2" t="str">
        <f t="array" ref="B953">IF(C953="","", IFERROR(INDEX(Barang!$A$2:$A$10001, MATCH(C953, Barang!$B$2:$B$10001, 0)), "Tidak ditemukan"))</f>
        <v>RTP001</v>
      </c>
      <c r="C953" s="2" t="s">
        <v>534</v>
      </c>
      <c r="D953" s="2" t="str">
        <f t="array" ref="D953">IF(C953="","", IFERROR(INDEX(Barang!$C$2:$C$10001, MATCH(C953, Barang!$B$2:$B$10001, 0)), ""))</f>
        <v>Makanan</v>
      </c>
      <c r="E953" s="2" t="str">
        <f t="array" ref="E953">IF(C953="","", IFERROR(INDEX(Barang!$E$2:$E$10001, MATCH(C953, Barang!$B$2:$B$10001, 0)), ""))</f>
        <v>pcs</v>
      </c>
      <c r="F953" s="10">
        <v>4</v>
      </c>
      <c r="G953" s="11">
        <f t="array" ref="G953">IF(C953="","", IFERROR(INDEX(Barang!$F$2:$F$10001, MATCH(C953, Barang!$B$2:$B$10001, 0)) * F953, ""))</f>
        <v>8000</v>
      </c>
      <c r="H953" s="15"/>
      <c r="J953" s="13"/>
      <c r="K953" s="6"/>
      <c r="L953" s="2"/>
      <c r="M953" s="2"/>
      <c r="N953" s="2"/>
      <c r="O953" s="10"/>
      <c r="P953" s="11"/>
      <c r="Q953" s="12"/>
      <c r="R953" s="10">
        <f t="shared" si="3"/>
        <v>-4</v>
      </c>
      <c r="S953" s="10" t="s">
        <v>40</v>
      </c>
      <c r="T953" s="2" t="s">
        <v>40</v>
      </c>
    </row>
    <row r="954" spans="1:20" ht="22.5" customHeight="1" x14ac:dyDescent="0.2">
      <c r="A954" s="8"/>
      <c r="B954" s="2" t="str">
        <f t="array" ref="B954">IF(C954="","", IFERROR(INDEX(Barang!$A$2:$A$10001, MATCH(C954, Barang!$B$2:$B$10001, 0)), "Tidak ditemukan"))</f>
        <v>RDR001</v>
      </c>
      <c r="C954" s="2" t="s">
        <v>826</v>
      </c>
      <c r="D954" s="2" t="str">
        <f t="array" ref="D954">IF(C954="","", IFERROR(INDEX(Barang!$C$2:$C$10001, MATCH(C954, Barang!$B$2:$B$10001, 0)), ""))</f>
        <v>Makanan</v>
      </c>
      <c r="E954" s="2" t="str">
        <f t="array" ref="E954">IF(C954="","", IFERROR(INDEX(Barang!$E$2:$E$10001, MATCH(C954, Barang!$B$2:$B$10001, 0)), ""))</f>
        <v>pcs</v>
      </c>
      <c r="F954" s="10">
        <v>1</v>
      </c>
      <c r="G954" s="11">
        <f t="array" ref="G954">IF(C954="","", IFERROR(INDEX(Barang!$F$2:$F$10001, MATCH(C954, Barang!$B$2:$B$10001, 0)) * F954, ""))</f>
        <v>9000</v>
      </c>
      <c r="H954" s="10"/>
      <c r="J954" s="8"/>
      <c r="K954" s="2"/>
      <c r="L954" s="2"/>
      <c r="M954" s="2"/>
      <c r="N954" s="2"/>
      <c r="O954" s="10"/>
      <c r="P954" s="11"/>
      <c r="Q954" s="12"/>
      <c r="R954" s="10">
        <f t="shared" si="3"/>
        <v>-1</v>
      </c>
      <c r="S954" s="10" t="s">
        <v>40</v>
      </c>
      <c r="T954" s="2" t="s">
        <v>40</v>
      </c>
    </row>
    <row r="955" spans="1:20" ht="22.5" customHeight="1" x14ac:dyDescent="0.2">
      <c r="A955" s="13"/>
      <c r="B955" s="2" t="str">
        <f t="array" ref="B955">IF(C955="","", IFERROR(INDEX(Barang!$A$2:$A$10001, MATCH(C955, Barang!$B$2:$B$10001, 0)), "Tidak ditemukan"))</f>
        <v>GSB002</v>
      </c>
      <c r="C955" s="2" t="s">
        <v>65</v>
      </c>
      <c r="D955" s="2" t="str">
        <f t="array" ref="D955">IF(C955="","", IFERROR(INDEX(Barang!$C$2:$C$10001, MATCH(C955, Barang!$B$2:$B$10001, 0)), ""))</f>
        <v>Makanan</v>
      </c>
      <c r="E955" s="2" t="str">
        <f t="array" ref="E955">IF(C955="","", IFERROR(INDEX(Barang!$E$2:$E$10001, MATCH(C955, Barang!$B$2:$B$10001, 0)), ""))</f>
        <v>pcs</v>
      </c>
      <c r="F955" s="10">
        <v>3</v>
      </c>
      <c r="G955" s="11">
        <f t="array" ref="G955">IF(C955="","", IFERROR(INDEX(Barang!$F$2:$F$10001, MATCH(C955, Barang!$B$2:$B$10001, 0)) * F955, ""))</f>
        <v>19500</v>
      </c>
      <c r="H955" s="15"/>
      <c r="J955" s="13"/>
      <c r="K955" s="6"/>
      <c r="L955" s="2"/>
      <c r="M955" s="2"/>
      <c r="N955" s="2"/>
      <c r="O955" s="10"/>
      <c r="P955" s="11"/>
      <c r="Q955" s="12"/>
      <c r="R955" s="10">
        <f t="shared" si="3"/>
        <v>-3</v>
      </c>
      <c r="S955" s="10" t="s">
        <v>40</v>
      </c>
      <c r="T955" s="2" t="s">
        <v>40</v>
      </c>
    </row>
    <row r="956" spans="1:20" ht="22.5" customHeight="1" x14ac:dyDescent="0.2">
      <c r="A956" s="8"/>
      <c r="B956" s="2" t="str">
        <f t="array" ref="B956">IF(C956="","", IFERROR(INDEX(Barang!$A$2:$A$10001, MATCH(C956, Barang!$B$2:$B$10001, 0)), "Tidak ditemukan"))</f>
        <v>RCK001</v>
      </c>
      <c r="C956" s="2" t="s">
        <v>199</v>
      </c>
      <c r="D956" s="2" t="str">
        <f t="array" ref="D956">IF(C956="","", IFERROR(INDEX(Barang!$C$2:$C$10001, MATCH(C956, Barang!$B$2:$B$10001, 0)), ""))</f>
        <v>Bumbu</v>
      </c>
      <c r="E956" s="2" t="str">
        <f t="array" ref="E956">IF(C956="","", IFERROR(INDEX(Barang!$E$2:$E$10001, MATCH(C956, Barang!$B$2:$B$10001, 0)), ""))</f>
        <v>pcs</v>
      </c>
      <c r="F956" s="10">
        <v>2</v>
      </c>
      <c r="G956" s="11">
        <f t="array" ref="G956">IF(C956="","", IFERROR(INDEX(Barang!$F$2:$F$10001, MATCH(C956, Barang!$B$2:$B$10001, 0)) * F956, ""))</f>
        <v>4000</v>
      </c>
      <c r="H956" s="10"/>
      <c r="J956" s="8"/>
      <c r="K956" s="2"/>
      <c r="L956" s="2"/>
      <c r="M956" s="2"/>
      <c r="N956" s="2"/>
      <c r="O956" s="10"/>
      <c r="P956" s="11"/>
      <c r="Q956" s="12"/>
      <c r="R956" s="10">
        <f t="shared" si="3"/>
        <v>-2</v>
      </c>
      <c r="S956" s="10" t="s">
        <v>40</v>
      </c>
      <c r="T956" s="2" t="s">
        <v>40</v>
      </c>
    </row>
    <row r="957" spans="1:20" ht="22.5" customHeight="1" x14ac:dyDescent="0.2">
      <c r="A957" s="13"/>
      <c r="B957" s="2" t="str">
        <f t="array" ref="B957">IF(C957="","", IFERROR(INDEX(Barang!$A$2:$A$10001, MATCH(C957, Barang!$B$2:$B$10001, 0)), "Tidak ditemukan"))</f>
        <v>TLR2</v>
      </c>
      <c r="C957" s="2" t="s">
        <v>135</v>
      </c>
      <c r="D957" s="2" t="str">
        <f t="array" ref="D957">IF(C957="","", IFERROR(INDEX(Barang!$C$2:$C$10001, MATCH(C957, Barang!$B$2:$B$10001, 0)), ""))</f>
        <v>Sembako</v>
      </c>
      <c r="E957" s="2" t="str">
        <f t="array" ref="E957">IF(C957="","", IFERROR(INDEX(Barang!$E$2:$E$10001, MATCH(C957, Barang!$B$2:$B$10001, 0)), ""))</f>
        <v>kg</v>
      </c>
      <c r="F957" s="10">
        <v>20</v>
      </c>
      <c r="G957" s="11">
        <f t="array" ref="G957">IF(C957="","", IFERROR(INDEX(Barang!$F$2:$F$10001, MATCH(C957, Barang!$B$2:$B$10001, 0)) * F957, ""))</f>
        <v>310000</v>
      </c>
      <c r="H957" s="15"/>
      <c r="J957" s="13"/>
      <c r="K957" s="6"/>
      <c r="L957" s="2"/>
      <c r="M957" s="2"/>
      <c r="N957" s="2"/>
      <c r="O957" s="10"/>
      <c r="P957" s="11"/>
      <c r="Q957" s="12"/>
      <c r="R957" s="10">
        <f t="shared" si="3"/>
        <v>-20</v>
      </c>
      <c r="S957" s="10" t="s">
        <v>40</v>
      </c>
      <c r="T957" s="2" t="s">
        <v>40</v>
      </c>
    </row>
    <row r="958" spans="1:20" ht="22.5" customHeight="1" x14ac:dyDescent="0.2">
      <c r="A958" s="8"/>
      <c r="B958" s="2" t="str">
        <f t="array" ref="B958">IF(C958="","", IFERROR(INDEX(Barang!$A$2:$A$10001, MATCH(C958, Barang!$B$2:$B$10001, 0)), "Tidak ditemukan"))</f>
        <v>MGR001</v>
      </c>
      <c r="C958" s="2" t="s">
        <v>116</v>
      </c>
      <c r="D958" s="2" t="str">
        <f t="array" ref="D958">IF(C958="","", IFERROR(INDEX(Barang!$C$2:$C$10001, MATCH(C958, Barang!$B$2:$B$10001, 0)), ""))</f>
        <v>Makanan</v>
      </c>
      <c r="E958" s="2" t="str">
        <f t="array" ref="E958">IF(C958="","", IFERROR(INDEX(Barang!$E$2:$E$10001, MATCH(C958, Barang!$B$2:$B$10001, 0)), ""))</f>
        <v>pcs</v>
      </c>
      <c r="F958" s="10">
        <v>30</v>
      </c>
      <c r="G958" s="11">
        <f t="array" ref="G958">IF(C958="","", IFERROR(INDEX(Barang!$F$2:$F$10001, MATCH(C958, Barang!$B$2:$B$10001, 0)) * F958, ""))</f>
        <v>105000</v>
      </c>
      <c r="H958" s="10"/>
      <c r="J958" s="8"/>
      <c r="K958" s="2"/>
      <c r="L958" s="2"/>
      <c r="M958" s="2"/>
      <c r="N958" s="2"/>
      <c r="O958" s="10"/>
      <c r="P958" s="11"/>
      <c r="Q958" s="12"/>
      <c r="R958" s="10">
        <f t="shared" si="3"/>
        <v>-30</v>
      </c>
      <c r="S958" s="10" t="s">
        <v>40</v>
      </c>
      <c r="T958" s="2" t="s">
        <v>40</v>
      </c>
    </row>
    <row r="959" spans="1:20" ht="22.5" customHeight="1" x14ac:dyDescent="0.2">
      <c r="A959" s="13"/>
      <c r="B959" s="2" t="str">
        <f t="array" ref="B959">IF(C959="","", IFERROR(INDEX(Barang!$A$2:$A$10001, MATCH(C959, Barang!$B$2:$B$10001, 0)), "Tidak ditemukan"))</f>
        <v>SG10.001</v>
      </c>
      <c r="C959" s="2" t="s">
        <v>633</v>
      </c>
      <c r="D959" s="2" t="str">
        <f t="array" ref="D959">IF(C959="","", IFERROR(INDEX(Barang!$C$2:$C$10001, MATCH(C959, Barang!$B$2:$B$10001, 0)), ""))</f>
        <v>Makanan</v>
      </c>
      <c r="E959" s="2" t="str">
        <f t="array" ref="E959">IF(C959="","", IFERROR(INDEX(Barang!$E$2:$E$10001, MATCH(C959, Barang!$B$2:$B$10001, 0)), ""))</f>
        <v>pcs</v>
      </c>
      <c r="F959" s="10">
        <v>1</v>
      </c>
      <c r="G959" s="11">
        <f t="array" ref="G959">IF(C959="","", IFERROR(INDEX(Barang!$F$2:$F$10001, MATCH(C959, Barang!$B$2:$B$10001, 0)) * F959, ""))</f>
        <v>10000</v>
      </c>
      <c r="H959" s="15"/>
      <c r="J959" s="13"/>
      <c r="K959" s="6"/>
      <c r="L959" s="2"/>
      <c r="M959" s="2"/>
      <c r="N959" s="2"/>
      <c r="O959" s="10"/>
      <c r="P959" s="11"/>
      <c r="Q959" s="12"/>
      <c r="R959" s="10">
        <f t="shared" si="3"/>
        <v>-1</v>
      </c>
      <c r="S959" s="10" t="s">
        <v>40</v>
      </c>
      <c r="T959" s="2" t="s">
        <v>40</v>
      </c>
    </row>
    <row r="960" spans="1:20" ht="22.5" customHeight="1" x14ac:dyDescent="0.2">
      <c r="A960" s="8">
        <v>46028</v>
      </c>
      <c r="B960" s="2" t="str">
        <f t="array" ref="B960">IF(C960="","", IFERROR(INDEX(Barang!$A$2:$A$10001, MATCH(C960, Barang!$B$2:$B$10001, 0)), "Tidak ditemukan"))</f>
        <v>TLR1</v>
      </c>
      <c r="C960" s="2" t="s">
        <v>149</v>
      </c>
      <c r="D960" s="2" t="str">
        <f t="array" ref="D960">IF(C960="","", IFERROR(INDEX(Barang!$C$2:$C$10001, MATCH(C960, Barang!$B$2:$B$10001, 0)), ""))</f>
        <v>Sembako</v>
      </c>
      <c r="E960" s="2" t="str">
        <f t="array" ref="E960">IF(C960="","", IFERROR(INDEX(Barang!$E$2:$E$10001, MATCH(C960, Barang!$B$2:$B$10001, 0)), ""))</f>
        <v>kg</v>
      </c>
      <c r="F960" s="10">
        <v>10</v>
      </c>
      <c r="G960" s="11">
        <f t="array" ref="G960">IF(C960="","", IFERROR(INDEX(Barang!$F$2:$F$10001, MATCH(C960, Barang!$B$2:$B$10001, 0)) * F960, ""))</f>
        <v>310000</v>
      </c>
      <c r="H960" s="10"/>
      <c r="J960" s="8"/>
      <c r="K960" s="2"/>
      <c r="L960" s="2"/>
      <c r="M960" s="2"/>
      <c r="N960" s="2"/>
      <c r="O960" s="10"/>
      <c r="P960" s="11"/>
      <c r="Q960" s="12"/>
      <c r="R960" s="10">
        <f t="shared" si="3"/>
        <v>-10</v>
      </c>
      <c r="S960" s="10" t="s">
        <v>40</v>
      </c>
      <c r="T960" s="2" t="s">
        <v>40</v>
      </c>
    </row>
    <row r="961" spans="1:20" ht="22.5" customHeight="1" x14ac:dyDescent="0.2">
      <c r="A961" s="13"/>
      <c r="B961" s="2" t="str">
        <f t="array" ref="B961">IF(C961="","", IFERROR(INDEX(Barang!$A$2:$A$10001, MATCH(C961, Barang!$B$2:$B$10001, 0)), "Tidak ditemukan"))</f>
        <v>CL1001</v>
      </c>
      <c r="C961" s="2" t="s">
        <v>77</v>
      </c>
      <c r="D961" s="2" t="str">
        <f t="array" ref="D961">IF(C961="","", IFERROR(INDEX(Barang!$C$2:$C$10001, MATCH(C961, Barang!$B$2:$B$10001, 0)), ""))</f>
        <v>Makanan</v>
      </c>
      <c r="E961" s="2" t="str">
        <f t="array" ref="E961">IF(C961="","", IFERROR(INDEX(Barang!$E$2:$E$10001, MATCH(C961, Barang!$B$2:$B$10001, 0)), ""))</f>
        <v>pcs</v>
      </c>
      <c r="F961" s="10">
        <v>2</v>
      </c>
      <c r="G961" s="11">
        <f t="array" ref="G961">IF(C961="","", IFERROR(INDEX(Barang!$F$2:$F$10001, MATCH(C961, Barang!$B$2:$B$10001, 0)) * F961, ""))</f>
        <v>2000</v>
      </c>
      <c r="H961" s="15"/>
      <c r="J961" s="13"/>
      <c r="K961" s="6"/>
      <c r="L961" s="2"/>
      <c r="M961" s="2"/>
      <c r="N961" s="2"/>
      <c r="O961" s="10"/>
      <c r="P961" s="11"/>
      <c r="Q961" s="12"/>
      <c r="R961" s="10">
        <f t="shared" si="3"/>
        <v>-2</v>
      </c>
      <c r="S961" s="10" t="s">
        <v>40</v>
      </c>
      <c r="T961" s="2" t="s">
        <v>40</v>
      </c>
    </row>
    <row r="962" spans="1:20" ht="22.5" customHeight="1" x14ac:dyDescent="0.2">
      <c r="A962" s="8"/>
      <c r="B962" s="2" t="str">
        <f t="array" ref="B962">IF(C962="","", IFERROR(INDEX(Barang!$A$2:$A$10001, MATCH(C962, Barang!$B$2:$B$10001, 0)), "Tidak ditemukan"))</f>
        <v>TGJ001</v>
      </c>
      <c r="C962" s="2" t="s">
        <v>307</v>
      </c>
      <c r="D962" s="2" t="str">
        <f t="array" ref="D962">IF(C962="","", IFERROR(INDEX(Barang!$C$2:$C$10001, MATCH(C962, Barang!$B$2:$B$10001, 0)), ""))</f>
        <v>Bumbu</v>
      </c>
      <c r="E962" s="2" t="str">
        <f t="array" ref="E962">IF(C962="","", IFERROR(INDEX(Barang!$E$2:$E$10001, MATCH(C962, Barang!$B$2:$B$10001, 0)), ""))</f>
        <v>pcs</v>
      </c>
      <c r="F962" s="10">
        <v>1</v>
      </c>
      <c r="G962" s="11">
        <f t="array" ref="G962">IF(C962="","", IFERROR(INDEX(Barang!$F$2:$F$10001, MATCH(C962, Barang!$B$2:$B$10001, 0)) * F962, ""))</f>
        <v>3000</v>
      </c>
      <c r="H962" s="10"/>
      <c r="J962" s="8"/>
      <c r="K962" s="2"/>
      <c r="L962" s="2"/>
      <c r="M962" s="2"/>
      <c r="N962" s="2"/>
      <c r="O962" s="10"/>
      <c r="P962" s="11"/>
      <c r="Q962" s="12"/>
      <c r="R962" s="10">
        <f t="shared" si="3"/>
        <v>-1</v>
      </c>
      <c r="S962" s="10" t="s">
        <v>40</v>
      </c>
      <c r="T962" s="2" t="s">
        <v>40</v>
      </c>
    </row>
    <row r="963" spans="1:20" ht="22.5" customHeight="1" x14ac:dyDescent="0.2">
      <c r="A963" s="13"/>
      <c r="B963" s="2" t="str">
        <f t="array" ref="B963">IF(C963="","", IFERROR(INDEX(Barang!$A$2:$A$10001, MATCH(C963, Barang!$B$2:$B$10001, 0)), "Tidak ditemukan"))</f>
        <v>KCP001</v>
      </c>
      <c r="C963" s="2" t="s">
        <v>155</v>
      </c>
      <c r="D963" s="2" t="str">
        <f t="array" ref="D963">IF(C963="","", IFERROR(INDEX(Barang!$C$2:$C$10001, MATCH(C963, Barang!$B$2:$B$10001, 0)), ""))</f>
        <v>Bumbu</v>
      </c>
      <c r="E963" s="2" t="str">
        <f t="array" ref="E963">IF(C963="","", IFERROR(INDEX(Barang!$E$2:$E$10001, MATCH(C963, Barang!$B$2:$B$10001, 0)), ""))</f>
        <v>pcs</v>
      </c>
      <c r="F963" s="10">
        <v>10</v>
      </c>
      <c r="G963" s="11">
        <f t="array" ref="G963">IF(C963="","", IFERROR(INDEX(Barang!$F$2:$F$10001, MATCH(C963, Barang!$B$2:$B$10001, 0)) * F963, ""))</f>
        <v>20000</v>
      </c>
      <c r="H963" s="15"/>
      <c r="J963" s="13"/>
      <c r="K963" s="6"/>
      <c r="L963" s="2"/>
      <c r="M963" s="2"/>
      <c r="N963" s="2"/>
      <c r="O963" s="10"/>
      <c r="P963" s="11"/>
      <c r="Q963" s="12"/>
      <c r="R963" s="10">
        <f t="shared" si="3"/>
        <v>-10</v>
      </c>
      <c r="S963" s="10" t="s">
        <v>40</v>
      </c>
      <c r="T963" s="2" t="s">
        <v>40</v>
      </c>
    </row>
    <row r="964" spans="1:20" ht="22.5" customHeight="1" x14ac:dyDescent="0.2">
      <c r="A964" s="8"/>
      <c r="B964" s="2" t="str">
        <f t="array" ref="B964">IF(C964="","", IFERROR(INDEX(Barang!$A$2:$A$10001, MATCH(C964, Barang!$B$2:$B$10001, 0)), "Tidak ditemukan"))</f>
        <v>BB001</v>
      </c>
      <c r="C964" s="2" t="s">
        <v>435</v>
      </c>
      <c r="D964" s="2" t="str">
        <f t="array" ref="D964">IF(C964="","", IFERROR(INDEX(Barang!$C$2:$C$10001, MATCH(C964, Barang!$B$2:$B$10001, 0)), ""))</f>
        <v>Bumbu</v>
      </c>
      <c r="E964" s="2" t="str">
        <f t="array" ref="E964">IF(C964="","", IFERROR(INDEX(Barang!$E$2:$E$10001, MATCH(C964, Barang!$B$2:$B$10001, 0)), ""))</f>
        <v>pcs</v>
      </c>
      <c r="F964" s="10">
        <v>1</v>
      </c>
      <c r="G964" s="11">
        <f t="array" ref="G964">IF(C964="","", IFERROR(INDEX(Barang!$F$2:$F$10001, MATCH(C964, Barang!$B$2:$B$10001, 0)) * F964, ""))</f>
        <v>3000</v>
      </c>
      <c r="H964" s="10"/>
      <c r="J964" s="8"/>
      <c r="K964" s="2"/>
      <c r="L964" s="2"/>
      <c r="M964" s="2"/>
      <c r="N964" s="2"/>
      <c r="O964" s="10"/>
      <c r="P964" s="11"/>
      <c r="Q964" s="12"/>
      <c r="R964" s="10">
        <f t="shared" si="3"/>
        <v>-1</v>
      </c>
      <c r="S964" s="10" t="s">
        <v>40</v>
      </c>
      <c r="T964" s="2" t="s">
        <v>40</v>
      </c>
    </row>
    <row r="965" spans="1:20" ht="22.5" customHeight="1" x14ac:dyDescent="0.2">
      <c r="A965" s="13"/>
      <c r="B965" s="2" t="str">
        <f t="array" ref="B965">IF(C965="","", IFERROR(INDEX(Barang!$A$2:$A$10001, MATCH(C965, Barang!$B$2:$B$10001, 0)), "Tidak ditemukan"))</f>
        <v>TGJ02</v>
      </c>
      <c r="C965" s="2" t="s">
        <v>410</v>
      </c>
      <c r="D965" s="2" t="str">
        <f t="array" ref="D965">IF(C965="","", IFERROR(INDEX(Barang!$C$2:$C$10001, MATCH(C965, Barang!$B$2:$B$10001, 0)), ""))</f>
        <v>Bumbu</v>
      </c>
      <c r="E965" s="2" t="str">
        <f t="array" ref="E965">IF(C965="","", IFERROR(INDEX(Barang!$E$2:$E$10001, MATCH(C965, Barang!$B$2:$B$10001, 0)), ""))</f>
        <v>kg</v>
      </c>
      <c r="F965" s="10">
        <v>2</v>
      </c>
      <c r="G965" s="11">
        <f t="array" ref="G965">IF(C965="","", IFERROR(INDEX(Barang!$F$2:$F$10001, MATCH(C965, Barang!$B$2:$B$10001, 0)) * F965, ""))</f>
        <v>7000</v>
      </c>
      <c r="H965" s="15"/>
      <c r="J965" s="13"/>
      <c r="K965" s="6"/>
      <c r="L965" s="2"/>
      <c r="M965" s="2"/>
      <c r="N965" s="2"/>
      <c r="O965" s="10"/>
      <c r="P965" s="11"/>
      <c r="Q965" s="12"/>
      <c r="R965" s="10">
        <f t="shared" si="3"/>
        <v>-2</v>
      </c>
      <c r="S965" s="10" t="s">
        <v>40</v>
      </c>
      <c r="T965" s="2" t="s">
        <v>40</v>
      </c>
    </row>
    <row r="966" spans="1:20" ht="22.5" customHeight="1" x14ac:dyDescent="0.2">
      <c r="A966" s="8"/>
      <c r="B966" s="2" t="str">
        <f t="array" ref="B966">IF(C966="","", IFERROR(INDEX(Barang!$A$2:$A$10001, MATCH(C966, Barang!$B$2:$B$10001, 0)), "Tidak ditemukan"))</f>
        <v>MSK001</v>
      </c>
      <c r="C966" s="2" t="s">
        <v>44</v>
      </c>
      <c r="D966" s="2" t="str">
        <f t="array" ref="D966">IF(C966="","", IFERROR(INDEX(Barang!$C$2:$C$10001, MATCH(C966, Barang!$B$2:$B$10001, 0)), ""))</f>
        <v>Bumbu</v>
      </c>
      <c r="E966" s="2" t="str">
        <f t="array" ref="E966">IF(C966="","", IFERROR(INDEX(Barang!$E$2:$E$10001, MATCH(C966, Barang!$B$2:$B$10001, 0)), ""))</f>
        <v>pcs</v>
      </c>
      <c r="F966" s="10">
        <v>30</v>
      </c>
      <c r="G966" s="11">
        <f t="array" ref="G966">IF(C966="","", IFERROR(INDEX(Barang!$F$2:$F$10001, MATCH(C966, Barang!$B$2:$B$10001, 0)) * F966, ""))</f>
        <v>15000</v>
      </c>
      <c r="H966" s="10"/>
      <c r="J966" s="8"/>
      <c r="K966" s="2"/>
      <c r="L966" s="2"/>
      <c r="M966" s="2"/>
      <c r="N966" s="2"/>
      <c r="O966" s="10"/>
      <c r="P966" s="11"/>
      <c r="Q966" s="12"/>
      <c r="R966" s="10">
        <f t="shared" si="3"/>
        <v>-30</v>
      </c>
      <c r="S966" s="10" t="s">
        <v>40</v>
      </c>
      <c r="T966" s="2" t="s">
        <v>40</v>
      </c>
    </row>
    <row r="967" spans="1:20" ht="22.5" customHeight="1" x14ac:dyDescent="0.2">
      <c r="A967" s="13"/>
      <c r="B967" s="2" t="str">
        <f t="array" ref="B967">IF(C967="","", IFERROR(INDEX(Barang!$A$2:$A$10001, MATCH(C967, Barang!$B$2:$B$10001, 0)), "Tidak ditemukan"))</f>
        <v>CLP001</v>
      </c>
      <c r="C967" s="2" t="s">
        <v>301</v>
      </c>
      <c r="D967" s="2" t="str">
        <f t="array" ref="D967">IF(C967="","", IFERROR(INDEX(Barang!$C$2:$C$10001, MATCH(C967, Barang!$B$2:$B$10001, 0)), ""))</f>
        <v>Makanan</v>
      </c>
      <c r="E967" s="2" t="str">
        <f t="array" ref="E967">IF(C967="","", IFERROR(INDEX(Barang!$E$2:$E$10001, MATCH(C967, Barang!$B$2:$B$10001, 0)), ""))</f>
        <v>pcs</v>
      </c>
      <c r="F967" s="10">
        <v>3</v>
      </c>
      <c r="G967" s="11">
        <f t="array" ref="G967">IF(C967="","", IFERROR(INDEX(Barang!$F$2:$F$10001, MATCH(C967, Barang!$B$2:$B$10001, 0)) * F967, ""))</f>
        <v>6000</v>
      </c>
      <c r="H967" s="15"/>
      <c r="J967" s="13"/>
      <c r="K967" s="6"/>
      <c r="L967" s="2"/>
      <c r="M967" s="2"/>
      <c r="N967" s="2"/>
      <c r="O967" s="10"/>
      <c r="P967" s="11"/>
      <c r="Q967" s="12"/>
      <c r="R967" s="10">
        <f t="shared" si="3"/>
        <v>-3</v>
      </c>
      <c r="S967" s="10" t="s">
        <v>40</v>
      </c>
      <c r="T967" s="2" t="s">
        <v>40</v>
      </c>
    </row>
    <row r="968" spans="1:20" ht="22.5" customHeight="1" x14ac:dyDescent="0.2">
      <c r="A968" s="8"/>
      <c r="B968" s="2" t="str">
        <f t="array" ref="B968">IF(C968="","", IFERROR(INDEX(Barang!$A$2:$A$10001, MATCH(C968, Barang!$B$2:$B$10001, 0)), "Tidak ditemukan"))</f>
        <v>RTG001</v>
      </c>
      <c r="C968" s="2" t="s">
        <v>595</v>
      </c>
      <c r="D968" s="2" t="str">
        <f t="array" ref="D968">IF(C968="","", IFERROR(INDEX(Barang!$C$2:$C$10001, MATCH(C968, Barang!$B$2:$B$10001, 0)), ""))</f>
        <v>Makanan</v>
      </c>
      <c r="E968" s="2" t="str">
        <f t="array" ref="E968">IF(C968="","", IFERROR(INDEX(Barang!$E$2:$E$10001, MATCH(C968, Barang!$B$2:$B$10001, 0)), ""))</f>
        <v>pcs</v>
      </c>
      <c r="F968" s="10">
        <v>1</v>
      </c>
      <c r="G968" s="11">
        <f t="array" ref="G968">IF(C968="","", IFERROR(INDEX(Barang!$F$2:$F$10001, MATCH(C968, Barang!$B$2:$B$10001, 0)) * F968, ""))</f>
        <v>2500</v>
      </c>
      <c r="H968" s="10"/>
      <c r="J968" s="8"/>
      <c r="K968" s="2"/>
      <c r="L968" s="2"/>
      <c r="M968" s="2"/>
      <c r="N968" s="2"/>
      <c r="O968" s="10"/>
      <c r="P968" s="11"/>
      <c r="Q968" s="12"/>
      <c r="R968" s="10">
        <f t="shared" si="3"/>
        <v>-1</v>
      </c>
      <c r="S968" s="10" t="s">
        <v>40</v>
      </c>
      <c r="T968" s="2" t="s">
        <v>40</v>
      </c>
    </row>
    <row r="969" spans="1:20" ht="22.5" customHeight="1" x14ac:dyDescent="0.2">
      <c r="A969" s="13"/>
      <c r="B969" s="2" t="str">
        <f t="array" ref="B969">IF(C969="","", IFERROR(INDEX(Barang!$A$2:$A$10001, MATCH(C969, Barang!$B$2:$B$10001, 0)), "Tidak ditemukan"))</f>
        <v>GDY001</v>
      </c>
      <c r="C969" s="2" t="s">
        <v>189</v>
      </c>
      <c r="D969" s="2" t="str">
        <f t="array" ref="D969">IF(C969="","", IFERROR(INDEX(Barang!$C$2:$C$10001, MATCH(C969, Barang!$B$2:$B$10001, 0)), ""))</f>
        <v>Minuman</v>
      </c>
      <c r="E969" s="2" t="str">
        <f t="array" ref="E969">IF(C969="","", IFERROR(INDEX(Barang!$E$2:$E$10001, MATCH(C969, Barang!$B$2:$B$10001, 0)), ""))</f>
        <v>pcs</v>
      </c>
      <c r="F969" s="10">
        <v>1</v>
      </c>
      <c r="G969" s="11">
        <f t="array" ref="G969">IF(C969="","", IFERROR(INDEX(Barang!$F$2:$F$10001, MATCH(C969, Barang!$B$2:$B$10001, 0)) * F969, ""))</f>
        <v>2500</v>
      </c>
      <c r="H969" s="15"/>
      <c r="J969" s="13"/>
      <c r="K969" s="6"/>
      <c r="L969" s="2"/>
      <c r="M969" s="2"/>
      <c r="N969" s="2"/>
      <c r="O969" s="10"/>
      <c r="P969" s="11"/>
      <c r="Q969" s="12"/>
      <c r="R969" s="10">
        <f t="shared" si="3"/>
        <v>-1</v>
      </c>
      <c r="S969" s="10" t="s">
        <v>40</v>
      </c>
      <c r="T969" s="2" t="s">
        <v>40</v>
      </c>
    </row>
    <row r="970" spans="1:20" ht="22.5" customHeight="1" x14ac:dyDescent="0.2">
      <c r="A970" s="8"/>
      <c r="B970" s="2" t="str">
        <f t="array" ref="B970">IF(C970="","", IFERROR(INDEX(Barang!$A$2:$A$10001, MATCH(C970, Barang!$B$2:$B$10001, 0)), "Tidak ditemukan"))</f>
        <v>TRS001</v>
      </c>
      <c r="C970" s="2" t="s">
        <v>124</v>
      </c>
      <c r="D970" s="2" t="str">
        <f t="array" ref="D970">IF(C970="","", IFERROR(INDEX(Barang!$C$2:$C$10001, MATCH(C970, Barang!$B$2:$B$10001, 0)), ""))</f>
        <v>Bumbu</v>
      </c>
      <c r="E970" s="2" t="str">
        <f t="array" ref="E970">IF(C970="","", IFERROR(INDEX(Barang!$E$2:$E$10001, MATCH(C970, Barang!$B$2:$B$10001, 0)), ""))</f>
        <v>pcs</v>
      </c>
      <c r="F970" s="10">
        <v>4</v>
      </c>
      <c r="G970" s="11">
        <f t="array" ref="G970">IF(C970="","", IFERROR(INDEX(Barang!$F$2:$F$10001, MATCH(C970, Barang!$B$2:$B$10001, 0)) * F970, ""))</f>
        <v>2000</v>
      </c>
      <c r="H970" s="10"/>
      <c r="J970" s="8"/>
      <c r="K970" s="2"/>
      <c r="L970" s="2"/>
      <c r="M970" s="2"/>
      <c r="N970" s="2"/>
      <c r="O970" s="10"/>
      <c r="P970" s="11"/>
      <c r="Q970" s="12"/>
      <c r="R970" s="10">
        <f t="shared" si="3"/>
        <v>-4</v>
      </c>
      <c r="S970" s="10" t="s">
        <v>40</v>
      </c>
      <c r="T970" s="2" t="s">
        <v>40</v>
      </c>
    </row>
    <row r="971" spans="1:20" ht="22.5" customHeight="1" x14ac:dyDescent="0.2">
      <c r="A971" s="13"/>
      <c r="B971" s="2" t="str">
        <f t="array" ref="B971">IF(C971="","", IFERROR(INDEX(Barang!$A$2:$A$10001, MATCH(C971, Barang!$B$2:$B$10001, 0)), "Tidak ditemukan"))</f>
        <v>KGK001</v>
      </c>
      <c r="C971" s="2" t="s">
        <v>314</v>
      </c>
      <c r="D971" s="2" t="str">
        <f t="array" ref="D971">IF(C971="","", IFERROR(INDEX(Barang!$C$2:$C$10001, MATCH(C971, Barang!$B$2:$B$10001, 0)), ""))</f>
        <v>obat nyamuk</v>
      </c>
      <c r="E971" s="2" t="str">
        <f t="array" ref="E971">IF(C971="","", IFERROR(INDEX(Barang!$E$2:$E$10001, MATCH(C971, Barang!$B$2:$B$10001, 0)), ""))</f>
        <v>pcs</v>
      </c>
      <c r="F971" s="10">
        <v>1</v>
      </c>
      <c r="G971" s="11">
        <f t="array" ref="G971">IF(C971="","", IFERROR(INDEX(Barang!$F$2:$F$10001, MATCH(C971, Barang!$B$2:$B$10001, 0)) * F971, ""))</f>
        <v>5000</v>
      </c>
      <c r="H971" s="15"/>
      <c r="J971" s="13"/>
      <c r="K971" s="6"/>
      <c r="L971" s="2"/>
      <c r="M971" s="2"/>
      <c r="N971" s="2"/>
      <c r="O971" s="10"/>
      <c r="P971" s="11"/>
      <c r="Q971" s="12"/>
      <c r="R971" s="10">
        <f t="shared" si="3"/>
        <v>-1</v>
      </c>
      <c r="S971" s="10" t="s">
        <v>40</v>
      </c>
      <c r="T971" s="2" t="s">
        <v>40</v>
      </c>
    </row>
    <row r="972" spans="1:20" ht="22.5" customHeight="1" x14ac:dyDescent="0.2">
      <c r="A972" s="8">
        <v>46029</v>
      </c>
      <c r="B972" s="2" t="str">
        <f t="array" ref="B972">IF(C972="","", IFERROR(INDEX(Barang!$A$2:$A$10001, MATCH(C972, Barang!$B$2:$B$10001, 0)), "Tidak ditemukan"))</f>
        <v>IDM002</v>
      </c>
      <c r="C972" s="2" t="s">
        <v>36</v>
      </c>
      <c r="D972" s="2" t="str">
        <f t="array" ref="D972">IF(C972="","", IFERROR(INDEX(Barang!$C$2:$C$10001, MATCH(C972, Barang!$B$2:$B$10001, 0)), ""))</f>
        <v>Minuman</v>
      </c>
      <c r="E972" s="2" t="str">
        <f t="array" ref="E972">IF(C972="","", IFERROR(INDEX(Barang!$E$2:$E$10001, MATCH(C972, Barang!$B$2:$B$10001, 0)), ""))</f>
        <v>pcs</v>
      </c>
      <c r="F972" s="10">
        <v>6</v>
      </c>
      <c r="G972" s="11">
        <f t="array" ref="G972">IF(C972="","", IFERROR(INDEX(Barang!$F$2:$F$10001, MATCH(C972, Barang!$B$2:$B$10001, 0)) * F972, ""))</f>
        <v>9000</v>
      </c>
      <c r="H972" s="10"/>
      <c r="J972" s="8"/>
      <c r="K972" s="2"/>
      <c r="L972" s="2"/>
      <c r="M972" s="2"/>
      <c r="N972" s="2"/>
      <c r="O972" s="10"/>
      <c r="P972" s="11"/>
      <c r="Q972" s="12"/>
      <c r="R972" s="10">
        <f t="shared" si="3"/>
        <v>-6</v>
      </c>
      <c r="S972" s="10" t="s">
        <v>40</v>
      </c>
      <c r="T972" s="2" t="s">
        <v>40</v>
      </c>
    </row>
    <row r="973" spans="1:20" ht="22.5" customHeight="1" x14ac:dyDescent="0.2">
      <c r="A973" s="13"/>
      <c r="B973" s="2" t="str">
        <f t="array" ref="B973">IF(C973="","", IFERROR(INDEX(Barang!$A$2:$A$10001, MATCH(C973, Barang!$B$2:$B$10001, 0)), "Tidak ditemukan"))</f>
        <v>TSJ001</v>
      </c>
      <c r="C973" s="2" t="s">
        <v>863</v>
      </c>
      <c r="D973" s="2" t="str">
        <f t="array" ref="D973">IF(C973="","", IFERROR(INDEX(Barang!$C$2:$C$10001, MATCH(C973, Barang!$B$2:$B$10001, 0)), ""))</f>
        <v>Bumbu</v>
      </c>
      <c r="E973" s="2" t="str">
        <f t="array" ref="E973">IF(C973="","", IFERROR(INDEX(Barang!$E$2:$E$10001, MATCH(C973, Barang!$B$2:$B$10001, 0)), ""))</f>
        <v>pcs</v>
      </c>
      <c r="F973" s="10">
        <v>2</v>
      </c>
      <c r="G973" s="11">
        <f t="array" ref="G973">IF(C973="","", IFERROR(INDEX(Barang!$F$2:$F$10001, MATCH(C973, Barang!$B$2:$B$10001, 0)) * F973, ""))</f>
        <v>2000</v>
      </c>
      <c r="H973" s="15"/>
      <c r="J973" s="13"/>
      <c r="K973" s="6"/>
      <c r="L973" s="2"/>
      <c r="M973" s="2"/>
      <c r="N973" s="2"/>
      <c r="O973" s="10"/>
      <c r="P973" s="11"/>
      <c r="Q973" s="12"/>
      <c r="R973" s="10">
        <f t="shared" si="3"/>
        <v>-2</v>
      </c>
      <c r="S973" s="10" t="s">
        <v>40</v>
      </c>
      <c r="T973" s="2" t="s">
        <v>40</v>
      </c>
    </row>
    <row r="974" spans="1:20" ht="22.5" customHeight="1" x14ac:dyDescent="0.2">
      <c r="A974" s="8"/>
      <c r="B974" s="2" t="str">
        <f t="array" ref="B974">IF(C974="","", IFERROR(INDEX(Barang!$A$2:$A$10001, MATCH(C974, Barang!$B$2:$B$10001, 0)), "Tidak ditemukan"))</f>
        <v>PT1/4</v>
      </c>
      <c r="C974" s="2" t="s">
        <v>91</v>
      </c>
      <c r="D974" s="2" t="str">
        <f t="array" ref="D974">IF(C974="","", IFERROR(INDEX(Barang!$C$2:$C$10001, MATCH(C974, Barang!$B$2:$B$10001, 0)), ""))</f>
        <v>Plastik</v>
      </c>
      <c r="E974" s="2" t="str">
        <f t="array" ref="E974">IF(C974="","", IFERROR(INDEX(Barang!$E$2:$E$10001, MATCH(C974, Barang!$B$2:$B$10001, 0)), ""))</f>
        <v>kg</v>
      </c>
      <c r="F974" s="10">
        <v>10</v>
      </c>
      <c r="G974" s="11">
        <f t="array" ref="G974">IF(C974="","", IFERROR(INDEX(Barang!$F$2:$F$10001, MATCH(C974, Barang!$B$2:$B$10001, 0)) * F974, ""))</f>
        <v>20000</v>
      </c>
      <c r="H974" s="10"/>
      <c r="J974" s="8"/>
      <c r="K974" s="2"/>
      <c r="L974" s="2"/>
      <c r="M974" s="2"/>
      <c r="N974" s="2"/>
      <c r="O974" s="10"/>
      <c r="P974" s="11"/>
      <c r="Q974" s="12"/>
      <c r="R974" s="10">
        <f t="shared" si="3"/>
        <v>-10</v>
      </c>
      <c r="S974" s="10" t="s">
        <v>40</v>
      </c>
      <c r="T974" s="2" t="s">
        <v>40</v>
      </c>
    </row>
    <row r="975" spans="1:20" ht="22.5" customHeight="1" x14ac:dyDescent="0.2">
      <c r="A975" s="13"/>
      <c r="B975" s="2" t="str">
        <f t="array" ref="B975">IF(C975="","", IFERROR(INDEX(Barang!$A$2:$A$10001, MATCH(C975, Barang!$B$2:$B$10001, 0)), "Tidak ditemukan"))</f>
        <v>KCP001</v>
      </c>
      <c r="C975" s="2" t="s">
        <v>155</v>
      </c>
      <c r="D975" s="2" t="str">
        <f t="array" ref="D975">IF(C975="","", IFERROR(INDEX(Barang!$C$2:$C$10001, MATCH(C975, Barang!$B$2:$B$10001, 0)), ""))</f>
        <v>Bumbu</v>
      </c>
      <c r="E975" s="2" t="str">
        <f t="array" ref="E975">IF(C975="","", IFERROR(INDEX(Barang!$E$2:$E$10001, MATCH(C975, Barang!$B$2:$B$10001, 0)), ""))</f>
        <v>pcs</v>
      </c>
      <c r="F975" s="10">
        <v>20</v>
      </c>
      <c r="G975" s="11">
        <f t="array" ref="G975">IF(C975="","", IFERROR(INDEX(Barang!$F$2:$F$10001, MATCH(C975, Barang!$B$2:$B$10001, 0)) * F975, ""))</f>
        <v>40000</v>
      </c>
      <c r="H975" s="15"/>
      <c r="J975" s="13"/>
      <c r="K975" s="6"/>
      <c r="L975" s="2"/>
      <c r="M975" s="2"/>
      <c r="N975" s="2"/>
      <c r="O975" s="10"/>
      <c r="P975" s="11"/>
      <c r="Q975" s="12"/>
      <c r="R975" s="10">
        <f t="shared" si="3"/>
        <v>-20</v>
      </c>
      <c r="S975" s="10" t="s">
        <v>40</v>
      </c>
      <c r="T975" s="2" t="s">
        <v>40</v>
      </c>
    </row>
    <row r="976" spans="1:20" ht="22.5" customHeight="1" x14ac:dyDescent="0.2">
      <c r="A976" s="8"/>
      <c r="B976" s="2" t="str">
        <f t="array" ref="B976">IF(C976="","", IFERROR(INDEX(Barang!$A$2:$A$10001, MATCH(C976, Barang!$B$2:$B$10001, 0)), "Tidak ditemukan"))</f>
        <v>KPH001</v>
      </c>
      <c r="C976" s="2" t="s">
        <v>138</v>
      </c>
      <c r="D976" s="2" t="str">
        <f t="array" ref="D976">IF(C976="","", IFERROR(INDEX(Barang!$C$2:$C$10001, MATCH(C976, Barang!$B$2:$B$10001, 0)), ""))</f>
        <v>Minuman</v>
      </c>
      <c r="E976" s="2" t="str">
        <f t="array" ref="E976">IF(C976="","", IFERROR(INDEX(Barang!$E$2:$E$10001, MATCH(C976, Barang!$B$2:$B$10001, 0)), ""))</f>
        <v>pcs</v>
      </c>
      <c r="F976" s="10">
        <v>10</v>
      </c>
      <c r="G976" s="11">
        <f t="array" ref="G976">IF(C976="","", IFERROR(INDEX(Barang!$F$2:$F$10001, MATCH(C976, Barang!$B$2:$B$10001, 0)) * F976, ""))</f>
        <v>10000</v>
      </c>
      <c r="H976" s="10"/>
      <c r="J976" s="8"/>
      <c r="K976" s="2"/>
      <c r="L976" s="2"/>
      <c r="M976" s="2"/>
      <c r="N976" s="2"/>
      <c r="O976" s="10"/>
      <c r="P976" s="11"/>
      <c r="Q976" s="12"/>
      <c r="R976" s="10">
        <f t="shared" si="3"/>
        <v>-10</v>
      </c>
      <c r="S976" s="10" t="s">
        <v>40</v>
      </c>
      <c r="T976" s="2" t="s">
        <v>40</v>
      </c>
    </row>
    <row r="977" spans="1:20" ht="22.5" customHeight="1" x14ac:dyDescent="0.2">
      <c r="A977" s="13"/>
      <c r="B977" s="2" t="str">
        <f t="array" ref="B977">IF(C977="","", IFERROR(INDEX(Barang!$A$2:$A$10001, MATCH(C977, Barang!$B$2:$B$10001, 0)), "Tidak ditemukan"))</f>
        <v>RTG001</v>
      </c>
      <c r="C977" s="2" t="s">
        <v>595</v>
      </c>
      <c r="D977" s="2" t="str">
        <f t="array" ref="D977">IF(C977="","", IFERROR(INDEX(Barang!$C$2:$C$10001, MATCH(C977, Barang!$B$2:$B$10001, 0)), ""))</f>
        <v>Makanan</v>
      </c>
      <c r="E977" s="2" t="str">
        <f t="array" ref="E977">IF(C977="","", IFERROR(INDEX(Barang!$E$2:$E$10001, MATCH(C977, Barang!$B$2:$B$10001, 0)), ""))</f>
        <v>pcs</v>
      </c>
      <c r="F977" s="10">
        <v>1</v>
      </c>
      <c r="G977" s="11">
        <f t="array" ref="G977">IF(C977="","", IFERROR(INDEX(Barang!$F$2:$F$10001, MATCH(C977, Barang!$B$2:$B$10001, 0)) * F977, ""))</f>
        <v>2500</v>
      </c>
      <c r="H977" s="15"/>
      <c r="J977" s="13"/>
      <c r="K977" s="6"/>
      <c r="L977" s="2"/>
      <c r="M977" s="2"/>
      <c r="N977" s="2"/>
      <c r="O977" s="10"/>
      <c r="P977" s="11"/>
      <c r="Q977" s="12"/>
      <c r="R977" s="10">
        <f t="shared" si="3"/>
        <v>-1</v>
      </c>
      <c r="S977" s="10" t="s">
        <v>40</v>
      </c>
      <c r="T977" s="2" t="s">
        <v>40</v>
      </c>
    </row>
    <row r="978" spans="1:20" ht="22.5" customHeight="1" x14ac:dyDescent="0.2">
      <c r="A978" s="8">
        <v>46030</v>
      </c>
      <c r="B978" s="2" t="str">
        <f t="array" ref="B978">IF(C978="","", IFERROR(INDEX(Barang!$A$2:$A$10001, MATCH(C978, Barang!$B$2:$B$10001, 0)), "Tidak ditemukan"))</f>
        <v>GSB002</v>
      </c>
      <c r="C978" s="2" t="s">
        <v>65</v>
      </c>
      <c r="D978" s="2" t="str">
        <f t="array" ref="D978">IF(C978="","", IFERROR(INDEX(Barang!$C$2:$C$10001, MATCH(C978, Barang!$B$2:$B$10001, 0)), ""))</f>
        <v>Makanan</v>
      </c>
      <c r="E978" s="2" t="str">
        <f t="array" ref="E978">IF(C978="","", IFERROR(INDEX(Barang!$E$2:$E$10001, MATCH(C978, Barang!$B$2:$B$10001, 0)), ""))</f>
        <v>pcs</v>
      </c>
      <c r="F978" s="10">
        <v>3</v>
      </c>
      <c r="G978" s="11">
        <f t="array" ref="G978">IF(C978="","", IFERROR(INDEX(Barang!$F$2:$F$10001, MATCH(C978, Barang!$B$2:$B$10001, 0)) * F978, ""))</f>
        <v>19500</v>
      </c>
      <c r="H978" s="10"/>
      <c r="J978" s="8"/>
      <c r="K978" s="2"/>
      <c r="L978" s="2"/>
      <c r="M978" s="2"/>
      <c r="N978" s="2"/>
      <c r="O978" s="10"/>
      <c r="P978" s="11"/>
      <c r="Q978" s="12"/>
      <c r="R978" s="10">
        <f t="shared" si="3"/>
        <v>-3</v>
      </c>
      <c r="S978" s="10" t="s">
        <v>40</v>
      </c>
      <c r="T978" s="2" t="s">
        <v>40</v>
      </c>
    </row>
    <row r="979" spans="1:20" ht="22.5" customHeight="1" x14ac:dyDescent="0.2">
      <c r="A979" s="13"/>
      <c r="B979" s="2" t="str">
        <f t="array" ref="B979">IF(C979="","", IFERROR(INDEX(Barang!$A$2:$A$10001, MATCH(C979, Barang!$B$2:$B$10001, 0)), "Tidak ditemukan"))</f>
        <v>BPT1</v>
      </c>
      <c r="C979" s="2" t="s">
        <v>23</v>
      </c>
      <c r="D979" s="2" t="str">
        <f t="array" ref="D979">IF(C979="","", IFERROR(INDEX(Barang!$C$2:$C$10001, MATCH(C979, Barang!$B$2:$B$10001, 0)), ""))</f>
        <v>Rempah</v>
      </c>
      <c r="E979" s="2" t="str">
        <f t="array" ref="E979">IF(C979="","", IFERROR(INDEX(Barang!$E$2:$E$10001, MATCH(C979, Barang!$B$2:$B$10001, 0)), ""))</f>
        <v>kg</v>
      </c>
      <c r="F979" s="10">
        <v>10</v>
      </c>
      <c r="G979" s="11">
        <f t="array" ref="G979">IF(C979="","", IFERROR(INDEX(Barang!$F$2:$F$10001, MATCH(C979, Barang!$B$2:$B$10001, 0)) * F979, ""))</f>
        <v>85000</v>
      </c>
      <c r="H979" s="15"/>
      <c r="J979" s="13"/>
      <c r="K979" s="6"/>
      <c r="L979" s="2"/>
      <c r="M979" s="2"/>
      <c r="N979" s="2"/>
      <c r="O979" s="10"/>
      <c r="P979" s="11"/>
      <c r="Q979" s="12"/>
      <c r="R979" s="10">
        <f t="shared" si="3"/>
        <v>-10</v>
      </c>
      <c r="S979" s="10" t="s">
        <v>40</v>
      </c>
      <c r="T979" s="2" t="s">
        <v>40</v>
      </c>
    </row>
    <row r="980" spans="1:20" ht="22.5" customHeight="1" x14ac:dyDescent="0.2">
      <c r="A980" s="8"/>
      <c r="B980" s="2" t="str">
        <f t="array" ref="B980">IF(C980="","", IFERROR(INDEX(Barang!$A$2:$A$10001, MATCH(C980, Barang!$B$2:$B$10001, 0)), "Tidak ditemukan"))</f>
        <v>RYC001</v>
      </c>
      <c r="C980" s="2" t="s">
        <v>81</v>
      </c>
      <c r="D980" s="2" t="str">
        <f t="array" ref="D980">IF(C980="","", IFERROR(INDEX(Barang!$C$2:$C$10001, MATCH(C980, Barang!$B$2:$B$10001, 0)), ""))</f>
        <v>Bumbu</v>
      </c>
      <c r="E980" s="2" t="str">
        <f t="array" ref="E980">IF(C980="","", IFERROR(INDEX(Barang!$E$2:$E$10001, MATCH(C980, Barang!$B$2:$B$10001, 0)), ""))</f>
        <v>pcs</v>
      </c>
      <c r="F980" s="10">
        <v>30</v>
      </c>
      <c r="G980" s="11">
        <f t="array" ref="G980">IF(C980="","", IFERROR(INDEX(Barang!$F$2:$F$10001, MATCH(C980, Barang!$B$2:$B$10001, 0)) * F980, ""))</f>
        <v>15000</v>
      </c>
      <c r="H980" s="10"/>
      <c r="J980" s="8"/>
      <c r="K980" s="2"/>
      <c r="L980" s="2"/>
      <c r="M980" s="2"/>
      <c r="N980" s="2"/>
      <c r="O980" s="10"/>
      <c r="P980" s="11"/>
      <c r="Q980" s="12"/>
      <c r="R980" s="10">
        <f t="shared" si="3"/>
        <v>-30</v>
      </c>
      <c r="S980" s="10" t="s">
        <v>40</v>
      </c>
      <c r="T980" s="2" t="s">
        <v>40</v>
      </c>
    </row>
    <row r="981" spans="1:20" ht="22.5" customHeight="1" x14ac:dyDescent="0.2">
      <c r="A981" s="13"/>
      <c r="B981" s="2" t="str">
        <f t="array" ref="B981">IF(C981="","", IFERROR(INDEX(Barang!$A$2:$A$10001, MATCH(C981, Barang!$B$2:$B$10001, 0)), "Tidak ditemukan"))</f>
        <v>GRM01</v>
      </c>
      <c r="C981" s="2" t="s">
        <v>53</v>
      </c>
      <c r="D981" s="2" t="str">
        <f t="array" ref="D981">IF(C981="","", IFERROR(INDEX(Barang!$C$2:$C$10001, MATCH(C981, Barang!$B$2:$B$10001, 0)), ""))</f>
        <v>Bumbu</v>
      </c>
      <c r="E981" s="2" t="str">
        <f t="array" ref="E981">IF(C981="","", IFERROR(INDEX(Barang!$E$2:$E$10001, MATCH(C981, Barang!$B$2:$B$10001, 0)), ""))</f>
        <v>pcs</v>
      </c>
      <c r="F981" s="10">
        <v>1</v>
      </c>
      <c r="G981" s="11">
        <f t="array" ref="G981">IF(C981="","", IFERROR(INDEX(Barang!$F$2:$F$10001, MATCH(C981, Barang!$B$2:$B$10001, 0)) * F981, ""))</f>
        <v>2500</v>
      </c>
      <c r="H981" s="15"/>
      <c r="J981" s="13"/>
      <c r="K981" s="6"/>
      <c r="L981" s="2"/>
      <c r="M981" s="2"/>
      <c r="N981" s="2"/>
      <c r="O981" s="10"/>
      <c r="P981" s="11"/>
      <c r="Q981" s="12"/>
      <c r="R981" s="10">
        <f t="shared" si="3"/>
        <v>-1</v>
      </c>
      <c r="S981" s="10" t="s">
        <v>40</v>
      </c>
      <c r="T981" s="2" t="s">
        <v>40</v>
      </c>
    </row>
    <row r="982" spans="1:20" ht="22.5" customHeight="1" x14ac:dyDescent="0.2">
      <c r="A982" s="8"/>
      <c r="B982" s="2" t="str">
        <f t="array" ref="B982">IF(C982="","", IFERROR(INDEX(Barang!$A$2:$A$10001, MATCH(C982, Barang!$B$2:$B$10001, 0)), "Tidak ditemukan"))</f>
        <v>MGR001</v>
      </c>
      <c r="C982" s="2" t="s">
        <v>116</v>
      </c>
      <c r="D982" s="2" t="str">
        <f t="array" ref="D982">IF(C982="","", IFERROR(INDEX(Barang!$C$2:$C$10001, MATCH(C982, Barang!$B$2:$B$10001, 0)), ""))</f>
        <v>Makanan</v>
      </c>
      <c r="E982" s="2" t="str">
        <f t="array" ref="E982">IF(C982="","", IFERROR(INDEX(Barang!$E$2:$E$10001, MATCH(C982, Barang!$B$2:$B$10001, 0)), ""))</f>
        <v>pcs</v>
      </c>
      <c r="F982" s="10">
        <v>10</v>
      </c>
      <c r="G982" s="11">
        <f t="array" ref="G982">IF(C982="","", IFERROR(INDEX(Barang!$F$2:$F$10001, MATCH(C982, Barang!$B$2:$B$10001, 0)) * F982, ""))</f>
        <v>35000</v>
      </c>
      <c r="H982" s="10"/>
      <c r="J982" s="8"/>
      <c r="K982" s="2"/>
      <c r="L982" s="2"/>
      <c r="M982" s="2"/>
      <c r="N982" s="2"/>
      <c r="O982" s="10"/>
      <c r="P982" s="11"/>
      <c r="Q982" s="12"/>
      <c r="R982" s="10">
        <f t="shared" si="3"/>
        <v>-10</v>
      </c>
      <c r="S982" s="10" t="s">
        <v>40</v>
      </c>
      <c r="T982" s="2" t="s">
        <v>40</v>
      </c>
    </row>
    <row r="983" spans="1:20" ht="22.5" customHeight="1" x14ac:dyDescent="0.2">
      <c r="A983" s="13"/>
      <c r="B983" s="2" t="str">
        <f t="array" ref="B983">IF(C983="","", IFERROR(INDEX(Barang!$A$2:$A$10001, MATCH(C983, Barang!$B$2:$B$10001, 0)), "Tidak ditemukan"))</f>
        <v>BB001</v>
      </c>
      <c r="C983" s="2" t="s">
        <v>435</v>
      </c>
      <c r="D983" s="2" t="str">
        <f t="array" ref="D983">IF(C983="","", IFERROR(INDEX(Barang!$C$2:$C$10001, MATCH(C983, Barang!$B$2:$B$10001, 0)), ""))</f>
        <v>Bumbu</v>
      </c>
      <c r="E983" s="2" t="str">
        <f t="array" ref="E983">IF(C983="","", IFERROR(INDEX(Barang!$E$2:$E$10001, MATCH(C983, Barang!$B$2:$B$10001, 0)), ""))</f>
        <v>pcs</v>
      </c>
      <c r="F983" s="10">
        <v>2</v>
      </c>
      <c r="G983" s="11">
        <f t="array" ref="G983">IF(C983="","", IFERROR(INDEX(Barang!$F$2:$F$10001, MATCH(C983, Barang!$B$2:$B$10001, 0)) * F983, ""))</f>
        <v>6000</v>
      </c>
      <c r="H983" s="15"/>
      <c r="J983" s="13"/>
      <c r="K983" s="6"/>
      <c r="L983" s="2"/>
      <c r="M983" s="2"/>
      <c r="N983" s="2"/>
      <c r="O983" s="10"/>
      <c r="P983" s="11"/>
      <c r="Q983" s="12"/>
      <c r="R983" s="10">
        <f t="shared" si="3"/>
        <v>-2</v>
      </c>
      <c r="S983" s="10" t="s">
        <v>40</v>
      </c>
      <c r="T983" s="2" t="s">
        <v>40</v>
      </c>
    </row>
    <row r="984" spans="1:20" ht="22.5" customHeight="1" x14ac:dyDescent="0.2">
      <c r="A984" s="8"/>
      <c r="B984" s="2" t="str">
        <f t="array" ref="B984">IF(C984="","", IFERROR(INDEX(Barang!$A$2:$A$10001, MATCH(C984, Barang!$B$2:$B$10001, 0)), "Tidak ditemukan"))</f>
        <v>SDK001</v>
      </c>
      <c r="C984" s="2" t="s">
        <v>639</v>
      </c>
      <c r="D984" s="2" t="str">
        <f t="array" ref="D984">IF(C984="","", IFERROR(INDEX(Barang!$C$2:$C$10001, MATCH(C984, Barang!$B$2:$B$10001, 0)), ""))</f>
        <v>Bumbu</v>
      </c>
      <c r="E984" s="2" t="str">
        <f t="array" ref="E984">IF(C984="","", IFERROR(INDEX(Barang!$E$2:$E$10001, MATCH(C984, Barang!$B$2:$B$10001, 0)), ""))</f>
        <v>pcs</v>
      </c>
      <c r="F984" s="10">
        <v>2</v>
      </c>
      <c r="G984" s="11">
        <f t="array" ref="G984">IF(C984="","", IFERROR(INDEX(Barang!$F$2:$F$10001, MATCH(C984, Barang!$B$2:$B$10001, 0)) * F984, ""))</f>
        <v>1000</v>
      </c>
      <c r="H984" s="10"/>
      <c r="J984" s="8"/>
      <c r="K984" s="2"/>
      <c r="L984" s="2"/>
      <c r="M984" s="2"/>
      <c r="N984" s="2"/>
      <c r="O984" s="10"/>
      <c r="P984" s="11"/>
      <c r="Q984" s="12"/>
      <c r="R984" s="10">
        <f t="shared" si="3"/>
        <v>-2</v>
      </c>
      <c r="S984" s="10" t="s">
        <v>40</v>
      </c>
      <c r="T984" s="2" t="s">
        <v>40</v>
      </c>
    </row>
    <row r="985" spans="1:20" ht="22.5" customHeight="1" x14ac:dyDescent="0.2">
      <c r="A985" s="13"/>
      <c r="B985" s="2" t="str">
        <f t="array" ref="B985">IF(C985="","", IFERROR(INDEX(Barang!$A$2:$A$10001, MATCH(C985, Barang!$B$2:$B$10001, 0)), "Tidak ditemukan"))</f>
        <v>TLR2</v>
      </c>
      <c r="C985" s="2" t="s">
        <v>135</v>
      </c>
      <c r="D985" s="2" t="str">
        <f t="array" ref="D985">IF(C985="","", IFERROR(INDEX(Barang!$C$2:$C$10001, MATCH(C985, Barang!$B$2:$B$10001, 0)), ""))</f>
        <v>Sembako</v>
      </c>
      <c r="E985" s="2" t="str">
        <f t="array" ref="E985">IF(C985="","", IFERROR(INDEX(Barang!$E$2:$E$10001, MATCH(C985, Barang!$B$2:$B$10001, 0)), ""))</f>
        <v>kg</v>
      </c>
      <c r="F985" s="10">
        <v>10</v>
      </c>
      <c r="G985" s="11">
        <f t="array" ref="G985">IF(C985="","", IFERROR(INDEX(Barang!$F$2:$F$10001, MATCH(C985, Barang!$B$2:$B$10001, 0)) * F985, ""))</f>
        <v>155000</v>
      </c>
      <c r="H985" s="15"/>
      <c r="J985" s="13"/>
      <c r="K985" s="6"/>
      <c r="L985" s="2"/>
      <c r="M985" s="2"/>
      <c r="N985" s="2"/>
      <c r="O985" s="10"/>
      <c r="P985" s="11"/>
      <c r="Q985" s="12"/>
      <c r="R985" s="10">
        <f t="shared" si="3"/>
        <v>-10</v>
      </c>
      <c r="S985" s="10" t="s">
        <v>40</v>
      </c>
      <c r="T985" s="2" t="s">
        <v>40</v>
      </c>
    </row>
    <row r="986" spans="1:20" ht="22.5" customHeight="1" x14ac:dyDescent="0.2">
      <c r="A986" s="8"/>
      <c r="B986" s="2" t="str">
        <f t="array" ref="B986">IF(C986="","", IFERROR(INDEX(Barang!$A$2:$A$10001, MATCH(C986, Barang!$B$2:$B$10001, 0)), "Tidak ditemukan"))</f>
        <v>GPT001</v>
      </c>
      <c r="C986" s="2" t="s">
        <v>52</v>
      </c>
      <c r="D986" s="2" t="str">
        <f t="array" ref="D986">IF(C986="","", IFERROR(INDEX(Barang!$C$2:$C$10001, MATCH(C986, Barang!$B$2:$B$10001, 0)), ""))</f>
        <v>Makanan</v>
      </c>
      <c r="E986" s="2" t="str">
        <f t="array" ref="E986">IF(C986="","", IFERROR(INDEX(Barang!$E$2:$E$10001, MATCH(C986, Barang!$B$2:$B$10001, 0)), ""))</f>
        <v>pcs</v>
      </c>
      <c r="F986" s="10">
        <v>5</v>
      </c>
      <c r="G986" s="11">
        <f t="array" ref="G986">IF(C986="","", IFERROR(INDEX(Barang!$F$2:$F$10001, MATCH(C986, Barang!$B$2:$B$10001, 0)) * F986, ""))</f>
        <v>5000</v>
      </c>
      <c r="H986" s="10"/>
      <c r="J986" s="8"/>
      <c r="K986" s="2"/>
      <c r="L986" s="2"/>
      <c r="M986" s="2"/>
      <c r="N986" s="2"/>
      <c r="O986" s="10"/>
      <c r="P986" s="11"/>
      <c r="Q986" s="12"/>
      <c r="R986" s="10">
        <f t="shared" si="3"/>
        <v>-5</v>
      </c>
      <c r="S986" s="10" t="s">
        <v>40</v>
      </c>
      <c r="T986" s="2" t="s">
        <v>40</v>
      </c>
    </row>
    <row r="987" spans="1:20" ht="22.5" customHeight="1" x14ac:dyDescent="0.2">
      <c r="A987" s="13">
        <v>46031</v>
      </c>
      <c r="B987" s="2" t="str">
        <f t="array" ref="B987">IF(C987="","", IFERROR(INDEX(Barang!$A$2:$A$10001, MATCH(C987, Barang!$B$2:$B$10001, 0)), "Tidak ditemukan"))</f>
        <v>IDM002</v>
      </c>
      <c r="C987" s="2" t="s">
        <v>36</v>
      </c>
      <c r="D987" s="2" t="str">
        <f t="array" ref="D987">IF(C987="","", IFERROR(INDEX(Barang!$C$2:$C$10001, MATCH(C987, Barang!$B$2:$B$10001, 0)), ""))</f>
        <v>Minuman</v>
      </c>
      <c r="E987" s="2" t="str">
        <f t="array" ref="E987">IF(C987="","", IFERROR(INDEX(Barang!$E$2:$E$10001, MATCH(C987, Barang!$B$2:$B$10001, 0)), ""))</f>
        <v>pcs</v>
      </c>
      <c r="F987" s="10">
        <v>2</v>
      </c>
      <c r="G987" s="11">
        <f t="array" ref="G987">IF(C987="","", IFERROR(INDEX(Barang!$F$2:$F$10001, MATCH(C987, Barang!$B$2:$B$10001, 0)) * F987, ""))</f>
        <v>3000</v>
      </c>
      <c r="H987" s="15"/>
      <c r="J987" s="13"/>
      <c r="K987" s="6"/>
      <c r="L987" s="2"/>
      <c r="M987" s="2"/>
      <c r="N987" s="2"/>
      <c r="O987" s="10"/>
      <c r="P987" s="11"/>
      <c r="Q987" s="12"/>
      <c r="R987" s="10">
        <f t="shared" si="3"/>
        <v>-2</v>
      </c>
      <c r="S987" s="10" t="s">
        <v>40</v>
      </c>
      <c r="T987" s="2" t="s">
        <v>40</v>
      </c>
    </row>
    <row r="988" spans="1:20" ht="22.5" customHeight="1" x14ac:dyDescent="0.2">
      <c r="A988" s="8"/>
      <c r="B988" s="2" t="str">
        <f t="array" ref="B988">IF(C988="","", IFERROR(INDEX(Barang!$A$2:$A$10001, MATCH(C988, Barang!$B$2:$B$10001, 0)), "Tidak ditemukan"))</f>
        <v>KTB001</v>
      </c>
      <c r="C988" s="2" t="s">
        <v>126</v>
      </c>
      <c r="D988" s="2" t="str">
        <f t="array" ref="D988">IF(C988="","", IFERROR(INDEX(Barang!$C$2:$C$10001, MATCH(C988, Barang!$B$2:$B$10001, 0)), ""))</f>
        <v>Rempah</v>
      </c>
      <c r="E988" s="2" t="str">
        <f t="array" ref="E988">IF(C988="","", IFERROR(INDEX(Barang!$E$2:$E$10001, MATCH(C988, Barang!$B$2:$B$10001, 0)), ""))</f>
        <v>pcs</v>
      </c>
      <c r="F988" s="10">
        <v>2</v>
      </c>
      <c r="G988" s="11">
        <f t="array" ref="G988">IF(C988="","", IFERROR(INDEX(Barang!$F$2:$F$10001, MATCH(C988, Barang!$B$2:$B$10001, 0)) * F988, ""))</f>
        <v>2000</v>
      </c>
      <c r="H988" s="10"/>
      <c r="J988" s="8"/>
      <c r="K988" s="2"/>
      <c r="L988" s="2"/>
      <c r="M988" s="2"/>
      <c r="N988" s="2"/>
      <c r="O988" s="10"/>
      <c r="P988" s="11"/>
      <c r="Q988" s="12"/>
      <c r="R988" s="10">
        <f t="shared" si="3"/>
        <v>-2</v>
      </c>
      <c r="S988" s="10" t="s">
        <v>40</v>
      </c>
      <c r="T988" s="2" t="s">
        <v>40</v>
      </c>
    </row>
    <row r="989" spans="1:20" ht="22.5" customHeight="1" x14ac:dyDescent="0.2">
      <c r="A989" s="13"/>
      <c r="B989" s="2" t="str">
        <f t="array" ref="B989">IF(C989="","", IFERROR(INDEX(Barang!$A$2:$A$10001, MATCH(C989, Barang!$B$2:$B$10001, 0)), "Tidak ditemukan"))</f>
        <v>RY001</v>
      </c>
      <c r="C989" s="2" t="s">
        <v>268</v>
      </c>
      <c r="D989" s="2" t="str">
        <f t="array" ref="D989">IF(C989="","", IFERROR(INDEX(Barang!$C$2:$C$10001, MATCH(C989, Barang!$B$2:$B$10001, 0)), ""))</f>
        <v>Makanan</v>
      </c>
      <c r="E989" s="2" t="str">
        <f t="array" ref="E989">IF(C989="","", IFERROR(INDEX(Barang!$E$2:$E$10001, MATCH(C989, Barang!$B$2:$B$10001, 0)), ""))</f>
        <v>pcs</v>
      </c>
      <c r="F989" s="10">
        <v>1</v>
      </c>
      <c r="G989" s="11">
        <f t="array" ref="G989">IF(C989="","", IFERROR(INDEX(Barang!$F$2:$F$10001, MATCH(C989, Barang!$B$2:$B$10001, 0)) * F989, ""))</f>
        <v>8500</v>
      </c>
      <c r="H989" s="15"/>
      <c r="J989" s="13"/>
      <c r="K989" s="6"/>
      <c r="L989" s="2"/>
      <c r="M989" s="2"/>
      <c r="N989" s="2"/>
      <c r="O989" s="10"/>
      <c r="P989" s="11"/>
      <c r="Q989" s="12"/>
      <c r="R989" s="10">
        <f t="shared" si="3"/>
        <v>-1</v>
      </c>
      <c r="S989" s="10" t="s">
        <v>40</v>
      </c>
      <c r="T989" s="2" t="s">
        <v>40</v>
      </c>
    </row>
    <row r="990" spans="1:20" ht="22.5" customHeight="1" x14ac:dyDescent="0.2">
      <c r="A990" s="8"/>
      <c r="B990" s="2" t="str">
        <f t="array" ref="B990">IF(C990="","", IFERROR(INDEX(Barang!$A$2:$A$10001, MATCH(C990, Barang!$B$2:$B$10001, 0)), "Tidak ditemukan"))</f>
        <v>GL1001</v>
      </c>
      <c r="C990" s="2" t="s">
        <v>49</v>
      </c>
      <c r="D990" s="2" t="str">
        <f t="array" ref="D990">IF(C990="","", IFERROR(INDEX(Barang!$C$2:$C$10001, MATCH(C990, Barang!$B$2:$B$10001, 0)), ""))</f>
        <v>Sembako</v>
      </c>
      <c r="E990" s="2" t="str">
        <f t="array" ref="E990">IF(C990="","", IFERROR(INDEX(Barang!$E$2:$E$10001, MATCH(C990, Barang!$B$2:$B$10001, 0)), ""))</f>
        <v>kg</v>
      </c>
      <c r="F990" s="10">
        <v>10</v>
      </c>
      <c r="G990" s="11">
        <f t="array" ref="G990">IF(C990="","", IFERROR(INDEX(Barang!$F$2:$F$10001, MATCH(C990, Barang!$B$2:$B$10001, 0)) * F990, ""))</f>
        <v>165000</v>
      </c>
      <c r="H990" s="10"/>
      <c r="J990" s="8"/>
      <c r="K990" s="2"/>
      <c r="L990" s="2"/>
      <c r="M990" s="2"/>
      <c r="N990" s="2"/>
      <c r="O990" s="10"/>
      <c r="P990" s="11"/>
      <c r="Q990" s="12"/>
      <c r="R990" s="10">
        <f t="shared" si="3"/>
        <v>-10</v>
      </c>
      <c r="S990" s="10" t="s">
        <v>40</v>
      </c>
      <c r="T990" s="2" t="s">
        <v>40</v>
      </c>
    </row>
    <row r="991" spans="1:20" ht="22.5" customHeight="1" x14ac:dyDescent="0.2">
      <c r="A991" s="13"/>
      <c r="B991" s="2" t="str">
        <f t="array" ref="B991">IF(C991="","", IFERROR(INDEX(Barang!$A$2:$A$10001, MATCH(C991, Barang!$B$2:$B$10001, 0)), "Tidak ditemukan"))</f>
        <v>TLR2</v>
      </c>
      <c r="C991" s="2" t="s">
        <v>135</v>
      </c>
      <c r="D991" s="2" t="str">
        <f t="array" ref="D991">IF(C991="","", IFERROR(INDEX(Barang!$C$2:$C$10001, MATCH(C991, Barang!$B$2:$B$10001, 0)), ""))</f>
        <v>Sembako</v>
      </c>
      <c r="E991" s="2" t="str">
        <f t="array" ref="E991">IF(C991="","", IFERROR(INDEX(Barang!$E$2:$E$10001, MATCH(C991, Barang!$B$2:$B$10001, 0)), ""))</f>
        <v>kg</v>
      </c>
      <c r="F991" s="10">
        <v>10</v>
      </c>
      <c r="G991" s="11">
        <f t="array" ref="G991">IF(C991="","", IFERROR(INDEX(Barang!$F$2:$F$10001, MATCH(C991, Barang!$B$2:$B$10001, 0)) * F991, ""))</f>
        <v>155000</v>
      </c>
      <c r="H991" s="15"/>
      <c r="J991" s="13"/>
      <c r="K991" s="6"/>
      <c r="L991" s="2"/>
      <c r="M991" s="2"/>
      <c r="N991" s="2"/>
      <c r="O991" s="10"/>
      <c r="P991" s="11"/>
      <c r="Q991" s="12"/>
      <c r="R991" s="10">
        <f t="shared" si="3"/>
        <v>-10</v>
      </c>
      <c r="S991" s="10" t="s">
        <v>40</v>
      </c>
      <c r="T991" s="2" t="s">
        <v>40</v>
      </c>
    </row>
    <row r="992" spans="1:20" ht="22.5" customHeight="1" x14ac:dyDescent="0.2">
      <c r="A992" s="8"/>
      <c r="B992" s="2" t="str">
        <f t="array" ref="B992">IF(C992="","", IFERROR(INDEX(Barang!$A$2:$A$10001, MATCH(C992, Barang!$B$2:$B$10001, 0)), "Tidak ditemukan"))</f>
        <v>TGJ02</v>
      </c>
      <c r="C992" s="2" t="s">
        <v>893</v>
      </c>
      <c r="D992" s="2" t="str">
        <f t="array" ref="D992">IF(C992="","", IFERROR(INDEX(Barang!$C$2:$C$10001, MATCH(C992, Barang!$B$2:$B$10001, 0)), ""))</f>
        <v>Bumbu</v>
      </c>
      <c r="E992" s="2" t="str">
        <f t="array" ref="E992">IF(C992="","", IFERROR(INDEX(Barang!$E$2:$E$10001, MATCH(C992, Barang!$B$2:$B$10001, 0)), ""))</f>
        <v>kg</v>
      </c>
      <c r="F992" s="10">
        <v>1</v>
      </c>
      <c r="G992" s="11">
        <f t="array" ref="G992">IF(C992="","", IFERROR(INDEX(Barang!$F$2:$F$10001, MATCH(C992, Barang!$B$2:$B$10001, 0)) * F992, ""))</f>
        <v>3500</v>
      </c>
      <c r="H992" s="10"/>
      <c r="J992" s="8"/>
      <c r="K992" s="2"/>
      <c r="L992" s="2"/>
      <c r="M992" s="2"/>
      <c r="N992" s="2"/>
      <c r="O992" s="10"/>
      <c r="P992" s="11"/>
      <c r="Q992" s="12"/>
      <c r="R992" s="10">
        <f t="shared" si="3"/>
        <v>-1</v>
      </c>
      <c r="S992" s="10" t="s">
        <v>40</v>
      </c>
      <c r="T992" s="2" t="s">
        <v>40</v>
      </c>
    </row>
    <row r="993" spans="1:20" ht="22.5" customHeight="1" x14ac:dyDescent="0.2">
      <c r="A993" s="13"/>
      <c r="B993" s="2" t="str">
        <f t="array" ref="B993">IF(C993="","", IFERROR(INDEX(Barang!$A$2:$A$10001, MATCH(C993, Barang!$B$2:$B$10001, 0)), "Tidak ditemukan"))</f>
        <v>YP500</v>
      </c>
      <c r="C993" s="2" t="s">
        <v>19</v>
      </c>
      <c r="D993" s="2" t="str">
        <f t="array" ref="D993">IF(C993="","", IFERROR(INDEX(Barang!$C$2:$C$10001, MATCH(C993, Barang!$B$2:$B$10001, 0)), ""))</f>
        <v>Makanan</v>
      </c>
      <c r="E993" s="2" t="str">
        <f t="array" ref="E993">IF(C993="","", IFERROR(INDEX(Barang!$E$2:$E$10001, MATCH(C993, Barang!$B$2:$B$10001, 0)), ""))</f>
        <v>pcs</v>
      </c>
      <c r="F993" s="10">
        <v>2</v>
      </c>
      <c r="G993" s="11">
        <f t="array" ref="G993">IF(C993="","", IFERROR(INDEX(Barang!$F$2:$F$10001, MATCH(C993, Barang!$B$2:$B$10001, 0)) * F993, ""))</f>
        <v>1000</v>
      </c>
      <c r="H993" s="15"/>
      <c r="J993" s="13"/>
      <c r="K993" s="6"/>
      <c r="L993" s="2"/>
      <c r="M993" s="2"/>
      <c r="N993" s="2"/>
      <c r="O993" s="10"/>
      <c r="P993" s="11"/>
      <c r="Q993" s="12"/>
      <c r="R993" s="10">
        <f t="shared" si="3"/>
        <v>-2</v>
      </c>
      <c r="S993" s="10" t="s">
        <v>40</v>
      </c>
      <c r="T993" s="2" t="s">
        <v>40</v>
      </c>
    </row>
    <row r="994" spans="1:20" ht="22.5" customHeight="1" x14ac:dyDescent="0.2">
      <c r="A994" s="8"/>
      <c r="B994" s="2" t="str">
        <f t="array" ref="B994">IF(C994="","", IFERROR(INDEX(Barang!$A$2:$A$10001, MATCH(C994, Barang!$B$2:$B$10001, 0)), "Tidak ditemukan"))</f>
        <v>DSK01</v>
      </c>
      <c r="C994" s="2" t="s">
        <v>369</v>
      </c>
      <c r="D994" s="2" t="str">
        <f t="array" ref="D994">IF(C994="","", IFERROR(INDEX(Barang!$C$2:$C$10001, MATCH(C994, Barang!$B$2:$B$10001, 0)), ""))</f>
        <v>Bumbu</v>
      </c>
      <c r="E994" s="2" t="str">
        <f t="array" ref="E994">IF(C994="","", IFERROR(INDEX(Barang!$E$2:$E$10001, MATCH(C994, Barang!$B$2:$B$10001, 0)), ""))</f>
        <v>pcs</v>
      </c>
      <c r="F994" s="10">
        <v>1</v>
      </c>
      <c r="G994" s="11">
        <f t="array" ref="G994">IF(C994="","", IFERROR(INDEX(Barang!$F$2:$F$10001, MATCH(C994, Barang!$B$2:$B$10001, 0)) * F994, ""))</f>
        <v>1000</v>
      </c>
      <c r="H994" s="10"/>
      <c r="J994" s="8"/>
      <c r="K994" s="2"/>
      <c r="L994" s="2"/>
      <c r="M994" s="2"/>
      <c r="N994" s="2"/>
      <c r="O994" s="10"/>
      <c r="P994" s="11"/>
      <c r="Q994" s="12"/>
      <c r="R994" s="10">
        <f t="shared" si="3"/>
        <v>-1</v>
      </c>
      <c r="S994" s="10" t="s">
        <v>40</v>
      </c>
      <c r="T994" s="2" t="s">
        <v>40</v>
      </c>
    </row>
    <row r="995" spans="1:20" ht="22.5" customHeight="1" x14ac:dyDescent="0.2">
      <c r="A995" s="13"/>
      <c r="B995" s="2" t="str">
        <f t="array" ref="B995">IF(C995="","", IFERROR(INDEX(Barang!$A$2:$A$10001, MATCH(C995, Barang!$B$2:$B$10001, 0)), "Tidak ditemukan"))</f>
        <v>PTT001</v>
      </c>
      <c r="C995" s="2" t="s">
        <v>257</v>
      </c>
      <c r="D995" s="2" t="str">
        <f t="array" ref="D995">IF(C995="","", IFERROR(INDEX(Barang!$C$2:$C$10001, MATCH(C995, Barang!$B$2:$B$10001, 0)), ""))</f>
        <v>Makanan</v>
      </c>
      <c r="E995" s="2" t="str">
        <f t="array" ref="E995">IF(C995="","", IFERROR(INDEX(Barang!$E$2:$E$10001, MATCH(C995, Barang!$B$2:$B$10001, 0)), ""))</f>
        <v>pcs</v>
      </c>
      <c r="F995" s="10">
        <v>3</v>
      </c>
      <c r="G995" s="11">
        <f t="array" ref="G995">IF(C995="","", IFERROR(INDEX(Barang!$F$2:$F$10001, MATCH(C995, Barang!$B$2:$B$10001, 0)) * F995, ""))</f>
        <v>1500</v>
      </c>
      <c r="H995" s="15"/>
      <c r="J995" s="13"/>
      <c r="K995" s="6"/>
      <c r="L995" s="2"/>
      <c r="M995" s="2"/>
      <c r="N995" s="2"/>
      <c r="O995" s="10"/>
      <c r="P995" s="11"/>
      <c r="Q995" s="12"/>
      <c r="R995" s="10">
        <f t="shared" si="3"/>
        <v>-3</v>
      </c>
      <c r="S995" s="10" t="s">
        <v>40</v>
      </c>
      <c r="T995" s="2" t="s">
        <v>40</v>
      </c>
    </row>
    <row r="996" spans="1:20" ht="22.5" customHeight="1" x14ac:dyDescent="0.2">
      <c r="A996" s="8"/>
      <c r="B996" s="2" t="str">
        <f t="array" ref="B996">IF(C996="","", IFERROR(INDEX(Barang!$A$2:$A$10001, MATCH(C996, Barang!$B$2:$B$10001, 0)), "Tidak ditemukan"))</f>
        <v>THD001</v>
      </c>
      <c r="C996" s="2" t="s">
        <v>84</v>
      </c>
      <c r="D996" s="2" t="str">
        <f t="array" ref="D996">IF(C996="","", IFERROR(INDEX(Barang!$C$2:$C$10001, MATCH(C996, Barang!$B$2:$B$10001, 0)), ""))</f>
        <v>Minuman</v>
      </c>
      <c r="E996" s="2" t="str">
        <f t="array" ref="E996">IF(C996="","", IFERROR(INDEX(Barang!$E$2:$E$10001, MATCH(C996, Barang!$B$2:$B$10001, 0)), ""))</f>
        <v>pcs</v>
      </c>
      <c r="F996" s="10">
        <v>20</v>
      </c>
      <c r="G996" s="11">
        <f t="array" ref="G996">IF(C996="","", IFERROR(INDEX(Barang!$F$2:$F$10001, MATCH(C996, Barang!$B$2:$B$10001, 0)) * F996, ""))</f>
        <v>40000</v>
      </c>
      <c r="H996" s="10"/>
      <c r="J996" s="8"/>
      <c r="K996" s="2"/>
      <c r="L996" s="2"/>
      <c r="M996" s="2"/>
      <c r="N996" s="2"/>
      <c r="O996" s="10"/>
      <c r="P996" s="11"/>
      <c r="Q996" s="12"/>
      <c r="R996" s="10">
        <f t="shared" si="3"/>
        <v>-20</v>
      </c>
      <c r="S996" s="10" t="s">
        <v>40</v>
      </c>
      <c r="T996" s="2" t="s">
        <v>40</v>
      </c>
    </row>
    <row r="997" spans="1:20" ht="22.5" customHeight="1" x14ac:dyDescent="0.2">
      <c r="A997" s="13"/>
      <c r="B997" s="2" t="str">
        <f t="array" ref="B997">IF(C997="","", IFERROR(INDEX(Barang!$A$2:$A$10001, MATCH(C997, Barang!$B$2:$B$10001, 0)), "Tidak ditemukan"))</f>
        <v>CLB001</v>
      </c>
      <c r="C997" s="2" t="s">
        <v>39</v>
      </c>
      <c r="D997" s="2" t="str">
        <f t="array" ref="D997">IF(C997="","", IFERROR(INDEX(Barang!$C$2:$C$10001, MATCH(C997, Barang!$B$2:$B$10001, 0)), ""))</f>
        <v>Minuman</v>
      </c>
      <c r="E997" s="2" t="str">
        <f t="array" ref="E997">IF(C997="","", IFERROR(INDEX(Barang!$E$2:$E$10001, MATCH(C997, Barang!$B$2:$B$10001, 0)), ""))</f>
        <v>pcs</v>
      </c>
      <c r="F997" s="10">
        <v>2</v>
      </c>
      <c r="G997" s="11">
        <f t="array" ref="G997">IF(C997="","", IFERROR(INDEX(Barang!$F$2:$F$10001, MATCH(C997, Barang!$B$2:$B$10001, 0)) * F997, ""))</f>
        <v>5000</v>
      </c>
      <c r="H997" s="15"/>
      <c r="J997" s="13"/>
      <c r="K997" s="6"/>
      <c r="L997" s="2"/>
      <c r="M997" s="2"/>
      <c r="N997" s="2"/>
      <c r="O997" s="10"/>
      <c r="P997" s="11"/>
      <c r="Q997" s="12"/>
      <c r="R997" s="10">
        <f t="shared" si="3"/>
        <v>-2</v>
      </c>
      <c r="S997" s="10" t="s">
        <v>40</v>
      </c>
      <c r="T997" s="2" t="s">
        <v>40</v>
      </c>
    </row>
    <row r="998" spans="1:20" ht="22.5" customHeight="1" x14ac:dyDescent="0.2">
      <c r="A998" s="8"/>
      <c r="B998" s="2" t="str">
        <f t="array" ref="B998">IF(C998="","", IFERROR(INDEX(Barang!$A$2:$A$10001, MATCH(C998, Barang!$B$2:$B$10001, 0)), "Tidak ditemukan"))</f>
        <v>GDY001</v>
      </c>
      <c r="C998" s="2" t="s">
        <v>189</v>
      </c>
      <c r="D998" s="2" t="str">
        <f t="array" ref="D998">IF(C998="","", IFERROR(INDEX(Barang!$C$2:$C$10001, MATCH(C998, Barang!$B$2:$B$10001, 0)), ""))</f>
        <v>Minuman</v>
      </c>
      <c r="E998" s="2" t="str">
        <f t="array" ref="E998">IF(C998="","", IFERROR(INDEX(Barang!$E$2:$E$10001, MATCH(C998, Barang!$B$2:$B$10001, 0)), ""))</f>
        <v>pcs</v>
      </c>
      <c r="F998" s="21">
        <v>10</v>
      </c>
      <c r="G998" s="11">
        <f t="array" ref="G998">IF(C998="","", IFERROR(INDEX(Barang!$F$2:$F$10001, MATCH(C998, Barang!$B$2:$B$10001, 0)) * F998, ""))</f>
        <v>25000</v>
      </c>
      <c r="H998" s="10"/>
      <c r="J998" s="8"/>
      <c r="K998" s="2"/>
      <c r="L998" s="2"/>
      <c r="M998" s="2"/>
      <c r="N998" s="2"/>
      <c r="O998" s="10"/>
      <c r="P998" s="11"/>
      <c r="Q998" s="12"/>
      <c r="R998" s="10">
        <f t="shared" si="3"/>
        <v>-10</v>
      </c>
      <c r="S998" s="10" t="s">
        <v>40</v>
      </c>
      <c r="T998" s="2" t="s">
        <v>40</v>
      </c>
    </row>
    <row r="999" spans="1:20" ht="22.5" customHeight="1" x14ac:dyDescent="0.2">
      <c r="A999" s="13">
        <v>46032</v>
      </c>
      <c r="B999" s="2" t="str">
        <f t="array" ref="B999">IF(C999="","", IFERROR(INDEX(Barang!$A$2:$A$10001, MATCH(C999, Barang!$B$2:$B$10001, 0)), "Tidak ditemukan"))</f>
        <v>CL1001</v>
      </c>
      <c r="C999" s="2" t="s">
        <v>77</v>
      </c>
      <c r="D999" s="2" t="str">
        <f t="array" ref="D999">IF(C999="","", IFERROR(INDEX(Barang!$C$2:$C$10001, MATCH(C999, Barang!$B$2:$B$10001, 0)), ""))</f>
        <v>Makanan</v>
      </c>
      <c r="E999" s="2" t="str">
        <f t="array" ref="E999">IF(C999="","", IFERROR(INDEX(Barang!$E$2:$E$10001, MATCH(C999, Barang!$B$2:$B$10001, 0)), ""))</f>
        <v>pcs</v>
      </c>
      <c r="F999" s="10">
        <v>5</v>
      </c>
      <c r="G999" s="11">
        <f t="array" ref="G999">IF(C999="","", IFERROR(INDEX(Barang!$F$2:$F$10001, MATCH(C999, Barang!$B$2:$B$10001, 0)) * F999, ""))</f>
        <v>5000</v>
      </c>
      <c r="H999" s="15"/>
      <c r="J999" s="13"/>
      <c r="K999" s="6"/>
      <c r="L999" s="2"/>
      <c r="M999" s="2"/>
      <c r="N999" s="2"/>
      <c r="O999" s="10"/>
      <c r="P999" s="11"/>
      <c r="Q999" s="12"/>
      <c r="R999" s="10">
        <f t="shared" si="3"/>
        <v>-5</v>
      </c>
      <c r="S999" s="10" t="s">
        <v>40</v>
      </c>
      <c r="T999" s="2" t="s">
        <v>40</v>
      </c>
    </row>
    <row r="1000" spans="1:20" ht="22.5" customHeight="1" x14ac:dyDescent="0.2">
      <c r="A1000" s="8"/>
      <c r="B1000" s="2" t="str">
        <f t="array" ref="B1000">IF(C1000="","", IFERROR(INDEX(Barang!$A$2:$A$10001, MATCH(C1000, Barang!$B$2:$B$10001, 0)), "Tidak ditemukan"))</f>
        <v>GRR001</v>
      </c>
      <c r="C1000" s="2" t="s">
        <v>141</v>
      </c>
      <c r="D1000" s="2" t="str">
        <f t="array" ref="D1000">IF(C1000="","", IFERROR(INDEX(Barang!$C$2:$C$10001, MATCH(C1000, Barang!$B$2:$B$10001, 0)), ""))</f>
        <v>Makanan</v>
      </c>
      <c r="E1000" s="2" t="str">
        <f t="array" ref="E1000">IF(C1000="","", IFERROR(INDEX(Barang!$E$2:$E$10001, MATCH(C1000, Barang!$B$2:$B$10001, 0)), ""))</f>
        <v>pcs</v>
      </c>
      <c r="F1000" s="10">
        <v>2</v>
      </c>
      <c r="G1000" s="11">
        <f t="array" ref="G1000">IF(C1000="","", IFERROR(INDEX(Barang!$F$2:$F$10001, MATCH(C1000, Barang!$B$2:$B$10001, 0)) * F1000, ""))</f>
        <v>1000</v>
      </c>
      <c r="H1000" s="10"/>
      <c r="J1000" s="8"/>
      <c r="K1000" s="2"/>
      <c r="L1000" s="2"/>
      <c r="M1000" s="2"/>
      <c r="N1000" s="2"/>
      <c r="O1000" s="10"/>
      <c r="P1000" s="11"/>
      <c r="Q1000" s="12"/>
      <c r="R1000" s="10">
        <f t="shared" si="3"/>
        <v>-2</v>
      </c>
      <c r="S1000" s="10" t="s">
        <v>40</v>
      </c>
      <c r="T1000" s="2" t="s">
        <v>40</v>
      </c>
    </row>
    <row r="1001" spans="1:20" ht="22.5" customHeight="1" x14ac:dyDescent="0.2">
      <c r="A1001" s="13"/>
      <c r="B1001" s="2" t="str">
        <f t="array" ref="B1001">IF(C1001="","", IFERROR(INDEX(Barang!$A$2:$A$10001, MATCH(C1001, Barang!$B$2:$B$10001, 0)), "Tidak ditemukan"))</f>
        <v>GG001</v>
      </c>
      <c r="C1001" s="2" t="s">
        <v>469</v>
      </c>
      <c r="D1001" s="2" t="str">
        <f t="array" ref="D1001">IF(C1001="","", IFERROR(INDEX(Barang!$C$2:$C$10001, MATCH(C1001, Barang!$B$2:$B$10001, 0)), ""))</f>
        <v>Detergen</v>
      </c>
      <c r="E1001" s="2" t="str">
        <f t="array" ref="E1001">IF(C1001="","", IFERROR(INDEX(Barang!$E$2:$E$10001, MATCH(C1001, Barang!$B$2:$B$10001, 0)), ""))</f>
        <v>pcs</v>
      </c>
      <c r="F1001" s="10">
        <v>2</v>
      </c>
      <c r="G1001" s="11">
        <f t="array" ref="G1001">IF(C1001="","", IFERROR(INDEX(Barang!$F$2:$F$10001, MATCH(C1001, Barang!$B$2:$B$10001, 0)) * F1001, ""))</f>
        <v>2000</v>
      </c>
      <c r="H1001" s="15"/>
      <c r="J1001" s="13"/>
      <c r="K1001" s="6"/>
      <c r="L1001" s="2"/>
      <c r="M1001" s="2"/>
      <c r="N1001" s="2"/>
      <c r="O1001" s="10"/>
      <c r="P1001" s="11"/>
      <c r="Q1001" s="12"/>
      <c r="R1001" s="10">
        <f t="shared" si="3"/>
        <v>-2</v>
      </c>
      <c r="S1001" s="10" t="s">
        <v>40</v>
      </c>
      <c r="T1001" s="2" t="s">
        <v>40</v>
      </c>
    </row>
    <row r="1002" spans="1:20" ht="22.5" customHeight="1" x14ac:dyDescent="0.2">
      <c r="A1002" s="8"/>
      <c r="B1002" s="2" t="str">
        <f t="array" ref="B1002">IF(C1002="","", IFERROR(INDEX(Barang!$A$2:$A$10001, MATCH(C1002, Barang!$B$2:$B$10001, 0)), "Tidak ditemukan"))</f>
        <v>TGJ02</v>
      </c>
      <c r="C1002" s="2" t="s">
        <v>893</v>
      </c>
      <c r="D1002" s="2" t="str">
        <f t="array" ref="D1002">IF(C1002="","", IFERROR(INDEX(Barang!$C$2:$C$10001, MATCH(C1002, Barang!$B$2:$B$10001, 0)), ""))</f>
        <v>Bumbu</v>
      </c>
      <c r="E1002" s="2" t="str">
        <f t="array" ref="E1002">IF(C1002="","", IFERROR(INDEX(Barang!$E$2:$E$10001, MATCH(C1002, Barang!$B$2:$B$10001, 0)), ""))</f>
        <v>kg</v>
      </c>
      <c r="F1002" s="10">
        <v>2</v>
      </c>
      <c r="G1002" s="11">
        <f t="array" ref="G1002">IF(C1002="","", IFERROR(INDEX(Barang!$F$2:$F$10001, MATCH(C1002, Barang!$B$2:$B$10001, 0)) * F1002, ""))</f>
        <v>7000</v>
      </c>
      <c r="H1002" s="10"/>
      <c r="J1002" s="27"/>
      <c r="K1002" s="28"/>
      <c r="L1002" s="28"/>
      <c r="M1002" s="28"/>
      <c r="N1002" s="28"/>
      <c r="O1002" s="25"/>
      <c r="P1002" s="29"/>
      <c r="Q1002" s="30"/>
      <c r="R1002" s="25">
        <f t="shared" si="3"/>
        <v>-2</v>
      </c>
      <c r="S1002" s="25"/>
      <c r="T1002" s="28"/>
    </row>
    <row r="1003" spans="1:20" ht="22.5" customHeight="1" x14ac:dyDescent="0.2">
      <c r="A1003" s="13"/>
      <c r="B1003" s="2" t="str">
        <f t="array" ref="B1003">IF(C1003="","", IFERROR(INDEX(Barang!$A$2:$A$10001, MATCH(C1003, Barang!$B$2:$B$10001, 0)), "Tidak ditemukan"))</f>
        <v>LDK001</v>
      </c>
      <c r="C1003" s="2" t="s">
        <v>235</v>
      </c>
      <c r="D1003" s="2" t="str">
        <f t="array" ref="D1003">IF(C1003="","", IFERROR(INDEX(Barang!$C$2:$C$10001, MATCH(C1003, Barang!$B$2:$B$10001, 0)), ""))</f>
        <v>Bumbu</v>
      </c>
      <c r="E1003" s="2" t="str">
        <f t="array" ref="E1003">IF(C1003="","", IFERROR(INDEX(Barang!$E$2:$E$10001, MATCH(C1003, Barang!$B$2:$B$10001, 0)), ""))</f>
        <v>pcs</v>
      </c>
      <c r="F1003" s="10">
        <v>10</v>
      </c>
      <c r="G1003" s="11">
        <f t="array" ref="G1003">IF(C1003="","", IFERROR(INDEX(Barang!$F$2:$F$10001, MATCH(C1003, Barang!$B$2:$B$10001, 0)) * F1003, ""))</f>
        <v>10000</v>
      </c>
      <c r="H1003" s="15"/>
      <c r="J1003" s="27"/>
      <c r="K1003" s="28"/>
      <c r="L1003" s="28"/>
      <c r="M1003" s="28"/>
      <c r="N1003" s="28"/>
      <c r="O1003" s="25"/>
      <c r="P1003" s="29"/>
      <c r="Q1003" s="30"/>
      <c r="R1003" s="25">
        <f t="shared" si="3"/>
        <v>-10</v>
      </c>
      <c r="S1003" s="25"/>
      <c r="T1003" s="28"/>
    </row>
    <row r="1004" spans="1:20" ht="22.5" customHeight="1" x14ac:dyDescent="0.2">
      <c r="A1004" s="8"/>
      <c r="B1004" s="2" t="str">
        <f t="array" ref="B1004">IF(C1004="","", IFERROR(INDEX(Barang!$A$2:$A$10001, MATCH(C1004, Barang!$B$2:$B$10001, 0)), "Tidak ditemukan"))</f>
        <v>MSK001</v>
      </c>
      <c r="C1004" s="2" t="s">
        <v>44</v>
      </c>
      <c r="D1004" s="2" t="str">
        <f t="array" ref="D1004">IF(C1004="","", IFERROR(INDEX(Barang!$C$2:$C$10001, MATCH(C1004, Barang!$B$2:$B$10001, 0)), ""))</f>
        <v>Bumbu</v>
      </c>
      <c r="E1004" s="2" t="str">
        <f t="array" ref="E1004">IF(C1004="","", IFERROR(INDEX(Barang!$E$2:$E$10001, MATCH(C1004, Barang!$B$2:$B$10001, 0)), ""))</f>
        <v>pcs</v>
      </c>
      <c r="F1004" s="10">
        <v>20</v>
      </c>
      <c r="G1004" s="11">
        <f t="array" ref="G1004">IF(C1004="","", IFERROR(INDEX(Barang!$F$2:$F$10001, MATCH(C1004, Barang!$B$2:$B$10001, 0)) * F1004, ""))</f>
        <v>10000</v>
      </c>
      <c r="H1004" s="10"/>
      <c r="J1004" s="27"/>
      <c r="K1004" s="28"/>
      <c r="L1004" s="28"/>
      <c r="M1004" s="28"/>
      <c r="N1004" s="28"/>
      <c r="O1004" s="25"/>
      <c r="P1004" s="29"/>
      <c r="Q1004" s="30"/>
      <c r="R1004" s="25">
        <f t="shared" si="3"/>
        <v>-20</v>
      </c>
      <c r="S1004" s="25"/>
      <c r="T1004" s="28"/>
    </row>
    <row r="1005" spans="1:20" ht="22.5" customHeight="1" x14ac:dyDescent="0.2">
      <c r="A1005" s="8"/>
      <c r="B1005" s="2" t="str">
        <f t="array" ref="B1005">IF(C1005="","", IFERROR(INDEX(Barang!$A$2:$A$10001, MATCH(C1005, Barang!$B$2:$B$10001, 0)), "Tidak ditemukan"))</f>
        <v>TLR1</v>
      </c>
      <c r="C1005" s="2" t="s">
        <v>149</v>
      </c>
      <c r="D1005" s="2" t="str">
        <f t="array" ref="D1005">IF(C1005="","", IFERROR(INDEX(Barang!$C$2:$C$10001, MATCH(C1005, Barang!$B$2:$B$10001, 0)), ""))</f>
        <v>Sembako</v>
      </c>
      <c r="E1005" s="2" t="str">
        <f t="array" ref="E1005">IF(C1005="","", IFERROR(INDEX(Barang!$E$2:$E$10001, MATCH(C1005, Barang!$B$2:$B$10001, 0)), ""))</f>
        <v>kg</v>
      </c>
      <c r="F1005" s="10">
        <v>20</v>
      </c>
      <c r="G1005" s="11">
        <f t="array" ref="G1005">IF(C1005="","", IFERROR(INDEX(Barang!$F$2:$F$10001, MATCH(C1005, Barang!$B$2:$B$10001, 0)) * F1005, ""))</f>
        <v>620000</v>
      </c>
      <c r="H1005" s="10"/>
      <c r="J1005" s="27"/>
      <c r="K1005" s="28"/>
      <c r="L1005" s="28"/>
      <c r="M1005" s="28"/>
      <c r="N1005" s="28"/>
      <c r="O1005" s="25"/>
      <c r="P1005" s="29"/>
      <c r="Q1005" s="30"/>
      <c r="R1005" s="25">
        <f t="shared" si="3"/>
        <v>-20</v>
      </c>
      <c r="S1005" s="25"/>
      <c r="T1005" s="28"/>
    </row>
    <row r="1006" spans="1:20" ht="22.5" customHeight="1" x14ac:dyDescent="0.2">
      <c r="A1006" s="13"/>
      <c r="B1006" s="2" t="str">
        <f t="array" ref="B1006">IF(C1006="","", IFERROR(INDEX(Barang!$A$2:$A$10001, MATCH(C1006, Barang!$B$2:$B$10001, 0)), "Tidak ditemukan"))</f>
        <v>TLR4</v>
      </c>
      <c r="C1006" s="2" t="s">
        <v>146</v>
      </c>
      <c r="D1006" s="2" t="str">
        <f t="array" ref="D1006">IF(C1006="","", IFERROR(INDEX(Barang!$C$2:$C$10001, MATCH(C1006, Barang!$B$2:$B$10001, 0)), ""))</f>
        <v>Sembako</v>
      </c>
      <c r="E1006" s="2" t="str">
        <f t="array" ref="E1006">IF(C1006="","", IFERROR(INDEX(Barang!$E$2:$E$10001, MATCH(C1006, Barang!$B$2:$B$10001, 0)), ""))</f>
        <v>kg</v>
      </c>
      <c r="F1006" s="10">
        <v>10</v>
      </c>
      <c r="G1006" s="11">
        <f t="array" ref="G1006">IF(C1006="","", IFERROR(INDEX(Barang!$F$2:$F$10001, MATCH(C1006, Barang!$B$2:$B$10001, 0)) * F1006, ""))</f>
        <v>80000</v>
      </c>
      <c r="H1006" s="15"/>
      <c r="J1006" s="27"/>
      <c r="K1006" s="28"/>
      <c r="L1006" s="28"/>
      <c r="M1006" s="28"/>
      <c r="N1006" s="28"/>
      <c r="O1006" s="25"/>
      <c r="P1006" s="29"/>
      <c r="Q1006" s="30"/>
      <c r="R1006" s="25">
        <f t="shared" si="3"/>
        <v>-10</v>
      </c>
      <c r="S1006" s="25"/>
      <c r="T1006" s="28"/>
    </row>
    <row r="1007" spans="1:20" ht="22.5" customHeight="1" x14ac:dyDescent="0.2">
      <c r="A1007" s="8"/>
      <c r="B1007" s="2" t="str">
        <f t="array" ref="B1007">IF(C1007="","", IFERROR(INDEX(Barang!$A$2:$A$10001, MATCH(C1007, Barang!$B$2:$B$10001, 0)), "Tidak ditemukan"))</f>
        <v>DNY001</v>
      </c>
      <c r="C1007" s="2" t="s">
        <v>73</v>
      </c>
      <c r="D1007" s="2" t="str">
        <f t="array" ref="D1007">IF(C1007="","", IFERROR(INDEX(Barang!$C$2:$C$10001, MATCH(C1007, Barang!$B$2:$B$10001, 0)), ""))</f>
        <v>Detergen</v>
      </c>
      <c r="E1007" s="2" t="str">
        <f t="array" ref="E1007">IF(C1007="","", IFERROR(INDEX(Barang!$E$2:$E$10001, MATCH(C1007, Barang!$B$2:$B$10001, 0)), ""))</f>
        <v>pcs</v>
      </c>
      <c r="F1007" s="10">
        <v>2</v>
      </c>
      <c r="G1007" s="11">
        <f t="array" ref="G1007">IF(C1007="","", IFERROR(INDEX(Barang!$F$2:$F$10001, MATCH(C1007, Barang!$B$2:$B$10001, 0)) * F1007, ""))</f>
        <v>1000</v>
      </c>
      <c r="H1007" s="10"/>
      <c r="J1007" s="27"/>
      <c r="K1007" s="28"/>
      <c r="L1007" s="28"/>
      <c r="M1007" s="28"/>
      <c r="N1007" s="28"/>
      <c r="O1007" s="25"/>
      <c r="P1007" s="29"/>
      <c r="Q1007" s="30"/>
      <c r="R1007" s="25">
        <f t="shared" si="3"/>
        <v>-2</v>
      </c>
      <c r="S1007" s="25"/>
      <c r="T1007" s="28"/>
    </row>
    <row r="1008" spans="1:20" ht="22.5" customHeight="1" x14ac:dyDescent="0.2">
      <c r="A1008" s="8"/>
      <c r="B1008" s="2" t="str">
        <f t="array" ref="B1008">IF(C1008="","", IFERROR(INDEX(Barang!$A$2:$A$10001, MATCH(C1008, Barang!$B$2:$B$10001, 0)), "Tidak ditemukan"))</f>
        <v>MGR001</v>
      </c>
      <c r="C1008" s="2" t="s">
        <v>116</v>
      </c>
      <c r="D1008" s="2" t="str">
        <f t="array" ref="D1008">IF(C1008="","", IFERROR(INDEX(Barang!$C$2:$C$10001, MATCH(C1008, Barang!$B$2:$B$10001, 0)), ""))</f>
        <v>Makanan</v>
      </c>
      <c r="E1008" s="2" t="str">
        <f t="array" ref="E1008">IF(C1008="","", IFERROR(INDEX(Barang!$E$2:$E$10001, MATCH(C1008, Barang!$B$2:$B$10001, 0)), ""))</f>
        <v>pcs</v>
      </c>
      <c r="F1008" s="10">
        <v>50</v>
      </c>
      <c r="G1008" s="11">
        <f t="array" ref="G1008">IF(C1008="","", IFERROR(INDEX(Barang!$F$2:$F$10001, MATCH(C1008, Barang!$B$2:$B$10001, 0)) * F1008, ""))</f>
        <v>175000</v>
      </c>
      <c r="H1008" s="10"/>
      <c r="J1008" s="27"/>
      <c r="K1008" s="28"/>
      <c r="L1008" s="28"/>
      <c r="M1008" s="28"/>
      <c r="N1008" s="28"/>
      <c r="O1008" s="25"/>
      <c r="P1008" s="29"/>
      <c r="Q1008" s="30"/>
      <c r="R1008" s="25">
        <f t="shared" si="3"/>
        <v>-50</v>
      </c>
      <c r="S1008" s="25"/>
      <c r="T1008" s="28"/>
    </row>
    <row r="1009" spans="1:20" ht="22.5" customHeight="1" x14ac:dyDescent="0.2">
      <c r="A1009" s="13">
        <v>46033</v>
      </c>
      <c r="B1009" s="2" t="str">
        <f t="array" ref="B1009">IF(C1009="","", IFERROR(INDEX(Barang!$A$2:$A$10001, MATCH(C1009, Barang!$B$2:$B$10001, 0)), "Tidak ditemukan"))</f>
        <v>BB001</v>
      </c>
      <c r="C1009" s="2" t="s">
        <v>320</v>
      </c>
      <c r="D1009" s="2" t="str">
        <f t="array" ref="D1009">IF(C1009="","", IFERROR(INDEX(Barang!$C$2:$C$10001, MATCH(C1009, Barang!$B$2:$B$10001, 0)), ""))</f>
        <v>Bumbu</v>
      </c>
      <c r="E1009" s="2" t="str">
        <f t="array" ref="E1009">IF(C1009="","", IFERROR(INDEX(Barang!$E$2:$E$10001, MATCH(C1009, Barang!$B$2:$B$10001, 0)), ""))</f>
        <v>pcs</v>
      </c>
      <c r="F1009" s="10">
        <v>1</v>
      </c>
      <c r="G1009" s="11">
        <f t="array" ref="G1009">IF(C1009="","", IFERROR(INDEX(Barang!$F$2:$F$10001, MATCH(C1009, Barang!$B$2:$B$10001, 0)) * F1009, ""))</f>
        <v>3000</v>
      </c>
      <c r="H1009" s="15"/>
      <c r="J1009" s="27"/>
      <c r="K1009" s="28"/>
      <c r="L1009" s="28"/>
      <c r="M1009" s="28"/>
      <c r="N1009" s="28"/>
      <c r="O1009" s="25"/>
      <c r="P1009" s="29"/>
      <c r="Q1009" s="30"/>
      <c r="R1009" s="25">
        <f t="shared" si="3"/>
        <v>-1</v>
      </c>
      <c r="S1009" s="25"/>
      <c r="T1009" s="28"/>
    </row>
    <row r="1010" spans="1:20" ht="22.5" customHeight="1" x14ac:dyDescent="0.2">
      <c r="A1010" s="8"/>
      <c r="B1010" s="2" t="str">
        <f t="array" ref="B1010">IF(C1010="","", IFERROR(INDEX(Barang!$A$2:$A$10001, MATCH(C1010, Barang!$B$2:$B$10001, 0)), "Tidak ditemukan"))</f>
        <v>MSK001</v>
      </c>
      <c r="C1010" s="2" t="s">
        <v>44</v>
      </c>
      <c r="D1010" s="2" t="str">
        <f t="array" ref="D1010">IF(C1010="","", IFERROR(INDEX(Barang!$C$2:$C$10001, MATCH(C1010, Barang!$B$2:$B$10001, 0)), ""))</f>
        <v>Bumbu</v>
      </c>
      <c r="E1010" s="2" t="str">
        <f t="array" ref="E1010">IF(C1010="","", IFERROR(INDEX(Barang!$E$2:$E$10001, MATCH(C1010, Barang!$B$2:$B$10001, 0)), ""))</f>
        <v>pcs</v>
      </c>
      <c r="F1010" s="10">
        <v>20</v>
      </c>
      <c r="G1010" s="11">
        <f t="array" ref="G1010">IF(C1010="","", IFERROR(INDEX(Barang!$F$2:$F$10001, MATCH(C1010, Barang!$B$2:$B$10001, 0)) * F1010, ""))</f>
        <v>10000</v>
      </c>
      <c r="H1010" s="10"/>
      <c r="J1010" s="27"/>
      <c r="K1010" s="28"/>
      <c r="L1010" s="28"/>
      <c r="M1010" s="28"/>
      <c r="N1010" s="28"/>
      <c r="O1010" s="25"/>
      <c r="P1010" s="29"/>
      <c r="Q1010" s="30"/>
      <c r="R1010" s="25">
        <f t="shared" si="3"/>
        <v>-20</v>
      </c>
      <c r="S1010" s="25"/>
      <c r="T1010" s="28"/>
    </row>
    <row r="1011" spans="1:20" ht="22.5" customHeight="1" x14ac:dyDescent="0.2">
      <c r="A1011" s="8"/>
      <c r="B1011" s="2" t="str">
        <f t="array" ref="B1011">IF(C1011="","", IFERROR(INDEX(Barang!$A$2:$A$10001, MATCH(C1011, Barang!$B$2:$B$10001, 0)), "Tidak ditemukan"))</f>
        <v>SDK001</v>
      </c>
      <c r="C1011" s="2" t="s">
        <v>639</v>
      </c>
      <c r="D1011" s="2" t="str">
        <f t="array" ref="D1011">IF(C1011="","", IFERROR(INDEX(Barang!$C$2:$C$10001, MATCH(C1011, Barang!$B$2:$B$10001, 0)), ""))</f>
        <v>Bumbu</v>
      </c>
      <c r="E1011" s="2" t="str">
        <f t="array" ref="E1011">IF(C1011="","", IFERROR(INDEX(Barang!$E$2:$E$10001, MATCH(C1011, Barang!$B$2:$B$10001, 0)), ""))</f>
        <v>pcs</v>
      </c>
      <c r="F1011" s="10">
        <v>20</v>
      </c>
      <c r="G1011" s="11">
        <f t="array" ref="G1011">IF(C1011="","", IFERROR(INDEX(Barang!$F$2:$F$10001, MATCH(C1011, Barang!$B$2:$B$10001, 0)) * F1011, ""))</f>
        <v>10000</v>
      </c>
      <c r="H1011" s="10"/>
      <c r="J1011" s="27"/>
      <c r="K1011" s="28"/>
      <c r="L1011" s="28"/>
      <c r="M1011" s="28"/>
      <c r="N1011" s="28"/>
      <c r="O1011" s="25"/>
      <c r="P1011" s="29"/>
      <c r="Q1011" s="30"/>
      <c r="R1011" s="25">
        <f t="shared" si="3"/>
        <v>-20</v>
      </c>
      <c r="S1011" s="25"/>
      <c r="T1011" s="28"/>
    </row>
    <row r="1012" spans="1:20" ht="22.5" customHeight="1" x14ac:dyDescent="0.2">
      <c r="A1012" s="13"/>
      <c r="B1012" s="2" t="str">
        <f t="array" ref="B1012">IF(C1012="","", IFERROR(INDEX(Barang!$A$2:$A$10001, MATCH(C1012, Barang!$B$2:$B$10001, 0)), "Tidak ditemukan"))</f>
        <v>DNY001</v>
      </c>
      <c r="C1012" s="2" t="s">
        <v>73</v>
      </c>
      <c r="D1012" s="2" t="str">
        <f t="array" ref="D1012">IF(C1012="","", IFERROR(INDEX(Barang!$C$2:$C$10001, MATCH(C1012, Barang!$B$2:$B$10001, 0)), ""))</f>
        <v>Detergen</v>
      </c>
      <c r="E1012" s="2" t="str">
        <f t="array" ref="E1012">IF(C1012="","", IFERROR(INDEX(Barang!$E$2:$E$10001, MATCH(C1012, Barang!$B$2:$B$10001, 0)), ""))</f>
        <v>pcs</v>
      </c>
      <c r="F1012" s="10">
        <v>4</v>
      </c>
      <c r="G1012" s="11">
        <f t="array" ref="G1012">IF(C1012="","", IFERROR(INDEX(Barang!$F$2:$F$10001, MATCH(C1012, Barang!$B$2:$B$10001, 0)) * F1012, ""))</f>
        <v>2000</v>
      </c>
      <c r="H1012" s="15"/>
      <c r="J1012" s="27"/>
      <c r="K1012" s="28"/>
      <c r="L1012" s="28"/>
      <c r="M1012" s="28"/>
      <c r="N1012" s="28"/>
      <c r="O1012" s="25"/>
      <c r="P1012" s="29"/>
      <c r="Q1012" s="30"/>
      <c r="R1012" s="25">
        <f t="shared" si="3"/>
        <v>-4</v>
      </c>
      <c r="S1012" s="25"/>
      <c r="T1012" s="28"/>
    </row>
    <row r="1013" spans="1:20" ht="22.5" customHeight="1" x14ac:dyDescent="0.2">
      <c r="A1013" s="8"/>
      <c r="B1013" s="2" t="str">
        <f t="array" ref="B1013">IF(C1013="","", IFERROR(INDEX(Barang!$A$2:$A$10001, MATCH(C1013, Barang!$B$2:$B$10001, 0)), "Tidak ditemukan"))</f>
        <v>TLR2</v>
      </c>
      <c r="C1013" s="2" t="s">
        <v>135</v>
      </c>
      <c r="D1013" s="2" t="str">
        <f t="array" ref="D1013">IF(C1013="","", IFERROR(INDEX(Barang!$C$2:$C$10001, MATCH(C1013, Barang!$B$2:$B$10001, 0)), ""))</f>
        <v>Sembako</v>
      </c>
      <c r="E1013" s="2" t="str">
        <f t="array" ref="E1013">IF(C1013="","", IFERROR(INDEX(Barang!$E$2:$E$10001, MATCH(C1013, Barang!$B$2:$B$10001, 0)), ""))</f>
        <v>kg</v>
      </c>
      <c r="F1013" s="10">
        <v>20</v>
      </c>
      <c r="G1013" s="11">
        <f t="array" ref="G1013">IF(C1013="","", IFERROR(INDEX(Barang!$F$2:$F$10001, MATCH(C1013, Barang!$B$2:$B$10001, 0)) * F1013, ""))</f>
        <v>310000</v>
      </c>
      <c r="H1013" s="10"/>
      <c r="J1013" s="27"/>
      <c r="K1013" s="28"/>
      <c r="L1013" s="28"/>
      <c r="M1013" s="28"/>
      <c r="N1013" s="28"/>
      <c r="O1013" s="25"/>
      <c r="P1013" s="29"/>
      <c r="Q1013" s="30"/>
      <c r="R1013" s="25">
        <f t="shared" si="3"/>
        <v>-20</v>
      </c>
      <c r="S1013" s="25"/>
      <c r="T1013" s="28"/>
    </row>
    <row r="1014" spans="1:20" ht="22.5" customHeight="1" x14ac:dyDescent="0.2">
      <c r="A1014" s="8"/>
      <c r="B1014" s="2" t="str">
        <f t="array" ref="B1014">IF(C1014="","", IFERROR(INDEX(Barang!$A$2:$A$10001, MATCH(C1014, Barang!$B$2:$B$10001, 0)), "Tidak ditemukan"))</f>
        <v>TLR1</v>
      </c>
      <c r="C1014" s="2" t="s">
        <v>149</v>
      </c>
      <c r="D1014" s="2" t="str">
        <f t="array" ref="D1014">IF(C1014="","", IFERROR(INDEX(Barang!$C$2:$C$10001, MATCH(C1014, Barang!$B$2:$B$10001, 0)), ""))</f>
        <v>Sembako</v>
      </c>
      <c r="E1014" s="2" t="str">
        <f t="array" ref="E1014">IF(C1014="","", IFERROR(INDEX(Barang!$E$2:$E$10001, MATCH(C1014, Barang!$B$2:$B$10001, 0)), ""))</f>
        <v>kg</v>
      </c>
      <c r="F1014" s="10">
        <v>20</v>
      </c>
      <c r="G1014" s="11">
        <f t="array" ref="G1014">IF(C1014="","", IFERROR(INDEX(Barang!$F$2:$F$10001, MATCH(C1014, Barang!$B$2:$B$10001, 0)) * F1014, ""))</f>
        <v>620000</v>
      </c>
      <c r="H1014" s="10"/>
      <c r="J1014" s="27"/>
      <c r="K1014" s="28"/>
      <c r="L1014" s="28"/>
      <c r="M1014" s="28"/>
      <c r="N1014" s="28"/>
      <c r="O1014" s="25"/>
      <c r="P1014" s="29"/>
      <c r="Q1014" s="30"/>
      <c r="R1014" s="25">
        <f t="shared" si="3"/>
        <v>-20</v>
      </c>
      <c r="S1014" s="25"/>
      <c r="T1014" s="28"/>
    </row>
    <row r="1015" spans="1:20" ht="22.5" customHeight="1" x14ac:dyDescent="0.2">
      <c r="A1015" s="13"/>
      <c r="B1015" s="2" t="str">
        <f t="array" ref="B1015">IF(C1015="","", IFERROR(INDEX(Barang!$A$2:$A$10001, MATCH(C1015, Barang!$B$2:$B$10001, 0)), "Tidak ditemukan"))</f>
        <v>MKH001</v>
      </c>
      <c r="C1015" s="2" t="s">
        <v>118</v>
      </c>
      <c r="D1015" s="2" t="str">
        <f t="array" ref="D1015">IF(C1015="","", IFERROR(INDEX(Barang!$C$2:$C$10001, MATCH(C1015, Barang!$B$2:$B$10001, 0)), ""))</f>
        <v>Makanan</v>
      </c>
      <c r="E1015" s="2" t="str">
        <f t="array" ref="E1015">IF(C1015="","", IFERROR(INDEX(Barang!$E$2:$E$10001, MATCH(C1015, Barang!$B$2:$B$10001, 0)), ""))</f>
        <v>pcs</v>
      </c>
      <c r="F1015" s="10">
        <v>30</v>
      </c>
      <c r="G1015" s="11">
        <f t="array" ref="G1015">IF(C1015="","", IFERROR(INDEX(Barang!$F$2:$F$10001, MATCH(C1015, Barang!$B$2:$B$10001, 0)) * F1015, ""))</f>
        <v>105000</v>
      </c>
      <c r="H1015" s="15"/>
      <c r="J1015" s="27"/>
      <c r="K1015" s="28"/>
      <c r="L1015" s="28"/>
      <c r="M1015" s="28"/>
      <c r="N1015" s="28"/>
      <c r="O1015" s="25"/>
      <c r="P1015" s="29"/>
      <c r="Q1015" s="30"/>
      <c r="R1015" s="25">
        <f t="shared" si="3"/>
        <v>-30</v>
      </c>
      <c r="S1015" s="25"/>
      <c r="T1015" s="28"/>
    </row>
    <row r="1016" spans="1:20" ht="22.5" customHeight="1" x14ac:dyDescent="0.2">
      <c r="A1016" s="8"/>
      <c r="B1016" s="2" t="str">
        <f t="array" ref="B1016">IF(C1016="","", IFERROR(INDEX(Barang!$A$2:$A$10001, MATCH(C1016, Barang!$B$2:$B$10001, 0)), "Tidak ditemukan"))</f>
        <v>PLS002</v>
      </c>
      <c r="C1016" s="2" t="s">
        <v>56</v>
      </c>
      <c r="D1016" s="2" t="str">
        <f t="array" ref="D1016">IF(C1016="","", IFERROR(INDEX(Barang!$C$2:$C$10001, MATCH(C1016, Barang!$B$2:$B$10001, 0)), ""))</f>
        <v>Makanan</v>
      </c>
      <c r="E1016" s="2" t="str">
        <f t="array" ref="E1016">IF(C1016="","", IFERROR(INDEX(Barang!$E$2:$E$10001, MATCH(C1016, Barang!$B$2:$B$10001, 0)), ""))</f>
        <v>pcs</v>
      </c>
      <c r="F1016" s="10">
        <v>10</v>
      </c>
      <c r="G1016" s="11">
        <f t="array" ref="G1016">IF(C1016="","", IFERROR(INDEX(Barang!$F$2:$F$10001, MATCH(C1016, Barang!$B$2:$B$10001, 0)) * F1016, ""))</f>
        <v>10000</v>
      </c>
      <c r="H1016" s="10"/>
      <c r="J1016" s="27"/>
      <c r="K1016" s="28"/>
      <c r="L1016" s="28"/>
      <c r="M1016" s="28"/>
      <c r="N1016" s="28"/>
      <c r="O1016" s="25"/>
      <c r="P1016" s="29"/>
      <c r="Q1016" s="30"/>
      <c r="R1016" s="25">
        <f t="shared" si="3"/>
        <v>-10</v>
      </c>
      <c r="S1016" s="25"/>
      <c r="T1016" s="28"/>
    </row>
    <row r="1017" spans="1:20" ht="22.5" customHeight="1" x14ac:dyDescent="0.2">
      <c r="A1017" s="8"/>
      <c r="B1017" s="2" t="str">
        <f t="array" ref="B1017">IF(C1017="","", IFERROR(INDEX(Barang!$A$2:$A$10001, MATCH(C1017, Barang!$B$2:$B$10001, 0)), "Tidak ditemukan"))</f>
        <v>SG10.001</v>
      </c>
      <c r="C1017" s="2" t="s">
        <v>633</v>
      </c>
      <c r="D1017" s="2" t="str">
        <f t="array" ref="D1017">IF(C1017="","", IFERROR(INDEX(Barang!$C$2:$C$10001, MATCH(C1017, Barang!$B$2:$B$10001, 0)), ""))</f>
        <v>Makanan</v>
      </c>
      <c r="E1017" s="2" t="str">
        <f t="array" ref="E1017">IF(C1017="","", IFERROR(INDEX(Barang!$E$2:$E$10001, MATCH(C1017, Barang!$B$2:$B$10001, 0)), ""))</f>
        <v>pcs</v>
      </c>
      <c r="F1017" s="10">
        <v>1</v>
      </c>
      <c r="G1017" s="11">
        <f t="array" ref="G1017">IF(C1017="","", IFERROR(INDEX(Barang!$F$2:$F$10001, MATCH(C1017, Barang!$B$2:$B$10001, 0)) * F1017, ""))</f>
        <v>10000</v>
      </c>
      <c r="H1017" s="10"/>
      <c r="J1017" s="27"/>
      <c r="K1017" s="28"/>
      <c r="L1017" s="28"/>
      <c r="M1017" s="28"/>
      <c r="N1017" s="28"/>
      <c r="O1017" s="25"/>
      <c r="P1017" s="29"/>
      <c r="Q1017" s="30"/>
      <c r="R1017" s="25">
        <f t="shared" si="3"/>
        <v>-1</v>
      </c>
      <c r="S1017" s="25"/>
      <c r="T1017" s="28"/>
    </row>
    <row r="1018" spans="1:20" ht="22.5" customHeight="1" x14ac:dyDescent="0.2">
      <c r="A1018" s="13"/>
      <c r="B1018" s="2" t="str">
        <f t="array" ref="B1018">IF(C1018="","", IFERROR(INDEX(Barang!$A$2:$A$10001, MATCH(C1018, Barang!$B$2:$B$10001, 0)), "Tidak ditemukan"))</f>
        <v>GL1001</v>
      </c>
      <c r="C1018" s="2" t="s">
        <v>49</v>
      </c>
      <c r="D1018" s="2" t="str">
        <f t="array" ref="D1018">IF(C1018="","", IFERROR(INDEX(Barang!$C$2:$C$10001, MATCH(C1018, Barang!$B$2:$B$10001, 0)), ""))</f>
        <v>Sembako</v>
      </c>
      <c r="E1018" s="2" t="str">
        <f t="array" ref="E1018">IF(C1018="","", IFERROR(INDEX(Barang!$E$2:$E$10001, MATCH(C1018, Barang!$B$2:$B$10001, 0)), ""))</f>
        <v>kg</v>
      </c>
      <c r="F1018" s="10">
        <v>40</v>
      </c>
      <c r="G1018" s="11">
        <f t="array" ref="G1018">IF(C1018="","", IFERROR(INDEX(Barang!$F$2:$F$10001, MATCH(C1018, Barang!$B$2:$B$10001, 0)) * F1018, ""))</f>
        <v>660000</v>
      </c>
      <c r="H1018" s="15"/>
      <c r="J1018" s="27"/>
      <c r="K1018" s="28"/>
      <c r="L1018" s="28"/>
      <c r="M1018" s="28"/>
      <c r="N1018" s="28"/>
      <c r="O1018" s="25"/>
      <c r="P1018" s="29"/>
      <c r="Q1018" s="30"/>
      <c r="R1018" s="25">
        <f t="shared" si="3"/>
        <v>-40</v>
      </c>
      <c r="S1018" s="25"/>
      <c r="T1018" s="28"/>
    </row>
    <row r="1019" spans="1:20" ht="22.5" customHeight="1" x14ac:dyDescent="0.2">
      <c r="A1019" s="8"/>
      <c r="B1019" s="2" t="str">
        <f t="array" ref="B1019">IF(C1019="","", IFERROR(INDEX(Barang!$A$2:$A$10001, MATCH(C1019, Barang!$B$2:$B$10001, 0)), "Tidak ditemukan"))</f>
        <v>SNC001</v>
      </c>
      <c r="C1019" s="2" t="s">
        <v>211</v>
      </c>
      <c r="D1019" s="2" t="str">
        <f t="array" ref="D1019">IF(C1019="","", IFERROR(INDEX(Barang!$C$2:$C$10001, MATCH(C1019, Barang!$B$2:$B$10001, 0)), ""))</f>
        <v>Minyak</v>
      </c>
      <c r="E1019" s="2" t="str">
        <f t="array" ref="E1019">IF(C1019="","", IFERROR(INDEX(Barang!$E$2:$E$10001, MATCH(C1019, Barang!$B$2:$B$10001, 0)), ""))</f>
        <v>Liter</v>
      </c>
      <c r="F1019" s="10">
        <v>30</v>
      </c>
      <c r="G1019" s="11">
        <f t="array" ref="G1019">IF(C1019="","", IFERROR(INDEX(Barang!$F$2:$F$10001, MATCH(C1019, Barang!$B$2:$B$10001, 0)) * F1019, ""))</f>
        <v>630000</v>
      </c>
      <c r="H1019" s="10"/>
      <c r="J1019" s="27"/>
      <c r="K1019" s="28"/>
      <c r="L1019" s="28"/>
      <c r="M1019" s="28"/>
      <c r="N1019" s="28"/>
      <c r="O1019" s="25"/>
      <c r="P1019" s="29"/>
      <c r="Q1019" s="30"/>
      <c r="R1019" s="25">
        <f t="shared" si="3"/>
        <v>-30</v>
      </c>
      <c r="S1019" s="25"/>
      <c r="T1019" s="28"/>
    </row>
    <row r="1020" spans="1:20" ht="22.5" customHeight="1" x14ac:dyDescent="0.2">
      <c r="A1020" s="8"/>
      <c r="B1020" s="2" t="str">
        <f t="array" ref="B1020">IF(C1020="","", IFERROR(INDEX(Barang!$A$2:$A$10001, MATCH(C1020, Barang!$B$2:$B$10001, 0)), "Tidak ditemukan"))</f>
        <v>MGR001</v>
      </c>
      <c r="C1020" s="2" t="s">
        <v>116</v>
      </c>
      <c r="D1020" s="2" t="str">
        <f t="array" ref="D1020">IF(C1020="","", IFERROR(INDEX(Barang!$C$2:$C$10001, MATCH(C1020, Barang!$B$2:$B$10001, 0)), ""))</f>
        <v>Makanan</v>
      </c>
      <c r="E1020" s="2" t="str">
        <f t="array" ref="E1020">IF(C1020="","", IFERROR(INDEX(Barang!$E$2:$E$10001, MATCH(C1020, Barang!$B$2:$B$10001, 0)), ""))</f>
        <v>pcs</v>
      </c>
      <c r="F1020" s="10">
        <v>30</v>
      </c>
      <c r="G1020" s="11">
        <f t="array" ref="G1020">IF(C1020="","", IFERROR(INDEX(Barang!$F$2:$F$10001, MATCH(C1020, Barang!$B$2:$B$10001, 0)) * F1020, ""))</f>
        <v>105000</v>
      </c>
      <c r="H1020" s="10"/>
      <c r="J1020" s="27"/>
      <c r="K1020" s="28"/>
      <c r="L1020" s="28"/>
      <c r="M1020" s="28"/>
      <c r="N1020" s="28"/>
      <c r="O1020" s="25"/>
      <c r="P1020" s="29"/>
      <c r="Q1020" s="30"/>
      <c r="R1020" s="25">
        <f t="shared" si="3"/>
        <v>-30</v>
      </c>
      <c r="S1020" s="25"/>
      <c r="T1020" s="28"/>
    </row>
    <row r="1021" spans="1:20" ht="22.5" customHeight="1" x14ac:dyDescent="0.2">
      <c r="A1021" s="13">
        <v>46034</v>
      </c>
      <c r="B1021" s="2" t="str">
        <f t="array" ref="B1021">IF(C1021="","", IFERROR(INDEX(Barang!$A$2:$A$10001, MATCH(C1021, Barang!$B$2:$B$10001, 0)), "Tidak ditemukan"))</f>
        <v>RPK001</v>
      </c>
      <c r="C1021" s="2" t="s">
        <v>264</v>
      </c>
      <c r="D1021" s="2" t="str">
        <f t="array" ref="D1021">IF(C1021="","", IFERROR(INDEX(Barang!$C$2:$C$10001, MATCH(C1021, Barang!$B$2:$B$10001, 0)), ""))</f>
        <v>Detergen</v>
      </c>
      <c r="E1021" s="2" t="str">
        <f t="array" ref="E1021">IF(C1021="","", IFERROR(INDEX(Barang!$E$2:$E$10001, MATCH(C1021, Barang!$B$2:$B$10001, 0)), ""))</f>
        <v>pcs</v>
      </c>
      <c r="F1021" s="10">
        <v>1</v>
      </c>
      <c r="G1021" s="11">
        <f t="array" ref="G1021">IF(C1021="","", IFERROR(INDEX(Barang!$F$2:$F$10001, MATCH(C1021, Barang!$B$2:$B$10001, 0)) * F1021, ""))</f>
        <v>5000</v>
      </c>
      <c r="H1021" s="15"/>
      <c r="J1021" s="27"/>
      <c r="K1021" s="28"/>
      <c r="L1021" s="28"/>
      <c r="M1021" s="28"/>
      <c r="N1021" s="28"/>
      <c r="O1021" s="25"/>
      <c r="P1021" s="29"/>
      <c r="Q1021" s="30"/>
      <c r="R1021" s="25">
        <f t="shared" si="3"/>
        <v>-1</v>
      </c>
      <c r="S1021" s="25"/>
      <c r="T1021" s="28"/>
    </row>
    <row r="1022" spans="1:20" ht="22.5" customHeight="1" x14ac:dyDescent="0.2">
      <c r="A1022" s="8"/>
      <c r="B1022" s="2" t="str">
        <f t="array" ref="B1022">IF(C1022="","", IFERROR(INDEX(Barang!$A$2:$A$10001, MATCH(C1022, Barang!$B$2:$B$10001, 0)), "Tidak ditemukan"))</f>
        <v>CLP001</v>
      </c>
      <c r="C1022" s="2" t="s">
        <v>301</v>
      </c>
      <c r="D1022" s="2" t="str">
        <f t="array" ref="D1022">IF(C1022="","", IFERROR(INDEX(Barang!$C$2:$C$10001, MATCH(C1022, Barang!$B$2:$B$10001, 0)), ""))</f>
        <v>Makanan</v>
      </c>
      <c r="E1022" s="2" t="str">
        <f t="array" ref="E1022">IF(C1022="","", IFERROR(INDEX(Barang!$E$2:$E$10001, MATCH(C1022, Barang!$B$2:$B$10001, 0)), ""))</f>
        <v>pcs</v>
      </c>
      <c r="F1022" s="10">
        <v>5</v>
      </c>
      <c r="G1022" s="11">
        <f t="array" ref="G1022">IF(C1022="","", IFERROR(INDEX(Barang!$F$2:$F$10001, MATCH(C1022, Barang!$B$2:$B$10001, 0)) * F1022, ""))</f>
        <v>10000</v>
      </c>
      <c r="H1022" s="10"/>
      <c r="J1022" s="27"/>
      <c r="K1022" s="28"/>
      <c r="L1022" s="28"/>
      <c r="M1022" s="28"/>
      <c r="N1022" s="28"/>
      <c r="O1022" s="25"/>
      <c r="P1022" s="29"/>
      <c r="Q1022" s="30"/>
      <c r="R1022" s="25">
        <f t="shared" ref="R1022:R1276" si="4">H1022-F1022+O1022</f>
        <v>-5</v>
      </c>
      <c r="S1022" s="25"/>
      <c r="T1022" s="28"/>
    </row>
    <row r="1023" spans="1:20" ht="22.5" customHeight="1" x14ac:dyDescent="0.2">
      <c r="A1023" s="8"/>
      <c r="B1023" s="2" t="str">
        <f t="array" ref="B1023">IF(C1023="","", IFERROR(INDEX(Barang!$A$2:$A$10001, MATCH(C1023, Barang!$B$2:$B$10001, 0)), "Tidak ditemukan"))</f>
        <v>KCP001</v>
      </c>
      <c r="C1023" s="2" t="s">
        <v>155</v>
      </c>
      <c r="D1023" s="2" t="str">
        <f t="array" ref="D1023">IF(C1023="","", IFERROR(INDEX(Barang!$C$2:$C$10001, MATCH(C1023, Barang!$B$2:$B$10001, 0)), ""))</f>
        <v>Bumbu</v>
      </c>
      <c r="E1023" s="2" t="str">
        <f t="array" ref="E1023">IF(C1023="","", IFERROR(INDEX(Barang!$E$2:$E$10001, MATCH(C1023, Barang!$B$2:$B$10001, 0)), ""))</f>
        <v>pcs</v>
      </c>
      <c r="F1023" s="10">
        <v>10</v>
      </c>
      <c r="G1023" s="11">
        <f t="array" ref="G1023">IF(C1023="","", IFERROR(INDEX(Barang!$F$2:$F$10001, MATCH(C1023, Barang!$B$2:$B$10001, 0)) * F1023, ""))</f>
        <v>20000</v>
      </c>
      <c r="H1023" s="10"/>
      <c r="J1023" s="27"/>
      <c r="K1023" s="28"/>
      <c r="L1023" s="28"/>
      <c r="M1023" s="28"/>
      <c r="N1023" s="28"/>
      <c r="O1023" s="25"/>
      <c r="P1023" s="29"/>
      <c r="Q1023" s="30"/>
      <c r="R1023" s="25">
        <f t="shared" si="4"/>
        <v>-10</v>
      </c>
      <c r="S1023" s="25"/>
      <c r="T1023" s="28"/>
    </row>
    <row r="1024" spans="1:20" ht="22.5" customHeight="1" x14ac:dyDescent="0.2">
      <c r="A1024" s="13"/>
      <c r="B1024" s="2" t="str">
        <f t="array" ref="B1024">IF(C1024="","", IFERROR(INDEX(Barang!$A$2:$A$10001, MATCH(C1024, Barang!$B$2:$B$10001, 0)), "Tidak ditemukan"))</f>
        <v>GDY001</v>
      </c>
      <c r="C1024" s="2" t="s">
        <v>934</v>
      </c>
      <c r="D1024" s="2" t="str">
        <f t="array" ref="D1024">IF(C1024="","", IFERROR(INDEX(Barang!$C$2:$C$10001, MATCH(C1024, Barang!$B$2:$B$10001, 0)), ""))</f>
        <v>Minuman</v>
      </c>
      <c r="E1024" s="2" t="str">
        <f t="array" ref="E1024">IF(C1024="","", IFERROR(INDEX(Barang!$E$2:$E$10001, MATCH(C1024, Barang!$B$2:$B$10001, 0)), ""))</f>
        <v>pcs</v>
      </c>
      <c r="F1024" s="10">
        <v>2</v>
      </c>
      <c r="G1024" s="11">
        <f t="array" ref="G1024">IF(C1024="","", IFERROR(INDEX(Barang!$F$2:$F$10001, MATCH(C1024, Barang!$B$2:$B$10001, 0)) * F1024, ""))</f>
        <v>5000</v>
      </c>
      <c r="H1024" s="15"/>
      <c r="J1024" s="27"/>
      <c r="K1024" s="28"/>
      <c r="L1024" s="28"/>
      <c r="M1024" s="28"/>
      <c r="N1024" s="28"/>
      <c r="O1024" s="25"/>
      <c r="P1024" s="29"/>
      <c r="Q1024" s="30"/>
      <c r="R1024" s="25">
        <f t="shared" si="4"/>
        <v>-2</v>
      </c>
      <c r="S1024" s="25"/>
      <c r="T1024" s="28"/>
    </row>
    <row r="1025" spans="1:20" ht="22.5" customHeight="1" x14ac:dyDescent="0.2">
      <c r="A1025" s="8"/>
      <c r="B1025" s="2" t="str">
        <f t="array" ref="B1025">IF(C1025="","", IFERROR(INDEX(Barang!$A$2:$A$10001, MATCH(C1025, Barang!$B$2:$B$10001, 0)), "Tidak ditemukan"))</f>
        <v>RTP001</v>
      </c>
      <c r="C1025" s="2" t="s">
        <v>534</v>
      </c>
      <c r="D1025" s="2" t="str">
        <f t="array" ref="D1025">IF(C1025="","", IFERROR(INDEX(Barang!$C$2:$C$10001, MATCH(C1025, Barang!$B$2:$B$10001, 0)), ""))</f>
        <v>Makanan</v>
      </c>
      <c r="E1025" s="2" t="str">
        <f t="array" ref="E1025">IF(C1025="","", IFERROR(INDEX(Barang!$E$2:$E$10001, MATCH(C1025, Barang!$B$2:$B$10001, 0)), ""))</f>
        <v>pcs</v>
      </c>
      <c r="F1025" s="10">
        <v>2</v>
      </c>
      <c r="G1025" s="11">
        <f t="array" ref="G1025">IF(C1025="","", IFERROR(INDEX(Barang!$F$2:$F$10001, MATCH(C1025, Barang!$B$2:$B$10001, 0)) * F1025, ""))</f>
        <v>4000</v>
      </c>
      <c r="H1025" s="10"/>
      <c r="J1025" s="27"/>
      <c r="K1025" s="28"/>
      <c r="L1025" s="28"/>
      <c r="M1025" s="28"/>
      <c r="N1025" s="28"/>
      <c r="O1025" s="25"/>
      <c r="P1025" s="29"/>
      <c r="Q1025" s="30"/>
      <c r="R1025" s="25">
        <f t="shared" si="4"/>
        <v>-2</v>
      </c>
      <c r="S1025" s="25"/>
      <c r="T1025" s="28"/>
    </row>
    <row r="1026" spans="1:20" ht="22.5" customHeight="1" x14ac:dyDescent="0.2">
      <c r="A1026" s="8"/>
      <c r="B1026" s="2" t="str">
        <f t="array" ref="B1026">IF(C1026="","", IFERROR(INDEX(Barang!$A$2:$A$10001, MATCH(C1026, Barang!$B$2:$B$10001, 0)), "Tidak ditemukan"))</f>
        <v>MCN001</v>
      </c>
      <c r="C1026" s="2" t="s">
        <v>171</v>
      </c>
      <c r="D1026" s="2" t="str">
        <f t="array" ref="D1026">IF(C1026="","", IFERROR(INDEX(Barang!$C$2:$C$10001, MATCH(C1026, Barang!$B$2:$B$10001, 0)), ""))</f>
        <v>Bumbu</v>
      </c>
      <c r="E1026" s="2" t="str">
        <f t="array" ref="E1026">IF(C1026="","", IFERROR(INDEX(Barang!$E$2:$E$10001, MATCH(C1026, Barang!$B$2:$B$10001, 0)), ""))</f>
        <v>pcs</v>
      </c>
      <c r="F1026" s="10">
        <v>10</v>
      </c>
      <c r="G1026" s="11">
        <f t="array" ref="G1026">IF(C1026="","", IFERROR(INDEX(Barang!$F$2:$F$10001, MATCH(C1026, Barang!$B$2:$B$10001, 0)) * F1026, ""))</f>
        <v>10000</v>
      </c>
      <c r="H1026" s="10"/>
      <c r="J1026" s="27"/>
      <c r="K1026" s="28"/>
      <c r="L1026" s="28"/>
      <c r="M1026" s="28"/>
      <c r="N1026" s="28"/>
      <c r="O1026" s="25"/>
      <c r="P1026" s="29"/>
      <c r="Q1026" s="30"/>
      <c r="R1026" s="25">
        <f t="shared" si="4"/>
        <v>-10</v>
      </c>
      <c r="S1026" s="25"/>
      <c r="T1026" s="28"/>
    </row>
    <row r="1027" spans="1:20" ht="22.5" customHeight="1" x14ac:dyDescent="0.2">
      <c r="A1027" s="13"/>
      <c r="B1027" s="2" t="str">
        <f t="array" ref="B1027">IF(C1027="","", IFERROR(INDEX(Barang!$A$2:$A$10001, MATCH(C1027, Barang!$B$2:$B$10001, 0)), "Tidak ditemukan"))</f>
        <v>MSK001</v>
      </c>
      <c r="C1027" s="2" t="s">
        <v>44</v>
      </c>
      <c r="D1027" s="2" t="str">
        <f t="array" ref="D1027">IF(C1027="","", IFERROR(INDEX(Barang!$C$2:$C$10001, MATCH(C1027, Barang!$B$2:$B$10001, 0)), ""))</f>
        <v>Bumbu</v>
      </c>
      <c r="E1027" s="2" t="str">
        <f t="array" ref="E1027">IF(C1027="","", IFERROR(INDEX(Barang!$E$2:$E$10001, MATCH(C1027, Barang!$B$2:$B$10001, 0)), ""))</f>
        <v>pcs</v>
      </c>
      <c r="F1027" s="10">
        <v>20</v>
      </c>
      <c r="G1027" s="11">
        <f t="array" ref="G1027">IF(C1027="","", IFERROR(INDEX(Barang!$F$2:$F$10001, MATCH(C1027, Barang!$B$2:$B$10001, 0)) * F1027, ""))</f>
        <v>10000</v>
      </c>
      <c r="H1027" s="15"/>
      <c r="J1027" s="27"/>
      <c r="K1027" s="28"/>
      <c r="L1027" s="28"/>
      <c r="M1027" s="28"/>
      <c r="N1027" s="28"/>
      <c r="O1027" s="25"/>
      <c r="P1027" s="29"/>
      <c r="Q1027" s="30"/>
      <c r="R1027" s="25">
        <f t="shared" si="4"/>
        <v>-20</v>
      </c>
      <c r="S1027" s="25"/>
      <c r="T1027" s="28"/>
    </row>
    <row r="1028" spans="1:20" ht="22.5" customHeight="1" x14ac:dyDescent="0.2">
      <c r="A1028" s="8"/>
      <c r="B1028" s="2" t="str">
        <f t="array" ref="B1028">IF(C1028="","", IFERROR(INDEX(Barang!$A$2:$A$10001, MATCH(C1028, Barang!$B$2:$B$10001, 0)), "Tidak ditemukan"))</f>
        <v>TGJ001</v>
      </c>
      <c r="C1028" s="2" t="s">
        <v>307</v>
      </c>
      <c r="D1028" s="2" t="str">
        <f t="array" ref="D1028">IF(C1028="","", IFERROR(INDEX(Barang!$C$2:$C$10001, MATCH(C1028, Barang!$B$2:$B$10001, 0)), ""))</f>
        <v>Bumbu</v>
      </c>
      <c r="E1028" s="2" t="str">
        <f t="array" ref="E1028">IF(C1028="","", IFERROR(INDEX(Barang!$E$2:$E$10001, MATCH(C1028, Barang!$B$2:$B$10001, 0)), ""))</f>
        <v>pcs</v>
      </c>
      <c r="F1028" s="10">
        <v>1</v>
      </c>
      <c r="G1028" s="11">
        <f t="array" ref="G1028">IF(C1028="","", IFERROR(INDEX(Barang!$F$2:$F$10001, MATCH(C1028, Barang!$B$2:$B$10001, 0)) * F1028, ""))</f>
        <v>3000</v>
      </c>
      <c r="H1028" s="10"/>
      <c r="J1028" s="27"/>
      <c r="K1028" s="28"/>
      <c r="L1028" s="28"/>
      <c r="M1028" s="28"/>
      <c r="N1028" s="28"/>
      <c r="O1028" s="25"/>
      <c r="P1028" s="29"/>
      <c r="Q1028" s="30"/>
      <c r="R1028" s="25">
        <f t="shared" si="4"/>
        <v>-1</v>
      </c>
      <c r="S1028" s="25"/>
      <c r="T1028" s="28"/>
    </row>
    <row r="1029" spans="1:20" ht="22.5" customHeight="1" x14ac:dyDescent="0.2">
      <c r="A1029" s="8"/>
      <c r="B1029" s="2" t="str">
        <f t="array" ref="B1029">IF(C1029="","", IFERROR(INDEX(Barang!$A$2:$A$10001, MATCH(C1029, Barang!$B$2:$B$10001, 0)), "Tidak ditemukan"))</f>
        <v>GCC001</v>
      </c>
      <c r="C1029" s="2" t="s">
        <v>130</v>
      </c>
      <c r="D1029" s="2" t="str">
        <f t="array" ref="D1029">IF(C1029="","", IFERROR(INDEX(Barang!$C$2:$C$10001, MATCH(C1029, Barang!$B$2:$B$10001, 0)), ""))</f>
        <v>Makanan</v>
      </c>
      <c r="E1029" s="2" t="str">
        <f t="array" ref="E1029">IF(C1029="","", IFERROR(INDEX(Barang!$E$2:$E$10001, MATCH(C1029, Barang!$B$2:$B$10001, 0)), ""))</f>
        <v>pcs</v>
      </c>
      <c r="F1029" s="10">
        <v>2</v>
      </c>
      <c r="G1029" s="11">
        <f t="array" ref="G1029">IF(C1029="","", IFERROR(INDEX(Barang!$F$2:$F$10001, MATCH(C1029, Barang!$B$2:$B$10001, 0)) * F1029, ""))</f>
        <v>4000</v>
      </c>
      <c r="H1029" s="10"/>
      <c r="J1029" s="27"/>
      <c r="K1029" s="28"/>
      <c r="L1029" s="28"/>
      <c r="M1029" s="28"/>
      <c r="N1029" s="28"/>
      <c r="O1029" s="25"/>
      <c r="P1029" s="29"/>
      <c r="Q1029" s="30"/>
      <c r="R1029" s="25">
        <f t="shared" si="4"/>
        <v>-2</v>
      </c>
      <c r="S1029" s="25"/>
      <c r="T1029" s="28"/>
    </row>
    <row r="1030" spans="1:20" ht="22.5" customHeight="1" x14ac:dyDescent="0.2">
      <c r="A1030" s="13"/>
      <c r="B1030" s="2" t="str">
        <f t="array" ref="B1030">IF(C1030="","", IFERROR(INDEX(Barang!$A$2:$A$10001, MATCH(C1030, Barang!$B$2:$B$10001, 0)), "Tidak ditemukan"))</f>
        <v>KGK001</v>
      </c>
      <c r="C1030" s="2" t="s">
        <v>314</v>
      </c>
      <c r="D1030" s="2" t="str">
        <f t="array" ref="D1030">IF(C1030="","", IFERROR(INDEX(Barang!$C$2:$C$10001, MATCH(C1030, Barang!$B$2:$B$10001, 0)), ""))</f>
        <v>obat nyamuk</v>
      </c>
      <c r="E1030" s="2" t="str">
        <f t="array" ref="E1030">IF(C1030="","", IFERROR(INDEX(Barang!$E$2:$E$10001, MATCH(C1030, Barang!$B$2:$B$10001, 0)), ""))</f>
        <v>pcs</v>
      </c>
      <c r="F1030" s="10">
        <v>10</v>
      </c>
      <c r="G1030" s="11">
        <f t="array" ref="G1030">IF(C1030="","", IFERROR(INDEX(Barang!$F$2:$F$10001, MATCH(C1030, Barang!$B$2:$B$10001, 0)) * F1030, ""))</f>
        <v>50000</v>
      </c>
      <c r="H1030" s="15"/>
      <c r="J1030" s="27"/>
      <c r="K1030" s="28"/>
      <c r="L1030" s="28"/>
      <c r="M1030" s="28"/>
      <c r="N1030" s="28"/>
      <c r="O1030" s="25"/>
      <c r="P1030" s="29"/>
      <c r="Q1030" s="30"/>
      <c r="R1030" s="25">
        <f t="shared" si="4"/>
        <v>-10</v>
      </c>
      <c r="S1030" s="25"/>
      <c r="T1030" s="28"/>
    </row>
    <row r="1031" spans="1:20" ht="22.5" customHeight="1" x14ac:dyDescent="0.2">
      <c r="A1031" s="8">
        <v>46035</v>
      </c>
      <c r="B1031" s="2" t="str">
        <f t="array" ref="B1031">IF(C1031="","", IFERROR(INDEX(Barang!$A$2:$A$10001, MATCH(C1031, Barang!$B$2:$B$10001, 0)), "Tidak ditemukan"))</f>
        <v>EKC001</v>
      </c>
      <c r="C1031" s="2" t="s">
        <v>262</v>
      </c>
      <c r="D1031" s="2" t="str">
        <f t="array" ref="D1031">IF(C1031="","", IFERROR(INDEX(Barang!$C$2:$C$10001, MATCH(C1031, Barang!$B$2:$B$10001, 0)), ""))</f>
        <v>Sabun</v>
      </c>
      <c r="E1031" s="2" t="str">
        <f t="array" ref="E1031">IF(C1031="","", IFERROR(INDEX(Barang!$E$2:$E$10001, MATCH(C1031, Barang!$B$2:$B$10001, 0)), ""))</f>
        <v>pcs</v>
      </c>
      <c r="F1031" s="10">
        <v>1</v>
      </c>
      <c r="G1031" s="11">
        <f t="array" ref="G1031">IF(C1031="","", IFERROR(INDEX(Barang!$F$2:$F$10001, MATCH(C1031, Barang!$B$2:$B$10001, 0)) * F1031, ""))</f>
        <v>10000</v>
      </c>
      <c r="H1031" s="10"/>
      <c r="J1031" s="27"/>
      <c r="K1031" s="28"/>
      <c r="L1031" s="28"/>
      <c r="M1031" s="28"/>
      <c r="N1031" s="28"/>
      <c r="O1031" s="25"/>
      <c r="P1031" s="29"/>
      <c r="Q1031" s="30"/>
      <c r="R1031" s="25">
        <f t="shared" si="4"/>
        <v>-1</v>
      </c>
      <c r="S1031" s="25"/>
      <c r="T1031" s="28"/>
    </row>
    <row r="1032" spans="1:20" ht="22.5" customHeight="1" x14ac:dyDescent="0.2">
      <c r="A1032" s="8"/>
      <c r="B1032" s="2" t="str">
        <f t="array" ref="B1032">IF(C1032="","", IFERROR(INDEX(Barang!$A$2:$A$10001, MATCH(C1032, Barang!$B$2:$B$10001, 0)), "Tidak ditemukan"))</f>
        <v>MGR001</v>
      </c>
      <c r="C1032" s="2" t="s">
        <v>116</v>
      </c>
      <c r="D1032" s="2" t="str">
        <f t="array" ref="D1032">IF(C1032="","", IFERROR(INDEX(Barang!$C$2:$C$10001, MATCH(C1032, Barang!$B$2:$B$10001, 0)), ""))</f>
        <v>Makanan</v>
      </c>
      <c r="E1032" s="2" t="str">
        <f t="array" ref="E1032">IF(C1032="","", IFERROR(INDEX(Barang!$E$2:$E$10001, MATCH(C1032, Barang!$B$2:$B$10001, 0)), ""))</f>
        <v>pcs</v>
      </c>
      <c r="F1032" s="10">
        <v>30</v>
      </c>
      <c r="G1032" s="11">
        <f t="array" ref="G1032">IF(C1032="","", IFERROR(INDEX(Barang!$F$2:$F$10001, MATCH(C1032, Barang!$B$2:$B$10001, 0)) * F1032, ""))</f>
        <v>105000</v>
      </c>
      <c r="H1032" s="10"/>
      <c r="J1032" s="27"/>
      <c r="K1032" s="28"/>
      <c r="L1032" s="28"/>
      <c r="M1032" s="28"/>
      <c r="N1032" s="28"/>
      <c r="O1032" s="25"/>
      <c r="P1032" s="29"/>
      <c r="Q1032" s="30"/>
      <c r="R1032" s="25">
        <f t="shared" si="4"/>
        <v>-30</v>
      </c>
      <c r="S1032" s="25"/>
      <c r="T1032" s="28"/>
    </row>
    <row r="1033" spans="1:20" ht="22.5" customHeight="1" x14ac:dyDescent="0.2">
      <c r="A1033" s="13"/>
      <c r="B1033" s="2" t="str">
        <f t="array" ref="B1033">IF(C1033="","", IFERROR(INDEX(Barang!$A$2:$A$10001, MATCH(C1033, Barang!$B$2:$B$10001, 0)), "Tidak ditemukan"))</f>
        <v>DNY001</v>
      </c>
      <c r="C1033" s="2" t="s">
        <v>73</v>
      </c>
      <c r="D1033" s="2" t="str">
        <f t="array" ref="D1033">IF(C1033="","", IFERROR(INDEX(Barang!$C$2:$C$10001, MATCH(C1033, Barang!$B$2:$B$10001, 0)), ""))</f>
        <v>Detergen</v>
      </c>
      <c r="E1033" s="2" t="str">
        <f t="array" ref="E1033">IF(C1033="","", IFERROR(INDEX(Barang!$E$2:$E$10001, MATCH(C1033, Barang!$B$2:$B$10001, 0)), ""))</f>
        <v>pcs</v>
      </c>
      <c r="F1033" s="10">
        <v>10</v>
      </c>
      <c r="G1033" s="11">
        <f t="array" ref="G1033">IF(C1033="","", IFERROR(INDEX(Barang!$F$2:$F$10001, MATCH(C1033, Barang!$B$2:$B$10001, 0)) * F1033, ""))</f>
        <v>5000</v>
      </c>
      <c r="H1033" s="15"/>
      <c r="J1033" s="27"/>
      <c r="K1033" s="28"/>
      <c r="L1033" s="28"/>
      <c r="M1033" s="28"/>
      <c r="N1033" s="28"/>
      <c r="O1033" s="25"/>
      <c r="P1033" s="29"/>
      <c r="Q1033" s="30"/>
      <c r="R1033" s="25">
        <f t="shared" si="4"/>
        <v>-10</v>
      </c>
      <c r="S1033" s="25"/>
      <c r="T1033" s="28"/>
    </row>
    <row r="1034" spans="1:20" ht="22.5" customHeight="1" x14ac:dyDescent="0.2">
      <c r="A1034" s="8"/>
      <c r="B1034" s="2" t="str">
        <f t="array" ref="B1034">IF(C1034="","", IFERROR(INDEX(Barang!$A$2:$A$10001, MATCH(C1034, Barang!$B$2:$B$10001, 0)), "Tidak ditemukan"))</f>
        <v>TSJ001</v>
      </c>
      <c r="C1034" s="2" t="s">
        <v>863</v>
      </c>
      <c r="D1034" s="2" t="str">
        <f t="array" ref="D1034">IF(C1034="","", IFERROR(INDEX(Barang!$C$2:$C$10001, MATCH(C1034, Barang!$B$2:$B$10001, 0)), ""))</f>
        <v>Bumbu</v>
      </c>
      <c r="E1034" s="2" t="str">
        <f t="array" ref="E1034">IF(C1034="","", IFERROR(INDEX(Barang!$E$2:$E$10001, MATCH(C1034, Barang!$B$2:$B$10001, 0)), ""))</f>
        <v>pcs</v>
      </c>
      <c r="F1034" s="10">
        <v>1</v>
      </c>
      <c r="G1034" s="11">
        <f t="array" ref="G1034">IF(C1034="","", IFERROR(INDEX(Barang!$F$2:$F$10001, MATCH(C1034, Barang!$B$2:$B$10001, 0)) * F1034, ""))</f>
        <v>1000</v>
      </c>
      <c r="H1034" s="10"/>
      <c r="J1034" s="27"/>
      <c r="K1034" s="28"/>
      <c r="L1034" s="28"/>
      <c r="M1034" s="28"/>
      <c r="N1034" s="28"/>
      <c r="O1034" s="25"/>
      <c r="P1034" s="29"/>
      <c r="Q1034" s="30"/>
      <c r="R1034" s="25">
        <f t="shared" si="4"/>
        <v>-1</v>
      </c>
      <c r="S1034" s="25"/>
      <c r="T1034" s="28"/>
    </row>
    <row r="1035" spans="1:20" ht="22.5" customHeight="1" x14ac:dyDescent="0.2">
      <c r="A1035" s="8"/>
      <c r="B1035" s="2" t="str">
        <f t="array" ref="B1035">IF(C1035="","", IFERROR(INDEX(Barang!$A$2:$A$10001, MATCH(C1035, Barang!$B$2:$B$10001, 0)), "Tidak ditemukan"))</f>
        <v>OKJ2</v>
      </c>
      <c r="C1035" s="2" t="s">
        <v>830</v>
      </c>
      <c r="D1035" s="2" t="str">
        <f t="array" ref="D1035">IF(C1035="","", IFERROR(INDEX(Barang!$C$2:$C$10001, MATCH(C1035, Barang!$B$2:$B$10001, 0)), ""))</f>
        <v>Minuman</v>
      </c>
      <c r="E1035" s="2" t="str">
        <f t="array" ref="E1035">IF(C1035="","", IFERROR(INDEX(Barang!$E$2:$E$10001, MATCH(C1035, Barang!$B$2:$B$10001, 0)), ""))</f>
        <v>pcs</v>
      </c>
      <c r="F1035" s="10">
        <v>1</v>
      </c>
      <c r="G1035" s="11">
        <f t="array" ref="G1035">IF(C1035="","", IFERROR(INDEX(Barang!$F$2:$F$10001, MATCH(C1035, Barang!$B$2:$B$10001, 0)) * F1035, ""))</f>
        <v>2000</v>
      </c>
      <c r="H1035" s="10"/>
      <c r="J1035" s="27"/>
      <c r="K1035" s="28"/>
      <c r="L1035" s="28"/>
      <c r="M1035" s="28"/>
      <c r="N1035" s="28"/>
      <c r="O1035" s="25"/>
      <c r="P1035" s="29"/>
      <c r="Q1035" s="30"/>
      <c r="R1035" s="25">
        <f t="shared" si="4"/>
        <v>-1</v>
      </c>
      <c r="S1035" s="25"/>
      <c r="T1035" s="28"/>
    </row>
    <row r="1036" spans="1:20" ht="22.5" customHeight="1" x14ac:dyDescent="0.2">
      <c r="A1036" s="13"/>
      <c r="B1036" s="2" t="str">
        <f t="array" ref="B1036">IF(C1036="","", IFERROR(INDEX(Barang!$A$2:$A$10001, MATCH(C1036, Barang!$B$2:$B$10001, 0)), "Tidak ditemukan"))</f>
        <v>CL1001</v>
      </c>
      <c r="C1036" s="2" t="s">
        <v>77</v>
      </c>
      <c r="D1036" s="2" t="str">
        <f t="array" ref="D1036">IF(C1036="","", IFERROR(INDEX(Barang!$C$2:$C$10001, MATCH(C1036, Barang!$B$2:$B$10001, 0)), ""))</f>
        <v>Makanan</v>
      </c>
      <c r="E1036" s="2" t="str">
        <f t="array" ref="E1036">IF(C1036="","", IFERROR(INDEX(Barang!$E$2:$E$10001, MATCH(C1036, Barang!$B$2:$B$10001, 0)), ""))</f>
        <v>pcs</v>
      </c>
      <c r="F1036" s="10">
        <v>24</v>
      </c>
      <c r="G1036" s="11">
        <f t="array" ref="G1036">IF(C1036="","", IFERROR(INDEX(Barang!$F$2:$F$10001, MATCH(C1036, Barang!$B$2:$B$10001, 0)) * F1036, ""))</f>
        <v>24000</v>
      </c>
      <c r="H1036" s="15"/>
      <c r="J1036" s="27"/>
      <c r="K1036" s="28"/>
      <c r="L1036" s="28"/>
      <c r="M1036" s="28"/>
      <c r="N1036" s="28"/>
      <c r="O1036" s="25"/>
      <c r="P1036" s="29"/>
      <c r="Q1036" s="30"/>
      <c r="R1036" s="25">
        <f t="shared" si="4"/>
        <v>-24</v>
      </c>
      <c r="S1036" s="25"/>
      <c r="T1036" s="28"/>
    </row>
    <row r="1037" spans="1:20" ht="22.5" customHeight="1" x14ac:dyDescent="0.2">
      <c r="A1037" s="8"/>
      <c r="B1037" s="2" t="str">
        <f t="array" ref="B1037">IF(C1037="","", IFERROR(INDEX(Barang!$A$2:$A$10001, MATCH(C1037, Barang!$B$2:$B$10001, 0)), "Tidak ditemukan"))</f>
        <v>GRR001</v>
      </c>
      <c r="C1037" s="2" t="s">
        <v>141</v>
      </c>
      <c r="D1037" s="2" t="str">
        <f t="array" ref="D1037">IF(C1037="","", IFERROR(INDEX(Barang!$C$2:$C$10001, MATCH(C1037, Barang!$B$2:$B$10001, 0)), ""))</f>
        <v>Makanan</v>
      </c>
      <c r="E1037" s="2" t="str">
        <f t="array" ref="E1037">IF(C1037="","", IFERROR(INDEX(Barang!$E$2:$E$10001, MATCH(C1037, Barang!$B$2:$B$10001, 0)), ""))</f>
        <v>pcs</v>
      </c>
      <c r="F1037" s="10">
        <v>4</v>
      </c>
      <c r="G1037" s="11">
        <f t="array" ref="G1037">IF(C1037="","", IFERROR(INDEX(Barang!$F$2:$F$10001, MATCH(C1037, Barang!$B$2:$B$10001, 0)) * F1037, ""))</f>
        <v>2000</v>
      </c>
      <c r="H1037" s="10"/>
      <c r="J1037" s="27"/>
      <c r="K1037" s="28"/>
      <c r="L1037" s="28"/>
      <c r="M1037" s="28"/>
      <c r="N1037" s="28"/>
      <c r="O1037" s="25"/>
      <c r="P1037" s="29"/>
      <c r="Q1037" s="30"/>
      <c r="R1037" s="25">
        <f t="shared" si="4"/>
        <v>-4</v>
      </c>
      <c r="S1037" s="25"/>
      <c r="T1037" s="28"/>
    </row>
    <row r="1038" spans="1:20" ht="22.5" customHeight="1" x14ac:dyDescent="0.2">
      <c r="A1038" s="8"/>
      <c r="B1038" s="2" t="str">
        <f t="array" ref="B1038">IF(C1038="","", IFERROR(INDEX(Barang!$A$2:$A$10001, MATCH(C1038, Barang!$B$2:$B$10001, 0)), "Tidak ditemukan"))</f>
        <v>RTP001</v>
      </c>
      <c r="C1038" s="2" t="s">
        <v>534</v>
      </c>
      <c r="D1038" s="2" t="str">
        <f t="array" ref="D1038">IF(C1038="","", IFERROR(INDEX(Barang!$C$2:$C$10001, MATCH(C1038, Barang!$B$2:$B$10001, 0)), ""))</f>
        <v>Makanan</v>
      </c>
      <c r="E1038" s="2" t="str">
        <f t="array" ref="E1038">IF(C1038="","", IFERROR(INDEX(Barang!$E$2:$E$10001, MATCH(C1038, Barang!$B$2:$B$10001, 0)), ""))</f>
        <v>pcs</v>
      </c>
      <c r="F1038" s="10">
        <v>6</v>
      </c>
      <c r="G1038" s="11">
        <f t="array" ref="G1038">IF(C1038="","", IFERROR(INDEX(Barang!$F$2:$F$10001, MATCH(C1038, Barang!$B$2:$B$10001, 0)) * F1038, ""))</f>
        <v>12000</v>
      </c>
      <c r="H1038" s="10"/>
      <c r="J1038" s="27"/>
      <c r="K1038" s="28"/>
      <c r="L1038" s="28"/>
      <c r="M1038" s="28"/>
      <c r="N1038" s="28"/>
      <c r="O1038" s="25"/>
      <c r="P1038" s="29"/>
      <c r="Q1038" s="30"/>
      <c r="R1038" s="25">
        <f t="shared" si="4"/>
        <v>-6</v>
      </c>
      <c r="S1038" s="25"/>
      <c r="T1038" s="28"/>
    </row>
    <row r="1039" spans="1:20" ht="22.5" customHeight="1" x14ac:dyDescent="0.2">
      <c r="A1039" s="13"/>
      <c r="B1039" s="2" t="str">
        <f t="array" ref="B1039">IF(C1039="","", IFERROR(INDEX(Barang!$A$2:$A$10001, MATCH(C1039, Barang!$B$2:$B$10001, 0)), "Tidak ditemukan"))</f>
        <v>GPT001</v>
      </c>
      <c r="C1039" s="2" t="s">
        <v>52</v>
      </c>
      <c r="D1039" s="2" t="str">
        <f t="array" ref="D1039">IF(C1039="","", IFERROR(INDEX(Barang!$C$2:$C$10001, MATCH(C1039, Barang!$B$2:$B$10001, 0)), ""))</f>
        <v>Makanan</v>
      </c>
      <c r="E1039" s="2" t="str">
        <f t="array" ref="E1039">IF(C1039="","", IFERROR(INDEX(Barang!$E$2:$E$10001, MATCH(C1039, Barang!$B$2:$B$10001, 0)), ""))</f>
        <v>pcs</v>
      </c>
      <c r="F1039" s="10">
        <v>2</v>
      </c>
      <c r="G1039" s="11">
        <f t="array" ref="G1039">IF(C1039="","", IFERROR(INDEX(Barang!$F$2:$F$10001, MATCH(C1039, Barang!$B$2:$B$10001, 0)) * F1039, ""))</f>
        <v>2000</v>
      </c>
      <c r="H1039" s="15"/>
      <c r="J1039" s="27"/>
      <c r="K1039" s="28"/>
      <c r="L1039" s="28"/>
      <c r="M1039" s="28"/>
      <c r="N1039" s="28"/>
      <c r="O1039" s="25"/>
      <c r="P1039" s="29"/>
      <c r="Q1039" s="30"/>
      <c r="R1039" s="25">
        <f t="shared" si="4"/>
        <v>-2</v>
      </c>
      <c r="S1039" s="25"/>
      <c r="T1039" s="28"/>
    </row>
    <row r="1040" spans="1:20" ht="22.5" customHeight="1" x14ac:dyDescent="0.2">
      <c r="A1040" s="8"/>
      <c r="B1040" s="2" t="str">
        <f t="array" ref="B1040">IF(C1040="","", IFERROR(INDEX(Barang!$A$2:$A$10001, MATCH(C1040, Barang!$B$2:$B$10001, 0)), "Tidak ditemukan"))</f>
        <v>DLN001</v>
      </c>
      <c r="C1040" s="2" t="s">
        <v>105</v>
      </c>
      <c r="D1040" s="2" t="str">
        <f t="array" ref="D1040">IF(C1040="","", IFERROR(INDEX(Barang!$C$2:$C$10001, MATCH(C1040, Barang!$B$2:$B$10001, 0)), ""))</f>
        <v>Makanan</v>
      </c>
      <c r="E1040" s="2" t="str">
        <f t="array" ref="E1040">IF(C1040="","", IFERROR(INDEX(Barang!$E$2:$E$10001, MATCH(C1040, Barang!$B$2:$B$10001, 0)), ""))</f>
        <v>pcs</v>
      </c>
      <c r="F1040" s="10">
        <v>10</v>
      </c>
      <c r="G1040" s="11">
        <f t="array" ref="G1040">IF(C1040="","", IFERROR(INDEX(Barang!$F$2:$F$10001, MATCH(C1040, Barang!$B$2:$B$10001, 0)) * F1040, ""))</f>
        <v>10000</v>
      </c>
      <c r="H1040" s="10"/>
      <c r="J1040" s="27"/>
      <c r="K1040" s="28"/>
      <c r="L1040" s="28"/>
      <c r="M1040" s="28"/>
      <c r="N1040" s="28"/>
      <c r="O1040" s="25"/>
      <c r="P1040" s="29"/>
      <c r="Q1040" s="30"/>
      <c r="R1040" s="25">
        <f t="shared" si="4"/>
        <v>-10</v>
      </c>
      <c r="S1040" s="25"/>
      <c r="T1040" s="28"/>
    </row>
    <row r="1041" spans="1:20" ht="22.5" customHeight="1" x14ac:dyDescent="0.2">
      <c r="A1041" s="8"/>
      <c r="B1041" s="2" t="str">
        <f t="array" ref="B1041">IF(C1041="","", IFERROR(INDEX(Barang!$A$2:$A$10001, MATCH(C1041, Barang!$B$2:$B$10001, 0)), "Tidak ditemukan"))</f>
        <v>IDM002</v>
      </c>
      <c r="C1041" s="2" t="s">
        <v>36</v>
      </c>
      <c r="D1041" s="2" t="str">
        <f t="array" ref="D1041">IF(C1041="","", IFERROR(INDEX(Barang!$C$2:$C$10001, MATCH(C1041, Barang!$B$2:$B$10001, 0)), ""))</f>
        <v>Minuman</v>
      </c>
      <c r="E1041" s="2" t="str">
        <f t="array" ref="E1041">IF(C1041="","", IFERROR(INDEX(Barang!$E$2:$E$10001, MATCH(C1041, Barang!$B$2:$B$10001, 0)), ""))</f>
        <v>pcs</v>
      </c>
      <c r="F1041" s="10">
        <v>6</v>
      </c>
      <c r="G1041" s="11">
        <f t="array" ref="G1041">IF(C1041="","", IFERROR(INDEX(Barang!$F$2:$F$10001, MATCH(C1041, Barang!$B$2:$B$10001, 0)) * F1041, ""))</f>
        <v>9000</v>
      </c>
      <c r="H1041" s="10"/>
      <c r="J1041" s="27"/>
      <c r="K1041" s="28"/>
      <c r="L1041" s="28"/>
      <c r="M1041" s="28"/>
      <c r="N1041" s="28"/>
      <c r="O1041" s="25"/>
      <c r="P1041" s="29"/>
      <c r="Q1041" s="30"/>
      <c r="R1041" s="25">
        <f t="shared" si="4"/>
        <v>-6</v>
      </c>
      <c r="S1041" s="25"/>
      <c r="T1041" s="28"/>
    </row>
    <row r="1042" spans="1:20" ht="22.5" customHeight="1" x14ac:dyDescent="0.2">
      <c r="A1042" s="13">
        <v>46036</v>
      </c>
      <c r="B1042" s="2" t="str">
        <f t="array" ref="B1042">IF(C1042="","", IFERROR(INDEX(Barang!$A$2:$A$10001, MATCH(C1042, Barang!$B$2:$B$10001, 0)), "Tidak ditemukan"))</f>
        <v>TLR2</v>
      </c>
      <c r="C1042" s="2" t="s">
        <v>135</v>
      </c>
      <c r="D1042" s="2" t="str">
        <f t="array" ref="D1042">IF(C1042="","", IFERROR(INDEX(Barang!$C$2:$C$10001, MATCH(C1042, Barang!$B$2:$B$10001, 0)), ""))</f>
        <v>Sembako</v>
      </c>
      <c r="E1042" s="2" t="str">
        <f t="array" ref="E1042">IF(C1042="","", IFERROR(INDEX(Barang!$E$2:$E$10001, MATCH(C1042, Barang!$B$2:$B$10001, 0)), ""))</f>
        <v>kg</v>
      </c>
      <c r="F1042" s="10">
        <v>10</v>
      </c>
      <c r="G1042" s="11">
        <f t="array" ref="G1042">IF(C1042="","", IFERROR(INDEX(Barang!$F$2:$F$10001, MATCH(C1042, Barang!$B$2:$B$10001, 0)) * F1042, ""))</f>
        <v>155000</v>
      </c>
      <c r="H1042" s="15"/>
      <c r="J1042" s="27"/>
      <c r="K1042" s="28"/>
      <c r="L1042" s="28"/>
      <c r="M1042" s="28"/>
      <c r="N1042" s="28"/>
      <c r="O1042" s="25"/>
      <c r="P1042" s="29"/>
      <c r="Q1042" s="30"/>
      <c r="R1042" s="25">
        <f t="shared" si="4"/>
        <v>-10</v>
      </c>
      <c r="S1042" s="25"/>
      <c r="T1042" s="28"/>
    </row>
    <row r="1043" spans="1:20" ht="22.5" customHeight="1" x14ac:dyDescent="0.2">
      <c r="A1043" s="8"/>
      <c r="B1043" s="2" t="str">
        <f t="array" ref="B1043">IF(C1043="","", IFERROR(INDEX(Barang!$A$2:$A$10001, MATCH(C1043, Barang!$B$2:$B$10001, 0)), "Tidak ditemukan"))</f>
        <v>TLR4</v>
      </c>
      <c r="C1043" s="2" t="s">
        <v>146</v>
      </c>
      <c r="D1043" s="2" t="str">
        <f t="array" ref="D1043">IF(C1043="","", IFERROR(INDEX(Barang!$C$2:$C$10001, MATCH(C1043, Barang!$B$2:$B$10001, 0)), ""))</f>
        <v>Sembako</v>
      </c>
      <c r="E1043" s="2" t="str">
        <f t="array" ref="E1043">IF(C1043="","", IFERROR(INDEX(Barang!$E$2:$E$10001, MATCH(C1043, Barang!$B$2:$B$10001, 0)), ""))</f>
        <v>kg</v>
      </c>
      <c r="F1043" s="10">
        <v>10</v>
      </c>
      <c r="G1043" s="11">
        <f t="array" ref="G1043">IF(C1043="","", IFERROR(INDEX(Barang!$F$2:$F$10001, MATCH(C1043, Barang!$B$2:$B$10001, 0)) * F1043, ""))</f>
        <v>80000</v>
      </c>
      <c r="H1043" s="10"/>
      <c r="J1043" s="27"/>
      <c r="K1043" s="28"/>
      <c r="L1043" s="28"/>
      <c r="M1043" s="28"/>
      <c r="N1043" s="28"/>
      <c r="O1043" s="25"/>
      <c r="P1043" s="29"/>
      <c r="Q1043" s="30"/>
      <c r="R1043" s="25">
        <f t="shared" si="4"/>
        <v>-10</v>
      </c>
      <c r="S1043" s="25"/>
      <c r="T1043" s="28"/>
    </row>
    <row r="1044" spans="1:20" ht="22.5" customHeight="1" x14ac:dyDescent="0.2">
      <c r="A1044" s="8"/>
      <c r="B1044" s="2" t="str">
        <f t="array" ref="B1044">IF(C1044="","", IFERROR(INDEX(Barang!$A$2:$A$10001, MATCH(C1044, Barang!$B$2:$B$10001, 0)), "Tidak ditemukan"))</f>
        <v>GRM01</v>
      </c>
      <c r="C1044" s="2" t="s">
        <v>53</v>
      </c>
      <c r="D1044" s="2" t="str">
        <f t="array" ref="D1044">IF(C1044="","", IFERROR(INDEX(Barang!$C$2:$C$10001, MATCH(C1044, Barang!$B$2:$B$10001, 0)), ""))</f>
        <v>Bumbu</v>
      </c>
      <c r="E1044" s="2" t="str">
        <f t="array" ref="E1044">IF(C1044="","", IFERROR(INDEX(Barang!$E$2:$E$10001, MATCH(C1044, Barang!$B$2:$B$10001, 0)), ""))</f>
        <v>pcs</v>
      </c>
      <c r="F1044" s="10">
        <v>10</v>
      </c>
      <c r="G1044" s="11">
        <f t="array" ref="G1044">IF(C1044="","", IFERROR(INDEX(Barang!$F$2:$F$10001, MATCH(C1044, Barang!$B$2:$B$10001, 0)) * F1044, ""))</f>
        <v>25000</v>
      </c>
      <c r="H1044" s="10"/>
      <c r="J1044" s="27"/>
      <c r="K1044" s="28"/>
      <c r="L1044" s="28"/>
      <c r="M1044" s="28"/>
      <c r="N1044" s="28"/>
      <c r="O1044" s="25"/>
      <c r="P1044" s="29"/>
      <c r="Q1044" s="30"/>
      <c r="R1044" s="25">
        <f t="shared" si="4"/>
        <v>-10</v>
      </c>
      <c r="S1044" s="25"/>
      <c r="T1044" s="28"/>
    </row>
    <row r="1045" spans="1:20" ht="22.5" customHeight="1" x14ac:dyDescent="0.2">
      <c r="A1045" s="13"/>
      <c r="B1045" s="2" t="str">
        <f t="array" ref="B1045">IF(C1045="","", IFERROR(INDEX(Barang!$A$2:$A$10001, MATCH(C1045, Barang!$B$2:$B$10001, 0)), "Tidak ditemukan"))</f>
        <v>RCK001</v>
      </c>
      <c r="C1045" s="2" t="s">
        <v>199</v>
      </c>
      <c r="D1045" s="2" t="str">
        <f t="array" ref="D1045">IF(C1045="","", IFERROR(INDEX(Barang!$C$2:$C$10001, MATCH(C1045, Barang!$B$2:$B$10001, 0)), ""))</f>
        <v>Bumbu</v>
      </c>
      <c r="E1045" s="2" t="str">
        <f t="array" ref="E1045">IF(C1045="","", IFERROR(INDEX(Barang!$E$2:$E$10001, MATCH(C1045, Barang!$B$2:$B$10001, 0)), ""))</f>
        <v>pcs</v>
      </c>
      <c r="F1045" s="10">
        <v>1</v>
      </c>
      <c r="G1045" s="11">
        <f t="array" ref="G1045">IF(C1045="","", IFERROR(INDEX(Barang!$F$2:$F$10001, MATCH(C1045, Barang!$B$2:$B$10001, 0)) * F1045, ""))</f>
        <v>2000</v>
      </c>
      <c r="H1045" s="15"/>
      <c r="J1045" s="27"/>
      <c r="K1045" s="28"/>
      <c r="L1045" s="28"/>
      <c r="M1045" s="28"/>
      <c r="N1045" s="28"/>
      <c r="O1045" s="25"/>
      <c r="P1045" s="29"/>
      <c r="Q1045" s="30"/>
      <c r="R1045" s="25">
        <f t="shared" si="4"/>
        <v>-1</v>
      </c>
      <c r="S1045" s="25"/>
      <c r="T1045" s="28"/>
    </row>
    <row r="1046" spans="1:20" ht="22.5" customHeight="1" x14ac:dyDescent="0.2">
      <c r="A1046" s="8"/>
      <c r="B1046" s="2" t="str">
        <f t="array" ref="B1046">IF(C1046="","", IFERROR(INDEX(Barang!$A$2:$A$10001, MATCH(C1046, Barang!$B$2:$B$10001, 0)), "Tidak ditemukan"))</f>
        <v>RTP001</v>
      </c>
      <c r="C1046" s="2" t="s">
        <v>534</v>
      </c>
      <c r="D1046" s="2" t="str">
        <f t="array" ref="D1046">IF(C1046="","", IFERROR(INDEX(Barang!$C$2:$C$10001, MATCH(C1046, Barang!$B$2:$B$10001, 0)), ""))</f>
        <v>Makanan</v>
      </c>
      <c r="E1046" s="2" t="str">
        <f t="array" ref="E1046">IF(C1046="","", IFERROR(INDEX(Barang!$E$2:$E$10001, MATCH(C1046, Barang!$B$2:$B$10001, 0)), ""))</f>
        <v>pcs</v>
      </c>
      <c r="F1046" s="10">
        <v>5</v>
      </c>
      <c r="G1046" s="11">
        <f t="array" ref="G1046">IF(C1046="","", IFERROR(INDEX(Barang!$F$2:$F$10001, MATCH(C1046, Barang!$B$2:$B$10001, 0)) * F1046, ""))</f>
        <v>10000</v>
      </c>
      <c r="H1046" s="10"/>
      <c r="J1046" s="27"/>
      <c r="K1046" s="28"/>
      <c r="L1046" s="28"/>
      <c r="M1046" s="28"/>
      <c r="N1046" s="28"/>
      <c r="O1046" s="25"/>
      <c r="P1046" s="29"/>
      <c r="Q1046" s="30"/>
      <c r="R1046" s="25">
        <f t="shared" si="4"/>
        <v>-5</v>
      </c>
      <c r="S1046" s="25"/>
      <c r="T1046" s="28"/>
    </row>
    <row r="1047" spans="1:20" ht="22.5" customHeight="1" x14ac:dyDescent="0.2">
      <c r="A1047" s="8"/>
      <c r="B1047" s="2" t="str">
        <f t="array" ref="B1047">IF(C1047="","", IFERROR(INDEX(Barang!$A$2:$A$10001, MATCH(C1047, Barang!$B$2:$B$10001, 0)), "Tidak ditemukan"))</f>
        <v>STS</v>
      </c>
      <c r="C1047" s="2" t="s">
        <v>136</v>
      </c>
      <c r="D1047" s="2" t="str">
        <f t="array" ref="D1047">IF(C1047="","", IFERROR(INDEX(Barang!$C$2:$C$10001, MATCH(C1047, Barang!$B$2:$B$10001, 0)), ""))</f>
        <v>Bumbu</v>
      </c>
      <c r="E1047" s="2" t="str">
        <f t="array" ref="E1047">IF(C1047="","", IFERROR(INDEX(Barang!$E$2:$E$10001, MATCH(C1047, Barang!$B$2:$B$10001, 0)), ""))</f>
        <v>pcs</v>
      </c>
      <c r="F1047" s="10">
        <v>1</v>
      </c>
      <c r="G1047" s="11">
        <f t="array" ref="G1047">IF(C1047="","", IFERROR(INDEX(Barang!$F$2:$F$10001, MATCH(C1047, Barang!$B$2:$B$10001, 0)) * F1047, ""))</f>
        <v>5500</v>
      </c>
      <c r="H1047" s="10"/>
      <c r="J1047" s="27"/>
      <c r="K1047" s="28"/>
      <c r="L1047" s="28"/>
      <c r="M1047" s="28"/>
      <c r="N1047" s="28"/>
      <c r="O1047" s="25"/>
      <c r="P1047" s="29"/>
      <c r="Q1047" s="30"/>
      <c r="R1047" s="25">
        <f t="shared" si="4"/>
        <v>-1</v>
      </c>
      <c r="S1047" s="25"/>
      <c r="T1047" s="28"/>
    </row>
    <row r="1048" spans="1:20" ht="22.5" customHeight="1" x14ac:dyDescent="0.2">
      <c r="A1048" s="13">
        <v>46037</v>
      </c>
      <c r="B1048" s="2" t="str">
        <f t="array" ref="B1048">IF(C1048="","", IFERROR(INDEX(Barang!$A$2:$A$10001, MATCH(C1048, Barang!$B$2:$B$10001, 0)), "Tidak ditemukan"))</f>
        <v>SBE001</v>
      </c>
      <c r="C1048" s="2" t="s">
        <v>237</v>
      </c>
      <c r="D1048" s="2" t="str">
        <f t="array" ref="D1048">IF(C1048="","", IFERROR(INDEX(Barang!$C$2:$C$10001, MATCH(C1048, Barang!$B$2:$B$10001, 0)), ""))</f>
        <v>Detergen</v>
      </c>
      <c r="E1048" s="2" t="str">
        <f t="array" ref="E1048">IF(C1048="","", IFERROR(INDEX(Barang!$E$2:$E$10001, MATCH(C1048, Barang!$B$2:$B$10001, 0)), ""))</f>
        <v>pcs</v>
      </c>
      <c r="F1048" s="10">
        <v>1</v>
      </c>
      <c r="G1048" s="11">
        <f t="array" ref="G1048">IF(C1048="","", IFERROR(INDEX(Barang!$F$2:$F$10001, MATCH(C1048, Barang!$B$2:$B$10001, 0)) * F1048, ""))</f>
        <v>2000</v>
      </c>
      <c r="H1048" s="15"/>
      <c r="J1048" s="27"/>
      <c r="K1048" s="28"/>
      <c r="L1048" s="28"/>
      <c r="M1048" s="28"/>
      <c r="N1048" s="28"/>
      <c r="O1048" s="25"/>
      <c r="P1048" s="29"/>
      <c r="Q1048" s="30"/>
      <c r="R1048" s="25">
        <f t="shared" si="4"/>
        <v>-1</v>
      </c>
      <c r="S1048" s="25"/>
      <c r="T1048" s="28"/>
    </row>
    <row r="1049" spans="1:20" ht="22.5" customHeight="1" x14ac:dyDescent="0.2">
      <c r="A1049" s="8"/>
      <c r="B1049" s="2" t="str">
        <f t="array" ref="B1049">IF(C1049="","", IFERROR(INDEX(Barang!$A$2:$A$10001, MATCH(C1049, Barang!$B$2:$B$10001, 0)), "Tidak ditemukan"))</f>
        <v>STS</v>
      </c>
      <c r="C1049" s="2" t="s">
        <v>136</v>
      </c>
      <c r="D1049" s="2" t="str">
        <f t="array" ref="D1049">IF(C1049="","", IFERROR(INDEX(Barang!$C$2:$C$10001, MATCH(C1049, Barang!$B$2:$B$10001, 0)), ""))</f>
        <v>Bumbu</v>
      </c>
      <c r="E1049" s="2" t="str">
        <f t="array" ref="E1049">IF(C1049="","", IFERROR(INDEX(Barang!$E$2:$E$10001, MATCH(C1049, Barang!$B$2:$B$10001, 0)), ""))</f>
        <v>pcs</v>
      </c>
      <c r="F1049" s="10">
        <v>1</v>
      </c>
      <c r="G1049" s="11">
        <f t="array" ref="G1049">IF(C1049="","", IFERROR(INDEX(Barang!$F$2:$F$10001, MATCH(C1049, Barang!$B$2:$B$10001, 0)) * F1049, ""))</f>
        <v>5500</v>
      </c>
      <c r="H1049" s="10"/>
      <c r="J1049" s="27"/>
      <c r="K1049" s="28"/>
      <c r="L1049" s="28"/>
      <c r="M1049" s="28"/>
      <c r="N1049" s="28"/>
      <c r="O1049" s="25"/>
      <c r="P1049" s="29"/>
      <c r="Q1049" s="30"/>
      <c r="R1049" s="25">
        <f t="shared" si="4"/>
        <v>-1</v>
      </c>
      <c r="S1049" s="25"/>
      <c r="T1049" s="28"/>
    </row>
    <row r="1050" spans="1:20" ht="22.5" customHeight="1" x14ac:dyDescent="0.2">
      <c r="A1050" s="8"/>
      <c r="B1050" s="2" t="str">
        <f t="array" ref="B1050">IF(C1050="","", IFERROR(INDEX(Barang!$A$2:$A$10001, MATCH(C1050, Barang!$B$2:$B$10001, 0)), "Tidak ditemukan"))</f>
        <v>RTG001</v>
      </c>
      <c r="C1050" s="2" t="s">
        <v>595</v>
      </c>
      <c r="D1050" s="2" t="str">
        <f t="array" ref="D1050">IF(C1050="","", IFERROR(INDEX(Barang!$C$2:$C$10001, MATCH(C1050, Barang!$B$2:$B$10001, 0)), ""))</f>
        <v>Makanan</v>
      </c>
      <c r="E1050" s="2" t="str">
        <f t="array" ref="E1050">IF(C1050="","", IFERROR(INDEX(Barang!$E$2:$E$10001, MATCH(C1050, Barang!$B$2:$B$10001, 0)), ""))</f>
        <v>pcs</v>
      </c>
      <c r="F1050" s="10">
        <v>1</v>
      </c>
      <c r="G1050" s="11">
        <f t="array" ref="G1050">IF(C1050="","", IFERROR(INDEX(Barang!$F$2:$F$10001, MATCH(C1050, Barang!$B$2:$B$10001, 0)) * F1050, ""))</f>
        <v>2500</v>
      </c>
      <c r="H1050" s="10"/>
      <c r="J1050" s="27"/>
      <c r="K1050" s="28"/>
      <c r="L1050" s="28"/>
      <c r="M1050" s="28"/>
      <c r="N1050" s="28"/>
      <c r="O1050" s="25"/>
      <c r="P1050" s="29"/>
      <c r="Q1050" s="30"/>
      <c r="R1050" s="25">
        <f t="shared" si="4"/>
        <v>-1</v>
      </c>
      <c r="S1050" s="25"/>
      <c r="T1050" s="28"/>
    </row>
    <row r="1051" spans="1:20" ht="22.5" customHeight="1" x14ac:dyDescent="0.2">
      <c r="A1051" s="13"/>
      <c r="B1051" s="2" t="str">
        <f t="array" ref="B1051">IF(C1051="","", IFERROR(INDEX(Barang!$A$2:$A$10001, MATCH(C1051, Barang!$B$2:$B$10001, 0)), "Tidak ditemukan"))</f>
        <v>SDK001</v>
      </c>
      <c r="C1051" s="2" t="s">
        <v>639</v>
      </c>
      <c r="D1051" s="2" t="str">
        <f t="array" ref="D1051">IF(C1051="","", IFERROR(INDEX(Barang!$C$2:$C$10001, MATCH(C1051, Barang!$B$2:$B$10001, 0)), ""))</f>
        <v>Bumbu</v>
      </c>
      <c r="E1051" s="2" t="str">
        <f t="array" ref="E1051">IF(C1051="","", IFERROR(INDEX(Barang!$E$2:$E$10001, MATCH(C1051, Barang!$B$2:$B$10001, 0)), ""))</f>
        <v>pcs</v>
      </c>
      <c r="F1051" s="10">
        <v>10</v>
      </c>
      <c r="G1051" s="11">
        <f t="array" ref="G1051">IF(C1051="","", IFERROR(INDEX(Barang!$F$2:$F$10001, MATCH(C1051, Barang!$B$2:$B$10001, 0)) * F1051, ""))</f>
        <v>5000</v>
      </c>
      <c r="H1051" s="15"/>
      <c r="J1051" s="27"/>
      <c r="K1051" s="28"/>
      <c r="L1051" s="28"/>
      <c r="M1051" s="28"/>
      <c r="N1051" s="28"/>
      <c r="O1051" s="25"/>
      <c r="P1051" s="29"/>
      <c r="Q1051" s="30"/>
      <c r="R1051" s="25">
        <f t="shared" si="4"/>
        <v>-10</v>
      </c>
      <c r="S1051" s="25"/>
      <c r="T1051" s="28"/>
    </row>
    <row r="1052" spans="1:20" ht="22.5" customHeight="1" x14ac:dyDescent="0.2">
      <c r="A1052" s="8"/>
      <c r="B1052" s="2" t="str">
        <f t="array" ref="B1052">IF(C1052="","", IFERROR(INDEX(Barang!$A$2:$A$10001, MATCH(C1052, Barang!$B$2:$B$10001, 0)), "Tidak ditemukan"))</f>
        <v>MGR001</v>
      </c>
      <c r="C1052" s="2" t="s">
        <v>116</v>
      </c>
      <c r="D1052" s="2" t="str">
        <f t="array" ref="D1052">IF(C1052="","", IFERROR(INDEX(Barang!$C$2:$C$10001, MATCH(C1052, Barang!$B$2:$B$10001, 0)), ""))</f>
        <v>Makanan</v>
      </c>
      <c r="E1052" s="2" t="str">
        <f t="array" ref="E1052">IF(C1052="","", IFERROR(INDEX(Barang!$E$2:$E$10001, MATCH(C1052, Barang!$B$2:$B$10001, 0)), ""))</f>
        <v>pcs</v>
      </c>
      <c r="F1052" s="10">
        <v>40</v>
      </c>
      <c r="G1052" s="11">
        <f t="array" ref="G1052">IF(C1052="","", IFERROR(INDEX(Barang!$F$2:$F$10001, MATCH(C1052, Barang!$B$2:$B$10001, 0)) * F1052, ""))</f>
        <v>140000</v>
      </c>
      <c r="H1052" s="10"/>
      <c r="J1052" s="27"/>
      <c r="K1052" s="28"/>
      <c r="L1052" s="28"/>
      <c r="M1052" s="28"/>
      <c r="N1052" s="28"/>
      <c r="O1052" s="25"/>
      <c r="P1052" s="29"/>
      <c r="Q1052" s="30"/>
      <c r="R1052" s="25">
        <f t="shared" si="4"/>
        <v>-40</v>
      </c>
      <c r="S1052" s="25"/>
      <c r="T1052" s="28"/>
    </row>
    <row r="1053" spans="1:20" ht="22.5" customHeight="1" x14ac:dyDescent="0.2">
      <c r="A1053" s="8"/>
      <c r="B1053" s="2" t="str">
        <f t="array" ref="B1053">IF(C1053="","", IFERROR(INDEX(Barang!$A$2:$A$10001, MATCH(C1053, Barang!$B$2:$B$10001, 0)), "Tidak ditemukan"))</f>
        <v>GRR001</v>
      </c>
      <c r="C1053" s="2" t="s">
        <v>141</v>
      </c>
      <c r="D1053" s="2" t="str">
        <f t="array" ref="D1053">IF(C1053="","", IFERROR(INDEX(Barang!$C$2:$C$10001, MATCH(C1053, Barang!$B$2:$B$10001, 0)), ""))</f>
        <v>Makanan</v>
      </c>
      <c r="E1053" s="2" t="str">
        <f t="array" ref="E1053">IF(C1053="","", IFERROR(INDEX(Barang!$E$2:$E$10001, MATCH(C1053, Barang!$B$2:$B$10001, 0)), ""))</f>
        <v>pcs</v>
      </c>
      <c r="F1053" s="10">
        <v>6</v>
      </c>
      <c r="G1053" s="11">
        <f t="array" ref="G1053">IF(C1053="","", IFERROR(INDEX(Barang!$F$2:$F$10001, MATCH(C1053, Barang!$B$2:$B$10001, 0)) * F1053, ""))</f>
        <v>3000</v>
      </c>
      <c r="H1053" s="10"/>
      <c r="J1053" s="27"/>
      <c r="K1053" s="28"/>
      <c r="L1053" s="28"/>
      <c r="M1053" s="28"/>
      <c r="N1053" s="28"/>
      <c r="O1053" s="25"/>
      <c r="P1053" s="29"/>
      <c r="Q1053" s="30"/>
      <c r="R1053" s="25">
        <f t="shared" si="4"/>
        <v>-6</v>
      </c>
      <c r="S1053" s="25"/>
      <c r="T1053" s="28"/>
    </row>
    <row r="1054" spans="1:20" ht="22.5" customHeight="1" x14ac:dyDescent="0.2">
      <c r="A1054" s="13"/>
      <c r="B1054" s="2" t="str">
        <f t="array" ref="B1054">IF(C1054="","", IFERROR(INDEX(Barang!$A$2:$A$10001, MATCH(C1054, Barang!$B$2:$B$10001, 0)), "Tidak ditemukan"))</f>
        <v>CL1001</v>
      </c>
      <c r="C1054" s="2" t="s">
        <v>77</v>
      </c>
      <c r="D1054" s="2" t="str">
        <f t="array" ref="D1054">IF(C1054="","", IFERROR(INDEX(Barang!$C$2:$C$10001, MATCH(C1054, Barang!$B$2:$B$10001, 0)), ""))</f>
        <v>Makanan</v>
      </c>
      <c r="E1054" s="2" t="str">
        <f t="array" ref="E1054">IF(C1054="","", IFERROR(INDEX(Barang!$E$2:$E$10001, MATCH(C1054, Barang!$B$2:$B$10001, 0)), ""))</f>
        <v>pcs</v>
      </c>
      <c r="F1054" s="10">
        <v>20</v>
      </c>
      <c r="G1054" s="11">
        <f t="array" ref="G1054">IF(C1054="","", IFERROR(INDEX(Barang!$F$2:$F$10001, MATCH(C1054, Barang!$B$2:$B$10001, 0)) * F1054, ""))</f>
        <v>20000</v>
      </c>
      <c r="H1054" s="15"/>
      <c r="J1054" s="27"/>
      <c r="K1054" s="28"/>
      <c r="L1054" s="28"/>
      <c r="M1054" s="28"/>
      <c r="N1054" s="28"/>
      <c r="O1054" s="25"/>
      <c r="P1054" s="29"/>
      <c r="Q1054" s="30"/>
      <c r="R1054" s="25">
        <f t="shared" si="4"/>
        <v>-20</v>
      </c>
      <c r="S1054" s="25"/>
      <c r="T1054" s="28"/>
    </row>
    <row r="1055" spans="1:20" ht="22.5" customHeight="1" x14ac:dyDescent="0.2">
      <c r="A1055" s="8"/>
      <c r="B1055" s="2" t="str">
        <f t="array" ref="B1055">IF(C1055="","", IFERROR(INDEX(Barang!$A$2:$A$10001, MATCH(C1055, Barang!$B$2:$B$10001, 0)), "Tidak ditemukan"))</f>
        <v>RY001</v>
      </c>
      <c r="C1055" s="2" t="s">
        <v>268</v>
      </c>
      <c r="D1055" s="2" t="str">
        <f t="array" ref="D1055">IF(C1055="","", IFERROR(INDEX(Barang!$C$2:$C$10001, MATCH(C1055, Barang!$B$2:$B$10001, 0)), ""))</f>
        <v>Makanan</v>
      </c>
      <c r="E1055" s="2" t="str">
        <f t="array" ref="E1055">IF(C1055="","", IFERROR(INDEX(Barang!$E$2:$E$10001, MATCH(C1055, Barang!$B$2:$B$10001, 0)), ""))</f>
        <v>pcs</v>
      </c>
      <c r="F1055" s="10">
        <v>1</v>
      </c>
      <c r="G1055" s="11">
        <f t="array" ref="G1055">IF(C1055="","", IFERROR(INDEX(Barang!$F$2:$F$10001, MATCH(C1055, Barang!$B$2:$B$10001, 0)) * F1055, ""))</f>
        <v>8500</v>
      </c>
      <c r="H1055" s="10"/>
      <c r="J1055" s="27"/>
      <c r="K1055" s="28"/>
      <c r="L1055" s="28"/>
      <c r="M1055" s="28"/>
      <c r="N1055" s="28"/>
      <c r="O1055" s="25"/>
      <c r="P1055" s="29"/>
      <c r="Q1055" s="30"/>
      <c r="R1055" s="25">
        <f t="shared" si="4"/>
        <v>-1</v>
      </c>
      <c r="S1055" s="25"/>
      <c r="T1055" s="28"/>
    </row>
    <row r="1056" spans="1:20" ht="22.5" customHeight="1" x14ac:dyDescent="0.2">
      <c r="A1056" s="8"/>
      <c r="B1056" s="2" t="str">
        <f t="array" ref="B1056">IF(C1056="","", IFERROR(INDEX(Barang!$A$2:$A$10001, MATCH(C1056, Barang!$B$2:$B$10001, 0)), "Tidak ditemukan"))</f>
        <v>TLR2</v>
      </c>
      <c r="C1056" s="2" t="s">
        <v>135</v>
      </c>
      <c r="D1056" s="2" t="str">
        <f t="array" ref="D1056">IF(C1056="","", IFERROR(INDEX(Barang!$C$2:$C$10001, MATCH(C1056, Barang!$B$2:$B$10001, 0)), ""))</f>
        <v>Sembako</v>
      </c>
      <c r="E1056" s="2" t="str">
        <f t="array" ref="E1056">IF(C1056="","", IFERROR(INDEX(Barang!$E$2:$E$10001, MATCH(C1056, Barang!$B$2:$B$10001, 0)), ""))</f>
        <v>kg</v>
      </c>
      <c r="F1056" s="10">
        <v>10</v>
      </c>
      <c r="G1056" s="11">
        <f t="array" ref="G1056">IF(C1056="","", IFERROR(INDEX(Barang!$F$2:$F$10001, MATCH(C1056, Barang!$B$2:$B$10001, 0)) * F1056, ""))</f>
        <v>155000</v>
      </c>
      <c r="H1056" s="10"/>
      <c r="J1056" s="27"/>
      <c r="K1056" s="28"/>
      <c r="L1056" s="28"/>
      <c r="M1056" s="28"/>
      <c r="N1056" s="28"/>
      <c r="O1056" s="25"/>
      <c r="P1056" s="29"/>
      <c r="Q1056" s="30"/>
      <c r="R1056" s="25">
        <f t="shared" si="4"/>
        <v>-10</v>
      </c>
      <c r="S1056" s="25"/>
      <c r="T1056" s="28"/>
    </row>
    <row r="1057" spans="1:20" ht="22.5" customHeight="1" x14ac:dyDescent="0.2">
      <c r="A1057" s="13"/>
      <c r="B1057" s="2" t="str">
        <f t="array" ref="B1057">IF(C1057="","", IFERROR(INDEX(Barang!$A$2:$A$10001, MATCH(C1057, Barang!$B$2:$B$10001, 0)), "Tidak ditemukan"))</f>
        <v>BPT1</v>
      </c>
      <c r="C1057" s="2" t="s">
        <v>23</v>
      </c>
      <c r="D1057" s="2" t="str">
        <f t="array" ref="D1057">IF(C1057="","", IFERROR(INDEX(Barang!$C$2:$C$10001, MATCH(C1057, Barang!$B$2:$B$10001, 0)), ""))</f>
        <v>Rempah</v>
      </c>
      <c r="E1057" s="2" t="str">
        <f t="array" ref="E1057">IF(C1057="","", IFERROR(INDEX(Barang!$E$2:$E$10001, MATCH(C1057, Barang!$B$2:$B$10001, 0)), ""))</f>
        <v>kg</v>
      </c>
      <c r="F1057" s="10">
        <v>10</v>
      </c>
      <c r="G1057" s="11">
        <f t="array" ref="G1057">IF(C1057="","", IFERROR(INDEX(Barang!$F$2:$F$10001, MATCH(C1057, Barang!$B$2:$B$10001, 0)) * F1057, ""))</f>
        <v>85000</v>
      </c>
      <c r="H1057" s="15"/>
      <c r="J1057" s="27"/>
      <c r="K1057" s="28"/>
      <c r="L1057" s="28"/>
      <c r="M1057" s="28"/>
      <c r="N1057" s="28"/>
      <c r="O1057" s="25"/>
      <c r="P1057" s="29"/>
      <c r="Q1057" s="30"/>
      <c r="R1057" s="25">
        <f t="shared" si="4"/>
        <v>-10</v>
      </c>
      <c r="S1057" s="25"/>
      <c r="T1057" s="28"/>
    </row>
    <row r="1058" spans="1:20" ht="22.5" customHeight="1" x14ac:dyDescent="0.2">
      <c r="A1058" s="8"/>
      <c r="B1058" s="2" t="str">
        <f t="array" ref="B1058">IF(C1058="","", IFERROR(INDEX(Barang!$A$2:$A$10001, MATCH(C1058, Barang!$B$2:$B$10001, 0)), "Tidak ditemukan"))</f>
        <v>BPT02</v>
      </c>
      <c r="C1058" s="2" t="s">
        <v>582</v>
      </c>
      <c r="D1058" s="2" t="str">
        <f t="array" ref="D1058">IF(C1058="","", IFERROR(INDEX(Barang!$C$2:$C$10001, MATCH(C1058, Barang!$B$2:$B$10001, 0)), ""))</f>
        <v>Rempah</v>
      </c>
      <c r="E1058" s="2" t="str">
        <f t="array" ref="E1058">IF(C1058="","", IFERROR(INDEX(Barang!$E$2:$E$10001, MATCH(C1058, Barang!$B$2:$B$10001, 0)), ""))</f>
        <v>kg</v>
      </c>
      <c r="F1058" s="10">
        <v>10</v>
      </c>
      <c r="G1058" s="11">
        <f t="array" ref="G1058">IF(C1058="","", IFERROR(INDEX(Barang!$F$2:$F$10001, MATCH(C1058, Barang!$B$2:$B$10001, 0)) * F1058, ""))</f>
        <v>200000</v>
      </c>
      <c r="H1058" s="10"/>
      <c r="J1058" s="27"/>
      <c r="K1058" s="28"/>
      <c r="L1058" s="28"/>
      <c r="M1058" s="28"/>
      <c r="N1058" s="28"/>
      <c r="O1058" s="25"/>
      <c r="P1058" s="29"/>
      <c r="Q1058" s="30"/>
      <c r="R1058" s="25">
        <f t="shared" si="4"/>
        <v>-10</v>
      </c>
      <c r="S1058" s="25"/>
      <c r="T1058" s="28"/>
    </row>
    <row r="1059" spans="1:20" ht="22.5" customHeight="1" x14ac:dyDescent="0.2">
      <c r="A1059" s="8"/>
      <c r="B1059" s="2" t="str">
        <f t="array" ref="B1059">IF(C1059="","", IFERROR(INDEX(Barang!$A$2:$A$10001, MATCH(C1059, Barang!$B$2:$B$10001, 0)), "Tidak ditemukan"))</f>
        <v>SNC001</v>
      </c>
      <c r="C1059" s="2" t="s">
        <v>211</v>
      </c>
      <c r="D1059" s="2" t="str">
        <f t="array" ref="D1059">IF(C1059="","", IFERROR(INDEX(Barang!$C$2:$C$10001, MATCH(C1059, Barang!$B$2:$B$10001, 0)), ""))</f>
        <v>Minyak</v>
      </c>
      <c r="E1059" s="2" t="str">
        <f t="array" ref="E1059">IF(C1059="","", IFERROR(INDEX(Barang!$E$2:$E$10001, MATCH(C1059, Barang!$B$2:$B$10001, 0)), ""))</f>
        <v>Liter</v>
      </c>
      <c r="F1059" s="10">
        <v>10</v>
      </c>
      <c r="G1059" s="11">
        <f t="array" ref="G1059">IF(C1059="","", IFERROR(INDEX(Barang!$F$2:$F$10001, MATCH(C1059, Barang!$B$2:$B$10001, 0)) * F1059, ""))</f>
        <v>210000</v>
      </c>
      <c r="H1059" s="10"/>
      <c r="J1059" s="27"/>
      <c r="K1059" s="28"/>
      <c r="L1059" s="28"/>
      <c r="M1059" s="28"/>
      <c r="N1059" s="28"/>
      <c r="O1059" s="25"/>
      <c r="P1059" s="29"/>
      <c r="Q1059" s="30"/>
      <c r="R1059" s="25">
        <f t="shared" si="4"/>
        <v>-10</v>
      </c>
      <c r="S1059" s="25"/>
      <c r="T1059" s="28"/>
    </row>
    <row r="1060" spans="1:20" ht="22.5" customHeight="1" x14ac:dyDescent="0.2">
      <c r="A1060" s="13"/>
      <c r="B1060" s="2" t="str">
        <f t="array" ref="B1060">IF(C1060="","", IFERROR(INDEX(Barang!$A$2:$A$10001, MATCH(C1060, Barang!$B$2:$B$10001, 0)), "Tidak ditemukan"))</f>
        <v>KPH001</v>
      </c>
      <c r="C1060" s="2" t="s">
        <v>138</v>
      </c>
      <c r="D1060" s="2" t="str">
        <f t="array" ref="D1060">IF(C1060="","", IFERROR(INDEX(Barang!$C$2:$C$10001, MATCH(C1060, Barang!$B$2:$B$10001, 0)), ""))</f>
        <v>Minuman</v>
      </c>
      <c r="E1060" s="2" t="str">
        <f t="array" ref="E1060">IF(C1060="","", IFERROR(INDEX(Barang!$E$2:$E$10001, MATCH(C1060, Barang!$B$2:$B$10001, 0)), ""))</f>
        <v>pcs</v>
      </c>
      <c r="F1060" s="10">
        <v>10</v>
      </c>
      <c r="G1060" s="11">
        <f t="array" ref="G1060">IF(C1060="","", IFERROR(INDEX(Barang!$F$2:$F$10001, MATCH(C1060, Barang!$B$2:$B$10001, 0)) * F1060, ""))</f>
        <v>10000</v>
      </c>
      <c r="H1060" s="15"/>
      <c r="J1060" s="27"/>
      <c r="K1060" s="28"/>
      <c r="L1060" s="28"/>
      <c r="M1060" s="28"/>
      <c r="N1060" s="28"/>
      <c r="O1060" s="25"/>
      <c r="P1060" s="29"/>
      <c r="Q1060" s="30"/>
      <c r="R1060" s="25">
        <f t="shared" si="4"/>
        <v>-10</v>
      </c>
      <c r="S1060" s="25"/>
      <c r="T1060" s="28"/>
    </row>
    <row r="1061" spans="1:20" ht="22.5" customHeight="1" x14ac:dyDescent="0.2">
      <c r="A1061" s="8"/>
      <c r="B1061" s="2" t="str">
        <f t="array" ref="B1061">IF(C1061="","", IFERROR(INDEX(Barang!$A$2:$A$10001, MATCH(C1061, Barang!$B$2:$B$10001, 0)), "Tidak ditemukan"))</f>
        <v>MKH001</v>
      </c>
      <c r="C1061" s="2" t="s">
        <v>118</v>
      </c>
      <c r="D1061" s="2" t="str">
        <f t="array" ref="D1061">IF(C1061="","", IFERROR(INDEX(Barang!$C$2:$C$10001, MATCH(C1061, Barang!$B$2:$B$10001, 0)), ""))</f>
        <v>Makanan</v>
      </c>
      <c r="E1061" s="2" t="str">
        <f t="array" ref="E1061">IF(C1061="","", IFERROR(INDEX(Barang!$E$2:$E$10001, MATCH(C1061, Barang!$B$2:$B$10001, 0)), ""))</f>
        <v>pcs</v>
      </c>
      <c r="F1061" s="10">
        <v>30</v>
      </c>
      <c r="G1061" s="11">
        <f t="array" ref="G1061">IF(C1061="","", IFERROR(INDEX(Barang!$F$2:$F$10001, MATCH(C1061, Barang!$B$2:$B$10001, 0)) * F1061, ""))</f>
        <v>105000</v>
      </c>
      <c r="H1061" s="10"/>
      <c r="J1061" s="27"/>
      <c r="K1061" s="28"/>
      <c r="L1061" s="28"/>
      <c r="M1061" s="28"/>
      <c r="N1061" s="28"/>
      <c r="O1061" s="25"/>
      <c r="P1061" s="29"/>
      <c r="Q1061" s="30"/>
      <c r="R1061" s="25">
        <f t="shared" si="4"/>
        <v>-30</v>
      </c>
      <c r="S1061" s="25"/>
      <c r="T1061" s="28"/>
    </row>
    <row r="1062" spans="1:20" ht="22.5" customHeight="1" x14ac:dyDescent="0.2">
      <c r="A1062" s="8"/>
      <c r="B1062" s="2" t="str">
        <f t="array" ref="B1062">IF(C1062="","", IFERROR(INDEX(Barang!$A$2:$A$10001, MATCH(C1062, Barang!$B$2:$B$10001, 0)), "Tidak ditemukan"))</f>
        <v>KCP001</v>
      </c>
      <c r="C1062" s="2" t="s">
        <v>155</v>
      </c>
      <c r="D1062" s="2" t="str">
        <f t="array" ref="D1062">IF(C1062="","", IFERROR(INDEX(Barang!$C$2:$C$10001, MATCH(C1062, Barang!$B$2:$B$10001, 0)), ""))</f>
        <v>Bumbu</v>
      </c>
      <c r="E1062" s="2" t="str">
        <f t="array" ref="E1062">IF(C1062="","", IFERROR(INDEX(Barang!$E$2:$E$10001, MATCH(C1062, Barang!$B$2:$B$10001, 0)), ""))</f>
        <v>pcs</v>
      </c>
      <c r="F1062" s="10">
        <v>10</v>
      </c>
      <c r="G1062" s="11">
        <f t="array" ref="G1062">IF(C1062="","", IFERROR(INDEX(Barang!$F$2:$F$10001, MATCH(C1062, Barang!$B$2:$B$10001, 0)) * F1062, ""))</f>
        <v>20000</v>
      </c>
      <c r="H1062" s="10"/>
      <c r="J1062" s="27"/>
      <c r="K1062" s="28"/>
      <c r="L1062" s="28"/>
      <c r="M1062" s="28"/>
      <c r="N1062" s="28"/>
      <c r="O1062" s="25"/>
      <c r="P1062" s="29"/>
      <c r="Q1062" s="30"/>
      <c r="R1062" s="25">
        <f t="shared" si="4"/>
        <v>-10</v>
      </c>
      <c r="S1062" s="25"/>
      <c r="T1062" s="28"/>
    </row>
    <row r="1063" spans="1:20" ht="22.5" customHeight="1" x14ac:dyDescent="0.2">
      <c r="A1063" s="13"/>
      <c r="B1063" s="2" t="str">
        <f t="array" ref="B1063">IF(C1063="","", IFERROR(INDEX(Barang!$A$2:$A$10001, MATCH(C1063, Barang!$B$2:$B$10001, 0)), "Tidak ditemukan"))</f>
        <v>MCN001</v>
      </c>
      <c r="C1063" s="2" t="s">
        <v>171</v>
      </c>
      <c r="D1063" s="2" t="str">
        <f t="array" ref="D1063">IF(C1063="","", IFERROR(INDEX(Barang!$C$2:$C$10001, MATCH(C1063, Barang!$B$2:$B$10001, 0)), ""))</f>
        <v>Bumbu</v>
      </c>
      <c r="E1063" s="2" t="str">
        <f t="array" ref="E1063">IF(C1063="","", IFERROR(INDEX(Barang!$E$2:$E$10001, MATCH(C1063, Barang!$B$2:$B$10001, 0)), ""))</f>
        <v>pcs</v>
      </c>
      <c r="F1063" s="10">
        <v>10</v>
      </c>
      <c r="G1063" s="11">
        <f t="array" ref="G1063">IF(C1063="","", IFERROR(INDEX(Barang!$F$2:$F$10001, MATCH(C1063, Barang!$B$2:$B$10001, 0)) * F1063, ""))</f>
        <v>10000</v>
      </c>
      <c r="H1063" s="15"/>
      <c r="J1063" s="27"/>
      <c r="K1063" s="28"/>
      <c r="L1063" s="28"/>
      <c r="M1063" s="28"/>
      <c r="N1063" s="28"/>
      <c r="O1063" s="25"/>
      <c r="P1063" s="29"/>
      <c r="Q1063" s="30"/>
      <c r="R1063" s="25">
        <f t="shared" si="4"/>
        <v>-10</v>
      </c>
      <c r="S1063" s="25"/>
      <c r="T1063" s="28"/>
    </row>
    <row r="1064" spans="1:20" ht="22.5" customHeight="1" x14ac:dyDescent="0.2">
      <c r="A1064" s="8">
        <v>46038</v>
      </c>
      <c r="B1064" s="2" t="str">
        <f t="array" ref="B1064">IF(C1064="","", IFERROR(INDEX(Barang!$A$2:$A$10001, MATCH(C1064, Barang!$B$2:$B$10001, 0)), "Tidak ditemukan"))</f>
        <v>CLP001</v>
      </c>
      <c r="C1064" s="2" t="s">
        <v>301</v>
      </c>
      <c r="D1064" s="2" t="str">
        <f t="array" ref="D1064">IF(C1064="","", IFERROR(INDEX(Barang!$C$2:$C$10001, MATCH(C1064, Barang!$B$2:$B$10001, 0)), ""))</f>
        <v>Makanan</v>
      </c>
      <c r="E1064" s="2" t="str">
        <f t="array" ref="E1064">IF(C1064="","", IFERROR(INDEX(Barang!$E$2:$E$10001, MATCH(C1064, Barang!$B$2:$B$10001, 0)), ""))</f>
        <v>pcs</v>
      </c>
      <c r="F1064" s="10">
        <v>2</v>
      </c>
      <c r="G1064" s="11">
        <f t="array" ref="G1064">IF(C1064="","", IFERROR(INDEX(Barang!$F$2:$F$10001, MATCH(C1064, Barang!$B$2:$B$10001, 0)) * F1064, ""))</f>
        <v>4000</v>
      </c>
      <c r="H1064" s="10"/>
      <c r="J1064" s="27"/>
      <c r="K1064" s="28"/>
      <c r="L1064" s="28"/>
      <c r="M1064" s="28"/>
      <c r="N1064" s="28"/>
      <c r="O1064" s="25"/>
      <c r="P1064" s="29"/>
      <c r="Q1064" s="30"/>
      <c r="R1064" s="25">
        <f t="shared" si="4"/>
        <v>-2</v>
      </c>
      <c r="S1064" s="25"/>
      <c r="T1064" s="28"/>
    </row>
    <row r="1065" spans="1:20" ht="22.5" customHeight="1" x14ac:dyDescent="0.2">
      <c r="A1065" s="8"/>
      <c r="B1065" s="2" t="str">
        <f t="array" ref="B1065">IF(C1065="","", IFERROR(INDEX(Barang!$A$2:$A$10001, MATCH(C1065, Barang!$B$2:$B$10001, 0)), "Tidak ditemukan"))</f>
        <v>YP1001</v>
      </c>
      <c r="C1065" s="2" t="s">
        <v>110</v>
      </c>
      <c r="D1065" s="2" t="str">
        <f t="array" ref="D1065">IF(C1065="","", IFERROR(INDEX(Barang!$C$2:$C$10001, MATCH(C1065, Barang!$B$2:$B$10001, 0)), ""))</f>
        <v>Makanan</v>
      </c>
      <c r="E1065" s="2" t="str">
        <f t="array" ref="E1065">IF(C1065="","", IFERROR(INDEX(Barang!$E$2:$E$10001, MATCH(C1065, Barang!$B$2:$B$10001, 0)), ""))</f>
        <v>pcs</v>
      </c>
      <c r="F1065" s="10">
        <v>1</v>
      </c>
      <c r="G1065" s="11">
        <f t="array" ref="G1065">IF(C1065="","", IFERROR(INDEX(Barang!$F$2:$F$10001, MATCH(C1065, Barang!$B$2:$B$10001, 0)) * F1065, ""))</f>
        <v>1000</v>
      </c>
      <c r="H1065" s="10"/>
      <c r="J1065" s="27"/>
      <c r="K1065" s="28"/>
      <c r="L1065" s="28"/>
      <c r="M1065" s="28"/>
      <c r="N1065" s="28"/>
      <c r="O1065" s="25"/>
      <c r="P1065" s="29"/>
      <c r="Q1065" s="30"/>
      <c r="R1065" s="25">
        <f t="shared" si="4"/>
        <v>-1</v>
      </c>
      <c r="S1065" s="25"/>
      <c r="T1065" s="28"/>
    </row>
    <row r="1066" spans="1:20" ht="22.5" customHeight="1" x14ac:dyDescent="0.2">
      <c r="A1066" s="13"/>
      <c r="B1066" s="2" t="str">
        <f t="array" ref="B1066">IF(C1066="","", IFERROR(INDEX(Barang!$A$2:$A$10001, MATCH(C1066, Barang!$B$2:$B$10001, 0)), "Tidak ditemukan"))</f>
        <v>SBE001</v>
      </c>
      <c r="C1066" s="2" t="s">
        <v>237</v>
      </c>
      <c r="D1066" s="2" t="str">
        <f t="array" ref="D1066">IF(C1066="","", IFERROR(INDEX(Barang!$C$2:$C$10001, MATCH(C1066, Barang!$B$2:$B$10001, 0)), ""))</f>
        <v>Detergen</v>
      </c>
      <c r="E1066" s="2" t="str">
        <f t="array" ref="E1066">IF(C1066="","", IFERROR(INDEX(Barang!$E$2:$E$10001, MATCH(C1066, Barang!$B$2:$B$10001, 0)), ""))</f>
        <v>pcs</v>
      </c>
      <c r="F1066" s="10">
        <v>2</v>
      </c>
      <c r="G1066" s="11">
        <f t="array" ref="G1066">IF(C1066="","", IFERROR(INDEX(Barang!$F$2:$F$10001, MATCH(C1066, Barang!$B$2:$B$10001, 0)) * F1066, ""))</f>
        <v>4000</v>
      </c>
      <c r="H1066" s="15"/>
      <c r="J1066" s="27"/>
      <c r="K1066" s="28"/>
      <c r="L1066" s="28"/>
      <c r="M1066" s="28"/>
      <c r="N1066" s="28"/>
      <c r="O1066" s="25"/>
      <c r="P1066" s="29"/>
      <c r="Q1066" s="30"/>
      <c r="R1066" s="25">
        <f t="shared" si="4"/>
        <v>-2</v>
      </c>
      <c r="S1066" s="25"/>
      <c r="T1066" s="28"/>
    </row>
    <row r="1067" spans="1:20" ht="22.5" customHeight="1" x14ac:dyDescent="0.2">
      <c r="A1067" s="8"/>
      <c r="B1067" s="2" t="str">
        <f t="array" ref="B1067">IF(C1067="","", IFERROR(INDEX(Barang!$A$2:$A$10001, MATCH(C1067, Barang!$B$2:$B$10001, 0)), "Tidak ditemukan"))</f>
        <v>GCC001</v>
      </c>
      <c r="C1067" s="2" t="s">
        <v>130</v>
      </c>
      <c r="D1067" s="2" t="str">
        <f t="array" ref="D1067">IF(C1067="","", IFERROR(INDEX(Barang!$C$2:$C$10001, MATCH(C1067, Barang!$B$2:$B$10001, 0)), ""))</f>
        <v>Makanan</v>
      </c>
      <c r="E1067" s="2" t="str">
        <f t="array" ref="E1067">IF(C1067="","", IFERROR(INDEX(Barang!$E$2:$E$10001, MATCH(C1067, Barang!$B$2:$B$10001, 0)), ""))</f>
        <v>pcs</v>
      </c>
      <c r="F1067" s="10">
        <v>1</v>
      </c>
      <c r="G1067" s="11">
        <f t="array" ref="G1067">IF(C1067="","", IFERROR(INDEX(Barang!$F$2:$F$10001, MATCH(C1067, Barang!$B$2:$B$10001, 0)) * F1067, ""))</f>
        <v>2000</v>
      </c>
      <c r="H1067" s="10"/>
      <c r="J1067" s="27"/>
      <c r="K1067" s="28"/>
      <c r="L1067" s="28"/>
      <c r="M1067" s="28"/>
      <c r="N1067" s="28"/>
      <c r="O1067" s="25"/>
      <c r="P1067" s="29"/>
      <c r="Q1067" s="30"/>
      <c r="R1067" s="25">
        <f t="shared" si="4"/>
        <v>-1</v>
      </c>
      <c r="S1067" s="25"/>
      <c r="T1067" s="28"/>
    </row>
    <row r="1068" spans="1:20" ht="22.5" customHeight="1" x14ac:dyDescent="0.2">
      <c r="A1068" s="8"/>
      <c r="B1068" s="2" t="str">
        <f t="array" ref="B1068">IF(C1068="","", IFERROR(INDEX(Barang!$A$2:$A$10001, MATCH(C1068, Barang!$B$2:$B$10001, 0)), "Tidak ditemukan"))</f>
        <v>OKJ2</v>
      </c>
      <c r="C1068" s="2" t="s">
        <v>830</v>
      </c>
      <c r="D1068" s="2" t="str">
        <f t="array" ref="D1068">IF(C1068="","", IFERROR(INDEX(Barang!$C$2:$C$10001, MATCH(C1068, Barang!$B$2:$B$10001, 0)), ""))</f>
        <v>Minuman</v>
      </c>
      <c r="E1068" s="2" t="str">
        <f t="array" ref="E1068">IF(C1068="","", IFERROR(INDEX(Barang!$E$2:$E$10001, MATCH(C1068, Barang!$B$2:$B$10001, 0)), ""))</f>
        <v>pcs</v>
      </c>
      <c r="F1068" s="10">
        <v>2</v>
      </c>
      <c r="G1068" s="11">
        <f t="array" ref="G1068">IF(C1068="","", IFERROR(INDEX(Barang!$F$2:$F$10001, MATCH(C1068, Barang!$B$2:$B$10001, 0)) * F1068, ""))</f>
        <v>4000</v>
      </c>
      <c r="H1068" s="10"/>
      <c r="J1068" s="27"/>
      <c r="K1068" s="28"/>
      <c r="L1068" s="28"/>
      <c r="M1068" s="28"/>
      <c r="N1068" s="28"/>
      <c r="O1068" s="25"/>
      <c r="P1068" s="29"/>
      <c r="Q1068" s="30"/>
      <c r="R1068" s="25">
        <f t="shared" si="4"/>
        <v>-2</v>
      </c>
      <c r="S1068" s="25"/>
      <c r="T1068" s="28"/>
    </row>
    <row r="1069" spans="1:20" ht="22.5" customHeight="1" x14ac:dyDescent="0.2">
      <c r="A1069" s="13"/>
      <c r="B1069" s="2" t="str">
        <f t="array" ref="B1069">IF(C1069="","", IFERROR(INDEX(Barang!$A$2:$A$10001, MATCH(C1069, Barang!$B$2:$B$10001, 0)), "Tidak ditemukan"))</f>
        <v>Tidak ditemukan</v>
      </c>
      <c r="C1069" s="2" t="s">
        <v>241</v>
      </c>
      <c r="D1069" s="2" t="str">
        <f t="array" ref="D1069">IF(C1069="","", IFERROR(INDEX(Barang!$C$2:$C$10001, MATCH(C1069, Barang!$B$2:$B$10001, 0)), ""))</f>
        <v/>
      </c>
      <c r="E1069" s="2" t="str">
        <f t="array" ref="E1069">IF(C1069="","", IFERROR(INDEX(Barang!$E$2:$E$10001, MATCH(C1069, Barang!$B$2:$B$10001, 0)), ""))</f>
        <v/>
      </c>
      <c r="F1069" s="10">
        <v>2</v>
      </c>
      <c r="G1069" s="11" t="str">
        <f t="array" ref="G1069">IF(C1069="","", IFERROR(INDEX(Barang!$F$2:$F$10001, MATCH(C1069, Barang!$B$2:$B$10001, 0)) * F1069, ""))</f>
        <v/>
      </c>
      <c r="H1069" s="15"/>
      <c r="J1069" s="27"/>
      <c r="K1069" s="28"/>
      <c r="L1069" s="28"/>
      <c r="M1069" s="28"/>
      <c r="N1069" s="28"/>
      <c r="O1069" s="25"/>
      <c r="P1069" s="29"/>
      <c r="Q1069" s="30"/>
      <c r="R1069" s="25">
        <f t="shared" si="4"/>
        <v>-2</v>
      </c>
      <c r="S1069" s="25"/>
      <c r="T1069" s="28"/>
    </row>
    <row r="1070" spans="1:20" ht="22.5" customHeight="1" x14ac:dyDescent="0.2">
      <c r="A1070" s="8"/>
      <c r="B1070" s="2" t="str">
        <f t="array" ref="B1070">IF(C1070="","", IFERROR(INDEX(Barang!$A$2:$A$10001, MATCH(C1070, Barang!$B$2:$B$10001, 0)), "Tidak ditemukan"))</f>
        <v>TLR2</v>
      </c>
      <c r="C1070" s="2" t="s">
        <v>135</v>
      </c>
      <c r="D1070" s="2" t="str">
        <f t="array" ref="D1070">IF(C1070="","", IFERROR(INDEX(Barang!$C$2:$C$10001, MATCH(C1070, Barang!$B$2:$B$10001, 0)), ""))</f>
        <v>Sembako</v>
      </c>
      <c r="E1070" s="2" t="str">
        <f t="array" ref="E1070">IF(C1070="","", IFERROR(INDEX(Barang!$E$2:$E$10001, MATCH(C1070, Barang!$B$2:$B$10001, 0)), ""))</f>
        <v>kg</v>
      </c>
      <c r="F1070" s="10">
        <v>10</v>
      </c>
      <c r="G1070" s="11">
        <f t="array" ref="G1070">IF(C1070="","", IFERROR(INDEX(Barang!$F$2:$F$10001, MATCH(C1070, Barang!$B$2:$B$10001, 0)) * F1070, ""))</f>
        <v>155000</v>
      </c>
      <c r="H1070" s="10"/>
      <c r="J1070" s="27"/>
      <c r="K1070" s="28"/>
      <c r="L1070" s="28"/>
      <c r="M1070" s="28"/>
      <c r="N1070" s="28"/>
      <c r="O1070" s="25"/>
      <c r="P1070" s="29"/>
      <c r="Q1070" s="30"/>
      <c r="R1070" s="25">
        <f t="shared" si="4"/>
        <v>-10</v>
      </c>
      <c r="S1070" s="25"/>
      <c r="T1070" s="28"/>
    </row>
    <row r="1071" spans="1:20" ht="22.5" customHeight="1" x14ac:dyDescent="0.2">
      <c r="A1071" s="8"/>
      <c r="B1071" s="2" t="str">
        <f t="array" ref="B1071">IF(C1071="","", IFERROR(INDEX(Barang!$A$2:$A$10001, MATCH(C1071, Barang!$B$2:$B$10001, 0)), "Tidak ditemukan"))</f>
        <v>BJ001</v>
      </c>
      <c r="C1071" s="2" t="s">
        <v>446</v>
      </c>
      <c r="D1071" s="2" t="str">
        <f t="array" ref="D1071">IF(C1071="","", IFERROR(INDEX(Barang!$C$2:$C$10001, MATCH(C1071, Barang!$B$2:$B$10001, 0)), ""))</f>
        <v>Obat nyamuk</v>
      </c>
      <c r="E1071" s="2" t="str">
        <f t="array" ref="E1071">IF(C1071="","", IFERROR(INDEX(Barang!$E$2:$E$10001, MATCH(C1071, Barang!$B$2:$B$10001, 0)), ""))</f>
        <v>pcs</v>
      </c>
      <c r="F1071" s="10">
        <v>1</v>
      </c>
      <c r="G1071" s="11">
        <f t="array" ref="G1071">IF(C1071="","", IFERROR(INDEX(Barang!$F$2:$F$10001, MATCH(C1071, Barang!$B$2:$B$10001, 0)) * F1071, ""))</f>
        <v>5000</v>
      </c>
      <c r="H1071" s="10"/>
      <c r="J1071" s="27"/>
      <c r="K1071" s="28"/>
      <c r="L1071" s="28"/>
      <c r="M1071" s="28"/>
      <c r="N1071" s="28"/>
      <c r="O1071" s="25"/>
      <c r="P1071" s="29"/>
      <c r="Q1071" s="30"/>
      <c r="R1071" s="25">
        <f t="shared" si="4"/>
        <v>-1</v>
      </c>
      <c r="S1071" s="25"/>
      <c r="T1071" s="28"/>
    </row>
    <row r="1072" spans="1:20" ht="22.5" customHeight="1" x14ac:dyDescent="0.2">
      <c r="A1072" s="13"/>
      <c r="B1072" s="2" t="str">
        <f t="array" ref="B1072">IF(C1072="","", IFERROR(INDEX(Barang!$A$2:$A$10001, MATCH(C1072, Barang!$B$2:$B$10001, 0)), "Tidak ditemukan"))</f>
        <v>PLS002</v>
      </c>
      <c r="C1072" s="2" t="s">
        <v>56</v>
      </c>
      <c r="D1072" s="2" t="str">
        <f t="array" ref="D1072">IF(C1072="","", IFERROR(INDEX(Barang!$C$2:$C$10001, MATCH(C1072, Barang!$B$2:$B$10001, 0)), ""))</f>
        <v>Makanan</v>
      </c>
      <c r="E1072" s="2" t="str">
        <f t="array" ref="E1072">IF(C1072="","", IFERROR(INDEX(Barang!$E$2:$E$10001, MATCH(C1072, Barang!$B$2:$B$10001, 0)), ""))</f>
        <v>pcs</v>
      </c>
      <c r="F1072" s="10">
        <v>10</v>
      </c>
      <c r="G1072" s="11">
        <f t="array" ref="G1072">IF(C1072="","", IFERROR(INDEX(Barang!$F$2:$F$10001, MATCH(C1072, Barang!$B$2:$B$10001, 0)) * F1072, ""))</f>
        <v>10000</v>
      </c>
      <c r="H1072" s="15"/>
      <c r="J1072" s="27"/>
      <c r="K1072" s="28"/>
      <c r="L1072" s="28"/>
      <c r="M1072" s="28"/>
      <c r="N1072" s="28"/>
      <c r="O1072" s="25"/>
      <c r="P1072" s="29"/>
      <c r="Q1072" s="30"/>
      <c r="R1072" s="25">
        <f t="shared" si="4"/>
        <v>-10</v>
      </c>
      <c r="S1072" s="25"/>
      <c r="T1072" s="28"/>
    </row>
    <row r="1073" spans="1:20" ht="22.5" customHeight="1" x14ac:dyDescent="0.2">
      <c r="A1073" s="8"/>
      <c r="B1073" s="2" t="str">
        <f t="array" ref="B1073">IF(C1073="","", IFERROR(INDEX(Barang!$A$2:$A$10001, MATCH(C1073, Barang!$B$2:$B$10001, 0)), "Tidak ditemukan"))</f>
        <v>RPK001</v>
      </c>
      <c r="C1073" s="2" t="s">
        <v>264</v>
      </c>
      <c r="D1073" s="2" t="str">
        <f t="array" ref="D1073">IF(C1073="","", IFERROR(INDEX(Barang!$C$2:$C$10001, MATCH(C1073, Barang!$B$2:$B$10001, 0)), ""))</f>
        <v>Detergen</v>
      </c>
      <c r="E1073" s="2" t="str">
        <f t="array" ref="E1073">IF(C1073="","", IFERROR(INDEX(Barang!$E$2:$E$10001, MATCH(C1073, Barang!$B$2:$B$10001, 0)), ""))</f>
        <v>pcs</v>
      </c>
      <c r="F1073" s="10">
        <v>1</v>
      </c>
      <c r="G1073" s="11">
        <f t="array" ref="G1073">IF(C1073="","", IFERROR(INDEX(Barang!$F$2:$F$10001, MATCH(C1073, Barang!$B$2:$B$10001, 0)) * F1073, ""))</f>
        <v>5000</v>
      </c>
      <c r="H1073" s="10"/>
      <c r="J1073" s="27"/>
      <c r="K1073" s="28"/>
      <c r="L1073" s="28"/>
      <c r="M1073" s="28"/>
      <c r="N1073" s="28"/>
      <c r="O1073" s="25"/>
      <c r="P1073" s="29"/>
      <c r="Q1073" s="30"/>
      <c r="R1073" s="25">
        <f t="shared" si="4"/>
        <v>-1</v>
      </c>
      <c r="S1073" s="25"/>
      <c r="T1073" s="28"/>
    </row>
    <row r="1074" spans="1:20" ht="22.5" customHeight="1" x14ac:dyDescent="0.2">
      <c r="A1074" s="8">
        <v>46039</v>
      </c>
      <c r="B1074" s="2" t="str">
        <f t="array" ref="B1074">IF(C1074="","", IFERROR(INDEX(Barang!$A$2:$A$10001, MATCH(C1074, Barang!$B$2:$B$10001, 0)), "Tidak ditemukan"))</f>
        <v>TPL2</v>
      </c>
      <c r="C1074" s="2" t="s">
        <v>66</v>
      </c>
      <c r="D1074" s="2" t="str">
        <f t="array" ref="D1074">IF(C1074="","", IFERROR(INDEX(Barang!$C$2:$C$10001, MATCH(C1074, Barang!$B$2:$B$10001, 0)), ""))</f>
        <v>Minyak</v>
      </c>
      <c r="E1074" s="2" t="str">
        <f t="array" ref="E1074">IF(C1074="","", IFERROR(INDEX(Barang!$E$2:$E$10001, MATCH(C1074, Barang!$B$2:$B$10001, 0)), ""))</f>
        <v>Liter</v>
      </c>
      <c r="F1074" s="10">
        <v>10</v>
      </c>
      <c r="G1074" s="11">
        <f t="array" ref="G1074">IF(C1074="","", IFERROR(INDEX(Barang!$F$2:$F$10001, MATCH(C1074, Barang!$B$2:$B$10001, 0)) * F1074, ""))</f>
        <v>400000</v>
      </c>
      <c r="H1074" s="10"/>
      <c r="J1074" s="27"/>
      <c r="K1074" s="28"/>
      <c r="L1074" s="28"/>
      <c r="M1074" s="28"/>
      <c r="N1074" s="28"/>
      <c r="O1074" s="25"/>
      <c r="P1074" s="29"/>
      <c r="Q1074" s="30"/>
      <c r="R1074" s="25">
        <f t="shared" si="4"/>
        <v>-10</v>
      </c>
      <c r="S1074" s="25"/>
      <c r="T1074" s="28"/>
    </row>
    <row r="1075" spans="1:20" ht="22.5" customHeight="1" x14ac:dyDescent="0.2">
      <c r="A1075" s="13"/>
      <c r="B1075" s="2" t="str">
        <f t="array" ref="B1075">IF(C1075="","", IFERROR(INDEX(Barang!$A$2:$A$10001, MATCH(C1075, Barang!$B$2:$B$10001, 0)), "Tidak ditemukan"))</f>
        <v>MKH001</v>
      </c>
      <c r="C1075" s="2" t="s">
        <v>118</v>
      </c>
      <c r="D1075" s="2" t="str">
        <f t="array" ref="D1075">IF(C1075="","", IFERROR(INDEX(Barang!$C$2:$C$10001, MATCH(C1075, Barang!$B$2:$B$10001, 0)), ""))</f>
        <v>Makanan</v>
      </c>
      <c r="E1075" s="2" t="str">
        <f t="array" ref="E1075">IF(C1075="","", IFERROR(INDEX(Barang!$E$2:$E$10001, MATCH(C1075, Barang!$B$2:$B$10001, 0)), ""))</f>
        <v>pcs</v>
      </c>
      <c r="F1075" s="10">
        <v>30</v>
      </c>
      <c r="G1075" s="11">
        <f t="array" ref="G1075">IF(C1075="","", IFERROR(INDEX(Barang!$F$2:$F$10001, MATCH(C1075, Barang!$B$2:$B$10001, 0)) * F1075, ""))</f>
        <v>105000</v>
      </c>
      <c r="H1075" s="15"/>
      <c r="J1075" s="27"/>
      <c r="K1075" s="28"/>
      <c r="L1075" s="28"/>
      <c r="M1075" s="28"/>
      <c r="N1075" s="28"/>
      <c r="O1075" s="25"/>
      <c r="P1075" s="29"/>
      <c r="Q1075" s="30"/>
      <c r="R1075" s="25">
        <f t="shared" si="4"/>
        <v>-30</v>
      </c>
      <c r="S1075" s="25"/>
      <c r="T1075" s="28"/>
    </row>
    <row r="1076" spans="1:20" ht="22.5" customHeight="1" x14ac:dyDescent="0.2">
      <c r="A1076" s="8"/>
      <c r="B1076" s="2" t="str">
        <f t="array" ref="B1076">IF(C1076="","", IFERROR(INDEX(Barang!$A$2:$A$10001, MATCH(C1076, Barang!$B$2:$B$10001, 0)), "Tidak ditemukan"))</f>
        <v>TLR2</v>
      </c>
      <c r="C1076" s="2" t="s">
        <v>135</v>
      </c>
      <c r="D1076" s="2" t="str">
        <f t="array" ref="D1076">IF(C1076="","", IFERROR(INDEX(Barang!$C$2:$C$10001, MATCH(C1076, Barang!$B$2:$B$10001, 0)), ""))</f>
        <v>Sembako</v>
      </c>
      <c r="E1076" s="2" t="str">
        <f t="array" ref="E1076">IF(C1076="","", IFERROR(INDEX(Barang!$E$2:$E$10001, MATCH(C1076, Barang!$B$2:$B$10001, 0)), ""))</f>
        <v>kg</v>
      </c>
      <c r="F1076" s="10">
        <v>10</v>
      </c>
      <c r="G1076" s="11">
        <f t="array" ref="G1076">IF(C1076="","", IFERROR(INDEX(Barang!$F$2:$F$10001, MATCH(C1076, Barang!$B$2:$B$10001, 0)) * F1076, ""))</f>
        <v>155000</v>
      </c>
      <c r="H1076" s="10"/>
      <c r="J1076" s="27"/>
      <c r="K1076" s="28"/>
      <c r="L1076" s="28"/>
      <c r="M1076" s="28"/>
      <c r="N1076" s="28"/>
      <c r="O1076" s="25"/>
      <c r="P1076" s="29"/>
      <c r="Q1076" s="30"/>
      <c r="R1076" s="25">
        <f t="shared" si="4"/>
        <v>-10</v>
      </c>
      <c r="S1076" s="25"/>
      <c r="T1076" s="28"/>
    </row>
    <row r="1077" spans="1:20" ht="22.5" customHeight="1" x14ac:dyDescent="0.2">
      <c r="A1077" s="8"/>
      <c r="B1077" s="2" t="str">
        <f t="array" ref="B1077">IF(C1077="","", IFERROR(INDEX(Barang!$A$2:$A$10001, MATCH(C1077, Barang!$B$2:$B$10001, 0)), "Tidak ditemukan"))</f>
        <v>TLR1</v>
      </c>
      <c r="C1077" s="2" t="s">
        <v>149</v>
      </c>
      <c r="D1077" s="2" t="str">
        <f t="array" ref="D1077">IF(C1077="","", IFERROR(INDEX(Barang!$C$2:$C$10001, MATCH(C1077, Barang!$B$2:$B$10001, 0)), ""))</f>
        <v>Sembako</v>
      </c>
      <c r="E1077" s="2" t="str">
        <f t="array" ref="E1077">IF(C1077="","", IFERROR(INDEX(Barang!$E$2:$E$10001, MATCH(C1077, Barang!$B$2:$B$10001, 0)), ""))</f>
        <v>kg</v>
      </c>
      <c r="F1077" s="10">
        <v>20</v>
      </c>
      <c r="G1077" s="11">
        <f t="array" ref="G1077">IF(C1077="","", IFERROR(INDEX(Barang!$F$2:$F$10001, MATCH(C1077, Barang!$B$2:$B$10001, 0)) * F1077, ""))</f>
        <v>620000</v>
      </c>
      <c r="H1077" s="10"/>
      <c r="J1077" s="27"/>
      <c r="K1077" s="28"/>
      <c r="L1077" s="28"/>
      <c r="M1077" s="28"/>
      <c r="N1077" s="28"/>
      <c r="O1077" s="25"/>
      <c r="P1077" s="29"/>
      <c r="Q1077" s="30"/>
      <c r="R1077" s="25">
        <f t="shared" si="4"/>
        <v>-20</v>
      </c>
      <c r="S1077" s="25"/>
      <c r="T1077" s="28"/>
    </row>
    <row r="1078" spans="1:20" ht="22.5" customHeight="1" x14ac:dyDescent="0.2">
      <c r="A1078" s="13"/>
      <c r="B1078" s="2" t="str">
        <f t="array" ref="B1078">IF(C1078="","", IFERROR(INDEX(Barang!$A$2:$A$10001, MATCH(C1078, Barang!$B$2:$B$10001, 0)), "Tidak ditemukan"))</f>
        <v>KTB001</v>
      </c>
      <c r="C1078" s="2" t="s">
        <v>126</v>
      </c>
      <c r="D1078" s="2" t="str">
        <f t="array" ref="D1078">IF(C1078="","", IFERROR(INDEX(Barang!$C$2:$C$10001, MATCH(C1078, Barang!$B$2:$B$10001, 0)), ""))</f>
        <v>Rempah</v>
      </c>
      <c r="E1078" s="2" t="str">
        <f t="array" ref="E1078">IF(C1078="","", IFERROR(INDEX(Barang!$E$2:$E$10001, MATCH(C1078, Barang!$B$2:$B$10001, 0)), ""))</f>
        <v>pcs</v>
      </c>
      <c r="F1078" s="10">
        <v>1</v>
      </c>
      <c r="G1078" s="11">
        <f t="array" ref="G1078">IF(C1078="","", IFERROR(INDEX(Barang!$F$2:$F$10001, MATCH(C1078, Barang!$B$2:$B$10001, 0)) * F1078, ""))</f>
        <v>1000</v>
      </c>
      <c r="H1078" s="15"/>
      <c r="J1078" s="27"/>
      <c r="K1078" s="28"/>
      <c r="L1078" s="28"/>
      <c r="M1078" s="28"/>
      <c r="N1078" s="28"/>
      <c r="O1078" s="25"/>
      <c r="P1078" s="29"/>
      <c r="Q1078" s="30"/>
      <c r="R1078" s="25">
        <f t="shared" si="4"/>
        <v>-1</v>
      </c>
      <c r="S1078" s="25"/>
      <c r="T1078" s="28"/>
    </row>
    <row r="1079" spans="1:20" ht="22.5" customHeight="1" x14ac:dyDescent="0.2">
      <c r="A1079" s="8"/>
      <c r="B1079" s="2" t="str">
        <f t="array" ref="B1079">IF(C1079="","", IFERROR(INDEX(Barang!$A$2:$A$10001, MATCH(C1079, Barang!$B$2:$B$10001, 0)), "Tidak ditemukan"))</f>
        <v>STS</v>
      </c>
      <c r="C1079" s="2" t="s">
        <v>136</v>
      </c>
      <c r="D1079" s="2" t="str">
        <f t="array" ref="D1079">IF(C1079="","", IFERROR(INDEX(Barang!$C$2:$C$10001, MATCH(C1079, Barang!$B$2:$B$10001, 0)), ""))</f>
        <v>Bumbu</v>
      </c>
      <c r="E1079" s="2" t="str">
        <f t="array" ref="E1079">IF(C1079="","", IFERROR(INDEX(Barang!$E$2:$E$10001, MATCH(C1079, Barang!$B$2:$B$10001, 0)), ""))</f>
        <v>pcs</v>
      </c>
      <c r="F1079" s="10">
        <v>1</v>
      </c>
      <c r="G1079" s="11">
        <f t="array" ref="G1079">IF(C1079="","", IFERROR(INDEX(Barang!$F$2:$F$10001, MATCH(C1079, Barang!$B$2:$B$10001, 0)) * F1079, ""))</f>
        <v>5500</v>
      </c>
      <c r="H1079" s="10"/>
      <c r="J1079" s="27"/>
      <c r="K1079" s="28"/>
      <c r="L1079" s="28"/>
      <c r="M1079" s="28"/>
      <c r="N1079" s="28"/>
      <c r="O1079" s="25"/>
      <c r="P1079" s="29"/>
      <c r="Q1079" s="30"/>
      <c r="R1079" s="25">
        <f t="shared" si="4"/>
        <v>-1</v>
      </c>
      <c r="S1079" s="25"/>
      <c r="T1079" s="28"/>
    </row>
    <row r="1080" spans="1:20" ht="22.5" customHeight="1" x14ac:dyDescent="0.2">
      <c r="A1080" s="8"/>
      <c r="B1080" s="2" t="str">
        <f t="array" ref="B1080">IF(C1080="","", IFERROR(INDEX(Barang!$A$2:$A$10001, MATCH(C1080, Barang!$B$2:$B$10001, 0)), "Tidak ditemukan"))</f>
        <v>MSK001</v>
      </c>
      <c r="C1080" s="2" t="s">
        <v>44</v>
      </c>
      <c r="D1080" s="2" t="str">
        <f t="array" ref="D1080">IF(C1080="","", IFERROR(INDEX(Barang!$C$2:$C$10001, MATCH(C1080, Barang!$B$2:$B$10001, 0)), ""))</f>
        <v>Bumbu</v>
      </c>
      <c r="E1080" s="2" t="str">
        <f t="array" ref="E1080">IF(C1080="","", IFERROR(INDEX(Barang!$E$2:$E$10001, MATCH(C1080, Barang!$B$2:$B$10001, 0)), ""))</f>
        <v>pcs</v>
      </c>
      <c r="F1080" s="10">
        <v>20</v>
      </c>
      <c r="G1080" s="11">
        <f t="array" ref="G1080">IF(C1080="","", IFERROR(INDEX(Barang!$F$2:$F$10001, MATCH(C1080, Barang!$B$2:$B$10001, 0)) * F1080, ""))</f>
        <v>10000</v>
      </c>
      <c r="H1080" s="10"/>
      <c r="J1080" s="27"/>
      <c r="K1080" s="28"/>
      <c r="L1080" s="28"/>
      <c r="M1080" s="28"/>
      <c r="N1080" s="28"/>
      <c r="O1080" s="25"/>
      <c r="P1080" s="29"/>
      <c r="Q1080" s="30"/>
      <c r="R1080" s="25">
        <f t="shared" si="4"/>
        <v>-20</v>
      </c>
      <c r="S1080" s="25"/>
      <c r="T1080" s="28"/>
    </row>
    <row r="1081" spans="1:20" ht="22.5" customHeight="1" x14ac:dyDescent="0.2">
      <c r="A1081" s="13"/>
      <c r="B1081" s="2" t="str">
        <f t="array" ref="B1081">IF(C1081="","", IFERROR(INDEX(Barang!$A$2:$A$10001, MATCH(C1081, Barang!$B$2:$B$10001, 0)), "Tidak ditemukan"))</f>
        <v>GSB002</v>
      </c>
      <c r="C1081" s="2" t="s">
        <v>65</v>
      </c>
      <c r="D1081" s="2" t="str">
        <f t="array" ref="D1081">IF(C1081="","", IFERROR(INDEX(Barang!$C$2:$C$10001, MATCH(C1081, Barang!$B$2:$B$10001, 0)), ""))</f>
        <v>Makanan</v>
      </c>
      <c r="E1081" s="2" t="str">
        <f t="array" ref="E1081">IF(C1081="","", IFERROR(INDEX(Barang!$E$2:$E$10001, MATCH(C1081, Barang!$B$2:$B$10001, 0)), ""))</f>
        <v>pcs</v>
      </c>
      <c r="F1081" s="10">
        <v>2</v>
      </c>
      <c r="G1081" s="11">
        <f t="array" ref="G1081">IF(C1081="","", IFERROR(INDEX(Barang!$F$2:$F$10001, MATCH(C1081, Barang!$B$2:$B$10001, 0)) * F1081, ""))</f>
        <v>13000</v>
      </c>
      <c r="H1081" s="15"/>
      <c r="J1081" s="27"/>
      <c r="K1081" s="28"/>
      <c r="L1081" s="28"/>
      <c r="M1081" s="28"/>
      <c r="N1081" s="28"/>
      <c r="O1081" s="25"/>
      <c r="P1081" s="29"/>
      <c r="Q1081" s="30"/>
      <c r="R1081" s="25">
        <f t="shared" si="4"/>
        <v>-2</v>
      </c>
      <c r="S1081" s="25"/>
      <c r="T1081" s="28"/>
    </row>
    <row r="1082" spans="1:20" ht="22.5" customHeight="1" x14ac:dyDescent="0.2">
      <c r="A1082" s="8"/>
      <c r="B1082" s="2" t="str">
        <f t="array" ref="B1082">IF(C1082="","", IFERROR(INDEX(Barang!$A$2:$A$10001, MATCH(C1082, Barang!$B$2:$B$10001, 0)), "Tidak ditemukan"))</f>
        <v>RTP001</v>
      </c>
      <c r="C1082" s="2" t="s">
        <v>534</v>
      </c>
      <c r="D1082" s="2" t="str">
        <f t="array" ref="D1082">IF(C1082="","", IFERROR(INDEX(Barang!$C$2:$C$10001, MATCH(C1082, Barang!$B$2:$B$10001, 0)), ""))</f>
        <v>Makanan</v>
      </c>
      <c r="E1082" s="2" t="str">
        <f t="array" ref="E1082">IF(C1082="","", IFERROR(INDEX(Barang!$E$2:$E$10001, MATCH(C1082, Barang!$B$2:$B$10001, 0)), ""))</f>
        <v>pcs</v>
      </c>
      <c r="F1082" s="10">
        <v>2</v>
      </c>
      <c r="G1082" s="11">
        <f t="array" ref="G1082">IF(C1082="","", IFERROR(INDEX(Barang!$F$2:$F$10001, MATCH(C1082, Barang!$B$2:$B$10001, 0)) * F1082, ""))</f>
        <v>4000</v>
      </c>
      <c r="H1082" s="10"/>
      <c r="J1082" s="27"/>
      <c r="K1082" s="28"/>
      <c r="L1082" s="28"/>
      <c r="M1082" s="28"/>
      <c r="N1082" s="28"/>
      <c r="O1082" s="25"/>
      <c r="P1082" s="29"/>
      <c r="Q1082" s="30"/>
      <c r="R1082" s="25">
        <f t="shared" si="4"/>
        <v>-2</v>
      </c>
      <c r="S1082" s="25"/>
      <c r="T1082" s="28"/>
    </row>
    <row r="1083" spans="1:20" ht="22.5" customHeight="1" x14ac:dyDescent="0.2">
      <c r="A1083" s="8"/>
      <c r="B1083" s="2" t="str">
        <f t="array" ref="B1083">IF(C1083="","", IFERROR(INDEX(Barang!$A$2:$A$10001, MATCH(C1083, Barang!$B$2:$B$10001, 0)), "Tidak ditemukan"))</f>
        <v>IDM002</v>
      </c>
      <c r="C1083" s="2" t="s">
        <v>36</v>
      </c>
      <c r="D1083" s="2" t="str">
        <f t="array" ref="D1083">IF(C1083="","", IFERROR(INDEX(Barang!$C$2:$C$10001, MATCH(C1083, Barang!$B$2:$B$10001, 0)), ""))</f>
        <v>Minuman</v>
      </c>
      <c r="E1083" s="2" t="str">
        <f t="array" ref="E1083">IF(C1083="","", IFERROR(INDEX(Barang!$E$2:$E$10001, MATCH(C1083, Barang!$B$2:$B$10001, 0)), ""))</f>
        <v>pcs</v>
      </c>
      <c r="F1083" s="10">
        <v>6</v>
      </c>
      <c r="G1083" s="11">
        <f t="array" ref="G1083">IF(C1083="","", IFERROR(INDEX(Barang!$F$2:$F$10001, MATCH(C1083, Barang!$B$2:$B$10001, 0)) * F1083, ""))</f>
        <v>9000</v>
      </c>
      <c r="H1083" s="10"/>
      <c r="J1083" s="27"/>
      <c r="K1083" s="28"/>
      <c r="L1083" s="28"/>
      <c r="M1083" s="28"/>
      <c r="N1083" s="28"/>
      <c r="O1083" s="25"/>
      <c r="P1083" s="29"/>
      <c r="Q1083" s="30"/>
      <c r="R1083" s="25">
        <f t="shared" si="4"/>
        <v>-6</v>
      </c>
      <c r="S1083" s="25"/>
      <c r="T1083" s="28"/>
    </row>
    <row r="1084" spans="1:20" ht="22.5" customHeight="1" x14ac:dyDescent="0.2">
      <c r="A1084" s="13"/>
      <c r="B1084" s="2" t="str">
        <f t="array" ref="B1084">IF(C1084="","", IFERROR(INDEX(Barang!$A$2:$A$10001, MATCH(C1084, Barang!$B$2:$B$10001, 0)), "Tidak ditemukan"))</f>
        <v>GL1001</v>
      </c>
      <c r="C1084" s="2" t="s">
        <v>49</v>
      </c>
      <c r="D1084" s="2" t="str">
        <f t="array" ref="D1084">IF(C1084="","", IFERROR(INDEX(Barang!$C$2:$C$10001, MATCH(C1084, Barang!$B$2:$B$10001, 0)), ""))</f>
        <v>Sembako</v>
      </c>
      <c r="E1084" s="2" t="str">
        <f t="array" ref="E1084">IF(C1084="","", IFERROR(INDEX(Barang!$E$2:$E$10001, MATCH(C1084, Barang!$B$2:$B$10001, 0)), ""))</f>
        <v>kg</v>
      </c>
      <c r="F1084" s="10">
        <v>20</v>
      </c>
      <c r="G1084" s="11">
        <f t="array" ref="G1084">IF(C1084="","", IFERROR(INDEX(Barang!$F$2:$F$10001, MATCH(C1084, Barang!$B$2:$B$10001, 0)) * F1084, ""))</f>
        <v>330000</v>
      </c>
      <c r="H1084" s="15"/>
      <c r="J1084" s="27"/>
      <c r="K1084" s="28"/>
      <c r="L1084" s="28"/>
      <c r="M1084" s="28"/>
      <c r="N1084" s="28"/>
      <c r="O1084" s="25"/>
      <c r="P1084" s="29"/>
      <c r="Q1084" s="30"/>
      <c r="R1084" s="25">
        <f t="shared" si="4"/>
        <v>-20</v>
      </c>
      <c r="S1084" s="25"/>
      <c r="T1084" s="28"/>
    </row>
    <row r="1085" spans="1:20" ht="22.5" customHeight="1" x14ac:dyDescent="0.2">
      <c r="A1085" s="8"/>
      <c r="B1085" s="2" t="str">
        <f t="array" ref="B1085">IF(C1085="","", IFERROR(INDEX(Barang!$A$2:$A$10001, MATCH(C1085, Barang!$B$2:$B$10001, 0)), "Tidak ditemukan"))</f>
        <v>GRM01</v>
      </c>
      <c r="C1085" s="2" t="s">
        <v>53</v>
      </c>
      <c r="D1085" s="2" t="str">
        <f t="array" ref="D1085">IF(C1085="","", IFERROR(INDEX(Barang!$C$2:$C$10001, MATCH(C1085, Barang!$B$2:$B$10001, 0)), ""))</f>
        <v>Bumbu</v>
      </c>
      <c r="E1085" s="2" t="str">
        <f t="array" ref="E1085">IF(C1085="","", IFERROR(INDEX(Barang!$E$2:$E$10001, MATCH(C1085, Barang!$B$2:$B$10001, 0)), ""))</f>
        <v>pcs</v>
      </c>
      <c r="F1085" s="10">
        <v>20</v>
      </c>
      <c r="G1085" s="11">
        <f t="array" ref="G1085">IF(C1085="","", IFERROR(INDEX(Barang!$F$2:$F$10001, MATCH(C1085, Barang!$B$2:$B$10001, 0)) * F1085, ""))</f>
        <v>50000</v>
      </c>
      <c r="H1085" s="10"/>
      <c r="J1085" s="27"/>
      <c r="K1085" s="28"/>
      <c r="L1085" s="28"/>
      <c r="M1085" s="28"/>
      <c r="N1085" s="28"/>
      <c r="O1085" s="25"/>
      <c r="P1085" s="29"/>
      <c r="Q1085" s="30"/>
      <c r="R1085" s="25">
        <f t="shared" si="4"/>
        <v>-20</v>
      </c>
      <c r="S1085" s="25"/>
      <c r="T1085" s="28"/>
    </row>
    <row r="1086" spans="1:20" ht="22.5" customHeight="1" x14ac:dyDescent="0.2">
      <c r="A1086" s="8"/>
      <c r="B1086" s="2" t="str">
        <f t="array" ref="B1086">IF(C1086="","", IFERROR(INDEX(Barang!$A$2:$A$10001, MATCH(C1086, Barang!$B$2:$B$10001, 0)), "Tidak ditemukan"))</f>
        <v>MCN001</v>
      </c>
      <c r="C1086" s="2" t="s">
        <v>171</v>
      </c>
      <c r="D1086" s="2" t="str">
        <f t="array" ref="D1086">IF(C1086="","", IFERROR(INDEX(Barang!$C$2:$C$10001, MATCH(C1086, Barang!$B$2:$B$10001, 0)), ""))</f>
        <v>Bumbu</v>
      </c>
      <c r="E1086" s="2" t="str">
        <f t="array" ref="E1086">IF(C1086="","", IFERROR(INDEX(Barang!$E$2:$E$10001, MATCH(C1086, Barang!$B$2:$B$10001, 0)), ""))</f>
        <v>pcs</v>
      </c>
      <c r="F1086" s="10">
        <v>20</v>
      </c>
      <c r="G1086" s="11">
        <f t="array" ref="G1086">IF(C1086="","", IFERROR(INDEX(Barang!$F$2:$F$10001, MATCH(C1086, Barang!$B$2:$B$10001, 0)) * F1086, ""))</f>
        <v>20000</v>
      </c>
      <c r="H1086" s="10"/>
      <c r="J1086" s="27"/>
      <c r="K1086" s="28"/>
      <c r="L1086" s="28"/>
      <c r="M1086" s="28"/>
      <c r="N1086" s="28"/>
      <c r="O1086" s="25"/>
      <c r="P1086" s="29"/>
      <c r="Q1086" s="30"/>
      <c r="R1086" s="25">
        <f t="shared" si="4"/>
        <v>-20</v>
      </c>
      <c r="S1086" s="25"/>
      <c r="T1086" s="28"/>
    </row>
    <row r="1087" spans="1:20" ht="22.5" customHeight="1" x14ac:dyDescent="0.2">
      <c r="A1087" s="13"/>
      <c r="B1087" s="2" t="str">
        <f t="array" ref="B1087">IF(C1087="","", IFERROR(INDEX(Barang!$A$2:$A$10001, MATCH(C1087, Barang!$B$2:$B$10001, 0)), "Tidak ditemukan"))</f>
        <v>MSK001</v>
      </c>
      <c r="C1087" s="2" t="s">
        <v>44</v>
      </c>
      <c r="D1087" s="2" t="str">
        <f t="array" ref="D1087">IF(C1087="","", IFERROR(INDEX(Barang!$C$2:$C$10001, MATCH(C1087, Barang!$B$2:$B$10001, 0)), ""))</f>
        <v>Bumbu</v>
      </c>
      <c r="E1087" s="2" t="str">
        <f t="array" ref="E1087">IF(C1087="","", IFERROR(INDEX(Barang!$E$2:$E$10001, MATCH(C1087, Barang!$B$2:$B$10001, 0)), ""))</f>
        <v>pcs</v>
      </c>
      <c r="F1087" s="10">
        <v>10</v>
      </c>
      <c r="G1087" s="11">
        <f t="array" ref="G1087">IF(C1087="","", IFERROR(INDEX(Barang!$F$2:$F$10001, MATCH(C1087, Barang!$B$2:$B$10001, 0)) * F1087, ""))</f>
        <v>5000</v>
      </c>
      <c r="H1087" s="15"/>
      <c r="J1087" s="27"/>
      <c r="K1087" s="28"/>
      <c r="L1087" s="28"/>
      <c r="M1087" s="28"/>
      <c r="N1087" s="28"/>
      <c r="O1087" s="25"/>
      <c r="P1087" s="29"/>
      <c r="Q1087" s="30"/>
      <c r="R1087" s="25">
        <f t="shared" si="4"/>
        <v>-10</v>
      </c>
      <c r="S1087" s="25"/>
      <c r="T1087" s="28"/>
    </row>
    <row r="1088" spans="1:20" ht="22.5" customHeight="1" x14ac:dyDescent="0.2">
      <c r="A1088" s="8"/>
      <c r="B1088" s="2" t="str">
        <f t="array" ref="B1088">IF(C1088="","", IFERROR(INDEX(Barang!$A$2:$A$10001, MATCH(C1088, Barang!$B$2:$B$10001, 0)), "Tidak ditemukan"))</f>
        <v>KCP001</v>
      </c>
      <c r="C1088" s="2" t="s">
        <v>155</v>
      </c>
      <c r="D1088" s="2" t="str">
        <f t="array" ref="D1088">IF(C1088="","", IFERROR(INDEX(Barang!$C$2:$C$10001, MATCH(C1088, Barang!$B$2:$B$10001, 0)), ""))</f>
        <v>Bumbu</v>
      </c>
      <c r="E1088" s="2" t="str">
        <f t="array" ref="E1088">IF(C1088="","", IFERROR(INDEX(Barang!$E$2:$E$10001, MATCH(C1088, Barang!$B$2:$B$10001, 0)), ""))</f>
        <v>pcs</v>
      </c>
      <c r="F1088" s="10">
        <v>10</v>
      </c>
      <c r="G1088" s="11">
        <f t="array" ref="G1088">IF(C1088="","", IFERROR(INDEX(Barang!$F$2:$F$10001, MATCH(C1088, Barang!$B$2:$B$10001, 0)) * F1088, ""))</f>
        <v>20000</v>
      </c>
      <c r="H1088" s="10"/>
      <c r="J1088" s="27"/>
      <c r="K1088" s="28"/>
      <c r="L1088" s="28"/>
      <c r="M1088" s="28"/>
      <c r="N1088" s="28"/>
      <c r="O1088" s="25"/>
      <c r="P1088" s="29"/>
      <c r="Q1088" s="30"/>
      <c r="R1088" s="25">
        <f t="shared" si="4"/>
        <v>-10</v>
      </c>
      <c r="S1088" s="25"/>
      <c r="T1088" s="28"/>
    </row>
    <row r="1089" spans="1:20" ht="22.5" customHeight="1" x14ac:dyDescent="0.2">
      <c r="A1089" s="8">
        <v>46040</v>
      </c>
      <c r="B1089" s="2" t="str">
        <f t="array" ref="B1089">IF(C1089="","", IFERROR(INDEX(Barang!$A$2:$A$10001, MATCH(C1089, Barang!$B$2:$B$10001, 0)), "Tidak ditemukan"))</f>
        <v>TLR1</v>
      </c>
      <c r="C1089" s="2" t="s">
        <v>149</v>
      </c>
      <c r="D1089" s="2" t="str">
        <f t="array" ref="D1089">IF(C1089="","", IFERROR(INDEX(Barang!$C$2:$C$10001, MATCH(C1089, Barang!$B$2:$B$10001, 0)), ""))</f>
        <v>Sembako</v>
      </c>
      <c r="E1089" s="2" t="str">
        <f t="array" ref="E1089">IF(C1089="","", IFERROR(INDEX(Barang!$E$2:$E$10001, MATCH(C1089, Barang!$B$2:$B$10001, 0)), ""))</f>
        <v>kg</v>
      </c>
      <c r="F1089" s="10">
        <v>10</v>
      </c>
      <c r="G1089" s="11">
        <f t="array" ref="G1089">IF(C1089="","", IFERROR(INDEX(Barang!$F$2:$F$10001, MATCH(C1089, Barang!$B$2:$B$10001, 0)) * F1089, ""))</f>
        <v>310000</v>
      </c>
      <c r="H1089" s="10"/>
      <c r="J1089" s="27"/>
      <c r="K1089" s="28"/>
      <c r="L1089" s="28"/>
      <c r="M1089" s="28"/>
      <c r="N1089" s="28"/>
      <c r="O1089" s="25"/>
      <c r="P1089" s="29"/>
      <c r="Q1089" s="30"/>
      <c r="R1089" s="25">
        <f t="shared" si="4"/>
        <v>-10</v>
      </c>
      <c r="S1089" s="25"/>
      <c r="T1089" s="28"/>
    </row>
    <row r="1090" spans="1:20" ht="22.5" customHeight="1" x14ac:dyDescent="0.2">
      <c r="A1090" s="13"/>
      <c r="B1090" s="2" t="str">
        <f t="array" ref="B1090">IF(C1090="","", IFERROR(INDEX(Barang!$A$2:$A$10001, MATCH(C1090, Barang!$B$2:$B$10001, 0)), "Tidak ditemukan"))</f>
        <v>TGJ001</v>
      </c>
      <c r="C1090" s="2" t="s">
        <v>307</v>
      </c>
      <c r="D1090" s="2" t="str">
        <f t="array" ref="D1090">IF(C1090="","", IFERROR(INDEX(Barang!$C$2:$C$10001, MATCH(C1090, Barang!$B$2:$B$10001, 0)), ""))</f>
        <v>Bumbu</v>
      </c>
      <c r="E1090" s="2" t="str">
        <f t="array" ref="E1090">IF(C1090="","", IFERROR(INDEX(Barang!$E$2:$E$10001, MATCH(C1090, Barang!$B$2:$B$10001, 0)), ""))</f>
        <v>pcs</v>
      </c>
      <c r="F1090" s="10">
        <v>1</v>
      </c>
      <c r="G1090" s="11">
        <f t="array" ref="G1090">IF(C1090="","", IFERROR(INDEX(Barang!$F$2:$F$10001, MATCH(C1090, Barang!$B$2:$B$10001, 0)) * F1090, ""))</f>
        <v>3000</v>
      </c>
      <c r="H1090" s="15"/>
      <c r="J1090" s="27"/>
      <c r="K1090" s="28"/>
      <c r="L1090" s="28"/>
      <c r="M1090" s="28"/>
      <c r="N1090" s="28"/>
      <c r="O1090" s="25"/>
      <c r="P1090" s="29"/>
      <c r="Q1090" s="30"/>
      <c r="R1090" s="25">
        <f t="shared" si="4"/>
        <v>-1</v>
      </c>
      <c r="S1090" s="25"/>
      <c r="T1090" s="28"/>
    </row>
    <row r="1091" spans="1:20" ht="22.5" customHeight="1" x14ac:dyDescent="0.2">
      <c r="A1091" s="8"/>
      <c r="B1091" s="2" t="str">
        <f t="array" ref="B1091">IF(C1091="","", IFERROR(INDEX(Barang!$A$2:$A$10001, MATCH(C1091, Barang!$B$2:$B$10001, 0)), "Tidak ditemukan"))</f>
        <v>TSJ001</v>
      </c>
      <c r="C1091" s="2" t="s">
        <v>863</v>
      </c>
      <c r="D1091" s="2" t="str">
        <f t="array" ref="D1091">IF(C1091="","", IFERROR(INDEX(Barang!$C$2:$C$10001, MATCH(C1091, Barang!$B$2:$B$10001, 0)), ""))</f>
        <v>Bumbu</v>
      </c>
      <c r="E1091" s="2" t="str">
        <f t="array" ref="E1091">IF(C1091="","", IFERROR(INDEX(Barang!$E$2:$E$10001, MATCH(C1091, Barang!$B$2:$B$10001, 0)), ""))</f>
        <v>pcs</v>
      </c>
      <c r="F1091" s="10">
        <v>10</v>
      </c>
      <c r="G1091" s="11">
        <f t="array" ref="G1091">IF(C1091="","", IFERROR(INDEX(Barang!$F$2:$F$10001, MATCH(C1091, Barang!$B$2:$B$10001, 0)) * F1091, ""))</f>
        <v>10000</v>
      </c>
      <c r="H1091" s="10"/>
      <c r="J1091" s="27"/>
      <c r="K1091" s="28"/>
      <c r="L1091" s="28"/>
      <c r="M1091" s="28"/>
      <c r="N1091" s="28"/>
      <c r="O1091" s="25"/>
      <c r="P1091" s="29"/>
      <c r="Q1091" s="30"/>
      <c r="R1091" s="25">
        <f t="shared" si="4"/>
        <v>-10</v>
      </c>
      <c r="S1091" s="25"/>
      <c r="T1091" s="28"/>
    </row>
    <row r="1092" spans="1:20" ht="22.5" customHeight="1" x14ac:dyDescent="0.2">
      <c r="A1092" s="8"/>
      <c r="B1092" s="2" t="str">
        <f t="array" ref="B1092">IF(C1092="","", IFERROR(INDEX(Barang!$A$2:$A$10001, MATCH(C1092, Barang!$B$2:$B$10001, 0)), "Tidak ditemukan"))</f>
        <v>RTP001</v>
      </c>
      <c r="C1092" s="2" t="s">
        <v>534</v>
      </c>
      <c r="D1092" s="2" t="str">
        <f t="array" ref="D1092">IF(C1092="","", IFERROR(INDEX(Barang!$C$2:$C$10001, MATCH(C1092, Barang!$B$2:$B$10001, 0)), ""))</f>
        <v>Makanan</v>
      </c>
      <c r="E1092" s="2" t="str">
        <f t="array" ref="E1092">IF(C1092="","", IFERROR(INDEX(Barang!$E$2:$E$10001, MATCH(C1092, Barang!$B$2:$B$10001, 0)), ""))</f>
        <v>pcs</v>
      </c>
      <c r="F1092" s="10">
        <v>3</v>
      </c>
      <c r="G1092" s="11">
        <f t="array" ref="G1092">IF(C1092="","", IFERROR(INDEX(Barang!$F$2:$F$10001, MATCH(C1092, Barang!$B$2:$B$10001, 0)) * F1092, ""))</f>
        <v>6000</v>
      </c>
      <c r="H1092" s="10"/>
      <c r="J1092" s="27"/>
      <c r="K1092" s="28"/>
      <c r="L1092" s="28"/>
      <c r="M1092" s="28"/>
      <c r="N1092" s="28"/>
      <c r="O1092" s="25"/>
      <c r="P1092" s="29"/>
      <c r="Q1092" s="30"/>
      <c r="R1092" s="25">
        <f t="shared" si="4"/>
        <v>-3</v>
      </c>
      <c r="S1092" s="25"/>
      <c r="T1092" s="28"/>
    </row>
    <row r="1093" spans="1:20" ht="22.5" customHeight="1" x14ac:dyDescent="0.2">
      <c r="A1093" s="13"/>
      <c r="B1093" s="2" t="str">
        <f t="array" ref="B1093">IF(C1093="","", IFERROR(INDEX(Barang!$A$2:$A$10001, MATCH(C1093, Barang!$B$2:$B$10001, 0)), "Tidak ditemukan"))</f>
        <v>GDY001</v>
      </c>
      <c r="C1093" s="2" t="s">
        <v>189</v>
      </c>
      <c r="D1093" s="2" t="str">
        <f t="array" ref="D1093">IF(C1093="","", IFERROR(INDEX(Barang!$C$2:$C$10001, MATCH(C1093, Barang!$B$2:$B$10001, 0)), ""))</f>
        <v>Minuman</v>
      </c>
      <c r="E1093" s="2" t="str">
        <f t="array" ref="E1093">IF(C1093="","", IFERROR(INDEX(Barang!$E$2:$E$10001, MATCH(C1093, Barang!$B$2:$B$10001, 0)), ""))</f>
        <v>pcs</v>
      </c>
      <c r="F1093" s="10">
        <v>2</v>
      </c>
      <c r="G1093" s="11">
        <f t="array" ref="G1093">IF(C1093="","", IFERROR(INDEX(Barang!$F$2:$F$10001, MATCH(C1093, Barang!$B$2:$B$10001, 0)) * F1093, ""))</f>
        <v>5000</v>
      </c>
      <c r="H1093" s="15"/>
      <c r="J1093" s="27"/>
      <c r="K1093" s="28"/>
      <c r="L1093" s="28"/>
      <c r="M1093" s="28"/>
      <c r="N1093" s="28"/>
      <c r="O1093" s="25"/>
      <c r="P1093" s="29"/>
      <c r="Q1093" s="30"/>
      <c r="R1093" s="25">
        <f t="shared" si="4"/>
        <v>-2</v>
      </c>
      <c r="S1093" s="25"/>
      <c r="T1093" s="28"/>
    </row>
    <row r="1094" spans="1:20" ht="22.5" customHeight="1" x14ac:dyDescent="0.2">
      <c r="A1094" s="8"/>
      <c r="B1094" s="2" t="str">
        <f t="array" ref="B1094">IF(C1094="","", IFERROR(INDEX(Barang!$A$2:$A$10001, MATCH(C1094, Barang!$B$2:$B$10001, 0)), "Tidak ditemukan"))</f>
        <v>POK001</v>
      </c>
      <c r="C1094" s="2" t="s">
        <v>1031</v>
      </c>
      <c r="D1094" s="2" t="str">
        <f t="array" ref="D1094">IF(C1094="","", IFERROR(INDEX(Barang!$C$2:$C$10001, MATCH(C1094, Barang!$B$2:$B$10001, 0)), ""))</f>
        <v>Makanan</v>
      </c>
      <c r="E1094" s="2" t="str">
        <f t="array" ref="E1094">IF(C1094="","", IFERROR(INDEX(Barang!$E$2:$E$10001, MATCH(C1094, Barang!$B$2:$B$10001, 0)), ""))</f>
        <v>pcs</v>
      </c>
      <c r="F1094" s="10">
        <v>4</v>
      </c>
      <c r="G1094" s="11">
        <f t="array" ref="G1094">IF(C1094="","", IFERROR(INDEX(Barang!$F$2:$F$10001, MATCH(C1094, Barang!$B$2:$B$10001, 0)) * F1094, ""))</f>
        <v>2000</v>
      </c>
      <c r="H1094" s="10"/>
      <c r="J1094" s="27"/>
      <c r="K1094" s="28"/>
      <c r="L1094" s="28"/>
      <c r="M1094" s="28"/>
      <c r="N1094" s="28"/>
      <c r="O1094" s="25"/>
      <c r="P1094" s="29"/>
      <c r="Q1094" s="30"/>
      <c r="R1094" s="25">
        <f t="shared" si="4"/>
        <v>-4</v>
      </c>
      <c r="S1094" s="25"/>
      <c r="T1094" s="28"/>
    </row>
    <row r="1095" spans="1:20" ht="22.5" customHeight="1" x14ac:dyDescent="0.2">
      <c r="A1095" s="8"/>
      <c r="B1095" s="2" t="str">
        <f t="array" ref="B1095">IF(C1095="","", IFERROR(INDEX(Barang!$A$2:$A$10001, MATCH(C1095, Barang!$B$2:$B$10001, 0)), "Tidak ditemukan"))</f>
        <v>RTG001</v>
      </c>
      <c r="C1095" s="2" t="s">
        <v>595</v>
      </c>
      <c r="D1095" s="2" t="str">
        <f t="array" ref="D1095">IF(C1095="","", IFERROR(INDEX(Barang!$C$2:$C$10001, MATCH(C1095, Barang!$B$2:$B$10001, 0)), ""))</f>
        <v>Makanan</v>
      </c>
      <c r="E1095" s="2" t="str">
        <f t="array" ref="E1095">IF(C1095="","", IFERROR(INDEX(Barang!$E$2:$E$10001, MATCH(C1095, Barang!$B$2:$B$10001, 0)), ""))</f>
        <v>pcs</v>
      </c>
      <c r="F1095" s="10">
        <v>3</v>
      </c>
      <c r="G1095" s="11">
        <f t="array" ref="G1095">IF(C1095="","", IFERROR(INDEX(Barang!$F$2:$F$10001, MATCH(C1095, Barang!$B$2:$B$10001, 0)) * F1095, ""))</f>
        <v>7500</v>
      </c>
      <c r="H1095" s="10"/>
      <c r="J1095" s="27"/>
      <c r="K1095" s="28"/>
      <c r="L1095" s="28"/>
      <c r="M1095" s="28"/>
      <c r="N1095" s="28"/>
      <c r="O1095" s="25"/>
      <c r="P1095" s="29"/>
      <c r="Q1095" s="30"/>
      <c r="R1095" s="25">
        <f t="shared" si="4"/>
        <v>-3</v>
      </c>
      <c r="S1095" s="25"/>
      <c r="T1095" s="28"/>
    </row>
    <row r="1096" spans="1:20" ht="22.5" customHeight="1" x14ac:dyDescent="0.2">
      <c r="A1096" s="13"/>
      <c r="B1096" s="2" t="str">
        <f t="array" ref="B1096">IF(C1096="","", IFERROR(INDEX(Barang!$A$2:$A$10001, MATCH(C1096, Barang!$B$2:$B$10001, 0)), "Tidak ditemukan"))</f>
        <v>SAR001</v>
      </c>
      <c r="C1096" s="2" t="s">
        <v>131</v>
      </c>
      <c r="D1096" s="2" t="str">
        <f t="array" ref="D1096">IF(C1096="","", IFERROR(INDEX(Barang!$C$2:$C$10001, MATCH(C1096, Barang!$B$2:$B$10001, 0)), ""))</f>
        <v>Bumbu</v>
      </c>
      <c r="E1096" s="2" t="str">
        <f t="array" ref="E1096">IF(C1096="","", IFERROR(INDEX(Barang!$E$2:$E$10001, MATCH(C1096, Barang!$B$2:$B$10001, 0)), ""))</f>
        <v>pcs</v>
      </c>
      <c r="F1096" s="10">
        <v>1</v>
      </c>
      <c r="G1096" s="11">
        <f t="array" ref="G1096">IF(C1096="","", IFERROR(INDEX(Barang!$F$2:$F$10001, MATCH(C1096, Barang!$B$2:$B$10001, 0)) * F1096, ""))</f>
        <v>3000</v>
      </c>
      <c r="H1096" s="15"/>
      <c r="J1096" s="27"/>
      <c r="K1096" s="28"/>
      <c r="L1096" s="28"/>
      <c r="M1096" s="28"/>
      <c r="N1096" s="28"/>
      <c r="O1096" s="25"/>
      <c r="P1096" s="29"/>
      <c r="Q1096" s="30"/>
      <c r="R1096" s="25">
        <f t="shared" si="4"/>
        <v>-1</v>
      </c>
      <c r="S1096" s="25"/>
      <c r="T1096" s="28"/>
    </row>
    <row r="1097" spans="1:20" ht="22.5" customHeight="1" x14ac:dyDescent="0.2">
      <c r="A1097" s="8"/>
      <c r="B1097" s="2" t="str">
        <f t="array" ref="B1097">IF(C1097="","", IFERROR(INDEX(Barang!$A$2:$A$10001, MATCH(C1097, Barang!$B$2:$B$10001, 0)), "Tidak ditemukan"))</f>
        <v>MRN001</v>
      </c>
      <c r="C1097" s="2" t="s">
        <v>201</v>
      </c>
      <c r="D1097" s="2" t="str">
        <f t="array" ref="D1097">IF(C1097="","", IFERROR(INDEX(Barang!$C$2:$C$10001, MATCH(C1097, Barang!$B$2:$B$10001, 0)), ""))</f>
        <v>Bumbu</v>
      </c>
      <c r="E1097" s="2" t="str">
        <f t="array" ref="E1097">IF(C1097="","", IFERROR(INDEX(Barang!$E$2:$E$10001, MATCH(C1097, Barang!$B$2:$B$10001, 0)), ""))</f>
        <v>pcs</v>
      </c>
      <c r="F1097" s="10">
        <v>1</v>
      </c>
      <c r="G1097" s="11">
        <f t="array" ref="G1097">IF(C1097="","", IFERROR(INDEX(Barang!$F$2:$F$10001, MATCH(C1097, Barang!$B$2:$B$10001, 0)) * F1097, ""))</f>
        <v>1000</v>
      </c>
      <c r="H1097" s="10"/>
      <c r="J1097" s="27"/>
      <c r="K1097" s="28"/>
      <c r="L1097" s="28"/>
      <c r="M1097" s="28"/>
      <c r="N1097" s="28"/>
      <c r="O1097" s="25"/>
      <c r="P1097" s="29"/>
      <c r="Q1097" s="30"/>
      <c r="R1097" s="25">
        <f t="shared" si="4"/>
        <v>-1</v>
      </c>
      <c r="S1097" s="25"/>
      <c r="T1097" s="28"/>
    </row>
    <row r="1098" spans="1:20" ht="22.5" customHeight="1" x14ac:dyDescent="0.2">
      <c r="A1098" s="8"/>
      <c r="B1098" s="2" t="str">
        <f t="array" ref="B1098">IF(C1098="","", IFERROR(INDEX(Barang!$A$2:$A$10001, MATCH(C1098, Barang!$B$2:$B$10001, 0)), "Tidak ditemukan"))</f>
        <v>SDK001</v>
      </c>
      <c r="C1098" s="2" t="s">
        <v>639</v>
      </c>
      <c r="D1098" s="2" t="str">
        <f t="array" ref="D1098">IF(C1098="","", IFERROR(INDEX(Barang!$C$2:$C$10001, MATCH(C1098, Barang!$B$2:$B$10001, 0)), ""))</f>
        <v>Bumbu</v>
      </c>
      <c r="E1098" s="2" t="str">
        <f t="array" ref="E1098">IF(C1098="","", IFERROR(INDEX(Barang!$E$2:$E$10001, MATCH(C1098, Barang!$B$2:$B$10001, 0)), ""))</f>
        <v>pcs</v>
      </c>
      <c r="F1098" s="10">
        <v>1</v>
      </c>
      <c r="G1098" s="11">
        <f t="array" ref="G1098">IF(C1098="","", IFERROR(INDEX(Barang!$F$2:$F$10001, MATCH(C1098, Barang!$B$2:$B$10001, 0)) * F1098, ""))</f>
        <v>500</v>
      </c>
      <c r="H1098" s="10"/>
      <c r="J1098" s="27"/>
      <c r="K1098" s="28"/>
      <c r="L1098" s="28"/>
      <c r="M1098" s="28"/>
      <c r="N1098" s="28"/>
      <c r="O1098" s="25"/>
      <c r="P1098" s="29"/>
      <c r="Q1098" s="30"/>
      <c r="R1098" s="25">
        <f t="shared" si="4"/>
        <v>-1</v>
      </c>
      <c r="S1098" s="25"/>
      <c r="T1098" s="28"/>
    </row>
    <row r="1099" spans="1:20" ht="22.5" customHeight="1" x14ac:dyDescent="0.2">
      <c r="A1099" s="13"/>
      <c r="B1099" s="2" t="str">
        <f t="array" ref="B1099">IF(C1099="","", IFERROR(INDEX(Barang!$A$2:$A$10001, MATCH(C1099, Barang!$B$2:$B$10001, 0)), "Tidak ditemukan"))</f>
        <v>KCP001</v>
      </c>
      <c r="C1099" s="2" t="s">
        <v>155</v>
      </c>
      <c r="D1099" s="2" t="str">
        <f t="array" ref="D1099">IF(C1099="","", IFERROR(INDEX(Barang!$C$2:$C$10001, MATCH(C1099, Barang!$B$2:$B$10001, 0)), ""))</f>
        <v>Bumbu</v>
      </c>
      <c r="E1099" s="2" t="str">
        <f t="array" ref="E1099">IF(C1099="","", IFERROR(INDEX(Barang!$E$2:$E$10001, MATCH(C1099, Barang!$B$2:$B$10001, 0)), ""))</f>
        <v>pcs</v>
      </c>
      <c r="F1099" s="10">
        <v>1</v>
      </c>
      <c r="G1099" s="11">
        <f t="array" ref="G1099">IF(C1099="","", IFERROR(INDEX(Barang!$F$2:$F$10001, MATCH(C1099, Barang!$B$2:$B$10001, 0)) * F1099, ""))</f>
        <v>2000</v>
      </c>
      <c r="H1099" s="15"/>
      <c r="J1099" s="27"/>
      <c r="K1099" s="28"/>
      <c r="L1099" s="28"/>
      <c r="M1099" s="28"/>
      <c r="N1099" s="28"/>
      <c r="O1099" s="25"/>
      <c r="P1099" s="29"/>
      <c r="Q1099" s="30"/>
      <c r="R1099" s="25">
        <f t="shared" si="4"/>
        <v>-1</v>
      </c>
      <c r="S1099" s="25"/>
      <c r="T1099" s="28"/>
    </row>
    <row r="1100" spans="1:20" ht="22.5" customHeight="1" x14ac:dyDescent="0.2">
      <c r="A1100" s="8"/>
      <c r="B1100" s="2" t="str">
        <f t="array" ref="B1100">IF(C1100="","", IFERROR(INDEX(Barang!$A$2:$A$10001, MATCH(C1100, Barang!$B$2:$B$10001, 0)), "Tidak ditemukan"))</f>
        <v>MGR001</v>
      </c>
      <c r="C1100" s="2" t="s">
        <v>116</v>
      </c>
      <c r="D1100" s="2" t="str">
        <f t="array" ref="D1100">IF(C1100="","", IFERROR(INDEX(Barang!$C$2:$C$10001, MATCH(C1100, Barang!$B$2:$B$10001, 0)), ""))</f>
        <v>Makanan</v>
      </c>
      <c r="E1100" s="2" t="str">
        <f t="array" ref="E1100">IF(C1100="","", IFERROR(INDEX(Barang!$E$2:$E$10001, MATCH(C1100, Barang!$B$2:$B$10001, 0)), ""))</f>
        <v>pcs</v>
      </c>
      <c r="F1100" s="10">
        <v>20</v>
      </c>
      <c r="G1100" s="11">
        <f t="array" ref="G1100">IF(C1100="","", IFERROR(INDEX(Barang!$F$2:$F$10001, MATCH(C1100, Barang!$B$2:$B$10001, 0)) * F1100, ""))</f>
        <v>70000</v>
      </c>
      <c r="H1100" s="10"/>
      <c r="J1100" s="27"/>
      <c r="K1100" s="28"/>
      <c r="L1100" s="28"/>
      <c r="M1100" s="28"/>
      <c r="N1100" s="28"/>
      <c r="O1100" s="25"/>
      <c r="P1100" s="29"/>
      <c r="Q1100" s="30"/>
      <c r="R1100" s="25">
        <f t="shared" si="4"/>
        <v>-20</v>
      </c>
      <c r="S1100" s="25"/>
      <c r="T1100" s="28"/>
    </row>
    <row r="1101" spans="1:20" ht="22.5" customHeight="1" x14ac:dyDescent="0.2">
      <c r="A1101" s="8"/>
      <c r="B1101" s="2" t="str">
        <f t="array" ref="B1101">IF(C1101="","", IFERROR(INDEX(Barang!$A$2:$A$10001, MATCH(C1101, Barang!$B$2:$B$10001, 0)), "Tidak ditemukan"))</f>
        <v>MKH001</v>
      </c>
      <c r="C1101" s="2" t="s">
        <v>118</v>
      </c>
      <c r="D1101" s="2" t="str">
        <f t="array" ref="D1101">IF(C1101="","", IFERROR(INDEX(Barang!$C$2:$C$10001, MATCH(C1101, Barang!$B$2:$B$10001, 0)), ""))</f>
        <v>Makanan</v>
      </c>
      <c r="E1101" s="2" t="str">
        <f t="array" ref="E1101">IF(C1101="","", IFERROR(INDEX(Barang!$E$2:$E$10001, MATCH(C1101, Barang!$B$2:$B$10001, 0)), ""))</f>
        <v>pcs</v>
      </c>
      <c r="F1101" s="10">
        <v>30</v>
      </c>
      <c r="G1101" s="11">
        <f t="array" ref="G1101">IF(C1101="","", IFERROR(INDEX(Barang!$F$2:$F$10001, MATCH(C1101, Barang!$B$2:$B$10001, 0)) * F1101, ""))</f>
        <v>105000</v>
      </c>
      <c r="H1101" s="10"/>
      <c r="J1101" s="27"/>
      <c r="K1101" s="28"/>
      <c r="L1101" s="28"/>
      <c r="M1101" s="28"/>
      <c r="N1101" s="28"/>
      <c r="O1101" s="25"/>
      <c r="P1101" s="29"/>
      <c r="Q1101" s="30"/>
      <c r="R1101" s="25">
        <f t="shared" si="4"/>
        <v>-30</v>
      </c>
      <c r="S1101" s="25"/>
      <c r="T1101" s="28"/>
    </row>
    <row r="1102" spans="1:20" ht="22.5" customHeight="1" x14ac:dyDescent="0.2">
      <c r="A1102" s="13"/>
      <c r="B1102" s="2" t="str">
        <f t="array" ref="B1102">IF(C1102="","", IFERROR(INDEX(Barang!$A$2:$A$10001, MATCH(C1102, Barang!$B$2:$B$10001, 0)), "Tidak ditemukan"))</f>
        <v>MSK001</v>
      </c>
      <c r="C1102" s="2" t="s">
        <v>44</v>
      </c>
      <c r="D1102" s="2" t="str">
        <f t="array" ref="D1102">IF(C1102="","", IFERROR(INDEX(Barang!$C$2:$C$10001, MATCH(C1102, Barang!$B$2:$B$10001, 0)), ""))</f>
        <v>Bumbu</v>
      </c>
      <c r="E1102" s="2" t="str">
        <f t="array" ref="E1102">IF(C1102="","", IFERROR(INDEX(Barang!$E$2:$E$10001, MATCH(C1102, Barang!$B$2:$B$10001, 0)), ""))</f>
        <v>pcs</v>
      </c>
      <c r="F1102" s="10">
        <v>40</v>
      </c>
      <c r="G1102" s="11">
        <f t="array" ref="G1102">IF(C1102="","", IFERROR(INDEX(Barang!$F$2:$F$10001, MATCH(C1102, Barang!$B$2:$B$10001, 0)) * F1102, ""))</f>
        <v>20000</v>
      </c>
      <c r="H1102" s="15"/>
      <c r="J1102" s="27"/>
      <c r="K1102" s="28"/>
      <c r="L1102" s="28"/>
      <c r="M1102" s="28"/>
      <c r="N1102" s="28"/>
      <c r="O1102" s="25"/>
      <c r="P1102" s="29"/>
      <c r="Q1102" s="30"/>
      <c r="R1102" s="25">
        <f t="shared" si="4"/>
        <v>-40</v>
      </c>
      <c r="S1102" s="25"/>
      <c r="T1102" s="28"/>
    </row>
    <row r="1103" spans="1:20" ht="22.5" customHeight="1" x14ac:dyDescent="0.2">
      <c r="A1103" s="8">
        <v>46041</v>
      </c>
      <c r="B1103" s="2" t="str">
        <f t="array" ref="B1103">IF(C1103="","", IFERROR(INDEX(Barang!$A$2:$A$10001, MATCH(C1103, Barang!$B$2:$B$10001, 0)), "Tidak ditemukan"))</f>
        <v>APT001</v>
      </c>
      <c r="C1103" s="2" t="s">
        <v>242</v>
      </c>
      <c r="D1103" s="2" t="str">
        <f t="array" ref="D1103">IF(C1103="","", IFERROR(INDEX(Barang!$C$2:$C$10001, MATCH(C1103, Barang!$B$2:$B$10001, 0)), ""))</f>
        <v>Makanan</v>
      </c>
      <c r="E1103" s="2" t="str">
        <f t="array" ref="E1103">IF(C1103="","", IFERROR(INDEX(Barang!$E$2:$E$10001, MATCH(C1103, Barang!$B$2:$B$10001, 0)), ""))</f>
        <v>pcs</v>
      </c>
      <c r="F1103" s="10">
        <v>2</v>
      </c>
      <c r="G1103" s="11">
        <f t="array" ref="G1103">IF(C1103="","", IFERROR(INDEX(Barang!$F$2:$F$10001, MATCH(C1103, Barang!$B$2:$B$10001, 0)) * F1103, ""))</f>
        <v>4000</v>
      </c>
      <c r="H1103" s="10"/>
      <c r="J1103" s="27"/>
      <c r="K1103" s="28"/>
      <c r="L1103" s="28"/>
      <c r="M1103" s="28"/>
      <c r="N1103" s="28"/>
      <c r="O1103" s="25"/>
      <c r="P1103" s="29"/>
      <c r="Q1103" s="30"/>
      <c r="R1103" s="25">
        <f t="shared" si="4"/>
        <v>-2</v>
      </c>
      <c r="S1103" s="25"/>
      <c r="T1103" s="28"/>
    </row>
    <row r="1104" spans="1:20" ht="22.5" customHeight="1" x14ac:dyDescent="0.2">
      <c r="A1104" s="8"/>
      <c r="B1104" s="2" t="str">
        <f t="array" ref="B1104">IF(C1104="","", IFERROR(INDEX(Barang!$A$2:$A$10001, MATCH(C1104, Barang!$B$2:$B$10001, 0)), "Tidak ditemukan"))</f>
        <v>KCP001</v>
      </c>
      <c r="C1104" s="2" t="s">
        <v>155</v>
      </c>
      <c r="D1104" s="2" t="str">
        <f t="array" ref="D1104">IF(C1104="","", IFERROR(INDEX(Barang!$C$2:$C$10001, MATCH(C1104, Barang!$B$2:$B$10001, 0)), ""))</f>
        <v>Bumbu</v>
      </c>
      <c r="E1104" s="2" t="str">
        <f t="array" ref="E1104">IF(C1104="","", IFERROR(INDEX(Barang!$E$2:$E$10001, MATCH(C1104, Barang!$B$2:$B$10001, 0)), ""))</f>
        <v>pcs</v>
      </c>
      <c r="F1104" s="10">
        <v>10</v>
      </c>
      <c r="G1104" s="11">
        <f t="array" ref="G1104">IF(C1104="","", IFERROR(INDEX(Barang!$F$2:$F$10001, MATCH(C1104, Barang!$B$2:$B$10001, 0)) * F1104, ""))</f>
        <v>20000</v>
      </c>
      <c r="H1104" s="10"/>
      <c r="J1104" s="27"/>
      <c r="K1104" s="28"/>
      <c r="L1104" s="28"/>
      <c r="M1104" s="28"/>
      <c r="N1104" s="28"/>
      <c r="O1104" s="25"/>
      <c r="P1104" s="29"/>
      <c r="Q1104" s="30"/>
      <c r="R1104" s="25">
        <f t="shared" si="4"/>
        <v>-10</v>
      </c>
      <c r="S1104" s="25"/>
      <c r="T1104" s="28"/>
    </row>
    <row r="1105" spans="1:20" ht="22.5" customHeight="1" x14ac:dyDescent="0.2">
      <c r="A1105" s="13"/>
      <c r="B1105" s="2" t="str">
        <f t="array" ref="B1105">IF(C1105="","", IFERROR(INDEX(Barang!$A$2:$A$10001, MATCH(C1105, Barang!$B$2:$B$10001, 0)), "Tidak ditemukan"))</f>
        <v>LDK001</v>
      </c>
      <c r="C1105" s="2" t="s">
        <v>235</v>
      </c>
      <c r="D1105" s="2" t="str">
        <f t="array" ref="D1105">IF(C1105="","", IFERROR(INDEX(Barang!$C$2:$C$10001, MATCH(C1105, Barang!$B$2:$B$10001, 0)), ""))</f>
        <v>Bumbu</v>
      </c>
      <c r="E1105" s="2" t="str">
        <f t="array" ref="E1105">IF(C1105="","", IFERROR(INDEX(Barang!$E$2:$E$10001, MATCH(C1105, Barang!$B$2:$B$10001, 0)), ""))</f>
        <v>pcs</v>
      </c>
      <c r="F1105" s="10">
        <v>10</v>
      </c>
      <c r="G1105" s="11">
        <f t="array" ref="G1105">IF(C1105="","", IFERROR(INDEX(Barang!$F$2:$F$10001, MATCH(C1105, Barang!$B$2:$B$10001, 0)) * F1105, ""))</f>
        <v>10000</v>
      </c>
      <c r="H1105" s="15"/>
      <c r="J1105" s="27"/>
      <c r="K1105" s="28"/>
      <c r="L1105" s="28"/>
      <c r="M1105" s="28"/>
      <c r="N1105" s="28"/>
      <c r="O1105" s="25"/>
      <c r="P1105" s="29"/>
      <c r="Q1105" s="30"/>
      <c r="R1105" s="25">
        <f t="shared" si="4"/>
        <v>-10</v>
      </c>
      <c r="S1105" s="25"/>
      <c r="T1105" s="28"/>
    </row>
    <row r="1106" spans="1:20" ht="22.5" customHeight="1" x14ac:dyDescent="0.2">
      <c r="A1106" s="8"/>
      <c r="B1106" s="2" t="str">
        <f t="array" ref="B1106">IF(C1106="","", IFERROR(INDEX(Barang!$A$2:$A$10001, MATCH(C1106, Barang!$B$2:$B$10001, 0)), "Tidak ditemukan"))</f>
        <v>MGR001</v>
      </c>
      <c r="C1106" s="2" t="s">
        <v>116</v>
      </c>
      <c r="D1106" s="2" t="str">
        <f t="array" ref="D1106">IF(C1106="","", IFERROR(INDEX(Barang!$C$2:$C$10001, MATCH(C1106, Barang!$B$2:$B$10001, 0)), ""))</f>
        <v>Makanan</v>
      </c>
      <c r="E1106" s="2" t="str">
        <f t="array" ref="E1106">IF(C1106="","", IFERROR(INDEX(Barang!$E$2:$E$10001, MATCH(C1106, Barang!$B$2:$B$10001, 0)), ""))</f>
        <v>pcs</v>
      </c>
      <c r="F1106" s="10">
        <v>30</v>
      </c>
      <c r="G1106" s="11">
        <f t="array" ref="G1106">IF(C1106="","", IFERROR(INDEX(Barang!$F$2:$F$10001, MATCH(C1106, Barang!$B$2:$B$10001, 0)) * F1106, ""))</f>
        <v>105000</v>
      </c>
      <c r="H1106" s="10"/>
      <c r="J1106" s="27"/>
      <c r="K1106" s="28"/>
      <c r="L1106" s="28"/>
      <c r="M1106" s="28"/>
      <c r="N1106" s="28"/>
      <c r="O1106" s="25"/>
      <c r="P1106" s="29"/>
      <c r="Q1106" s="30"/>
      <c r="R1106" s="25">
        <f t="shared" si="4"/>
        <v>-30</v>
      </c>
      <c r="S1106" s="25"/>
      <c r="T1106" s="28"/>
    </row>
    <row r="1107" spans="1:20" ht="22.5" customHeight="1" x14ac:dyDescent="0.2">
      <c r="A1107" s="8"/>
      <c r="B1107" s="2" t="str">
        <f t="array" ref="B1107">IF(C1107="","", IFERROR(INDEX(Barang!$A$2:$A$10001, MATCH(C1107, Barang!$B$2:$B$10001, 0)), "Tidak ditemukan"))</f>
        <v>DLN001</v>
      </c>
      <c r="C1107" s="2" t="s">
        <v>105</v>
      </c>
      <c r="D1107" s="2" t="str">
        <f t="array" ref="D1107">IF(C1107="","", IFERROR(INDEX(Barang!$C$2:$C$10001, MATCH(C1107, Barang!$B$2:$B$10001, 0)), ""))</f>
        <v>Makanan</v>
      </c>
      <c r="E1107" s="2" t="str">
        <f t="array" ref="E1107">IF(C1107="","", IFERROR(INDEX(Barang!$E$2:$E$10001, MATCH(C1107, Barang!$B$2:$B$10001, 0)), ""))</f>
        <v>pcs</v>
      </c>
      <c r="F1107" s="10">
        <v>2</v>
      </c>
      <c r="G1107" s="11">
        <f t="array" ref="G1107">IF(C1107="","", IFERROR(INDEX(Barang!$F$2:$F$10001, MATCH(C1107, Barang!$B$2:$B$10001, 0)) * F1107, ""))</f>
        <v>2000</v>
      </c>
      <c r="H1107" s="10"/>
      <c r="J1107" s="27"/>
      <c r="K1107" s="28"/>
      <c r="L1107" s="28"/>
      <c r="M1107" s="28"/>
      <c r="N1107" s="28"/>
      <c r="O1107" s="25"/>
      <c r="P1107" s="29"/>
      <c r="Q1107" s="30"/>
      <c r="R1107" s="25">
        <f t="shared" si="4"/>
        <v>-2</v>
      </c>
      <c r="S1107" s="25"/>
      <c r="T1107" s="28"/>
    </row>
    <row r="1108" spans="1:20" ht="22.5" customHeight="1" x14ac:dyDescent="0.2">
      <c r="A1108" s="13"/>
      <c r="B1108" s="2" t="str">
        <f t="array" ref="B1108">IF(C1108="","", IFERROR(INDEX(Barang!$A$2:$A$10001, MATCH(C1108, Barang!$B$2:$B$10001, 0)), "Tidak ditemukan"))</f>
        <v>GPT001</v>
      </c>
      <c r="C1108" s="2" t="s">
        <v>52</v>
      </c>
      <c r="D1108" s="2" t="str">
        <f t="array" ref="D1108">IF(C1108="","", IFERROR(INDEX(Barang!$C$2:$C$10001, MATCH(C1108, Barang!$B$2:$B$10001, 0)), ""))</f>
        <v>Makanan</v>
      </c>
      <c r="E1108" s="2" t="str">
        <f t="array" ref="E1108">IF(C1108="","", IFERROR(INDEX(Barang!$E$2:$E$10001, MATCH(C1108, Barang!$B$2:$B$10001, 0)), ""))</f>
        <v>pcs</v>
      </c>
      <c r="F1108" s="10">
        <v>2</v>
      </c>
      <c r="G1108" s="11">
        <f t="array" ref="G1108">IF(C1108="","", IFERROR(INDEX(Barang!$F$2:$F$10001, MATCH(C1108, Barang!$B$2:$B$10001, 0)) * F1108, ""))</f>
        <v>2000</v>
      </c>
      <c r="H1108" s="15"/>
      <c r="J1108" s="27"/>
      <c r="K1108" s="28"/>
      <c r="L1108" s="28"/>
      <c r="M1108" s="28"/>
      <c r="N1108" s="28"/>
      <c r="O1108" s="25"/>
      <c r="P1108" s="29"/>
      <c r="Q1108" s="30"/>
      <c r="R1108" s="25">
        <f t="shared" si="4"/>
        <v>-2</v>
      </c>
      <c r="S1108" s="25"/>
      <c r="T1108" s="28"/>
    </row>
    <row r="1109" spans="1:20" ht="22.5" customHeight="1" x14ac:dyDescent="0.2">
      <c r="A1109" s="8"/>
      <c r="B1109" s="2" t="str">
        <f t="array" ref="B1109">IF(C1109="","", IFERROR(INDEX(Barang!$A$2:$A$10001, MATCH(C1109, Barang!$B$2:$B$10001, 0)), "Tidak ditemukan"))</f>
        <v>TPL2</v>
      </c>
      <c r="C1109" s="2" t="s">
        <v>66</v>
      </c>
      <c r="D1109" s="2" t="str">
        <f t="array" ref="D1109">IF(C1109="","", IFERROR(INDEX(Barang!$C$2:$C$10001, MATCH(C1109, Barang!$B$2:$B$10001, 0)), ""))</f>
        <v>Minyak</v>
      </c>
      <c r="E1109" s="2" t="str">
        <f t="array" ref="E1109">IF(C1109="","", IFERROR(INDEX(Barang!$E$2:$E$10001, MATCH(C1109, Barang!$B$2:$B$10001, 0)), ""))</f>
        <v>Liter</v>
      </c>
      <c r="F1109" s="10">
        <v>10</v>
      </c>
      <c r="G1109" s="11">
        <f t="array" ref="G1109">IF(C1109="","", IFERROR(INDEX(Barang!$F$2:$F$10001, MATCH(C1109, Barang!$B$2:$B$10001, 0)) * F1109, ""))</f>
        <v>400000</v>
      </c>
      <c r="H1109" s="10"/>
      <c r="J1109" s="27"/>
      <c r="K1109" s="28"/>
      <c r="L1109" s="28"/>
      <c r="M1109" s="28"/>
      <c r="N1109" s="28"/>
      <c r="O1109" s="25"/>
      <c r="P1109" s="29"/>
      <c r="Q1109" s="30"/>
      <c r="R1109" s="25">
        <f t="shared" si="4"/>
        <v>-10</v>
      </c>
      <c r="S1109" s="25"/>
      <c r="T1109" s="28"/>
    </row>
    <row r="1110" spans="1:20" ht="22.5" customHeight="1" x14ac:dyDescent="0.2">
      <c r="A1110" s="8"/>
      <c r="B1110" s="2" t="str">
        <f t="array" ref="B1110">IF(C1110="","", IFERROR(INDEX(Barang!$A$2:$A$10001, MATCH(C1110, Barang!$B$2:$B$10001, 0)), "Tidak ditemukan"))</f>
        <v>TGJ001</v>
      </c>
      <c r="C1110" s="2" t="s">
        <v>307</v>
      </c>
      <c r="D1110" s="2" t="str">
        <f t="array" ref="D1110">IF(C1110="","", IFERROR(INDEX(Barang!$C$2:$C$10001, MATCH(C1110, Barang!$B$2:$B$10001, 0)), ""))</f>
        <v>Bumbu</v>
      </c>
      <c r="E1110" s="2" t="str">
        <f t="array" ref="E1110">IF(C1110="","", IFERROR(INDEX(Barang!$E$2:$E$10001, MATCH(C1110, Barang!$B$2:$B$10001, 0)), ""))</f>
        <v>pcs</v>
      </c>
      <c r="F1110" s="10">
        <v>1</v>
      </c>
      <c r="G1110" s="11">
        <f t="array" ref="G1110">IF(C1110="","", IFERROR(INDEX(Barang!$F$2:$F$10001, MATCH(C1110, Barang!$B$2:$B$10001, 0)) * F1110, ""))</f>
        <v>3000</v>
      </c>
      <c r="H1110" s="10"/>
      <c r="J1110" s="27"/>
      <c r="K1110" s="28"/>
      <c r="L1110" s="28"/>
      <c r="M1110" s="28"/>
      <c r="N1110" s="28"/>
      <c r="O1110" s="25"/>
      <c r="P1110" s="29"/>
      <c r="Q1110" s="30"/>
      <c r="R1110" s="25">
        <f t="shared" si="4"/>
        <v>-1</v>
      </c>
      <c r="S1110" s="25"/>
      <c r="T1110" s="28"/>
    </row>
    <row r="1111" spans="1:20" ht="22.5" customHeight="1" x14ac:dyDescent="0.2">
      <c r="A1111" s="13"/>
      <c r="B1111" s="2" t="str">
        <f t="array" ref="B1111">IF(C1111="","", IFERROR(INDEX(Barang!$A$2:$A$10001, MATCH(C1111, Barang!$B$2:$B$10001, 0)), "Tidak ditemukan"))</f>
        <v>CLB001</v>
      </c>
      <c r="C1111" s="2" t="s">
        <v>39</v>
      </c>
      <c r="D1111" s="2" t="str">
        <f t="array" ref="D1111">IF(C1111="","", IFERROR(INDEX(Barang!$C$2:$C$10001, MATCH(C1111, Barang!$B$2:$B$10001, 0)), ""))</f>
        <v>Minuman</v>
      </c>
      <c r="E1111" s="2" t="str">
        <f t="array" ref="E1111">IF(C1111="","", IFERROR(INDEX(Barang!$E$2:$E$10001, MATCH(C1111, Barang!$B$2:$B$10001, 0)), ""))</f>
        <v>pcs</v>
      </c>
      <c r="F1111" s="10">
        <v>1</v>
      </c>
      <c r="G1111" s="11">
        <f t="array" ref="G1111">IF(C1111="","", IFERROR(INDEX(Barang!$F$2:$F$10001, MATCH(C1111, Barang!$B$2:$B$10001, 0)) * F1111, ""))</f>
        <v>2500</v>
      </c>
      <c r="H1111" s="15"/>
      <c r="J1111" s="27"/>
      <c r="K1111" s="28"/>
      <c r="L1111" s="28"/>
      <c r="M1111" s="28"/>
      <c r="N1111" s="28"/>
      <c r="O1111" s="25"/>
      <c r="P1111" s="29"/>
      <c r="Q1111" s="30"/>
      <c r="R1111" s="25">
        <f t="shared" si="4"/>
        <v>-1</v>
      </c>
      <c r="S1111" s="25"/>
      <c r="T1111" s="28"/>
    </row>
    <row r="1112" spans="1:20" ht="22.5" customHeight="1" x14ac:dyDescent="0.2">
      <c r="A1112" s="8">
        <v>46042</v>
      </c>
      <c r="B1112" s="2" t="str">
        <f t="array" ref="B1112">IF(C1112="","", IFERROR(INDEX(Barang!$A$2:$A$10001, MATCH(C1112, Barang!$B$2:$B$10001, 0)), "Tidak ditemukan"))</f>
        <v>TLR2</v>
      </c>
      <c r="C1112" s="2" t="s">
        <v>135</v>
      </c>
      <c r="D1112" s="2" t="str">
        <f t="array" ref="D1112">IF(C1112="","", IFERROR(INDEX(Barang!$C$2:$C$10001, MATCH(C1112, Barang!$B$2:$B$10001, 0)), ""))</f>
        <v>Sembako</v>
      </c>
      <c r="E1112" s="2" t="str">
        <f t="array" ref="E1112">IF(C1112="","", IFERROR(INDEX(Barang!$E$2:$E$10001, MATCH(C1112, Barang!$B$2:$B$10001, 0)), ""))</f>
        <v>kg</v>
      </c>
      <c r="F1112" s="10">
        <v>10</v>
      </c>
      <c r="G1112" s="11">
        <f t="array" ref="G1112">IF(C1112="","", IFERROR(INDEX(Barang!$F$2:$F$10001, MATCH(C1112, Barang!$B$2:$B$10001, 0)) * F1112, ""))</f>
        <v>155000</v>
      </c>
      <c r="H1112" s="10"/>
      <c r="J1112" s="27"/>
      <c r="K1112" s="28"/>
      <c r="L1112" s="28"/>
      <c r="M1112" s="28"/>
      <c r="N1112" s="28"/>
      <c r="O1112" s="25"/>
      <c r="P1112" s="29"/>
      <c r="Q1112" s="30"/>
      <c r="R1112" s="25">
        <f t="shared" si="4"/>
        <v>-10</v>
      </c>
      <c r="S1112" s="25"/>
      <c r="T1112" s="28"/>
    </row>
    <row r="1113" spans="1:20" ht="22.5" customHeight="1" x14ac:dyDescent="0.2">
      <c r="A1113" s="8"/>
      <c r="B1113" s="2" t="str">
        <f t="array" ref="B1113">IF(C1113="","", IFERROR(INDEX(Barang!$A$2:$A$10001, MATCH(C1113, Barang!$B$2:$B$10001, 0)), "Tidak ditemukan"))</f>
        <v>KCP001</v>
      </c>
      <c r="C1113" s="2" t="s">
        <v>155</v>
      </c>
      <c r="D1113" s="2" t="str">
        <f t="array" ref="D1113">IF(C1113="","", IFERROR(INDEX(Barang!$C$2:$C$10001, MATCH(C1113, Barang!$B$2:$B$10001, 0)), ""))</f>
        <v>Bumbu</v>
      </c>
      <c r="E1113" s="2" t="str">
        <f t="array" ref="E1113">IF(C1113="","", IFERROR(INDEX(Barang!$E$2:$E$10001, MATCH(C1113, Barang!$B$2:$B$10001, 0)), ""))</f>
        <v>pcs</v>
      </c>
      <c r="F1113" s="10">
        <v>10</v>
      </c>
      <c r="G1113" s="11">
        <f t="array" ref="G1113">IF(C1113="","", IFERROR(INDEX(Barang!$F$2:$F$10001, MATCH(C1113, Barang!$B$2:$B$10001, 0)) * F1113, ""))</f>
        <v>20000</v>
      </c>
      <c r="H1113" s="10"/>
      <c r="J1113" s="27"/>
      <c r="K1113" s="28"/>
      <c r="L1113" s="28"/>
      <c r="M1113" s="28"/>
      <c r="N1113" s="28"/>
      <c r="O1113" s="25"/>
      <c r="P1113" s="29"/>
      <c r="Q1113" s="30"/>
      <c r="R1113" s="25">
        <f t="shared" si="4"/>
        <v>-10</v>
      </c>
      <c r="S1113" s="25"/>
      <c r="T1113" s="28"/>
    </row>
    <row r="1114" spans="1:20" ht="22.5" customHeight="1" x14ac:dyDescent="0.2">
      <c r="A1114" s="13"/>
      <c r="B1114" s="2" t="str">
        <f t="array" ref="B1114">IF(C1114="","", IFERROR(INDEX(Barang!$A$2:$A$10001, MATCH(C1114, Barang!$B$2:$B$10001, 0)), "Tidak ditemukan"))</f>
        <v>LDK001</v>
      </c>
      <c r="C1114" s="2" t="s">
        <v>235</v>
      </c>
      <c r="D1114" s="2" t="str">
        <f t="array" ref="D1114">IF(C1114="","", IFERROR(INDEX(Barang!$C$2:$C$10001, MATCH(C1114, Barang!$B$2:$B$10001, 0)), ""))</f>
        <v>Bumbu</v>
      </c>
      <c r="E1114" s="2" t="str">
        <f t="array" ref="E1114">IF(C1114="","", IFERROR(INDEX(Barang!$E$2:$E$10001, MATCH(C1114, Barang!$B$2:$B$10001, 0)), ""))</f>
        <v>pcs</v>
      </c>
      <c r="F1114" s="10">
        <v>10</v>
      </c>
      <c r="G1114" s="11">
        <f t="array" ref="G1114">IF(C1114="","", IFERROR(INDEX(Barang!$F$2:$F$10001, MATCH(C1114, Barang!$B$2:$B$10001, 0)) * F1114, ""))</f>
        <v>10000</v>
      </c>
      <c r="H1114" s="15"/>
      <c r="J1114" s="27"/>
      <c r="K1114" s="28"/>
      <c r="L1114" s="28"/>
      <c r="M1114" s="28"/>
      <c r="N1114" s="28"/>
      <c r="O1114" s="25"/>
      <c r="P1114" s="29"/>
      <c r="Q1114" s="30"/>
      <c r="R1114" s="25">
        <f t="shared" si="4"/>
        <v>-10</v>
      </c>
      <c r="S1114" s="25"/>
      <c r="T1114" s="28"/>
    </row>
    <row r="1115" spans="1:20" ht="22.5" customHeight="1" x14ac:dyDescent="0.2">
      <c r="A1115" s="8"/>
      <c r="B1115" s="2" t="str">
        <f t="array" ref="B1115">IF(C1115="","", IFERROR(INDEX(Barang!$A$2:$A$10001, MATCH(C1115, Barang!$B$2:$B$10001, 0)), "Tidak ditemukan"))</f>
        <v>LFB001</v>
      </c>
      <c r="C1115" s="2" t="s">
        <v>85</v>
      </c>
      <c r="D1115" s="2" t="str">
        <f t="array" ref="D1115">IF(C1115="","", IFERROR(INDEX(Barang!$C$2:$C$10001, MATCH(C1115, Barang!$B$2:$B$10001, 0)), ""))</f>
        <v>Sabun</v>
      </c>
      <c r="E1115" s="2" t="str">
        <f t="array" ref="E1115">IF(C1115="","", IFERROR(INDEX(Barang!$E$2:$E$10001, MATCH(C1115, Barang!$B$2:$B$10001, 0)), ""))</f>
        <v>pcs</v>
      </c>
      <c r="F1115" s="10">
        <v>1</v>
      </c>
      <c r="G1115" s="11">
        <f t="array" ref="G1115">IF(C1115="","", IFERROR(INDEX(Barang!$F$2:$F$10001, MATCH(C1115, Barang!$B$2:$B$10001, 0)) * F1115, ""))</f>
        <v>6000</v>
      </c>
      <c r="H1115" s="10"/>
      <c r="J1115" s="27"/>
      <c r="K1115" s="28"/>
      <c r="L1115" s="28"/>
      <c r="M1115" s="28"/>
      <c r="N1115" s="28"/>
      <c r="O1115" s="25"/>
      <c r="P1115" s="29"/>
      <c r="Q1115" s="30"/>
      <c r="R1115" s="25">
        <f t="shared" si="4"/>
        <v>-1</v>
      </c>
      <c r="S1115" s="25"/>
      <c r="T1115" s="28"/>
    </row>
    <row r="1116" spans="1:20" ht="22.5" customHeight="1" x14ac:dyDescent="0.2">
      <c r="A1116" s="8"/>
      <c r="B1116" s="2" t="str">
        <f t="array" ref="B1116">IF(C1116="","", IFERROR(INDEX(Barang!$A$2:$A$10001, MATCH(C1116, Barang!$B$2:$B$10001, 0)), "Tidak ditemukan"))</f>
        <v>PTS001</v>
      </c>
      <c r="C1116" s="2" t="s">
        <v>388</v>
      </c>
      <c r="D1116" s="2" t="str">
        <f t="array" ref="D1116">IF(C1116="","", IFERROR(INDEX(Barang!$C$2:$C$10001, MATCH(C1116, Barang!$B$2:$B$10001, 0)), ""))</f>
        <v>Makanan</v>
      </c>
      <c r="E1116" s="2" t="str">
        <f t="array" ref="E1116">IF(C1116="","", IFERROR(INDEX(Barang!$E$2:$E$10001, MATCH(C1116, Barang!$B$2:$B$10001, 0)), ""))</f>
        <v>pcs</v>
      </c>
      <c r="F1116" s="10">
        <v>1</v>
      </c>
      <c r="G1116" s="11">
        <f t="array" ref="G1116">IF(C1116="","", IFERROR(INDEX(Barang!$F$2:$F$10001, MATCH(C1116, Barang!$B$2:$B$10001, 0)) * F1116, ""))</f>
        <v>2000</v>
      </c>
      <c r="H1116" s="10"/>
      <c r="J1116" s="27"/>
      <c r="K1116" s="28"/>
      <c r="L1116" s="28"/>
      <c r="M1116" s="28"/>
      <c r="N1116" s="28"/>
      <c r="O1116" s="25"/>
      <c r="P1116" s="29"/>
      <c r="Q1116" s="30"/>
      <c r="R1116" s="25">
        <f t="shared" si="4"/>
        <v>-1</v>
      </c>
      <c r="S1116" s="25"/>
      <c r="T1116" s="28"/>
    </row>
    <row r="1117" spans="1:20" ht="22.5" customHeight="1" x14ac:dyDescent="0.2">
      <c r="A1117" s="13"/>
      <c r="B1117" s="2" t="str">
        <f t="array" ref="B1117">IF(C1117="","", IFERROR(INDEX(Barang!$A$2:$A$10001, MATCH(C1117, Barang!$B$2:$B$10001, 0)), "Tidak ditemukan"))</f>
        <v>POK001</v>
      </c>
      <c r="C1117" s="2" t="s">
        <v>1031</v>
      </c>
      <c r="D1117" s="2" t="str">
        <f t="array" ref="D1117">IF(C1117="","", IFERROR(INDEX(Barang!$C$2:$C$10001, MATCH(C1117, Barang!$B$2:$B$10001, 0)), ""))</f>
        <v>Makanan</v>
      </c>
      <c r="E1117" s="2" t="str">
        <f t="array" ref="E1117">IF(C1117="","", IFERROR(INDEX(Barang!$E$2:$E$10001, MATCH(C1117, Barang!$B$2:$B$10001, 0)), ""))</f>
        <v>pcs</v>
      </c>
      <c r="F1117" s="10">
        <v>1</v>
      </c>
      <c r="G1117" s="11">
        <f t="array" ref="G1117">IF(C1117="","", IFERROR(INDEX(Barang!$F$2:$F$10001, MATCH(C1117, Barang!$B$2:$B$10001, 0)) * F1117, ""))</f>
        <v>500</v>
      </c>
      <c r="H1117" s="15"/>
      <c r="J1117" s="27"/>
      <c r="K1117" s="28"/>
      <c r="L1117" s="28"/>
      <c r="M1117" s="28"/>
      <c r="N1117" s="28"/>
      <c r="O1117" s="25"/>
      <c r="P1117" s="29"/>
      <c r="Q1117" s="30"/>
      <c r="R1117" s="25">
        <f t="shared" si="4"/>
        <v>-1</v>
      </c>
      <c r="S1117" s="25"/>
      <c r="T1117" s="28"/>
    </row>
    <row r="1118" spans="1:20" ht="22.5" customHeight="1" x14ac:dyDescent="0.2">
      <c r="A1118" s="8"/>
      <c r="B1118" s="2" t="str">
        <f t="array" ref="B1118">IF(C1118="","", IFERROR(INDEX(Barang!$A$2:$A$10001, MATCH(C1118, Barang!$B$2:$B$10001, 0)), "Tidak ditemukan"))</f>
        <v>YP500</v>
      </c>
      <c r="C1118" s="2" t="s">
        <v>19</v>
      </c>
      <c r="D1118" s="2" t="str">
        <f t="array" ref="D1118">IF(C1118="","", IFERROR(INDEX(Barang!$C$2:$C$10001, MATCH(C1118, Barang!$B$2:$B$10001, 0)), ""))</f>
        <v>Makanan</v>
      </c>
      <c r="E1118" s="2" t="str">
        <f t="array" ref="E1118">IF(C1118="","", IFERROR(INDEX(Barang!$E$2:$E$10001, MATCH(C1118, Barang!$B$2:$B$10001, 0)), ""))</f>
        <v>pcs</v>
      </c>
      <c r="F1118" s="10">
        <v>1</v>
      </c>
      <c r="G1118" s="11">
        <f t="array" ref="G1118">IF(C1118="","", IFERROR(INDEX(Barang!$F$2:$F$10001, MATCH(C1118, Barang!$B$2:$B$10001, 0)) * F1118, ""))</f>
        <v>500</v>
      </c>
      <c r="H1118" s="10"/>
      <c r="J1118" s="27"/>
      <c r="K1118" s="28"/>
      <c r="L1118" s="28"/>
      <c r="M1118" s="28"/>
      <c r="N1118" s="28"/>
      <c r="O1118" s="25"/>
      <c r="P1118" s="29"/>
      <c r="Q1118" s="30"/>
      <c r="R1118" s="25">
        <f t="shared" si="4"/>
        <v>-1</v>
      </c>
      <c r="S1118" s="25"/>
      <c r="T1118" s="28"/>
    </row>
    <row r="1119" spans="1:20" ht="22.5" customHeight="1" x14ac:dyDescent="0.2">
      <c r="A1119" s="8"/>
      <c r="B1119" s="2" t="str">
        <f t="array" ref="B1119">IF(C1119="","", IFERROR(INDEX(Barang!$A$2:$A$10001, MATCH(C1119, Barang!$B$2:$B$10001, 0)), "Tidak ditemukan"))</f>
        <v>MGR001</v>
      </c>
      <c r="C1119" s="2" t="s">
        <v>116</v>
      </c>
      <c r="D1119" s="2" t="str">
        <f t="array" ref="D1119">IF(C1119="","", IFERROR(INDEX(Barang!$C$2:$C$10001, MATCH(C1119, Barang!$B$2:$B$10001, 0)), ""))</f>
        <v>Makanan</v>
      </c>
      <c r="E1119" s="2" t="str">
        <f t="array" ref="E1119">IF(C1119="","", IFERROR(INDEX(Barang!$E$2:$E$10001, MATCH(C1119, Barang!$B$2:$B$10001, 0)), ""))</f>
        <v>pcs</v>
      </c>
      <c r="F1119" s="10">
        <v>30</v>
      </c>
      <c r="G1119" s="11">
        <f t="array" ref="G1119">IF(C1119="","", IFERROR(INDEX(Barang!$F$2:$F$10001, MATCH(C1119, Barang!$B$2:$B$10001, 0)) * F1119, ""))</f>
        <v>105000</v>
      </c>
      <c r="H1119" s="10"/>
      <c r="J1119" s="27"/>
      <c r="K1119" s="28"/>
      <c r="L1119" s="28"/>
      <c r="M1119" s="28"/>
      <c r="N1119" s="28"/>
      <c r="O1119" s="25"/>
      <c r="P1119" s="29"/>
      <c r="Q1119" s="30"/>
      <c r="R1119" s="25">
        <f t="shared" si="4"/>
        <v>-30</v>
      </c>
      <c r="S1119" s="25"/>
      <c r="T1119" s="28"/>
    </row>
    <row r="1120" spans="1:20" ht="22.5" customHeight="1" x14ac:dyDescent="0.2">
      <c r="A1120" s="13"/>
      <c r="B1120" s="2" t="str">
        <f t="array" ref="B1120">IF(C1120="","", IFERROR(INDEX(Barang!$A$2:$A$10001, MATCH(C1120, Barang!$B$2:$B$10001, 0)), "Tidak ditemukan"))</f>
        <v>SN001</v>
      </c>
      <c r="C1120" s="2" t="s">
        <v>647</v>
      </c>
      <c r="D1120" s="2" t="str">
        <f t="array" ref="D1120">IF(C1120="","", IFERROR(INDEX(Barang!$C$2:$C$10001, MATCH(C1120, Barang!$B$2:$B$10001, 0)), ""))</f>
        <v>Sabun</v>
      </c>
      <c r="E1120" s="2" t="str">
        <f t="array" ref="E1120">IF(C1120="","", IFERROR(INDEX(Barang!$E$2:$E$10001, MATCH(C1120, Barang!$B$2:$B$10001, 0)), ""))</f>
        <v>pcs</v>
      </c>
      <c r="F1120" s="10">
        <v>2</v>
      </c>
      <c r="G1120" s="11">
        <f t="array" ref="G1120">IF(C1120="","", IFERROR(INDEX(Barang!$F$2:$F$10001, MATCH(C1120, Barang!$B$2:$B$10001, 0)) * F1120, ""))</f>
        <v>7000</v>
      </c>
      <c r="H1120" s="15"/>
      <c r="J1120" s="27"/>
      <c r="K1120" s="28"/>
      <c r="L1120" s="28"/>
      <c r="M1120" s="28"/>
      <c r="N1120" s="28"/>
      <c r="O1120" s="25"/>
      <c r="P1120" s="29"/>
      <c r="Q1120" s="30"/>
      <c r="R1120" s="25">
        <f t="shared" si="4"/>
        <v>-2</v>
      </c>
      <c r="S1120" s="25"/>
      <c r="T1120" s="28"/>
    </row>
    <row r="1121" spans="1:20" ht="22.5" customHeight="1" x14ac:dyDescent="0.2">
      <c r="A1121" s="8">
        <v>46043</v>
      </c>
      <c r="B1121" s="2" t="str">
        <f t="array" ref="B1121">IF(C1121="","", IFERROR(INDEX(Barang!$A$2:$A$10001, MATCH(C1121, Barang!$B$2:$B$10001, 0)), "Tidak ditemukan"))</f>
        <v>BKT001</v>
      </c>
      <c r="C1121" s="2" t="s">
        <v>649</v>
      </c>
      <c r="D1121" s="2" t="str">
        <f t="array" ref="D1121">IF(C1121="","", IFERROR(INDEX(Barang!$C$2:$C$10001, MATCH(C1121, Barang!$B$2:$B$10001, 0)), ""))</f>
        <v>Makanan</v>
      </c>
      <c r="E1121" s="2" t="str">
        <f t="array" ref="E1121">IF(C1121="","", IFERROR(INDEX(Barang!$E$2:$E$10001, MATCH(C1121, Barang!$B$2:$B$10001, 0)), ""))</f>
        <v>pcs</v>
      </c>
      <c r="F1121" s="10">
        <v>2</v>
      </c>
      <c r="G1121" s="11">
        <f t="array" ref="G1121">IF(C1121="","", IFERROR(INDEX(Barang!$F$2:$F$10001, MATCH(C1121, Barang!$B$2:$B$10001, 0)) * F1121, ""))</f>
        <v>1000</v>
      </c>
      <c r="H1121" s="10"/>
      <c r="J1121" s="27"/>
      <c r="K1121" s="28"/>
      <c r="L1121" s="28"/>
      <c r="M1121" s="28"/>
      <c r="N1121" s="28"/>
      <c r="O1121" s="25"/>
      <c r="P1121" s="29"/>
      <c r="Q1121" s="30"/>
      <c r="R1121" s="25">
        <f t="shared" si="4"/>
        <v>-2</v>
      </c>
      <c r="S1121" s="25"/>
      <c r="T1121" s="28"/>
    </row>
    <row r="1122" spans="1:20" ht="22.5" customHeight="1" x14ac:dyDescent="0.2">
      <c r="A1122" s="8"/>
      <c r="B1122" s="2" t="str">
        <f t="array" ref="B1122">IF(C1122="","", IFERROR(INDEX(Barang!$A$2:$A$10001, MATCH(C1122, Barang!$B$2:$B$10001, 0)), "Tidak ditemukan"))</f>
        <v>GRR001</v>
      </c>
      <c r="C1122" s="2" t="s">
        <v>141</v>
      </c>
      <c r="D1122" s="2" t="str">
        <f t="array" ref="D1122">IF(C1122="","", IFERROR(INDEX(Barang!$C$2:$C$10001, MATCH(C1122, Barang!$B$2:$B$10001, 0)), ""))</f>
        <v>Makanan</v>
      </c>
      <c r="E1122" s="2" t="str">
        <f t="array" ref="E1122">IF(C1122="","", IFERROR(INDEX(Barang!$E$2:$E$10001, MATCH(C1122, Barang!$B$2:$B$10001, 0)), ""))</f>
        <v>pcs</v>
      </c>
      <c r="F1122" s="10">
        <v>6</v>
      </c>
      <c r="G1122" s="11">
        <f t="array" ref="G1122">IF(C1122="","", IFERROR(INDEX(Barang!$F$2:$F$10001, MATCH(C1122, Barang!$B$2:$B$10001, 0)) * F1122, ""))</f>
        <v>3000</v>
      </c>
      <c r="H1122" s="10"/>
      <c r="J1122" s="27"/>
      <c r="K1122" s="28"/>
      <c r="L1122" s="28"/>
      <c r="M1122" s="28"/>
      <c r="N1122" s="28"/>
      <c r="O1122" s="25"/>
      <c r="P1122" s="29"/>
      <c r="Q1122" s="30"/>
      <c r="R1122" s="25">
        <f t="shared" si="4"/>
        <v>-6</v>
      </c>
      <c r="S1122" s="25"/>
      <c r="T1122" s="28"/>
    </row>
    <row r="1123" spans="1:20" ht="22.5" customHeight="1" x14ac:dyDescent="0.2">
      <c r="A1123" s="13"/>
      <c r="B1123" s="2" t="str">
        <f t="array" ref="B1123">IF(C1123="","", IFERROR(INDEX(Barang!$A$2:$A$10001, MATCH(C1123, Barang!$B$2:$B$10001, 0)), "Tidak ditemukan"))</f>
        <v>CL1001</v>
      </c>
      <c r="C1123" s="2" t="s">
        <v>77</v>
      </c>
      <c r="D1123" s="2" t="str">
        <f t="array" ref="D1123">IF(C1123="","", IFERROR(INDEX(Barang!$C$2:$C$10001, MATCH(C1123, Barang!$B$2:$B$10001, 0)), ""))</f>
        <v>Makanan</v>
      </c>
      <c r="E1123" s="2" t="str">
        <f t="array" ref="E1123">IF(C1123="","", IFERROR(INDEX(Barang!$E$2:$E$10001, MATCH(C1123, Barang!$B$2:$B$10001, 0)), ""))</f>
        <v>pcs</v>
      </c>
      <c r="F1123" s="10">
        <v>10</v>
      </c>
      <c r="G1123" s="11">
        <f t="array" ref="G1123">IF(C1123="","", IFERROR(INDEX(Barang!$F$2:$F$10001, MATCH(C1123, Barang!$B$2:$B$10001, 0)) * F1123, ""))</f>
        <v>10000</v>
      </c>
      <c r="H1123" s="15"/>
      <c r="J1123" s="27"/>
      <c r="K1123" s="28"/>
      <c r="L1123" s="28"/>
      <c r="M1123" s="28"/>
      <c r="N1123" s="28"/>
      <c r="O1123" s="25"/>
      <c r="P1123" s="29"/>
      <c r="Q1123" s="30"/>
      <c r="R1123" s="25">
        <f t="shared" si="4"/>
        <v>-10</v>
      </c>
      <c r="S1123" s="25"/>
      <c r="T1123" s="28"/>
    </row>
    <row r="1124" spans="1:20" ht="22.5" customHeight="1" x14ac:dyDescent="0.2">
      <c r="A1124" s="8"/>
      <c r="B1124" s="2" t="str">
        <f t="array" ref="B1124">IF(C1124="","", IFERROR(INDEX(Barang!$A$2:$A$10001, MATCH(C1124, Barang!$B$2:$B$10001, 0)), "Tidak ditemukan"))</f>
        <v>RY001</v>
      </c>
      <c r="C1124" s="2" t="s">
        <v>1036</v>
      </c>
      <c r="D1124" s="2" t="str">
        <f t="array" ref="D1124">IF(C1124="","", IFERROR(INDEX(Barang!$C$2:$C$10001, MATCH(C1124, Barang!$B$2:$B$10001, 0)), ""))</f>
        <v>Makanan</v>
      </c>
      <c r="E1124" s="2" t="str">
        <f t="array" ref="E1124">IF(C1124="","", IFERROR(INDEX(Barang!$E$2:$E$10001, MATCH(C1124, Barang!$B$2:$B$10001, 0)), ""))</f>
        <v>pcs</v>
      </c>
      <c r="F1124" s="10">
        <v>1</v>
      </c>
      <c r="G1124" s="11">
        <f t="array" ref="G1124">IF(C1124="","", IFERROR(INDEX(Barang!$F$2:$F$10001, MATCH(C1124, Barang!$B$2:$B$10001, 0)) * F1124, ""))</f>
        <v>8500</v>
      </c>
      <c r="H1124" s="10"/>
      <c r="J1124" s="27"/>
      <c r="K1124" s="28"/>
      <c r="L1124" s="28"/>
      <c r="M1124" s="28"/>
      <c r="N1124" s="28"/>
      <c r="O1124" s="25"/>
      <c r="P1124" s="29"/>
      <c r="Q1124" s="30"/>
      <c r="R1124" s="25">
        <f t="shared" si="4"/>
        <v>-1</v>
      </c>
      <c r="S1124" s="25"/>
      <c r="T1124" s="28"/>
    </row>
    <row r="1125" spans="1:20" ht="22.5" customHeight="1" x14ac:dyDescent="0.2">
      <c r="A1125" s="8"/>
      <c r="B1125" s="2" t="str">
        <f t="array" ref="B1125">IF(C1125="","", IFERROR(INDEX(Barang!$A$2:$A$10001, MATCH(C1125, Barang!$B$2:$B$10001, 0)), "Tidak ditemukan"))</f>
        <v>GL1001</v>
      </c>
      <c r="C1125" s="2" t="s">
        <v>49</v>
      </c>
      <c r="D1125" s="2" t="str">
        <f t="array" ref="D1125">IF(C1125="","", IFERROR(INDEX(Barang!$C$2:$C$10001, MATCH(C1125, Barang!$B$2:$B$10001, 0)), ""))</f>
        <v>Sembako</v>
      </c>
      <c r="E1125" s="2" t="str">
        <f t="array" ref="E1125">IF(C1125="","", IFERROR(INDEX(Barang!$E$2:$E$10001, MATCH(C1125, Barang!$B$2:$B$10001, 0)), ""))</f>
        <v>kg</v>
      </c>
      <c r="F1125" s="10">
        <v>10</v>
      </c>
      <c r="G1125" s="11">
        <f t="array" ref="G1125">IF(C1125="","", IFERROR(INDEX(Barang!$F$2:$F$10001, MATCH(C1125, Barang!$B$2:$B$10001, 0)) * F1125, ""))</f>
        <v>165000</v>
      </c>
      <c r="H1125" s="10"/>
      <c r="J1125" s="27"/>
      <c r="K1125" s="28"/>
      <c r="L1125" s="28"/>
      <c r="M1125" s="28"/>
      <c r="N1125" s="28"/>
      <c r="O1125" s="25"/>
      <c r="P1125" s="29"/>
      <c r="Q1125" s="30"/>
      <c r="R1125" s="25">
        <f t="shared" si="4"/>
        <v>-10</v>
      </c>
      <c r="S1125" s="25"/>
      <c r="T1125" s="28"/>
    </row>
    <row r="1126" spans="1:20" ht="22.5" customHeight="1" x14ac:dyDescent="0.2">
      <c r="A1126" s="13"/>
      <c r="B1126" s="2" t="str">
        <f t="array" ref="B1126">IF(C1126="","", IFERROR(INDEX(Barang!$A$2:$A$10001, MATCH(C1126, Barang!$B$2:$B$10001, 0)), "Tidak ditemukan"))</f>
        <v>BRT001</v>
      </c>
      <c r="C1126" s="2" t="s">
        <v>353</v>
      </c>
      <c r="D1126" s="2" t="str">
        <f t="array" ref="D1126">IF(C1126="","", IFERROR(INDEX(Barang!$C$2:$C$10001, MATCH(C1126, Barang!$B$2:$B$10001, 0)), ""))</f>
        <v>Pasta gigi</v>
      </c>
      <c r="E1126" s="2" t="str">
        <f t="array" ref="E1126">IF(C1126="","", IFERROR(INDEX(Barang!$E$2:$E$10001, MATCH(C1126, Barang!$B$2:$B$10001, 0)), ""))</f>
        <v>pcs</v>
      </c>
      <c r="F1126" s="10">
        <v>1</v>
      </c>
      <c r="G1126" s="11">
        <f t="array" ref="G1126">IF(C1126="","", IFERROR(INDEX(Barang!$F$2:$F$10001, MATCH(C1126, Barang!$B$2:$B$10001, 0)) * F1126, ""))</f>
        <v>12500</v>
      </c>
      <c r="H1126" s="15"/>
      <c r="J1126" s="27"/>
      <c r="K1126" s="28"/>
      <c r="L1126" s="28"/>
      <c r="M1126" s="28"/>
      <c r="N1126" s="28"/>
      <c r="O1126" s="25"/>
      <c r="P1126" s="29"/>
      <c r="Q1126" s="30"/>
      <c r="R1126" s="25">
        <f t="shared" si="4"/>
        <v>-1</v>
      </c>
      <c r="S1126" s="25"/>
      <c r="T1126" s="28"/>
    </row>
    <row r="1127" spans="1:20" ht="22.5" customHeight="1" x14ac:dyDescent="0.2">
      <c r="A1127" s="8"/>
      <c r="B1127" s="2" t="str">
        <f t="array" ref="B1127">IF(C1127="","", IFERROR(INDEX(Barang!$A$2:$A$10001, MATCH(C1127, Barang!$B$2:$B$10001, 0)), "Tidak ditemukan"))</f>
        <v>THD001</v>
      </c>
      <c r="C1127" s="2" t="s">
        <v>84</v>
      </c>
      <c r="D1127" s="2" t="str">
        <f t="array" ref="D1127">IF(C1127="","", IFERROR(INDEX(Barang!$C$2:$C$10001, MATCH(C1127, Barang!$B$2:$B$10001, 0)), ""))</f>
        <v>Minuman</v>
      </c>
      <c r="E1127" s="2" t="str">
        <f t="array" ref="E1127">IF(C1127="","", IFERROR(INDEX(Barang!$E$2:$E$10001, MATCH(C1127, Barang!$B$2:$B$10001, 0)), ""))</f>
        <v>pcs</v>
      </c>
      <c r="F1127" s="10">
        <v>10</v>
      </c>
      <c r="G1127" s="11">
        <f t="array" ref="G1127">IF(C1127="","", IFERROR(INDEX(Barang!$F$2:$F$10001, MATCH(C1127, Barang!$B$2:$B$10001, 0)) * F1127, ""))</f>
        <v>20000</v>
      </c>
      <c r="H1127" s="10"/>
      <c r="J1127" s="27"/>
      <c r="K1127" s="28"/>
      <c r="L1127" s="28"/>
      <c r="M1127" s="28"/>
      <c r="N1127" s="28"/>
      <c r="O1127" s="25"/>
      <c r="P1127" s="29"/>
      <c r="Q1127" s="30"/>
      <c r="R1127" s="25">
        <f t="shared" si="4"/>
        <v>-10</v>
      </c>
      <c r="S1127" s="25"/>
      <c r="T1127" s="28"/>
    </row>
    <row r="1128" spans="1:20" ht="22.5" customHeight="1" x14ac:dyDescent="0.2">
      <c r="A1128" s="8"/>
      <c r="B1128" s="2" t="str">
        <f t="array" ref="B1128">IF(C1128="","", IFERROR(INDEX(Barang!$A$2:$A$10001, MATCH(C1128, Barang!$B$2:$B$10001, 0)), "Tidak ditemukan"))</f>
        <v>PT1/4</v>
      </c>
      <c r="C1128" s="2" t="s">
        <v>91</v>
      </c>
      <c r="D1128" s="2" t="str">
        <f t="array" ref="D1128">IF(C1128="","", IFERROR(INDEX(Barang!$C$2:$C$10001, MATCH(C1128, Barang!$B$2:$B$10001, 0)), ""))</f>
        <v>Plastik</v>
      </c>
      <c r="E1128" s="2" t="str">
        <f t="array" ref="E1128">IF(C1128="","", IFERROR(INDEX(Barang!$E$2:$E$10001, MATCH(C1128, Barang!$B$2:$B$10001, 0)), ""))</f>
        <v>kg</v>
      </c>
      <c r="F1128" s="10">
        <v>1</v>
      </c>
      <c r="G1128" s="11">
        <f t="array" ref="G1128">IF(C1128="","", IFERROR(INDEX(Barang!$F$2:$F$10001, MATCH(C1128, Barang!$B$2:$B$10001, 0)) * F1128, ""))</f>
        <v>2000</v>
      </c>
      <c r="H1128" s="10"/>
      <c r="J1128" s="27"/>
      <c r="K1128" s="28"/>
      <c r="L1128" s="28"/>
      <c r="M1128" s="28"/>
      <c r="N1128" s="28"/>
      <c r="O1128" s="25"/>
      <c r="P1128" s="29"/>
      <c r="Q1128" s="30"/>
      <c r="R1128" s="25">
        <f t="shared" si="4"/>
        <v>-1</v>
      </c>
      <c r="S1128" s="25"/>
      <c r="T1128" s="28"/>
    </row>
    <row r="1129" spans="1:20" ht="22.5" customHeight="1" x14ac:dyDescent="0.2">
      <c r="A1129" s="13"/>
      <c r="B1129" s="2" t="str">
        <f t="array" ref="B1129">IF(C1129="","", IFERROR(INDEX(Barang!$A$2:$A$10001, MATCH(C1129, Barang!$B$2:$B$10001, 0)), "Tidak ditemukan"))</f>
        <v>PT1/2</v>
      </c>
      <c r="C1129" s="2" t="s">
        <v>94</v>
      </c>
      <c r="D1129" s="2" t="str">
        <f t="array" ref="D1129">IF(C1129="","", IFERROR(INDEX(Barang!$C$2:$C$10001, MATCH(C1129, Barang!$B$2:$B$10001, 0)), ""))</f>
        <v>Plastik</v>
      </c>
      <c r="E1129" s="2" t="str">
        <f t="array" ref="E1129">IF(C1129="","", IFERROR(INDEX(Barang!$E$2:$E$10001, MATCH(C1129, Barang!$B$2:$B$10001, 0)), ""))</f>
        <v>kg</v>
      </c>
      <c r="F1129" s="10">
        <v>1</v>
      </c>
      <c r="G1129" s="11">
        <f t="array" ref="G1129">IF(C1129="","", IFERROR(INDEX(Barang!$F$2:$F$10001, MATCH(C1129, Barang!$B$2:$B$10001, 0)) * F1129, ""))</f>
        <v>3500</v>
      </c>
      <c r="H1129" s="15"/>
      <c r="J1129" s="27"/>
      <c r="K1129" s="28"/>
      <c r="L1129" s="28"/>
      <c r="M1129" s="28"/>
      <c r="N1129" s="28"/>
      <c r="O1129" s="25"/>
      <c r="P1129" s="29"/>
      <c r="Q1129" s="30"/>
      <c r="R1129" s="25">
        <f t="shared" si="4"/>
        <v>-1</v>
      </c>
      <c r="S1129" s="25"/>
      <c r="T1129" s="28"/>
    </row>
    <row r="1130" spans="1:20" ht="22.5" customHeight="1" x14ac:dyDescent="0.2">
      <c r="A1130" s="8"/>
      <c r="B1130" s="2" t="str">
        <f t="array" ref="B1130">IF(C1130="","", IFERROR(INDEX(Barang!$A$2:$A$10001, MATCH(C1130, Barang!$B$2:$B$10001, 0)), "Tidak ditemukan"))</f>
        <v>DLN001</v>
      </c>
      <c r="C1130" s="2" t="s">
        <v>105</v>
      </c>
      <c r="D1130" s="2" t="str">
        <f t="array" ref="D1130">IF(C1130="","", IFERROR(INDEX(Barang!$C$2:$C$10001, MATCH(C1130, Barang!$B$2:$B$10001, 0)), ""))</f>
        <v>Makanan</v>
      </c>
      <c r="E1130" s="2" t="str">
        <f t="array" ref="E1130">IF(C1130="","", IFERROR(INDEX(Barang!$E$2:$E$10001, MATCH(C1130, Barang!$B$2:$B$10001, 0)), ""))</f>
        <v>pcs</v>
      </c>
      <c r="F1130" s="10">
        <v>1</v>
      </c>
      <c r="G1130" s="11">
        <f t="array" ref="G1130">IF(C1130="","", IFERROR(INDEX(Barang!$F$2:$F$10001, MATCH(C1130, Barang!$B$2:$B$10001, 0)) * F1130, ""))</f>
        <v>1000</v>
      </c>
      <c r="H1130" s="10"/>
      <c r="J1130" s="27"/>
      <c r="K1130" s="28"/>
      <c r="L1130" s="28"/>
      <c r="M1130" s="28"/>
      <c r="N1130" s="28"/>
      <c r="O1130" s="25"/>
      <c r="P1130" s="29"/>
      <c r="Q1130" s="30"/>
      <c r="R1130" s="25">
        <f t="shared" si="4"/>
        <v>-1</v>
      </c>
      <c r="S1130" s="25"/>
      <c r="T1130" s="28"/>
    </row>
    <row r="1131" spans="1:20" ht="22.5" customHeight="1" x14ac:dyDescent="0.2">
      <c r="A1131" s="8">
        <v>46044</v>
      </c>
      <c r="B1131" s="2" t="str">
        <f t="array" ref="B1131">IF(C1131="","", IFERROR(INDEX(Barang!$A$2:$A$10001, MATCH(C1131, Barang!$B$2:$B$10001, 0)), "Tidak ditemukan"))</f>
        <v>EKC001</v>
      </c>
      <c r="C1131" s="2" t="s">
        <v>262</v>
      </c>
      <c r="D1131" s="2" t="str">
        <f t="array" ref="D1131">IF(C1131="","", IFERROR(INDEX(Barang!$C$2:$C$10001, MATCH(C1131, Barang!$B$2:$B$10001, 0)), ""))</f>
        <v>Sabun</v>
      </c>
      <c r="E1131" s="2" t="str">
        <f t="array" ref="E1131">IF(C1131="","", IFERROR(INDEX(Barang!$E$2:$E$10001, MATCH(C1131, Barang!$B$2:$B$10001, 0)), ""))</f>
        <v>pcs</v>
      </c>
      <c r="F1131" s="10">
        <v>1</v>
      </c>
      <c r="G1131" s="11">
        <f t="array" ref="G1131">IF(C1131="","", IFERROR(INDEX(Barang!$F$2:$F$10001, MATCH(C1131, Barang!$B$2:$B$10001, 0)) * F1131, ""))</f>
        <v>10000</v>
      </c>
      <c r="H1131" s="10"/>
      <c r="J1131" s="27"/>
      <c r="K1131" s="28"/>
      <c r="L1131" s="28"/>
      <c r="M1131" s="28"/>
      <c r="N1131" s="28"/>
      <c r="O1131" s="25"/>
      <c r="P1131" s="29"/>
      <c r="Q1131" s="30"/>
      <c r="R1131" s="25">
        <f t="shared" si="4"/>
        <v>-1</v>
      </c>
      <c r="S1131" s="25"/>
      <c r="T1131" s="28"/>
    </row>
    <row r="1132" spans="1:20" ht="22.5" customHeight="1" x14ac:dyDescent="0.2">
      <c r="A1132" s="13"/>
      <c r="B1132" s="2" t="str">
        <f t="array" ref="B1132">IF(C1132="","", IFERROR(INDEX(Barang!$A$2:$A$10001, MATCH(C1132, Barang!$B$2:$B$10001, 0)), "Tidak ditemukan"))</f>
        <v>RCK001</v>
      </c>
      <c r="C1132" s="2" t="s">
        <v>199</v>
      </c>
      <c r="D1132" s="2" t="str">
        <f t="array" ref="D1132">IF(C1132="","", IFERROR(INDEX(Barang!$C$2:$C$10001, MATCH(C1132, Barang!$B$2:$B$10001, 0)), ""))</f>
        <v>Bumbu</v>
      </c>
      <c r="E1132" s="2" t="str">
        <f t="array" ref="E1132">IF(C1132="","", IFERROR(INDEX(Barang!$E$2:$E$10001, MATCH(C1132, Barang!$B$2:$B$10001, 0)), ""))</f>
        <v>pcs</v>
      </c>
      <c r="F1132" s="10">
        <v>1</v>
      </c>
      <c r="G1132" s="11">
        <f t="array" ref="G1132">IF(C1132="","", IFERROR(INDEX(Barang!$F$2:$F$10001, MATCH(C1132, Barang!$B$2:$B$10001, 0)) * F1132, ""))</f>
        <v>2000</v>
      </c>
      <c r="H1132" s="15"/>
      <c r="J1132" s="27"/>
      <c r="K1132" s="28"/>
      <c r="L1132" s="28"/>
      <c r="M1132" s="28"/>
      <c r="N1132" s="28"/>
      <c r="O1132" s="25"/>
      <c r="P1132" s="29"/>
      <c r="Q1132" s="30"/>
      <c r="R1132" s="25">
        <f t="shared" si="4"/>
        <v>-1</v>
      </c>
      <c r="S1132" s="25"/>
      <c r="T1132" s="28"/>
    </row>
    <row r="1133" spans="1:20" ht="22.5" customHeight="1" x14ac:dyDescent="0.2">
      <c r="A1133" s="8"/>
      <c r="B1133" s="2" t="str">
        <f t="array" ref="B1133">IF(C1133="","", IFERROR(INDEX(Barang!$A$2:$A$10001, MATCH(C1133, Barang!$B$2:$B$10001, 0)), "Tidak ditemukan"))</f>
        <v>SBE001</v>
      </c>
      <c r="C1133" s="2" t="s">
        <v>237</v>
      </c>
      <c r="D1133" s="2" t="str">
        <f t="array" ref="D1133">IF(C1133="","", IFERROR(INDEX(Barang!$C$2:$C$10001, MATCH(C1133, Barang!$B$2:$B$10001, 0)), ""))</f>
        <v>Detergen</v>
      </c>
      <c r="E1133" s="2" t="str">
        <f t="array" ref="E1133">IF(C1133="","", IFERROR(INDEX(Barang!$E$2:$E$10001, MATCH(C1133, Barang!$B$2:$B$10001, 0)), ""))</f>
        <v>pcs</v>
      </c>
      <c r="F1133" s="10">
        <v>1</v>
      </c>
      <c r="G1133" s="11">
        <f t="array" ref="G1133">IF(C1133="","", IFERROR(INDEX(Barang!$F$2:$F$10001, MATCH(C1133, Barang!$B$2:$B$10001, 0)) * F1133, ""))</f>
        <v>2000</v>
      </c>
      <c r="H1133" s="10"/>
      <c r="J1133" s="27"/>
      <c r="K1133" s="28"/>
      <c r="L1133" s="28"/>
      <c r="M1133" s="28"/>
      <c r="N1133" s="28"/>
      <c r="O1133" s="25"/>
      <c r="P1133" s="29"/>
      <c r="Q1133" s="30"/>
      <c r="R1133" s="25">
        <f t="shared" si="4"/>
        <v>-1</v>
      </c>
      <c r="S1133" s="25"/>
      <c r="T1133" s="28"/>
    </row>
    <row r="1134" spans="1:20" ht="22.5" customHeight="1" x14ac:dyDescent="0.2">
      <c r="A1134" s="8"/>
      <c r="B1134" s="2" t="str">
        <f t="array" ref="B1134">IF(C1134="","", IFERROR(INDEX(Barang!$A$2:$A$10001, MATCH(C1134, Barang!$B$2:$B$10001, 0)), "Tidak ditemukan"))</f>
        <v>CL1001</v>
      </c>
      <c r="C1134" s="2" t="s">
        <v>77</v>
      </c>
      <c r="D1134" s="2" t="str">
        <f t="array" ref="D1134">IF(C1134="","", IFERROR(INDEX(Barang!$C$2:$C$10001, MATCH(C1134, Barang!$B$2:$B$10001, 0)), ""))</f>
        <v>Makanan</v>
      </c>
      <c r="E1134" s="2" t="str">
        <f t="array" ref="E1134">IF(C1134="","", IFERROR(INDEX(Barang!$E$2:$E$10001, MATCH(C1134, Barang!$B$2:$B$10001, 0)), ""))</f>
        <v>pcs</v>
      </c>
      <c r="F1134" s="10">
        <v>4</v>
      </c>
      <c r="G1134" s="11">
        <f t="array" ref="G1134">IF(C1134="","", IFERROR(INDEX(Barang!$F$2:$F$10001, MATCH(C1134, Barang!$B$2:$B$10001, 0)) * F1134, ""))</f>
        <v>4000</v>
      </c>
      <c r="H1134" s="10"/>
      <c r="J1134" s="27"/>
      <c r="K1134" s="28"/>
      <c r="L1134" s="28"/>
      <c r="M1134" s="28"/>
      <c r="N1134" s="28"/>
      <c r="O1134" s="25"/>
      <c r="P1134" s="29"/>
      <c r="Q1134" s="30"/>
      <c r="R1134" s="25">
        <f t="shared" si="4"/>
        <v>-4</v>
      </c>
      <c r="S1134" s="25"/>
      <c r="T1134" s="28"/>
    </row>
    <row r="1135" spans="1:20" ht="22.5" customHeight="1" x14ac:dyDescent="0.2">
      <c r="A1135" s="13"/>
      <c r="B1135" s="2" t="str">
        <f t="array" ref="B1135">IF(C1135="","", IFERROR(INDEX(Barang!$A$2:$A$10001, MATCH(C1135, Barang!$B$2:$B$10001, 0)), "Tidak ditemukan"))</f>
        <v>MKH001</v>
      </c>
      <c r="C1135" s="2" t="s">
        <v>118</v>
      </c>
      <c r="D1135" s="2" t="str">
        <f t="array" ref="D1135">IF(C1135="","", IFERROR(INDEX(Barang!$C$2:$C$10001, MATCH(C1135, Barang!$B$2:$B$10001, 0)), ""))</f>
        <v>Makanan</v>
      </c>
      <c r="E1135" s="2" t="str">
        <f t="array" ref="E1135">IF(C1135="","", IFERROR(INDEX(Barang!$E$2:$E$10001, MATCH(C1135, Barang!$B$2:$B$10001, 0)), ""))</f>
        <v>pcs</v>
      </c>
      <c r="F1135" s="10">
        <v>40</v>
      </c>
      <c r="G1135" s="11">
        <f t="array" ref="G1135">IF(C1135="","", IFERROR(INDEX(Barang!$F$2:$F$10001, MATCH(C1135, Barang!$B$2:$B$10001, 0)) * F1135, ""))</f>
        <v>140000</v>
      </c>
      <c r="H1135" s="15"/>
      <c r="J1135" s="27"/>
      <c r="K1135" s="28"/>
      <c r="L1135" s="28"/>
      <c r="M1135" s="28"/>
      <c r="N1135" s="28"/>
      <c r="O1135" s="25"/>
      <c r="P1135" s="29"/>
      <c r="Q1135" s="30"/>
      <c r="R1135" s="25">
        <f t="shared" si="4"/>
        <v>-40</v>
      </c>
      <c r="S1135" s="25"/>
      <c r="T1135" s="28"/>
    </row>
    <row r="1136" spans="1:20" ht="22.5" customHeight="1" x14ac:dyDescent="0.2">
      <c r="A1136" s="8"/>
      <c r="B1136" s="2" t="str">
        <f t="array" ref="B1136">IF(C1136="","", IFERROR(INDEX(Barang!$A$2:$A$10001, MATCH(C1136, Barang!$B$2:$B$10001, 0)), "Tidak ditemukan"))</f>
        <v>DSO001</v>
      </c>
      <c r="C1136" s="2" t="s">
        <v>133</v>
      </c>
      <c r="D1136" s="2" t="str">
        <f t="array" ref="D1136">IF(C1136="","", IFERROR(INDEX(Barang!$C$2:$C$10001, MATCH(C1136, Barang!$B$2:$B$10001, 0)), ""))</f>
        <v>Bumbu</v>
      </c>
      <c r="E1136" s="2" t="str">
        <f t="array" ref="E1136">IF(C1136="","", IFERROR(INDEX(Barang!$E$2:$E$10001, MATCH(C1136, Barang!$B$2:$B$10001, 0)), ""))</f>
        <v>pcs</v>
      </c>
      <c r="F1136" s="10">
        <v>1</v>
      </c>
      <c r="G1136" s="11">
        <f t="array" ref="G1136">IF(C1136="","", IFERROR(INDEX(Barang!$F$2:$F$10001, MATCH(C1136, Barang!$B$2:$B$10001, 0)) * F1136, ""))</f>
        <v>3500</v>
      </c>
      <c r="H1136" s="10"/>
      <c r="J1136" s="27"/>
      <c r="K1136" s="28"/>
      <c r="L1136" s="28"/>
      <c r="M1136" s="28"/>
      <c r="N1136" s="28"/>
      <c r="O1136" s="25"/>
      <c r="P1136" s="29"/>
      <c r="Q1136" s="30"/>
      <c r="R1136" s="25">
        <f t="shared" si="4"/>
        <v>-1</v>
      </c>
      <c r="S1136" s="25"/>
      <c r="T1136" s="28"/>
    </row>
    <row r="1137" spans="1:20" ht="22.5" customHeight="1" x14ac:dyDescent="0.2">
      <c r="A1137" s="8"/>
      <c r="B1137" s="2" t="str">
        <f t="array" ref="B1137">IF(C1137="","", IFERROR(INDEX(Barang!$A$2:$A$10001, MATCH(C1137, Barang!$B$2:$B$10001, 0)), "Tidak ditemukan"))</f>
        <v>GRR001</v>
      </c>
      <c r="C1137" s="2" t="s">
        <v>141</v>
      </c>
      <c r="D1137" s="2" t="str">
        <f t="array" ref="D1137">IF(C1137="","", IFERROR(INDEX(Barang!$C$2:$C$10001, MATCH(C1137, Barang!$B$2:$B$10001, 0)), ""))</f>
        <v>Makanan</v>
      </c>
      <c r="E1137" s="2" t="str">
        <f t="array" ref="E1137">IF(C1137="","", IFERROR(INDEX(Barang!$E$2:$E$10001, MATCH(C1137, Barang!$B$2:$B$10001, 0)), ""))</f>
        <v>pcs</v>
      </c>
      <c r="F1137" s="10">
        <v>9</v>
      </c>
      <c r="G1137" s="11">
        <f t="array" ref="G1137">IF(C1137="","", IFERROR(INDEX(Barang!$F$2:$F$10001, MATCH(C1137, Barang!$B$2:$B$10001, 0)) * F1137, ""))</f>
        <v>4500</v>
      </c>
      <c r="H1137" s="10"/>
      <c r="J1137" s="27"/>
      <c r="K1137" s="28"/>
      <c r="L1137" s="28"/>
      <c r="M1137" s="28"/>
      <c r="N1137" s="28"/>
      <c r="O1137" s="25"/>
      <c r="P1137" s="29"/>
      <c r="Q1137" s="30"/>
      <c r="R1137" s="25">
        <f t="shared" si="4"/>
        <v>-9</v>
      </c>
      <c r="S1137" s="25"/>
      <c r="T1137" s="28"/>
    </row>
    <row r="1138" spans="1:20" ht="22.5" customHeight="1" x14ac:dyDescent="0.2">
      <c r="A1138" s="13"/>
      <c r="B1138" s="2" t="str">
        <f t="array" ref="B1138">IF(C1138="","", IFERROR(INDEX(Barang!$A$2:$A$10001, MATCH(C1138, Barang!$B$2:$B$10001, 0)), "Tidak ditemukan"))</f>
        <v>DLN02</v>
      </c>
      <c r="C1138" s="2" t="s">
        <v>493</v>
      </c>
      <c r="D1138" s="2" t="str">
        <f t="array" ref="D1138">IF(C1138="","", IFERROR(INDEX(Barang!$C$2:$C$10001, MATCH(C1138, Barang!$B$2:$B$10001, 0)), ""))</f>
        <v>Makanan</v>
      </c>
      <c r="E1138" s="2" t="str">
        <f t="array" ref="E1138">IF(C1138="","", IFERROR(INDEX(Barang!$E$2:$E$10001, MATCH(C1138, Barang!$B$2:$B$10001, 0)), ""))</f>
        <v>pcs</v>
      </c>
      <c r="F1138" s="10">
        <v>1</v>
      </c>
      <c r="G1138" s="11">
        <f t="array" ref="G1138">IF(C1138="","", IFERROR(INDEX(Barang!$F$2:$F$10001, MATCH(C1138, Barang!$B$2:$B$10001, 0)) * F1138, ""))</f>
        <v>2000</v>
      </c>
      <c r="H1138" s="15"/>
      <c r="J1138" s="27"/>
      <c r="K1138" s="28"/>
      <c r="L1138" s="28"/>
      <c r="M1138" s="28"/>
      <c r="N1138" s="28"/>
      <c r="O1138" s="25"/>
      <c r="P1138" s="29"/>
      <c r="Q1138" s="30"/>
      <c r="R1138" s="25">
        <f t="shared" si="4"/>
        <v>-1</v>
      </c>
      <c r="S1138" s="25"/>
      <c r="T1138" s="28"/>
    </row>
    <row r="1139" spans="1:20" ht="22.5" customHeight="1" x14ac:dyDescent="0.2">
      <c r="A1139" s="8"/>
      <c r="B1139" s="2" t="str">
        <f t="array" ref="B1139">IF(C1139="","", IFERROR(INDEX(Barang!$A$2:$A$10001, MATCH(C1139, Barang!$B$2:$B$10001, 0)), "Tidak ditemukan"))</f>
        <v>POK001</v>
      </c>
      <c r="C1139" s="2" t="s">
        <v>1031</v>
      </c>
      <c r="D1139" s="2" t="str">
        <f t="array" ref="D1139">IF(C1139="","", IFERROR(INDEX(Barang!$C$2:$C$10001, MATCH(C1139, Barang!$B$2:$B$10001, 0)), ""))</f>
        <v>Makanan</v>
      </c>
      <c r="E1139" s="2" t="str">
        <f t="array" ref="E1139">IF(C1139="","", IFERROR(INDEX(Barang!$E$2:$E$10001, MATCH(C1139, Barang!$B$2:$B$10001, 0)), ""))</f>
        <v>pcs</v>
      </c>
      <c r="F1139" s="10">
        <v>10</v>
      </c>
      <c r="G1139" s="11">
        <f t="array" ref="G1139">IF(C1139="","", IFERROR(INDEX(Barang!$F$2:$F$10001, MATCH(C1139, Barang!$B$2:$B$10001, 0)) * F1139, ""))</f>
        <v>5000</v>
      </c>
      <c r="H1139" s="10"/>
      <c r="J1139" s="27"/>
      <c r="K1139" s="28"/>
      <c r="L1139" s="28"/>
      <c r="M1139" s="28"/>
      <c r="N1139" s="28"/>
      <c r="O1139" s="25"/>
      <c r="P1139" s="29"/>
      <c r="Q1139" s="30"/>
      <c r="R1139" s="25">
        <f t="shared" si="4"/>
        <v>-10</v>
      </c>
      <c r="S1139" s="25"/>
      <c r="T1139" s="28"/>
    </row>
    <row r="1140" spans="1:20" ht="22.5" customHeight="1" x14ac:dyDescent="0.2">
      <c r="A1140" s="8"/>
      <c r="B1140" s="2" t="str">
        <f t="array" ref="B1140">IF(C1140="","", IFERROR(INDEX(Barang!$A$2:$A$10001, MATCH(C1140, Barang!$B$2:$B$10001, 0)), "Tidak ditemukan"))</f>
        <v>YP1001</v>
      </c>
      <c r="C1140" s="2" t="s">
        <v>110</v>
      </c>
      <c r="D1140" s="2" t="str">
        <f t="array" ref="D1140">IF(C1140="","", IFERROR(INDEX(Barang!$C$2:$C$10001, MATCH(C1140, Barang!$B$2:$B$10001, 0)), ""))</f>
        <v>Makanan</v>
      </c>
      <c r="E1140" s="2" t="str">
        <f t="array" ref="E1140">IF(C1140="","", IFERROR(INDEX(Barang!$E$2:$E$10001, MATCH(C1140, Barang!$B$2:$B$10001, 0)), ""))</f>
        <v>pcs</v>
      </c>
      <c r="F1140" s="10">
        <v>1</v>
      </c>
      <c r="G1140" s="11">
        <f t="array" ref="G1140">IF(C1140="","", IFERROR(INDEX(Barang!$F$2:$F$10001, MATCH(C1140, Barang!$B$2:$B$10001, 0)) * F1140, ""))</f>
        <v>1000</v>
      </c>
      <c r="H1140" s="10"/>
      <c r="J1140" s="27"/>
      <c r="K1140" s="28"/>
      <c r="L1140" s="28"/>
      <c r="M1140" s="28"/>
      <c r="N1140" s="28"/>
      <c r="O1140" s="25"/>
      <c r="P1140" s="29"/>
      <c r="Q1140" s="30"/>
      <c r="R1140" s="25">
        <f t="shared" si="4"/>
        <v>-1</v>
      </c>
      <c r="S1140" s="25"/>
      <c r="T1140" s="28"/>
    </row>
    <row r="1141" spans="1:20" ht="22.5" customHeight="1" x14ac:dyDescent="0.2">
      <c r="A1141" s="13"/>
      <c r="B1141" s="2" t="str">
        <f t="array" ref="B1141">IF(C1141="","", IFERROR(INDEX(Barang!$A$2:$A$10001, MATCH(C1141, Barang!$B$2:$B$10001, 0)), "Tidak ditemukan"))</f>
        <v>FTG001</v>
      </c>
      <c r="C1141" s="2" t="s">
        <v>249</v>
      </c>
      <c r="D1141" s="2" t="str">
        <f t="array" ref="D1141">IF(C1141="","", IFERROR(INDEX(Barang!$C$2:$C$10001, MATCH(C1141, Barang!$B$2:$B$10001, 0)), ""))</f>
        <v>Makanan</v>
      </c>
      <c r="E1141" s="2" t="str">
        <f t="array" ref="E1141">IF(C1141="","", IFERROR(INDEX(Barang!$E$2:$E$10001, MATCH(C1141, Barang!$B$2:$B$10001, 0)), ""))</f>
        <v>pcs</v>
      </c>
      <c r="F1141" s="10">
        <v>1</v>
      </c>
      <c r="G1141" s="11">
        <f t="array" ref="G1141">IF(C1141="","", IFERROR(INDEX(Barang!$F$2:$F$10001, MATCH(C1141, Barang!$B$2:$B$10001, 0)) * F1141, ""))</f>
        <v>2000</v>
      </c>
      <c r="H1141" s="15"/>
      <c r="J1141" s="27"/>
      <c r="K1141" s="28"/>
      <c r="L1141" s="28"/>
      <c r="M1141" s="28"/>
      <c r="N1141" s="28"/>
      <c r="O1141" s="25"/>
      <c r="P1141" s="29"/>
      <c r="Q1141" s="30"/>
      <c r="R1141" s="25">
        <f t="shared" si="4"/>
        <v>-1</v>
      </c>
      <c r="S1141" s="25"/>
      <c r="T1141" s="28"/>
    </row>
    <row r="1142" spans="1:20" ht="22.5" customHeight="1" x14ac:dyDescent="0.2">
      <c r="A1142" s="8"/>
      <c r="B1142" s="2" t="str">
        <f t="array" ref="B1142">IF(C1142="","", IFERROR(INDEX(Barang!$A$2:$A$10001, MATCH(C1142, Barang!$B$2:$B$10001, 0)), "Tidak ditemukan"))</f>
        <v>BKT001</v>
      </c>
      <c r="C1142" s="2" t="s">
        <v>649</v>
      </c>
      <c r="D1142" s="2" t="str">
        <f t="array" ref="D1142">IF(C1142="","", IFERROR(INDEX(Barang!$C$2:$C$10001, MATCH(C1142, Barang!$B$2:$B$10001, 0)), ""))</f>
        <v>Makanan</v>
      </c>
      <c r="E1142" s="2" t="str">
        <f t="array" ref="E1142">IF(C1142="","", IFERROR(INDEX(Barang!$E$2:$E$10001, MATCH(C1142, Barang!$B$2:$B$10001, 0)), ""))</f>
        <v>pcs</v>
      </c>
      <c r="F1142" s="10">
        <v>1</v>
      </c>
      <c r="G1142" s="11">
        <f t="array" ref="G1142">IF(C1142="","", IFERROR(INDEX(Barang!$F$2:$F$10001, MATCH(C1142, Barang!$B$2:$B$10001, 0)) * F1142, ""))</f>
        <v>500</v>
      </c>
      <c r="H1142" s="10"/>
      <c r="J1142" s="27"/>
      <c r="K1142" s="28"/>
      <c r="L1142" s="28"/>
      <c r="M1142" s="28"/>
      <c r="N1142" s="28"/>
      <c r="O1142" s="25"/>
      <c r="P1142" s="29"/>
      <c r="Q1142" s="30"/>
      <c r="R1142" s="25">
        <f t="shared" si="4"/>
        <v>-1</v>
      </c>
      <c r="S1142" s="25"/>
      <c r="T1142" s="28"/>
    </row>
    <row r="1143" spans="1:20" ht="22.5" customHeight="1" x14ac:dyDescent="0.2">
      <c r="A1143" s="8"/>
      <c r="B1143" s="2" t="str">
        <f t="array" ref="B1143">IF(C1143="","", IFERROR(INDEX(Barang!$A$2:$A$10001, MATCH(C1143, Barang!$B$2:$B$10001, 0)), "Tidak ditemukan"))</f>
        <v>MGR001</v>
      </c>
      <c r="C1143" s="2" t="s">
        <v>116</v>
      </c>
      <c r="D1143" s="2" t="str">
        <f t="array" ref="D1143">IF(C1143="","", IFERROR(INDEX(Barang!$C$2:$C$10001, MATCH(C1143, Barang!$B$2:$B$10001, 0)), ""))</f>
        <v>Makanan</v>
      </c>
      <c r="E1143" s="2" t="str">
        <f t="array" ref="E1143">IF(C1143="","", IFERROR(INDEX(Barang!$E$2:$E$10001, MATCH(C1143, Barang!$B$2:$B$10001, 0)), ""))</f>
        <v>pcs</v>
      </c>
      <c r="F1143" s="10">
        <v>30</v>
      </c>
      <c r="G1143" s="11">
        <f t="array" ref="G1143">IF(C1143="","", IFERROR(INDEX(Barang!$F$2:$F$10001, MATCH(C1143, Barang!$B$2:$B$10001, 0)) * F1143, ""))</f>
        <v>105000</v>
      </c>
      <c r="H1143" s="10"/>
      <c r="J1143" s="27"/>
      <c r="K1143" s="28"/>
      <c r="L1143" s="28"/>
      <c r="M1143" s="28"/>
      <c r="N1143" s="28"/>
      <c r="O1143" s="25"/>
      <c r="P1143" s="29"/>
      <c r="Q1143" s="30"/>
      <c r="R1143" s="25">
        <f t="shared" si="4"/>
        <v>-30</v>
      </c>
      <c r="S1143" s="25"/>
      <c r="T1143" s="28"/>
    </row>
    <row r="1144" spans="1:20" ht="22.5" customHeight="1" x14ac:dyDescent="0.2">
      <c r="A1144" s="13"/>
      <c r="B1144" s="2" t="str">
        <f t="array" ref="B1144">IF(C1144="","", IFERROR(INDEX(Barang!$A$2:$A$10001, MATCH(C1144, Barang!$B$2:$B$10001, 0)), "Tidak ditemukan"))</f>
        <v>SG10.001</v>
      </c>
      <c r="C1144" s="2" t="s">
        <v>633</v>
      </c>
      <c r="D1144" s="2" t="str">
        <f t="array" ref="D1144">IF(C1144="","", IFERROR(INDEX(Barang!$C$2:$C$10001, MATCH(C1144, Barang!$B$2:$B$10001, 0)), ""))</f>
        <v>Makanan</v>
      </c>
      <c r="E1144" s="2" t="str">
        <f t="array" ref="E1144">IF(C1144="","", IFERROR(INDEX(Barang!$E$2:$E$10001, MATCH(C1144, Barang!$B$2:$B$10001, 0)), ""))</f>
        <v>pcs</v>
      </c>
      <c r="F1144" s="10">
        <v>1</v>
      </c>
      <c r="G1144" s="11">
        <f t="array" ref="G1144">IF(C1144="","", IFERROR(INDEX(Barang!$F$2:$F$10001, MATCH(C1144, Barang!$B$2:$B$10001, 0)) * F1144, ""))</f>
        <v>10000</v>
      </c>
      <c r="H1144" s="15"/>
      <c r="J1144" s="27"/>
      <c r="K1144" s="28"/>
      <c r="L1144" s="28"/>
      <c r="M1144" s="28"/>
      <c r="N1144" s="28"/>
      <c r="O1144" s="25"/>
      <c r="P1144" s="29"/>
      <c r="Q1144" s="30"/>
      <c r="R1144" s="25">
        <f t="shared" si="4"/>
        <v>-1</v>
      </c>
      <c r="S1144" s="25"/>
      <c r="T1144" s="28"/>
    </row>
    <row r="1145" spans="1:20" ht="22.5" customHeight="1" x14ac:dyDescent="0.2">
      <c r="A1145" s="8"/>
      <c r="B1145" s="2" t="str">
        <f t="array" ref="B1145">IF(C1145="","", IFERROR(INDEX(Barang!$A$2:$A$10001, MATCH(C1145, Barang!$B$2:$B$10001, 0)), "Tidak ditemukan"))</f>
        <v>GSB002</v>
      </c>
      <c r="C1145" s="2" t="s">
        <v>65</v>
      </c>
      <c r="D1145" s="2" t="str">
        <f t="array" ref="D1145">IF(C1145="","", IFERROR(INDEX(Barang!$C$2:$C$10001, MATCH(C1145, Barang!$B$2:$B$10001, 0)), ""))</f>
        <v>Makanan</v>
      </c>
      <c r="E1145" s="2" t="str">
        <f t="array" ref="E1145">IF(C1145="","", IFERROR(INDEX(Barang!$E$2:$E$10001, MATCH(C1145, Barang!$B$2:$B$10001, 0)), ""))</f>
        <v>pcs</v>
      </c>
      <c r="F1145" s="10">
        <v>2</v>
      </c>
      <c r="G1145" s="11">
        <f t="array" ref="G1145">IF(C1145="","", IFERROR(INDEX(Barang!$F$2:$F$10001, MATCH(C1145, Barang!$B$2:$B$10001, 0)) * F1145, ""))</f>
        <v>13000</v>
      </c>
      <c r="H1145" s="10"/>
      <c r="J1145" s="27"/>
      <c r="K1145" s="28"/>
      <c r="L1145" s="28"/>
      <c r="M1145" s="28"/>
      <c r="N1145" s="28"/>
      <c r="O1145" s="25"/>
      <c r="P1145" s="29"/>
      <c r="Q1145" s="30"/>
      <c r="R1145" s="25">
        <f t="shared" si="4"/>
        <v>-2</v>
      </c>
      <c r="S1145" s="25"/>
      <c r="T1145" s="28"/>
    </row>
    <row r="1146" spans="1:20" ht="22.5" customHeight="1" x14ac:dyDescent="0.2">
      <c r="A1146" s="8"/>
      <c r="B1146" s="2" t="str">
        <f t="array" ref="B1146">IF(C1146="","", IFERROR(INDEX(Barang!$A$2:$A$10001, MATCH(C1146, Barang!$B$2:$B$10001, 0)), "Tidak ditemukan"))</f>
        <v>IDM002</v>
      </c>
      <c r="C1146" s="2" t="s">
        <v>36</v>
      </c>
      <c r="D1146" s="2" t="str">
        <f t="array" ref="D1146">IF(C1146="","", IFERROR(INDEX(Barang!$C$2:$C$10001, MATCH(C1146, Barang!$B$2:$B$10001, 0)), ""))</f>
        <v>Minuman</v>
      </c>
      <c r="E1146" s="2" t="str">
        <f t="array" ref="E1146">IF(C1146="","", IFERROR(INDEX(Barang!$E$2:$E$10001, MATCH(C1146, Barang!$B$2:$B$10001, 0)), ""))</f>
        <v>pcs</v>
      </c>
      <c r="F1146" s="10">
        <v>6</v>
      </c>
      <c r="G1146" s="11">
        <f t="array" ref="G1146">IF(C1146="","", IFERROR(INDEX(Barang!$F$2:$F$10001, MATCH(C1146, Barang!$B$2:$B$10001, 0)) * F1146, ""))</f>
        <v>9000</v>
      </c>
      <c r="H1146" s="10"/>
      <c r="J1146" s="27"/>
      <c r="K1146" s="28"/>
      <c r="L1146" s="28"/>
      <c r="M1146" s="28"/>
      <c r="N1146" s="28"/>
      <c r="O1146" s="25"/>
      <c r="P1146" s="29"/>
      <c r="Q1146" s="30"/>
      <c r="R1146" s="25">
        <f t="shared" si="4"/>
        <v>-6</v>
      </c>
      <c r="S1146" s="25"/>
      <c r="T1146" s="28"/>
    </row>
    <row r="1147" spans="1:20" ht="22.5" customHeight="1" x14ac:dyDescent="0.2">
      <c r="A1147" s="13"/>
      <c r="B1147" s="2" t="str">
        <f t="array" ref="B1147">IF(C1147="","", IFERROR(INDEX(Barang!$A$2:$A$10001, MATCH(C1147, Barang!$B$2:$B$10001, 0)), "Tidak ditemukan"))</f>
        <v>RTP001</v>
      </c>
      <c r="C1147" s="2" t="s">
        <v>534</v>
      </c>
      <c r="D1147" s="2" t="str">
        <f t="array" ref="D1147">IF(C1147="","", IFERROR(INDEX(Barang!$C$2:$C$10001, MATCH(C1147, Barang!$B$2:$B$10001, 0)), ""))</f>
        <v>Makanan</v>
      </c>
      <c r="E1147" s="2" t="str">
        <f t="array" ref="E1147">IF(C1147="","", IFERROR(INDEX(Barang!$E$2:$E$10001, MATCH(C1147, Barang!$B$2:$B$10001, 0)), ""))</f>
        <v>pcs</v>
      </c>
      <c r="F1147" s="10">
        <v>2</v>
      </c>
      <c r="G1147" s="11">
        <f t="array" ref="G1147">IF(C1147="","", IFERROR(INDEX(Barang!$F$2:$F$10001, MATCH(C1147, Barang!$B$2:$B$10001, 0)) * F1147, ""))</f>
        <v>4000</v>
      </c>
      <c r="H1147" s="15"/>
      <c r="J1147" s="27"/>
      <c r="K1147" s="28"/>
      <c r="L1147" s="28"/>
      <c r="M1147" s="28"/>
      <c r="N1147" s="28"/>
      <c r="O1147" s="25"/>
      <c r="P1147" s="29"/>
      <c r="Q1147" s="30"/>
      <c r="R1147" s="25">
        <f t="shared" si="4"/>
        <v>-2</v>
      </c>
      <c r="S1147" s="25"/>
      <c r="T1147" s="28"/>
    </row>
    <row r="1148" spans="1:20" ht="22.5" customHeight="1" x14ac:dyDescent="0.2">
      <c r="A1148" s="8"/>
      <c r="B1148" s="2" t="str">
        <f t="array" ref="B1148">IF(C1148="","", IFERROR(INDEX(Barang!$A$2:$A$10001, MATCH(C1148, Barang!$B$2:$B$10001, 0)), "Tidak ditemukan"))</f>
        <v>RTG001</v>
      </c>
      <c r="C1148" s="2" t="s">
        <v>595</v>
      </c>
      <c r="D1148" s="2" t="str">
        <f t="array" ref="D1148">IF(C1148="","", IFERROR(INDEX(Barang!$C$2:$C$10001, MATCH(C1148, Barang!$B$2:$B$10001, 0)), ""))</f>
        <v>Makanan</v>
      </c>
      <c r="E1148" s="2" t="str">
        <f t="array" ref="E1148">IF(C1148="","", IFERROR(INDEX(Barang!$E$2:$E$10001, MATCH(C1148, Barang!$B$2:$B$10001, 0)), ""))</f>
        <v>pcs</v>
      </c>
      <c r="F1148" s="10">
        <v>1</v>
      </c>
      <c r="G1148" s="11">
        <f t="array" ref="G1148">IF(C1148="","", IFERROR(INDEX(Barang!$F$2:$F$10001, MATCH(C1148, Barang!$B$2:$B$10001, 0)) * F1148, ""))</f>
        <v>2500</v>
      </c>
      <c r="H1148" s="10"/>
      <c r="J1148" s="27"/>
      <c r="K1148" s="28"/>
      <c r="L1148" s="28"/>
      <c r="M1148" s="28"/>
      <c r="N1148" s="28"/>
      <c r="O1148" s="25"/>
      <c r="P1148" s="29"/>
      <c r="Q1148" s="30"/>
      <c r="R1148" s="25">
        <f t="shared" si="4"/>
        <v>-1</v>
      </c>
      <c r="S1148" s="25"/>
      <c r="T1148" s="28"/>
    </row>
    <row r="1149" spans="1:20" ht="22.5" customHeight="1" x14ac:dyDescent="0.2">
      <c r="A1149" s="8">
        <v>46045</v>
      </c>
      <c r="B1149" s="2" t="str">
        <f t="array" ref="B1149">IF(C1149="","", IFERROR(INDEX(Barang!$A$2:$A$10001, MATCH(C1149, Barang!$B$2:$B$10001, 0)), "Tidak ditemukan"))</f>
        <v>DSO001</v>
      </c>
      <c r="C1149" s="2" t="s">
        <v>133</v>
      </c>
      <c r="D1149" s="2" t="str">
        <f t="array" ref="D1149">IF(C1149="","", IFERROR(INDEX(Barang!$C$2:$C$10001, MATCH(C1149, Barang!$B$2:$B$10001, 0)), ""))</f>
        <v>Bumbu</v>
      </c>
      <c r="E1149" s="2" t="str">
        <f t="array" ref="E1149">IF(C1149="","", IFERROR(INDEX(Barang!$E$2:$E$10001, MATCH(C1149, Barang!$B$2:$B$10001, 0)), ""))</f>
        <v>pcs</v>
      </c>
      <c r="F1149" s="10">
        <v>1</v>
      </c>
      <c r="G1149" s="11">
        <f t="array" ref="G1149">IF(C1149="","", IFERROR(INDEX(Barang!$F$2:$F$10001, MATCH(C1149, Barang!$B$2:$B$10001, 0)) * F1149, ""))</f>
        <v>3500</v>
      </c>
      <c r="H1149" s="10"/>
      <c r="J1149" s="27"/>
      <c r="K1149" s="28"/>
      <c r="L1149" s="28"/>
      <c r="M1149" s="28"/>
      <c r="N1149" s="28"/>
      <c r="O1149" s="25"/>
      <c r="P1149" s="29"/>
      <c r="Q1149" s="30"/>
      <c r="R1149" s="25">
        <f t="shared" si="4"/>
        <v>-1</v>
      </c>
      <c r="S1149" s="25"/>
      <c r="T1149" s="28"/>
    </row>
    <row r="1150" spans="1:20" ht="22.5" customHeight="1" x14ac:dyDescent="0.2">
      <c r="A1150" s="13"/>
      <c r="B1150" s="2" t="str">
        <f t="array" ref="B1150">IF(C1150="","", IFERROR(INDEX(Barang!$A$2:$A$10001, MATCH(C1150, Barang!$B$2:$B$10001, 0)), "Tidak ditemukan"))</f>
        <v>GRR001</v>
      </c>
      <c r="C1150" s="2" t="s">
        <v>141</v>
      </c>
      <c r="D1150" s="2" t="str">
        <f t="array" ref="D1150">IF(C1150="","", IFERROR(INDEX(Barang!$C$2:$C$10001, MATCH(C1150, Barang!$B$2:$B$10001, 0)), ""))</f>
        <v>Makanan</v>
      </c>
      <c r="E1150" s="2" t="str">
        <f t="array" ref="E1150">IF(C1150="","", IFERROR(INDEX(Barang!$E$2:$E$10001, MATCH(C1150, Barang!$B$2:$B$10001, 0)), ""))</f>
        <v>pcs</v>
      </c>
      <c r="F1150" s="10">
        <v>6</v>
      </c>
      <c r="G1150" s="11">
        <f t="array" ref="G1150">IF(C1150="","", IFERROR(INDEX(Barang!$F$2:$F$10001, MATCH(C1150, Barang!$B$2:$B$10001, 0)) * F1150, ""))</f>
        <v>3000</v>
      </c>
      <c r="H1150" s="15"/>
      <c r="J1150" s="27"/>
      <c r="K1150" s="28"/>
      <c r="L1150" s="28"/>
      <c r="M1150" s="28"/>
      <c r="N1150" s="28"/>
      <c r="O1150" s="25"/>
      <c r="P1150" s="29"/>
      <c r="Q1150" s="30"/>
      <c r="R1150" s="25">
        <f t="shared" si="4"/>
        <v>-6</v>
      </c>
      <c r="S1150" s="25"/>
      <c r="T1150" s="28"/>
    </row>
    <row r="1151" spans="1:20" ht="22.5" customHeight="1" x14ac:dyDescent="0.2">
      <c r="A1151" s="8"/>
      <c r="B1151" s="2" t="str">
        <f t="array" ref="B1151">IF(C1151="","", IFERROR(INDEX(Barang!$A$2:$A$10001, MATCH(C1151, Barang!$B$2:$B$10001, 0)), "Tidak ditemukan"))</f>
        <v>TLR2</v>
      </c>
      <c r="C1151" s="2" t="s">
        <v>135</v>
      </c>
      <c r="D1151" s="2" t="str">
        <f t="array" ref="D1151">IF(C1151="","", IFERROR(INDEX(Barang!$C$2:$C$10001, MATCH(C1151, Barang!$B$2:$B$10001, 0)), ""))</f>
        <v>Sembako</v>
      </c>
      <c r="E1151" s="2" t="str">
        <f t="array" ref="E1151">IF(C1151="","", IFERROR(INDEX(Barang!$E$2:$E$10001, MATCH(C1151, Barang!$B$2:$B$10001, 0)), ""))</f>
        <v>kg</v>
      </c>
      <c r="F1151" s="10">
        <v>10</v>
      </c>
      <c r="G1151" s="11">
        <f t="array" ref="G1151">IF(C1151="","", IFERROR(INDEX(Barang!$F$2:$F$10001, MATCH(C1151, Barang!$B$2:$B$10001, 0)) * F1151, ""))</f>
        <v>155000</v>
      </c>
      <c r="H1151" s="10"/>
      <c r="J1151" s="27"/>
      <c r="K1151" s="28"/>
      <c r="L1151" s="28"/>
      <c r="M1151" s="28"/>
      <c r="N1151" s="28"/>
      <c r="O1151" s="25"/>
      <c r="P1151" s="29"/>
      <c r="Q1151" s="30"/>
      <c r="R1151" s="25">
        <f t="shared" si="4"/>
        <v>-10</v>
      </c>
      <c r="S1151" s="25"/>
      <c r="T1151" s="28"/>
    </row>
    <row r="1152" spans="1:20" ht="22.5" customHeight="1" x14ac:dyDescent="0.2">
      <c r="A1152" s="8"/>
      <c r="B1152" s="2" t="str">
        <f t="array" ref="B1152">IF(C1152="","", IFERROR(INDEX(Barang!$A$2:$A$10001, MATCH(C1152, Barang!$B$2:$B$10001, 0)), "Tidak ditemukan"))</f>
        <v>PLS002</v>
      </c>
      <c r="C1152" s="2" t="s">
        <v>56</v>
      </c>
      <c r="D1152" s="2" t="str">
        <f t="array" ref="D1152">IF(C1152="","", IFERROR(INDEX(Barang!$C$2:$C$10001, MATCH(C1152, Barang!$B$2:$B$10001, 0)), ""))</f>
        <v>Makanan</v>
      </c>
      <c r="E1152" s="2" t="str">
        <f t="array" ref="E1152">IF(C1152="","", IFERROR(INDEX(Barang!$E$2:$E$10001, MATCH(C1152, Barang!$B$2:$B$10001, 0)), ""))</f>
        <v>pcs</v>
      </c>
      <c r="F1152" s="10">
        <v>4</v>
      </c>
      <c r="G1152" s="11">
        <f t="array" ref="G1152">IF(C1152="","", IFERROR(INDEX(Barang!$F$2:$F$10001, MATCH(C1152, Barang!$B$2:$B$10001, 0)) * F1152, ""))</f>
        <v>4000</v>
      </c>
      <c r="H1152" s="10"/>
      <c r="J1152" s="27"/>
      <c r="K1152" s="28"/>
      <c r="L1152" s="28"/>
      <c r="M1152" s="28"/>
      <c r="N1152" s="28"/>
      <c r="O1152" s="25"/>
      <c r="P1152" s="29"/>
      <c r="Q1152" s="30"/>
      <c r="R1152" s="25">
        <f t="shared" si="4"/>
        <v>-4</v>
      </c>
      <c r="S1152" s="25"/>
      <c r="T1152" s="28"/>
    </row>
    <row r="1153" spans="1:20" ht="22.5" customHeight="1" x14ac:dyDescent="0.2">
      <c r="A1153" s="13"/>
      <c r="B1153" s="2" t="str">
        <f t="array" ref="B1153">IF(C1153="","", IFERROR(INDEX(Barang!$A$2:$A$10001, MATCH(C1153, Barang!$B$2:$B$10001, 0)), "Tidak ditemukan"))</f>
        <v>MKH001</v>
      </c>
      <c r="C1153" s="2" t="s">
        <v>118</v>
      </c>
      <c r="D1153" s="2" t="str">
        <f t="array" ref="D1153">IF(C1153="","", IFERROR(INDEX(Barang!$C$2:$C$10001, MATCH(C1153, Barang!$B$2:$B$10001, 0)), ""))</f>
        <v>Makanan</v>
      </c>
      <c r="E1153" s="2" t="str">
        <f t="array" ref="E1153">IF(C1153="","", IFERROR(INDEX(Barang!$E$2:$E$10001, MATCH(C1153, Barang!$B$2:$B$10001, 0)), ""))</f>
        <v>pcs</v>
      </c>
      <c r="F1153" s="10">
        <v>40</v>
      </c>
      <c r="G1153" s="11">
        <f t="array" ref="G1153">IF(C1153="","", IFERROR(INDEX(Barang!$F$2:$F$10001, MATCH(C1153, Barang!$B$2:$B$10001, 0)) * F1153, ""))</f>
        <v>140000</v>
      </c>
      <c r="H1153" s="15"/>
      <c r="J1153" s="27"/>
      <c r="K1153" s="28"/>
      <c r="L1153" s="28"/>
      <c r="M1153" s="28"/>
      <c r="N1153" s="28"/>
      <c r="O1153" s="25"/>
      <c r="P1153" s="29"/>
      <c r="Q1153" s="30"/>
      <c r="R1153" s="25">
        <f t="shared" si="4"/>
        <v>-40</v>
      </c>
      <c r="S1153" s="25"/>
      <c r="T1153" s="28"/>
    </row>
    <row r="1154" spans="1:20" ht="22.5" customHeight="1" x14ac:dyDescent="0.2">
      <c r="A1154" s="8"/>
      <c r="B1154" s="2" t="str">
        <f t="array" ref="B1154">IF(C1154="","", IFERROR(INDEX(Barang!$A$2:$A$10001, MATCH(C1154, Barang!$B$2:$B$10001, 0)), "Tidak ditemukan"))</f>
        <v>RTG001</v>
      </c>
      <c r="C1154" s="2" t="s">
        <v>595</v>
      </c>
      <c r="D1154" s="2" t="str">
        <f t="array" ref="D1154">IF(C1154="","", IFERROR(INDEX(Barang!$C$2:$C$10001, MATCH(C1154, Barang!$B$2:$B$10001, 0)), ""))</f>
        <v>Makanan</v>
      </c>
      <c r="E1154" s="2" t="str">
        <f t="array" ref="E1154">IF(C1154="","", IFERROR(INDEX(Barang!$E$2:$E$10001, MATCH(C1154, Barang!$B$2:$B$10001, 0)), ""))</f>
        <v>pcs</v>
      </c>
      <c r="F1154" s="10">
        <v>10</v>
      </c>
      <c r="G1154" s="11">
        <f t="array" ref="G1154">IF(C1154="","", IFERROR(INDEX(Barang!$F$2:$F$10001, MATCH(C1154, Barang!$B$2:$B$10001, 0)) * F1154, ""))</f>
        <v>25000</v>
      </c>
      <c r="H1154" s="10"/>
      <c r="J1154" s="27"/>
      <c r="K1154" s="28"/>
      <c r="L1154" s="28"/>
      <c r="M1154" s="28"/>
      <c r="N1154" s="28"/>
      <c r="O1154" s="25"/>
      <c r="P1154" s="29"/>
      <c r="Q1154" s="30"/>
      <c r="R1154" s="25">
        <f t="shared" si="4"/>
        <v>-10</v>
      </c>
      <c r="S1154" s="25"/>
      <c r="T1154" s="28"/>
    </row>
    <row r="1155" spans="1:20" ht="22.5" customHeight="1" x14ac:dyDescent="0.2">
      <c r="A1155" s="8">
        <v>46046</v>
      </c>
      <c r="B1155" s="2" t="str">
        <f t="array" ref="B1155">IF(C1155="","", IFERROR(INDEX(Barang!$A$2:$A$10001, MATCH(C1155, Barang!$B$2:$B$10001, 0)), "Tidak ditemukan"))</f>
        <v>KCP001</v>
      </c>
      <c r="C1155" s="2" t="s">
        <v>155</v>
      </c>
      <c r="D1155" s="2" t="str">
        <f t="array" ref="D1155">IF(C1155="","", IFERROR(INDEX(Barang!$C$2:$C$10001, MATCH(C1155, Barang!$B$2:$B$10001, 0)), ""))</f>
        <v>Bumbu</v>
      </c>
      <c r="E1155" s="2" t="str">
        <f t="array" ref="E1155">IF(C1155="","", IFERROR(INDEX(Barang!$E$2:$E$10001, MATCH(C1155, Barang!$B$2:$B$10001, 0)), ""))</f>
        <v>pcs</v>
      </c>
      <c r="F1155" s="10">
        <v>1</v>
      </c>
      <c r="G1155" s="11">
        <f t="array" ref="G1155">IF(C1155="","", IFERROR(INDEX(Barang!$F$2:$F$10001, MATCH(C1155, Barang!$B$2:$B$10001, 0)) * F1155, ""))</f>
        <v>2000</v>
      </c>
      <c r="H1155" s="10"/>
      <c r="J1155" s="27"/>
      <c r="K1155" s="28"/>
      <c r="L1155" s="28"/>
      <c r="M1155" s="28"/>
      <c r="N1155" s="28"/>
      <c r="O1155" s="25"/>
      <c r="P1155" s="29"/>
      <c r="Q1155" s="30"/>
      <c r="R1155" s="25">
        <f t="shared" si="4"/>
        <v>-1</v>
      </c>
      <c r="S1155" s="25"/>
      <c r="T1155" s="28"/>
    </row>
    <row r="1156" spans="1:20" ht="22.5" customHeight="1" x14ac:dyDescent="0.2">
      <c r="A1156" s="13"/>
      <c r="B1156" s="2" t="str">
        <f t="array" ref="B1156">IF(C1156="","", IFERROR(INDEX(Barang!$A$2:$A$10001, MATCH(C1156, Barang!$B$2:$B$10001, 0)), "Tidak ditemukan"))</f>
        <v>BPT1</v>
      </c>
      <c r="C1156" s="2" t="s">
        <v>23</v>
      </c>
      <c r="D1156" s="2" t="str">
        <f t="array" ref="D1156">IF(C1156="","", IFERROR(INDEX(Barang!$C$2:$C$10001, MATCH(C1156, Barang!$B$2:$B$10001, 0)), ""))</f>
        <v>Rempah</v>
      </c>
      <c r="E1156" s="2" t="str">
        <f t="array" ref="E1156">IF(C1156="","", IFERROR(INDEX(Barang!$E$2:$E$10001, MATCH(C1156, Barang!$B$2:$B$10001, 0)), ""))</f>
        <v>kg</v>
      </c>
      <c r="F1156" s="10">
        <v>10</v>
      </c>
      <c r="G1156" s="11">
        <f t="array" ref="G1156">IF(C1156="","", IFERROR(INDEX(Barang!$F$2:$F$10001, MATCH(C1156, Barang!$B$2:$B$10001, 0)) * F1156, ""))</f>
        <v>85000</v>
      </c>
      <c r="H1156" s="15"/>
      <c r="J1156" s="27"/>
      <c r="K1156" s="28"/>
      <c r="L1156" s="28"/>
      <c r="M1156" s="28"/>
      <c r="N1156" s="28"/>
      <c r="O1156" s="25"/>
      <c r="P1156" s="29"/>
      <c r="Q1156" s="30"/>
      <c r="R1156" s="25">
        <f t="shared" si="4"/>
        <v>-10</v>
      </c>
      <c r="S1156" s="25"/>
      <c r="T1156" s="28"/>
    </row>
    <row r="1157" spans="1:20" ht="22.5" customHeight="1" x14ac:dyDescent="0.2">
      <c r="A1157" s="8"/>
      <c r="B1157" s="2" t="str">
        <f t="array" ref="B1157">IF(C1157="","", IFERROR(INDEX(Barang!$A$2:$A$10001, MATCH(C1157, Barang!$B$2:$B$10001, 0)), "Tidak ditemukan"))</f>
        <v>YP500</v>
      </c>
      <c r="C1157" s="2" t="s">
        <v>19</v>
      </c>
      <c r="D1157" s="2" t="str">
        <f t="array" ref="D1157">IF(C1157="","", IFERROR(INDEX(Barang!$C$2:$C$10001, MATCH(C1157, Barang!$B$2:$B$10001, 0)), ""))</f>
        <v>Makanan</v>
      </c>
      <c r="E1157" s="2" t="str">
        <f t="array" ref="E1157">IF(C1157="","", IFERROR(INDEX(Barang!$E$2:$E$10001, MATCH(C1157, Barang!$B$2:$B$10001, 0)), ""))</f>
        <v>pcs</v>
      </c>
      <c r="F1157" s="10">
        <v>3</v>
      </c>
      <c r="G1157" s="11">
        <f t="array" ref="G1157">IF(C1157="","", IFERROR(INDEX(Barang!$F$2:$F$10001, MATCH(C1157, Barang!$B$2:$B$10001, 0)) * F1157, ""))</f>
        <v>1500</v>
      </c>
      <c r="H1157" s="10"/>
      <c r="J1157" s="27"/>
      <c r="K1157" s="28"/>
      <c r="L1157" s="28"/>
      <c r="M1157" s="28"/>
      <c r="N1157" s="28"/>
      <c r="O1157" s="25"/>
      <c r="P1157" s="29"/>
      <c r="Q1157" s="30"/>
      <c r="R1157" s="25">
        <f t="shared" si="4"/>
        <v>-3</v>
      </c>
      <c r="S1157" s="25"/>
      <c r="T1157" s="28"/>
    </row>
    <row r="1158" spans="1:20" ht="22.5" customHeight="1" x14ac:dyDescent="0.2">
      <c r="A1158" s="8"/>
      <c r="B1158" s="2" t="str">
        <f t="array" ref="B1158">IF(C1158="","", IFERROR(INDEX(Barang!$A$2:$A$10001, MATCH(C1158, Barang!$B$2:$B$10001, 0)), "Tidak ditemukan"))</f>
        <v>FTG001</v>
      </c>
      <c r="C1158" s="2" t="s">
        <v>249</v>
      </c>
      <c r="D1158" s="2" t="str">
        <f t="array" ref="D1158">IF(C1158="","", IFERROR(INDEX(Barang!$C$2:$C$10001, MATCH(C1158, Barang!$B$2:$B$10001, 0)), ""))</f>
        <v>Makanan</v>
      </c>
      <c r="E1158" s="2" t="str">
        <f t="array" ref="E1158">IF(C1158="","", IFERROR(INDEX(Barang!$E$2:$E$10001, MATCH(C1158, Barang!$B$2:$B$10001, 0)), ""))</f>
        <v>pcs</v>
      </c>
      <c r="F1158" s="10">
        <v>3</v>
      </c>
      <c r="G1158" s="11">
        <f t="array" ref="G1158">IF(C1158="","", IFERROR(INDEX(Barang!$F$2:$F$10001, MATCH(C1158, Barang!$B$2:$B$10001, 0)) * F1158, ""))</f>
        <v>6000</v>
      </c>
      <c r="H1158" s="10"/>
      <c r="J1158" s="27"/>
      <c r="K1158" s="28"/>
      <c r="L1158" s="28"/>
      <c r="M1158" s="28"/>
      <c r="N1158" s="28"/>
      <c r="O1158" s="25"/>
      <c r="P1158" s="29"/>
      <c r="Q1158" s="30"/>
      <c r="R1158" s="25">
        <f t="shared" si="4"/>
        <v>-3</v>
      </c>
      <c r="S1158" s="25"/>
      <c r="T1158" s="28"/>
    </row>
    <row r="1159" spans="1:20" ht="22.5" customHeight="1" x14ac:dyDescent="0.2">
      <c r="A1159" s="13"/>
      <c r="B1159" s="2" t="str">
        <f t="array" ref="B1159">IF(C1159="","", IFERROR(INDEX(Barang!$A$2:$A$10001, MATCH(C1159, Barang!$B$2:$B$10001, 0)), "Tidak ditemukan"))</f>
        <v>JLI02</v>
      </c>
      <c r="C1159" s="2" t="s">
        <v>392</v>
      </c>
      <c r="D1159" s="2" t="str">
        <f t="array" ref="D1159">IF(C1159="","", IFERROR(INDEX(Barang!$C$2:$C$10001, MATCH(C1159, Barang!$B$2:$B$10001, 0)), ""))</f>
        <v>Makanan</v>
      </c>
      <c r="E1159" s="2" t="str">
        <f t="array" ref="E1159">IF(C1159="","", IFERROR(INDEX(Barang!$E$2:$E$10001, MATCH(C1159, Barang!$B$2:$B$10001, 0)), ""))</f>
        <v>pcs</v>
      </c>
      <c r="F1159" s="10">
        <v>10</v>
      </c>
      <c r="G1159" s="11">
        <f t="array" ref="G1159">IF(C1159="","", IFERROR(INDEX(Barang!$F$2:$F$10001, MATCH(C1159, Barang!$B$2:$B$10001, 0)) * F1159, ""))</f>
        <v>5000</v>
      </c>
      <c r="H1159" s="15"/>
      <c r="J1159" s="27"/>
      <c r="K1159" s="28"/>
      <c r="L1159" s="28"/>
      <c r="M1159" s="28"/>
      <c r="N1159" s="28"/>
      <c r="O1159" s="25"/>
      <c r="P1159" s="29"/>
      <c r="Q1159" s="30"/>
      <c r="R1159" s="25">
        <f t="shared" si="4"/>
        <v>-10</v>
      </c>
      <c r="S1159" s="25"/>
      <c r="T1159" s="28"/>
    </row>
    <row r="1160" spans="1:20" ht="22.5" customHeight="1" x14ac:dyDescent="0.2">
      <c r="A1160" s="8"/>
      <c r="B1160" s="2" t="str">
        <f t="array" ref="B1160">IF(C1160="","", IFERROR(INDEX(Barang!$A$2:$A$10001, MATCH(C1160, Barang!$B$2:$B$10001, 0)), "Tidak ditemukan"))</f>
        <v>Tidak ditemukan</v>
      </c>
      <c r="C1160" s="2" t="s">
        <v>241</v>
      </c>
      <c r="D1160" s="2" t="str">
        <f t="array" ref="D1160">IF(C1160="","", IFERROR(INDEX(Barang!$C$2:$C$10001, MATCH(C1160, Barang!$B$2:$B$10001, 0)), ""))</f>
        <v/>
      </c>
      <c r="E1160" s="2" t="str">
        <f t="array" ref="E1160">IF(C1160="","", IFERROR(INDEX(Barang!$E$2:$E$10001, MATCH(C1160, Barang!$B$2:$B$10001, 0)), ""))</f>
        <v/>
      </c>
      <c r="F1160" s="10">
        <v>1</v>
      </c>
      <c r="G1160" s="11" t="str">
        <f t="array" ref="G1160">IF(C1160="","", IFERROR(INDEX(Barang!$F$2:$F$10001, MATCH(C1160, Barang!$B$2:$B$10001, 0)) * F1160, ""))</f>
        <v/>
      </c>
      <c r="H1160" s="10"/>
      <c r="J1160" s="27"/>
      <c r="K1160" s="28"/>
      <c r="L1160" s="28"/>
      <c r="M1160" s="28"/>
      <c r="N1160" s="28"/>
      <c r="O1160" s="25"/>
      <c r="P1160" s="29"/>
      <c r="Q1160" s="30"/>
      <c r="R1160" s="25">
        <f t="shared" si="4"/>
        <v>-1</v>
      </c>
      <c r="S1160" s="25"/>
      <c r="T1160" s="28"/>
    </row>
    <row r="1161" spans="1:20" ht="22.5" customHeight="1" x14ac:dyDescent="0.2">
      <c r="A1161" s="8"/>
      <c r="B1161" s="2" t="str">
        <f t="array" ref="B1161">IF(C1161="","", IFERROR(INDEX(Barang!$A$2:$A$10001, MATCH(C1161, Barang!$B$2:$B$10001, 0)), "Tidak ditemukan"))</f>
        <v>PTS001</v>
      </c>
      <c r="C1161" s="2" t="s">
        <v>388</v>
      </c>
      <c r="D1161" s="2" t="str">
        <f t="array" ref="D1161">IF(C1161="","", IFERROR(INDEX(Barang!$C$2:$C$10001, MATCH(C1161, Barang!$B$2:$B$10001, 0)), ""))</f>
        <v>Makanan</v>
      </c>
      <c r="E1161" s="2" t="str">
        <f t="array" ref="E1161">IF(C1161="","", IFERROR(INDEX(Barang!$E$2:$E$10001, MATCH(C1161, Barang!$B$2:$B$10001, 0)), ""))</f>
        <v>pcs</v>
      </c>
      <c r="F1161" s="10">
        <v>2</v>
      </c>
      <c r="G1161" s="11">
        <f t="array" ref="G1161">IF(C1161="","", IFERROR(INDEX(Barang!$F$2:$F$10001, MATCH(C1161, Barang!$B$2:$B$10001, 0)) * F1161, ""))</f>
        <v>4000</v>
      </c>
      <c r="H1161" s="10"/>
      <c r="J1161" s="27"/>
      <c r="K1161" s="28"/>
      <c r="L1161" s="28"/>
      <c r="M1161" s="28"/>
      <c r="N1161" s="28"/>
      <c r="O1161" s="25"/>
      <c r="P1161" s="29"/>
      <c r="Q1161" s="30"/>
      <c r="R1161" s="25">
        <f t="shared" si="4"/>
        <v>-2</v>
      </c>
      <c r="S1161" s="25"/>
      <c r="T1161" s="28"/>
    </row>
    <row r="1162" spans="1:20" ht="22.5" customHeight="1" x14ac:dyDescent="0.2">
      <c r="A1162" s="13"/>
      <c r="B1162" s="2" t="str">
        <f t="array" ref="B1162">IF(C1162="","", IFERROR(INDEX(Barang!$A$2:$A$10001, MATCH(C1162, Barang!$B$2:$B$10001, 0)), "Tidak ditemukan"))</f>
        <v>GPT001</v>
      </c>
      <c r="C1162" s="2" t="s">
        <v>52</v>
      </c>
      <c r="D1162" s="2" t="str">
        <f t="array" ref="D1162">IF(C1162="","", IFERROR(INDEX(Barang!$C$2:$C$10001, MATCH(C1162, Barang!$B$2:$B$10001, 0)), ""))</f>
        <v>Makanan</v>
      </c>
      <c r="E1162" s="2" t="str">
        <f t="array" ref="E1162">IF(C1162="","", IFERROR(INDEX(Barang!$E$2:$E$10001, MATCH(C1162, Barang!$B$2:$B$10001, 0)), ""))</f>
        <v>pcs</v>
      </c>
      <c r="F1162" s="10">
        <v>12</v>
      </c>
      <c r="G1162" s="11">
        <f t="array" ref="G1162">IF(C1162="","", IFERROR(INDEX(Barang!$F$2:$F$10001, MATCH(C1162, Barang!$B$2:$B$10001, 0)) * F1162, ""))</f>
        <v>12000</v>
      </c>
      <c r="H1162" s="15"/>
      <c r="J1162" s="27"/>
      <c r="K1162" s="28"/>
      <c r="L1162" s="28"/>
      <c r="M1162" s="28"/>
      <c r="N1162" s="28"/>
      <c r="O1162" s="25"/>
      <c r="P1162" s="29"/>
      <c r="Q1162" s="30"/>
      <c r="R1162" s="25">
        <f t="shared" si="4"/>
        <v>-12</v>
      </c>
      <c r="S1162" s="25"/>
      <c r="T1162" s="28"/>
    </row>
    <row r="1163" spans="1:20" ht="22.5" customHeight="1" x14ac:dyDescent="0.2">
      <c r="A1163" s="8"/>
      <c r="B1163" s="2" t="str">
        <f t="array" ref="B1163">IF(C1163="","", IFERROR(INDEX(Barang!$A$2:$A$10001, MATCH(C1163, Barang!$B$2:$B$10001, 0)), "Tidak ditemukan"))</f>
        <v>TLR4</v>
      </c>
      <c r="C1163" s="2" t="s">
        <v>146</v>
      </c>
      <c r="D1163" s="2" t="str">
        <f t="array" ref="D1163">IF(C1163="","", IFERROR(INDEX(Barang!$C$2:$C$10001, MATCH(C1163, Barang!$B$2:$B$10001, 0)), ""))</f>
        <v>Sembako</v>
      </c>
      <c r="E1163" s="2" t="str">
        <f t="array" ref="E1163">IF(C1163="","", IFERROR(INDEX(Barang!$E$2:$E$10001, MATCH(C1163, Barang!$B$2:$B$10001, 0)), ""))</f>
        <v>kg</v>
      </c>
      <c r="F1163" s="10">
        <v>10</v>
      </c>
      <c r="G1163" s="11">
        <f t="array" ref="G1163">IF(C1163="","", IFERROR(INDEX(Barang!$F$2:$F$10001, MATCH(C1163, Barang!$B$2:$B$10001, 0)) * F1163, ""))</f>
        <v>80000</v>
      </c>
      <c r="H1163" s="10"/>
      <c r="J1163" s="27"/>
      <c r="K1163" s="28"/>
      <c r="L1163" s="28"/>
      <c r="M1163" s="28"/>
      <c r="N1163" s="28"/>
      <c r="O1163" s="25"/>
      <c r="P1163" s="29"/>
      <c r="Q1163" s="30"/>
      <c r="R1163" s="25">
        <f t="shared" si="4"/>
        <v>-10</v>
      </c>
      <c r="S1163" s="25"/>
      <c r="T1163" s="28"/>
    </row>
    <row r="1164" spans="1:20" ht="22.5" customHeight="1" x14ac:dyDescent="0.2">
      <c r="A1164" s="8"/>
      <c r="B1164" s="2" t="str">
        <f t="array" ref="B1164">IF(C1164="","", IFERROR(INDEX(Barang!$A$2:$A$10001, MATCH(C1164, Barang!$B$2:$B$10001, 0)), "Tidak ditemukan"))</f>
        <v>TLR2</v>
      </c>
      <c r="C1164" s="2" t="s">
        <v>135</v>
      </c>
      <c r="D1164" s="2" t="str">
        <f t="array" ref="D1164">IF(C1164="","", IFERROR(INDEX(Barang!$C$2:$C$10001, MATCH(C1164, Barang!$B$2:$B$10001, 0)), ""))</f>
        <v>Sembako</v>
      </c>
      <c r="E1164" s="2" t="str">
        <f t="array" ref="E1164">IF(C1164="","", IFERROR(INDEX(Barang!$E$2:$E$10001, MATCH(C1164, Barang!$B$2:$B$10001, 0)), ""))</f>
        <v>kg</v>
      </c>
      <c r="F1164" s="10">
        <v>10</v>
      </c>
      <c r="G1164" s="11">
        <f t="array" ref="G1164">IF(C1164="","", IFERROR(INDEX(Barang!$F$2:$F$10001, MATCH(C1164, Barang!$B$2:$B$10001, 0)) * F1164, ""))</f>
        <v>155000</v>
      </c>
      <c r="H1164" s="10"/>
      <c r="J1164" s="27"/>
      <c r="K1164" s="28"/>
      <c r="L1164" s="28"/>
      <c r="M1164" s="28"/>
      <c r="N1164" s="28"/>
      <c r="O1164" s="25"/>
      <c r="P1164" s="29"/>
      <c r="Q1164" s="30"/>
      <c r="R1164" s="25">
        <f t="shared" si="4"/>
        <v>-10</v>
      </c>
      <c r="S1164" s="25"/>
      <c r="T1164" s="28"/>
    </row>
    <row r="1165" spans="1:20" ht="22.5" customHeight="1" x14ac:dyDescent="0.2">
      <c r="A1165" s="13"/>
      <c r="B1165" s="2" t="str">
        <f t="array" ref="B1165">IF(C1165="","", IFERROR(INDEX(Barang!$A$2:$A$10001, MATCH(C1165, Barang!$B$2:$B$10001, 0)), "Tidak ditemukan"))</f>
        <v>MGR001</v>
      </c>
      <c r="C1165" s="2" t="s">
        <v>116</v>
      </c>
      <c r="D1165" s="2" t="str">
        <f t="array" ref="D1165">IF(C1165="","", IFERROR(INDEX(Barang!$C$2:$C$10001, MATCH(C1165, Barang!$B$2:$B$10001, 0)), ""))</f>
        <v>Makanan</v>
      </c>
      <c r="E1165" s="2" t="str">
        <f t="array" ref="E1165">IF(C1165="","", IFERROR(INDEX(Barang!$E$2:$E$10001, MATCH(C1165, Barang!$B$2:$B$10001, 0)), ""))</f>
        <v>pcs</v>
      </c>
      <c r="F1165" s="10">
        <v>100</v>
      </c>
      <c r="G1165" s="11">
        <f t="array" ref="G1165">IF(C1165="","", IFERROR(INDEX(Barang!$F$2:$F$10001, MATCH(C1165, Barang!$B$2:$B$10001, 0)) * F1165, ""))</f>
        <v>350000</v>
      </c>
      <c r="H1165" s="15"/>
      <c r="J1165" s="27"/>
      <c r="K1165" s="28"/>
      <c r="L1165" s="28"/>
      <c r="M1165" s="28"/>
      <c r="N1165" s="28"/>
      <c r="O1165" s="25"/>
      <c r="P1165" s="29"/>
      <c r="Q1165" s="30"/>
      <c r="R1165" s="25">
        <f t="shared" si="4"/>
        <v>-100</v>
      </c>
      <c r="S1165" s="25"/>
      <c r="T1165" s="28"/>
    </row>
    <row r="1166" spans="1:20" ht="22.5" customHeight="1" x14ac:dyDescent="0.2">
      <c r="A1166" s="8"/>
      <c r="B1166" s="2" t="str">
        <f t="array" ref="B1166">IF(C1166="","", IFERROR(INDEX(Barang!$A$2:$A$10001, MATCH(C1166, Barang!$B$2:$B$10001, 0)), "Tidak ditemukan"))</f>
        <v>SDK001</v>
      </c>
      <c r="C1166" s="2" t="s">
        <v>639</v>
      </c>
      <c r="D1166" s="2" t="str">
        <f t="array" ref="D1166">IF(C1166="","", IFERROR(INDEX(Barang!$C$2:$C$10001, MATCH(C1166, Barang!$B$2:$B$10001, 0)), ""))</f>
        <v>Bumbu</v>
      </c>
      <c r="E1166" s="2" t="str">
        <f t="array" ref="E1166">IF(C1166="","", IFERROR(INDEX(Barang!$E$2:$E$10001, MATCH(C1166, Barang!$B$2:$B$10001, 0)), ""))</f>
        <v>pcs</v>
      </c>
      <c r="F1166" s="10">
        <v>10</v>
      </c>
      <c r="G1166" s="11">
        <f t="array" ref="G1166">IF(C1166="","", IFERROR(INDEX(Barang!$F$2:$F$10001, MATCH(C1166, Barang!$B$2:$B$10001, 0)) * F1166, ""))</f>
        <v>5000</v>
      </c>
      <c r="H1166" s="10"/>
      <c r="J1166" s="27"/>
      <c r="K1166" s="28"/>
      <c r="L1166" s="28"/>
      <c r="M1166" s="28"/>
      <c r="N1166" s="28"/>
      <c r="O1166" s="25"/>
      <c r="P1166" s="29"/>
      <c r="Q1166" s="30"/>
      <c r="R1166" s="25">
        <f t="shared" si="4"/>
        <v>-10</v>
      </c>
      <c r="S1166" s="25"/>
      <c r="T1166" s="28"/>
    </row>
    <row r="1167" spans="1:20" ht="22.5" customHeight="1" x14ac:dyDescent="0.2">
      <c r="A1167" s="8"/>
      <c r="B1167" s="2" t="str">
        <f t="array" ref="B1167">IF(C1167="","", IFERROR(INDEX(Barang!$A$2:$A$10001, MATCH(C1167, Barang!$B$2:$B$10001, 0)), "Tidak ditemukan"))</f>
        <v>RTP001</v>
      </c>
      <c r="C1167" s="2" t="s">
        <v>534</v>
      </c>
      <c r="D1167" s="2" t="str">
        <f t="array" ref="D1167">IF(C1167="","", IFERROR(INDEX(Barang!$C$2:$C$10001, MATCH(C1167, Barang!$B$2:$B$10001, 0)), ""))</f>
        <v>Makanan</v>
      </c>
      <c r="E1167" s="2" t="str">
        <f t="array" ref="E1167">IF(C1167="","", IFERROR(INDEX(Barang!$E$2:$E$10001, MATCH(C1167, Barang!$B$2:$B$10001, 0)), ""))</f>
        <v>pcs</v>
      </c>
      <c r="F1167" s="10">
        <v>10</v>
      </c>
      <c r="G1167" s="11">
        <f t="array" ref="G1167">IF(C1167="","", IFERROR(INDEX(Barang!$F$2:$F$10001, MATCH(C1167, Barang!$B$2:$B$10001, 0)) * F1167, ""))</f>
        <v>20000</v>
      </c>
      <c r="H1167" s="10"/>
      <c r="J1167" s="27"/>
      <c r="K1167" s="28"/>
      <c r="L1167" s="28"/>
      <c r="M1167" s="28"/>
      <c r="N1167" s="28"/>
      <c r="O1167" s="25"/>
      <c r="P1167" s="29"/>
      <c r="Q1167" s="30"/>
      <c r="R1167" s="25">
        <f t="shared" si="4"/>
        <v>-10</v>
      </c>
      <c r="S1167" s="25"/>
      <c r="T1167" s="28"/>
    </row>
    <row r="1168" spans="1:20" ht="22.5" customHeight="1" x14ac:dyDescent="0.2">
      <c r="A1168" s="13">
        <v>46047</v>
      </c>
      <c r="B1168" s="2" t="str">
        <f t="array" ref="B1168">IF(C1168="","", IFERROR(INDEX(Barang!$A$2:$A$10001, MATCH(C1168, Barang!$B$2:$B$10001, 0)), "Tidak ditemukan"))</f>
        <v>EKC001</v>
      </c>
      <c r="C1168" s="2" t="s">
        <v>262</v>
      </c>
      <c r="D1168" s="2" t="str">
        <f t="array" ref="D1168">IF(C1168="","", IFERROR(INDEX(Barang!$C$2:$C$10001, MATCH(C1168, Barang!$B$2:$B$10001, 0)), ""))</f>
        <v>Sabun</v>
      </c>
      <c r="E1168" s="2" t="str">
        <f t="array" ref="E1168">IF(C1168="","", IFERROR(INDEX(Barang!$E$2:$E$10001, MATCH(C1168, Barang!$B$2:$B$10001, 0)), ""))</f>
        <v>pcs</v>
      </c>
      <c r="F1168" s="10">
        <v>1</v>
      </c>
      <c r="G1168" s="11">
        <f t="array" ref="G1168">IF(C1168="","", IFERROR(INDEX(Barang!$F$2:$F$10001, MATCH(C1168, Barang!$B$2:$B$10001, 0)) * F1168, ""))</f>
        <v>10000</v>
      </c>
      <c r="H1168" s="15"/>
      <c r="J1168" s="27"/>
      <c r="K1168" s="28"/>
      <c r="L1168" s="28"/>
      <c r="M1168" s="28"/>
      <c r="N1168" s="28"/>
      <c r="O1168" s="25"/>
      <c r="P1168" s="29"/>
      <c r="Q1168" s="30"/>
      <c r="R1168" s="25">
        <f t="shared" si="4"/>
        <v>-1</v>
      </c>
      <c r="S1168" s="25"/>
      <c r="T1168" s="28"/>
    </row>
    <row r="1169" spans="1:20" ht="22.5" customHeight="1" x14ac:dyDescent="0.2">
      <c r="A1169" s="8"/>
      <c r="B1169" s="2" t="str">
        <f t="array" ref="B1169">IF(C1169="","", IFERROR(INDEX(Barang!$A$2:$A$10001, MATCH(C1169, Barang!$B$2:$B$10001, 0)), "Tidak ditemukan"))</f>
        <v>TSP001</v>
      </c>
      <c r="C1169" s="2" t="s">
        <v>106</v>
      </c>
      <c r="D1169" s="2" t="str">
        <f t="array" ref="D1169">IF(C1169="","", IFERROR(INDEX(Barang!$C$2:$C$10001, MATCH(C1169, Barang!$B$2:$B$10001, 0)), ""))</f>
        <v>Tissue</v>
      </c>
      <c r="E1169" s="2" t="str">
        <f t="array" ref="E1169">IF(C1169="","", IFERROR(INDEX(Barang!$E$2:$E$10001, MATCH(C1169, Barang!$B$2:$B$10001, 0)), ""))</f>
        <v>pcs</v>
      </c>
      <c r="F1169" s="10">
        <v>1</v>
      </c>
      <c r="G1169" s="11">
        <f t="array" ref="G1169">IF(C1169="","", IFERROR(INDEX(Barang!$F$2:$F$10001, MATCH(C1169, Barang!$B$2:$B$10001, 0)) * F1169, ""))</f>
        <v>7000</v>
      </c>
      <c r="H1169" s="10"/>
      <c r="J1169" s="27"/>
      <c r="K1169" s="28"/>
      <c r="L1169" s="28"/>
      <c r="M1169" s="28"/>
      <c r="N1169" s="28"/>
      <c r="O1169" s="25"/>
      <c r="P1169" s="29"/>
      <c r="Q1169" s="30"/>
      <c r="R1169" s="25">
        <f t="shared" si="4"/>
        <v>-1</v>
      </c>
      <c r="S1169" s="25"/>
      <c r="T1169" s="28"/>
    </row>
    <row r="1170" spans="1:20" ht="22.5" customHeight="1" x14ac:dyDescent="0.2">
      <c r="A1170" s="8"/>
      <c r="B1170" s="2" t="str">
        <f t="array" ref="B1170">IF(C1170="","", IFERROR(INDEX(Barang!$A$2:$A$10001, MATCH(C1170, Barang!$B$2:$B$10001, 0)), "Tidak ditemukan"))</f>
        <v>RPK001</v>
      </c>
      <c r="C1170" s="2" t="s">
        <v>264</v>
      </c>
      <c r="D1170" s="2" t="str">
        <f t="array" ref="D1170">IF(C1170="","", IFERROR(INDEX(Barang!$C$2:$C$10001, MATCH(C1170, Barang!$B$2:$B$10001, 0)), ""))</f>
        <v>Detergen</v>
      </c>
      <c r="E1170" s="2" t="str">
        <f t="array" ref="E1170">IF(C1170="","", IFERROR(INDEX(Barang!$E$2:$E$10001, MATCH(C1170, Barang!$B$2:$B$10001, 0)), ""))</f>
        <v>pcs</v>
      </c>
      <c r="F1170" s="10">
        <v>1</v>
      </c>
      <c r="G1170" s="11">
        <f t="array" ref="G1170">IF(C1170="","", IFERROR(INDEX(Barang!$F$2:$F$10001, MATCH(C1170, Barang!$B$2:$B$10001, 0)) * F1170, ""))</f>
        <v>5000</v>
      </c>
      <c r="H1170" s="10"/>
      <c r="J1170" s="27"/>
      <c r="K1170" s="28"/>
      <c r="L1170" s="28"/>
      <c r="M1170" s="28"/>
      <c r="N1170" s="28"/>
      <c r="O1170" s="25"/>
      <c r="P1170" s="29"/>
      <c r="Q1170" s="30"/>
      <c r="R1170" s="25">
        <f t="shared" si="4"/>
        <v>-1</v>
      </c>
      <c r="S1170" s="25"/>
      <c r="T1170" s="28"/>
    </row>
    <row r="1171" spans="1:20" ht="22.5" customHeight="1" x14ac:dyDescent="0.2">
      <c r="A1171" s="13"/>
      <c r="B1171" s="2" t="str">
        <f t="array" ref="B1171">IF(C1171="","", IFERROR(INDEX(Barang!$A$2:$A$10001, MATCH(C1171, Barang!$B$2:$B$10001, 0)), "Tidak ditemukan"))</f>
        <v>APT001</v>
      </c>
      <c r="C1171" s="2" t="s">
        <v>242</v>
      </c>
      <c r="D1171" s="2" t="str">
        <f t="array" ref="D1171">IF(C1171="","", IFERROR(INDEX(Barang!$C$2:$C$10001, MATCH(C1171, Barang!$B$2:$B$10001, 0)), ""))</f>
        <v>Makanan</v>
      </c>
      <c r="E1171" s="2" t="str">
        <f t="array" ref="E1171">IF(C1171="","", IFERROR(INDEX(Barang!$E$2:$E$10001, MATCH(C1171, Barang!$B$2:$B$10001, 0)), ""))</f>
        <v>pcs</v>
      </c>
      <c r="F1171" s="10">
        <v>3</v>
      </c>
      <c r="G1171" s="11">
        <f t="array" ref="G1171">IF(C1171="","", IFERROR(INDEX(Barang!$F$2:$F$10001, MATCH(C1171, Barang!$B$2:$B$10001, 0)) * F1171, ""))</f>
        <v>6000</v>
      </c>
      <c r="H1171" s="15"/>
      <c r="J1171" s="27"/>
      <c r="K1171" s="28"/>
      <c r="L1171" s="28"/>
      <c r="M1171" s="28"/>
      <c r="N1171" s="28"/>
      <c r="O1171" s="25"/>
      <c r="P1171" s="29"/>
      <c r="Q1171" s="30"/>
      <c r="R1171" s="25">
        <f t="shared" si="4"/>
        <v>-3</v>
      </c>
      <c r="S1171" s="25"/>
      <c r="T1171" s="28"/>
    </row>
    <row r="1172" spans="1:20" ht="22.5" customHeight="1" x14ac:dyDescent="0.2">
      <c r="A1172" s="8"/>
      <c r="B1172" s="2" t="str">
        <f t="array" ref="B1172">IF(C1172="","", IFERROR(INDEX(Barang!$A$2:$A$10001, MATCH(C1172, Barang!$B$2:$B$10001, 0)), "Tidak ditemukan"))</f>
        <v>GCC001</v>
      </c>
      <c r="C1172" s="2" t="s">
        <v>130</v>
      </c>
      <c r="D1172" s="2" t="str">
        <f t="array" ref="D1172">IF(C1172="","", IFERROR(INDEX(Barang!$C$2:$C$10001, MATCH(C1172, Barang!$B$2:$B$10001, 0)), ""))</f>
        <v>Makanan</v>
      </c>
      <c r="E1172" s="2" t="str">
        <f t="array" ref="E1172">IF(C1172="","", IFERROR(INDEX(Barang!$E$2:$E$10001, MATCH(C1172, Barang!$B$2:$B$10001, 0)), ""))</f>
        <v>pcs</v>
      </c>
      <c r="F1172" s="10">
        <v>1</v>
      </c>
      <c r="G1172" s="11">
        <f t="array" ref="G1172">IF(C1172="","", IFERROR(INDEX(Barang!$F$2:$F$10001, MATCH(C1172, Barang!$B$2:$B$10001, 0)) * F1172, ""))</f>
        <v>2000</v>
      </c>
      <c r="H1172" s="10"/>
      <c r="J1172" s="27"/>
      <c r="K1172" s="28"/>
      <c r="L1172" s="28"/>
      <c r="M1172" s="28"/>
      <c r="N1172" s="28"/>
      <c r="O1172" s="25"/>
      <c r="P1172" s="29"/>
      <c r="Q1172" s="30"/>
      <c r="R1172" s="25">
        <f t="shared" si="4"/>
        <v>-1</v>
      </c>
      <c r="S1172" s="25"/>
      <c r="T1172" s="28"/>
    </row>
    <row r="1173" spans="1:20" ht="22.5" customHeight="1" x14ac:dyDescent="0.2">
      <c r="A1173" s="8"/>
      <c r="B1173" s="2" t="str">
        <f t="array" ref="B1173">IF(C1173="","", IFERROR(INDEX(Barang!$A$2:$A$10001, MATCH(C1173, Barang!$B$2:$B$10001, 0)), "Tidak ditemukan"))</f>
        <v>FTG001</v>
      </c>
      <c r="C1173" s="2" t="s">
        <v>249</v>
      </c>
      <c r="D1173" s="2" t="str">
        <f t="array" ref="D1173">IF(C1173="","", IFERROR(INDEX(Barang!$C$2:$C$10001, MATCH(C1173, Barang!$B$2:$B$10001, 0)), ""))</f>
        <v>Makanan</v>
      </c>
      <c r="E1173" s="2" t="str">
        <f t="array" ref="E1173">IF(C1173="","", IFERROR(INDEX(Barang!$E$2:$E$10001, MATCH(C1173, Barang!$B$2:$B$10001, 0)), ""))</f>
        <v>pcs</v>
      </c>
      <c r="F1173" s="10">
        <v>1</v>
      </c>
      <c r="G1173" s="11">
        <f t="array" ref="G1173">IF(C1173="","", IFERROR(INDEX(Barang!$F$2:$F$10001, MATCH(C1173, Barang!$B$2:$B$10001, 0)) * F1173, ""))</f>
        <v>2000</v>
      </c>
      <c r="H1173" s="10"/>
      <c r="J1173" s="27"/>
      <c r="K1173" s="28"/>
      <c r="L1173" s="28"/>
      <c r="M1173" s="28"/>
      <c r="N1173" s="28"/>
      <c r="O1173" s="25"/>
      <c r="P1173" s="29"/>
      <c r="Q1173" s="30"/>
      <c r="R1173" s="25">
        <f t="shared" si="4"/>
        <v>-1</v>
      </c>
      <c r="S1173" s="25"/>
      <c r="T1173" s="28"/>
    </row>
    <row r="1174" spans="1:20" ht="22.5" customHeight="1" x14ac:dyDescent="0.2">
      <c r="A1174" s="13"/>
      <c r="B1174" s="2" t="str">
        <f t="array" ref="B1174">IF(C1174="","", IFERROR(INDEX(Barang!$A$2:$A$10001, MATCH(C1174, Barang!$B$2:$B$10001, 0)), "Tidak ditemukan"))</f>
        <v>GRR001</v>
      </c>
      <c r="C1174" s="2" t="s">
        <v>141</v>
      </c>
      <c r="D1174" s="2" t="str">
        <f t="array" ref="D1174">IF(C1174="","", IFERROR(INDEX(Barang!$C$2:$C$10001, MATCH(C1174, Barang!$B$2:$B$10001, 0)), ""))</f>
        <v>Makanan</v>
      </c>
      <c r="E1174" s="2" t="str">
        <f t="array" ref="E1174">IF(C1174="","", IFERROR(INDEX(Barang!$E$2:$E$10001, MATCH(C1174, Barang!$B$2:$B$10001, 0)), ""))</f>
        <v>pcs</v>
      </c>
      <c r="F1174" s="10">
        <v>5</v>
      </c>
      <c r="G1174" s="11">
        <f t="array" ref="G1174">IF(C1174="","", IFERROR(INDEX(Barang!$F$2:$F$10001, MATCH(C1174, Barang!$B$2:$B$10001, 0)) * F1174, ""))</f>
        <v>2500</v>
      </c>
      <c r="H1174" s="15"/>
      <c r="J1174" s="27"/>
      <c r="K1174" s="28"/>
      <c r="L1174" s="28"/>
      <c r="M1174" s="28"/>
      <c r="N1174" s="28"/>
      <c r="O1174" s="25"/>
      <c r="P1174" s="29"/>
      <c r="Q1174" s="30"/>
      <c r="R1174" s="25">
        <f t="shared" si="4"/>
        <v>-5</v>
      </c>
      <c r="S1174" s="25"/>
      <c r="T1174" s="28"/>
    </row>
    <row r="1175" spans="1:20" ht="22.5" customHeight="1" x14ac:dyDescent="0.2">
      <c r="A1175" s="8"/>
      <c r="B1175" s="2" t="str">
        <f t="array" ref="B1175">IF(C1175="","", IFERROR(INDEX(Barang!$A$2:$A$10001, MATCH(C1175, Barang!$B$2:$B$10001, 0)), "Tidak ditemukan"))</f>
        <v>TLR2</v>
      </c>
      <c r="C1175" s="2" t="s">
        <v>135</v>
      </c>
      <c r="D1175" s="2" t="str">
        <f t="array" ref="D1175">IF(C1175="","", IFERROR(INDEX(Barang!$C$2:$C$10001, MATCH(C1175, Barang!$B$2:$B$10001, 0)), ""))</f>
        <v>Sembako</v>
      </c>
      <c r="E1175" s="2" t="str">
        <f t="array" ref="E1175">IF(C1175="","", IFERROR(INDEX(Barang!$E$2:$E$10001, MATCH(C1175, Barang!$B$2:$B$10001, 0)), ""))</f>
        <v>kg</v>
      </c>
      <c r="F1175" s="10">
        <v>10</v>
      </c>
      <c r="G1175" s="11">
        <f t="array" ref="G1175">IF(C1175="","", IFERROR(INDEX(Barang!$F$2:$F$10001, MATCH(C1175, Barang!$B$2:$B$10001, 0)) * F1175, ""))</f>
        <v>155000</v>
      </c>
      <c r="H1175" s="10"/>
      <c r="J1175" s="27"/>
      <c r="K1175" s="28"/>
      <c r="L1175" s="28"/>
      <c r="M1175" s="28"/>
      <c r="N1175" s="28"/>
      <c r="O1175" s="25"/>
      <c r="P1175" s="29"/>
      <c r="Q1175" s="30"/>
      <c r="R1175" s="25">
        <f t="shared" si="4"/>
        <v>-10</v>
      </c>
      <c r="S1175" s="25"/>
      <c r="T1175" s="28"/>
    </row>
    <row r="1176" spans="1:20" ht="22.5" customHeight="1" x14ac:dyDescent="0.2">
      <c r="A1176" s="8"/>
      <c r="B1176" s="2" t="str">
        <f t="array" ref="B1176">IF(C1176="","", IFERROR(INDEX(Barang!$A$2:$A$10001, MATCH(C1176, Barang!$B$2:$B$10001, 0)), "Tidak ditemukan"))</f>
        <v>MKH001</v>
      </c>
      <c r="C1176" s="2" t="s">
        <v>118</v>
      </c>
      <c r="D1176" s="2" t="str">
        <f t="array" ref="D1176">IF(C1176="","", IFERROR(INDEX(Barang!$C$2:$C$10001, MATCH(C1176, Barang!$B$2:$B$10001, 0)), ""))</f>
        <v>Makanan</v>
      </c>
      <c r="E1176" s="2" t="str">
        <f t="array" ref="E1176">IF(C1176="","", IFERROR(INDEX(Barang!$E$2:$E$10001, MATCH(C1176, Barang!$B$2:$B$10001, 0)), ""))</f>
        <v>pcs</v>
      </c>
      <c r="F1176" s="10">
        <v>20</v>
      </c>
      <c r="G1176" s="11">
        <f t="array" ref="G1176">IF(C1176="","", IFERROR(INDEX(Barang!$F$2:$F$10001, MATCH(C1176, Barang!$B$2:$B$10001, 0)) * F1176, ""))</f>
        <v>70000</v>
      </c>
      <c r="H1176" s="10"/>
      <c r="J1176" s="27"/>
      <c r="K1176" s="28"/>
      <c r="L1176" s="28"/>
      <c r="M1176" s="28"/>
      <c r="N1176" s="28"/>
      <c r="O1176" s="25"/>
      <c r="P1176" s="29"/>
      <c r="Q1176" s="30"/>
      <c r="R1176" s="25">
        <f t="shared" si="4"/>
        <v>-20</v>
      </c>
      <c r="S1176" s="25"/>
      <c r="T1176" s="28"/>
    </row>
    <row r="1177" spans="1:20" ht="22.5" customHeight="1" x14ac:dyDescent="0.2">
      <c r="A1177" s="13"/>
      <c r="B1177" s="2" t="str">
        <f t="array" ref="B1177">IF(C1177="","", IFERROR(INDEX(Barang!$A$2:$A$10001, MATCH(C1177, Barang!$B$2:$B$10001, 0)), "Tidak ditemukan"))</f>
        <v>PLP001</v>
      </c>
      <c r="C1177" s="2" t="s">
        <v>299</v>
      </c>
      <c r="D1177" s="2" t="str">
        <f t="array" ref="D1177">IF(C1177="","", IFERROR(INDEX(Barang!$C$2:$C$10001, MATCH(C1177, Barang!$B$2:$B$10001, 0)), ""))</f>
        <v>Makanan</v>
      </c>
      <c r="E1177" s="2" t="str">
        <f t="array" ref="E1177">IF(C1177="","", IFERROR(INDEX(Barang!$E$2:$E$10001, MATCH(C1177, Barang!$B$2:$B$10001, 0)), ""))</f>
        <v>pcs</v>
      </c>
      <c r="F1177" s="10">
        <v>1</v>
      </c>
      <c r="G1177" s="11">
        <f t="array" ref="G1177">IF(C1177="","", IFERROR(INDEX(Barang!$F$2:$F$10001, MATCH(C1177, Barang!$B$2:$B$10001, 0)) * F1177, ""))</f>
        <v>2000</v>
      </c>
      <c r="H1177" s="15"/>
      <c r="J1177" s="27"/>
      <c r="K1177" s="28"/>
      <c r="L1177" s="28"/>
      <c r="M1177" s="28"/>
      <c r="N1177" s="28"/>
      <c r="O1177" s="25"/>
      <c r="P1177" s="29"/>
      <c r="Q1177" s="30"/>
      <c r="R1177" s="25">
        <f t="shared" si="4"/>
        <v>-1</v>
      </c>
      <c r="S1177" s="25"/>
      <c r="T1177" s="28"/>
    </row>
    <row r="1178" spans="1:20" ht="22.5" customHeight="1" x14ac:dyDescent="0.2">
      <c r="A1178" s="8">
        <v>46048</v>
      </c>
      <c r="B1178" s="2" t="str">
        <f t="array" ref="B1178">IF(C1178="","", IFERROR(INDEX(Barang!$A$2:$A$10001, MATCH(C1178, Barang!$B$2:$B$10001, 0)), "Tidak ditemukan"))</f>
        <v>MKH001</v>
      </c>
      <c r="C1178" s="2" t="s">
        <v>118</v>
      </c>
      <c r="D1178" s="2" t="str">
        <f t="array" ref="D1178">IF(C1178="","", IFERROR(INDEX(Barang!$C$2:$C$10001, MATCH(C1178, Barang!$B$2:$B$10001, 0)), ""))</f>
        <v>Makanan</v>
      </c>
      <c r="E1178" s="2" t="str">
        <f t="array" ref="E1178">IF(C1178="","", IFERROR(INDEX(Barang!$E$2:$E$10001, MATCH(C1178, Barang!$B$2:$B$10001, 0)), ""))</f>
        <v>pcs</v>
      </c>
      <c r="F1178" s="10">
        <v>35</v>
      </c>
      <c r="G1178" s="11">
        <f t="array" ref="G1178">IF(C1178="","", IFERROR(INDEX(Barang!$F$2:$F$10001, MATCH(C1178, Barang!$B$2:$B$10001, 0)) * F1178, ""))</f>
        <v>122500</v>
      </c>
      <c r="H1178" s="10"/>
      <c r="J1178" s="27"/>
      <c r="K1178" s="28"/>
      <c r="L1178" s="28"/>
      <c r="M1178" s="28"/>
      <c r="N1178" s="28"/>
      <c r="O1178" s="25"/>
      <c r="P1178" s="29"/>
      <c r="Q1178" s="30"/>
      <c r="R1178" s="25">
        <f t="shared" si="4"/>
        <v>-35</v>
      </c>
      <c r="S1178" s="25"/>
      <c r="T1178" s="28"/>
    </row>
    <row r="1179" spans="1:20" ht="22.5" customHeight="1" x14ac:dyDescent="0.2">
      <c r="A1179" s="8"/>
      <c r="B1179" s="2" t="str">
        <f t="array" ref="B1179">IF(C1179="","", IFERROR(INDEX(Barang!$A$2:$A$10001, MATCH(C1179, Barang!$B$2:$B$10001, 0)), "Tidak ditemukan"))</f>
        <v>SAR001</v>
      </c>
      <c r="C1179" s="2" t="s">
        <v>131</v>
      </c>
      <c r="D1179" s="2" t="str">
        <f t="array" ref="D1179">IF(C1179="","", IFERROR(INDEX(Barang!$C$2:$C$10001, MATCH(C1179, Barang!$B$2:$B$10001, 0)), ""))</f>
        <v>Bumbu</v>
      </c>
      <c r="E1179" s="2" t="str">
        <f t="array" ref="E1179">IF(C1179="","", IFERROR(INDEX(Barang!$E$2:$E$10001, MATCH(C1179, Barang!$B$2:$B$10001, 0)), ""))</f>
        <v>pcs</v>
      </c>
      <c r="F1179" s="10">
        <v>1</v>
      </c>
      <c r="G1179" s="11">
        <f t="array" ref="G1179">IF(C1179="","", IFERROR(INDEX(Barang!$F$2:$F$10001, MATCH(C1179, Barang!$B$2:$B$10001, 0)) * F1179, ""))</f>
        <v>3000</v>
      </c>
      <c r="H1179" s="10"/>
      <c r="J1179" s="27"/>
      <c r="K1179" s="28"/>
      <c r="L1179" s="28"/>
      <c r="M1179" s="28"/>
      <c r="N1179" s="28"/>
      <c r="O1179" s="25"/>
      <c r="P1179" s="29"/>
      <c r="Q1179" s="30"/>
      <c r="R1179" s="25">
        <f t="shared" si="4"/>
        <v>-1</v>
      </c>
      <c r="S1179" s="25"/>
      <c r="T1179" s="28"/>
    </row>
    <row r="1180" spans="1:20" ht="22.5" customHeight="1" x14ac:dyDescent="0.2">
      <c r="A1180" s="13"/>
      <c r="B1180" s="2" t="str">
        <f t="array" ref="B1180">IF(C1180="","", IFERROR(INDEX(Barang!$A$2:$A$10001, MATCH(C1180, Barang!$B$2:$B$10001, 0)), "Tidak ditemukan"))</f>
        <v>MSK001</v>
      </c>
      <c r="C1180" s="2" t="s">
        <v>44</v>
      </c>
      <c r="D1180" s="2" t="str">
        <f t="array" ref="D1180">IF(C1180="","", IFERROR(INDEX(Barang!$C$2:$C$10001, MATCH(C1180, Barang!$B$2:$B$10001, 0)), ""))</f>
        <v>Bumbu</v>
      </c>
      <c r="E1180" s="2" t="str">
        <f t="array" ref="E1180">IF(C1180="","", IFERROR(INDEX(Barang!$E$2:$E$10001, MATCH(C1180, Barang!$B$2:$B$10001, 0)), ""))</f>
        <v>pcs</v>
      </c>
      <c r="F1180" s="10">
        <v>10</v>
      </c>
      <c r="G1180" s="11">
        <f t="array" ref="G1180">IF(C1180="","", IFERROR(INDEX(Barang!$F$2:$F$10001, MATCH(C1180, Barang!$B$2:$B$10001, 0)) * F1180, ""))</f>
        <v>5000</v>
      </c>
      <c r="H1180" s="15"/>
      <c r="J1180" s="27"/>
      <c r="K1180" s="28"/>
      <c r="L1180" s="28"/>
      <c r="M1180" s="28"/>
      <c r="N1180" s="28"/>
      <c r="O1180" s="25"/>
      <c r="P1180" s="29"/>
      <c r="Q1180" s="30"/>
      <c r="R1180" s="25">
        <f t="shared" si="4"/>
        <v>-10</v>
      </c>
      <c r="S1180" s="25"/>
      <c r="T1180" s="28"/>
    </row>
    <row r="1181" spans="1:20" ht="22.5" customHeight="1" x14ac:dyDescent="0.2">
      <c r="A1181" s="8"/>
      <c r="B1181" s="2" t="str">
        <f t="array" ref="B1181">IF(C1181="","", IFERROR(INDEX(Barang!$A$2:$A$10001, MATCH(C1181, Barang!$B$2:$B$10001, 0)), "Tidak ditemukan"))</f>
        <v>MKE001</v>
      </c>
      <c r="C1181" s="2" t="s">
        <v>209</v>
      </c>
      <c r="D1181" s="2" t="str">
        <f t="array" ref="D1181">IF(C1181="","", IFERROR(INDEX(Barang!$C$2:$C$10001, MATCH(C1181, Barang!$B$2:$B$10001, 0)), ""))</f>
        <v>Makanan</v>
      </c>
      <c r="E1181" s="2" t="str">
        <f t="array" ref="E1181">IF(C1181="","", IFERROR(INDEX(Barang!$E$2:$E$10001, MATCH(C1181, Barang!$B$2:$B$10001, 0)), ""))</f>
        <v>pcs</v>
      </c>
      <c r="F1181" s="10">
        <v>10</v>
      </c>
      <c r="G1181" s="11">
        <f t="array" ref="G1181">IF(C1181="","", IFERROR(INDEX(Barang!$F$2:$F$10001, MATCH(C1181, Barang!$B$2:$B$10001, 0)) * F1181, ""))</f>
        <v>25000</v>
      </c>
      <c r="H1181" s="10"/>
      <c r="J1181" s="27"/>
      <c r="K1181" s="28"/>
      <c r="L1181" s="28"/>
      <c r="M1181" s="28"/>
      <c r="N1181" s="28"/>
      <c r="O1181" s="25"/>
      <c r="P1181" s="29"/>
      <c r="Q1181" s="30"/>
      <c r="R1181" s="25">
        <f t="shared" si="4"/>
        <v>-10</v>
      </c>
      <c r="S1181" s="25"/>
      <c r="T1181" s="28"/>
    </row>
    <row r="1182" spans="1:20" ht="22.5" customHeight="1" x14ac:dyDescent="0.2">
      <c r="A1182" s="8"/>
      <c r="B1182" s="2" t="str">
        <f t="array" ref="B1182">IF(C1182="","", IFERROR(INDEX(Barang!$A$2:$A$10001, MATCH(C1182, Barang!$B$2:$B$10001, 0)), "Tidak ditemukan"))</f>
        <v>TGJ001</v>
      </c>
      <c r="C1182" s="2" t="s">
        <v>307</v>
      </c>
      <c r="D1182" s="2" t="str">
        <f t="array" ref="D1182">IF(C1182="","", IFERROR(INDEX(Barang!$C$2:$C$10001, MATCH(C1182, Barang!$B$2:$B$10001, 0)), ""))</f>
        <v>Bumbu</v>
      </c>
      <c r="E1182" s="2" t="str">
        <f t="array" ref="E1182">IF(C1182="","", IFERROR(INDEX(Barang!$E$2:$E$10001, MATCH(C1182, Barang!$B$2:$B$10001, 0)), ""))</f>
        <v>pcs</v>
      </c>
      <c r="F1182" s="10">
        <v>20</v>
      </c>
      <c r="G1182" s="11">
        <f t="array" ref="G1182">IF(C1182="","", IFERROR(INDEX(Barang!$F$2:$F$10001, MATCH(C1182, Barang!$B$2:$B$10001, 0)) * F1182, ""))</f>
        <v>60000</v>
      </c>
      <c r="H1182" s="10"/>
      <c r="J1182" s="27"/>
      <c r="K1182" s="28"/>
      <c r="L1182" s="28"/>
      <c r="M1182" s="28"/>
      <c r="N1182" s="28"/>
      <c r="O1182" s="25"/>
      <c r="P1182" s="29"/>
      <c r="Q1182" s="30"/>
      <c r="R1182" s="25">
        <f t="shared" si="4"/>
        <v>-20</v>
      </c>
      <c r="S1182" s="25"/>
      <c r="T1182" s="28"/>
    </row>
    <row r="1183" spans="1:20" ht="22.5" customHeight="1" x14ac:dyDescent="0.2">
      <c r="A1183" s="13"/>
      <c r="B1183" s="2" t="str">
        <f t="array" ref="B1183">IF(C1183="","", IFERROR(INDEX(Barang!$A$2:$A$10001, MATCH(C1183, Barang!$B$2:$B$10001, 0)), "Tidak ditemukan"))</f>
        <v>SSB001</v>
      </c>
      <c r="C1183" s="2" t="s">
        <v>637</v>
      </c>
      <c r="D1183" s="2" t="str">
        <f t="array" ref="D1183">IF(C1183="","", IFERROR(INDEX(Barang!$C$2:$C$10001, MATCH(C1183, Barang!$B$2:$B$10001, 0)), ""))</f>
        <v>Bumbu</v>
      </c>
      <c r="E1183" s="2" t="str">
        <f t="array" ref="E1183">IF(C1183="","", IFERROR(INDEX(Barang!$E$2:$E$10001, MATCH(C1183, Barang!$B$2:$B$10001, 0)), ""))</f>
        <v>pcs</v>
      </c>
      <c r="F1183" s="10">
        <v>10</v>
      </c>
      <c r="G1183" s="11">
        <f t="array" ref="G1183">IF(C1183="","", IFERROR(INDEX(Barang!$F$2:$F$10001, MATCH(C1183, Barang!$B$2:$B$10001, 0)) * F1183, ""))</f>
        <v>25000</v>
      </c>
      <c r="H1183" s="15"/>
      <c r="J1183" s="27"/>
      <c r="K1183" s="28"/>
      <c r="L1183" s="28"/>
      <c r="M1183" s="28"/>
      <c r="N1183" s="28"/>
      <c r="O1183" s="25"/>
      <c r="P1183" s="29"/>
      <c r="Q1183" s="30"/>
      <c r="R1183" s="25">
        <f t="shared" si="4"/>
        <v>-10</v>
      </c>
      <c r="S1183" s="25"/>
      <c r="T1183" s="28"/>
    </row>
    <row r="1184" spans="1:20" ht="22.5" customHeight="1" x14ac:dyDescent="0.2">
      <c r="A1184" s="8"/>
      <c r="B1184" s="2" t="str">
        <f t="array" ref="B1184">IF(C1184="","", IFERROR(INDEX(Barang!$A$2:$A$10001, MATCH(C1184, Barang!$B$2:$B$10001, 0)), "Tidak ditemukan"))</f>
        <v>KTB001</v>
      </c>
      <c r="C1184" s="2" t="s">
        <v>126</v>
      </c>
      <c r="D1184" s="2" t="str">
        <f t="array" ref="D1184">IF(C1184="","", IFERROR(INDEX(Barang!$C$2:$C$10001, MATCH(C1184, Barang!$B$2:$B$10001, 0)), ""))</f>
        <v>Rempah</v>
      </c>
      <c r="E1184" s="2" t="str">
        <f t="array" ref="E1184">IF(C1184="","", IFERROR(INDEX(Barang!$E$2:$E$10001, MATCH(C1184, Barang!$B$2:$B$10001, 0)), ""))</f>
        <v>pcs</v>
      </c>
      <c r="F1184" s="10">
        <v>10</v>
      </c>
      <c r="G1184" s="11">
        <f t="array" ref="G1184">IF(C1184="","", IFERROR(INDEX(Barang!$F$2:$F$10001, MATCH(C1184, Barang!$B$2:$B$10001, 0)) * F1184, ""))</f>
        <v>10000</v>
      </c>
      <c r="H1184" s="10"/>
      <c r="J1184" s="27"/>
      <c r="K1184" s="28"/>
      <c r="L1184" s="28"/>
      <c r="M1184" s="28"/>
      <c r="N1184" s="28"/>
      <c r="O1184" s="25"/>
      <c r="P1184" s="29"/>
      <c r="Q1184" s="30"/>
      <c r="R1184" s="25">
        <f t="shared" si="4"/>
        <v>-10</v>
      </c>
      <c r="S1184" s="25"/>
      <c r="T1184" s="28"/>
    </row>
    <row r="1185" spans="1:20" ht="22.5" customHeight="1" x14ac:dyDescent="0.2">
      <c r="A1185" s="8"/>
      <c r="B1185" s="2" t="str">
        <f t="array" ref="B1185">IF(C1185="","", IFERROR(INDEX(Barang!$A$2:$A$10001, MATCH(C1185, Barang!$B$2:$B$10001, 0)), "Tidak ditemukan"))</f>
        <v>POK001</v>
      </c>
      <c r="C1185" s="2" t="s">
        <v>1031</v>
      </c>
      <c r="D1185" s="2" t="str">
        <f t="array" ref="D1185">IF(C1185="","", IFERROR(INDEX(Barang!$C$2:$C$10001, MATCH(C1185, Barang!$B$2:$B$10001, 0)), ""))</f>
        <v>Makanan</v>
      </c>
      <c r="E1185" s="2" t="str">
        <f t="array" ref="E1185">IF(C1185="","", IFERROR(INDEX(Barang!$E$2:$E$10001, MATCH(C1185, Barang!$B$2:$B$10001, 0)), ""))</f>
        <v>pcs</v>
      </c>
      <c r="F1185" s="10">
        <v>20</v>
      </c>
      <c r="G1185" s="11">
        <f t="array" ref="G1185">IF(C1185="","", IFERROR(INDEX(Barang!$F$2:$F$10001, MATCH(C1185, Barang!$B$2:$B$10001, 0)) * F1185, ""))</f>
        <v>10000</v>
      </c>
      <c r="H1185" s="10"/>
      <c r="J1185" s="27"/>
      <c r="K1185" s="28"/>
      <c r="L1185" s="28"/>
      <c r="M1185" s="28"/>
      <c r="N1185" s="28"/>
      <c r="O1185" s="25"/>
      <c r="P1185" s="29"/>
      <c r="Q1185" s="30"/>
      <c r="R1185" s="25">
        <f t="shared" si="4"/>
        <v>-20</v>
      </c>
      <c r="S1185" s="25"/>
      <c r="T1185" s="28"/>
    </row>
    <row r="1186" spans="1:20" ht="22.5" customHeight="1" x14ac:dyDescent="0.2">
      <c r="A1186" s="13"/>
      <c r="B1186" s="2" t="str">
        <f t="array" ref="B1186">IF(C1186="","", IFERROR(INDEX(Barang!$A$2:$A$10001, MATCH(C1186, Barang!$B$2:$B$10001, 0)), "Tidak ditemukan"))</f>
        <v>FTG001</v>
      </c>
      <c r="C1186" s="2" t="s">
        <v>249</v>
      </c>
      <c r="D1186" s="2" t="str">
        <f t="array" ref="D1186">IF(C1186="","", IFERROR(INDEX(Barang!$C$2:$C$10001, MATCH(C1186, Barang!$B$2:$B$10001, 0)), ""))</f>
        <v>Makanan</v>
      </c>
      <c r="E1186" s="2" t="str">
        <f t="array" ref="E1186">IF(C1186="","", IFERROR(INDEX(Barang!$E$2:$E$10001, MATCH(C1186, Barang!$B$2:$B$10001, 0)), ""))</f>
        <v>pcs</v>
      </c>
      <c r="F1186" s="10">
        <v>10</v>
      </c>
      <c r="G1186" s="11">
        <f t="array" ref="G1186">IF(C1186="","", IFERROR(INDEX(Barang!$F$2:$F$10001, MATCH(C1186, Barang!$B$2:$B$10001, 0)) * F1186, ""))</f>
        <v>20000</v>
      </c>
      <c r="H1186" s="15"/>
      <c r="J1186" s="27"/>
      <c r="K1186" s="28"/>
      <c r="L1186" s="28"/>
      <c r="M1186" s="28"/>
      <c r="N1186" s="28"/>
      <c r="O1186" s="25"/>
      <c r="P1186" s="29"/>
      <c r="Q1186" s="30"/>
      <c r="R1186" s="25">
        <f t="shared" si="4"/>
        <v>-10</v>
      </c>
      <c r="S1186" s="25"/>
      <c r="T1186" s="28"/>
    </row>
    <row r="1187" spans="1:20" ht="22.5" customHeight="1" x14ac:dyDescent="0.2">
      <c r="A1187" s="8"/>
      <c r="B1187" s="2" t="str">
        <f t="array" ref="B1187">IF(C1187="","", IFERROR(INDEX(Barang!$A$2:$A$10001, MATCH(C1187, Barang!$B$2:$B$10001, 0)), "Tidak ditemukan"))</f>
        <v>CL1001</v>
      </c>
      <c r="C1187" s="2" t="s">
        <v>77</v>
      </c>
      <c r="D1187" s="2" t="str">
        <f t="array" ref="D1187">IF(C1187="","", IFERROR(INDEX(Barang!$C$2:$C$10001, MATCH(C1187, Barang!$B$2:$B$10001, 0)), ""))</f>
        <v>Makanan</v>
      </c>
      <c r="E1187" s="2" t="str">
        <f t="array" ref="E1187">IF(C1187="","", IFERROR(INDEX(Barang!$E$2:$E$10001, MATCH(C1187, Barang!$B$2:$B$10001, 0)), ""))</f>
        <v>pcs</v>
      </c>
      <c r="F1187" s="10">
        <v>10</v>
      </c>
      <c r="G1187" s="11">
        <f t="array" ref="G1187">IF(C1187="","", IFERROR(INDEX(Barang!$F$2:$F$10001, MATCH(C1187, Barang!$B$2:$B$10001, 0)) * F1187, ""))</f>
        <v>10000</v>
      </c>
      <c r="H1187" s="10"/>
      <c r="J1187" s="27"/>
      <c r="K1187" s="28"/>
      <c r="L1187" s="28"/>
      <c r="M1187" s="28"/>
      <c r="N1187" s="28"/>
      <c r="O1187" s="25"/>
      <c r="P1187" s="29"/>
      <c r="Q1187" s="30"/>
      <c r="R1187" s="25">
        <f t="shared" si="4"/>
        <v>-10</v>
      </c>
      <c r="S1187" s="25"/>
      <c r="T1187" s="28"/>
    </row>
    <row r="1188" spans="1:20" ht="22.5" customHeight="1" x14ac:dyDescent="0.2">
      <c r="A1188" s="8">
        <v>46049</v>
      </c>
      <c r="B1188" s="2" t="str">
        <f t="array" ref="B1188">IF(C1188="","", IFERROR(INDEX(Barang!$A$2:$A$10001, MATCH(C1188, Barang!$B$2:$B$10001, 0)), "Tidak ditemukan"))</f>
        <v>SK1</v>
      </c>
      <c r="C1188" s="2" t="s">
        <v>477</v>
      </c>
      <c r="D1188" s="2" t="str">
        <f t="array" ref="D1188">IF(C1188="","", IFERROR(INDEX(Barang!$C$2:$C$10001, MATCH(C1188, Barang!$B$2:$B$10001, 0)), ""))</f>
        <v>Makanan</v>
      </c>
      <c r="E1188" s="2" t="str">
        <f t="array" ref="E1188">IF(C1188="","", IFERROR(INDEX(Barang!$E$2:$E$10001, MATCH(C1188, Barang!$B$2:$B$10001, 0)), ""))</f>
        <v>kg</v>
      </c>
      <c r="F1188" s="10">
        <v>1</v>
      </c>
      <c r="G1188" s="11">
        <f t="array" ref="G1188">IF(C1188="","", IFERROR(INDEX(Barang!$F$2:$F$10001, MATCH(C1188, Barang!$B$2:$B$10001, 0)) * F1188, ""))</f>
        <v>15500</v>
      </c>
      <c r="H1188" s="10"/>
      <c r="J1188" s="27"/>
      <c r="K1188" s="28"/>
      <c r="L1188" s="28"/>
      <c r="M1188" s="28"/>
      <c r="N1188" s="28"/>
      <c r="O1188" s="25"/>
      <c r="P1188" s="29"/>
      <c r="Q1188" s="30"/>
      <c r="R1188" s="25">
        <f t="shared" si="4"/>
        <v>-1</v>
      </c>
      <c r="S1188" s="25"/>
      <c r="T1188" s="28"/>
    </row>
    <row r="1189" spans="1:20" ht="22.5" customHeight="1" x14ac:dyDescent="0.2">
      <c r="A1189" s="13"/>
      <c r="B1189" s="2" t="str">
        <f t="array" ref="B1189">IF(C1189="","", IFERROR(INDEX(Barang!$A$2:$A$10001, MATCH(C1189, Barang!$B$2:$B$10001, 0)), "Tidak ditemukan"))</f>
        <v>DNY002</v>
      </c>
      <c r="C1189" s="2" t="s">
        <v>653</v>
      </c>
      <c r="D1189" s="2" t="str">
        <f t="array" ref="D1189">IF(C1189="","", IFERROR(INDEX(Barang!$C$2:$C$10001, MATCH(C1189, Barang!$B$2:$B$10001, 0)), ""))</f>
        <v>Detergen</v>
      </c>
      <c r="E1189" s="2" t="str">
        <f t="array" ref="E1189">IF(C1189="","", IFERROR(INDEX(Barang!$E$2:$E$10001, MATCH(C1189, Barang!$B$2:$B$10001, 0)), ""))</f>
        <v>pcs</v>
      </c>
      <c r="F1189" s="10">
        <v>2</v>
      </c>
      <c r="G1189" s="11">
        <f t="array" ref="G1189">IF(C1189="","", IFERROR(INDEX(Barang!$F$2:$F$10001, MATCH(C1189, Barang!$B$2:$B$10001, 0)) * F1189, ""))</f>
        <v>2000</v>
      </c>
      <c r="H1189" s="15"/>
      <c r="J1189" s="27"/>
      <c r="K1189" s="28"/>
      <c r="L1189" s="28"/>
      <c r="M1189" s="28"/>
      <c r="N1189" s="28"/>
      <c r="O1189" s="25"/>
      <c r="P1189" s="29"/>
      <c r="Q1189" s="30"/>
      <c r="R1189" s="25">
        <f t="shared" si="4"/>
        <v>-2</v>
      </c>
      <c r="S1189" s="25"/>
      <c r="T1189" s="28"/>
    </row>
    <row r="1190" spans="1:20" ht="22.5" customHeight="1" x14ac:dyDescent="0.2">
      <c r="A1190" s="8"/>
      <c r="B1190" s="2" t="str">
        <f t="array" ref="B1190">IF(C1190="","", IFERROR(INDEX(Barang!$A$2:$A$10001, MATCH(C1190, Barang!$B$2:$B$10001, 0)), "Tidak ditemukan"))</f>
        <v>EMR001</v>
      </c>
      <c r="C1190" s="2" t="s">
        <v>340</v>
      </c>
      <c r="D1190" s="2" t="str">
        <f t="array" ref="D1190">IF(C1190="","", IFERROR(INDEX(Barang!$C$2:$C$10001, MATCH(C1190, Barang!$B$2:$B$10001, 0)), ""))</f>
        <v>Shampo</v>
      </c>
      <c r="E1190" s="2" t="str">
        <f t="array" ref="E1190">IF(C1190="","", IFERROR(INDEX(Barang!$E$2:$E$10001, MATCH(C1190, Barang!$B$2:$B$10001, 0)), ""))</f>
        <v>pcs</v>
      </c>
      <c r="F1190" s="10">
        <v>2</v>
      </c>
      <c r="G1190" s="11">
        <f t="array" ref="G1190">IF(C1190="","", IFERROR(INDEX(Barang!$F$2:$F$10001, MATCH(C1190, Barang!$B$2:$B$10001, 0)) * F1190, ""))</f>
        <v>2000</v>
      </c>
      <c r="H1190" s="10"/>
      <c r="J1190" s="27"/>
      <c r="K1190" s="28"/>
      <c r="L1190" s="28"/>
      <c r="M1190" s="28"/>
      <c r="N1190" s="28"/>
      <c r="O1190" s="25"/>
      <c r="P1190" s="29"/>
      <c r="Q1190" s="30"/>
      <c r="R1190" s="25">
        <f t="shared" si="4"/>
        <v>-2</v>
      </c>
      <c r="S1190" s="25"/>
      <c r="T1190" s="28"/>
    </row>
    <row r="1191" spans="1:20" ht="22.5" customHeight="1" x14ac:dyDescent="0.2">
      <c r="A1191" s="8"/>
      <c r="B1191" s="2" t="str">
        <f t="array" ref="B1191">IF(C1191="","", IFERROR(INDEX(Barang!$A$2:$A$10001, MATCH(C1191, Barang!$B$2:$B$10001, 0)), "Tidak ditemukan"))</f>
        <v>Tidak ditemukan</v>
      </c>
      <c r="C1191" s="2" t="s">
        <v>241</v>
      </c>
      <c r="D1191" s="2" t="str">
        <f t="array" ref="D1191">IF(C1191="","", IFERROR(INDEX(Barang!$C$2:$C$10001, MATCH(C1191, Barang!$B$2:$B$10001, 0)), ""))</f>
        <v/>
      </c>
      <c r="E1191" s="2" t="str">
        <f t="array" ref="E1191">IF(C1191="","", IFERROR(INDEX(Barang!$E$2:$E$10001, MATCH(C1191, Barang!$B$2:$B$10001, 0)), ""))</f>
        <v/>
      </c>
      <c r="F1191" s="10">
        <v>1</v>
      </c>
      <c r="G1191" s="11" t="str">
        <f t="array" ref="G1191">IF(C1191="","", IFERROR(INDEX(Barang!$F$2:$F$10001, MATCH(C1191, Barang!$B$2:$B$10001, 0)) * F1191, ""))</f>
        <v/>
      </c>
      <c r="H1191" s="10"/>
      <c r="J1191" s="27"/>
      <c r="K1191" s="28"/>
      <c r="L1191" s="28"/>
      <c r="M1191" s="28"/>
      <c r="N1191" s="28"/>
      <c r="O1191" s="25"/>
      <c r="P1191" s="29"/>
      <c r="Q1191" s="30"/>
      <c r="R1191" s="25">
        <f t="shared" si="4"/>
        <v>-1</v>
      </c>
      <c r="S1191" s="25"/>
      <c r="T1191" s="28"/>
    </row>
    <row r="1192" spans="1:20" ht="22.5" customHeight="1" x14ac:dyDescent="0.2">
      <c r="A1192" s="13"/>
      <c r="B1192" s="2" t="str">
        <f t="array" ref="B1192">IF(C1192="","", IFERROR(INDEX(Barang!$A$2:$A$10001, MATCH(C1192, Barang!$B$2:$B$10001, 0)), "Tidak ditemukan"))</f>
        <v>TLR2</v>
      </c>
      <c r="C1192" s="2" t="s">
        <v>135</v>
      </c>
      <c r="D1192" s="2" t="str">
        <f t="array" ref="D1192">IF(C1192="","", IFERROR(INDEX(Barang!$C$2:$C$10001, MATCH(C1192, Barang!$B$2:$B$10001, 0)), ""))</f>
        <v>Sembako</v>
      </c>
      <c r="E1192" s="2" t="str">
        <f t="array" ref="E1192">IF(C1192="","", IFERROR(INDEX(Barang!$E$2:$E$10001, MATCH(C1192, Barang!$B$2:$B$10001, 0)), ""))</f>
        <v>kg</v>
      </c>
      <c r="F1192" s="10">
        <v>10</v>
      </c>
      <c r="G1192" s="11">
        <f t="array" ref="G1192">IF(C1192="","", IFERROR(INDEX(Barang!$F$2:$F$10001, MATCH(C1192, Barang!$B$2:$B$10001, 0)) * F1192, ""))</f>
        <v>155000</v>
      </c>
      <c r="H1192" s="15"/>
      <c r="J1192" s="27"/>
      <c r="K1192" s="28"/>
      <c r="L1192" s="28"/>
      <c r="M1192" s="28"/>
      <c r="N1192" s="28"/>
      <c r="O1192" s="25"/>
      <c r="P1192" s="29"/>
      <c r="Q1192" s="30"/>
      <c r="R1192" s="25">
        <f t="shared" si="4"/>
        <v>-10</v>
      </c>
      <c r="S1192" s="25"/>
      <c r="T1192" s="28"/>
    </row>
    <row r="1193" spans="1:20" ht="22.5" customHeight="1" x14ac:dyDescent="0.2">
      <c r="A1193" s="8"/>
      <c r="B1193" s="2" t="str">
        <f t="array" ref="B1193">IF(C1193="","", IFERROR(INDEX(Barang!$A$2:$A$10001, MATCH(C1193, Barang!$B$2:$B$10001, 0)), "Tidak ditemukan"))</f>
        <v>GRR001</v>
      </c>
      <c r="C1193" s="2" t="s">
        <v>141</v>
      </c>
      <c r="D1193" s="2" t="str">
        <f t="array" ref="D1193">IF(C1193="","", IFERROR(INDEX(Barang!$C$2:$C$10001, MATCH(C1193, Barang!$B$2:$B$10001, 0)), ""))</f>
        <v>Makanan</v>
      </c>
      <c r="E1193" s="2" t="str">
        <f t="array" ref="E1193">IF(C1193="","", IFERROR(INDEX(Barang!$E$2:$E$10001, MATCH(C1193, Barang!$B$2:$B$10001, 0)), ""))</f>
        <v>pcs</v>
      </c>
      <c r="F1193" s="10">
        <v>1</v>
      </c>
      <c r="G1193" s="11">
        <f t="array" ref="G1193">IF(C1193="","", IFERROR(INDEX(Barang!$F$2:$F$10001, MATCH(C1193, Barang!$B$2:$B$10001, 0)) * F1193, ""))</f>
        <v>500</v>
      </c>
      <c r="H1193" s="10"/>
      <c r="J1193" s="27"/>
      <c r="K1193" s="28"/>
      <c r="L1193" s="28"/>
      <c r="M1193" s="28"/>
      <c r="N1193" s="28"/>
      <c r="O1193" s="25"/>
      <c r="P1193" s="29"/>
      <c r="Q1193" s="30"/>
      <c r="R1193" s="25">
        <f t="shared" si="4"/>
        <v>-1</v>
      </c>
      <c r="S1193" s="25"/>
      <c r="T1193" s="28"/>
    </row>
    <row r="1194" spans="1:20" ht="22.5" customHeight="1" x14ac:dyDescent="0.2">
      <c r="A1194" s="8"/>
      <c r="B1194" s="2" t="str">
        <f t="array" ref="B1194">IF(C1194="","", IFERROR(INDEX(Barang!$A$2:$A$10001, MATCH(C1194, Barang!$B$2:$B$10001, 0)), "Tidak ditemukan"))</f>
        <v>GDY001</v>
      </c>
      <c r="C1194" s="2" t="s">
        <v>189</v>
      </c>
      <c r="D1194" s="2" t="str">
        <f t="array" ref="D1194">IF(C1194="","", IFERROR(INDEX(Barang!$C$2:$C$10001, MATCH(C1194, Barang!$B$2:$B$10001, 0)), ""))</f>
        <v>Minuman</v>
      </c>
      <c r="E1194" s="2" t="str">
        <f t="array" ref="E1194">IF(C1194="","", IFERROR(INDEX(Barang!$E$2:$E$10001, MATCH(C1194, Barang!$B$2:$B$10001, 0)), ""))</f>
        <v>pcs</v>
      </c>
      <c r="F1194" s="10">
        <v>2</v>
      </c>
      <c r="G1194" s="11">
        <f t="array" ref="G1194">IF(C1194="","", IFERROR(INDEX(Barang!$F$2:$F$10001, MATCH(C1194, Barang!$B$2:$B$10001, 0)) * F1194, ""))</f>
        <v>5000</v>
      </c>
      <c r="H1194" s="10"/>
      <c r="J1194" s="27"/>
      <c r="K1194" s="28"/>
      <c r="L1194" s="28"/>
      <c r="M1194" s="28"/>
      <c r="N1194" s="28"/>
      <c r="O1194" s="25"/>
      <c r="P1194" s="29"/>
      <c r="Q1194" s="30"/>
      <c r="R1194" s="25">
        <f t="shared" si="4"/>
        <v>-2</v>
      </c>
      <c r="S1194" s="25"/>
      <c r="T1194" s="28"/>
    </row>
    <row r="1195" spans="1:20" ht="22.5" customHeight="1" x14ac:dyDescent="0.2">
      <c r="A1195" s="13"/>
      <c r="B1195" s="2" t="str">
        <f t="array" ref="B1195">IF(C1195="","", IFERROR(INDEX(Barang!$A$2:$A$10001, MATCH(C1195, Barang!$B$2:$B$10001, 0)), "Tidak ditemukan"))</f>
        <v>KPH001</v>
      </c>
      <c r="C1195" s="2" t="s">
        <v>138</v>
      </c>
      <c r="D1195" s="2" t="str">
        <f t="array" ref="D1195">IF(C1195="","", IFERROR(INDEX(Barang!$C$2:$C$10001, MATCH(C1195, Barang!$B$2:$B$10001, 0)), ""))</f>
        <v>Minuman</v>
      </c>
      <c r="E1195" s="2" t="str">
        <f t="array" ref="E1195">IF(C1195="","", IFERROR(INDEX(Barang!$E$2:$E$10001, MATCH(C1195, Barang!$B$2:$B$10001, 0)), ""))</f>
        <v>pcs</v>
      </c>
      <c r="F1195" s="10">
        <v>10</v>
      </c>
      <c r="G1195" s="11">
        <f t="array" ref="G1195">IF(C1195="","", IFERROR(INDEX(Barang!$F$2:$F$10001, MATCH(C1195, Barang!$B$2:$B$10001, 0)) * F1195, ""))</f>
        <v>10000</v>
      </c>
      <c r="H1195" s="15"/>
      <c r="J1195" s="27"/>
      <c r="K1195" s="28"/>
      <c r="L1195" s="28"/>
      <c r="M1195" s="28"/>
      <c r="N1195" s="28"/>
      <c r="O1195" s="25"/>
      <c r="P1195" s="29"/>
      <c r="Q1195" s="30"/>
      <c r="R1195" s="25">
        <f t="shared" si="4"/>
        <v>-10</v>
      </c>
      <c r="S1195" s="25"/>
      <c r="T1195" s="28"/>
    </row>
    <row r="1196" spans="1:20" ht="22.5" customHeight="1" x14ac:dyDescent="0.2">
      <c r="A1196" s="8"/>
      <c r="B1196" s="2" t="str">
        <f t="array" ref="B1196">IF(C1196="","", IFERROR(INDEX(Barang!$A$2:$A$10001, MATCH(C1196, Barang!$B$2:$B$10001, 0)), "Tidak ditemukan"))</f>
        <v>GPT001</v>
      </c>
      <c r="C1196" s="2" t="s">
        <v>52</v>
      </c>
      <c r="D1196" s="2" t="str">
        <f t="array" ref="D1196">IF(C1196="","", IFERROR(INDEX(Barang!$C$2:$C$10001, MATCH(C1196, Barang!$B$2:$B$10001, 0)), ""))</f>
        <v>Makanan</v>
      </c>
      <c r="E1196" s="2" t="str">
        <f t="array" ref="E1196">IF(C1196="","", IFERROR(INDEX(Barang!$E$2:$E$10001, MATCH(C1196, Barang!$B$2:$B$10001, 0)), ""))</f>
        <v>pcs</v>
      </c>
      <c r="F1196" s="10">
        <v>2</v>
      </c>
      <c r="G1196" s="11">
        <f t="array" ref="G1196">IF(C1196="","", IFERROR(INDEX(Barang!$F$2:$F$10001, MATCH(C1196, Barang!$B$2:$B$10001, 0)) * F1196, ""))</f>
        <v>2000</v>
      </c>
      <c r="H1196" s="10"/>
      <c r="J1196" s="27"/>
      <c r="K1196" s="28"/>
      <c r="L1196" s="28"/>
      <c r="M1196" s="28"/>
      <c r="N1196" s="28"/>
      <c r="O1196" s="25"/>
      <c r="P1196" s="29"/>
      <c r="Q1196" s="30"/>
      <c r="R1196" s="25">
        <f t="shared" si="4"/>
        <v>-2</v>
      </c>
      <c r="S1196" s="25"/>
      <c r="T1196" s="28"/>
    </row>
    <row r="1197" spans="1:20" ht="22.5" customHeight="1" x14ac:dyDescent="0.2">
      <c r="A1197" s="8"/>
      <c r="B1197" s="2" t="str">
        <f t="array" ref="B1197">IF(C1197="","", IFERROR(INDEX(Barang!$A$2:$A$10001, MATCH(C1197, Barang!$B$2:$B$10001, 0)), "Tidak ditemukan"))</f>
        <v>QKR001</v>
      </c>
      <c r="C1197" s="2" t="s">
        <v>192</v>
      </c>
      <c r="D1197" s="2" t="str">
        <f t="array" ref="D1197">IF(C1197="","", IFERROR(INDEX(Barang!$C$2:$C$10001, MATCH(C1197, Barang!$B$2:$B$10001, 0)), ""))</f>
        <v>Makanan</v>
      </c>
      <c r="E1197" s="2" t="str">
        <f t="array" ref="E1197">IF(C1197="","", IFERROR(INDEX(Barang!$E$2:$E$10001, MATCH(C1197, Barang!$B$2:$B$10001, 0)), ""))</f>
        <v>pcs</v>
      </c>
      <c r="F1197" s="10">
        <v>2</v>
      </c>
      <c r="G1197" s="11">
        <f t="array" ref="G1197">IF(C1197="","", IFERROR(INDEX(Barang!$F$2:$F$10001, MATCH(C1197, Barang!$B$2:$B$10001, 0)) * F1197, ""))</f>
        <v>4000</v>
      </c>
      <c r="H1197" s="10"/>
      <c r="J1197" s="27"/>
      <c r="K1197" s="28"/>
      <c r="L1197" s="28"/>
      <c r="M1197" s="28"/>
      <c r="N1197" s="28"/>
      <c r="O1197" s="25"/>
      <c r="P1197" s="29"/>
      <c r="Q1197" s="30"/>
      <c r="R1197" s="25">
        <f t="shared" si="4"/>
        <v>-2</v>
      </c>
      <c r="S1197" s="25"/>
      <c r="T1197" s="28"/>
    </row>
    <row r="1198" spans="1:20" ht="22.5" customHeight="1" x14ac:dyDescent="0.2">
      <c r="A1198" s="13"/>
      <c r="B1198" s="2" t="str">
        <f t="array" ref="B1198">IF(C1198="","", IFERROR(INDEX(Barang!$A$2:$A$10001, MATCH(C1198, Barang!$B$2:$B$10001, 0)), "Tidak ditemukan"))</f>
        <v>MKH001</v>
      </c>
      <c r="C1198" s="2" t="s">
        <v>118</v>
      </c>
      <c r="D1198" s="2" t="str">
        <f t="array" ref="D1198">IF(C1198="","", IFERROR(INDEX(Barang!$C$2:$C$10001, MATCH(C1198, Barang!$B$2:$B$10001, 0)), ""))</f>
        <v>Makanan</v>
      </c>
      <c r="E1198" s="2" t="str">
        <f t="array" ref="E1198">IF(C1198="","", IFERROR(INDEX(Barang!$E$2:$E$10001, MATCH(C1198, Barang!$B$2:$B$10001, 0)), ""))</f>
        <v>pcs</v>
      </c>
      <c r="F1198" s="10">
        <v>30</v>
      </c>
      <c r="G1198" s="11">
        <f t="array" ref="G1198">IF(C1198="","", IFERROR(INDEX(Barang!$F$2:$F$10001, MATCH(C1198, Barang!$B$2:$B$10001, 0)) * F1198, ""))</f>
        <v>105000</v>
      </c>
      <c r="H1198" s="15"/>
      <c r="J1198" s="27"/>
      <c r="K1198" s="28"/>
      <c r="L1198" s="28"/>
      <c r="M1198" s="28"/>
      <c r="N1198" s="28"/>
      <c r="O1198" s="25"/>
      <c r="P1198" s="29"/>
      <c r="Q1198" s="30"/>
      <c r="R1198" s="25">
        <f t="shared" si="4"/>
        <v>-30</v>
      </c>
      <c r="S1198" s="25"/>
      <c r="T1198" s="28"/>
    </row>
    <row r="1199" spans="1:20" ht="22.5" customHeight="1" x14ac:dyDescent="0.2">
      <c r="A1199" s="8"/>
      <c r="B1199" s="2" t="str">
        <f t="array" ref="B1199">IF(C1199="","", IFERROR(INDEX(Barang!$A$2:$A$10001, MATCH(C1199, Barang!$B$2:$B$10001, 0)), "Tidak ditemukan"))</f>
        <v>MGR001</v>
      </c>
      <c r="C1199" s="2" t="s">
        <v>116</v>
      </c>
      <c r="D1199" s="2" t="str">
        <f t="array" ref="D1199">IF(C1199="","", IFERROR(INDEX(Barang!$C$2:$C$10001, MATCH(C1199, Barang!$B$2:$B$10001, 0)), ""))</f>
        <v>Makanan</v>
      </c>
      <c r="E1199" s="2" t="str">
        <f t="array" ref="E1199">IF(C1199="","", IFERROR(INDEX(Barang!$E$2:$E$10001, MATCH(C1199, Barang!$B$2:$B$10001, 0)), ""))</f>
        <v>pcs</v>
      </c>
      <c r="F1199" s="10">
        <v>40</v>
      </c>
      <c r="G1199" s="11">
        <f t="array" ref="G1199">IF(C1199="","", IFERROR(INDEX(Barang!$F$2:$F$10001, MATCH(C1199, Barang!$B$2:$B$10001, 0)) * F1199, ""))</f>
        <v>140000</v>
      </c>
      <c r="H1199" s="10"/>
      <c r="J1199" s="27"/>
      <c r="K1199" s="28"/>
      <c r="L1199" s="28"/>
      <c r="M1199" s="28"/>
      <c r="N1199" s="28"/>
      <c r="O1199" s="25"/>
      <c r="P1199" s="29"/>
      <c r="Q1199" s="30"/>
      <c r="R1199" s="25">
        <f t="shared" si="4"/>
        <v>-40</v>
      </c>
      <c r="S1199" s="25"/>
      <c r="T1199" s="28"/>
    </row>
    <row r="1200" spans="1:20" ht="22.5" customHeight="1" x14ac:dyDescent="0.2">
      <c r="A1200" s="8"/>
      <c r="B1200" s="2" t="str">
        <f t="array" ref="B1200">IF(C1200="","", IFERROR(INDEX(Barang!$A$2:$A$10001, MATCH(C1200, Barang!$B$2:$B$10001, 0)), "Tidak ditemukan"))</f>
        <v>GL1001</v>
      </c>
      <c r="C1200" s="2" t="s">
        <v>49</v>
      </c>
      <c r="D1200" s="2" t="str">
        <f t="array" ref="D1200">IF(C1200="","", IFERROR(INDEX(Barang!$C$2:$C$10001, MATCH(C1200, Barang!$B$2:$B$10001, 0)), ""))</f>
        <v>Sembako</v>
      </c>
      <c r="E1200" s="2" t="str">
        <f t="array" ref="E1200">IF(C1200="","", IFERROR(INDEX(Barang!$E$2:$E$10001, MATCH(C1200, Barang!$B$2:$B$10001, 0)), ""))</f>
        <v>kg</v>
      </c>
      <c r="F1200" s="10">
        <v>10</v>
      </c>
      <c r="G1200" s="11">
        <f t="array" ref="G1200">IF(C1200="","", IFERROR(INDEX(Barang!$F$2:$F$10001, MATCH(C1200, Barang!$B$2:$B$10001, 0)) * F1200, ""))</f>
        <v>165000</v>
      </c>
      <c r="H1200" s="10"/>
      <c r="J1200" s="27"/>
      <c r="K1200" s="28"/>
      <c r="L1200" s="28"/>
      <c r="M1200" s="28"/>
      <c r="N1200" s="28"/>
      <c r="O1200" s="25"/>
      <c r="P1200" s="29"/>
      <c r="Q1200" s="30"/>
      <c r="R1200" s="25">
        <f t="shared" si="4"/>
        <v>-10</v>
      </c>
      <c r="S1200" s="25"/>
      <c r="T1200" s="28"/>
    </row>
    <row r="1201" spans="1:20" ht="22.5" customHeight="1" x14ac:dyDescent="0.2">
      <c r="A1201" s="13">
        <v>46050</v>
      </c>
      <c r="B1201" s="2" t="str">
        <f t="array" ref="B1201">IF(C1201="","", IFERROR(INDEX(Barang!$A$2:$A$10001, MATCH(C1201, Barang!$B$2:$B$10001, 0)), "Tidak ditemukan"))</f>
        <v>Tidak ditemukan</v>
      </c>
      <c r="C1201" s="2" t="s">
        <v>241</v>
      </c>
      <c r="D1201" s="2" t="str">
        <f t="array" ref="D1201">IF(C1201="","", IFERROR(INDEX(Barang!$C$2:$C$10001, MATCH(C1201, Barang!$B$2:$B$10001, 0)), ""))</f>
        <v/>
      </c>
      <c r="E1201" s="2" t="str">
        <f t="array" ref="E1201">IF(C1201="","", IFERROR(INDEX(Barang!$E$2:$E$10001, MATCH(C1201, Barang!$B$2:$B$10001, 0)), ""))</f>
        <v/>
      </c>
      <c r="F1201" s="10">
        <v>2</v>
      </c>
      <c r="G1201" s="11" t="str">
        <f t="array" ref="G1201">IF(C1201="","", IFERROR(INDEX(Barang!$F$2:$F$10001, MATCH(C1201, Barang!$B$2:$B$10001, 0)) * F1201, ""))</f>
        <v/>
      </c>
      <c r="H1201" s="15"/>
      <c r="J1201" s="27"/>
      <c r="K1201" s="28"/>
      <c r="L1201" s="28"/>
      <c r="M1201" s="28"/>
      <c r="N1201" s="28"/>
      <c r="O1201" s="25"/>
      <c r="P1201" s="29"/>
      <c r="Q1201" s="30"/>
      <c r="R1201" s="25">
        <f t="shared" si="4"/>
        <v>-2</v>
      </c>
      <c r="S1201" s="25"/>
      <c r="T1201" s="28"/>
    </row>
    <row r="1202" spans="1:20" ht="22.5" customHeight="1" x14ac:dyDescent="0.2">
      <c r="A1202" s="8"/>
      <c r="B1202" s="2" t="str">
        <f t="array" ref="B1202">IF(C1202="","", IFERROR(INDEX(Barang!$A$2:$A$10001, MATCH(C1202, Barang!$B$2:$B$10001, 0)), "Tidak ditemukan"))</f>
        <v>POK001</v>
      </c>
      <c r="C1202" s="2" t="s">
        <v>1031</v>
      </c>
      <c r="D1202" s="2" t="str">
        <f t="array" ref="D1202">IF(C1202="","", IFERROR(INDEX(Barang!$C$2:$C$10001, MATCH(C1202, Barang!$B$2:$B$10001, 0)), ""))</f>
        <v>Makanan</v>
      </c>
      <c r="E1202" s="2" t="str">
        <f t="array" ref="E1202">IF(C1202="","", IFERROR(INDEX(Barang!$E$2:$E$10001, MATCH(C1202, Barang!$B$2:$B$10001, 0)), ""))</f>
        <v>pcs</v>
      </c>
      <c r="F1202" s="10">
        <v>5</v>
      </c>
      <c r="G1202" s="11">
        <f t="array" ref="G1202">IF(C1202="","", IFERROR(INDEX(Barang!$F$2:$F$10001, MATCH(C1202, Barang!$B$2:$B$10001, 0)) * F1202, ""))</f>
        <v>2500</v>
      </c>
      <c r="H1202" s="10"/>
      <c r="J1202" s="27"/>
      <c r="K1202" s="28"/>
      <c r="L1202" s="28"/>
      <c r="M1202" s="28"/>
      <c r="N1202" s="28"/>
      <c r="O1202" s="25"/>
      <c r="P1202" s="29"/>
      <c r="Q1202" s="30"/>
      <c r="R1202" s="25">
        <f t="shared" si="4"/>
        <v>-5</v>
      </c>
      <c r="S1202" s="25"/>
      <c r="T1202" s="28"/>
    </row>
    <row r="1203" spans="1:20" ht="22.5" customHeight="1" x14ac:dyDescent="0.2">
      <c r="A1203" s="8"/>
      <c r="B1203" s="2" t="str">
        <f t="array" ref="B1203">IF(C1203="","", IFERROR(INDEX(Barang!$A$2:$A$10001, MATCH(C1203, Barang!$B$2:$B$10001, 0)), "Tidak ditemukan"))</f>
        <v>BB001</v>
      </c>
      <c r="C1203" s="2" t="s">
        <v>320</v>
      </c>
      <c r="D1203" s="2" t="str">
        <f t="array" ref="D1203">IF(C1203="","", IFERROR(INDEX(Barang!$C$2:$C$10001, MATCH(C1203, Barang!$B$2:$B$10001, 0)), ""))</f>
        <v>Bumbu</v>
      </c>
      <c r="E1203" s="2" t="str">
        <f t="array" ref="E1203">IF(C1203="","", IFERROR(INDEX(Barang!$E$2:$E$10001, MATCH(C1203, Barang!$B$2:$B$10001, 0)), ""))</f>
        <v>pcs</v>
      </c>
      <c r="F1203" s="10">
        <v>2</v>
      </c>
      <c r="G1203" s="11">
        <f t="array" ref="G1203">IF(C1203="","", IFERROR(INDEX(Barang!$F$2:$F$10001, MATCH(C1203, Barang!$B$2:$B$10001, 0)) * F1203, ""))</f>
        <v>6000</v>
      </c>
      <c r="H1203" s="10"/>
      <c r="J1203" s="27"/>
      <c r="K1203" s="28"/>
      <c r="L1203" s="28"/>
      <c r="M1203" s="28"/>
      <c r="N1203" s="28"/>
      <c r="O1203" s="25"/>
      <c r="P1203" s="29"/>
      <c r="Q1203" s="30"/>
      <c r="R1203" s="25">
        <f t="shared" si="4"/>
        <v>-2</v>
      </c>
      <c r="S1203" s="25"/>
      <c r="T1203" s="28"/>
    </row>
    <row r="1204" spans="1:20" ht="22.5" customHeight="1" x14ac:dyDescent="0.2">
      <c r="A1204" s="13"/>
      <c r="B1204" s="2" t="str">
        <f t="array" ref="B1204">IF(C1204="","", IFERROR(INDEX(Barang!$A$2:$A$10001, MATCH(C1204, Barang!$B$2:$B$10001, 0)), "Tidak ditemukan"))</f>
        <v>KCP001</v>
      </c>
      <c r="C1204" s="2" t="s">
        <v>155</v>
      </c>
      <c r="D1204" s="2" t="str">
        <f t="array" ref="D1204">IF(C1204="","", IFERROR(INDEX(Barang!$C$2:$C$10001, MATCH(C1204, Barang!$B$2:$B$10001, 0)), ""))</f>
        <v>Bumbu</v>
      </c>
      <c r="E1204" s="2" t="str">
        <f t="array" ref="E1204">IF(C1204="","", IFERROR(INDEX(Barang!$E$2:$E$10001, MATCH(C1204, Barang!$B$2:$B$10001, 0)), ""))</f>
        <v>pcs</v>
      </c>
      <c r="F1204" s="10">
        <v>7</v>
      </c>
      <c r="G1204" s="11">
        <f t="array" ref="G1204">IF(C1204="","", IFERROR(INDEX(Barang!$F$2:$F$10001, MATCH(C1204, Barang!$B$2:$B$10001, 0)) * F1204, ""))</f>
        <v>14000</v>
      </c>
      <c r="H1204" s="15"/>
      <c r="J1204" s="27"/>
      <c r="K1204" s="28"/>
      <c r="L1204" s="28"/>
      <c r="M1204" s="28"/>
      <c r="N1204" s="28"/>
      <c r="O1204" s="25"/>
      <c r="P1204" s="29"/>
      <c r="Q1204" s="30"/>
      <c r="R1204" s="25">
        <f t="shared" si="4"/>
        <v>-7</v>
      </c>
      <c r="S1204" s="25"/>
      <c r="T1204" s="28"/>
    </row>
    <row r="1205" spans="1:20" ht="22.5" customHeight="1" x14ac:dyDescent="0.2">
      <c r="A1205" s="8"/>
      <c r="B1205" s="2" t="str">
        <f t="array" ref="B1205">IF(C1205="","", IFERROR(INDEX(Barang!$A$2:$A$10001, MATCH(C1205, Barang!$B$2:$B$10001, 0)), "Tidak ditemukan"))</f>
        <v>TPL2</v>
      </c>
      <c r="C1205" s="2" t="s">
        <v>66</v>
      </c>
      <c r="D1205" s="2" t="str">
        <f t="array" ref="D1205">IF(C1205="","", IFERROR(INDEX(Barang!$C$2:$C$10001, MATCH(C1205, Barang!$B$2:$B$10001, 0)), ""))</f>
        <v>Minyak</v>
      </c>
      <c r="E1205" s="2" t="str">
        <f t="array" ref="E1205">IF(C1205="","", IFERROR(INDEX(Barang!$E$2:$E$10001, MATCH(C1205, Barang!$B$2:$B$10001, 0)), ""))</f>
        <v>Liter</v>
      </c>
      <c r="F1205" s="10">
        <v>10</v>
      </c>
      <c r="G1205" s="11">
        <f t="array" ref="G1205">IF(C1205="","", IFERROR(INDEX(Barang!$F$2:$F$10001, MATCH(C1205, Barang!$B$2:$B$10001, 0)) * F1205, ""))</f>
        <v>400000</v>
      </c>
      <c r="H1205" s="10"/>
      <c r="J1205" s="27"/>
      <c r="K1205" s="28"/>
      <c r="L1205" s="28"/>
      <c r="M1205" s="28"/>
      <c r="N1205" s="28"/>
      <c r="O1205" s="25"/>
      <c r="P1205" s="29"/>
      <c r="Q1205" s="30"/>
      <c r="R1205" s="25">
        <f t="shared" si="4"/>
        <v>-10</v>
      </c>
      <c r="S1205" s="25"/>
      <c r="T1205" s="28"/>
    </row>
    <row r="1206" spans="1:20" ht="22.5" customHeight="1" x14ac:dyDescent="0.2">
      <c r="A1206" s="8"/>
      <c r="B1206" s="2" t="str">
        <f t="array" ref="B1206">IF(C1206="","", IFERROR(INDEX(Barang!$A$2:$A$10001, MATCH(C1206, Barang!$B$2:$B$10001, 0)), "Tidak ditemukan"))</f>
        <v>GRM01</v>
      </c>
      <c r="C1206" s="2" t="s">
        <v>53</v>
      </c>
      <c r="D1206" s="2" t="str">
        <f t="array" ref="D1206">IF(C1206="","", IFERROR(INDEX(Barang!$C$2:$C$10001, MATCH(C1206, Barang!$B$2:$B$10001, 0)), ""))</f>
        <v>Bumbu</v>
      </c>
      <c r="E1206" s="2" t="str">
        <f t="array" ref="E1206">IF(C1206="","", IFERROR(INDEX(Barang!$E$2:$E$10001, MATCH(C1206, Barang!$B$2:$B$10001, 0)), ""))</f>
        <v>pcs</v>
      </c>
      <c r="F1206" s="10">
        <v>20</v>
      </c>
      <c r="G1206" s="11">
        <f t="array" ref="G1206">IF(C1206="","", IFERROR(INDEX(Barang!$F$2:$F$10001, MATCH(C1206, Barang!$B$2:$B$10001, 0)) * F1206, ""))</f>
        <v>50000</v>
      </c>
      <c r="H1206" s="10"/>
      <c r="J1206" s="27"/>
      <c r="K1206" s="28"/>
      <c r="L1206" s="28"/>
      <c r="M1206" s="28"/>
      <c r="N1206" s="28"/>
      <c r="O1206" s="25"/>
      <c r="P1206" s="29"/>
      <c r="Q1206" s="30"/>
      <c r="R1206" s="25">
        <f t="shared" si="4"/>
        <v>-20</v>
      </c>
      <c r="S1206" s="25"/>
      <c r="T1206" s="28"/>
    </row>
    <row r="1207" spans="1:20" ht="22.5" customHeight="1" x14ac:dyDescent="0.2">
      <c r="A1207" s="13"/>
      <c r="B1207" s="2" t="str">
        <f t="array" ref="B1207">IF(C1207="","", IFERROR(INDEX(Barang!$A$2:$A$10001, MATCH(C1207, Barang!$B$2:$B$10001, 0)), "Tidak ditemukan"))</f>
        <v>MGR001</v>
      </c>
      <c r="C1207" s="2" t="s">
        <v>116</v>
      </c>
      <c r="D1207" s="2" t="str">
        <f t="array" ref="D1207">IF(C1207="","", IFERROR(INDEX(Barang!$C$2:$C$10001, MATCH(C1207, Barang!$B$2:$B$10001, 0)), ""))</f>
        <v>Makanan</v>
      </c>
      <c r="E1207" s="2" t="str">
        <f t="array" ref="E1207">IF(C1207="","", IFERROR(INDEX(Barang!$E$2:$E$10001, MATCH(C1207, Barang!$B$2:$B$10001, 0)), ""))</f>
        <v>pcs</v>
      </c>
      <c r="F1207" s="10">
        <v>40</v>
      </c>
      <c r="G1207" s="11">
        <f t="array" ref="G1207">IF(C1207="","", IFERROR(INDEX(Barang!$F$2:$F$10001, MATCH(C1207, Barang!$B$2:$B$10001, 0)) * F1207, ""))</f>
        <v>140000</v>
      </c>
      <c r="H1207" s="15"/>
      <c r="J1207" s="27"/>
      <c r="K1207" s="28"/>
      <c r="L1207" s="28"/>
      <c r="M1207" s="28"/>
      <c r="N1207" s="28"/>
      <c r="O1207" s="25"/>
      <c r="P1207" s="29"/>
      <c r="Q1207" s="30"/>
      <c r="R1207" s="25">
        <f t="shared" si="4"/>
        <v>-40</v>
      </c>
      <c r="S1207" s="25"/>
      <c r="T1207" s="28"/>
    </row>
    <row r="1208" spans="1:20" ht="22.5" customHeight="1" x14ac:dyDescent="0.2">
      <c r="A1208" s="8"/>
      <c r="B1208" s="2" t="str">
        <f t="array" ref="B1208">IF(C1208="","", IFERROR(INDEX(Barang!$A$2:$A$10001, MATCH(C1208, Barang!$B$2:$B$10001, 0)), "Tidak ditemukan"))</f>
        <v>MKH001</v>
      </c>
      <c r="C1208" s="2" t="s">
        <v>118</v>
      </c>
      <c r="D1208" s="2" t="str">
        <f t="array" ref="D1208">IF(C1208="","", IFERROR(INDEX(Barang!$C$2:$C$10001, MATCH(C1208, Barang!$B$2:$B$10001, 0)), ""))</f>
        <v>Makanan</v>
      </c>
      <c r="E1208" s="2" t="str">
        <f t="array" ref="E1208">IF(C1208="","", IFERROR(INDEX(Barang!$E$2:$E$10001, MATCH(C1208, Barang!$B$2:$B$10001, 0)), ""))</f>
        <v>pcs</v>
      </c>
      <c r="F1208" s="10">
        <v>30</v>
      </c>
      <c r="G1208" s="11">
        <f t="array" ref="G1208">IF(C1208="","", IFERROR(INDEX(Barang!$F$2:$F$10001, MATCH(C1208, Barang!$B$2:$B$10001, 0)) * F1208, ""))</f>
        <v>105000</v>
      </c>
      <c r="H1208" s="10"/>
      <c r="J1208" s="27"/>
      <c r="K1208" s="28"/>
      <c r="L1208" s="28"/>
      <c r="M1208" s="28"/>
      <c r="N1208" s="28"/>
      <c r="O1208" s="25"/>
      <c r="P1208" s="29"/>
      <c r="Q1208" s="30"/>
      <c r="R1208" s="25">
        <f t="shared" si="4"/>
        <v>-30</v>
      </c>
      <c r="S1208" s="25"/>
      <c r="T1208" s="28"/>
    </row>
    <row r="1209" spans="1:20" ht="22.5" customHeight="1" x14ac:dyDescent="0.2">
      <c r="A1209" s="8"/>
      <c r="B1209" s="2" t="str">
        <f t="array" ref="B1209">IF(C1209="","", IFERROR(INDEX(Barang!$A$2:$A$10001, MATCH(C1209, Barang!$B$2:$B$10001, 0)), "Tidak ditemukan"))</f>
        <v>MKE001</v>
      </c>
      <c r="C1209" s="2" t="s">
        <v>209</v>
      </c>
      <c r="D1209" s="2" t="str">
        <f t="array" ref="D1209">IF(C1209="","", IFERROR(INDEX(Barang!$C$2:$C$10001, MATCH(C1209, Barang!$B$2:$B$10001, 0)), ""))</f>
        <v>Makanan</v>
      </c>
      <c r="E1209" s="2" t="str">
        <f t="array" ref="E1209">IF(C1209="","", IFERROR(INDEX(Barang!$E$2:$E$10001, MATCH(C1209, Barang!$B$2:$B$10001, 0)), ""))</f>
        <v>pcs</v>
      </c>
      <c r="F1209" s="10">
        <v>10</v>
      </c>
      <c r="G1209" s="11">
        <f t="array" ref="G1209">IF(C1209="","", IFERROR(INDEX(Barang!$F$2:$F$10001, MATCH(C1209, Barang!$B$2:$B$10001, 0)) * F1209, ""))</f>
        <v>25000</v>
      </c>
      <c r="H1209" s="10"/>
      <c r="J1209" s="27"/>
      <c r="K1209" s="28"/>
      <c r="L1209" s="28"/>
      <c r="M1209" s="28"/>
      <c r="N1209" s="28"/>
      <c r="O1209" s="25"/>
      <c r="P1209" s="29"/>
      <c r="Q1209" s="30"/>
      <c r="R1209" s="25">
        <f t="shared" si="4"/>
        <v>-10</v>
      </c>
      <c r="S1209" s="25"/>
      <c r="T1209" s="28"/>
    </row>
    <row r="1210" spans="1:20" ht="22.5" customHeight="1" x14ac:dyDescent="0.2">
      <c r="A1210" s="13"/>
      <c r="B1210" s="2" t="str">
        <f t="array" ref="B1210">IF(C1210="","", IFERROR(INDEX(Barang!$A$2:$A$10001, MATCH(C1210, Barang!$B$2:$B$10001, 0)), "Tidak ditemukan"))</f>
        <v>TLR2</v>
      </c>
      <c r="C1210" s="2" t="s">
        <v>135</v>
      </c>
      <c r="D1210" s="2" t="str">
        <f t="array" ref="D1210">IF(C1210="","", IFERROR(INDEX(Barang!$C$2:$C$10001, MATCH(C1210, Barang!$B$2:$B$10001, 0)), ""))</f>
        <v>Sembako</v>
      </c>
      <c r="E1210" s="2" t="str">
        <f t="array" ref="E1210">IF(C1210="","", IFERROR(INDEX(Barang!$E$2:$E$10001, MATCH(C1210, Barang!$B$2:$B$10001, 0)), ""))</f>
        <v>kg</v>
      </c>
      <c r="F1210" s="10">
        <v>10</v>
      </c>
      <c r="G1210" s="11">
        <f t="array" ref="G1210">IF(C1210="","", IFERROR(INDEX(Barang!$F$2:$F$10001, MATCH(C1210, Barang!$B$2:$B$10001, 0)) * F1210, ""))</f>
        <v>155000</v>
      </c>
      <c r="H1210" s="15"/>
      <c r="J1210" s="27"/>
      <c r="K1210" s="28"/>
      <c r="L1210" s="28"/>
      <c r="M1210" s="28"/>
      <c r="N1210" s="28"/>
      <c r="O1210" s="25"/>
      <c r="P1210" s="29"/>
      <c r="Q1210" s="30"/>
      <c r="R1210" s="25">
        <f t="shared" si="4"/>
        <v>-10</v>
      </c>
      <c r="S1210" s="25"/>
      <c r="T1210" s="28"/>
    </row>
    <row r="1211" spans="1:20" ht="22.5" customHeight="1" x14ac:dyDescent="0.2">
      <c r="A1211" s="8"/>
      <c r="B1211" s="2" t="str">
        <f t="array" ref="B1211">IF(C1211="","", IFERROR(INDEX(Barang!$A$2:$A$10001, MATCH(C1211, Barang!$B$2:$B$10001, 0)), "Tidak ditemukan"))</f>
        <v>GSB002</v>
      </c>
      <c r="C1211" s="2" t="s">
        <v>65</v>
      </c>
      <c r="D1211" s="2" t="str">
        <f t="array" ref="D1211">IF(C1211="","", IFERROR(INDEX(Barang!$C$2:$C$10001, MATCH(C1211, Barang!$B$2:$B$10001, 0)), ""))</f>
        <v>Makanan</v>
      </c>
      <c r="E1211" s="2" t="str">
        <f t="array" ref="E1211">IF(C1211="","", IFERROR(INDEX(Barang!$E$2:$E$10001, MATCH(C1211, Barang!$B$2:$B$10001, 0)), ""))</f>
        <v>pcs</v>
      </c>
      <c r="F1211" s="10">
        <v>1</v>
      </c>
      <c r="G1211" s="11">
        <f t="array" ref="G1211">IF(C1211="","", IFERROR(INDEX(Barang!$F$2:$F$10001, MATCH(C1211, Barang!$B$2:$B$10001, 0)) * F1211, ""))</f>
        <v>6500</v>
      </c>
      <c r="H1211" s="10"/>
      <c r="J1211" s="27"/>
      <c r="K1211" s="28"/>
      <c r="L1211" s="28"/>
      <c r="M1211" s="28"/>
      <c r="N1211" s="28"/>
      <c r="O1211" s="25"/>
      <c r="P1211" s="29"/>
      <c r="Q1211" s="30"/>
      <c r="R1211" s="25">
        <f t="shared" si="4"/>
        <v>-1</v>
      </c>
      <c r="S1211" s="25"/>
      <c r="T1211" s="28"/>
    </row>
    <row r="1212" spans="1:20" ht="22.5" customHeight="1" x14ac:dyDescent="0.2">
      <c r="A1212" s="8"/>
      <c r="B1212" s="2" t="str">
        <f t="array" ref="B1212">IF(C1212="","", IFERROR(INDEX(Barang!$A$2:$A$10001, MATCH(C1212, Barang!$B$2:$B$10001, 0)), "Tidak ditemukan"))</f>
        <v>RCK001</v>
      </c>
      <c r="C1212" s="2" t="s">
        <v>199</v>
      </c>
      <c r="D1212" s="2" t="str">
        <f t="array" ref="D1212">IF(C1212="","", IFERROR(INDEX(Barang!$C$2:$C$10001, MATCH(C1212, Barang!$B$2:$B$10001, 0)), ""))</f>
        <v>Bumbu</v>
      </c>
      <c r="E1212" s="2" t="str">
        <f t="array" ref="E1212">IF(C1212="","", IFERROR(INDEX(Barang!$E$2:$E$10001, MATCH(C1212, Barang!$B$2:$B$10001, 0)), ""))</f>
        <v>pcs</v>
      </c>
      <c r="F1212" s="10">
        <v>1</v>
      </c>
      <c r="G1212" s="11">
        <f t="array" ref="G1212">IF(C1212="","", IFERROR(INDEX(Barang!$F$2:$F$10001, MATCH(C1212, Barang!$B$2:$B$10001, 0)) * F1212, ""))</f>
        <v>2000</v>
      </c>
      <c r="H1212" s="10"/>
      <c r="J1212" s="27"/>
      <c r="K1212" s="28"/>
      <c r="L1212" s="28"/>
      <c r="M1212" s="28"/>
      <c r="N1212" s="28"/>
      <c r="O1212" s="25"/>
      <c r="P1212" s="29"/>
      <c r="Q1212" s="30"/>
      <c r="R1212" s="25">
        <f t="shared" si="4"/>
        <v>-1</v>
      </c>
      <c r="S1212" s="25"/>
      <c r="T1212" s="28"/>
    </row>
    <row r="1213" spans="1:20" ht="22.5" customHeight="1" x14ac:dyDescent="0.2">
      <c r="A1213" s="13"/>
      <c r="B1213" s="2" t="str">
        <f t="array" ref="B1213">IF(C1213="","", IFERROR(INDEX(Barang!$A$2:$A$10001, MATCH(C1213, Barang!$B$2:$B$10001, 0)), "Tidak ditemukan"))</f>
        <v>PKK001</v>
      </c>
      <c r="C1213" s="2" t="s">
        <v>1033</v>
      </c>
      <c r="D1213" s="2" t="str">
        <f t="array" ref="D1213">IF(C1213="","", IFERROR(INDEX(Barang!$C$2:$C$10001, MATCH(C1213, Barang!$B$2:$B$10001, 0)), ""))</f>
        <v>Makanan</v>
      </c>
      <c r="E1213" s="2" t="str">
        <f t="array" ref="E1213">IF(C1213="","", IFERROR(INDEX(Barang!$E$2:$E$10001, MATCH(C1213, Barang!$B$2:$B$10001, 0)), ""))</f>
        <v>pcs</v>
      </c>
      <c r="F1213" s="10">
        <v>3</v>
      </c>
      <c r="G1213" s="11">
        <f t="array" ref="G1213">IF(C1213="","", IFERROR(INDEX(Barang!$F$2:$F$10001, MATCH(C1213, Barang!$B$2:$B$10001, 0)) * F1213, ""))</f>
        <v>1500</v>
      </c>
      <c r="H1213" s="15"/>
      <c r="J1213" s="27"/>
      <c r="K1213" s="28"/>
      <c r="L1213" s="28"/>
      <c r="M1213" s="28"/>
      <c r="N1213" s="28"/>
      <c r="O1213" s="25"/>
      <c r="P1213" s="29"/>
      <c r="Q1213" s="30"/>
      <c r="R1213" s="25">
        <f t="shared" si="4"/>
        <v>-3</v>
      </c>
      <c r="S1213" s="25"/>
      <c r="T1213" s="28"/>
    </row>
    <row r="1214" spans="1:20" ht="22.5" customHeight="1" x14ac:dyDescent="0.2">
      <c r="A1214" s="8"/>
      <c r="B1214" s="2" t="str">
        <f t="array" ref="B1214">IF(C1214="","", IFERROR(INDEX(Barang!$A$2:$A$10001, MATCH(C1214, Barang!$B$2:$B$10001, 0)), "Tidak ditemukan"))</f>
        <v>CLB001</v>
      </c>
      <c r="C1214" s="2" t="s">
        <v>39</v>
      </c>
      <c r="D1214" s="2" t="str">
        <f t="array" ref="D1214">IF(C1214="","", IFERROR(INDEX(Barang!$C$2:$C$10001, MATCH(C1214, Barang!$B$2:$B$10001, 0)), ""))</f>
        <v>Minuman</v>
      </c>
      <c r="E1214" s="2" t="str">
        <f t="array" ref="E1214">IF(C1214="","", IFERROR(INDEX(Barang!$E$2:$E$10001, MATCH(C1214, Barang!$B$2:$B$10001, 0)), ""))</f>
        <v>pcs</v>
      </c>
      <c r="F1214" s="10">
        <v>2</v>
      </c>
      <c r="G1214" s="11">
        <f t="array" ref="G1214">IF(C1214="","", IFERROR(INDEX(Barang!$F$2:$F$10001, MATCH(C1214, Barang!$B$2:$B$10001, 0)) * F1214, ""))</f>
        <v>5000</v>
      </c>
      <c r="H1214" s="10"/>
      <c r="J1214" s="27"/>
      <c r="K1214" s="28"/>
      <c r="L1214" s="28"/>
      <c r="M1214" s="28"/>
      <c r="N1214" s="28"/>
      <c r="O1214" s="25"/>
      <c r="P1214" s="29"/>
      <c r="Q1214" s="30"/>
      <c r="R1214" s="25">
        <f t="shared" si="4"/>
        <v>-2</v>
      </c>
      <c r="S1214" s="25"/>
      <c r="T1214" s="28"/>
    </row>
    <row r="1215" spans="1:20" ht="22.5" customHeight="1" x14ac:dyDescent="0.2">
      <c r="A1215" s="8"/>
      <c r="B1215" s="2" t="str">
        <f t="array" ref="B1215">IF(C1215="","", IFERROR(INDEX(Barang!$A$2:$A$10001, MATCH(C1215, Barang!$B$2:$B$10001, 0)), "Tidak ditemukan"))</f>
        <v>PLP001</v>
      </c>
      <c r="C1215" s="2" t="s">
        <v>299</v>
      </c>
      <c r="D1215" s="2" t="str">
        <f t="array" ref="D1215">IF(C1215="","", IFERROR(INDEX(Barang!$C$2:$C$10001, MATCH(C1215, Barang!$B$2:$B$10001, 0)), ""))</f>
        <v>Makanan</v>
      </c>
      <c r="E1215" s="2" t="str">
        <f t="array" ref="E1215">IF(C1215="","", IFERROR(INDEX(Barang!$E$2:$E$10001, MATCH(C1215, Barang!$B$2:$B$10001, 0)), ""))</f>
        <v>pcs</v>
      </c>
      <c r="F1215" s="10">
        <v>1</v>
      </c>
      <c r="G1215" s="11">
        <f t="array" ref="G1215">IF(C1215="","", IFERROR(INDEX(Barang!$F$2:$F$10001, MATCH(C1215, Barang!$B$2:$B$10001, 0)) * F1215, ""))</f>
        <v>2000</v>
      </c>
      <c r="H1215" s="10"/>
      <c r="J1215" s="27"/>
      <c r="K1215" s="28"/>
      <c r="L1215" s="28"/>
      <c r="M1215" s="28"/>
      <c r="N1215" s="28"/>
      <c r="O1215" s="25"/>
      <c r="P1215" s="29"/>
      <c r="Q1215" s="30"/>
      <c r="R1215" s="25">
        <f t="shared" si="4"/>
        <v>-1</v>
      </c>
      <c r="S1215" s="25"/>
      <c r="T1215" s="28"/>
    </row>
    <row r="1216" spans="1:20" ht="22.5" customHeight="1" x14ac:dyDescent="0.2">
      <c r="A1216" s="13"/>
      <c r="B1216" s="2" t="str">
        <f t="array" ref="B1216">IF(C1216="","", IFERROR(INDEX(Barang!$A$2:$A$10001, MATCH(C1216, Barang!$B$2:$B$10001, 0)), "Tidak ditemukan"))</f>
        <v>RST02</v>
      </c>
      <c r="C1216" s="2" t="s">
        <v>473</v>
      </c>
      <c r="D1216" s="2" t="str">
        <f t="array" ref="D1216">IF(C1216="","", IFERROR(INDEX(Barang!$C$2:$C$10001, MATCH(C1216, Barang!$B$2:$B$10001, 0)), ""))</f>
        <v>Makanan</v>
      </c>
      <c r="E1216" s="2" t="str">
        <f t="array" ref="E1216">IF(C1216="","", IFERROR(INDEX(Barang!$E$2:$E$10001, MATCH(C1216, Barang!$B$2:$B$10001, 0)), ""))</f>
        <v>pcs</v>
      </c>
      <c r="F1216" s="10">
        <v>1</v>
      </c>
      <c r="G1216" s="11">
        <f t="array" ref="G1216">IF(C1216="","", IFERROR(INDEX(Barang!$F$2:$F$10001, MATCH(C1216, Barang!$B$2:$B$10001, 0)) * F1216, ""))</f>
        <v>2000</v>
      </c>
      <c r="H1216" s="15"/>
      <c r="J1216" s="27"/>
      <c r="K1216" s="28"/>
      <c r="L1216" s="28"/>
      <c r="M1216" s="28"/>
      <c r="N1216" s="28"/>
      <c r="O1216" s="25"/>
      <c r="P1216" s="29"/>
      <c r="Q1216" s="30"/>
      <c r="R1216" s="25">
        <f t="shared" si="4"/>
        <v>-1</v>
      </c>
      <c r="S1216" s="25"/>
      <c r="T1216" s="28"/>
    </row>
    <row r="1217" spans="1:20" ht="22.5" customHeight="1" x14ac:dyDescent="0.2">
      <c r="A1217" s="8"/>
      <c r="B1217" s="2" t="str">
        <f t="array" ref="B1217">IF(C1217="","", IFERROR(INDEX(Barang!$A$2:$A$10001, MATCH(C1217, Barang!$B$2:$B$10001, 0)), "Tidak ditemukan"))</f>
        <v>CLP001</v>
      </c>
      <c r="C1217" s="2" t="s">
        <v>301</v>
      </c>
      <c r="D1217" s="2" t="str">
        <f t="array" ref="D1217">IF(C1217="","", IFERROR(INDEX(Barang!$C$2:$C$10001, MATCH(C1217, Barang!$B$2:$B$10001, 0)), ""))</f>
        <v>Makanan</v>
      </c>
      <c r="E1217" s="2" t="str">
        <f t="array" ref="E1217">IF(C1217="","", IFERROR(INDEX(Barang!$E$2:$E$10001, MATCH(C1217, Barang!$B$2:$B$10001, 0)), ""))</f>
        <v>pcs</v>
      </c>
      <c r="F1217" s="10">
        <v>1</v>
      </c>
      <c r="G1217" s="11">
        <f t="array" ref="G1217">IF(C1217="","", IFERROR(INDEX(Barang!$F$2:$F$10001, MATCH(C1217, Barang!$B$2:$B$10001, 0)) * F1217, ""))</f>
        <v>2000</v>
      </c>
      <c r="H1217" s="10"/>
      <c r="J1217" s="27"/>
      <c r="K1217" s="28"/>
      <c r="L1217" s="28"/>
      <c r="M1217" s="28"/>
      <c r="N1217" s="28"/>
      <c r="O1217" s="25"/>
      <c r="P1217" s="29"/>
      <c r="Q1217" s="30"/>
      <c r="R1217" s="25">
        <f t="shared" si="4"/>
        <v>-1</v>
      </c>
      <c r="S1217" s="25"/>
      <c r="T1217" s="28"/>
    </row>
    <row r="1218" spans="1:20" ht="22.5" customHeight="1" x14ac:dyDescent="0.2">
      <c r="A1218" s="8"/>
      <c r="B1218" s="2" t="str">
        <f t="array" ref="B1218">IF(C1218="","", IFERROR(INDEX(Barang!$A$2:$A$10001, MATCH(C1218, Barang!$B$2:$B$10001, 0)), "Tidak ditemukan"))</f>
        <v>BKT001</v>
      </c>
      <c r="C1218" s="2" t="s">
        <v>649</v>
      </c>
      <c r="D1218" s="2" t="str">
        <f t="array" ref="D1218">IF(C1218="","", IFERROR(INDEX(Barang!$C$2:$C$10001, MATCH(C1218, Barang!$B$2:$B$10001, 0)), ""))</f>
        <v>Makanan</v>
      </c>
      <c r="E1218" s="2" t="str">
        <f t="array" ref="E1218">IF(C1218="","", IFERROR(INDEX(Barang!$E$2:$E$10001, MATCH(C1218, Barang!$B$2:$B$10001, 0)), ""))</f>
        <v>pcs</v>
      </c>
      <c r="F1218" s="10">
        <v>2</v>
      </c>
      <c r="G1218" s="11">
        <f t="array" ref="G1218">IF(C1218="","", IFERROR(INDEX(Barang!$F$2:$F$10001, MATCH(C1218, Barang!$B$2:$B$10001, 0)) * F1218, ""))</f>
        <v>1000</v>
      </c>
      <c r="H1218" s="10"/>
      <c r="J1218" s="27"/>
      <c r="K1218" s="28"/>
      <c r="L1218" s="28"/>
      <c r="M1218" s="28"/>
      <c r="N1218" s="28"/>
      <c r="O1218" s="25"/>
      <c r="P1218" s="29"/>
      <c r="Q1218" s="30"/>
      <c r="R1218" s="25">
        <f t="shared" si="4"/>
        <v>-2</v>
      </c>
      <c r="S1218" s="25"/>
      <c r="T1218" s="28"/>
    </row>
    <row r="1219" spans="1:20" ht="22.5" customHeight="1" x14ac:dyDescent="0.2">
      <c r="A1219" s="13"/>
      <c r="B1219" s="2" t="str">
        <f t="array" ref="B1219">IF(C1219="","", IFERROR(INDEX(Barang!$A$2:$A$10001, MATCH(C1219, Barang!$B$2:$B$10001, 0)), "Tidak ditemukan"))</f>
        <v>CL1001</v>
      </c>
      <c r="C1219" s="2" t="s">
        <v>77</v>
      </c>
      <c r="D1219" s="2" t="str">
        <f t="array" ref="D1219">IF(C1219="","", IFERROR(INDEX(Barang!$C$2:$C$10001, MATCH(C1219, Barang!$B$2:$B$10001, 0)), ""))</f>
        <v>Makanan</v>
      </c>
      <c r="E1219" s="2" t="str">
        <f t="array" ref="E1219">IF(C1219="","", IFERROR(INDEX(Barang!$E$2:$E$10001, MATCH(C1219, Barang!$B$2:$B$10001, 0)), ""))</f>
        <v>pcs</v>
      </c>
      <c r="F1219" s="10">
        <v>1</v>
      </c>
      <c r="G1219" s="11">
        <f t="array" ref="G1219">IF(C1219="","", IFERROR(INDEX(Barang!$F$2:$F$10001, MATCH(C1219, Barang!$B$2:$B$10001, 0)) * F1219, ""))</f>
        <v>1000</v>
      </c>
      <c r="H1219" s="15"/>
      <c r="J1219" s="27"/>
      <c r="K1219" s="28"/>
      <c r="L1219" s="28"/>
      <c r="M1219" s="28"/>
      <c r="N1219" s="28"/>
      <c r="O1219" s="25"/>
      <c r="P1219" s="29"/>
      <c r="Q1219" s="30"/>
      <c r="R1219" s="25">
        <f t="shared" si="4"/>
        <v>-1</v>
      </c>
      <c r="S1219" s="25"/>
      <c r="T1219" s="28"/>
    </row>
    <row r="1220" spans="1:20" ht="22.5" customHeight="1" x14ac:dyDescent="0.2">
      <c r="A1220" s="8"/>
      <c r="B1220" s="2" t="str">
        <f t="array" ref="B1220">IF(C1220="","", IFERROR(INDEX(Barang!$A$2:$A$10001, MATCH(C1220, Barang!$B$2:$B$10001, 0)), "Tidak ditemukan"))</f>
        <v>SNK001</v>
      </c>
      <c r="C1220" s="2" t="s">
        <v>213</v>
      </c>
      <c r="D1220" s="2" t="str">
        <f t="array" ref="D1220">IF(C1220="","", IFERROR(INDEX(Barang!$C$2:$C$10001, MATCH(C1220, Barang!$B$2:$B$10001, 0)), ""))</f>
        <v>Makanan</v>
      </c>
      <c r="E1220" s="2" t="str">
        <f t="array" ref="E1220">IF(C1220="","", IFERROR(INDEX(Barang!$E$2:$E$10001, MATCH(C1220, Barang!$B$2:$B$10001, 0)), ""))</f>
        <v>pcs</v>
      </c>
      <c r="F1220" s="10">
        <v>1</v>
      </c>
      <c r="G1220" s="11">
        <f t="array" ref="G1220">IF(C1220="","", IFERROR(INDEX(Barang!$F$2:$F$10001, MATCH(C1220, Barang!$B$2:$B$10001, 0)) * F1220, ""))</f>
        <v>2000</v>
      </c>
      <c r="H1220" s="10"/>
      <c r="J1220" s="27"/>
      <c r="K1220" s="28"/>
      <c r="L1220" s="28"/>
      <c r="M1220" s="28"/>
      <c r="N1220" s="28"/>
      <c r="O1220" s="25"/>
      <c r="P1220" s="29"/>
      <c r="Q1220" s="30"/>
      <c r="R1220" s="25">
        <f t="shared" si="4"/>
        <v>-1</v>
      </c>
      <c r="S1220" s="25"/>
      <c r="T1220" s="28"/>
    </row>
    <row r="1221" spans="1:20" ht="22.5" customHeight="1" x14ac:dyDescent="0.2">
      <c r="A1221" s="8">
        <v>46051</v>
      </c>
      <c r="B1221" s="2" t="str">
        <f t="array" ref="B1221">IF(C1221="","", IFERROR(INDEX(Barang!$A$2:$A$10001, MATCH(C1221, Barang!$B$2:$B$10001, 0)), "Tidak ditemukan"))</f>
        <v>TLR2</v>
      </c>
      <c r="C1221" s="2" t="s">
        <v>135</v>
      </c>
      <c r="D1221" s="2" t="str">
        <f t="array" ref="D1221">IF(C1221="","", IFERROR(INDEX(Barang!$C$2:$C$10001, MATCH(C1221, Barang!$B$2:$B$10001, 0)), ""))</f>
        <v>Sembako</v>
      </c>
      <c r="E1221" s="2" t="str">
        <f t="array" ref="E1221">IF(C1221="","", IFERROR(INDEX(Barang!$E$2:$E$10001, MATCH(C1221, Barang!$B$2:$B$10001, 0)), ""))</f>
        <v>kg</v>
      </c>
      <c r="F1221" s="10">
        <v>10</v>
      </c>
      <c r="G1221" s="11">
        <f t="array" ref="G1221">IF(C1221="","", IFERROR(INDEX(Barang!$F$2:$F$10001, MATCH(C1221, Barang!$B$2:$B$10001, 0)) * F1221, ""))</f>
        <v>155000</v>
      </c>
      <c r="H1221" s="10"/>
      <c r="J1221" s="27"/>
      <c r="K1221" s="28"/>
      <c r="L1221" s="28"/>
      <c r="M1221" s="28"/>
      <c r="N1221" s="28"/>
      <c r="O1221" s="25"/>
      <c r="P1221" s="29"/>
      <c r="Q1221" s="30"/>
      <c r="R1221" s="25">
        <f t="shared" si="4"/>
        <v>-10</v>
      </c>
      <c r="S1221" s="25"/>
      <c r="T1221" s="28"/>
    </row>
    <row r="1222" spans="1:20" ht="22.5" customHeight="1" x14ac:dyDescent="0.2">
      <c r="A1222" s="13"/>
      <c r="B1222" s="2" t="str">
        <f t="array" ref="B1222">IF(C1222="","", IFERROR(INDEX(Barang!$A$2:$A$10001, MATCH(C1222, Barang!$B$2:$B$10001, 0)), "Tidak ditemukan"))</f>
        <v>KCP001</v>
      </c>
      <c r="C1222" s="2" t="s">
        <v>155</v>
      </c>
      <c r="D1222" s="2" t="str">
        <f t="array" ref="D1222">IF(C1222="","", IFERROR(INDEX(Barang!$C$2:$C$10001, MATCH(C1222, Barang!$B$2:$B$10001, 0)), ""))</f>
        <v>Bumbu</v>
      </c>
      <c r="E1222" s="2" t="str">
        <f t="array" ref="E1222">IF(C1222="","", IFERROR(INDEX(Barang!$E$2:$E$10001, MATCH(C1222, Barang!$B$2:$B$10001, 0)), ""))</f>
        <v>pcs</v>
      </c>
      <c r="F1222" s="10">
        <v>10</v>
      </c>
      <c r="G1222" s="11">
        <f t="array" ref="G1222">IF(C1222="","", IFERROR(INDEX(Barang!$F$2:$F$10001, MATCH(C1222, Barang!$B$2:$B$10001, 0)) * F1222, ""))</f>
        <v>20000</v>
      </c>
      <c r="H1222" s="15"/>
      <c r="J1222" s="27"/>
      <c r="K1222" s="28"/>
      <c r="L1222" s="28"/>
      <c r="M1222" s="28"/>
      <c r="N1222" s="28"/>
      <c r="O1222" s="25"/>
      <c r="P1222" s="29"/>
      <c r="Q1222" s="30"/>
      <c r="R1222" s="25">
        <f t="shared" si="4"/>
        <v>-10</v>
      </c>
      <c r="S1222" s="25"/>
      <c r="T1222" s="28"/>
    </row>
    <row r="1223" spans="1:20" ht="22.5" customHeight="1" x14ac:dyDescent="0.2">
      <c r="A1223" s="8"/>
      <c r="B1223" s="2" t="str">
        <f t="array" ref="B1223">IF(C1223="","", IFERROR(INDEX(Barang!$A$2:$A$10001, MATCH(C1223, Barang!$B$2:$B$10001, 0)), "Tidak ditemukan"))</f>
        <v>SK1</v>
      </c>
      <c r="C1223" s="2" t="s">
        <v>477</v>
      </c>
      <c r="D1223" s="2" t="str">
        <f t="array" ref="D1223">IF(C1223="","", IFERROR(INDEX(Barang!$C$2:$C$10001, MATCH(C1223, Barang!$B$2:$B$10001, 0)), ""))</f>
        <v>Makanan</v>
      </c>
      <c r="E1223" s="2" t="str">
        <f t="array" ref="E1223">IF(C1223="","", IFERROR(INDEX(Barang!$E$2:$E$10001, MATCH(C1223, Barang!$B$2:$B$10001, 0)), ""))</f>
        <v>kg</v>
      </c>
      <c r="F1223" s="10">
        <v>10</v>
      </c>
      <c r="G1223" s="11">
        <f t="array" ref="G1223">IF(C1223="","", IFERROR(INDEX(Barang!$F$2:$F$10001, MATCH(C1223, Barang!$B$2:$B$10001, 0)) * F1223, ""))</f>
        <v>155000</v>
      </c>
      <c r="H1223" s="10"/>
      <c r="J1223" s="27"/>
      <c r="K1223" s="28"/>
      <c r="L1223" s="28"/>
      <c r="M1223" s="28"/>
      <c r="N1223" s="28"/>
      <c r="O1223" s="25"/>
      <c r="P1223" s="29"/>
      <c r="Q1223" s="30"/>
      <c r="R1223" s="25">
        <f t="shared" si="4"/>
        <v>-10</v>
      </c>
      <c r="S1223" s="25"/>
      <c r="T1223" s="28"/>
    </row>
    <row r="1224" spans="1:20" ht="22.5" customHeight="1" x14ac:dyDescent="0.2">
      <c r="A1224" s="8"/>
      <c r="B1224" s="2" t="str">
        <f t="array" ref="B1224">IF(C1224="","", IFERROR(INDEX(Barang!$A$2:$A$10001, MATCH(C1224, Barang!$B$2:$B$10001, 0)), "Tidak ditemukan"))</f>
        <v>MGR001</v>
      </c>
      <c r="C1224" s="2" t="s">
        <v>116</v>
      </c>
      <c r="D1224" s="2" t="str">
        <f t="array" ref="D1224">IF(C1224="","", IFERROR(INDEX(Barang!$C$2:$C$10001, MATCH(C1224, Barang!$B$2:$B$10001, 0)), ""))</f>
        <v>Makanan</v>
      </c>
      <c r="E1224" s="2" t="str">
        <f t="array" ref="E1224">IF(C1224="","", IFERROR(INDEX(Barang!$E$2:$E$10001, MATCH(C1224, Barang!$B$2:$B$10001, 0)), ""))</f>
        <v>pcs</v>
      </c>
      <c r="F1224" s="10">
        <v>40</v>
      </c>
      <c r="G1224" s="11">
        <f t="array" ref="G1224">IF(C1224="","", IFERROR(INDEX(Barang!$F$2:$F$10001, MATCH(C1224, Barang!$B$2:$B$10001, 0)) * F1224, ""))</f>
        <v>140000</v>
      </c>
      <c r="H1224" s="10"/>
      <c r="J1224" s="27"/>
      <c r="K1224" s="28"/>
      <c r="L1224" s="28"/>
      <c r="M1224" s="28"/>
      <c r="N1224" s="28"/>
      <c r="O1224" s="25"/>
      <c r="P1224" s="29"/>
      <c r="Q1224" s="30"/>
      <c r="R1224" s="25">
        <f t="shared" si="4"/>
        <v>-40</v>
      </c>
      <c r="S1224" s="25"/>
      <c r="T1224" s="28"/>
    </row>
    <row r="1225" spans="1:20" ht="22.5" customHeight="1" x14ac:dyDescent="0.2">
      <c r="A1225" s="13">
        <v>46052</v>
      </c>
      <c r="B1225" s="2" t="str">
        <f t="array" ref="B1225">IF(C1225="","", IFERROR(INDEX(Barang!$A$2:$A$10001, MATCH(C1225, Barang!$B$2:$B$10001, 0)), "Tidak ditemukan"))</f>
        <v>DLN001</v>
      </c>
      <c r="C1225" s="2" t="s">
        <v>105</v>
      </c>
      <c r="D1225" s="2" t="str">
        <f t="array" ref="D1225">IF(C1225="","", IFERROR(INDEX(Barang!$C$2:$C$10001, MATCH(C1225, Barang!$B$2:$B$10001, 0)), ""))</f>
        <v>Makanan</v>
      </c>
      <c r="E1225" s="2" t="str">
        <f t="array" ref="E1225">IF(C1225="","", IFERROR(INDEX(Barang!$E$2:$E$10001, MATCH(C1225, Barang!$B$2:$B$10001, 0)), ""))</f>
        <v>pcs</v>
      </c>
      <c r="F1225" s="10">
        <v>30</v>
      </c>
      <c r="G1225" s="11">
        <f t="array" ref="G1225">IF(C1225="","", IFERROR(INDEX(Barang!$F$2:$F$10001, MATCH(C1225, Barang!$B$2:$B$10001, 0)) * F1225, ""))</f>
        <v>30000</v>
      </c>
      <c r="H1225" s="15"/>
      <c r="J1225" s="27"/>
      <c r="K1225" s="28"/>
      <c r="L1225" s="28"/>
      <c r="M1225" s="28"/>
      <c r="N1225" s="28"/>
      <c r="O1225" s="25"/>
      <c r="P1225" s="29"/>
      <c r="Q1225" s="30"/>
      <c r="R1225" s="25">
        <f t="shared" si="4"/>
        <v>-30</v>
      </c>
      <c r="S1225" s="25"/>
      <c r="T1225" s="28"/>
    </row>
    <row r="1226" spans="1:20" ht="22.5" customHeight="1" x14ac:dyDescent="0.2">
      <c r="A1226" s="8"/>
      <c r="B1226" s="2" t="str">
        <f t="array" ref="B1226">IF(C1226="","", IFERROR(INDEX(Barang!$A$2:$A$10001, MATCH(C1226, Barang!$B$2:$B$10001, 0)), "Tidak ditemukan"))</f>
        <v>BRJ001</v>
      </c>
      <c r="C1226" s="2" t="s">
        <v>579</v>
      </c>
      <c r="D1226" s="2" t="str">
        <f t="array" ref="D1226">IF(C1226="","", IFERROR(INDEX(Barang!$C$2:$C$10001, MATCH(C1226, Barang!$B$2:$B$10001, 0)), ""))</f>
        <v>Makanan</v>
      </c>
      <c r="E1226" s="2" t="str">
        <f t="array" ref="E1226">IF(C1226="","", IFERROR(INDEX(Barang!$E$2:$E$10001, MATCH(C1226, Barang!$B$2:$B$10001, 0)), ""))</f>
        <v>pcs</v>
      </c>
      <c r="F1226" s="10">
        <v>10</v>
      </c>
      <c r="G1226" s="11">
        <f t="array" ref="G1226">IF(C1226="","", IFERROR(INDEX(Barang!$F$2:$F$10001, MATCH(C1226, Barang!$B$2:$B$10001, 0)) * F1226, ""))</f>
        <v>30000</v>
      </c>
      <c r="H1226" s="10"/>
      <c r="J1226" s="27"/>
      <c r="K1226" s="28"/>
      <c r="L1226" s="28"/>
      <c r="M1226" s="28"/>
      <c r="N1226" s="28"/>
      <c r="O1226" s="25"/>
      <c r="P1226" s="29"/>
      <c r="Q1226" s="30"/>
      <c r="R1226" s="25">
        <f t="shared" si="4"/>
        <v>-10</v>
      </c>
      <c r="S1226" s="25"/>
      <c r="T1226" s="28"/>
    </row>
    <row r="1227" spans="1:20" ht="22.5" customHeight="1" x14ac:dyDescent="0.2">
      <c r="A1227" s="8"/>
      <c r="B1227" s="2" t="str">
        <f t="array" ref="B1227">IF(C1227="","", IFERROR(INDEX(Barang!$A$2:$A$10001, MATCH(C1227, Barang!$B$2:$B$10001, 0)), "Tidak ditemukan"))</f>
        <v>TSP001</v>
      </c>
      <c r="C1227" s="2" t="s">
        <v>106</v>
      </c>
      <c r="D1227" s="2" t="str">
        <f t="array" ref="D1227">IF(C1227="","", IFERROR(INDEX(Barang!$C$2:$C$10001, MATCH(C1227, Barang!$B$2:$B$10001, 0)), ""))</f>
        <v>Tissue</v>
      </c>
      <c r="E1227" s="2" t="str">
        <f t="array" ref="E1227">IF(C1227="","", IFERROR(INDEX(Barang!$E$2:$E$10001, MATCH(C1227, Barang!$B$2:$B$10001, 0)), ""))</f>
        <v>pcs</v>
      </c>
      <c r="F1227" s="10">
        <v>10</v>
      </c>
      <c r="G1227" s="11">
        <f t="array" ref="G1227">IF(C1227="","", IFERROR(INDEX(Barang!$F$2:$F$10001, MATCH(C1227, Barang!$B$2:$B$10001, 0)) * F1227, ""))</f>
        <v>70000</v>
      </c>
      <c r="H1227" s="10"/>
      <c r="J1227" s="27"/>
      <c r="K1227" s="28"/>
      <c r="L1227" s="28"/>
      <c r="M1227" s="28"/>
      <c r="N1227" s="28"/>
      <c r="O1227" s="25"/>
      <c r="P1227" s="29"/>
      <c r="Q1227" s="30"/>
      <c r="R1227" s="25">
        <f t="shared" si="4"/>
        <v>-10</v>
      </c>
      <c r="S1227" s="25"/>
      <c r="T1227" s="28"/>
    </row>
    <row r="1228" spans="1:20" ht="22.5" customHeight="1" x14ac:dyDescent="0.2">
      <c r="A1228" s="13"/>
      <c r="B1228" s="2" t="str">
        <f t="array" ref="B1228">IF(C1228="","", IFERROR(INDEX(Barang!$A$2:$A$10001, MATCH(C1228, Barang!$B$2:$B$10001, 0)), "Tidak ditemukan"))</f>
        <v>CL1001</v>
      </c>
      <c r="C1228" s="2" t="s">
        <v>77</v>
      </c>
      <c r="D1228" s="2" t="str">
        <f t="array" ref="D1228">IF(C1228="","", IFERROR(INDEX(Barang!$C$2:$C$10001, MATCH(C1228, Barang!$B$2:$B$10001, 0)), ""))</f>
        <v>Makanan</v>
      </c>
      <c r="E1228" s="2" t="str">
        <f t="array" ref="E1228">IF(C1228="","", IFERROR(INDEX(Barang!$E$2:$E$10001, MATCH(C1228, Barang!$B$2:$B$10001, 0)), ""))</f>
        <v>pcs</v>
      </c>
      <c r="F1228" s="10">
        <v>20</v>
      </c>
      <c r="G1228" s="11">
        <f t="array" ref="G1228">IF(C1228="","", IFERROR(INDEX(Barang!$F$2:$F$10001, MATCH(C1228, Barang!$B$2:$B$10001, 0)) * F1228, ""))</f>
        <v>20000</v>
      </c>
      <c r="H1228" s="15"/>
      <c r="J1228" s="27"/>
      <c r="K1228" s="28"/>
      <c r="L1228" s="28"/>
      <c r="M1228" s="28"/>
      <c r="N1228" s="28"/>
      <c r="O1228" s="25"/>
      <c r="P1228" s="29"/>
      <c r="Q1228" s="30"/>
      <c r="R1228" s="25">
        <f t="shared" si="4"/>
        <v>-20</v>
      </c>
      <c r="S1228" s="25"/>
      <c r="T1228" s="28"/>
    </row>
    <row r="1229" spans="1:20" ht="22.5" customHeight="1" x14ac:dyDescent="0.2">
      <c r="A1229" s="8"/>
      <c r="B1229" s="2" t="str">
        <f t="array" ref="B1229">IF(C1229="","", IFERROR(INDEX(Barang!$A$2:$A$10001, MATCH(C1229, Barang!$B$2:$B$10001, 0)), "Tidak ditemukan"))</f>
        <v>GPT001</v>
      </c>
      <c r="C1229" s="2" t="s">
        <v>52</v>
      </c>
      <c r="D1229" s="2" t="str">
        <f t="array" ref="D1229">IF(C1229="","", IFERROR(INDEX(Barang!$C$2:$C$10001, MATCH(C1229, Barang!$B$2:$B$10001, 0)), ""))</f>
        <v>Makanan</v>
      </c>
      <c r="E1229" s="2" t="str">
        <f t="array" ref="E1229">IF(C1229="","", IFERROR(INDEX(Barang!$E$2:$E$10001, MATCH(C1229, Barang!$B$2:$B$10001, 0)), ""))</f>
        <v>pcs</v>
      </c>
      <c r="F1229" s="10">
        <v>20</v>
      </c>
      <c r="G1229" s="11">
        <f t="array" ref="G1229">IF(C1229="","", IFERROR(INDEX(Barang!$F$2:$F$10001, MATCH(C1229, Barang!$B$2:$B$10001, 0)) * F1229, ""))</f>
        <v>20000</v>
      </c>
      <c r="H1229" s="10"/>
      <c r="J1229" s="27"/>
      <c r="K1229" s="28"/>
      <c r="L1229" s="28"/>
      <c r="M1229" s="28"/>
      <c r="N1229" s="28"/>
      <c r="O1229" s="25"/>
      <c r="P1229" s="29"/>
      <c r="Q1229" s="30"/>
      <c r="R1229" s="25">
        <f t="shared" si="4"/>
        <v>-20</v>
      </c>
      <c r="S1229" s="25"/>
      <c r="T1229" s="28"/>
    </row>
    <row r="1230" spans="1:20" ht="22.5" customHeight="1" x14ac:dyDescent="0.2">
      <c r="A1230" s="8">
        <v>46053</v>
      </c>
      <c r="B1230" s="2" t="str">
        <f t="array" ref="B1230">IF(C1230="","", IFERROR(INDEX(Barang!$A$2:$A$10001, MATCH(C1230, Barang!$B$2:$B$10001, 0)), "Tidak ditemukan"))</f>
        <v>CL1001</v>
      </c>
      <c r="C1230" s="2" t="s">
        <v>77</v>
      </c>
      <c r="D1230" s="2" t="str">
        <f t="array" ref="D1230">IF(C1230="","", IFERROR(INDEX(Barang!$C$2:$C$10001, MATCH(C1230, Barang!$B$2:$B$10001, 0)), ""))</f>
        <v>Makanan</v>
      </c>
      <c r="E1230" s="2" t="str">
        <f t="array" ref="E1230">IF(C1230="","", IFERROR(INDEX(Barang!$E$2:$E$10001, MATCH(C1230, Barang!$B$2:$B$10001, 0)), ""))</f>
        <v>pcs</v>
      </c>
      <c r="F1230" s="10">
        <v>5</v>
      </c>
      <c r="G1230" s="11">
        <f t="array" ref="G1230">IF(C1230="","", IFERROR(INDEX(Barang!$F$2:$F$10001, MATCH(C1230, Barang!$B$2:$B$10001, 0)) * F1230, ""))</f>
        <v>5000</v>
      </c>
      <c r="H1230" s="10"/>
      <c r="J1230" s="27"/>
      <c r="K1230" s="28"/>
      <c r="L1230" s="28"/>
      <c r="M1230" s="28"/>
      <c r="N1230" s="28"/>
      <c r="O1230" s="25"/>
      <c r="P1230" s="29"/>
      <c r="Q1230" s="30"/>
      <c r="R1230" s="25">
        <f t="shared" si="4"/>
        <v>-5</v>
      </c>
      <c r="S1230" s="25"/>
      <c r="T1230" s="28"/>
    </row>
    <row r="1231" spans="1:20" ht="22.5" customHeight="1" x14ac:dyDescent="0.2">
      <c r="A1231" s="13"/>
      <c r="B1231" s="2" t="str">
        <f t="array" ref="B1231">IF(C1231="","", IFERROR(INDEX(Barang!$A$2:$A$10001, MATCH(C1231, Barang!$B$2:$B$10001, 0)), "Tidak ditemukan"))</f>
        <v>TGJ001</v>
      </c>
      <c r="C1231" s="2" t="s">
        <v>307</v>
      </c>
      <c r="D1231" s="2" t="str">
        <f t="array" ref="D1231">IF(C1231="","", IFERROR(INDEX(Barang!$C$2:$C$10001, MATCH(C1231, Barang!$B$2:$B$10001, 0)), ""))</f>
        <v>Bumbu</v>
      </c>
      <c r="E1231" s="2" t="str">
        <f t="array" ref="E1231">IF(C1231="","", IFERROR(INDEX(Barang!$E$2:$E$10001, MATCH(C1231, Barang!$B$2:$B$10001, 0)), ""))</f>
        <v>pcs</v>
      </c>
      <c r="F1231" s="10">
        <v>1</v>
      </c>
      <c r="G1231" s="11">
        <f t="array" ref="G1231">IF(C1231="","", IFERROR(INDEX(Barang!$F$2:$F$10001, MATCH(C1231, Barang!$B$2:$B$10001, 0)) * F1231, ""))</f>
        <v>3000</v>
      </c>
      <c r="H1231" s="15"/>
      <c r="J1231" s="27"/>
      <c r="K1231" s="28"/>
      <c r="L1231" s="28"/>
      <c r="M1231" s="28"/>
      <c r="N1231" s="28"/>
      <c r="O1231" s="25"/>
      <c r="P1231" s="29"/>
      <c r="Q1231" s="30"/>
      <c r="R1231" s="25">
        <f t="shared" si="4"/>
        <v>-1</v>
      </c>
      <c r="S1231" s="25"/>
      <c r="T1231" s="28"/>
    </row>
    <row r="1232" spans="1:20" ht="22.5" customHeight="1" x14ac:dyDescent="0.2">
      <c r="A1232" s="8"/>
      <c r="B1232" s="2" t="str">
        <f t="array" ref="B1232">IF(C1232="","", IFERROR(INDEX(Barang!$A$2:$A$10001, MATCH(C1232, Barang!$B$2:$B$10001, 0)), "Tidak ditemukan"))</f>
        <v>IDM002</v>
      </c>
      <c r="C1232" s="2" t="s">
        <v>36</v>
      </c>
      <c r="D1232" s="2" t="str">
        <f t="array" ref="D1232">IF(C1232="","", IFERROR(INDEX(Barang!$C$2:$C$10001, MATCH(C1232, Barang!$B$2:$B$10001, 0)), ""))</f>
        <v>Minuman</v>
      </c>
      <c r="E1232" s="2" t="str">
        <f t="array" ref="E1232">IF(C1232="","", IFERROR(INDEX(Barang!$E$2:$E$10001, MATCH(C1232, Barang!$B$2:$B$10001, 0)), ""))</f>
        <v>pcs</v>
      </c>
      <c r="F1232" s="10">
        <v>6</v>
      </c>
      <c r="G1232" s="11">
        <f t="array" ref="G1232">IF(C1232="","", IFERROR(INDEX(Barang!$F$2:$F$10001, MATCH(C1232, Barang!$B$2:$B$10001, 0)) * F1232, ""))</f>
        <v>9000</v>
      </c>
      <c r="H1232" s="10"/>
      <c r="J1232" s="27"/>
      <c r="K1232" s="28"/>
      <c r="L1232" s="28"/>
      <c r="M1232" s="28"/>
      <c r="N1232" s="28"/>
      <c r="O1232" s="25"/>
      <c r="P1232" s="29"/>
      <c r="Q1232" s="30"/>
      <c r="R1232" s="25">
        <f t="shared" si="4"/>
        <v>-6</v>
      </c>
      <c r="S1232" s="25"/>
      <c r="T1232" s="28"/>
    </row>
    <row r="1233" spans="1:20" ht="22.5" customHeight="1" x14ac:dyDescent="0.2">
      <c r="A1233" s="8"/>
      <c r="B1233" s="2" t="str">
        <f t="array" ref="B1233">IF(C1233="","", IFERROR(INDEX(Barang!$A$2:$A$10001, MATCH(C1233, Barang!$B$2:$B$10001, 0)), "Tidak ditemukan"))</f>
        <v>THD001</v>
      </c>
      <c r="C1233" s="2" t="s">
        <v>84</v>
      </c>
      <c r="D1233" s="2" t="str">
        <f t="array" ref="D1233">IF(C1233="","", IFERROR(INDEX(Barang!$C$2:$C$10001, MATCH(C1233, Barang!$B$2:$B$10001, 0)), ""))</f>
        <v>Minuman</v>
      </c>
      <c r="E1233" s="2" t="str">
        <f t="array" ref="E1233">IF(C1233="","", IFERROR(INDEX(Barang!$E$2:$E$10001, MATCH(C1233, Barang!$B$2:$B$10001, 0)), ""))</f>
        <v>pcs</v>
      </c>
      <c r="F1233" s="10">
        <v>8</v>
      </c>
      <c r="G1233" s="11">
        <f t="array" ref="G1233">IF(C1233="","", IFERROR(INDEX(Barang!$F$2:$F$10001, MATCH(C1233, Barang!$B$2:$B$10001, 0)) * F1233, ""))</f>
        <v>16000</v>
      </c>
      <c r="H1233" s="10"/>
      <c r="J1233" s="27"/>
      <c r="K1233" s="28"/>
      <c r="L1233" s="28"/>
      <c r="M1233" s="28"/>
      <c r="N1233" s="28"/>
      <c r="O1233" s="25"/>
      <c r="P1233" s="29"/>
      <c r="Q1233" s="30"/>
      <c r="R1233" s="25">
        <f t="shared" si="4"/>
        <v>-8</v>
      </c>
      <c r="S1233" s="25"/>
      <c r="T1233" s="28"/>
    </row>
    <row r="1234" spans="1:20" ht="22.5" customHeight="1" x14ac:dyDescent="0.2">
      <c r="A1234" s="13"/>
      <c r="B1234" s="2" t="str">
        <f t="array" ref="B1234">IF(C1234="","", IFERROR(INDEX(Barang!$A$2:$A$10001, MATCH(C1234, Barang!$B$2:$B$10001, 0)), "Tidak ditemukan"))</f>
        <v>KCP001</v>
      </c>
      <c r="C1234" s="2" t="s">
        <v>155</v>
      </c>
      <c r="D1234" s="2" t="str">
        <f t="array" ref="D1234">IF(C1234="","", IFERROR(INDEX(Barang!$C$2:$C$10001, MATCH(C1234, Barang!$B$2:$B$10001, 0)), ""))</f>
        <v>Bumbu</v>
      </c>
      <c r="E1234" s="2" t="str">
        <f t="array" ref="E1234">IF(C1234="","", IFERROR(INDEX(Barang!$E$2:$E$10001, MATCH(C1234, Barang!$B$2:$B$10001, 0)), ""))</f>
        <v>pcs</v>
      </c>
      <c r="F1234" s="10">
        <v>10</v>
      </c>
      <c r="G1234" s="11">
        <f t="array" ref="G1234">IF(C1234="","", IFERROR(INDEX(Barang!$F$2:$F$10001, MATCH(C1234, Barang!$B$2:$B$10001, 0)) * F1234, ""))</f>
        <v>20000</v>
      </c>
      <c r="H1234" s="15"/>
      <c r="J1234" s="27"/>
      <c r="K1234" s="28"/>
      <c r="L1234" s="28"/>
      <c r="M1234" s="28"/>
      <c r="N1234" s="28"/>
      <c r="O1234" s="25"/>
      <c r="P1234" s="29"/>
      <c r="Q1234" s="30"/>
      <c r="R1234" s="25">
        <f t="shared" si="4"/>
        <v>-10</v>
      </c>
      <c r="S1234" s="25"/>
      <c r="T1234" s="28"/>
    </row>
    <row r="1235" spans="1:20" ht="22.5" customHeight="1" x14ac:dyDescent="0.2">
      <c r="A1235" s="8"/>
      <c r="B1235" s="2" t="str">
        <f t="array" ref="B1235">IF(C1235="","", IFERROR(INDEX(Barang!$A$2:$A$10001, MATCH(C1235, Barang!$B$2:$B$10001, 0)), "Tidak ditemukan"))</f>
        <v>TLR2</v>
      </c>
      <c r="C1235" s="2" t="s">
        <v>135</v>
      </c>
      <c r="D1235" s="2" t="str">
        <f t="array" ref="D1235">IF(C1235="","", IFERROR(INDEX(Barang!$C$2:$C$10001, MATCH(C1235, Barang!$B$2:$B$10001, 0)), ""))</f>
        <v>Sembako</v>
      </c>
      <c r="E1235" s="2" t="str">
        <f t="array" ref="E1235">IF(C1235="","", IFERROR(INDEX(Barang!$E$2:$E$10001, MATCH(C1235, Barang!$B$2:$B$10001, 0)), ""))</f>
        <v>kg</v>
      </c>
      <c r="F1235" s="10">
        <v>20</v>
      </c>
      <c r="G1235" s="11">
        <f t="array" ref="G1235">IF(C1235="","", IFERROR(INDEX(Barang!$F$2:$F$10001, MATCH(C1235, Barang!$B$2:$B$10001, 0)) * F1235, ""))</f>
        <v>310000</v>
      </c>
      <c r="H1235" s="10"/>
      <c r="J1235" s="27"/>
      <c r="K1235" s="28"/>
      <c r="L1235" s="28"/>
      <c r="M1235" s="28"/>
      <c r="N1235" s="28"/>
      <c r="O1235" s="25"/>
      <c r="P1235" s="29"/>
      <c r="Q1235" s="30"/>
      <c r="R1235" s="25">
        <f t="shared" si="4"/>
        <v>-20</v>
      </c>
      <c r="S1235" s="25"/>
      <c r="T1235" s="28"/>
    </row>
    <row r="1236" spans="1:20" ht="22.5" customHeight="1" x14ac:dyDescent="0.2">
      <c r="A1236" s="8"/>
      <c r="B1236" s="2" t="str">
        <f t="array" ref="B1236">IF(C1236="","", IFERROR(INDEX(Barang!$A$2:$A$10001, MATCH(C1236, Barang!$B$2:$B$10001, 0)), "Tidak ditemukan"))</f>
        <v>PTT001</v>
      </c>
      <c r="C1236" s="2" t="s">
        <v>257</v>
      </c>
      <c r="D1236" s="2" t="str">
        <f t="array" ref="D1236">IF(C1236="","", IFERROR(INDEX(Barang!$C$2:$C$10001, MATCH(C1236, Barang!$B$2:$B$10001, 0)), ""))</f>
        <v>Makanan</v>
      </c>
      <c r="E1236" s="2" t="str">
        <f t="array" ref="E1236">IF(C1236="","", IFERROR(INDEX(Barang!$E$2:$E$10001, MATCH(C1236, Barang!$B$2:$B$10001, 0)), ""))</f>
        <v>pcs</v>
      </c>
      <c r="F1236" s="10">
        <v>10</v>
      </c>
      <c r="G1236" s="11">
        <f t="array" ref="G1236">IF(C1236="","", IFERROR(INDEX(Barang!$F$2:$F$10001, MATCH(C1236, Barang!$B$2:$B$10001, 0)) * F1236, ""))</f>
        <v>5000</v>
      </c>
      <c r="H1236" s="10"/>
      <c r="J1236" s="27"/>
      <c r="K1236" s="28"/>
      <c r="L1236" s="28"/>
      <c r="M1236" s="28"/>
      <c r="N1236" s="28"/>
      <c r="O1236" s="25"/>
      <c r="P1236" s="29"/>
      <c r="Q1236" s="30"/>
      <c r="R1236" s="25">
        <f t="shared" si="4"/>
        <v>-10</v>
      </c>
      <c r="S1236" s="25"/>
      <c r="T1236" s="28"/>
    </row>
    <row r="1237" spans="1:20" ht="22.5" customHeight="1" x14ac:dyDescent="0.2">
      <c r="A1237" s="13"/>
      <c r="B1237" s="2" t="str">
        <f t="array" ref="B1237">IF(C1237="","", IFERROR(INDEX(Barang!$A$2:$A$10001, MATCH(C1237, Barang!$B$2:$B$10001, 0)), "Tidak ditemukan"))</f>
        <v>FTG001</v>
      </c>
      <c r="C1237" s="2" t="s">
        <v>249</v>
      </c>
      <c r="D1237" s="2" t="str">
        <f t="array" ref="D1237">IF(C1237="","", IFERROR(INDEX(Barang!$C$2:$C$10001, MATCH(C1237, Barang!$B$2:$B$10001, 0)), ""))</f>
        <v>Makanan</v>
      </c>
      <c r="E1237" s="2" t="str">
        <f t="array" ref="E1237">IF(C1237="","", IFERROR(INDEX(Barang!$E$2:$E$10001, MATCH(C1237, Barang!$B$2:$B$10001, 0)), ""))</f>
        <v>pcs</v>
      </c>
      <c r="F1237" s="10">
        <v>10</v>
      </c>
      <c r="G1237" s="11">
        <f t="array" ref="G1237">IF(C1237="","", IFERROR(INDEX(Barang!$F$2:$F$10001, MATCH(C1237, Barang!$B$2:$B$10001, 0)) * F1237, ""))</f>
        <v>20000</v>
      </c>
      <c r="H1237" s="15"/>
      <c r="J1237" s="27"/>
      <c r="K1237" s="28"/>
      <c r="L1237" s="28"/>
      <c r="M1237" s="28"/>
      <c r="N1237" s="28"/>
      <c r="O1237" s="25"/>
      <c r="P1237" s="29"/>
      <c r="Q1237" s="30"/>
      <c r="R1237" s="25">
        <f t="shared" si="4"/>
        <v>-10</v>
      </c>
      <c r="S1237" s="25"/>
      <c r="T1237" s="28"/>
    </row>
    <row r="1238" spans="1:20" ht="22.5" customHeight="1" x14ac:dyDescent="0.2">
      <c r="A1238" s="8"/>
      <c r="B1238" s="2" t="str">
        <f t="array" ref="B1238">IF(C1238="","", IFERROR(INDEX(Barang!$A$2:$A$10001, MATCH(C1238, Barang!$B$2:$B$10001, 0)), "Tidak ditemukan"))</f>
        <v>SK1</v>
      </c>
      <c r="C1238" s="2" t="s">
        <v>477</v>
      </c>
      <c r="D1238" s="2" t="str">
        <f t="array" ref="D1238">IF(C1238="","", IFERROR(INDEX(Barang!$C$2:$C$10001, MATCH(C1238, Barang!$B$2:$B$10001, 0)), ""))</f>
        <v>Makanan</v>
      </c>
      <c r="E1238" s="2" t="str">
        <f t="array" ref="E1238">IF(C1238="","", IFERROR(INDEX(Barang!$E$2:$E$10001, MATCH(C1238, Barang!$B$2:$B$10001, 0)), ""))</f>
        <v>kg</v>
      </c>
      <c r="F1238" s="10">
        <v>1</v>
      </c>
      <c r="G1238" s="11">
        <f t="array" ref="G1238">IF(C1238="","", IFERROR(INDEX(Barang!$F$2:$F$10001, MATCH(C1238, Barang!$B$2:$B$10001, 0)) * F1238, ""))</f>
        <v>15500</v>
      </c>
      <c r="H1238" s="10"/>
      <c r="J1238" s="27"/>
      <c r="K1238" s="28"/>
      <c r="L1238" s="28"/>
      <c r="M1238" s="28"/>
      <c r="N1238" s="28"/>
      <c r="O1238" s="25"/>
      <c r="P1238" s="29"/>
      <c r="Q1238" s="30"/>
      <c r="R1238" s="25">
        <f t="shared" si="4"/>
        <v>-1</v>
      </c>
      <c r="S1238" s="25"/>
      <c r="T1238" s="28"/>
    </row>
    <row r="1239" spans="1:20" ht="22.5" customHeight="1" x14ac:dyDescent="0.2">
      <c r="A1239" s="8"/>
      <c r="B1239" s="2" t="str">
        <f t="array" ref="B1239">IF(C1239="","", IFERROR(INDEX(Barang!$A$2:$A$10001, MATCH(C1239, Barang!$B$2:$B$10001, 0)), "Tidak ditemukan"))</f>
        <v>PT1/4</v>
      </c>
      <c r="C1239" s="2" t="s">
        <v>91</v>
      </c>
      <c r="D1239" s="2" t="str">
        <f t="array" ref="D1239">IF(C1239="","", IFERROR(INDEX(Barang!$C$2:$C$10001, MATCH(C1239, Barang!$B$2:$B$10001, 0)), ""))</f>
        <v>Plastik</v>
      </c>
      <c r="E1239" s="2" t="str">
        <f t="array" ref="E1239">IF(C1239="","", IFERROR(INDEX(Barang!$E$2:$E$10001, MATCH(C1239, Barang!$B$2:$B$10001, 0)), ""))</f>
        <v>kg</v>
      </c>
      <c r="F1239" s="10">
        <v>10</v>
      </c>
      <c r="G1239" s="11">
        <f t="array" ref="G1239">IF(C1239="","", IFERROR(INDEX(Barang!$F$2:$F$10001, MATCH(C1239, Barang!$B$2:$B$10001, 0)) * F1239, ""))</f>
        <v>20000</v>
      </c>
      <c r="H1239" s="10"/>
      <c r="J1239" s="27"/>
      <c r="K1239" s="28"/>
      <c r="L1239" s="28"/>
      <c r="M1239" s="28"/>
      <c r="N1239" s="28"/>
      <c r="O1239" s="25"/>
      <c r="P1239" s="29"/>
      <c r="Q1239" s="30"/>
      <c r="R1239" s="25">
        <f t="shared" si="4"/>
        <v>-10</v>
      </c>
      <c r="S1239" s="25"/>
      <c r="T1239" s="28"/>
    </row>
    <row r="1240" spans="1:20" ht="22.5" customHeight="1" x14ac:dyDescent="0.2">
      <c r="A1240" s="13"/>
      <c r="B1240" s="2" t="str">
        <f t="array" ref="B1240">IF(C1240="","", IFERROR(INDEX(Barang!$A$2:$A$10001, MATCH(C1240, Barang!$B$2:$B$10001, 0)), "Tidak ditemukan"))</f>
        <v>PLP001</v>
      </c>
      <c r="C1240" s="2" t="s">
        <v>299</v>
      </c>
      <c r="D1240" s="2" t="str">
        <f t="array" ref="D1240">IF(C1240="","", IFERROR(INDEX(Barang!$C$2:$C$10001, MATCH(C1240, Barang!$B$2:$B$10001, 0)), ""))</f>
        <v>Makanan</v>
      </c>
      <c r="E1240" s="2" t="str">
        <f t="array" ref="E1240">IF(C1240="","", IFERROR(INDEX(Barang!$E$2:$E$10001, MATCH(C1240, Barang!$B$2:$B$10001, 0)), ""))</f>
        <v>pcs</v>
      </c>
      <c r="F1240" s="10">
        <v>1</v>
      </c>
      <c r="G1240" s="11">
        <f t="array" ref="G1240">IF(C1240="","", IFERROR(INDEX(Barang!$F$2:$F$10001, MATCH(C1240, Barang!$B$2:$B$10001, 0)) * F1240, ""))</f>
        <v>2000</v>
      </c>
      <c r="H1240" s="15"/>
      <c r="J1240" s="27"/>
      <c r="K1240" s="28"/>
      <c r="L1240" s="28"/>
      <c r="M1240" s="28"/>
      <c r="N1240" s="28"/>
      <c r="O1240" s="25"/>
      <c r="P1240" s="29"/>
      <c r="Q1240" s="30"/>
      <c r="R1240" s="25">
        <f t="shared" si="4"/>
        <v>-1</v>
      </c>
      <c r="S1240" s="25"/>
      <c r="T1240" s="28"/>
    </row>
    <row r="1241" spans="1:20" ht="22.5" customHeight="1" x14ac:dyDescent="0.2">
      <c r="A1241" s="8"/>
      <c r="B1241" s="2" t="str">
        <f t="array" ref="B1241">IF(C1241="","", IFERROR(INDEX(Barang!$A$2:$A$10001, MATCH(C1241, Barang!$B$2:$B$10001, 0)), "Tidak ditemukan"))</f>
        <v>APT001</v>
      </c>
      <c r="C1241" s="2" t="s">
        <v>242</v>
      </c>
      <c r="D1241" s="2" t="str">
        <f t="array" ref="D1241">IF(C1241="","", IFERROR(INDEX(Barang!$C$2:$C$10001, MATCH(C1241, Barang!$B$2:$B$10001, 0)), ""))</f>
        <v>Makanan</v>
      </c>
      <c r="E1241" s="2" t="str">
        <f t="array" ref="E1241">IF(C1241="","", IFERROR(INDEX(Barang!$E$2:$E$10001, MATCH(C1241, Barang!$B$2:$B$10001, 0)), ""))</f>
        <v>pcs</v>
      </c>
      <c r="F1241" s="10">
        <v>1</v>
      </c>
      <c r="G1241" s="11">
        <f t="array" ref="G1241">IF(C1241="","", IFERROR(INDEX(Barang!$F$2:$F$10001, MATCH(C1241, Barang!$B$2:$B$10001, 0)) * F1241, ""))</f>
        <v>2000</v>
      </c>
      <c r="H1241" s="10"/>
      <c r="J1241" s="27"/>
      <c r="K1241" s="28"/>
      <c r="L1241" s="28"/>
      <c r="M1241" s="28"/>
      <c r="N1241" s="28"/>
      <c r="O1241" s="25"/>
      <c r="P1241" s="29"/>
      <c r="Q1241" s="30"/>
      <c r="R1241" s="25">
        <f t="shared" si="4"/>
        <v>-1</v>
      </c>
      <c r="S1241" s="25"/>
      <c r="T1241" s="28"/>
    </row>
    <row r="1242" spans="1:20" ht="22.5" customHeight="1" x14ac:dyDescent="0.2">
      <c r="A1242" s="8"/>
      <c r="B1242" s="2" t="str">
        <f t="array" ref="B1242">IF(C1242="","", IFERROR(INDEX(Barang!$A$2:$A$10001, MATCH(C1242, Barang!$B$2:$B$10001, 0)), "Tidak ditemukan"))</f>
        <v>PLS002</v>
      </c>
      <c r="C1242" s="2" t="s">
        <v>56</v>
      </c>
      <c r="D1242" s="2" t="str">
        <f t="array" ref="D1242">IF(C1242="","", IFERROR(INDEX(Barang!$C$2:$C$10001, MATCH(C1242, Barang!$B$2:$B$10001, 0)), ""))</f>
        <v>Makanan</v>
      </c>
      <c r="E1242" s="2" t="str">
        <f t="array" ref="E1242">IF(C1242="","", IFERROR(INDEX(Barang!$E$2:$E$10001, MATCH(C1242, Barang!$B$2:$B$10001, 0)), ""))</f>
        <v>pcs</v>
      </c>
      <c r="F1242" s="10">
        <v>2</v>
      </c>
      <c r="G1242" s="11">
        <f t="array" ref="G1242">IF(C1242="","", IFERROR(INDEX(Barang!$F$2:$F$10001, MATCH(C1242, Barang!$B$2:$B$10001, 0)) * F1242, ""))</f>
        <v>2000</v>
      </c>
      <c r="H1242" s="10"/>
      <c r="J1242" s="27"/>
      <c r="K1242" s="28"/>
      <c r="L1242" s="28"/>
      <c r="M1242" s="28"/>
      <c r="N1242" s="28"/>
      <c r="O1242" s="25"/>
      <c r="P1242" s="29"/>
      <c r="Q1242" s="30"/>
      <c r="R1242" s="25">
        <f t="shared" si="4"/>
        <v>-2</v>
      </c>
      <c r="S1242" s="25"/>
      <c r="T1242" s="28"/>
    </row>
    <row r="1243" spans="1:20" ht="22.5" customHeight="1" x14ac:dyDescent="0.2">
      <c r="A1243" s="13">
        <v>46054</v>
      </c>
      <c r="B1243" s="2" t="str">
        <f t="array" ref="B1243">IF(C1243="","", IFERROR(INDEX(Barang!$A$2:$A$10001, MATCH(C1243, Barang!$B$2:$B$10001, 0)), "Tidak ditemukan"))</f>
        <v>CL1001</v>
      </c>
      <c r="C1243" s="2" t="s">
        <v>77</v>
      </c>
      <c r="D1243" s="2" t="str">
        <f t="array" ref="D1243">IF(C1243="","", IFERROR(INDEX(Barang!$C$2:$C$10001, MATCH(C1243, Barang!$B$2:$B$10001, 0)), ""))</f>
        <v>Makanan</v>
      </c>
      <c r="E1243" s="2" t="str">
        <f t="array" ref="E1243">IF(C1243="","", IFERROR(INDEX(Barang!$E$2:$E$10001, MATCH(C1243, Barang!$B$2:$B$10001, 0)), ""))</f>
        <v>pcs</v>
      </c>
      <c r="F1243" s="10">
        <v>12</v>
      </c>
      <c r="G1243" s="11">
        <f t="array" ref="G1243">IF(C1243="","", IFERROR(INDEX(Barang!$F$2:$F$10001, MATCH(C1243, Barang!$B$2:$B$10001, 0)) * F1243, ""))</f>
        <v>12000</v>
      </c>
      <c r="H1243" s="15"/>
      <c r="J1243" s="27"/>
      <c r="K1243" s="28"/>
      <c r="L1243" s="28"/>
      <c r="M1243" s="28"/>
      <c r="N1243" s="28"/>
      <c r="O1243" s="25"/>
      <c r="P1243" s="29"/>
      <c r="Q1243" s="30"/>
      <c r="R1243" s="25">
        <f t="shared" si="4"/>
        <v>-12</v>
      </c>
      <c r="S1243" s="25"/>
      <c r="T1243" s="28"/>
    </row>
    <row r="1244" spans="1:20" ht="22.5" customHeight="1" x14ac:dyDescent="0.2">
      <c r="A1244" s="8"/>
      <c r="B1244" s="2" t="str">
        <f t="array" ref="B1244">IF(C1244="","", IFERROR(INDEX(Barang!$A$2:$A$10001, MATCH(C1244, Barang!$B$2:$B$10001, 0)), "Tidak ditemukan"))</f>
        <v>RTP001</v>
      </c>
      <c r="C1244" s="2" t="s">
        <v>534</v>
      </c>
      <c r="D1244" s="2" t="str">
        <f t="array" ref="D1244">IF(C1244="","", IFERROR(INDEX(Barang!$C$2:$C$10001, MATCH(C1244, Barang!$B$2:$B$10001, 0)), ""))</f>
        <v>Makanan</v>
      </c>
      <c r="E1244" s="2" t="str">
        <f t="array" ref="E1244">IF(C1244="","", IFERROR(INDEX(Barang!$E$2:$E$10001, MATCH(C1244, Barang!$B$2:$B$10001, 0)), ""))</f>
        <v>pcs</v>
      </c>
      <c r="F1244" s="10">
        <v>1</v>
      </c>
      <c r="G1244" s="11">
        <f t="array" ref="G1244">IF(C1244="","", IFERROR(INDEX(Barang!$F$2:$F$10001, MATCH(C1244, Barang!$B$2:$B$10001, 0)) * F1244, ""))</f>
        <v>2000</v>
      </c>
      <c r="H1244" s="10"/>
      <c r="J1244" s="27"/>
      <c r="K1244" s="28"/>
      <c r="L1244" s="28"/>
      <c r="M1244" s="28"/>
      <c r="N1244" s="28"/>
      <c r="O1244" s="25"/>
      <c r="P1244" s="29"/>
      <c r="Q1244" s="30"/>
      <c r="R1244" s="25">
        <f t="shared" si="4"/>
        <v>-1</v>
      </c>
      <c r="S1244" s="25"/>
      <c r="T1244" s="28"/>
    </row>
    <row r="1245" spans="1:20" ht="22.5" customHeight="1" x14ac:dyDescent="0.2">
      <c r="A1245" s="8"/>
      <c r="B1245" s="2" t="str">
        <f t="array" ref="B1245">IF(C1245="","", IFERROR(INDEX(Barang!$A$2:$A$10001, MATCH(C1245, Barang!$B$2:$B$10001, 0)), "Tidak ditemukan"))</f>
        <v>MGR001</v>
      </c>
      <c r="C1245" s="2" t="s">
        <v>116</v>
      </c>
      <c r="D1245" s="2" t="str">
        <f t="array" ref="D1245">IF(C1245="","", IFERROR(INDEX(Barang!$C$2:$C$10001, MATCH(C1245, Barang!$B$2:$B$10001, 0)), ""))</f>
        <v>Makanan</v>
      </c>
      <c r="E1245" s="2" t="str">
        <f t="array" ref="E1245">IF(C1245="","", IFERROR(INDEX(Barang!$E$2:$E$10001, MATCH(C1245, Barang!$B$2:$B$10001, 0)), ""))</f>
        <v>pcs</v>
      </c>
      <c r="F1245" s="10">
        <v>80</v>
      </c>
      <c r="G1245" s="11">
        <f t="array" ref="G1245">IF(C1245="","", IFERROR(INDEX(Barang!$F$2:$F$10001, MATCH(C1245, Barang!$B$2:$B$10001, 0)) * F1245, ""))</f>
        <v>280000</v>
      </c>
      <c r="H1245" s="10"/>
      <c r="J1245" s="27"/>
      <c r="K1245" s="28"/>
      <c r="L1245" s="28"/>
      <c r="M1245" s="28"/>
      <c r="N1245" s="28"/>
      <c r="O1245" s="25"/>
      <c r="P1245" s="29"/>
      <c r="Q1245" s="30"/>
      <c r="R1245" s="25">
        <f t="shared" si="4"/>
        <v>-80</v>
      </c>
      <c r="S1245" s="25"/>
      <c r="T1245" s="28"/>
    </row>
    <row r="1246" spans="1:20" ht="22.5" customHeight="1" x14ac:dyDescent="0.2">
      <c r="A1246" s="13"/>
      <c r="B1246" s="2" t="str">
        <f t="array" ref="B1246">IF(C1246="","", IFERROR(INDEX(Barang!$A$2:$A$10001, MATCH(C1246, Barang!$B$2:$B$10001, 0)), "Tidak ditemukan"))</f>
        <v>SK3</v>
      </c>
      <c r="C1246" s="2" t="s">
        <v>527</v>
      </c>
      <c r="D1246" s="2" t="str">
        <f t="array" ref="D1246">IF(C1246="","", IFERROR(INDEX(Barang!$C$2:$C$10001, MATCH(C1246, Barang!$B$2:$B$10001, 0)), ""))</f>
        <v>Makanan</v>
      </c>
      <c r="E1246" s="2" t="str">
        <f t="array" ref="E1246">IF(C1246="","", IFERROR(INDEX(Barang!$E$2:$E$10001, MATCH(C1246, Barang!$B$2:$B$10001, 0)), ""))</f>
        <v>kg</v>
      </c>
      <c r="F1246" s="10">
        <v>1</v>
      </c>
      <c r="G1246" s="11">
        <f t="array" ref="G1246">IF(C1246="","", IFERROR(INDEX(Barang!$F$2:$F$10001, MATCH(C1246, Barang!$B$2:$B$10001, 0)) * F1246, ""))</f>
        <v>25000</v>
      </c>
      <c r="H1246" s="15"/>
      <c r="J1246" s="27"/>
      <c r="K1246" s="28"/>
      <c r="L1246" s="28"/>
      <c r="M1246" s="28"/>
      <c r="N1246" s="28"/>
      <c r="O1246" s="25"/>
      <c r="P1246" s="29"/>
      <c r="Q1246" s="30"/>
      <c r="R1246" s="25">
        <f t="shared" si="4"/>
        <v>-1</v>
      </c>
      <c r="S1246" s="25"/>
      <c r="T1246" s="28"/>
    </row>
    <row r="1247" spans="1:20" ht="22.5" customHeight="1" x14ac:dyDescent="0.2">
      <c r="A1247" s="8"/>
      <c r="B1247" s="2" t="str">
        <f t="array" ref="B1247">IF(C1247="","", IFERROR(INDEX(Barang!$A$2:$A$10001, MATCH(C1247, Barang!$B$2:$B$10001, 0)), "Tidak ditemukan"))</f>
        <v>TLR2</v>
      </c>
      <c r="C1247" s="2" t="s">
        <v>135</v>
      </c>
      <c r="D1247" s="2" t="str">
        <f t="array" ref="D1247">IF(C1247="","", IFERROR(INDEX(Barang!$C$2:$C$10001, MATCH(C1247, Barang!$B$2:$B$10001, 0)), ""))</f>
        <v>Sembako</v>
      </c>
      <c r="E1247" s="2" t="str">
        <f t="array" ref="E1247">IF(C1247="","", IFERROR(INDEX(Barang!$E$2:$E$10001, MATCH(C1247, Barang!$B$2:$B$10001, 0)), ""))</f>
        <v>kg</v>
      </c>
      <c r="F1247" s="10">
        <v>10</v>
      </c>
      <c r="G1247" s="11">
        <f t="array" ref="G1247">IF(C1247="","", IFERROR(INDEX(Barang!$F$2:$F$10001, MATCH(C1247, Barang!$B$2:$B$10001, 0)) * F1247, ""))</f>
        <v>155000</v>
      </c>
      <c r="H1247" s="10"/>
      <c r="J1247" s="27"/>
      <c r="K1247" s="28"/>
      <c r="L1247" s="28"/>
      <c r="M1247" s="28"/>
      <c r="N1247" s="28"/>
      <c r="O1247" s="25"/>
      <c r="P1247" s="29"/>
      <c r="Q1247" s="30"/>
      <c r="R1247" s="25">
        <f t="shared" si="4"/>
        <v>-10</v>
      </c>
      <c r="S1247" s="25"/>
      <c r="T1247" s="28"/>
    </row>
    <row r="1248" spans="1:20" ht="22.5" customHeight="1" x14ac:dyDescent="0.2">
      <c r="A1248" s="8"/>
      <c r="B1248" s="2" t="str">
        <f t="array" ref="B1248">IF(C1248="","", IFERROR(INDEX(Barang!$A$2:$A$10001, MATCH(C1248, Barang!$B$2:$B$10001, 0)), "Tidak ditemukan"))</f>
        <v>RY001</v>
      </c>
      <c r="C1248" s="2" t="s">
        <v>268</v>
      </c>
      <c r="D1248" s="2" t="str">
        <f t="array" ref="D1248">IF(C1248="","", IFERROR(INDEX(Barang!$C$2:$C$10001, MATCH(C1248, Barang!$B$2:$B$10001, 0)), ""))</f>
        <v>Makanan</v>
      </c>
      <c r="E1248" s="2" t="str">
        <f t="array" ref="E1248">IF(C1248="","", IFERROR(INDEX(Barang!$E$2:$E$10001, MATCH(C1248, Barang!$B$2:$B$10001, 0)), ""))</f>
        <v>pcs</v>
      </c>
      <c r="F1248" s="10">
        <v>1</v>
      </c>
      <c r="G1248" s="11">
        <f t="array" ref="G1248">IF(C1248="","", IFERROR(INDEX(Barang!$F$2:$F$10001, MATCH(C1248, Barang!$B$2:$B$10001, 0)) * F1248, ""))</f>
        <v>8500</v>
      </c>
      <c r="H1248" s="10"/>
      <c r="J1248" s="27"/>
      <c r="K1248" s="28"/>
      <c r="L1248" s="28"/>
      <c r="M1248" s="28"/>
      <c r="N1248" s="28"/>
      <c r="O1248" s="25"/>
      <c r="P1248" s="29"/>
      <c r="Q1248" s="30"/>
      <c r="R1248" s="25">
        <f t="shared" si="4"/>
        <v>-1</v>
      </c>
      <c r="S1248" s="25"/>
      <c r="T1248" s="28"/>
    </row>
    <row r="1249" spans="1:20" ht="22.5" customHeight="1" x14ac:dyDescent="0.2">
      <c r="A1249" s="13"/>
      <c r="B1249" s="2" t="str">
        <f t="array" ref="B1249">IF(C1249="","", IFERROR(INDEX(Barang!$A$2:$A$10001, MATCH(C1249, Barang!$B$2:$B$10001, 0)), "Tidak ditemukan"))</f>
        <v>OREO001</v>
      </c>
      <c r="C1249" s="2" t="s">
        <v>1042</v>
      </c>
      <c r="D1249" s="2" t="str">
        <f t="array" ref="D1249">IF(C1249="","", IFERROR(INDEX(Barang!$C$2:$C$10001, MATCH(C1249, Barang!$B$2:$B$10001, 0)), ""))</f>
        <v>Makanan</v>
      </c>
      <c r="E1249" s="2" t="str">
        <f t="array" ref="E1249">IF(C1249="","", IFERROR(INDEX(Barang!$E$2:$E$10001, MATCH(C1249, Barang!$B$2:$B$10001, 0)), ""))</f>
        <v>pcs</v>
      </c>
      <c r="F1249" s="10">
        <v>10</v>
      </c>
      <c r="G1249" s="11">
        <f t="array" ref="G1249">IF(C1249="","", IFERROR(INDEX(Barang!$F$2:$F$10001, MATCH(C1249, Barang!$B$2:$B$10001, 0)) * F1249, ""))</f>
        <v>20000</v>
      </c>
      <c r="H1249" s="15"/>
      <c r="J1249" s="27"/>
      <c r="K1249" s="28"/>
      <c r="L1249" s="28"/>
      <c r="M1249" s="28"/>
      <c r="N1249" s="28"/>
      <c r="O1249" s="25"/>
      <c r="P1249" s="29"/>
      <c r="Q1249" s="30"/>
      <c r="R1249" s="25">
        <f t="shared" si="4"/>
        <v>-10</v>
      </c>
      <c r="S1249" s="25"/>
      <c r="T1249" s="28"/>
    </row>
    <row r="1250" spans="1:20" ht="22.5" customHeight="1" x14ac:dyDescent="0.2">
      <c r="A1250" s="8"/>
      <c r="B1250" s="2" t="str">
        <f t="array" ref="B1250">IF(C1250="","", IFERROR(INDEX(Barang!$A$2:$A$10001, MATCH(C1250, Barang!$B$2:$B$10001, 0)), "Tidak ditemukan"))</f>
        <v>TPL2</v>
      </c>
      <c r="C1250" s="2" t="s">
        <v>66</v>
      </c>
      <c r="D1250" s="2" t="str">
        <f t="array" ref="D1250">IF(C1250="","", IFERROR(INDEX(Barang!$C$2:$C$10001, MATCH(C1250, Barang!$B$2:$B$10001, 0)), ""))</f>
        <v>Minyak</v>
      </c>
      <c r="E1250" s="2" t="str">
        <f t="array" ref="E1250">IF(C1250="","", IFERROR(INDEX(Barang!$E$2:$E$10001, MATCH(C1250, Barang!$B$2:$B$10001, 0)), ""))</f>
        <v>Liter</v>
      </c>
      <c r="F1250" s="10">
        <v>10</v>
      </c>
      <c r="G1250" s="11">
        <f t="array" ref="G1250">IF(C1250="","", IFERROR(INDEX(Barang!$F$2:$F$10001, MATCH(C1250, Barang!$B$2:$B$10001, 0)) * F1250, ""))</f>
        <v>400000</v>
      </c>
      <c r="H1250" s="10"/>
      <c r="J1250" s="27"/>
      <c r="K1250" s="28"/>
      <c r="L1250" s="28"/>
      <c r="M1250" s="28"/>
      <c r="N1250" s="28"/>
      <c r="O1250" s="25"/>
      <c r="P1250" s="29"/>
      <c r="Q1250" s="30"/>
      <c r="R1250" s="25">
        <f t="shared" si="4"/>
        <v>-10</v>
      </c>
      <c r="S1250" s="25"/>
      <c r="T1250" s="28"/>
    </row>
    <row r="1251" spans="1:20" ht="22.5" customHeight="1" x14ac:dyDescent="0.2">
      <c r="A1251" s="8"/>
      <c r="B1251" s="2" t="str">
        <f t="array" ref="B1251">IF(C1251="","", IFERROR(INDEX(Barang!$A$2:$A$10001, MATCH(C1251, Barang!$B$2:$B$10001, 0)), "Tidak ditemukan"))</f>
        <v>THD001</v>
      </c>
      <c r="C1251" s="2" t="s">
        <v>84</v>
      </c>
      <c r="D1251" s="2" t="str">
        <f t="array" ref="D1251">IF(C1251="","", IFERROR(INDEX(Barang!$C$2:$C$10001, MATCH(C1251, Barang!$B$2:$B$10001, 0)), ""))</f>
        <v>Minuman</v>
      </c>
      <c r="E1251" s="2" t="str">
        <f t="array" ref="E1251">IF(C1251="","", IFERROR(INDEX(Barang!$E$2:$E$10001, MATCH(C1251, Barang!$B$2:$B$10001, 0)), ""))</f>
        <v>pcs</v>
      </c>
      <c r="F1251" s="10">
        <v>2</v>
      </c>
      <c r="G1251" s="11">
        <f t="array" ref="G1251">IF(C1251="","", IFERROR(INDEX(Barang!$F$2:$F$10001, MATCH(C1251, Barang!$B$2:$B$10001, 0)) * F1251, ""))</f>
        <v>4000</v>
      </c>
      <c r="H1251" s="10"/>
      <c r="J1251" s="27"/>
      <c r="K1251" s="28"/>
      <c r="L1251" s="28"/>
      <c r="M1251" s="28"/>
      <c r="N1251" s="28"/>
      <c r="O1251" s="25"/>
      <c r="P1251" s="29"/>
      <c r="Q1251" s="30"/>
      <c r="R1251" s="25">
        <f t="shared" si="4"/>
        <v>-2</v>
      </c>
      <c r="S1251" s="25"/>
      <c r="T1251" s="28"/>
    </row>
    <row r="1252" spans="1:20" ht="22.5" customHeight="1" x14ac:dyDescent="0.2">
      <c r="A1252" s="13"/>
      <c r="B1252" s="2" t="str">
        <f t="array" ref="B1252">IF(C1252="","", IFERROR(INDEX(Barang!$A$2:$A$10001, MATCH(C1252, Barang!$B$2:$B$10001, 0)), "Tidak ditemukan"))</f>
        <v>KPH001</v>
      </c>
      <c r="C1252" s="2" t="s">
        <v>138</v>
      </c>
      <c r="D1252" s="2" t="str">
        <f t="array" ref="D1252">IF(C1252="","", IFERROR(INDEX(Barang!$C$2:$C$10001, MATCH(C1252, Barang!$B$2:$B$10001, 0)), ""))</f>
        <v>Minuman</v>
      </c>
      <c r="E1252" s="2" t="str">
        <f t="array" ref="E1252">IF(C1252="","", IFERROR(INDEX(Barang!$E$2:$E$10001, MATCH(C1252, Barang!$B$2:$B$10001, 0)), ""))</f>
        <v>pcs</v>
      </c>
      <c r="F1252" s="10">
        <v>10</v>
      </c>
      <c r="G1252" s="11">
        <f t="array" ref="G1252">IF(C1252="","", IFERROR(INDEX(Barang!$F$2:$F$10001, MATCH(C1252, Barang!$B$2:$B$10001, 0)) * F1252, ""))</f>
        <v>10000</v>
      </c>
      <c r="H1252" s="15"/>
      <c r="J1252" s="27"/>
      <c r="K1252" s="28"/>
      <c r="L1252" s="28"/>
      <c r="M1252" s="28"/>
      <c r="N1252" s="28"/>
      <c r="O1252" s="25"/>
      <c r="P1252" s="29"/>
      <c r="Q1252" s="30"/>
      <c r="R1252" s="25">
        <f t="shared" si="4"/>
        <v>-10</v>
      </c>
      <c r="S1252" s="25"/>
      <c r="T1252" s="28"/>
    </row>
    <row r="1253" spans="1:20" ht="22.5" customHeight="1" x14ac:dyDescent="0.2">
      <c r="A1253" s="8"/>
      <c r="B1253" s="2" t="str">
        <f t="array" ref="B1253">IF(C1253="","", IFERROR(INDEX(Barang!$A$2:$A$10001, MATCH(C1253, Barang!$B$2:$B$10001, 0)), "Tidak ditemukan"))</f>
        <v>RPK001</v>
      </c>
      <c r="C1253" s="2" t="s">
        <v>264</v>
      </c>
      <c r="D1253" s="2" t="str">
        <f t="array" ref="D1253">IF(C1253="","", IFERROR(INDEX(Barang!$C$2:$C$10001, MATCH(C1253, Barang!$B$2:$B$10001, 0)), ""))</f>
        <v>Detergen</v>
      </c>
      <c r="E1253" s="2" t="str">
        <f t="array" ref="E1253">IF(C1253="","", IFERROR(INDEX(Barang!$E$2:$E$10001, MATCH(C1253, Barang!$B$2:$B$10001, 0)), ""))</f>
        <v>pcs</v>
      </c>
      <c r="F1253" s="10">
        <v>1</v>
      </c>
      <c r="G1253" s="11">
        <f t="array" ref="G1253">IF(C1253="","", IFERROR(INDEX(Barang!$F$2:$F$10001, MATCH(C1253, Barang!$B$2:$B$10001, 0)) * F1253, ""))</f>
        <v>5000</v>
      </c>
      <c r="H1253" s="10"/>
      <c r="J1253" s="27"/>
      <c r="K1253" s="28"/>
      <c r="L1253" s="28"/>
      <c r="M1253" s="28"/>
      <c r="N1253" s="28"/>
      <c r="O1253" s="25"/>
      <c r="P1253" s="29"/>
      <c r="Q1253" s="30"/>
      <c r="R1253" s="25">
        <f t="shared" si="4"/>
        <v>-1</v>
      </c>
      <c r="S1253" s="25"/>
      <c r="T1253" s="28"/>
    </row>
    <row r="1254" spans="1:20" ht="22.5" customHeight="1" x14ac:dyDescent="0.2">
      <c r="A1254" s="8"/>
      <c r="B1254" s="2" t="str">
        <f t="array" ref="B1254">IF(C1254="","", IFERROR(INDEX(Barang!$A$2:$A$10001, MATCH(C1254, Barang!$B$2:$B$10001, 0)), "Tidak ditemukan"))</f>
        <v>SG10.001</v>
      </c>
      <c r="C1254" s="2" t="s">
        <v>633</v>
      </c>
      <c r="D1254" s="2" t="str">
        <f t="array" ref="D1254">IF(C1254="","", IFERROR(INDEX(Barang!$C$2:$C$10001, MATCH(C1254, Barang!$B$2:$B$10001, 0)), ""))</f>
        <v>Makanan</v>
      </c>
      <c r="E1254" s="2" t="str">
        <f t="array" ref="E1254">IF(C1254="","", IFERROR(INDEX(Barang!$E$2:$E$10001, MATCH(C1254, Barang!$B$2:$B$10001, 0)), ""))</f>
        <v>pcs</v>
      </c>
      <c r="F1254" s="10">
        <v>1</v>
      </c>
      <c r="G1254" s="11">
        <f t="array" ref="G1254">IF(C1254="","", IFERROR(INDEX(Barang!$F$2:$F$10001, MATCH(C1254, Barang!$B$2:$B$10001, 0)) * F1254, ""))</f>
        <v>10000</v>
      </c>
      <c r="H1254" s="10"/>
      <c r="J1254" s="27"/>
      <c r="K1254" s="28"/>
      <c r="L1254" s="28"/>
      <c r="M1254" s="28"/>
      <c r="N1254" s="28"/>
      <c r="O1254" s="25"/>
      <c r="P1254" s="29"/>
      <c r="Q1254" s="30"/>
      <c r="R1254" s="25">
        <f t="shared" si="4"/>
        <v>-1</v>
      </c>
      <c r="S1254" s="25"/>
      <c r="T1254" s="28"/>
    </row>
    <row r="1255" spans="1:20" ht="22.5" customHeight="1" x14ac:dyDescent="0.2">
      <c r="A1255" s="13">
        <v>46055</v>
      </c>
      <c r="B1255" s="2" t="str">
        <f t="array" ref="B1255">IF(C1255="","", IFERROR(INDEX(Barang!$A$2:$A$10001, MATCH(C1255, Barang!$B$2:$B$10001, 0)), "Tidak ditemukan"))</f>
        <v>RCK001</v>
      </c>
      <c r="C1255" s="2" t="s">
        <v>199</v>
      </c>
      <c r="D1255" s="2" t="str">
        <f t="array" ref="D1255">IF(C1255="","", IFERROR(INDEX(Barang!$C$2:$C$10001, MATCH(C1255, Barang!$B$2:$B$10001, 0)), ""))</f>
        <v>Bumbu</v>
      </c>
      <c r="E1255" s="2" t="str">
        <f t="array" ref="E1255">IF(C1255="","", IFERROR(INDEX(Barang!$E$2:$E$10001, MATCH(C1255, Barang!$B$2:$B$10001, 0)), ""))</f>
        <v>pcs</v>
      </c>
      <c r="F1255" s="10">
        <v>1</v>
      </c>
      <c r="G1255" s="11">
        <f t="array" ref="G1255">IF(C1255="","", IFERROR(INDEX(Barang!$F$2:$F$10001, MATCH(C1255, Barang!$B$2:$B$10001, 0)) * F1255, ""))</f>
        <v>2000</v>
      </c>
      <c r="H1255" s="15"/>
      <c r="J1255" s="27"/>
      <c r="K1255" s="28"/>
      <c r="L1255" s="28"/>
      <c r="M1255" s="28"/>
      <c r="N1255" s="28"/>
      <c r="O1255" s="25"/>
      <c r="P1255" s="29"/>
      <c r="Q1255" s="30"/>
      <c r="R1255" s="25">
        <f t="shared" si="4"/>
        <v>-1</v>
      </c>
      <c r="S1255" s="25"/>
      <c r="T1255" s="28"/>
    </row>
    <row r="1256" spans="1:20" ht="22.5" customHeight="1" x14ac:dyDescent="0.2">
      <c r="A1256" s="8"/>
      <c r="B1256" s="2" t="str">
        <f t="array" ref="B1256">IF(C1256="","", IFERROR(INDEX(Barang!$A$2:$A$10001, MATCH(C1256, Barang!$B$2:$B$10001, 0)), "Tidak ditemukan"))</f>
        <v>BLJ02</v>
      </c>
      <c r="C1256" s="2" t="s">
        <v>660</v>
      </c>
      <c r="D1256" s="2" t="str">
        <f t="array" ref="D1256">IF(C1256="","", IFERROR(INDEX(Barang!$C$2:$C$10001, MATCH(C1256, Barang!$B$2:$B$10001, 0)), ""))</f>
        <v>Makanan</v>
      </c>
      <c r="E1256" s="2" t="str">
        <f t="array" ref="E1256">IF(C1256="","", IFERROR(INDEX(Barang!$E$2:$E$10001, MATCH(C1256, Barang!$B$2:$B$10001, 0)), ""))</f>
        <v>kg</v>
      </c>
      <c r="F1256" s="10">
        <v>1</v>
      </c>
      <c r="G1256" s="11">
        <f t="array" ref="G1256">IF(C1256="","", IFERROR(INDEX(Barang!$F$2:$F$10001, MATCH(C1256, Barang!$B$2:$B$10001, 0)) * F1256, ""))</f>
        <v>45000</v>
      </c>
      <c r="H1256" s="10"/>
      <c r="J1256" s="27"/>
      <c r="K1256" s="28"/>
      <c r="L1256" s="28"/>
      <c r="M1256" s="28"/>
      <c r="N1256" s="28"/>
      <c r="O1256" s="25"/>
      <c r="P1256" s="29"/>
      <c r="Q1256" s="30"/>
      <c r="R1256" s="25">
        <f t="shared" si="4"/>
        <v>-1</v>
      </c>
      <c r="S1256" s="25"/>
      <c r="T1256" s="28"/>
    </row>
    <row r="1257" spans="1:20" ht="22.5" customHeight="1" x14ac:dyDescent="0.2">
      <c r="A1257" s="8"/>
      <c r="B1257" s="2" t="str">
        <f t="array" ref="B1257">IF(C1257="","", IFERROR(INDEX(Barang!$A$2:$A$10001, MATCH(C1257, Barang!$B$2:$B$10001, 0)), "Tidak ditemukan"))</f>
        <v>MRN001</v>
      </c>
      <c r="C1257" s="2" t="s">
        <v>201</v>
      </c>
      <c r="D1257" s="2" t="str">
        <f t="array" ref="D1257">IF(C1257="","", IFERROR(INDEX(Barang!$C$2:$C$10001, MATCH(C1257, Barang!$B$2:$B$10001, 0)), ""))</f>
        <v>Bumbu</v>
      </c>
      <c r="E1257" s="2" t="str">
        <f t="array" ref="E1257">IF(C1257="","", IFERROR(INDEX(Barang!$E$2:$E$10001, MATCH(C1257, Barang!$B$2:$B$10001, 0)), ""))</f>
        <v>pcs</v>
      </c>
      <c r="F1257" s="10">
        <v>10</v>
      </c>
      <c r="G1257" s="11">
        <f t="array" ref="G1257">IF(C1257="","", IFERROR(INDEX(Barang!$F$2:$F$10001, MATCH(C1257, Barang!$B$2:$B$10001, 0)) * F1257, ""))</f>
        <v>10000</v>
      </c>
      <c r="H1257" s="10"/>
      <c r="J1257" s="27"/>
      <c r="K1257" s="28"/>
      <c r="L1257" s="28"/>
      <c r="M1257" s="28"/>
      <c r="N1257" s="28"/>
      <c r="O1257" s="25"/>
      <c r="P1257" s="29"/>
      <c r="Q1257" s="30"/>
      <c r="R1257" s="25">
        <f t="shared" si="4"/>
        <v>-10</v>
      </c>
      <c r="S1257" s="25"/>
      <c r="T1257" s="28"/>
    </row>
    <row r="1258" spans="1:20" ht="22.5" customHeight="1" x14ac:dyDescent="0.2">
      <c r="A1258" s="13"/>
      <c r="B1258" s="2" t="str">
        <f t="array" ref="B1258">IF(C1258="","", IFERROR(INDEX(Barang!$A$2:$A$10001, MATCH(C1258, Barang!$B$2:$B$10001, 0)), "Tidak ditemukan"))</f>
        <v>MGR001</v>
      </c>
      <c r="C1258" s="2" t="s">
        <v>116</v>
      </c>
      <c r="D1258" s="2" t="str">
        <f t="array" ref="D1258">IF(C1258="","", IFERROR(INDEX(Barang!$C$2:$C$10001, MATCH(C1258, Barang!$B$2:$B$10001, 0)), ""))</f>
        <v>Makanan</v>
      </c>
      <c r="E1258" s="2" t="str">
        <f t="array" ref="E1258">IF(C1258="","", IFERROR(INDEX(Barang!$E$2:$E$10001, MATCH(C1258, Barang!$B$2:$B$10001, 0)), ""))</f>
        <v>pcs</v>
      </c>
      <c r="F1258" s="10">
        <v>50</v>
      </c>
      <c r="G1258" s="11">
        <f t="array" ref="G1258">IF(C1258="","", IFERROR(INDEX(Barang!$F$2:$F$10001, MATCH(C1258, Barang!$B$2:$B$10001, 0)) * F1258, ""))</f>
        <v>175000</v>
      </c>
      <c r="H1258" s="15"/>
      <c r="J1258" s="27"/>
      <c r="K1258" s="28"/>
      <c r="L1258" s="28"/>
      <c r="M1258" s="28"/>
      <c r="N1258" s="28"/>
      <c r="O1258" s="25"/>
      <c r="P1258" s="29"/>
      <c r="Q1258" s="30"/>
      <c r="R1258" s="25">
        <f t="shared" si="4"/>
        <v>-50</v>
      </c>
      <c r="S1258" s="25"/>
      <c r="T1258" s="28"/>
    </row>
    <row r="1259" spans="1:20" ht="22.5" customHeight="1" x14ac:dyDescent="0.2">
      <c r="A1259" s="8"/>
      <c r="B1259" s="2" t="str">
        <f t="array" ref="B1259">IF(C1259="","", IFERROR(INDEX(Barang!$A$2:$A$10001, MATCH(C1259, Barang!$B$2:$B$10001, 0)), "Tidak ditemukan"))</f>
        <v>KTB001</v>
      </c>
      <c r="C1259" s="2" t="s">
        <v>126</v>
      </c>
      <c r="D1259" s="2" t="str">
        <f t="array" ref="D1259">IF(C1259="","", IFERROR(INDEX(Barang!$C$2:$C$10001, MATCH(C1259, Barang!$B$2:$B$10001, 0)), ""))</f>
        <v>Rempah</v>
      </c>
      <c r="E1259" s="2" t="str">
        <f t="array" ref="E1259">IF(C1259="","", IFERROR(INDEX(Barang!$E$2:$E$10001, MATCH(C1259, Barang!$B$2:$B$10001, 0)), ""))</f>
        <v>pcs</v>
      </c>
      <c r="F1259" s="10">
        <v>10</v>
      </c>
      <c r="G1259" s="11">
        <f t="array" ref="G1259">IF(C1259="","", IFERROR(INDEX(Barang!$F$2:$F$10001, MATCH(C1259, Barang!$B$2:$B$10001, 0)) * F1259, ""))</f>
        <v>10000</v>
      </c>
      <c r="H1259" s="10"/>
      <c r="J1259" s="27"/>
      <c r="K1259" s="28"/>
      <c r="L1259" s="28"/>
      <c r="M1259" s="28"/>
      <c r="N1259" s="28"/>
      <c r="O1259" s="25"/>
      <c r="P1259" s="29"/>
      <c r="Q1259" s="30"/>
      <c r="R1259" s="25">
        <f t="shared" si="4"/>
        <v>-10</v>
      </c>
      <c r="S1259" s="25"/>
      <c r="T1259" s="28"/>
    </row>
    <row r="1260" spans="1:20" ht="22.5" customHeight="1" x14ac:dyDescent="0.2">
      <c r="A1260" s="8"/>
      <c r="B1260" s="2" t="str">
        <f t="array" ref="B1260">IF(C1260="","", IFERROR(INDEX(Barang!$A$2:$A$10001, MATCH(C1260, Barang!$B$2:$B$10001, 0)), "Tidak ditemukan"))</f>
        <v>DSK01</v>
      </c>
      <c r="C1260" s="2" t="s">
        <v>369</v>
      </c>
      <c r="D1260" s="2" t="str">
        <f t="array" ref="D1260">IF(C1260="","", IFERROR(INDEX(Barang!$C$2:$C$10001, MATCH(C1260, Barang!$B$2:$B$10001, 0)), ""))</f>
        <v>Bumbu</v>
      </c>
      <c r="E1260" s="2" t="str">
        <f t="array" ref="E1260">IF(C1260="","", IFERROR(INDEX(Barang!$E$2:$E$10001, MATCH(C1260, Barang!$B$2:$B$10001, 0)), ""))</f>
        <v>pcs</v>
      </c>
      <c r="F1260" s="10">
        <v>10</v>
      </c>
      <c r="G1260" s="11">
        <f t="array" ref="G1260">IF(C1260="","", IFERROR(INDEX(Barang!$F$2:$F$10001, MATCH(C1260, Barang!$B$2:$B$10001, 0)) * F1260, ""))</f>
        <v>10000</v>
      </c>
      <c r="H1260" s="10"/>
      <c r="J1260" s="27"/>
      <c r="K1260" s="28"/>
      <c r="L1260" s="28"/>
      <c r="M1260" s="28"/>
      <c r="N1260" s="28"/>
      <c r="O1260" s="25"/>
      <c r="P1260" s="29"/>
      <c r="Q1260" s="30"/>
      <c r="R1260" s="25">
        <f t="shared" si="4"/>
        <v>-10</v>
      </c>
      <c r="S1260" s="25"/>
      <c r="T1260" s="28"/>
    </row>
    <row r="1261" spans="1:20" ht="22.5" customHeight="1" x14ac:dyDescent="0.2">
      <c r="A1261" s="13"/>
      <c r="B1261" s="2" t="str">
        <f t="array" ref="B1261">IF(C1261="","", IFERROR(INDEX(Barang!$A$2:$A$10001, MATCH(C1261, Barang!$B$2:$B$10001, 0)), "Tidak ditemukan"))</f>
        <v>LDK001</v>
      </c>
      <c r="C1261" s="2" t="s">
        <v>235</v>
      </c>
      <c r="D1261" s="2" t="str">
        <f t="array" ref="D1261">IF(C1261="","", IFERROR(INDEX(Barang!$C$2:$C$10001, MATCH(C1261, Barang!$B$2:$B$10001, 0)), ""))</f>
        <v>Bumbu</v>
      </c>
      <c r="E1261" s="2" t="str">
        <f t="array" ref="E1261">IF(C1261="","", IFERROR(INDEX(Barang!$E$2:$E$10001, MATCH(C1261, Barang!$B$2:$B$10001, 0)), ""))</f>
        <v>pcs</v>
      </c>
      <c r="F1261" s="10">
        <v>10</v>
      </c>
      <c r="G1261" s="11">
        <f t="array" ref="G1261">IF(C1261="","", IFERROR(INDEX(Barang!$F$2:$F$10001, MATCH(C1261, Barang!$B$2:$B$10001, 0)) * F1261, ""))</f>
        <v>10000</v>
      </c>
      <c r="H1261" s="15"/>
      <c r="J1261" s="27"/>
      <c r="K1261" s="28"/>
      <c r="L1261" s="28"/>
      <c r="M1261" s="28"/>
      <c r="N1261" s="28"/>
      <c r="O1261" s="25"/>
      <c r="P1261" s="29"/>
      <c r="Q1261" s="30"/>
      <c r="R1261" s="25">
        <f t="shared" si="4"/>
        <v>-10</v>
      </c>
      <c r="S1261" s="25"/>
      <c r="T1261" s="28"/>
    </row>
    <row r="1262" spans="1:20" ht="22.5" customHeight="1" x14ac:dyDescent="0.2">
      <c r="A1262" s="8"/>
      <c r="B1262" s="2" t="str">
        <f t="array" ref="B1262">IF(C1262="","", IFERROR(INDEX(Barang!$A$2:$A$10001, MATCH(C1262, Barang!$B$2:$B$10001, 0)), "Tidak ditemukan"))</f>
        <v>SDK001</v>
      </c>
      <c r="C1262" s="2" t="s">
        <v>639</v>
      </c>
      <c r="D1262" s="2" t="str">
        <f t="array" ref="D1262">IF(C1262="","", IFERROR(INDEX(Barang!$C$2:$C$10001, MATCH(C1262, Barang!$B$2:$B$10001, 0)), ""))</f>
        <v>Bumbu</v>
      </c>
      <c r="E1262" s="2" t="str">
        <f t="array" ref="E1262">IF(C1262="","", IFERROR(INDEX(Barang!$E$2:$E$10001, MATCH(C1262, Barang!$B$2:$B$10001, 0)), ""))</f>
        <v>pcs</v>
      </c>
      <c r="F1262" s="10">
        <v>50</v>
      </c>
      <c r="G1262" s="11">
        <f t="array" ref="G1262">IF(C1262="","", IFERROR(INDEX(Barang!$F$2:$F$10001, MATCH(C1262, Barang!$B$2:$B$10001, 0)) * F1262, ""))</f>
        <v>25000</v>
      </c>
      <c r="H1262" s="10"/>
      <c r="J1262" s="27"/>
      <c r="K1262" s="28"/>
      <c r="L1262" s="28"/>
      <c r="M1262" s="28"/>
      <c r="N1262" s="28"/>
      <c r="O1262" s="25"/>
      <c r="P1262" s="29"/>
      <c r="Q1262" s="30"/>
      <c r="R1262" s="25">
        <f t="shared" si="4"/>
        <v>-50</v>
      </c>
      <c r="S1262" s="25"/>
      <c r="T1262" s="28"/>
    </row>
    <row r="1263" spans="1:20" ht="22.5" customHeight="1" x14ac:dyDescent="0.2">
      <c r="A1263" s="8"/>
      <c r="B1263" s="2" t="str">
        <f t="array" ref="B1263">IF(C1263="","", IFERROR(INDEX(Barang!$A$2:$A$10001, MATCH(C1263, Barang!$B$2:$B$10001, 0)), "Tidak ditemukan"))</f>
        <v>OREO001</v>
      </c>
      <c r="C1263" s="2" t="s">
        <v>1042</v>
      </c>
      <c r="D1263" s="2" t="str">
        <f t="array" ref="D1263">IF(C1263="","", IFERROR(INDEX(Barang!$C$2:$C$10001, MATCH(C1263, Barang!$B$2:$B$10001, 0)), ""))</f>
        <v>Makanan</v>
      </c>
      <c r="E1263" s="2" t="str">
        <f t="array" ref="E1263">IF(C1263="","", IFERROR(INDEX(Barang!$E$2:$E$10001, MATCH(C1263, Barang!$B$2:$B$10001, 0)), ""))</f>
        <v>pcs</v>
      </c>
      <c r="F1263" s="10">
        <v>20</v>
      </c>
      <c r="G1263" s="11">
        <f t="array" ref="G1263">IF(C1263="","", IFERROR(INDEX(Barang!$F$2:$F$10001, MATCH(C1263, Barang!$B$2:$B$10001, 0)) * F1263, ""))</f>
        <v>40000</v>
      </c>
      <c r="H1263" s="10"/>
      <c r="J1263" s="27"/>
      <c r="K1263" s="28"/>
      <c r="L1263" s="28"/>
      <c r="M1263" s="28"/>
      <c r="N1263" s="28"/>
      <c r="O1263" s="25"/>
      <c r="P1263" s="29"/>
      <c r="Q1263" s="30"/>
      <c r="R1263" s="25">
        <f t="shared" si="4"/>
        <v>-20</v>
      </c>
      <c r="S1263" s="25"/>
      <c r="T1263" s="28"/>
    </row>
    <row r="1264" spans="1:20" ht="22.5" customHeight="1" x14ac:dyDescent="0.2">
      <c r="A1264" s="13"/>
      <c r="B1264" s="2" t="str">
        <f t="array" ref="B1264">IF(C1264="","", IFERROR(INDEX(Barang!$A$2:$A$10001, MATCH(C1264, Barang!$B$2:$B$10001, 0)), "Tidak ditemukan"))</f>
        <v>GSB002</v>
      </c>
      <c r="C1264" s="2" t="s">
        <v>65</v>
      </c>
      <c r="D1264" s="2" t="str">
        <f t="array" ref="D1264">IF(C1264="","", IFERROR(INDEX(Barang!$C$2:$C$10001, MATCH(C1264, Barang!$B$2:$B$10001, 0)), ""))</f>
        <v>Makanan</v>
      </c>
      <c r="E1264" s="2" t="str">
        <f t="array" ref="E1264">IF(C1264="","", IFERROR(INDEX(Barang!$E$2:$E$10001, MATCH(C1264, Barang!$B$2:$B$10001, 0)), ""))</f>
        <v>pcs</v>
      </c>
      <c r="F1264" s="10">
        <v>2</v>
      </c>
      <c r="G1264" s="11">
        <f t="array" ref="G1264">IF(C1264="","", IFERROR(INDEX(Barang!$F$2:$F$10001, MATCH(C1264, Barang!$B$2:$B$10001, 0)) * F1264, ""))</f>
        <v>13000</v>
      </c>
      <c r="H1264" s="15"/>
      <c r="J1264" s="27"/>
      <c r="K1264" s="28"/>
      <c r="L1264" s="28"/>
      <c r="M1264" s="28"/>
      <c r="N1264" s="28"/>
      <c r="O1264" s="25"/>
      <c r="P1264" s="29"/>
      <c r="Q1264" s="30"/>
      <c r="R1264" s="25">
        <f t="shared" si="4"/>
        <v>-2</v>
      </c>
      <c r="S1264" s="25"/>
      <c r="T1264" s="28"/>
    </row>
    <row r="1265" spans="1:20" ht="22.5" customHeight="1" x14ac:dyDescent="0.2">
      <c r="A1265" s="8">
        <v>46056</v>
      </c>
      <c r="B1265" s="2" t="str">
        <f t="array" ref="B1265">IF(C1265="","", IFERROR(INDEX(Barang!$A$2:$A$10001, MATCH(C1265, Barang!$B$2:$B$10001, 0)), "Tidak ditemukan"))</f>
        <v>OREO001</v>
      </c>
      <c r="C1265" s="2" t="s">
        <v>656</v>
      </c>
      <c r="D1265" s="2" t="str">
        <f t="array" ref="D1265">IF(C1265="","", IFERROR(INDEX(Barang!$C$2:$C$10001, MATCH(C1265, Barang!$B$2:$B$10001, 0)), ""))</f>
        <v>Makanan</v>
      </c>
      <c r="E1265" s="2" t="str">
        <f t="array" ref="E1265">IF(C1265="","", IFERROR(INDEX(Barang!$E$2:$E$10001, MATCH(C1265, Barang!$B$2:$B$10001, 0)), ""))</f>
        <v>pcs</v>
      </c>
      <c r="F1265" s="10">
        <v>3</v>
      </c>
      <c r="G1265" s="11">
        <f t="array" ref="G1265">IF(C1265="","", IFERROR(INDEX(Barang!$F$2:$F$10001, MATCH(C1265, Barang!$B$2:$B$10001, 0)) * F1265, ""))</f>
        <v>6000</v>
      </c>
      <c r="H1265" s="10"/>
      <c r="J1265" s="27"/>
      <c r="K1265" s="28"/>
      <c r="L1265" s="28"/>
      <c r="M1265" s="28"/>
      <c r="N1265" s="28"/>
      <c r="O1265" s="25"/>
      <c r="P1265" s="29"/>
      <c r="Q1265" s="30"/>
      <c r="R1265" s="25">
        <f t="shared" si="4"/>
        <v>-3</v>
      </c>
      <c r="S1265" s="25"/>
      <c r="T1265" s="28"/>
    </row>
    <row r="1266" spans="1:20" ht="22.5" customHeight="1" x14ac:dyDescent="0.2">
      <c r="A1266" s="8"/>
      <c r="B1266" s="2" t="str">
        <f t="array" ref="B1266">IF(C1266="","", IFERROR(INDEX(Barang!$A$2:$A$10001, MATCH(C1266, Barang!$B$2:$B$10001, 0)), "Tidak ditemukan"))</f>
        <v>GPT001</v>
      </c>
      <c r="C1266" s="2" t="s">
        <v>52</v>
      </c>
      <c r="D1266" s="2" t="str">
        <f t="array" ref="D1266">IF(C1266="","", IFERROR(INDEX(Barang!$C$2:$C$10001, MATCH(C1266, Barang!$B$2:$B$10001, 0)), ""))</f>
        <v>Makanan</v>
      </c>
      <c r="E1266" s="2" t="str">
        <f t="array" ref="E1266">IF(C1266="","", IFERROR(INDEX(Barang!$E$2:$E$10001, MATCH(C1266, Barang!$B$2:$B$10001, 0)), ""))</f>
        <v>pcs</v>
      </c>
      <c r="F1266" s="10">
        <v>5</v>
      </c>
      <c r="G1266" s="11">
        <f t="array" ref="G1266">IF(C1266="","", IFERROR(INDEX(Barang!$F$2:$F$10001, MATCH(C1266, Barang!$B$2:$B$10001, 0)) * F1266, ""))</f>
        <v>5000</v>
      </c>
      <c r="H1266" s="10"/>
      <c r="J1266" s="27"/>
      <c r="K1266" s="28"/>
      <c r="L1266" s="28"/>
      <c r="M1266" s="28"/>
      <c r="N1266" s="28"/>
      <c r="O1266" s="25"/>
      <c r="P1266" s="29"/>
      <c r="Q1266" s="30"/>
      <c r="R1266" s="25">
        <f t="shared" si="4"/>
        <v>-5</v>
      </c>
      <c r="S1266" s="25"/>
      <c r="T1266" s="28"/>
    </row>
    <row r="1267" spans="1:20" ht="22.5" customHeight="1" x14ac:dyDescent="0.2">
      <c r="A1267" s="13"/>
      <c r="B1267" s="2" t="str">
        <f t="array" ref="B1267">IF(C1267="","", IFERROR(INDEX(Barang!$A$2:$A$10001, MATCH(C1267, Barang!$B$2:$B$10001, 0)), "Tidak ditemukan"))</f>
        <v>CL5001</v>
      </c>
      <c r="C1267" s="2" t="s">
        <v>42</v>
      </c>
      <c r="D1267" s="2" t="str">
        <f t="array" ref="D1267">IF(C1267="","", IFERROR(INDEX(Barang!$C$2:$C$10001, MATCH(C1267, Barang!$B$2:$B$10001, 0)), ""))</f>
        <v>Makanan</v>
      </c>
      <c r="E1267" s="2" t="str">
        <f t="array" ref="E1267">IF(C1267="","", IFERROR(INDEX(Barang!$E$2:$E$10001, MATCH(C1267, Barang!$B$2:$B$10001, 0)), ""))</f>
        <v>pcs</v>
      </c>
      <c r="F1267" s="10">
        <v>24</v>
      </c>
      <c r="G1267" s="11">
        <f t="array" ref="G1267">IF(C1267="","", IFERROR(INDEX(Barang!$F$2:$F$10001, MATCH(C1267, Barang!$B$2:$B$10001, 0)) * F1267, ""))</f>
        <v>12000</v>
      </c>
      <c r="H1267" s="15"/>
      <c r="J1267" s="27"/>
      <c r="K1267" s="28"/>
      <c r="L1267" s="28"/>
      <c r="M1267" s="28"/>
      <c r="N1267" s="28"/>
      <c r="O1267" s="25"/>
      <c r="P1267" s="29"/>
      <c r="Q1267" s="30"/>
      <c r="R1267" s="25">
        <f t="shared" si="4"/>
        <v>-24</v>
      </c>
      <c r="S1267" s="25"/>
      <c r="T1267" s="28"/>
    </row>
    <row r="1268" spans="1:20" ht="22.5" customHeight="1" x14ac:dyDescent="0.2">
      <c r="A1268" s="8"/>
      <c r="B1268" s="2" t="str">
        <f t="array" ref="B1268">IF(C1268="","", IFERROR(INDEX(Barang!$A$2:$A$10001, MATCH(C1268, Barang!$B$2:$B$10001, 0)), "Tidak ditemukan"))</f>
        <v>POK001</v>
      </c>
      <c r="C1268" s="2" t="s">
        <v>1031</v>
      </c>
      <c r="D1268" s="2" t="str">
        <f t="array" ref="D1268">IF(C1268="","", IFERROR(INDEX(Barang!$C$2:$C$10001, MATCH(C1268, Barang!$B$2:$B$10001, 0)), ""))</f>
        <v>Makanan</v>
      </c>
      <c r="E1268" s="2" t="str">
        <f t="array" ref="E1268">IF(C1268="","", IFERROR(INDEX(Barang!$E$2:$E$10001, MATCH(C1268, Barang!$B$2:$B$10001, 0)), ""))</f>
        <v>pcs</v>
      </c>
      <c r="F1268" s="10">
        <v>20</v>
      </c>
      <c r="G1268" s="11">
        <f t="array" ref="G1268">IF(C1268="","", IFERROR(INDEX(Barang!$F$2:$F$10001, MATCH(C1268, Barang!$B$2:$B$10001, 0)) * F1268, ""))</f>
        <v>10000</v>
      </c>
      <c r="H1268" s="10"/>
      <c r="J1268" s="27"/>
      <c r="K1268" s="28"/>
      <c r="L1268" s="28"/>
      <c r="M1268" s="28"/>
      <c r="N1268" s="28"/>
      <c r="O1268" s="25"/>
      <c r="P1268" s="29"/>
      <c r="Q1268" s="30"/>
      <c r="R1268" s="25">
        <f t="shared" si="4"/>
        <v>-20</v>
      </c>
      <c r="S1268" s="25"/>
      <c r="T1268" s="28"/>
    </row>
    <row r="1269" spans="1:20" ht="22.5" customHeight="1" x14ac:dyDescent="0.2">
      <c r="A1269" s="8"/>
      <c r="B1269" s="2" t="str">
        <f t="array" ref="B1269">IF(C1269="","", IFERROR(INDEX(Barang!$A$2:$A$10001, MATCH(C1269, Barang!$B$2:$B$10001, 0)), "Tidak ditemukan"))</f>
        <v>SNK001</v>
      </c>
      <c r="C1269" s="2" t="s">
        <v>213</v>
      </c>
      <c r="D1269" s="2" t="str">
        <f t="array" ref="D1269">IF(C1269="","", IFERROR(INDEX(Barang!$C$2:$C$10001, MATCH(C1269, Barang!$B$2:$B$10001, 0)), ""))</f>
        <v>Makanan</v>
      </c>
      <c r="E1269" s="2" t="str">
        <f t="array" ref="E1269">IF(C1269="","", IFERROR(INDEX(Barang!$E$2:$E$10001, MATCH(C1269, Barang!$B$2:$B$10001, 0)), ""))</f>
        <v>pcs</v>
      </c>
      <c r="F1269" s="10">
        <v>10</v>
      </c>
      <c r="G1269" s="11">
        <f t="array" ref="G1269">IF(C1269="","", IFERROR(INDEX(Barang!$F$2:$F$10001, MATCH(C1269, Barang!$B$2:$B$10001, 0)) * F1269, ""))</f>
        <v>20000</v>
      </c>
      <c r="H1269" s="10"/>
      <c r="J1269" s="27"/>
      <c r="K1269" s="28"/>
      <c r="L1269" s="28"/>
      <c r="M1269" s="28"/>
      <c r="N1269" s="28"/>
      <c r="O1269" s="25"/>
      <c r="P1269" s="29"/>
      <c r="Q1269" s="30"/>
      <c r="R1269" s="25">
        <f t="shared" si="4"/>
        <v>-10</v>
      </c>
      <c r="S1269" s="25"/>
      <c r="T1269" s="28"/>
    </row>
    <row r="1270" spans="1:20" ht="22.5" customHeight="1" x14ac:dyDescent="0.2">
      <c r="A1270" s="13"/>
      <c r="B1270" s="2" t="str">
        <f t="array" ref="B1270">IF(C1270="","", IFERROR(INDEX(Barang!$A$2:$A$10001, MATCH(C1270, Barang!$B$2:$B$10001, 0)), "Tidak ditemukan"))</f>
        <v>CL1001</v>
      </c>
      <c r="C1270" s="2" t="s">
        <v>77</v>
      </c>
      <c r="D1270" s="2" t="str">
        <f t="array" ref="D1270">IF(C1270="","", IFERROR(INDEX(Barang!$C$2:$C$10001, MATCH(C1270, Barang!$B$2:$B$10001, 0)), ""))</f>
        <v>Makanan</v>
      </c>
      <c r="E1270" s="2" t="str">
        <f t="array" ref="E1270">IF(C1270="","", IFERROR(INDEX(Barang!$E$2:$E$10001, MATCH(C1270, Barang!$B$2:$B$10001, 0)), ""))</f>
        <v>pcs</v>
      </c>
      <c r="F1270" s="10">
        <v>10</v>
      </c>
      <c r="G1270" s="11">
        <f t="array" ref="G1270">IF(C1270="","", IFERROR(INDEX(Barang!$F$2:$F$10001, MATCH(C1270, Barang!$B$2:$B$10001, 0)) * F1270, ""))</f>
        <v>10000</v>
      </c>
      <c r="H1270" s="15"/>
      <c r="J1270" s="27"/>
      <c r="K1270" s="28"/>
      <c r="L1270" s="28"/>
      <c r="M1270" s="28"/>
      <c r="N1270" s="28"/>
      <c r="O1270" s="25"/>
      <c r="P1270" s="29"/>
      <c r="Q1270" s="30"/>
      <c r="R1270" s="25">
        <f t="shared" si="4"/>
        <v>-10</v>
      </c>
      <c r="S1270" s="25"/>
      <c r="T1270" s="28"/>
    </row>
    <row r="1271" spans="1:20" ht="22.5" customHeight="1" x14ac:dyDescent="0.2">
      <c r="A1271" s="8"/>
      <c r="B1271" s="2" t="str">
        <f t="array" ref="B1271">IF(C1271="","", IFERROR(INDEX(Barang!$A$2:$A$10001, MATCH(C1271, Barang!$B$2:$B$10001, 0)), "Tidak ditemukan"))</f>
        <v>DLN001</v>
      </c>
      <c r="C1271" s="2" t="s">
        <v>105</v>
      </c>
      <c r="D1271" s="2" t="str">
        <f t="array" ref="D1271">IF(C1271="","", IFERROR(INDEX(Barang!$C$2:$C$10001, MATCH(C1271, Barang!$B$2:$B$10001, 0)), ""))</f>
        <v>Makanan</v>
      </c>
      <c r="E1271" s="2" t="str">
        <f t="array" ref="E1271">IF(C1271="","", IFERROR(INDEX(Barang!$E$2:$E$10001, MATCH(C1271, Barang!$B$2:$B$10001, 0)), ""))</f>
        <v>pcs</v>
      </c>
      <c r="F1271" s="10">
        <v>11</v>
      </c>
      <c r="G1271" s="11">
        <f t="array" ref="G1271">IF(C1271="","", IFERROR(INDEX(Barang!$F$2:$F$10001, MATCH(C1271, Barang!$B$2:$B$10001, 0)) * F1271, ""))</f>
        <v>11000</v>
      </c>
      <c r="H1271" s="10"/>
      <c r="J1271" s="27"/>
      <c r="K1271" s="28"/>
      <c r="L1271" s="28"/>
      <c r="M1271" s="28"/>
      <c r="N1271" s="28"/>
      <c r="O1271" s="25"/>
      <c r="P1271" s="29"/>
      <c r="Q1271" s="30"/>
      <c r="R1271" s="25">
        <f t="shared" si="4"/>
        <v>-11</v>
      </c>
      <c r="S1271" s="25"/>
      <c r="T1271" s="28"/>
    </row>
    <row r="1272" spans="1:20" ht="22.5" customHeight="1" x14ac:dyDescent="0.2">
      <c r="A1272" s="8">
        <v>46057</v>
      </c>
      <c r="B1272" s="2" t="str">
        <f t="array" ref="B1272">IF(C1272="","", IFERROR(INDEX(Barang!$A$2:$A$10001, MATCH(C1272, Barang!$B$2:$B$10001, 0)), "Tidak ditemukan"))</f>
        <v>GL1001</v>
      </c>
      <c r="C1272" s="2" t="s">
        <v>49</v>
      </c>
      <c r="D1272" s="2" t="str">
        <f t="array" ref="D1272">IF(C1272="","", IFERROR(INDEX(Barang!$C$2:$C$10001, MATCH(C1272, Barang!$B$2:$B$10001, 0)), ""))</f>
        <v>Sembako</v>
      </c>
      <c r="E1272" s="2" t="str">
        <f t="array" ref="E1272">IF(C1272="","", IFERROR(INDEX(Barang!$E$2:$E$10001, MATCH(C1272, Barang!$B$2:$B$10001, 0)), ""))</f>
        <v>kg</v>
      </c>
      <c r="F1272" s="10">
        <v>20</v>
      </c>
      <c r="G1272" s="11">
        <f t="array" ref="G1272">IF(C1272="","", IFERROR(INDEX(Barang!$F$2:$F$10001, MATCH(C1272, Barang!$B$2:$B$10001, 0)) * F1272, ""))</f>
        <v>330000</v>
      </c>
      <c r="H1272" s="10"/>
      <c r="J1272" s="27"/>
      <c r="K1272" s="28"/>
      <c r="L1272" s="28"/>
      <c r="M1272" s="28"/>
      <c r="N1272" s="28"/>
      <c r="O1272" s="25"/>
      <c r="P1272" s="29"/>
      <c r="Q1272" s="30"/>
      <c r="R1272" s="25">
        <f t="shared" si="4"/>
        <v>-20</v>
      </c>
      <c r="S1272" s="25"/>
      <c r="T1272" s="28"/>
    </row>
    <row r="1273" spans="1:20" ht="22.5" customHeight="1" x14ac:dyDescent="0.2">
      <c r="A1273" s="13"/>
      <c r="B1273" s="2" t="str">
        <f t="array" ref="B1273">IF(C1273="","", IFERROR(INDEX(Barang!$A$2:$A$10001, MATCH(C1273, Barang!$B$2:$B$10001, 0)), "Tidak ditemukan"))</f>
        <v>TGS001</v>
      </c>
      <c r="C1273" s="2" t="s">
        <v>1040</v>
      </c>
      <c r="D1273" s="2" t="str">
        <f t="array" ref="D1273">IF(C1273="","", IFERROR(INDEX(Barang!$C$2:$C$10001, MATCH(C1273, Barang!$B$2:$B$10001, 0)), ""))</f>
        <v>Bumbu</v>
      </c>
      <c r="E1273" s="2" t="str">
        <f t="array" ref="E1273">IF(C1273="","", IFERROR(INDEX(Barang!$E$2:$E$10001, MATCH(C1273, Barang!$B$2:$B$10001, 0)), ""))</f>
        <v>pcs</v>
      </c>
      <c r="F1273" s="10">
        <v>10</v>
      </c>
      <c r="G1273" s="11">
        <f t="array" ref="G1273">IF(C1273="","", IFERROR(INDEX(Barang!$F$2:$F$10001, MATCH(C1273, Barang!$B$2:$B$10001, 0)) * F1273, ""))</f>
        <v>120000</v>
      </c>
      <c r="H1273" s="15"/>
      <c r="J1273" s="27"/>
      <c r="K1273" s="28"/>
      <c r="L1273" s="28"/>
      <c r="M1273" s="28"/>
      <c r="N1273" s="28"/>
      <c r="O1273" s="25"/>
      <c r="P1273" s="29"/>
      <c r="Q1273" s="30"/>
      <c r="R1273" s="25">
        <f t="shared" si="4"/>
        <v>-10</v>
      </c>
      <c r="S1273" s="25"/>
      <c r="T1273" s="28"/>
    </row>
    <row r="1274" spans="1:20" ht="22.5" customHeight="1" x14ac:dyDescent="0.2">
      <c r="A1274" s="8"/>
      <c r="B1274" s="2" t="str">
        <f t="array" ref="B1274">IF(C1274="","", IFERROR(INDEX(Barang!$A$2:$A$10001, MATCH(C1274, Barang!$B$2:$B$10001, 0)), "Tidak ditemukan"))</f>
        <v>TLR2</v>
      </c>
      <c r="C1274" s="2" t="s">
        <v>135</v>
      </c>
      <c r="D1274" s="2" t="str">
        <f t="array" ref="D1274">IF(C1274="","", IFERROR(INDEX(Barang!$C$2:$C$10001, MATCH(C1274, Barang!$B$2:$B$10001, 0)), ""))</f>
        <v>Sembako</v>
      </c>
      <c r="E1274" s="2" t="str">
        <f t="array" ref="E1274">IF(C1274="","", IFERROR(INDEX(Barang!$E$2:$E$10001, MATCH(C1274, Barang!$B$2:$B$10001, 0)), ""))</f>
        <v>kg</v>
      </c>
      <c r="F1274" s="10">
        <v>10</v>
      </c>
      <c r="G1274" s="11">
        <f t="array" ref="G1274">IF(C1274="","", IFERROR(INDEX(Barang!$F$2:$F$10001, MATCH(C1274, Barang!$B$2:$B$10001, 0)) * F1274, ""))</f>
        <v>155000</v>
      </c>
      <c r="H1274" s="10"/>
      <c r="J1274" s="27"/>
      <c r="K1274" s="28"/>
      <c r="L1274" s="28"/>
      <c r="M1274" s="28"/>
      <c r="N1274" s="28"/>
      <c r="O1274" s="25"/>
      <c r="P1274" s="29"/>
      <c r="Q1274" s="30"/>
      <c r="R1274" s="25">
        <f t="shared" si="4"/>
        <v>-10</v>
      </c>
      <c r="S1274" s="25"/>
      <c r="T1274" s="28"/>
    </row>
    <row r="1275" spans="1:20" ht="22.5" customHeight="1" x14ac:dyDescent="0.2">
      <c r="A1275" s="8"/>
      <c r="B1275" s="2" t="str">
        <f t="array" ref="B1275">IF(C1275="","", IFERROR(INDEX(Barang!$A$2:$A$10001, MATCH(C1275, Barang!$B$2:$B$10001, 0)), "Tidak ditemukan"))</f>
        <v>BPT1</v>
      </c>
      <c r="C1275" s="2" t="s">
        <v>23</v>
      </c>
      <c r="D1275" s="2" t="str">
        <f t="array" ref="D1275">IF(C1275="","", IFERROR(INDEX(Barang!$C$2:$C$10001, MATCH(C1275, Barang!$B$2:$B$10001, 0)), ""))</f>
        <v>Rempah</v>
      </c>
      <c r="E1275" s="2" t="str">
        <f t="array" ref="E1275">IF(C1275="","", IFERROR(INDEX(Barang!$E$2:$E$10001, MATCH(C1275, Barang!$B$2:$B$10001, 0)), ""))</f>
        <v>kg</v>
      </c>
      <c r="F1275" s="10">
        <v>10</v>
      </c>
      <c r="G1275" s="11">
        <f t="array" ref="G1275">IF(C1275="","", IFERROR(INDEX(Barang!$F$2:$F$10001, MATCH(C1275, Barang!$B$2:$B$10001, 0)) * F1275, ""))</f>
        <v>85000</v>
      </c>
      <c r="H1275" s="10"/>
      <c r="J1275" s="27"/>
      <c r="K1275" s="28"/>
      <c r="L1275" s="28"/>
      <c r="M1275" s="28"/>
      <c r="N1275" s="28"/>
      <c r="O1275" s="25"/>
      <c r="P1275" s="29"/>
      <c r="Q1275" s="30"/>
      <c r="R1275" s="25">
        <f t="shared" si="4"/>
        <v>-10</v>
      </c>
      <c r="S1275" s="25"/>
      <c r="T1275" s="28"/>
    </row>
    <row r="1276" spans="1:20" ht="22.5" customHeight="1" x14ac:dyDescent="0.2">
      <c r="A1276" s="13"/>
      <c r="B1276" s="2" t="str">
        <f t="array" ref="B1276">IF(C1276="","", IFERROR(INDEX(Barang!$A$2:$A$10001, MATCH(C1276, Barang!$B$2:$B$10001, 0)), "Tidak ditemukan"))</f>
        <v>KGA001</v>
      </c>
      <c r="C1276" s="2" t="s">
        <v>294</v>
      </c>
      <c r="D1276" s="2" t="str">
        <f t="array" ref="D1276">IF(C1276="","", IFERROR(INDEX(Barang!$C$2:$C$10001, MATCH(C1276, Barang!$B$2:$B$10001, 0)), ""))</f>
        <v>Minuman</v>
      </c>
      <c r="E1276" s="2" t="str">
        <f t="array" ref="E1276">IF(C1276="","", IFERROR(INDEX(Barang!$E$2:$E$10001, MATCH(C1276, Barang!$B$2:$B$10001, 0)), ""))</f>
        <v>pcs</v>
      </c>
      <c r="F1276" s="10">
        <v>6</v>
      </c>
      <c r="G1276" s="11">
        <f t="array" ref="G1276">IF(C1276="","", IFERROR(INDEX(Barang!$F$2:$F$10001, MATCH(C1276, Barang!$B$2:$B$10001, 0)) * F1276, ""))</f>
        <v>12000</v>
      </c>
      <c r="H1276" s="15"/>
      <c r="J1276" s="27"/>
      <c r="K1276" s="28"/>
      <c r="L1276" s="28"/>
      <c r="M1276" s="28"/>
      <c r="N1276" s="28"/>
      <c r="O1276" s="25"/>
      <c r="P1276" s="29"/>
      <c r="Q1276" s="30"/>
      <c r="R1276" s="25">
        <f t="shared" si="4"/>
        <v>-6</v>
      </c>
      <c r="S1276" s="25"/>
      <c r="T1276" s="28"/>
    </row>
    <row r="1277" spans="1:20" ht="22.5" customHeight="1" x14ac:dyDescent="0.2">
      <c r="A1277" s="8">
        <v>46058</v>
      </c>
      <c r="B1277" s="2" t="str">
        <f t="array" ref="B1277">IF(C1277="","", IFERROR(INDEX(Barang!$A$2:$A$10001, MATCH(C1277, Barang!$B$2:$B$10001, 0)), "Tidak ditemukan"))</f>
        <v>KCP001</v>
      </c>
      <c r="C1277" s="2" t="s">
        <v>155</v>
      </c>
      <c r="D1277" s="2" t="str">
        <f t="array" ref="D1277">IF(C1277="","", IFERROR(INDEX(Barang!$C$2:$C$10001, MATCH(C1277, Barang!$B$2:$B$10001, 0)), ""))</f>
        <v>Bumbu</v>
      </c>
      <c r="E1277" s="2" t="str">
        <f t="array" ref="E1277">IF(C1277="","", IFERROR(INDEX(Barang!$E$2:$E$10001, MATCH(C1277, Barang!$B$2:$B$10001, 0)), ""))</f>
        <v>pcs</v>
      </c>
      <c r="F1277" s="10">
        <v>20</v>
      </c>
      <c r="G1277" s="11">
        <f t="array" ref="G1277">IF(C1277="","", IFERROR(INDEX(Barang!$F$2:$F$10001, MATCH(C1277, Barang!$B$2:$B$10001, 0)) * F1277, ""))</f>
        <v>40000</v>
      </c>
      <c r="H1277" s="10"/>
      <c r="J1277" s="27"/>
      <c r="K1277" s="28"/>
      <c r="L1277" s="28"/>
      <c r="M1277" s="28"/>
      <c r="N1277" s="28"/>
      <c r="O1277" s="25"/>
      <c r="P1277" s="29"/>
      <c r="Q1277" s="30"/>
      <c r="R1277" s="25">
        <f t="shared" ref="R1277:R1531" si="5">H1277-F1277+O1277</f>
        <v>-20</v>
      </c>
      <c r="S1277" s="25"/>
      <c r="T1277" s="28"/>
    </row>
    <row r="1278" spans="1:20" ht="22.5" customHeight="1" x14ac:dyDescent="0.2">
      <c r="A1278" s="8"/>
      <c r="B1278" s="2" t="str">
        <f t="array" ref="B1278">IF(C1278="","", IFERROR(INDEX(Barang!$A$2:$A$10001, MATCH(C1278, Barang!$B$2:$B$10001, 0)), "Tidak ditemukan"))</f>
        <v>OREO001</v>
      </c>
      <c r="C1278" s="2" t="s">
        <v>1042</v>
      </c>
      <c r="D1278" s="2" t="str">
        <f t="array" ref="D1278">IF(C1278="","", IFERROR(INDEX(Barang!$C$2:$C$10001, MATCH(C1278, Barang!$B$2:$B$10001, 0)), ""))</f>
        <v>Makanan</v>
      </c>
      <c r="E1278" s="2" t="str">
        <f t="array" ref="E1278">IF(C1278="","", IFERROR(INDEX(Barang!$E$2:$E$10001, MATCH(C1278, Barang!$B$2:$B$10001, 0)), ""))</f>
        <v>pcs</v>
      </c>
      <c r="F1278" s="10">
        <v>10</v>
      </c>
      <c r="G1278" s="11">
        <f t="array" ref="G1278">IF(C1278="","", IFERROR(INDEX(Barang!$F$2:$F$10001, MATCH(C1278, Barang!$B$2:$B$10001, 0)) * F1278, ""))</f>
        <v>20000</v>
      </c>
      <c r="H1278" s="10"/>
      <c r="J1278" s="27"/>
      <c r="K1278" s="28"/>
      <c r="L1278" s="28"/>
      <c r="M1278" s="28"/>
      <c r="N1278" s="28"/>
      <c r="O1278" s="25"/>
      <c r="P1278" s="29"/>
      <c r="Q1278" s="30"/>
      <c r="R1278" s="25">
        <f t="shared" si="5"/>
        <v>-10</v>
      </c>
      <c r="S1278" s="25"/>
      <c r="T1278" s="28"/>
    </row>
    <row r="1279" spans="1:20" ht="22.5" customHeight="1" x14ac:dyDescent="0.2">
      <c r="A1279" s="13"/>
      <c r="B1279" s="2" t="str">
        <f t="array" ref="B1279">IF(C1279="","", IFERROR(INDEX(Barang!$A$2:$A$10001, MATCH(C1279, Barang!$B$2:$B$10001, 0)), "Tidak ditemukan"))</f>
        <v>GL1001</v>
      </c>
      <c r="C1279" s="2" t="s">
        <v>49</v>
      </c>
      <c r="D1279" s="2" t="str">
        <f t="array" ref="D1279">IF(C1279="","", IFERROR(INDEX(Barang!$C$2:$C$10001, MATCH(C1279, Barang!$B$2:$B$10001, 0)), ""))</f>
        <v>Sembako</v>
      </c>
      <c r="E1279" s="2" t="str">
        <f t="array" ref="E1279">IF(C1279="","", IFERROR(INDEX(Barang!$E$2:$E$10001, MATCH(C1279, Barang!$B$2:$B$10001, 0)), ""))</f>
        <v>kg</v>
      </c>
      <c r="F1279" s="10">
        <v>10</v>
      </c>
      <c r="G1279" s="11">
        <f t="array" ref="G1279">IF(C1279="","", IFERROR(INDEX(Barang!$F$2:$F$10001, MATCH(C1279, Barang!$B$2:$B$10001, 0)) * F1279, ""))</f>
        <v>165000</v>
      </c>
      <c r="H1279" s="15"/>
      <c r="J1279" s="27"/>
      <c r="K1279" s="28"/>
      <c r="L1279" s="28"/>
      <c r="M1279" s="28"/>
      <c r="N1279" s="28"/>
      <c r="O1279" s="25"/>
      <c r="P1279" s="29"/>
      <c r="Q1279" s="30"/>
      <c r="R1279" s="25">
        <f t="shared" si="5"/>
        <v>-10</v>
      </c>
      <c r="S1279" s="25"/>
      <c r="T1279" s="28"/>
    </row>
    <row r="1280" spans="1:20" ht="22.5" customHeight="1" x14ac:dyDescent="0.2">
      <c r="A1280" s="8"/>
      <c r="B1280" s="2" t="str">
        <f t="array" ref="B1280">IF(C1280="","", IFERROR(INDEX(Barang!$A$2:$A$10001, MATCH(C1280, Barang!$B$2:$B$10001, 0)), "Tidak ditemukan"))</f>
        <v>SK1</v>
      </c>
      <c r="C1280" s="2" t="s">
        <v>477</v>
      </c>
      <c r="D1280" s="2" t="str">
        <f t="array" ref="D1280">IF(C1280="","", IFERROR(INDEX(Barang!$C$2:$C$10001, MATCH(C1280, Barang!$B$2:$B$10001, 0)), ""))</f>
        <v>Makanan</v>
      </c>
      <c r="E1280" s="2" t="str">
        <f t="array" ref="E1280">IF(C1280="","", IFERROR(INDEX(Barang!$E$2:$E$10001, MATCH(C1280, Barang!$B$2:$B$10001, 0)), ""))</f>
        <v>kg</v>
      </c>
      <c r="F1280" s="10">
        <v>5</v>
      </c>
      <c r="G1280" s="11">
        <f t="array" ref="G1280">IF(C1280="","", IFERROR(INDEX(Barang!$F$2:$F$10001, MATCH(C1280, Barang!$B$2:$B$10001, 0)) * F1280, ""))</f>
        <v>77500</v>
      </c>
      <c r="H1280" s="10"/>
      <c r="J1280" s="27"/>
      <c r="K1280" s="28"/>
      <c r="L1280" s="28"/>
      <c r="M1280" s="28"/>
      <c r="N1280" s="28"/>
      <c r="O1280" s="25"/>
      <c r="P1280" s="29"/>
      <c r="Q1280" s="30"/>
      <c r="R1280" s="25">
        <f t="shared" si="5"/>
        <v>-5</v>
      </c>
      <c r="S1280" s="25"/>
      <c r="T1280" s="28"/>
    </row>
    <row r="1281" spans="1:20" ht="22.5" customHeight="1" x14ac:dyDescent="0.2">
      <c r="A1281" s="8"/>
      <c r="B1281" s="2" t="str">
        <f t="array" ref="B1281">IF(C1281="","", IFERROR(INDEX(Barang!$A$2:$A$10001, MATCH(C1281, Barang!$B$2:$B$10001, 0)), "Tidak ditemukan"))</f>
        <v>CLB001</v>
      </c>
      <c r="C1281" s="2" t="s">
        <v>39</v>
      </c>
      <c r="D1281" s="2" t="str">
        <f t="array" ref="D1281">IF(C1281="","", IFERROR(INDEX(Barang!$C$2:$C$10001, MATCH(C1281, Barang!$B$2:$B$10001, 0)), ""))</f>
        <v>Minuman</v>
      </c>
      <c r="E1281" s="2" t="str">
        <f t="array" ref="E1281">IF(C1281="","", IFERROR(INDEX(Barang!$E$2:$E$10001, MATCH(C1281, Barang!$B$2:$B$10001, 0)), ""))</f>
        <v>pcs</v>
      </c>
      <c r="F1281" s="10">
        <v>10</v>
      </c>
      <c r="G1281" s="11">
        <f t="array" ref="G1281">IF(C1281="","", IFERROR(INDEX(Barang!$F$2:$F$10001, MATCH(C1281, Barang!$B$2:$B$10001, 0)) * F1281, ""))</f>
        <v>25000</v>
      </c>
      <c r="H1281" s="10"/>
      <c r="J1281" s="27"/>
      <c r="K1281" s="28"/>
      <c r="L1281" s="28"/>
      <c r="M1281" s="28"/>
      <c r="N1281" s="28"/>
      <c r="O1281" s="25"/>
      <c r="P1281" s="29"/>
      <c r="Q1281" s="30"/>
      <c r="R1281" s="25">
        <f t="shared" si="5"/>
        <v>-10</v>
      </c>
      <c r="S1281" s="25"/>
      <c r="T1281" s="28"/>
    </row>
    <row r="1282" spans="1:20" ht="22.5" customHeight="1" x14ac:dyDescent="0.2">
      <c r="A1282" s="13"/>
      <c r="B1282" s="2" t="str">
        <f t="array" ref="B1282">IF(C1282="","", IFERROR(INDEX(Barang!$A$2:$A$10001, MATCH(C1282, Barang!$B$2:$B$10001, 0)), "Tidak ditemukan"))</f>
        <v>GPT001</v>
      </c>
      <c r="C1282" s="2" t="s">
        <v>52</v>
      </c>
      <c r="D1282" s="2" t="str">
        <f t="array" ref="D1282">IF(C1282="","", IFERROR(INDEX(Barang!$C$2:$C$10001, MATCH(C1282, Barang!$B$2:$B$10001, 0)), ""))</f>
        <v>Makanan</v>
      </c>
      <c r="E1282" s="2" t="str">
        <f t="array" ref="E1282">IF(C1282="","", IFERROR(INDEX(Barang!$E$2:$E$10001, MATCH(C1282, Barang!$B$2:$B$10001, 0)), ""))</f>
        <v>pcs</v>
      </c>
      <c r="F1282" s="10">
        <v>10</v>
      </c>
      <c r="G1282" s="11">
        <f t="array" ref="G1282">IF(C1282="","", IFERROR(INDEX(Barang!$F$2:$F$10001, MATCH(C1282, Barang!$B$2:$B$10001, 0)) * F1282, ""))</f>
        <v>10000</v>
      </c>
      <c r="H1282" s="15"/>
      <c r="J1282" s="27"/>
      <c r="K1282" s="28"/>
      <c r="L1282" s="28"/>
      <c r="M1282" s="28"/>
      <c r="N1282" s="28"/>
      <c r="O1282" s="25"/>
      <c r="P1282" s="29"/>
      <c r="Q1282" s="30"/>
      <c r="R1282" s="25">
        <f t="shared" si="5"/>
        <v>-10</v>
      </c>
      <c r="S1282" s="25"/>
      <c r="T1282" s="28"/>
    </row>
    <row r="1283" spans="1:20" ht="22.5" customHeight="1" x14ac:dyDescent="0.2">
      <c r="A1283" s="8"/>
      <c r="B1283" s="2" t="str">
        <f t="array" ref="B1283">IF(C1283="","", IFERROR(INDEX(Barang!$A$2:$A$10001, MATCH(C1283, Barang!$B$2:$B$10001, 0)), "Tidak ditemukan"))</f>
        <v>BKT001</v>
      </c>
      <c r="C1283" s="2" t="s">
        <v>649</v>
      </c>
      <c r="D1283" s="2" t="str">
        <f t="array" ref="D1283">IF(C1283="","", IFERROR(INDEX(Barang!$C$2:$C$10001, MATCH(C1283, Barang!$B$2:$B$10001, 0)), ""))</f>
        <v>Makanan</v>
      </c>
      <c r="E1283" s="2" t="str">
        <f t="array" ref="E1283">IF(C1283="","", IFERROR(INDEX(Barang!$E$2:$E$10001, MATCH(C1283, Barang!$B$2:$B$10001, 0)), ""))</f>
        <v>pcs</v>
      </c>
      <c r="F1283" s="10">
        <v>10</v>
      </c>
      <c r="G1283" s="11">
        <f t="array" ref="G1283">IF(C1283="","", IFERROR(INDEX(Barang!$F$2:$F$10001, MATCH(C1283, Barang!$B$2:$B$10001, 0)) * F1283, ""))</f>
        <v>5000</v>
      </c>
      <c r="H1283" s="10"/>
      <c r="J1283" s="27"/>
      <c r="K1283" s="28"/>
      <c r="L1283" s="28"/>
      <c r="M1283" s="28"/>
      <c r="N1283" s="28"/>
      <c r="O1283" s="25"/>
      <c r="P1283" s="29"/>
      <c r="Q1283" s="30"/>
      <c r="R1283" s="25">
        <f t="shared" si="5"/>
        <v>-10</v>
      </c>
      <c r="S1283" s="25"/>
      <c r="T1283" s="28"/>
    </row>
    <row r="1284" spans="1:20" ht="22.5" customHeight="1" x14ac:dyDescent="0.2">
      <c r="A1284" s="8"/>
      <c r="B1284" s="2" t="str">
        <f t="array" ref="B1284">IF(C1284="","", IFERROR(INDEX(Barang!$A$2:$A$10001, MATCH(C1284, Barang!$B$2:$B$10001, 0)), "Tidak ditemukan"))</f>
        <v>TLR1</v>
      </c>
      <c r="C1284" s="2" t="s">
        <v>149</v>
      </c>
      <c r="D1284" s="2" t="str">
        <f t="array" ref="D1284">IF(C1284="","", IFERROR(INDEX(Barang!$C$2:$C$10001, MATCH(C1284, Barang!$B$2:$B$10001, 0)), ""))</f>
        <v>Sembako</v>
      </c>
      <c r="E1284" s="2" t="str">
        <f t="array" ref="E1284">IF(C1284="","", IFERROR(INDEX(Barang!$E$2:$E$10001, MATCH(C1284, Barang!$B$2:$B$10001, 0)), ""))</f>
        <v>kg</v>
      </c>
      <c r="F1284" s="10">
        <v>10</v>
      </c>
      <c r="G1284" s="11">
        <f t="array" ref="G1284">IF(C1284="","", IFERROR(INDEX(Barang!$F$2:$F$10001, MATCH(C1284, Barang!$B$2:$B$10001, 0)) * F1284, ""))</f>
        <v>310000</v>
      </c>
      <c r="H1284" s="10"/>
      <c r="J1284" s="27"/>
      <c r="K1284" s="28"/>
      <c r="L1284" s="28"/>
      <c r="M1284" s="28"/>
      <c r="N1284" s="28"/>
      <c r="O1284" s="25"/>
      <c r="P1284" s="29"/>
      <c r="Q1284" s="30"/>
      <c r="R1284" s="25">
        <f t="shared" si="5"/>
        <v>-10</v>
      </c>
      <c r="S1284" s="25"/>
      <c r="T1284" s="28"/>
    </row>
    <row r="1285" spans="1:20" ht="22.5" customHeight="1" x14ac:dyDescent="0.2">
      <c r="A1285" s="13"/>
      <c r="B1285" s="2" t="str">
        <f t="array" ref="B1285">IF(C1285="","", IFERROR(INDEX(Barang!$A$2:$A$10001, MATCH(C1285, Barang!$B$2:$B$10001, 0)), "Tidak ditemukan"))</f>
        <v>GM001</v>
      </c>
      <c r="C1285" s="2" t="s">
        <v>367</v>
      </c>
      <c r="D1285" s="2" t="str">
        <f t="array" ref="D1285">IF(C1285="","", IFERROR(INDEX(Barang!$C$2:$C$10001, MATCH(C1285, Barang!$B$2:$B$10001, 0)), ""))</f>
        <v>Makanan</v>
      </c>
      <c r="E1285" s="2" t="str">
        <f t="array" ref="E1285">IF(C1285="","", IFERROR(INDEX(Barang!$E$2:$E$10001, MATCH(C1285, Barang!$B$2:$B$10001, 0)), ""))</f>
        <v>pcs</v>
      </c>
      <c r="F1285" s="10">
        <v>10</v>
      </c>
      <c r="G1285" s="11">
        <f t="array" ref="G1285">IF(C1285="","", IFERROR(INDEX(Barang!$F$2:$F$10001, MATCH(C1285, Barang!$B$2:$B$10001, 0)) * F1285, ""))</f>
        <v>50000</v>
      </c>
      <c r="H1285" s="15"/>
      <c r="J1285" s="27"/>
      <c r="K1285" s="28"/>
      <c r="L1285" s="28"/>
      <c r="M1285" s="28"/>
      <c r="N1285" s="28"/>
      <c r="O1285" s="25"/>
      <c r="P1285" s="29"/>
      <c r="Q1285" s="30"/>
      <c r="R1285" s="25">
        <f t="shared" si="5"/>
        <v>-10</v>
      </c>
      <c r="S1285" s="25"/>
      <c r="T1285" s="28"/>
    </row>
    <row r="1286" spans="1:20" ht="22.5" customHeight="1" x14ac:dyDescent="0.2">
      <c r="A1286" s="8"/>
      <c r="B1286" s="2" t="str">
        <f t="array" ref="B1286">IF(C1286="","", IFERROR(INDEX(Barang!$A$2:$A$10001, MATCH(C1286, Barang!$B$2:$B$10001, 0)), "Tidak ditemukan"))</f>
        <v>SBE001</v>
      </c>
      <c r="C1286" s="2" t="s">
        <v>237</v>
      </c>
      <c r="D1286" s="2" t="str">
        <f t="array" ref="D1286">IF(C1286="","", IFERROR(INDEX(Barang!$C$2:$C$10001, MATCH(C1286, Barang!$B$2:$B$10001, 0)), ""))</f>
        <v>Detergen</v>
      </c>
      <c r="E1286" s="2" t="str">
        <f t="array" ref="E1286">IF(C1286="","", IFERROR(INDEX(Barang!$E$2:$E$10001, MATCH(C1286, Barang!$B$2:$B$10001, 0)), ""))</f>
        <v>pcs</v>
      </c>
      <c r="F1286" s="10">
        <v>2</v>
      </c>
      <c r="G1286" s="11">
        <f t="array" ref="G1286">IF(C1286="","", IFERROR(INDEX(Barang!$F$2:$F$10001, MATCH(C1286, Barang!$B$2:$B$10001, 0)) * F1286, ""))</f>
        <v>4000</v>
      </c>
      <c r="H1286" s="10"/>
      <c r="J1286" s="27"/>
      <c r="K1286" s="28"/>
      <c r="L1286" s="28"/>
      <c r="M1286" s="28"/>
      <c r="N1286" s="28"/>
      <c r="O1286" s="25"/>
      <c r="P1286" s="29"/>
      <c r="Q1286" s="30"/>
      <c r="R1286" s="25">
        <f t="shared" si="5"/>
        <v>-2</v>
      </c>
      <c r="S1286" s="25"/>
      <c r="T1286" s="28"/>
    </row>
    <row r="1287" spans="1:20" ht="22.5" customHeight="1" x14ac:dyDescent="0.2">
      <c r="A1287" s="8"/>
      <c r="B1287" s="2" t="str">
        <f t="array" ref="B1287">IF(C1287="","", IFERROR(INDEX(Barang!$A$2:$A$10001, MATCH(C1287, Barang!$B$2:$B$10001, 0)), "Tidak ditemukan"))</f>
        <v>GRM01</v>
      </c>
      <c r="C1287" s="2" t="s">
        <v>53</v>
      </c>
      <c r="D1287" s="2" t="str">
        <f t="array" ref="D1287">IF(C1287="","", IFERROR(INDEX(Barang!$C$2:$C$10001, MATCH(C1287, Barang!$B$2:$B$10001, 0)), ""))</f>
        <v>Bumbu</v>
      </c>
      <c r="E1287" s="2" t="str">
        <f t="array" ref="E1287">IF(C1287="","", IFERROR(INDEX(Barang!$E$2:$E$10001, MATCH(C1287, Barang!$B$2:$B$10001, 0)), ""))</f>
        <v>pcs</v>
      </c>
      <c r="F1287" s="10">
        <v>10</v>
      </c>
      <c r="G1287" s="11">
        <f t="array" ref="G1287">IF(C1287="","", IFERROR(INDEX(Barang!$F$2:$F$10001, MATCH(C1287, Barang!$B$2:$B$10001, 0)) * F1287, ""))</f>
        <v>25000</v>
      </c>
      <c r="H1287" s="10"/>
      <c r="J1287" s="27"/>
      <c r="K1287" s="28"/>
      <c r="L1287" s="28"/>
      <c r="M1287" s="28"/>
      <c r="N1287" s="28"/>
      <c r="O1287" s="25"/>
      <c r="P1287" s="29"/>
      <c r="Q1287" s="30"/>
      <c r="R1287" s="25">
        <f t="shared" si="5"/>
        <v>-10</v>
      </c>
      <c r="S1287" s="25"/>
      <c r="T1287" s="28"/>
    </row>
    <row r="1288" spans="1:20" ht="22.5" customHeight="1" x14ac:dyDescent="0.2">
      <c r="A1288" s="13"/>
      <c r="B1288" s="2" t="str">
        <f t="array" ref="B1288">IF(C1288="","", IFERROR(INDEX(Barang!$A$2:$A$10001, MATCH(C1288, Barang!$B$2:$B$10001, 0)), "Tidak ditemukan"))</f>
        <v>KCG4</v>
      </c>
      <c r="C1288" s="2" t="s">
        <v>165</v>
      </c>
      <c r="D1288" s="2" t="str">
        <f t="array" ref="D1288">IF(C1288="","", IFERROR(INDEX(Barang!$C$2:$C$10001, MATCH(C1288, Barang!$B$2:$B$10001, 0)), ""))</f>
        <v>Makanan</v>
      </c>
      <c r="E1288" s="2" t="str">
        <f t="array" ref="E1288">IF(C1288="","", IFERROR(INDEX(Barang!$E$2:$E$10001, MATCH(C1288, Barang!$B$2:$B$10001, 0)), ""))</f>
        <v>kg</v>
      </c>
      <c r="F1288" s="10">
        <v>10</v>
      </c>
      <c r="G1288" s="11">
        <f t="array" ref="G1288">IF(C1288="","", IFERROR(INDEX(Barang!$F$2:$F$10001, MATCH(C1288, Barang!$B$2:$B$10001, 0)) * F1288, ""))</f>
        <v>75000</v>
      </c>
      <c r="H1288" s="15"/>
      <c r="J1288" s="27"/>
      <c r="K1288" s="28"/>
      <c r="L1288" s="28"/>
      <c r="M1288" s="28"/>
      <c r="N1288" s="28"/>
      <c r="O1288" s="25"/>
      <c r="P1288" s="29"/>
      <c r="Q1288" s="30"/>
      <c r="R1288" s="25">
        <f t="shared" si="5"/>
        <v>-10</v>
      </c>
      <c r="S1288" s="25"/>
      <c r="T1288" s="28"/>
    </row>
    <row r="1289" spans="1:20" ht="22.5" customHeight="1" x14ac:dyDescent="0.2">
      <c r="A1289" s="8"/>
      <c r="B1289" s="2" t="str">
        <f t="array" ref="B1289">IF(C1289="","", IFERROR(INDEX(Barang!$A$2:$A$10001, MATCH(C1289, Barang!$B$2:$B$10001, 0)), "Tidak ditemukan"))</f>
        <v>KPH001</v>
      </c>
      <c r="C1289" s="2" t="s">
        <v>138</v>
      </c>
      <c r="D1289" s="2" t="str">
        <f t="array" ref="D1289">IF(C1289="","", IFERROR(INDEX(Barang!$C$2:$C$10001, MATCH(C1289, Barang!$B$2:$B$10001, 0)), ""))</f>
        <v>Minuman</v>
      </c>
      <c r="E1289" s="2" t="str">
        <f t="array" ref="E1289">IF(C1289="","", IFERROR(INDEX(Barang!$E$2:$E$10001, MATCH(C1289, Barang!$B$2:$B$10001, 0)), ""))</f>
        <v>pcs</v>
      </c>
      <c r="F1289" s="10">
        <v>10</v>
      </c>
      <c r="G1289" s="11">
        <f t="array" ref="G1289">IF(C1289="","", IFERROR(INDEX(Barang!$F$2:$F$10001, MATCH(C1289, Barang!$B$2:$B$10001, 0)) * F1289, ""))</f>
        <v>10000</v>
      </c>
      <c r="H1289" s="10"/>
      <c r="J1289" s="27"/>
      <c r="K1289" s="28"/>
      <c r="L1289" s="28"/>
      <c r="M1289" s="28"/>
      <c r="N1289" s="28"/>
      <c r="O1289" s="25"/>
      <c r="P1289" s="29"/>
      <c r="Q1289" s="30"/>
      <c r="R1289" s="25">
        <f t="shared" si="5"/>
        <v>-10</v>
      </c>
      <c r="S1289" s="25"/>
      <c r="T1289" s="28"/>
    </row>
    <row r="1290" spans="1:20" ht="22.5" customHeight="1" x14ac:dyDescent="0.2">
      <c r="A1290" s="8"/>
      <c r="B1290" s="2" t="str">
        <f t="array" ref="B1290">IF(C1290="","", IFERROR(INDEX(Barang!$A$2:$A$10001, MATCH(C1290, Barang!$B$2:$B$10001, 0)), "Tidak ditemukan"))</f>
        <v>MKH001</v>
      </c>
      <c r="C1290" s="2" t="s">
        <v>118</v>
      </c>
      <c r="D1290" s="2" t="str">
        <f t="array" ref="D1290">IF(C1290="","", IFERROR(INDEX(Barang!$C$2:$C$10001, MATCH(C1290, Barang!$B$2:$B$10001, 0)), ""))</f>
        <v>Makanan</v>
      </c>
      <c r="E1290" s="2" t="str">
        <f t="array" ref="E1290">IF(C1290="","", IFERROR(INDEX(Barang!$E$2:$E$10001, MATCH(C1290, Barang!$B$2:$B$10001, 0)), ""))</f>
        <v>pcs</v>
      </c>
      <c r="F1290" s="10">
        <v>30</v>
      </c>
      <c r="G1290" s="11">
        <f t="array" ref="G1290">IF(C1290="","", IFERROR(INDEX(Barang!$F$2:$F$10001, MATCH(C1290, Barang!$B$2:$B$10001, 0)) * F1290, ""))</f>
        <v>105000</v>
      </c>
      <c r="H1290" s="10"/>
      <c r="J1290" s="27"/>
      <c r="K1290" s="28"/>
      <c r="L1290" s="28"/>
      <c r="M1290" s="28"/>
      <c r="N1290" s="28"/>
      <c r="O1290" s="25"/>
      <c r="P1290" s="29"/>
      <c r="Q1290" s="30"/>
      <c r="R1290" s="25">
        <f t="shared" si="5"/>
        <v>-30</v>
      </c>
      <c r="S1290" s="25"/>
      <c r="T1290" s="28"/>
    </row>
    <row r="1291" spans="1:20" ht="22.5" customHeight="1" x14ac:dyDescent="0.2">
      <c r="A1291" s="13">
        <v>46059</v>
      </c>
      <c r="B1291" s="2" t="str">
        <f t="array" ref="B1291">IF(C1291="","", IFERROR(INDEX(Barang!$A$2:$A$10001, MATCH(C1291, Barang!$B$2:$B$10001, 0)), "Tidak ditemukan"))</f>
        <v>BB001</v>
      </c>
      <c r="C1291" s="2" t="s">
        <v>320</v>
      </c>
      <c r="D1291" s="2" t="str">
        <f t="array" ref="D1291">IF(C1291="","", IFERROR(INDEX(Barang!$C$2:$C$10001, MATCH(C1291, Barang!$B$2:$B$10001, 0)), ""))</f>
        <v>Bumbu</v>
      </c>
      <c r="E1291" s="2" t="str">
        <f t="array" ref="E1291">IF(C1291="","", IFERROR(INDEX(Barang!$E$2:$E$10001, MATCH(C1291, Barang!$B$2:$B$10001, 0)), ""))</f>
        <v>pcs</v>
      </c>
      <c r="F1291" s="10">
        <v>1</v>
      </c>
      <c r="G1291" s="11">
        <f t="array" ref="G1291">IF(C1291="","", IFERROR(INDEX(Barang!$F$2:$F$10001, MATCH(C1291, Barang!$B$2:$B$10001, 0)) * F1291, ""))</f>
        <v>3000</v>
      </c>
      <c r="H1291" s="15"/>
      <c r="J1291" s="27"/>
      <c r="K1291" s="28"/>
      <c r="L1291" s="28"/>
      <c r="M1291" s="28"/>
      <c r="N1291" s="28"/>
      <c r="O1291" s="25"/>
      <c r="P1291" s="29"/>
      <c r="Q1291" s="30"/>
      <c r="R1291" s="25">
        <f t="shared" si="5"/>
        <v>-1</v>
      </c>
      <c r="S1291" s="25"/>
      <c r="T1291" s="28"/>
    </row>
    <row r="1292" spans="1:20" ht="22.5" customHeight="1" x14ac:dyDescent="0.2">
      <c r="A1292" s="8"/>
      <c r="B1292" s="2" t="str">
        <f t="array" ref="B1292">IF(C1292="","", IFERROR(INDEX(Barang!$A$2:$A$10001, MATCH(C1292, Barang!$B$2:$B$10001, 0)), "Tidak ditemukan"))</f>
        <v>PDS001</v>
      </c>
      <c r="C1292" s="2" t="s">
        <v>1035</v>
      </c>
      <c r="D1292" s="2" t="str">
        <f t="array" ref="D1292">IF(C1292="","", IFERROR(INDEX(Barang!$C$2:$C$10001, MATCH(C1292, Barang!$B$2:$B$10001, 0)), ""))</f>
        <v>Pasta gigi</v>
      </c>
      <c r="E1292" s="2" t="str">
        <f t="array" ref="E1292">IF(C1292="","", IFERROR(INDEX(Barang!$E$2:$E$10001, MATCH(C1292, Barang!$B$2:$B$10001, 0)), ""))</f>
        <v>pcs</v>
      </c>
      <c r="F1292" s="10">
        <v>1</v>
      </c>
      <c r="G1292" s="11">
        <f t="array" ref="G1292">IF(C1292="","", IFERROR(INDEX(Barang!$F$2:$F$10001, MATCH(C1292, Barang!$B$2:$B$10001, 0)) * F1292, ""))</f>
        <v>18000</v>
      </c>
      <c r="H1292" s="10"/>
      <c r="J1292" s="27"/>
      <c r="K1292" s="28"/>
      <c r="L1292" s="28"/>
      <c r="M1292" s="28"/>
      <c r="N1292" s="28"/>
      <c r="O1292" s="25"/>
      <c r="P1292" s="29"/>
      <c r="Q1292" s="30"/>
      <c r="R1292" s="25">
        <f t="shared" si="5"/>
        <v>-1</v>
      </c>
      <c r="S1292" s="25"/>
      <c r="T1292" s="28"/>
    </row>
    <row r="1293" spans="1:20" ht="22.5" customHeight="1" x14ac:dyDescent="0.2">
      <c r="A1293" s="8"/>
      <c r="B1293" s="2" t="str">
        <f t="array" ref="B1293">IF(C1293="","", IFERROR(INDEX(Barang!$A$2:$A$10001, MATCH(C1293, Barang!$B$2:$B$10001, 0)), "Tidak ditemukan"))</f>
        <v>BPT02</v>
      </c>
      <c r="C1293" s="2" t="s">
        <v>582</v>
      </c>
      <c r="D1293" s="2" t="str">
        <f t="array" ref="D1293">IF(C1293="","", IFERROR(INDEX(Barang!$C$2:$C$10001, MATCH(C1293, Barang!$B$2:$B$10001, 0)), ""))</f>
        <v>Rempah</v>
      </c>
      <c r="E1293" s="2" t="str">
        <f t="array" ref="E1293">IF(C1293="","", IFERROR(INDEX(Barang!$E$2:$E$10001, MATCH(C1293, Barang!$B$2:$B$10001, 0)), ""))</f>
        <v>kg</v>
      </c>
      <c r="F1293" s="10">
        <v>10</v>
      </c>
      <c r="G1293" s="11">
        <f t="array" ref="G1293">IF(C1293="","", IFERROR(INDEX(Barang!$F$2:$F$10001, MATCH(C1293, Barang!$B$2:$B$10001, 0)) * F1293, ""))</f>
        <v>200000</v>
      </c>
      <c r="H1293" s="10"/>
      <c r="J1293" s="27"/>
      <c r="K1293" s="28"/>
      <c r="L1293" s="28"/>
      <c r="M1293" s="28"/>
      <c r="N1293" s="28"/>
      <c r="O1293" s="25"/>
      <c r="P1293" s="29"/>
      <c r="Q1293" s="30"/>
      <c r="R1293" s="25">
        <f t="shared" si="5"/>
        <v>-10</v>
      </c>
      <c r="S1293" s="25"/>
      <c r="T1293" s="28"/>
    </row>
    <row r="1294" spans="1:20" ht="22.5" customHeight="1" x14ac:dyDescent="0.2">
      <c r="A1294" s="13"/>
      <c r="B1294" s="2" t="str">
        <f t="array" ref="B1294">IF(C1294="","", IFERROR(INDEX(Barang!$A$2:$A$10001, MATCH(C1294, Barang!$B$2:$B$10001, 0)), "Tidak ditemukan"))</f>
        <v>MGR001</v>
      </c>
      <c r="C1294" s="2" t="s">
        <v>116</v>
      </c>
      <c r="D1294" s="2" t="str">
        <f t="array" ref="D1294">IF(C1294="","", IFERROR(INDEX(Barang!$C$2:$C$10001, MATCH(C1294, Barang!$B$2:$B$10001, 0)), ""))</f>
        <v>Makanan</v>
      </c>
      <c r="E1294" s="2" t="str">
        <f t="array" ref="E1294">IF(C1294="","", IFERROR(INDEX(Barang!$E$2:$E$10001, MATCH(C1294, Barang!$B$2:$B$10001, 0)), ""))</f>
        <v>pcs</v>
      </c>
      <c r="F1294" s="10">
        <v>50</v>
      </c>
      <c r="G1294" s="11">
        <f t="array" ref="G1294">IF(C1294="","", IFERROR(INDEX(Barang!$F$2:$F$10001, MATCH(C1294, Barang!$B$2:$B$10001, 0)) * F1294, ""))</f>
        <v>175000</v>
      </c>
      <c r="H1294" s="15"/>
      <c r="J1294" s="27"/>
      <c r="K1294" s="28"/>
      <c r="L1294" s="28"/>
      <c r="M1294" s="28"/>
      <c r="N1294" s="28"/>
      <c r="O1294" s="25"/>
      <c r="P1294" s="29"/>
      <c r="Q1294" s="30"/>
      <c r="R1294" s="25">
        <f t="shared" si="5"/>
        <v>-50</v>
      </c>
      <c r="S1294" s="25"/>
      <c r="T1294" s="28"/>
    </row>
    <row r="1295" spans="1:20" ht="22.5" customHeight="1" x14ac:dyDescent="0.2">
      <c r="A1295" s="8"/>
      <c r="B1295" s="2" t="str">
        <f t="array" ref="B1295">IF(C1295="","", IFERROR(INDEX(Barang!$A$2:$A$10001, MATCH(C1295, Barang!$B$2:$B$10001, 0)), "Tidak ditemukan"))</f>
        <v>KRS001</v>
      </c>
      <c r="C1295" s="2" t="s">
        <v>321</v>
      </c>
      <c r="D1295" s="2" t="str">
        <f t="array" ref="D1295">IF(C1295="","", IFERROR(INDEX(Barang!$C$2:$C$10001, MATCH(C1295, Barang!$B$2:$B$10001, 0)), ""))</f>
        <v>Bumbu</v>
      </c>
      <c r="E1295" s="2" t="str">
        <f t="array" ref="E1295">IF(C1295="","", IFERROR(INDEX(Barang!$E$2:$E$10001, MATCH(C1295, Barang!$B$2:$B$10001, 0)), ""))</f>
        <v>pcs</v>
      </c>
      <c r="F1295" s="10">
        <v>10</v>
      </c>
      <c r="G1295" s="11">
        <f t="array" ref="G1295">IF(C1295="","", IFERROR(INDEX(Barang!$F$2:$F$10001, MATCH(C1295, Barang!$B$2:$B$10001, 0)) * F1295, ""))</f>
        <v>65000</v>
      </c>
      <c r="H1295" s="10"/>
      <c r="J1295" s="27"/>
      <c r="K1295" s="28"/>
      <c r="L1295" s="28"/>
      <c r="M1295" s="28"/>
      <c r="N1295" s="28"/>
      <c r="O1295" s="25"/>
      <c r="P1295" s="29"/>
      <c r="Q1295" s="30"/>
      <c r="R1295" s="25">
        <f t="shared" si="5"/>
        <v>-10</v>
      </c>
      <c r="S1295" s="25"/>
      <c r="T1295" s="28"/>
    </row>
    <row r="1296" spans="1:20" ht="22.5" customHeight="1" x14ac:dyDescent="0.2">
      <c r="A1296" s="8"/>
      <c r="B1296" s="2" t="str">
        <f t="array" ref="B1296">IF(C1296="","", IFERROR(INDEX(Barang!$A$2:$A$10001, MATCH(C1296, Barang!$B$2:$B$10001, 0)), "Tidak ditemukan"))</f>
        <v>DNY002</v>
      </c>
      <c r="C1296" s="2" t="s">
        <v>653</v>
      </c>
      <c r="D1296" s="2" t="str">
        <f t="array" ref="D1296">IF(C1296="","", IFERROR(INDEX(Barang!$C$2:$C$10001, MATCH(C1296, Barang!$B$2:$B$10001, 0)), ""))</f>
        <v>Detergen</v>
      </c>
      <c r="E1296" s="2" t="str">
        <f t="array" ref="E1296">IF(C1296="","", IFERROR(INDEX(Barang!$E$2:$E$10001, MATCH(C1296, Barang!$B$2:$B$10001, 0)), ""))</f>
        <v>pcs</v>
      </c>
      <c r="F1296" s="10">
        <v>2</v>
      </c>
      <c r="G1296" s="11">
        <f t="array" ref="G1296">IF(C1296="","", IFERROR(INDEX(Barang!$F$2:$F$10001, MATCH(C1296, Barang!$B$2:$B$10001, 0)) * F1296, ""))</f>
        <v>2000</v>
      </c>
      <c r="H1296" s="10"/>
      <c r="J1296" s="27"/>
      <c r="K1296" s="28"/>
      <c r="L1296" s="28"/>
      <c r="M1296" s="28"/>
      <c r="N1296" s="28"/>
      <c r="O1296" s="25"/>
      <c r="P1296" s="29"/>
      <c r="Q1296" s="30"/>
      <c r="R1296" s="25">
        <f t="shared" si="5"/>
        <v>-2</v>
      </c>
      <c r="S1296" s="25"/>
      <c r="T1296" s="28"/>
    </row>
    <row r="1297" spans="1:20" ht="22.5" customHeight="1" x14ac:dyDescent="0.2">
      <c r="A1297" s="13"/>
      <c r="B1297" s="2" t="str">
        <f t="array" ref="B1297">IF(C1297="","", IFERROR(INDEX(Barang!$A$2:$A$10001, MATCH(C1297, Barang!$B$2:$B$10001, 0)), "Tidak ditemukan"))</f>
        <v>GRM01</v>
      </c>
      <c r="C1297" s="2" t="s">
        <v>53</v>
      </c>
      <c r="D1297" s="2" t="str">
        <f t="array" ref="D1297">IF(C1297="","", IFERROR(INDEX(Barang!$C$2:$C$10001, MATCH(C1297, Barang!$B$2:$B$10001, 0)), ""))</f>
        <v>Bumbu</v>
      </c>
      <c r="E1297" s="2" t="str">
        <f t="array" ref="E1297">IF(C1297="","", IFERROR(INDEX(Barang!$E$2:$E$10001, MATCH(C1297, Barang!$B$2:$B$10001, 0)), ""))</f>
        <v>pcs</v>
      </c>
      <c r="F1297" s="10">
        <v>10</v>
      </c>
      <c r="G1297" s="11">
        <f t="array" ref="G1297">IF(C1297="","", IFERROR(INDEX(Barang!$F$2:$F$10001, MATCH(C1297, Barang!$B$2:$B$10001, 0)) * F1297, ""))</f>
        <v>25000</v>
      </c>
      <c r="H1297" s="15"/>
      <c r="J1297" s="27"/>
      <c r="K1297" s="28"/>
      <c r="L1297" s="28"/>
      <c r="M1297" s="28"/>
      <c r="N1297" s="28"/>
      <c r="O1297" s="25"/>
      <c r="P1297" s="29"/>
      <c r="Q1297" s="30"/>
      <c r="R1297" s="25">
        <f t="shared" si="5"/>
        <v>-10</v>
      </c>
      <c r="S1297" s="25"/>
      <c r="T1297" s="28"/>
    </row>
    <row r="1298" spans="1:20" ht="22.5" customHeight="1" x14ac:dyDescent="0.2">
      <c r="A1298" s="8"/>
      <c r="B1298" s="2" t="str">
        <f t="array" ref="B1298">IF(C1298="","", IFERROR(INDEX(Barang!$A$2:$A$10001, MATCH(C1298, Barang!$B$2:$B$10001, 0)), "Tidak ditemukan"))</f>
        <v>ZC001</v>
      </c>
      <c r="C1298" s="2" t="s">
        <v>1045</v>
      </c>
      <c r="D1298" s="2" t="str">
        <f t="array" ref="D1298">IF(C1298="","", IFERROR(INDEX(Barang!$C$2:$C$10001, MATCH(C1298, Barang!$B$2:$B$10001, 0)), ""))</f>
        <v>Shampoo</v>
      </c>
      <c r="E1298" s="2" t="str">
        <f t="array" ref="E1298">IF(C1298="","", IFERROR(INDEX(Barang!$E$2:$E$10001, MATCH(C1298, Barang!$B$2:$B$10001, 0)), ""))</f>
        <v>pcs</v>
      </c>
      <c r="F1298" s="10">
        <v>2</v>
      </c>
      <c r="G1298" s="11">
        <f t="array" ref="G1298">IF(C1298="","", IFERROR(INDEX(Barang!$F$2:$F$10001, MATCH(C1298, Barang!$B$2:$B$10001, 0)) * F1298, ""))</f>
        <v>2000</v>
      </c>
      <c r="H1298" s="10"/>
      <c r="J1298" s="27"/>
      <c r="K1298" s="28"/>
      <c r="L1298" s="28"/>
      <c r="M1298" s="28"/>
      <c r="N1298" s="28"/>
      <c r="O1298" s="25"/>
      <c r="P1298" s="29"/>
      <c r="Q1298" s="30"/>
      <c r="R1298" s="25">
        <f t="shared" si="5"/>
        <v>-2</v>
      </c>
      <c r="S1298" s="25"/>
      <c r="T1298" s="28"/>
    </row>
    <row r="1299" spans="1:20" ht="22.5" customHeight="1" x14ac:dyDescent="0.2">
      <c r="A1299" s="8"/>
      <c r="B1299" s="2" t="str">
        <f t="array" ref="B1299">IF(C1299="","", IFERROR(INDEX(Barang!$A$2:$A$10001, MATCH(C1299, Barang!$B$2:$B$10001, 0)), "Tidak ditemukan"))</f>
        <v>TLR2</v>
      </c>
      <c r="C1299" s="2" t="s">
        <v>135</v>
      </c>
      <c r="D1299" s="2" t="str">
        <f t="array" ref="D1299">IF(C1299="","", IFERROR(INDEX(Barang!$C$2:$C$10001, MATCH(C1299, Barang!$B$2:$B$10001, 0)), ""))</f>
        <v>Sembako</v>
      </c>
      <c r="E1299" s="2" t="str">
        <f t="array" ref="E1299">IF(C1299="","", IFERROR(INDEX(Barang!$E$2:$E$10001, MATCH(C1299, Barang!$B$2:$B$10001, 0)), ""))</f>
        <v>kg</v>
      </c>
      <c r="F1299" s="10">
        <v>30</v>
      </c>
      <c r="G1299" s="11">
        <f t="array" ref="G1299">IF(C1299="","", IFERROR(INDEX(Barang!$F$2:$F$10001, MATCH(C1299, Barang!$B$2:$B$10001, 0)) * F1299, ""))</f>
        <v>465000</v>
      </c>
      <c r="H1299" s="10"/>
      <c r="J1299" s="27"/>
      <c r="K1299" s="28"/>
      <c r="L1299" s="28"/>
      <c r="M1299" s="28"/>
      <c r="N1299" s="28"/>
      <c r="O1299" s="25"/>
      <c r="P1299" s="29"/>
      <c r="Q1299" s="30"/>
      <c r="R1299" s="25">
        <f t="shared" si="5"/>
        <v>-30</v>
      </c>
      <c r="S1299" s="25"/>
      <c r="T1299" s="28"/>
    </row>
    <row r="1300" spans="1:20" ht="22.5" customHeight="1" x14ac:dyDescent="0.2">
      <c r="A1300" s="13"/>
      <c r="B1300" s="2" t="str">
        <f t="array" ref="B1300">IF(C1300="","", IFERROR(INDEX(Barang!$A$2:$A$10001, MATCH(C1300, Barang!$B$2:$B$10001, 0)), "Tidak ditemukan"))</f>
        <v>TPL2</v>
      </c>
      <c r="C1300" s="2" t="s">
        <v>66</v>
      </c>
      <c r="D1300" s="2" t="str">
        <f t="array" ref="D1300">IF(C1300="","", IFERROR(INDEX(Barang!$C$2:$C$10001, MATCH(C1300, Barang!$B$2:$B$10001, 0)), ""))</f>
        <v>Minyak</v>
      </c>
      <c r="E1300" s="2" t="str">
        <f t="array" ref="E1300">IF(C1300="","", IFERROR(INDEX(Barang!$E$2:$E$10001, MATCH(C1300, Barang!$B$2:$B$10001, 0)), ""))</f>
        <v>Liter</v>
      </c>
      <c r="F1300" s="10">
        <v>10</v>
      </c>
      <c r="G1300" s="11">
        <f t="array" ref="G1300">IF(C1300="","", IFERROR(INDEX(Barang!$F$2:$F$10001, MATCH(C1300, Barang!$B$2:$B$10001, 0)) * F1300, ""))</f>
        <v>400000</v>
      </c>
      <c r="H1300" s="15"/>
      <c r="J1300" s="27"/>
      <c r="K1300" s="28"/>
      <c r="L1300" s="28"/>
      <c r="M1300" s="28"/>
      <c r="N1300" s="28"/>
      <c r="O1300" s="25"/>
      <c r="P1300" s="29"/>
      <c r="Q1300" s="30"/>
      <c r="R1300" s="25">
        <f t="shared" si="5"/>
        <v>-10</v>
      </c>
      <c r="S1300" s="25"/>
      <c r="T1300" s="28"/>
    </row>
    <row r="1301" spans="1:20" ht="22.5" customHeight="1" x14ac:dyDescent="0.2">
      <c r="A1301" s="8"/>
      <c r="B1301" s="2" t="str">
        <f t="array" ref="B1301">IF(C1301="","", IFERROR(INDEX(Barang!$A$2:$A$10001, MATCH(C1301, Barang!$B$2:$B$10001, 0)), "Tidak ditemukan"))</f>
        <v>STB001</v>
      </c>
      <c r="C1301" s="2" t="s">
        <v>666</v>
      </c>
      <c r="D1301" s="2" t="str">
        <f t="array" ref="D1301">IF(C1301="","", IFERROR(INDEX(Barang!$C$2:$C$10001, MATCH(C1301, Barang!$B$2:$B$10001, 0)), ""))</f>
        <v>Benda</v>
      </c>
      <c r="E1301" s="2" t="str">
        <f t="array" ref="E1301">IF(C1301="","", IFERROR(INDEX(Barang!$E$2:$E$10001, MATCH(C1301, Barang!$B$2:$B$10001, 0)), ""))</f>
        <v>pcs</v>
      </c>
      <c r="F1301" s="10">
        <v>1</v>
      </c>
      <c r="G1301" s="11">
        <f t="array" ref="G1301">IF(C1301="","", IFERROR(INDEX(Barang!$F$2:$F$10001, MATCH(C1301, Barang!$B$2:$B$10001, 0)) * F1301, ""))</f>
        <v>4000</v>
      </c>
      <c r="H1301" s="10"/>
      <c r="J1301" s="27"/>
      <c r="K1301" s="28"/>
      <c r="L1301" s="28"/>
      <c r="M1301" s="28"/>
      <c r="N1301" s="28"/>
      <c r="O1301" s="25"/>
      <c r="P1301" s="29"/>
      <c r="Q1301" s="30"/>
      <c r="R1301" s="25">
        <f t="shared" si="5"/>
        <v>-1</v>
      </c>
      <c r="S1301" s="25"/>
      <c r="T1301" s="28"/>
    </row>
    <row r="1302" spans="1:20" ht="22.5" customHeight="1" x14ac:dyDescent="0.2">
      <c r="A1302" s="8"/>
      <c r="B1302" s="2" t="str">
        <f t="array" ref="B1302">IF(C1302="","", IFERROR(INDEX(Barang!$A$2:$A$10001, MATCH(C1302, Barang!$B$2:$B$10001, 0)), "Tidak ditemukan"))</f>
        <v>EKC001</v>
      </c>
      <c r="C1302" s="2" t="s">
        <v>262</v>
      </c>
      <c r="D1302" s="2" t="str">
        <f t="array" ref="D1302">IF(C1302="","", IFERROR(INDEX(Barang!$C$2:$C$10001, MATCH(C1302, Barang!$B$2:$B$10001, 0)), ""))</f>
        <v>Sabun</v>
      </c>
      <c r="E1302" s="2" t="str">
        <f t="array" ref="E1302">IF(C1302="","", IFERROR(INDEX(Barang!$E$2:$E$10001, MATCH(C1302, Barang!$B$2:$B$10001, 0)), ""))</f>
        <v>pcs</v>
      </c>
      <c r="F1302" s="10">
        <v>1</v>
      </c>
      <c r="G1302" s="11">
        <f t="array" ref="G1302">IF(C1302="","", IFERROR(INDEX(Barang!$F$2:$F$10001, MATCH(C1302, Barang!$B$2:$B$10001, 0)) * F1302, ""))</f>
        <v>10000</v>
      </c>
      <c r="H1302" s="10"/>
      <c r="J1302" s="27"/>
      <c r="K1302" s="28"/>
      <c r="L1302" s="28"/>
      <c r="M1302" s="28"/>
      <c r="N1302" s="28"/>
      <c r="O1302" s="25"/>
      <c r="P1302" s="29"/>
      <c r="Q1302" s="30"/>
      <c r="R1302" s="25">
        <f t="shared" si="5"/>
        <v>-1</v>
      </c>
      <c r="S1302" s="25"/>
      <c r="T1302" s="28"/>
    </row>
    <row r="1303" spans="1:20" ht="22.5" customHeight="1" x14ac:dyDescent="0.2">
      <c r="A1303" s="13"/>
      <c r="B1303" s="2">
        <f t="array" ref="B1303">IF(C1303="","", IFERROR(INDEX(Barang!$A$2:$A$10001, MATCH(C1303, Barang!$B$2:$B$10001, 0)), "Tidak ditemukan"))</f>
        <v>0</v>
      </c>
      <c r="C1303" s="2" t="s">
        <v>205</v>
      </c>
      <c r="D1303" s="2" t="str">
        <f t="array" ref="D1303">IF(C1303="","", IFERROR(INDEX(Barang!$C$2:$C$10001, MATCH(C1303, Barang!$B$2:$B$10001, 0)), ""))</f>
        <v>Bumbu</v>
      </c>
      <c r="E1303" s="2" t="str">
        <f t="array" ref="E1303">IF(C1303="","", IFERROR(INDEX(Barang!$E$2:$E$10001, MATCH(C1303, Barang!$B$2:$B$10001, 0)), ""))</f>
        <v>kg</v>
      </c>
      <c r="F1303" s="10">
        <v>1</v>
      </c>
      <c r="G1303" s="11">
        <f t="array" ref="G1303">IF(C1303="","", IFERROR(INDEX(Barang!$F$2:$F$10001, MATCH(C1303, Barang!$B$2:$B$10001, 0)) * F1303, ""))</f>
        <v>60000</v>
      </c>
      <c r="H1303" s="15"/>
      <c r="J1303" s="27"/>
      <c r="K1303" s="28"/>
      <c r="L1303" s="28"/>
      <c r="M1303" s="28"/>
      <c r="N1303" s="28"/>
      <c r="O1303" s="25"/>
      <c r="P1303" s="29"/>
      <c r="Q1303" s="30"/>
      <c r="R1303" s="25">
        <f t="shared" si="5"/>
        <v>-1</v>
      </c>
      <c r="S1303" s="25"/>
      <c r="T1303" s="28"/>
    </row>
    <row r="1304" spans="1:20" ht="22.5" customHeight="1" x14ac:dyDescent="0.2">
      <c r="A1304" s="8"/>
      <c r="B1304" s="2" t="str">
        <f t="array" ref="B1304">IF(C1304="","", IFERROR(INDEX(Barang!$A$2:$A$10001, MATCH(C1304, Barang!$B$2:$B$10001, 0)), "Tidak ditemukan"))</f>
        <v>OREO001</v>
      </c>
      <c r="C1304" s="2" t="s">
        <v>1042</v>
      </c>
      <c r="D1304" s="2" t="str">
        <f t="array" ref="D1304">IF(C1304="","", IFERROR(INDEX(Barang!$C$2:$C$10001, MATCH(C1304, Barang!$B$2:$B$10001, 0)), ""))</f>
        <v>Makanan</v>
      </c>
      <c r="E1304" s="2" t="str">
        <f t="array" ref="E1304">IF(C1304="","", IFERROR(INDEX(Barang!$E$2:$E$10001, MATCH(C1304, Barang!$B$2:$B$10001, 0)), ""))</f>
        <v>pcs</v>
      </c>
      <c r="F1304" s="10">
        <v>3</v>
      </c>
      <c r="G1304" s="11">
        <f t="array" ref="G1304">IF(C1304="","", IFERROR(INDEX(Barang!$F$2:$F$10001, MATCH(C1304, Barang!$B$2:$B$10001, 0)) * F1304, ""))</f>
        <v>6000</v>
      </c>
      <c r="H1304" s="10"/>
      <c r="J1304" s="27"/>
      <c r="K1304" s="28"/>
      <c r="L1304" s="28"/>
      <c r="M1304" s="28"/>
      <c r="N1304" s="28"/>
      <c r="O1304" s="25"/>
      <c r="P1304" s="29"/>
      <c r="Q1304" s="30"/>
      <c r="R1304" s="25">
        <f t="shared" si="5"/>
        <v>-3</v>
      </c>
      <c r="S1304" s="25"/>
      <c r="T1304" s="28"/>
    </row>
    <row r="1305" spans="1:20" ht="22.5" customHeight="1" x14ac:dyDescent="0.2">
      <c r="A1305" s="8"/>
      <c r="B1305" s="2" t="str">
        <f t="array" ref="B1305">IF(C1305="","", IFERROR(INDEX(Barang!$A$2:$A$10001, MATCH(C1305, Barang!$B$2:$B$10001, 0)), "Tidak ditemukan"))</f>
        <v>DLN001</v>
      </c>
      <c r="C1305" s="2" t="s">
        <v>105</v>
      </c>
      <c r="D1305" s="2" t="str">
        <f t="array" ref="D1305">IF(C1305="","", IFERROR(INDEX(Barang!$C$2:$C$10001, MATCH(C1305, Barang!$B$2:$B$10001, 0)), ""))</f>
        <v>Makanan</v>
      </c>
      <c r="E1305" s="2" t="str">
        <f t="array" ref="E1305">IF(C1305="","", IFERROR(INDEX(Barang!$E$2:$E$10001, MATCH(C1305, Barang!$B$2:$B$10001, 0)), ""))</f>
        <v>pcs</v>
      </c>
      <c r="F1305" s="10">
        <v>5</v>
      </c>
      <c r="G1305" s="11">
        <f t="array" ref="G1305">IF(C1305="","", IFERROR(INDEX(Barang!$F$2:$F$10001, MATCH(C1305, Barang!$B$2:$B$10001, 0)) * F1305, ""))</f>
        <v>5000</v>
      </c>
      <c r="H1305" s="10"/>
      <c r="J1305" s="27"/>
      <c r="K1305" s="28"/>
      <c r="L1305" s="28"/>
      <c r="M1305" s="28"/>
      <c r="N1305" s="28"/>
      <c r="O1305" s="25"/>
      <c r="P1305" s="29"/>
      <c r="Q1305" s="30"/>
      <c r="R1305" s="25">
        <f t="shared" si="5"/>
        <v>-5</v>
      </c>
      <c r="S1305" s="25"/>
      <c r="T1305" s="28"/>
    </row>
    <row r="1306" spans="1:20" ht="22.5" customHeight="1" x14ac:dyDescent="0.2">
      <c r="A1306" s="13"/>
      <c r="B1306" s="2" t="str">
        <f t="array" ref="B1306">IF(C1306="","", IFERROR(INDEX(Barang!$A$2:$A$10001, MATCH(C1306, Barang!$B$2:$B$10001, 0)), "Tidak ditemukan"))</f>
        <v>RTP001</v>
      </c>
      <c r="C1306" s="2" t="s">
        <v>534</v>
      </c>
      <c r="D1306" s="2" t="str">
        <f t="array" ref="D1306">IF(C1306="","", IFERROR(INDEX(Barang!$C$2:$C$10001, MATCH(C1306, Barang!$B$2:$B$10001, 0)), ""))</f>
        <v>Makanan</v>
      </c>
      <c r="E1306" s="2" t="str">
        <f t="array" ref="E1306">IF(C1306="","", IFERROR(INDEX(Barang!$E$2:$E$10001, MATCH(C1306, Barang!$B$2:$B$10001, 0)), ""))</f>
        <v>pcs</v>
      </c>
      <c r="F1306" s="10">
        <v>10</v>
      </c>
      <c r="G1306" s="11">
        <f t="array" ref="G1306">IF(C1306="","", IFERROR(INDEX(Barang!$F$2:$F$10001, MATCH(C1306, Barang!$B$2:$B$10001, 0)) * F1306, ""))</f>
        <v>20000</v>
      </c>
      <c r="H1306" s="15"/>
      <c r="J1306" s="27"/>
      <c r="K1306" s="28"/>
      <c r="L1306" s="28"/>
      <c r="M1306" s="28"/>
      <c r="N1306" s="28"/>
      <c r="O1306" s="25"/>
      <c r="P1306" s="29"/>
      <c r="Q1306" s="30"/>
      <c r="R1306" s="25">
        <f t="shared" si="5"/>
        <v>-10</v>
      </c>
      <c r="S1306" s="25"/>
      <c r="T1306" s="28"/>
    </row>
    <row r="1307" spans="1:20" ht="22.5" customHeight="1" x14ac:dyDescent="0.2">
      <c r="A1307" s="8"/>
      <c r="B1307" s="2" t="str">
        <f t="array" ref="B1307">IF(C1307="","", IFERROR(INDEX(Barang!$A$2:$A$10001, MATCH(C1307, Barang!$B$2:$B$10001, 0)), "Tidak ditemukan"))</f>
        <v>KCP001</v>
      </c>
      <c r="C1307" s="2" t="s">
        <v>155</v>
      </c>
      <c r="D1307" s="2" t="str">
        <f t="array" ref="D1307">IF(C1307="","", IFERROR(INDEX(Barang!$C$2:$C$10001, MATCH(C1307, Barang!$B$2:$B$10001, 0)), ""))</f>
        <v>Bumbu</v>
      </c>
      <c r="E1307" s="2" t="str">
        <f t="array" ref="E1307">IF(C1307="","", IFERROR(INDEX(Barang!$E$2:$E$10001, MATCH(C1307, Barang!$B$2:$B$10001, 0)), ""))</f>
        <v>pcs</v>
      </c>
      <c r="F1307" s="10">
        <v>10</v>
      </c>
      <c r="G1307" s="11">
        <f t="array" ref="G1307">IF(C1307="","", IFERROR(INDEX(Barang!$F$2:$F$10001, MATCH(C1307, Barang!$B$2:$B$10001, 0)) * F1307, ""))</f>
        <v>20000</v>
      </c>
      <c r="H1307" s="10"/>
      <c r="J1307" s="27"/>
      <c r="K1307" s="28"/>
      <c r="L1307" s="28"/>
      <c r="M1307" s="28"/>
      <c r="N1307" s="28"/>
      <c r="O1307" s="25"/>
      <c r="P1307" s="29"/>
      <c r="Q1307" s="30"/>
      <c r="R1307" s="25">
        <f t="shared" si="5"/>
        <v>-10</v>
      </c>
      <c r="S1307" s="25"/>
      <c r="T1307" s="28"/>
    </row>
    <row r="1308" spans="1:20" ht="22.5" customHeight="1" x14ac:dyDescent="0.2">
      <c r="A1308" s="8"/>
      <c r="B1308" s="2" t="str">
        <f t="array" ref="B1308">IF(C1308="","", IFERROR(INDEX(Barang!$A$2:$A$10001, MATCH(C1308, Barang!$B$2:$B$10001, 0)), "Tidak ditemukan"))</f>
        <v>PLS002</v>
      </c>
      <c r="C1308" s="2" t="s">
        <v>56</v>
      </c>
      <c r="D1308" s="2" t="str">
        <f t="array" ref="D1308">IF(C1308="","", IFERROR(INDEX(Barang!$C$2:$C$10001, MATCH(C1308, Barang!$B$2:$B$10001, 0)), ""))</f>
        <v>Makanan</v>
      </c>
      <c r="E1308" s="2" t="str">
        <f t="array" ref="E1308">IF(C1308="","", IFERROR(INDEX(Barang!$E$2:$E$10001, MATCH(C1308, Barang!$B$2:$B$10001, 0)), ""))</f>
        <v>pcs</v>
      </c>
      <c r="F1308" s="10">
        <v>3</v>
      </c>
      <c r="G1308" s="11">
        <f t="array" ref="G1308">IF(C1308="","", IFERROR(INDEX(Barang!$F$2:$F$10001, MATCH(C1308, Barang!$B$2:$B$10001, 0)) * F1308, ""))</f>
        <v>3000</v>
      </c>
      <c r="H1308" s="10"/>
      <c r="J1308" s="27"/>
      <c r="K1308" s="28"/>
      <c r="L1308" s="28"/>
      <c r="M1308" s="28"/>
      <c r="N1308" s="28"/>
      <c r="O1308" s="25"/>
      <c r="P1308" s="29"/>
      <c r="Q1308" s="30"/>
      <c r="R1308" s="25">
        <f t="shared" si="5"/>
        <v>-3</v>
      </c>
      <c r="S1308" s="25"/>
      <c r="T1308" s="28"/>
    </row>
    <row r="1309" spans="1:20" ht="22.5" customHeight="1" x14ac:dyDescent="0.2">
      <c r="A1309" s="13"/>
      <c r="B1309" s="2" t="str">
        <f t="array" ref="B1309">IF(C1309="","", IFERROR(INDEX(Barang!$A$2:$A$10001, MATCH(C1309, Barang!$B$2:$B$10001, 0)), "Tidak ditemukan"))</f>
        <v>MGR001</v>
      </c>
      <c r="C1309" s="2" t="s">
        <v>116</v>
      </c>
      <c r="D1309" s="2" t="str">
        <f t="array" ref="D1309">IF(C1309="","", IFERROR(INDEX(Barang!$C$2:$C$10001, MATCH(C1309, Barang!$B$2:$B$10001, 0)), ""))</f>
        <v>Makanan</v>
      </c>
      <c r="E1309" s="2" t="str">
        <f t="array" ref="E1309">IF(C1309="","", IFERROR(INDEX(Barang!$E$2:$E$10001, MATCH(C1309, Barang!$B$2:$B$10001, 0)), ""))</f>
        <v>pcs</v>
      </c>
      <c r="F1309" s="10">
        <v>30</v>
      </c>
      <c r="G1309" s="11">
        <f t="array" ref="G1309">IF(C1309="","", IFERROR(INDEX(Barang!$F$2:$F$10001, MATCH(C1309, Barang!$B$2:$B$10001, 0)) * F1309, ""))</f>
        <v>105000</v>
      </c>
      <c r="H1309" s="15"/>
      <c r="J1309" s="27"/>
      <c r="K1309" s="28"/>
      <c r="L1309" s="28"/>
      <c r="M1309" s="28"/>
      <c r="N1309" s="28"/>
      <c r="O1309" s="25"/>
      <c r="P1309" s="29"/>
      <c r="Q1309" s="30"/>
      <c r="R1309" s="25">
        <f t="shared" si="5"/>
        <v>-30</v>
      </c>
      <c r="S1309" s="25"/>
      <c r="T1309" s="28"/>
    </row>
    <row r="1310" spans="1:20" ht="22.5" customHeight="1" x14ac:dyDescent="0.2">
      <c r="A1310" s="8">
        <v>46060</v>
      </c>
      <c r="B1310" s="2" t="str">
        <f t="array" ref="B1310">IF(C1310="","", IFERROR(INDEX(Barang!$A$2:$A$10001, MATCH(C1310, Barang!$B$2:$B$10001, 0)), "Tidak ditemukan"))</f>
        <v>KCP001</v>
      </c>
      <c r="C1310" s="2" t="s">
        <v>155</v>
      </c>
      <c r="D1310" s="2" t="str">
        <f t="array" ref="D1310">IF(C1310="","", IFERROR(INDEX(Barang!$C$2:$C$10001, MATCH(C1310, Barang!$B$2:$B$10001, 0)), ""))</f>
        <v>Bumbu</v>
      </c>
      <c r="E1310" s="2" t="str">
        <f t="array" ref="E1310">IF(C1310="","", IFERROR(INDEX(Barang!$E$2:$E$10001, MATCH(C1310, Barang!$B$2:$B$10001, 0)), ""))</f>
        <v>pcs</v>
      </c>
      <c r="F1310" s="10">
        <v>10</v>
      </c>
      <c r="G1310" s="11">
        <f t="array" ref="G1310">IF(C1310="","", IFERROR(INDEX(Barang!$F$2:$F$10001, MATCH(C1310, Barang!$B$2:$B$10001, 0)) * F1310, ""))</f>
        <v>20000</v>
      </c>
      <c r="H1310" s="10"/>
      <c r="J1310" s="27"/>
      <c r="K1310" s="28"/>
      <c r="L1310" s="28"/>
      <c r="M1310" s="28"/>
      <c r="N1310" s="28"/>
      <c r="O1310" s="25"/>
      <c r="P1310" s="29"/>
      <c r="Q1310" s="30"/>
      <c r="R1310" s="25">
        <f t="shared" si="5"/>
        <v>-10</v>
      </c>
      <c r="S1310" s="25"/>
      <c r="T1310" s="28"/>
    </row>
    <row r="1311" spans="1:20" ht="22.5" customHeight="1" x14ac:dyDescent="0.2">
      <c r="A1311" s="8"/>
      <c r="B1311" s="2" t="str">
        <f t="array" ref="B1311">IF(C1311="","", IFERROR(INDEX(Barang!$A$2:$A$10001, MATCH(C1311, Barang!$B$2:$B$10001, 0)), "Tidak ditemukan"))</f>
        <v>NTS001</v>
      </c>
      <c r="C1311" s="2" t="s">
        <v>63</v>
      </c>
      <c r="D1311" s="2" t="str">
        <f t="array" ref="D1311">IF(C1311="","", IFERROR(INDEX(Barang!$C$2:$C$10001, MATCH(C1311, Barang!$B$2:$B$10001, 0)), ""))</f>
        <v>Minuman</v>
      </c>
      <c r="E1311" s="2" t="str">
        <f t="array" ref="E1311">IF(C1311="","", IFERROR(INDEX(Barang!$E$2:$E$10001, MATCH(C1311, Barang!$B$2:$B$10001, 0)), ""))</f>
        <v>pcs</v>
      </c>
      <c r="F1311" s="10">
        <v>10</v>
      </c>
      <c r="G1311" s="11">
        <f t="array" ref="G1311">IF(C1311="","", IFERROR(INDEX(Barang!$F$2:$F$10001, MATCH(C1311, Barang!$B$2:$B$10001, 0)) * F1311, ""))</f>
        <v>15000</v>
      </c>
      <c r="H1311" s="10"/>
      <c r="J1311" s="27"/>
      <c r="K1311" s="28"/>
      <c r="L1311" s="28"/>
      <c r="M1311" s="28"/>
      <c r="N1311" s="28"/>
      <c r="O1311" s="25"/>
      <c r="P1311" s="29"/>
      <c r="Q1311" s="30"/>
      <c r="R1311" s="25">
        <f t="shared" si="5"/>
        <v>-10</v>
      </c>
      <c r="S1311" s="25"/>
      <c r="T1311" s="28"/>
    </row>
    <row r="1312" spans="1:20" ht="22.5" customHeight="1" x14ac:dyDescent="0.2">
      <c r="A1312" s="13"/>
      <c r="B1312" s="2" t="str">
        <f t="array" ref="B1312">IF(C1312="","", IFERROR(INDEX(Barang!$A$2:$A$10001, MATCH(C1312, Barang!$B$2:$B$10001, 0)), "Tidak ditemukan"))</f>
        <v>Tidak ditemukan</v>
      </c>
      <c r="C1312" s="2" t="s">
        <v>241</v>
      </c>
      <c r="D1312" s="2" t="str">
        <f t="array" ref="D1312">IF(C1312="","", IFERROR(INDEX(Barang!$C$2:$C$10001, MATCH(C1312, Barang!$B$2:$B$10001, 0)), ""))</f>
        <v/>
      </c>
      <c r="E1312" s="2" t="str">
        <f t="array" ref="E1312">IF(C1312="","", IFERROR(INDEX(Barang!$E$2:$E$10001, MATCH(C1312, Barang!$B$2:$B$10001, 0)), ""))</f>
        <v/>
      </c>
      <c r="F1312" s="10">
        <v>10</v>
      </c>
      <c r="G1312" s="11" t="str">
        <f t="array" ref="G1312">IF(C1312="","", IFERROR(INDEX(Barang!$F$2:$F$10001, MATCH(C1312, Barang!$B$2:$B$10001, 0)) * F1312, ""))</f>
        <v/>
      </c>
      <c r="H1312" s="15"/>
      <c r="J1312" s="27"/>
      <c r="K1312" s="28"/>
      <c r="L1312" s="28"/>
      <c r="M1312" s="28"/>
      <c r="N1312" s="28"/>
      <c r="O1312" s="25"/>
      <c r="P1312" s="29"/>
      <c r="Q1312" s="30"/>
      <c r="R1312" s="25">
        <f t="shared" si="5"/>
        <v>-10</v>
      </c>
      <c r="S1312" s="25"/>
      <c r="T1312" s="28"/>
    </row>
    <row r="1313" spans="1:20" ht="22.5" customHeight="1" x14ac:dyDescent="0.2">
      <c r="A1313" s="8"/>
      <c r="B1313" s="2" t="str">
        <f t="array" ref="B1313">IF(C1313="","", IFERROR(INDEX(Barang!$A$2:$A$10001, MATCH(C1313, Barang!$B$2:$B$10001, 0)), "Tidak ditemukan"))</f>
        <v>CLB001</v>
      </c>
      <c r="C1313" s="2" t="s">
        <v>39</v>
      </c>
      <c r="D1313" s="2" t="str">
        <f t="array" ref="D1313">IF(C1313="","", IFERROR(INDEX(Barang!$C$2:$C$10001, MATCH(C1313, Barang!$B$2:$B$10001, 0)), ""))</f>
        <v>Minuman</v>
      </c>
      <c r="E1313" s="2" t="str">
        <f t="array" ref="E1313">IF(C1313="","", IFERROR(INDEX(Barang!$E$2:$E$10001, MATCH(C1313, Barang!$B$2:$B$10001, 0)), ""))</f>
        <v>pcs</v>
      </c>
      <c r="F1313" s="10">
        <v>2</v>
      </c>
      <c r="G1313" s="11">
        <f t="array" ref="G1313">IF(C1313="","", IFERROR(INDEX(Barang!$F$2:$F$10001, MATCH(C1313, Barang!$B$2:$B$10001, 0)) * F1313, ""))</f>
        <v>5000</v>
      </c>
      <c r="H1313" s="10"/>
      <c r="J1313" s="27"/>
      <c r="K1313" s="28"/>
      <c r="L1313" s="28"/>
      <c r="M1313" s="28"/>
      <c r="N1313" s="28"/>
      <c r="O1313" s="25"/>
      <c r="P1313" s="29"/>
      <c r="Q1313" s="30"/>
      <c r="R1313" s="25">
        <f t="shared" si="5"/>
        <v>-2</v>
      </c>
      <c r="S1313" s="25"/>
      <c r="T1313" s="28"/>
    </row>
    <row r="1314" spans="1:20" ht="22.5" customHeight="1" x14ac:dyDescent="0.2">
      <c r="A1314" s="8"/>
      <c r="B1314" s="2" t="str">
        <f t="array" ref="B1314">IF(C1314="","", IFERROR(INDEX(Barang!$A$2:$A$10001, MATCH(C1314, Barang!$B$2:$B$10001, 0)), "Tidak ditemukan"))</f>
        <v>FTG001</v>
      </c>
      <c r="C1314" s="2" t="s">
        <v>249</v>
      </c>
      <c r="D1314" s="2" t="str">
        <f t="array" ref="D1314">IF(C1314="","", IFERROR(INDEX(Barang!$C$2:$C$10001, MATCH(C1314, Barang!$B$2:$B$10001, 0)), ""))</f>
        <v>Makanan</v>
      </c>
      <c r="E1314" s="2" t="str">
        <f t="array" ref="E1314">IF(C1314="","", IFERROR(INDEX(Barang!$E$2:$E$10001, MATCH(C1314, Barang!$B$2:$B$10001, 0)), ""))</f>
        <v>pcs</v>
      </c>
      <c r="F1314" s="10">
        <v>2</v>
      </c>
      <c r="G1314" s="11">
        <f t="array" ref="G1314">IF(C1314="","", IFERROR(INDEX(Barang!$F$2:$F$10001, MATCH(C1314, Barang!$B$2:$B$10001, 0)) * F1314, ""))</f>
        <v>4000</v>
      </c>
      <c r="H1314" s="10"/>
      <c r="J1314" s="27"/>
      <c r="K1314" s="28"/>
      <c r="L1314" s="28"/>
      <c r="M1314" s="28"/>
      <c r="N1314" s="28"/>
      <c r="O1314" s="25"/>
      <c r="P1314" s="29"/>
      <c r="Q1314" s="30"/>
      <c r="R1314" s="25">
        <f t="shared" si="5"/>
        <v>-2</v>
      </c>
      <c r="S1314" s="25"/>
      <c r="T1314" s="28"/>
    </row>
    <row r="1315" spans="1:20" ht="22.5" customHeight="1" x14ac:dyDescent="0.2">
      <c r="A1315" s="13"/>
      <c r="B1315" s="2" t="str">
        <f t="array" ref="B1315">IF(C1315="","", IFERROR(INDEX(Barang!$A$2:$A$10001, MATCH(C1315, Barang!$B$2:$B$10001, 0)), "Tidak ditemukan"))</f>
        <v>YP500</v>
      </c>
      <c r="C1315" s="2" t="s">
        <v>19</v>
      </c>
      <c r="D1315" s="2" t="str">
        <f t="array" ref="D1315">IF(C1315="","", IFERROR(INDEX(Barang!$C$2:$C$10001, MATCH(C1315, Barang!$B$2:$B$10001, 0)), ""))</f>
        <v>Makanan</v>
      </c>
      <c r="E1315" s="2" t="str">
        <f t="array" ref="E1315">IF(C1315="","", IFERROR(INDEX(Barang!$E$2:$E$10001, MATCH(C1315, Barang!$B$2:$B$10001, 0)), ""))</f>
        <v>pcs</v>
      </c>
      <c r="F1315" s="10">
        <v>10</v>
      </c>
      <c r="G1315" s="11">
        <f t="array" ref="G1315">IF(C1315="","", IFERROR(INDEX(Barang!$F$2:$F$10001, MATCH(C1315, Barang!$B$2:$B$10001, 0)) * F1315, ""))</f>
        <v>5000</v>
      </c>
      <c r="H1315" s="15"/>
      <c r="J1315" s="27"/>
      <c r="K1315" s="28"/>
      <c r="L1315" s="28"/>
      <c r="M1315" s="28"/>
      <c r="N1315" s="28"/>
      <c r="O1315" s="25"/>
      <c r="P1315" s="29"/>
      <c r="Q1315" s="30"/>
      <c r="R1315" s="25">
        <f t="shared" si="5"/>
        <v>-10</v>
      </c>
      <c r="S1315" s="25"/>
      <c r="T1315" s="28"/>
    </row>
    <row r="1316" spans="1:20" ht="22.5" customHeight="1" x14ac:dyDescent="0.2">
      <c r="A1316" s="8"/>
      <c r="B1316" s="2" t="str">
        <f t="array" ref="B1316">IF(C1316="","", IFERROR(INDEX(Barang!$A$2:$A$10001, MATCH(C1316, Barang!$B$2:$B$10001, 0)), "Tidak ditemukan"))</f>
        <v>GSB002</v>
      </c>
      <c r="C1316" s="2" t="s">
        <v>65</v>
      </c>
      <c r="D1316" s="2" t="str">
        <f t="array" ref="D1316">IF(C1316="","", IFERROR(INDEX(Barang!$C$2:$C$10001, MATCH(C1316, Barang!$B$2:$B$10001, 0)), ""))</f>
        <v>Makanan</v>
      </c>
      <c r="E1316" s="2" t="str">
        <f t="array" ref="E1316">IF(C1316="","", IFERROR(INDEX(Barang!$E$2:$E$10001, MATCH(C1316, Barang!$B$2:$B$10001, 0)), ""))</f>
        <v>pcs</v>
      </c>
      <c r="F1316" s="10">
        <v>1</v>
      </c>
      <c r="G1316" s="11">
        <f t="array" ref="G1316">IF(C1316="","", IFERROR(INDEX(Barang!$F$2:$F$10001, MATCH(C1316, Barang!$B$2:$B$10001, 0)) * F1316, ""))</f>
        <v>6500</v>
      </c>
      <c r="H1316" s="10"/>
      <c r="J1316" s="27"/>
      <c r="K1316" s="28"/>
      <c r="L1316" s="28"/>
      <c r="M1316" s="28"/>
      <c r="N1316" s="28"/>
      <c r="O1316" s="25"/>
      <c r="P1316" s="29"/>
      <c r="Q1316" s="30"/>
      <c r="R1316" s="25">
        <f t="shared" si="5"/>
        <v>-1</v>
      </c>
      <c r="S1316" s="25"/>
      <c r="T1316" s="28"/>
    </row>
    <row r="1317" spans="1:20" ht="22.5" customHeight="1" x14ac:dyDescent="0.2">
      <c r="A1317" s="8"/>
      <c r="B1317" s="2" t="str">
        <f t="array" ref="B1317">IF(C1317="","", IFERROR(INDEX(Barang!$A$2:$A$10001, MATCH(C1317, Barang!$B$2:$B$10001, 0)), "Tidak ditemukan"))</f>
        <v>GPT001</v>
      </c>
      <c r="C1317" s="2" t="s">
        <v>52</v>
      </c>
      <c r="D1317" s="2" t="str">
        <f t="array" ref="D1317">IF(C1317="","", IFERROR(INDEX(Barang!$C$2:$C$10001, MATCH(C1317, Barang!$B$2:$B$10001, 0)), ""))</f>
        <v>Makanan</v>
      </c>
      <c r="E1317" s="2" t="str">
        <f t="array" ref="E1317">IF(C1317="","", IFERROR(INDEX(Barang!$E$2:$E$10001, MATCH(C1317, Barang!$B$2:$B$10001, 0)), ""))</f>
        <v>pcs</v>
      </c>
      <c r="F1317" s="10">
        <v>1</v>
      </c>
      <c r="G1317" s="11">
        <f t="array" ref="G1317">IF(C1317="","", IFERROR(INDEX(Barang!$F$2:$F$10001, MATCH(C1317, Barang!$B$2:$B$10001, 0)) * F1317, ""))</f>
        <v>1000</v>
      </c>
      <c r="H1317" s="10"/>
      <c r="J1317" s="27"/>
      <c r="K1317" s="28"/>
      <c r="L1317" s="28"/>
      <c r="M1317" s="28"/>
      <c r="N1317" s="28"/>
      <c r="O1317" s="25"/>
      <c r="P1317" s="29"/>
      <c r="Q1317" s="30"/>
      <c r="R1317" s="25">
        <f t="shared" si="5"/>
        <v>-1</v>
      </c>
      <c r="S1317" s="25"/>
      <c r="T1317" s="28"/>
    </row>
    <row r="1318" spans="1:20" ht="22.5" customHeight="1" x14ac:dyDescent="0.2">
      <c r="A1318" s="13"/>
      <c r="B1318" s="2" t="str">
        <f t="array" ref="B1318">IF(C1318="","", IFERROR(INDEX(Barang!$A$2:$A$10001, MATCH(C1318, Barang!$B$2:$B$10001, 0)), "Tidak ditemukan"))</f>
        <v>YP1001</v>
      </c>
      <c r="C1318" s="2" t="s">
        <v>110</v>
      </c>
      <c r="D1318" s="2" t="str">
        <f t="array" ref="D1318">IF(C1318="","", IFERROR(INDEX(Barang!$C$2:$C$10001, MATCH(C1318, Barang!$B$2:$B$10001, 0)), ""))</f>
        <v>Makanan</v>
      </c>
      <c r="E1318" s="2" t="str">
        <f t="array" ref="E1318">IF(C1318="","", IFERROR(INDEX(Barang!$E$2:$E$10001, MATCH(C1318, Barang!$B$2:$B$10001, 0)), ""))</f>
        <v>pcs</v>
      </c>
      <c r="F1318" s="10">
        <v>10</v>
      </c>
      <c r="G1318" s="11">
        <f t="array" ref="G1318">IF(C1318="","", IFERROR(INDEX(Barang!$F$2:$F$10001, MATCH(C1318, Barang!$B$2:$B$10001, 0)) * F1318, ""))</f>
        <v>10000</v>
      </c>
      <c r="H1318" s="15"/>
      <c r="J1318" s="27"/>
      <c r="K1318" s="28"/>
      <c r="L1318" s="28"/>
      <c r="M1318" s="28"/>
      <c r="N1318" s="28"/>
      <c r="O1318" s="25"/>
      <c r="P1318" s="29"/>
      <c r="Q1318" s="30"/>
      <c r="R1318" s="25">
        <f t="shared" si="5"/>
        <v>-10</v>
      </c>
      <c r="S1318" s="25"/>
      <c r="T1318" s="28"/>
    </row>
    <row r="1319" spans="1:20" ht="22.5" customHeight="1" x14ac:dyDescent="0.2">
      <c r="A1319" s="8"/>
      <c r="B1319" s="2" t="str">
        <f t="array" ref="B1319">IF(C1319="","", IFERROR(INDEX(Barang!$A$2:$A$10001, MATCH(C1319, Barang!$B$2:$B$10001, 0)), "Tidak ditemukan"))</f>
        <v>POK001</v>
      </c>
      <c r="C1319" s="2" t="s">
        <v>1031</v>
      </c>
      <c r="D1319" s="2" t="str">
        <f t="array" ref="D1319">IF(C1319="","", IFERROR(INDEX(Barang!$C$2:$C$10001, MATCH(C1319, Barang!$B$2:$B$10001, 0)), ""))</f>
        <v>Makanan</v>
      </c>
      <c r="E1319" s="2" t="str">
        <f t="array" ref="E1319">IF(C1319="","", IFERROR(INDEX(Barang!$E$2:$E$10001, MATCH(C1319, Barang!$B$2:$B$10001, 0)), ""))</f>
        <v>pcs</v>
      </c>
      <c r="F1319" s="10">
        <v>13</v>
      </c>
      <c r="G1319" s="11">
        <f t="array" ref="G1319">IF(C1319="","", IFERROR(INDEX(Barang!$F$2:$F$10001, MATCH(C1319, Barang!$B$2:$B$10001, 0)) * F1319, ""))</f>
        <v>6500</v>
      </c>
      <c r="H1319" s="10"/>
      <c r="J1319" s="27"/>
      <c r="K1319" s="28"/>
      <c r="L1319" s="28"/>
      <c r="M1319" s="28"/>
      <c r="N1319" s="28"/>
      <c r="O1319" s="25"/>
      <c r="P1319" s="29"/>
      <c r="Q1319" s="30"/>
      <c r="R1319" s="25">
        <f t="shared" si="5"/>
        <v>-13</v>
      </c>
      <c r="S1319" s="25"/>
      <c r="T1319" s="28"/>
    </row>
    <row r="1320" spans="1:20" ht="22.5" customHeight="1" x14ac:dyDescent="0.2">
      <c r="A1320" s="8"/>
      <c r="B1320" s="2" t="str">
        <f t="array" ref="B1320">IF(C1320="","", IFERROR(INDEX(Barang!$A$2:$A$10001, MATCH(C1320, Barang!$B$2:$B$10001, 0)), "Tidak ditemukan"))</f>
        <v>MGR001</v>
      </c>
      <c r="C1320" s="2" t="s">
        <v>116</v>
      </c>
      <c r="D1320" s="2" t="str">
        <f t="array" ref="D1320">IF(C1320="","", IFERROR(INDEX(Barang!$C$2:$C$10001, MATCH(C1320, Barang!$B$2:$B$10001, 0)), ""))</f>
        <v>Makanan</v>
      </c>
      <c r="E1320" s="2" t="str">
        <f t="array" ref="E1320">IF(C1320="","", IFERROR(INDEX(Barang!$E$2:$E$10001, MATCH(C1320, Barang!$B$2:$B$10001, 0)), ""))</f>
        <v>pcs</v>
      </c>
      <c r="F1320" s="10">
        <v>40</v>
      </c>
      <c r="G1320" s="11">
        <f t="array" ref="G1320">IF(C1320="","", IFERROR(INDEX(Barang!$F$2:$F$10001, MATCH(C1320, Barang!$B$2:$B$10001, 0)) * F1320, ""))</f>
        <v>140000</v>
      </c>
      <c r="H1320" s="10"/>
      <c r="J1320" s="27"/>
      <c r="K1320" s="28"/>
      <c r="L1320" s="28"/>
      <c r="M1320" s="28"/>
      <c r="N1320" s="28"/>
      <c r="O1320" s="25"/>
      <c r="P1320" s="29"/>
      <c r="Q1320" s="30"/>
      <c r="R1320" s="25">
        <f t="shared" si="5"/>
        <v>-40</v>
      </c>
      <c r="S1320" s="25"/>
      <c r="T1320" s="28"/>
    </row>
    <row r="1321" spans="1:20" ht="22.5" customHeight="1" x14ac:dyDescent="0.2">
      <c r="A1321" s="13"/>
      <c r="B1321" s="2" t="str">
        <f t="array" ref="B1321">IF(C1321="","", IFERROR(INDEX(Barang!$A$2:$A$10001, MATCH(C1321, Barang!$B$2:$B$10001, 0)), "Tidak ditemukan"))</f>
        <v>MKH001</v>
      </c>
      <c r="C1321" s="2" t="s">
        <v>118</v>
      </c>
      <c r="D1321" s="2" t="str">
        <f t="array" ref="D1321">IF(C1321="","", IFERROR(INDEX(Barang!$C$2:$C$10001, MATCH(C1321, Barang!$B$2:$B$10001, 0)), ""))</f>
        <v>Makanan</v>
      </c>
      <c r="E1321" s="2" t="str">
        <f t="array" ref="E1321">IF(C1321="","", IFERROR(INDEX(Barang!$E$2:$E$10001, MATCH(C1321, Barang!$B$2:$B$10001, 0)), ""))</f>
        <v>pcs</v>
      </c>
      <c r="F1321" s="10">
        <v>40</v>
      </c>
      <c r="G1321" s="11">
        <f t="array" ref="G1321">IF(C1321="","", IFERROR(INDEX(Barang!$F$2:$F$10001, MATCH(C1321, Barang!$B$2:$B$10001, 0)) * F1321, ""))</f>
        <v>140000</v>
      </c>
      <c r="H1321" s="15"/>
      <c r="J1321" s="27"/>
      <c r="K1321" s="28"/>
      <c r="L1321" s="28"/>
      <c r="M1321" s="28"/>
      <c r="N1321" s="28"/>
      <c r="O1321" s="25"/>
      <c r="P1321" s="29"/>
      <c r="Q1321" s="30"/>
      <c r="R1321" s="25">
        <f t="shared" si="5"/>
        <v>-40</v>
      </c>
      <c r="S1321" s="25"/>
      <c r="T1321" s="28"/>
    </row>
    <row r="1322" spans="1:20" ht="22.5" customHeight="1" x14ac:dyDescent="0.2">
      <c r="A1322" s="8"/>
      <c r="B1322" s="2" t="str">
        <f t="array" ref="B1322">IF(C1322="","", IFERROR(INDEX(Barang!$A$2:$A$10001, MATCH(C1322, Barang!$B$2:$B$10001, 0)), "Tidak ditemukan"))</f>
        <v>PLS002</v>
      </c>
      <c r="C1322" s="2" t="s">
        <v>56</v>
      </c>
      <c r="D1322" s="2" t="str">
        <f t="array" ref="D1322">IF(C1322="","", IFERROR(INDEX(Barang!$C$2:$C$10001, MATCH(C1322, Barang!$B$2:$B$10001, 0)), ""))</f>
        <v>Makanan</v>
      </c>
      <c r="E1322" s="2" t="str">
        <f t="array" ref="E1322">IF(C1322="","", IFERROR(INDEX(Barang!$E$2:$E$10001, MATCH(C1322, Barang!$B$2:$B$10001, 0)), ""))</f>
        <v>pcs</v>
      </c>
      <c r="F1322" s="10">
        <v>20</v>
      </c>
      <c r="G1322" s="11">
        <f t="array" ref="G1322">IF(C1322="","", IFERROR(INDEX(Barang!$F$2:$F$10001, MATCH(C1322, Barang!$B$2:$B$10001, 0)) * F1322, ""))</f>
        <v>20000</v>
      </c>
      <c r="H1322" s="10"/>
      <c r="J1322" s="27"/>
      <c r="K1322" s="28"/>
      <c r="L1322" s="28"/>
      <c r="M1322" s="28"/>
      <c r="N1322" s="28"/>
      <c r="O1322" s="25"/>
      <c r="P1322" s="29"/>
      <c r="Q1322" s="30"/>
      <c r="R1322" s="25">
        <f t="shared" si="5"/>
        <v>-20</v>
      </c>
      <c r="S1322" s="25"/>
      <c r="T1322" s="28"/>
    </row>
    <row r="1323" spans="1:20" ht="22.5" customHeight="1" x14ac:dyDescent="0.2">
      <c r="A1323" s="8"/>
      <c r="B1323" s="2" t="str">
        <f t="array" ref="B1323">IF(C1323="","", IFERROR(INDEX(Barang!$A$2:$A$10001, MATCH(C1323, Barang!$B$2:$B$10001, 0)), "Tidak ditemukan"))</f>
        <v>THD001</v>
      </c>
      <c r="C1323" s="2" t="s">
        <v>84</v>
      </c>
      <c r="D1323" s="2" t="str">
        <f t="array" ref="D1323">IF(C1323="","", IFERROR(INDEX(Barang!$C$2:$C$10001, MATCH(C1323, Barang!$B$2:$B$10001, 0)), ""))</f>
        <v>Minuman</v>
      </c>
      <c r="E1323" s="2" t="str">
        <f t="array" ref="E1323">IF(C1323="","", IFERROR(INDEX(Barang!$E$2:$E$10001, MATCH(C1323, Barang!$B$2:$B$10001, 0)), ""))</f>
        <v>pcs</v>
      </c>
      <c r="F1323" s="10">
        <v>10</v>
      </c>
      <c r="G1323" s="11">
        <f t="array" ref="G1323">IF(C1323="","", IFERROR(INDEX(Barang!$F$2:$F$10001, MATCH(C1323, Barang!$B$2:$B$10001, 0)) * F1323, ""))</f>
        <v>20000</v>
      </c>
      <c r="H1323" s="10"/>
      <c r="J1323" s="27"/>
      <c r="K1323" s="28"/>
      <c r="L1323" s="28"/>
      <c r="M1323" s="28"/>
      <c r="N1323" s="28"/>
      <c r="O1323" s="25"/>
      <c r="P1323" s="29"/>
      <c r="Q1323" s="30"/>
      <c r="R1323" s="25">
        <f t="shared" si="5"/>
        <v>-10</v>
      </c>
      <c r="S1323" s="25"/>
      <c r="T1323" s="28"/>
    </row>
    <row r="1324" spans="1:20" ht="22.5" customHeight="1" x14ac:dyDescent="0.2">
      <c r="A1324" s="13"/>
      <c r="B1324" s="2" t="str">
        <f t="array" ref="B1324">IF(C1324="","", IFERROR(INDEX(Barang!$A$2:$A$10001, MATCH(C1324, Barang!$B$2:$B$10001, 0)), "Tidak ditemukan"))</f>
        <v>KPH001</v>
      </c>
      <c r="C1324" s="2" t="s">
        <v>138</v>
      </c>
      <c r="D1324" s="2" t="str">
        <f t="array" ref="D1324">IF(C1324="","", IFERROR(INDEX(Barang!$C$2:$C$10001, MATCH(C1324, Barang!$B$2:$B$10001, 0)), ""))</f>
        <v>Minuman</v>
      </c>
      <c r="E1324" s="2" t="str">
        <f t="array" ref="E1324">IF(C1324="","", IFERROR(INDEX(Barang!$E$2:$E$10001, MATCH(C1324, Barang!$B$2:$B$10001, 0)), ""))</f>
        <v>pcs</v>
      </c>
      <c r="F1324" s="10">
        <v>5</v>
      </c>
      <c r="G1324" s="11">
        <f t="array" ref="G1324">IF(C1324="","", IFERROR(INDEX(Barang!$F$2:$F$10001, MATCH(C1324, Barang!$B$2:$B$10001, 0)) * F1324, ""))</f>
        <v>5000</v>
      </c>
      <c r="H1324" s="15"/>
      <c r="J1324" s="27"/>
      <c r="K1324" s="28"/>
      <c r="L1324" s="28"/>
      <c r="M1324" s="28"/>
      <c r="N1324" s="28"/>
      <c r="O1324" s="25"/>
      <c r="P1324" s="29"/>
      <c r="Q1324" s="30"/>
      <c r="R1324" s="25">
        <f t="shared" si="5"/>
        <v>-5</v>
      </c>
      <c r="S1324" s="25"/>
      <c r="T1324" s="28"/>
    </row>
    <row r="1325" spans="1:20" ht="22.5" customHeight="1" x14ac:dyDescent="0.2">
      <c r="A1325" s="8"/>
      <c r="B1325" s="2" t="str">
        <f t="array" ref="B1325">IF(C1325="","", IFERROR(INDEX(Barang!$A$2:$A$10001, MATCH(C1325, Barang!$B$2:$B$10001, 0)), "Tidak ditemukan"))</f>
        <v>GM001</v>
      </c>
      <c r="C1325" s="2" t="s">
        <v>367</v>
      </c>
      <c r="D1325" s="2" t="str">
        <f t="array" ref="D1325">IF(C1325="","", IFERROR(INDEX(Barang!$C$2:$C$10001, MATCH(C1325, Barang!$B$2:$B$10001, 0)), ""))</f>
        <v>Makanan</v>
      </c>
      <c r="E1325" s="2" t="str">
        <f t="array" ref="E1325">IF(C1325="","", IFERROR(INDEX(Barang!$E$2:$E$10001, MATCH(C1325, Barang!$B$2:$B$10001, 0)), ""))</f>
        <v>pcs</v>
      </c>
      <c r="F1325" s="10">
        <v>10</v>
      </c>
      <c r="G1325" s="11">
        <f t="array" ref="G1325">IF(C1325="","", IFERROR(INDEX(Barang!$F$2:$F$10001, MATCH(C1325, Barang!$B$2:$B$10001, 0)) * F1325, ""))</f>
        <v>50000</v>
      </c>
      <c r="H1325" s="10"/>
      <c r="J1325" s="27"/>
      <c r="K1325" s="28"/>
      <c r="L1325" s="28"/>
      <c r="M1325" s="28"/>
      <c r="N1325" s="28"/>
      <c r="O1325" s="25"/>
      <c r="P1325" s="29"/>
      <c r="Q1325" s="30"/>
      <c r="R1325" s="25">
        <f t="shared" si="5"/>
        <v>-10</v>
      </c>
      <c r="S1325" s="25"/>
      <c r="T1325" s="28"/>
    </row>
    <row r="1326" spans="1:20" ht="22.5" customHeight="1" x14ac:dyDescent="0.2">
      <c r="A1326" s="8">
        <v>46061</v>
      </c>
      <c r="B1326" s="2" t="str">
        <f t="array" ref="B1326">IF(C1326="","", IFERROR(INDEX(Barang!$A$2:$A$10001, MATCH(C1326, Barang!$B$2:$B$10001, 0)), "Tidak ditemukan"))</f>
        <v>MSK001</v>
      </c>
      <c r="C1326" s="2" t="s">
        <v>44</v>
      </c>
      <c r="D1326" s="2" t="str">
        <f t="array" ref="D1326">IF(C1326="","", IFERROR(INDEX(Barang!$C$2:$C$10001, MATCH(C1326, Barang!$B$2:$B$10001, 0)), ""))</f>
        <v>Bumbu</v>
      </c>
      <c r="E1326" s="2" t="str">
        <f t="array" ref="E1326">IF(C1326="","", IFERROR(INDEX(Barang!$E$2:$E$10001, MATCH(C1326, Barang!$B$2:$B$10001, 0)), ""))</f>
        <v>pcs</v>
      </c>
      <c r="F1326" s="10">
        <v>20</v>
      </c>
      <c r="G1326" s="11">
        <f t="array" ref="G1326">IF(C1326="","", IFERROR(INDEX(Barang!$F$2:$F$10001, MATCH(C1326, Barang!$B$2:$B$10001, 0)) * F1326, ""))</f>
        <v>10000</v>
      </c>
      <c r="H1326" s="10"/>
      <c r="J1326" s="27"/>
      <c r="K1326" s="28"/>
      <c r="L1326" s="28"/>
      <c r="M1326" s="28"/>
      <c r="N1326" s="28"/>
      <c r="O1326" s="25"/>
      <c r="P1326" s="29"/>
      <c r="Q1326" s="30"/>
      <c r="R1326" s="25">
        <f t="shared" si="5"/>
        <v>-20</v>
      </c>
      <c r="S1326" s="25"/>
      <c r="T1326" s="28"/>
    </row>
    <row r="1327" spans="1:20" ht="22.5" customHeight="1" x14ac:dyDescent="0.2">
      <c r="A1327" s="13"/>
      <c r="B1327" s="2" t="str">
        <f t="array" ref="B1327">IF(C1327="","", IFERROR(INDEX(Barang!$A$2:$A$10001, MATCH(C1327, Barang!$B$2:$B$10001, 0)), "Tidak ditemukan"))</f>
        <v>KB001</v>
      </c>
      <c r="C1327" s="2" t="s">
        <v>231</v>
      </c>
      <c r="D1327" s="2" t="str">
        <f t="array" ref="D1327">IF(C1327="","", IFERROR(INDEX(Barang!$C$2:$C$10001, MATCH(C1327, Barang!$B$2:$B$10001, 0)), ""))</f>
        <v>Bumbu</v>
      </c>
      <c r="E1327" s="2" t="str">
        <f t="array" ref="E1327">IF(C1327="","", IFERROR(INDEX(Barang!$E$2:$E$10001, MATCH(C1327, Barang!$B$2:$B$10001, 0)), ""))</f>
        <v>pcs</v>
      </c>
      <c r="F1327" s="10">
        <v>10</v>
      </c>
      <c r="G1327" s="11">
        <f t="array" ref="G1327">IF(C1327="","", IFERROR(INDEX(Barang!$F$2:$F$10001, MATCH(C1327, Barang!$B$2:$B$10001, 0)) * F1327, ""))</f>
        <v>5000</v>
      </c>
      <c r="H1327" s="15"/>
      <c r="J1327" s="27"/>
      <c r="K1327" s="28"/>
      <c r="L1327" s="28"/>
      <c r="M1327" s="28"/>
      <c r="N1327" s="28"/>
      <c r="O1327" s="25"/>
      <c r="P1327" s="29"/>
      <c r="Q1327" s="30"/>
      <c r="R1327" s="25">
        <f t="shared" si="5"/>
        <v>-10</v>
      </c>
      <c r="S1327" s="25"/>
      <c r="T1327" s="28"/>
    </row>
    <row r="1328" spans="1:20" ht="22.5" customHeight="1" x14ac:dyDescent="0.2">
      <c r="A1328" s="8"/>
      <c r="B1328" s="2" t="str">
        <f t="array" ref="B1328">IF(C1328="","", IFERROR(INDEX(Barang!$A$2:$A$10001, MATCH(C1328, Barang!$B$2:$B$10001, 0)), "Tidak ditemukan"))</f>
        <v>DSO001</v>
      </c>
      <c r="C1328" s="2" t="s">
        <v>133</v>
      </c>
      <c r="D1328" s="2" t="str">
        <f t="array" ref="D1328">IF(C1328="","", IFERROR(INDEX(Barang!$C$2:$C$10001, MATCH(C1328, Barang!$B$2:$B$10001, 0)), ""))</f>
        <v>Bumbu</v>
      </c>
      <c r="E1328" s="2" t="str">
        <f t="array" ref="E1328">IF(C1328="","", IFERROR(INDEX(Barang!$E$2:$E$10001, MATCH(C1328, Barang!$B$2:$B$10001, 0)), ""))</f>
        <v>pcs</v>
      </c>
      <c r="F1328" s="10">
        <v>10</v>
      </c>
      <c r="G1328" s="11">
        <f t="array" ref="G1328">IF(C1328="","", IFERROR(INDEX(Barang!$F$2:$F$10001, MATCH(C1328, Barang!$B$2:$B$10001, 0)) * F1328, ""))</f>
        <v>35000</v>
      </c>
      <c r="H1328" s="10"/>
      <c r="J1328" s="27"/>
      <c r="K1328" s="28"/>
      <c r="L1328" s="28"/>
      <c r="M1328" s="28"/>
      <c r="N1328" s="28"/>
      <c r="O1328" s="25"/>
      <c r="P1328" s="29"/>
      <c r="Q1328" s="30"/>
      <c r="R1328" s="25">
        <f t="shared" si="5"/>
        <v>-10</v>
      </c>
      <c r="S1328" s="25"/>
      <c r="T1328" s="28"/>
    </row>
    <row r="1329" spans="1:20" ht="22.5" customHeight="1" x14ac:dyDescent="0.2">
      <c r="A1329" s="8"/>
      <c r="B1329" s="2" t="str">
        <f t="array" ref="B1329">IF(C1329="","", IFERROR(INDEX(Barang!$A$2:$A$10001, MATCH(C1329, Barang!$B$2:$B$10001, 0)), "Tidak ditemukan"))</f>
        <v>MRN001</v>
      </c>
      <c r="C1329" s="2" t="s">
        <v>201</v>
      </c>
      <c r="D1329" s="2" t="str">
        <f t="array" ref="D1329">IF(C1329="","", IFERROR(INDEX(Barang!$C$2:$C$10001, MATCH(C1329, Barang!$B$2:$B$10001, 0)), ""))</f>
        <v>Bumbu</v>
      </c>
      <c r="E1329" s="2" t="str">
        <f t="array" ref="E1329">IF(C1329="","", IFERROR(INDEX(Barang!$E$2:$E$10001, MATCH(C1329, Barang!$B$2:$B$10001, 0)), ""))</f>
        <v>pcs</v>
      </c>
      <c r="F1329" s="10">
        <v>10</v>
      </c>
      <c r="G1329" s="11">
        <f t="array" ref="G1329">IF(C1329="","", IFERROR(INDEX(Barang!$F$2:$F$10001, MATCH(C1329, Barang!$B$2:$B$10001, 0)) * F1329, ""))</f>
        <v>10000</v>
      </c>
      <c r="H1329" s="10"/>
      <c r="J1329" s="27"/>
      <c r="K1329" s="28"/>
      <c r="L1329" s="28"/>
      <c r="M1329" s="28"/>
      <c r="N1329" s="28"/>
      <c r="O1329" s="25"/>
      <c r="P1329" s="29"/>
      <c r="Q1329" s="30"/>
      <c r="R1329" s="25">
        <f t="shared" si="5"/>
        <v>-10</v>
      </c>
      <c r="S1329" s="25"/>
      <c r="T1329" s="28"/>
    </row>
    <row r="1330" spans="1:20" ht="22.5" customHeight="1" x14ac:dyDescent="0.2">
      <c r="A1330" s="13"/>
      <c r="B1330" s="2" t="str">
        <f t="array" ref="B1330">IF(C1330="","", IFERROR(INDEX(Barang!$A$2:$A$10001, MATCH(C1330, Barang!$B$2:$B$10001, 0)), "Tidak ditemukan"))</f>
        <v>BRW001</v>
      </c>
      <c r="C1330" s="2" t="s">
        <v>1047</v>
      </c>
      <c r="D1330" s="2" t="str">
        <f t="array" ref="D1330">IF(C1330="","", IFERROR(INDEX(Barang!$C$2:$C$10001, MATCH(C1330, Barang!$B$2:$B$10001, 0)), ""))</f>
        <v>Bumbu</v>
      </c>
      <c r="E1330" s="2" t="str">
        <f t="array" ref="E1330">IF(C1330="","", IFERROR(INDEX(Barang!$E$2:$E$10001, MATCH(C1330, Barang!$B$2:$B$10001, 0)), ""))</f>
        <v>pcs</v>
      </c>
      <c r="F1330" s="10">
        <v>1</v>
      </c>
      <c r="G1330" s="11">
        <f t="array" ref="G1330">IF(C1330="","", IFERROR(INDEX(Barang!$F$2:$F$10001, MATCH(C1330, Barang!$B$2:$B$10001, 0)) * F1330, ""))</f>
        <v>30000</v>
      </c>
      <c r="H1330" s="15"/>
      <c r="J1330" s="27"/>
      <c r="K1330" s="28"/>
      <c r="L1330" s="28"/>
      <c r="M1330" s="28"/>
      <c r="N1330" s="28"/>
      <c r="O1330" s="25"/>
      <c r="P1330" s="29"/>
      <c r="Q1330" s="30"/>
      <c r="R1330" s="25">
        <f t="shared" si="5"/>
        <v>-1</v>
      </c>
      <c r="S1330" s="25"/>
      <c r="T1330" s="28"/>
    </row>
    <row r="1331" spans="1:20" ht="22.5" customHeight="1" x14ac:dyDescent="0.2">
      <c r="A1331" s="8"/>
      <c r="B1331" s="2" t="str">
        <f t="array" ref="B1331">IF(C1331="","", IFERROR(INDEX(Barang!$A$2:$A$10001, MATCH(C1331, Barang!$B$2:$B$10001, 0)), "Tidak ditemukan"))</f>
        <v>BR001</v>
      </c>
      <c r="C1331" s="2" t="s">
        <v>668</v>
      </c>
      <c r="D1331" s="2" t="str">
        <f t="array" ref="D1331">IF(C1331="","", IFERROR(INDEX(Barang!$C$2:$C$10001, MATCH(C1331, Barang!$B$2:$B$10001, 0)), ""))</f>
        <v>Bumbu</v>
      </c>
      <c r="E1331" s="2" t="str">
        <f t="array" ref="E1331">IF(C1331="","", IFERROR(INDEX(Barang!$E$2:$E$10001, MATCH(C1331, Barang!$B$2:$B$10001, 0)), ""))</f>
        <v>pcs</v>
      </c>
      <c r="F1331" s="10">
        <v>1</v>
      </c>
      <c r="G1331" s="11">
        <f t="array" ref="G1331">IF(C1331="","", IFERROR(INDEX(Barang!$F$2:$F$10001, MATCH(C1331, Barang!$B$2:$B$10001, 0)) * F1331, ""))</f>
        <v>32000</v>
      </c>
      <c r="H1331" s="10"/>
      <c r="J1331" s="27"/>
      <c r="K1331" s="28"/>
      <c r="L1331" s="28"/>
      <c r="M1331" s="28"/>
      <c r="N1331" s="28"/>
      <c r="O1331" s="25"/>
      <c r="P1331" s="29"/>
      <c r="Q1331" s="30"/>
      <c r="R1331" s="25">
        <f t="shared" si="5"/>
        <v>-1</v>
      </c>
      <c r="S1331" s="25"/>
      <c r="T1331" s="28"/>
    </row>
    <row r="1332" spans="1:20" ht="22.5" customHeight="1" x14ac:dyDescent="0.2">
      <c r="A1332" s="8"/>
      <c r="B1332" s="2" t="str">
        <f t="array" ref="B1332">IF(C1332="","", IFERROR(INDEX(Barang!$A$2:$A$10001, MATCH(C1332, Barang!$B$2:$B$10001, 0)), "Tidak ditemukan"))</f>
        <v>IDM002</v>
      </c>
      <c r="C1332" s="2" t="s">
        <v>36</v>
      </c>
      <c r="D1332" s="2" t="str">
        <f t="array" ref="D1332">IF(C1332="","", IFERROR(INDEX(Barang!$C$2:$C$10001, MATCH(C1332, Barang!$B$2:$B$10001, 0)), ""))</f>
        <v>Minuman</v>
      </c>
      <c r="E1332" s="2" t="str">
        <f t="array" ref="E1332">IF(C1332="","", IFERROR(INDEX(Barang!$E$2:$E$10001, MATCH(C1332, Barang!$B$2:$B$10001, 0)), ""))</f>
        <v>pcs</v>
      </c>
      <c r="F1332" s="10">
        <v>6</v>
      </c>
      <c r="G1332" s="11">
        <f t="array" ref="G1332">IF(C1332="","", IFERROR(INDEX(Barang!$F$2:$F$10001, MATCH(C1332, Barang!$B$2:$B$10001, 0)) * F1332, ""))</f>
        <v>9000</v>
      </c>
      <c r="H1332" s="10"/>
      <c r="J1332" s="27"/>
      <c r="K1332" s="28"/>
      <c r="L1332" s="28"/>
      <c r="M1332" s="28"/>
      <c r="N1332" s="28"/>
      <c r="O1332" s="25"/>
      <c r="P1332" s="29"/>
      <c r="Q1332" s="30"/>
      <c r="R1332" s="25">
        <f t="shared" si="5"/>
        <v>-6</v>
      </c>
      <c r="S1332" s="25"/>
      <c r="T1332" s="28"/>
    </row>
    <row r="1333" spans="1:20" ht="22.5" customHeight="1" x14ac:dyDescent="0.2">
      <c r="A1333" s="13"/>
      <c r="B1333" s="2" t="str">
        <f t="array" ref="B1333">IF(C1333="","", IFERROR(INDEX(Barang!$A$2:$A$10001, MATCH(C1333, Barang!$B$2:$B$10001, 0)), "Tidak ditemukan"))</f>
        <v>LFB001</v>
      </c>
      <c r="C1333" s="2" t="s">
        <v>85</v>
      </c>
      <c r="D1333" s="2" t="str">
        <f t="array" ref="D1333">IF(C1333="","", IFERROR(INDEX(Barang!$C$2:$C$10001, MATCH(C1333, Barang!$B$2:$B$10001, 0)), ""))</f>
        <v>Sabun</v>
      </c>
      <c r="E1333" s="2" t="str">
        <f t="array" ref="E1333">IF(C1333="","", IFERROR(INDEX(Barang!$E$2:$E$10001, MATCH(C1333, Barang!$B$2:$B$10001, 0)), ""))</f>
        <v>pcs</v>
      </c>
      <c r="F1333" s="10">
        <v>10</v>
      </c>
      <c r="G1333" s="11">
        <f t="array" ref="G1333">IF(C1333="","", IFERROR(INDEX(Barang!$F$2:$F$10001, MATCH(C1333, Barang!$B$2:$B$10001, 0)) * F1333, ""))</f>
        <v>60000</v>
      </c>
      <c r="H1333" s="15"/>
      <c r="J1333" s="27"/>
      <c r="K1333" s="28"/>
      <c r="L1333" s="28"/>
      <c r="M1333" s="28"/>
      <c r="N1333" s="28"/>
      <c r="O1333" s="25"/>
      <c r="P1333" s="29"/>
      <c r="Q1333" s="30"/>
      <c r="R1333" s="25">
        <f t="shared" si="5"/>
        <v>-10</v>
      </c>
      <c r="S1333" s="25"/>
      <c r="T1333" s="28"/>
    </row>
    <row r="1334" spans="1:20" ht="22.5" customHeight="1" x14ac:dyDescent="0.2">
      <c r="A1334" s="8"/>
      <c r="B1334" s="2" t="str">
        <f t="array" ref="B1334">IF(C1334="","", IFERROR(INDEX(Barang!$A$2:$A$10001, MATCH(C1334, Barang!$B$2:$B$10001, 0)), "Tidak ditemukan"))</f>
        <v>MKH001</v>
      </c>
      <c r="C1334" s="2" t="s">
        <v>118</v>
      </c>
      <c r="D1334" s="2" t="str">
        <f t="array" ref="D1334">IF(C1334="","", IFERROR(INDEX(Barang!$C$2:$C$10001, MATCH(C1334, Barang!$B$2:$B$10001, 0)), ""))</f>
        <v>Makanan</v>
      </c>
      <c r="E1334" s="2" t="str">
        <f t="array" ref="E1334">IF(C1334="","", IFERROR(INDEX(Barang!$E$2:$E$10001, MATCH(C1334, Barang!$B$2:$B$10001, 0)), ""))</f>
        <v>pcs</v>
      </c>
      <c r="F1334" s="10">
        <v>40</v>
      </c>
      <c r="G1334" s="11">
        <f t="array" ref="G1334">IF(C1334="","", IFERROR(INDEX(Barang!$F$2:$F$10001, MATCH(C1334, Barang!$B$2:$B$10001, 0)) * F1334, ""))</f>
        <v>140000</v>
      </c>
      <c r="H1334" s="10"/>
      <c r="J1334" s="27"/>
      <c r="K1334" s="28"/>
      <c r="L1334" s="28"/>
      <c r="M1334" s="28"/>
      <c r="N1334" s="28"/>
      <c r="O1334" s="25"/>
      <c r="P1334" s="29"/>
      <c r="Q1334" s="30"/>
      <c r="R1334" s="25">
        <f t="shared" si="5"/>
        <v>-40</v>
      </c>
      <c r="S1334" s="25"/>
      <c r="T1334" s="28"/>
    </row>
    <row r="1335" spans="1:20" ht="22.5" customHeight="1" x14ac:dyDescent="0.2">
      <c r="A1335" s="8"/>
      <c r="B1335" s="2" t="str">
        <f t="array" ref="B1335">IF(C1335="","", IFERROR(INDEX(Barang!$A$2:$A$10001, MATCH(C1335, Barang!$B$2:$B$10001, 0)), "Tidak ditemukan"))</f>
        <v>GG001</v>
      </c>
      <c r="C1335" s="2" t="s">
        <v>469</v>
      </c>
      <c r="D1335" s="2" t="str">
        <f t="array" ref="D1335">IF(C1335="","", IFERROR(INDEX(Barang!$C$2:$C$10001, MATCH(C1335, Barang!$B$2:$B$10001, 0)), ""))</f>
        <v>Detergen</v>
      </c>
      <c r="E1335" s="2" t="str">
        <f t="array" ref="E1335">IF(C1335="","", IFERROR(INDEX(Barang!$E$2:$E$10001, MATCH(C1335, Barang!$B$2:$B$10001, 0)), ""))</f>
        <v>pcs</v>
      </c>
      <c r="F1335" s="10">
        <v>6</v>
      </c>
      <c r="G1335" s="11">
        <f t="array" ref="G1335">IF(C1335="","", IFERROR(INDEX(Barang!$F$2:$F$10001, MATCH(C1335, Barang!$B$2:$B$10001, 0)) * F1335, ""))</f>
        <v>6000</v>
      </c>
      <c r="H1335" s="10"/>
      <c r="J1335" s="27"/>
      <c r="K1335" s="28"/>
      <c r="L1335" s="28"/>
      <c r="M1335" s="28"/>
      <c r="N1335" s="28"/>
      <c r="O1335" s="25"/>
      <c r="P1335" s="29"/>
      <c r="Q1335" s="30"/>
      <c r="R1335" s="25">
        <f t="shared" si="5"/>
        <v>-6</v>
      </c>
      <c r="S1335" s="25"/>
      <c r="T1335" s="28"/>
    </row>
    <row r="1336" spans="1:20" ht="22.5" customHeight="1" x14ac:dyDescent="0.2">
      <c r="A1336" s="13">
        <v>46062</v>
      </c>
      <c r="B1336" s="2" t="str">
        <f t="array" ref="B1336">IF(C1336="","", IFERROR(INDEX(Barang!$A$2:$A$10001, MATCH(C1336, Barang!$B$2:$B$10001, 0)), "Tidak ditemukan"))</f>
        <v>TLR2</v>
      </c>
      <c r="C1336" s="2" t="s">
        <v>135</v>
      </c>
      <c r="D1336" s="2" t="str">
        <f t="array" ref="D1336">IF(C1336="","", IFERROR(INDEX(Barang!$C$2:$C$10001, MATCH(C1336, Barang!$B$2:$B$10001, 0)), ""))</f>
        <v>Sembako</v>
      </c>
      <c r="E1336" s="2" t="str">
        <f t="array" ref="E1336">IF(C1336="","", IFERROR(INDEX(Barang!$E$2:$E$10001, MATCH(C1336, Barang!$B$2:$B$10001, 0)), ""))</f>
        <v>kg</v>
      </c>
      <c r="F1336" s="10">
        <v>10</v>
      </c>
      <c r="G1336" s="11">
        <f t="array" ref="G1336">IF(C1336="","", IFERROR(INDEX(Barang!$F$2:$F$10001, MATCH(C1336, Barang!$B$2:$B$10001, 0)) * F1336, ""))</f>
        <v>155000</v>
      </c>
      <c r="H1336" s="15"/>
      <c r="J1336" s="27"/>
      <c r="K1336" s="28"/>
      <c r="L1336" s="28"/>
      <c r="M1336" s="28"/>
      <c r="N1336" s="28"/>
      <c r="O1336" s="25"/>
      <c r="P1336" s="29"/>
      <c r="Q1336" s="30"/>
      <c r="R1336" s="25">
        <f t="shared" si="5"/>
        <v>-10</v>
      </c>
      <c r="S1336" s="25"/>
      <c r="T1336" s="28"/>
    </row>
    <row r="1337" spans="1:20" ht="22.5" customHeight="1" x14ac:dyDescent="0.2">
      <c r="A1337" s="8"/>
      <c r="B1337" s="2" t="str">
        <f t="array" ref="B1337">IF(C1337="","", IFERROR(INDEX(Barang!$A$2:$A$10001, MATCH(C1337, Barang!$B$2:$B$10001, 0)), "Tidak ditemukan"))</f>
        <v>SAR001</v>
      </c>
      <c r="C1337" s="2" t="s">
        <v>131</v>
      </c>
      <c r="D1337" s="2" t="str">
        <f t="array" ref="D1337">IF(C1337="","", IFERROR(INDEX(Barang!$C$2:$C$10001, MATCH(C1337, Barang!$B$2:$B$10001, 0)), ""))</f>
        <v>Bumbu</v>
      </c>
      <c r="E1337" s="2" t="str">
        <f t="array" ref="E1337">IF(C1337="","", IFERROR(INDEX(Barang!$E$2:$E$10001, MATCH(C1337, Barang!$B$2:$B$10001, 0)), ""))</f>
        <v>pcs</v>
      </c>
      <c r="F1337" s="10">
        <v>20</v>
      </c>
      <c r="G1337" s="11">
        <f t="array" ref="G1337">IF(C1337="","", IFERROR(INDEX(Barang!$F$2:$F$10001, MATCH(C1337, Barang!$B$2:$B$10001, 0)) * F1337, ""))</f>
        <v>60000</v>
      </c>
      <c r="H1337" s="10"/>
      <c r="J1337" s="27"/>
      <c r="K1337" s="28"/>
      <c r="L1337" s="28"/>
      <c r="M1337" s="28"/>
      <c r="N1337" s="28"/>
      <c r="O1337" s="25"/>
      <c r="P1337" s="29"/>
      <c r="Q1337" s="30"/>
      <c r="R1337" s="25">
        <f t="shared" si="5"/>
        <v>-20</v>
      </c>
      <c r="S1337" s="25"/>
      <c r="T1337" s="28"/>
    </row>
    <row r="1338" spans="1:20" ht="22.5" customHeight="1" x14ac:dyDescent="0.2">
      <c r="A1338" s="8"/>
      <c r="B1338" s="2" t="str">
        <f t="array" ref="B1338">IF(C1338="","", IFERROR(INDEX(Barang!$A$2:$A$10001, MATCH(C1338, Barang!$B$2:$B$10001, 0)), "Tidak ditemukan"))</f>
        <v>GPT001</v>
      </c>
      <c r="C1338" s="2" t="s">
        <v>52</v>
      </c>
      <c r="D1338" s="2" t="str">
        <f t="array" ref="D1338">IF(C1338="","", IFERROR(INDEX(Barang!$C$2:$C$10001, MATCH(C1338, Barang!$B$2:$B$10001, 0)), ""))</f>
        <v>Makanan</v>
      </c>
      <c r="E1338" s="2" t="str">
        <f t="array" ref="E1338">IF(C1338="","", IFERROR(INDEX(Barang!$E$2:$E$10001, MATCH(C1338, Barang!$B$2:$B$10001, 0)), ""))</f>
        <v>pcs</v>
      </c>
      <c r="F1338" s="10">
        <v>4</v>
      </c>
      <c r="G1338" s="11">
        <f t="array" ref="G1338">IF(C1338="","", IFERROR(INDEX(Barang!$F$2:$F$10001, MATCH(C1338, Barang!$B$2:$B$10001, 0)) * F1338, ""))</f>
        <v>4000</v>
      </c>
      <c r="H1338" s="10"/>
      <c r="J1338" s="27"/>
      <c r="K1338" s="28"/>
      <c r="L1338" s="28"/>
      <c r="M1338" s="28"/>
      <c r="N1338" s="28"/>
      <c r="O1338" s="25"/>
      <c r="P1338" s="29"/>
      <c r="Q1338" s="30"/>
      <c r="R1338" s="25">
        <f t="shared" si="5"/>
        <v>-4</v>
      </c>
      <c r="S1338" s="25"/>
      <c r="T1338" s="28"/>
    </row>
    <row r="1339" spans="1:20" ht="22.5" customHeight="1" x14ac:dyDescent="0.2">
      <c r="A1339" s="13"/>
      <c r="B1339" s="2" t="str">
        <f t="array" ref="B1339">IF(C1339="","", IFERROR(INDEX(Barang!$A$2:$A$10001, MATCH(C1339, Barang!$B$2:$B$10001, 0)), "Tidak ditemukan"))</f>
        <v>MKH001</v>
      </c>
      <c r="C1339" s="2" t="s">
        <v>118</v>
      </c>
      <c r="D1339" s="2" t="str">
        <f t="array" ref="D1339">IF(C1339="","", IFERROR(INDEX(Barang!$C$2:$C$10001, MATCH(C1339, Barang!$B$2:$B$10001, 0)), ""))</f>
        <v>Makanan</v>
      </c>
      <c r="E1339" s="2" t="str">
        <f t="array" ref="E1339">IF(C1339="","", IFERROR(INDEX(Barang!$E$2:$E$10001, MATCH(C1339, Barang!$B$2:$B$10001, 0)), ""))</f>
        <v>pcs</v>
      </c>
      <c r="F1339" s="10">
        <v>40</v>
      </c>
      <c r="G1339" s="11">
        <f t="array" ref="G1339">IF(C1339="","", IFERROR(INDEX(Barang!$F$2:$F$10001, MATCH(C1339, Barang!$B$2:$B$10001, 0)) * F1339, ""))</f>
        <v>140000</v>
      </c>
      <c r="H1339" s="15"/>
      <c r="J1339" s="27"/>
      <c r="K1339" s="28"/>
      <c r="L1339" s="28"/>
      <c r="M1339" s="28"/>
      <c r="N1339" s="28"/>
      <c r="O1339" s="25"/>
      <c r="P1339" s="29"/>
      <c r="Q1339" s="30"/>
      <c r="R1339" s="25">
        <f t="shared" si="5"/>
        <v>-40</v>
      </c>
      <c r="S1339" s="25"/>
      <c r="T1339" s="28"/>
    </row>
    <row r="1340" spans="1:20" ht="22.5" customHeight="1" x14ac:dyDescent="0.2">
      <c r="A1340" s="8"/>
      <c r="B1340" s="2" t="str">
        <f t="array" ref="B1340">IF(C1340="","", IFERROR(INDEX(Barang!$A$2:$A$10001, MATCH(C1340, Barang!$B$2:$B$10001, 0)), "Tidak ditemukan"))</f>
        <v>ADS001</v>
      </c>
      <c r="C1340" s="2" t="s">
        <v>163</v>
      </c>
      <c r="D1340" s="2" t="str">
        <f t="array" ref="D1340">IF(C1340="","", IFERROR(INDEX(Barang!$C$2:$C$10001, MATCH(C1340, Barang!$B$2:$B$10001, 0)), ""))</f>
        <v>Minuman</v>
      </c>
      <c r="E1340" s="2" t="str">
        <f t="array" ref="E1340">IF(C1340="","", IFERROR(INDEX(Barang!$E$2:$E$10001, MATCH(C1340, Barang!$B$2:$B$10001, 0)), ""))</f>
        <v>pcs</v>
      </c>
      <c r="F1340" s="10">
        <v>2</v>
      </c>
      <c r="G1340" s="11">
        <f t="array" ref="G1340">IF(C1340="","", IFERROR(INDEX(Barang!$F$2:$F$10001, MATCH(C1340, Barang!$B$2:$B$10001, 0)) * F1340, ""))</f>
        <v>5000</v>
      </c>
      <c r="H1340" s="10"/>
      <c r="J1340" s="27"/>
      <c r="K1340" s="28"/>
      <c r="L1340" s="28"/>
      <c r="M1340" s="28"/>
      <c r="N1340" s="28"/>
      <c r="O1340" s="25"/>
      <c r="P1340" s="29"/>
      <c r="Q1340" s="30"/>
      <c r="R1340" s="25">
        <f t="shared" si="5"/>
        <v>-2</v>
      </c>
      <c r="S1340" s="25"/>
      <c r="T1340" s="28"/>
    </row>
    <row r="1341" spans="1:20" ht="22.5" customHeight="1" x14ac:dyDescent="0.2">
      <c r="A1341" s="8">
        <v>46063</v>
      </c>
      <c r="B1341" s="2" t="str">
        <f t="array" ref="B1341">IF(C1341="","", IFERROR(INDEX(Barang!$A$2:$A$10001, MATCH(C1341, Barang!$B$2:$B$10001, 0)), "Tidak ditemukan"))</f>
        <v>TLR2</v>
      </c>
      <c r="C1341" s="2" t="s">
        <v>135</v>
      </c>
      <c r="D1341" s="2" t="str">
        <f t="array" ref="D1341">IF(C1341="","", IFERROR(INDEX(Barang!$C$2:$C$10001, MATCH(C1341, Barang!$B$2:$B$10001, 0)), ""))</f>
        <v>Sembako</v>
      </c>
      <c r="E1341" s="2" t="str">
        <f t="array" ref="E1341">IF(C1341="","", IFERROR(INDEX(Barang!$E$2:$E$10001, MATCH(C1341, Barang!$B$2:$B$10001, 0)), ""))</f>
        <v>kg</v>
      </c>
      <c r="F1341" s="10">
        <v>10</v>
      </c>
      <c r="G1341" s="11">
        <f t="array" ref="G1341">IF(C1341="","", IFERROR(INDEX(Barang!$F$2:$F$10001, MATCH(C1341, Barang!$B$2:$B$10001, 0)) * F1341, ""))</f>
        <v>155000</v>
      </c>
      <c r="H1341" s="10"/>
      <c r="J1341" s="27"/>
      <c r="K1341" s="28"/>
      <c r="L1341" s="28"/>
      <c r="M1341" s="28"/>
      <c r="N1341" s="28"/>
      <c r="O1341" s="25"/>
      <c r="P1341" s="29"/>
      <c r="Q1341" s="30"/>
      <c r="R1341" s="25">
        <f t="shared" si="5"/>
        <v>-10</v>
      </c>
      <c r="S1341" s="25"/>
      <c r="T1341" s="28"/>
    </row>
    <row r="1342" spans="1:20" ht="22.5" customHeight="1" x14ac:dyDescent="0.2">
      <c r="A1342" s="13"/>
      <c r="B1342" s="2" t="str">
        <f t="array" ref="B1342">IF(C1342="","", IFERROR(INDEX(Barang!$A$2:$A$10001, MATCH(C1342, Barang!$B$2:$B$10001, 0)), "Tidak ditemukan"))</f>
        <v>MGR001</v>
      </c>
      <c r="C1342" s="2" t="s">
        <v>116</v>
      </c>
      <c r="D1342" s="2" t="str">
        <f t="array" ref="D1342">IF(C1342="","", IFERROR(INDEX(Barang!$C$2:$C$10001, MATCH(C1342, Barang!$B$2:$B$10001, 0)), ""))</f>
        <v>Makanan</v>
      </c>
      <c r="E1342" s="2" t="str">
        <f t="array" ref="E1342">IF(C1342="","", IFERROR(INDEX(Barang!$E$2:$E$10001, MATCH(C1342, Barang!$B$2:$B$10001, 0)), ""))</f>
        <v>pcs</v>
      </c>
      <c r="F1342" s="10">
        <v>40</v>
      </c>
      <c r="G1342" s="11">
        <f t="array" ref="G1342">IF(C1342="","", IFERROR(INDEX(Barang!$F$2:$F$10001, MATCH(C1342, Barang!$B$2:$B$10001, 0)) * F1342, ""))</f>
        <v>140000</v>
      </c>
      <c r="H1342" s="15"/>
      <c r="J1342" s="27"/>
      <c r="K1342" s="28"/>
      <c r="L1342" s="28"/>
      <c r="M1342" s="28"/>
      <c r="N1342" s="28"/>
      <c r="O1342" s="25"/>
      <c r="P1342" s="29"/>
      <c r="Q1342" s="30"/>
      <c r="R1342" s="25">
        <f t="shared" si="5"/>
        <v>-40</v>
      </c>
      <c r="S1342" s="25"/>
      <c r="T1342" s="28"/>
    </row>
    <row r="1343" spans="1:20" ht="22.5" customHeight="1" x14ac:dyDescent="0.2">
      <c r="A1343" s="8"/>
      <c r="B1343" s="2" t="str">
        <f t="array" ref="B1343">IF(C1343="","", IFERROR(INDEX(Barang!$A$2:$A$10001, MATCH(C1343, Barang!$B$2:$B$10001, 0)), "Tidak ditemukan"))</f>
        <v>SKB001</v>
      </c>
      <c r="C1343" s="2" t="s">
        <v>9</v>
      </c>
      <c r="D1343" s="2" t="str">
        <f t="array" ref="D1343">IF(C1343="","", IFERROR(INDEX(Barang!$C$2:$C$10001, MATCH(C1343, Barang!$B$2:$B$10001, 0)), ""))</f>
        <v>Detergen</v>
      </c>
      <c r="E1343" s="2" t="str">
        <f t="array" ref="E1343">IF(C1343="","", IFERROR(INDEX(Barang!$E$2:$E$10001, MATCH(C1343, Barang!$B$2:$B$10001, 0)), ""))</f>
        <v>pcs</v>
      </c>
      <c r="F1343" s="10">
        <v>10</v>
      </c>
      <c r="G1343" s="11">
        <f t="array" ref="G1343">IF(C1343="","", IFERROR(INDEX(Barang!$F$2:$F$10001, MATCH(C1343, Barang!$B$2:$B$10001, 0)) * F1343, ""))</f>
        <v>50000</v>
      </c>
      <c r="H1343" s="10"/>
      <c r="J1343" s="27"/>
      <c r="K1343" s="28"/>
      <c r="L1343" s="28"/>
      <c r="M1343" s="28"/>
      <c r="N1343" s="28"/>
      <c r="O1343" s="25"/>
      <c r="P1343" s="29"/>
      <c r="Q1343" s="30"/>
      <c r="R1343" s="25">
        <f t="shared" si="5"/>
        <v>-10</v>
      </c>
      <c r="S1343" s="25"/>
      <c r="T1343" s="28"/>
    </row>
    <row r="1344" spans="1:20" ht="22.5" customHeight="1" x14ac:dyDescent="0.2">
      <c r="A1344" s="8"/>
      <c r="B1344" s="2" t="str">
        <f t="array" ref="B1344">IF(C1344="","", IFERROR(INDEX(Barang!$A$2:$A$10001, MATCH(C1344, Barang!$B$2:$B$10001, 0)), "Tidak ditemukan"))</f>
        <v>MCN001</v>
      </c>
      <c r="C1344" s="2" t="s">
        <v>171</v>
      </c>
      <c r="D1344" s="2" t="str">
        <f t="array" ref="D1344">IF(C1344="","", IFERROR(INDEX(Barang!$C$2:$C$10001, MATCH(C1344, Barang!$B$2:$B$10001, 0)), ""))</f>
        <v>Bumbu</v>
      </c>
      <c r="E1344" s="2" t="str">
        <f t="array" ref="E1344">IF(C1344="","", IFERROR(INDEX(Barang!$E$2:$E$10001, MATCH(C1344, Barang!$B$2:$B$10001, 0)), ""))</f>
        <v>pcs</v>
      </c>
      <c r="F1344" s="10">
        <v>1</v>
      </c>
      <c r="G1344" s="11">
        <f t="array" ref="G1344">IF(C1344="","", IFERROR(INDEX(Barang!$F$2:$F$10001, MATCH(C1344, Barang!$B$2:$B$10001, 0)) * F1344, ""))</f>
        <v>1000</v>
      </c>
      <c r="H1344" s="10"/>
      <c r="J1344" s="27"/>
      <c r="K1344" s="28"/>
      <c r="L1344" s="28"/>
      <c r="M1344" s="28"/>
      <c r="N1344" s="28"/>
      <c r="O1344" s="25"/>
      <c r="P1344" s="29"/>
      <c r="Q1344" s="30"/>
      <c r="R1344" s="25">
        <f t="shared" si="5"/>
        <v>-1</v>
      </c>
      <c r="S1344" s="25"/>
      <c r="T1344" s="28"/>
    </row>
    <row r="1345" spans="1:20" ht="22.5" customHeight="1" x14ac:dyDescent="0.2">
      <c r="A1345" s="13"/>
      <c r="B1345" s="2" t="str">
        <f t="array" ref="B1345">IF(C1345="","", IFERROR(INDEX(Barang!$A$2:$A$10001, MATCH(C1345, Barang!$B$2:$B$10001, 0)), "Tidak ditemukan"))</f>
        <v>TGJ001</v>
      </c>
      <c r="C1345" s="2" t="s">
        <v>307</v>
      </c>
      <c r="D1345" s="2" t="str">
        <f t="array" ref="D1345">IF(C1345="","", IFERROR(INDEX(Barang!$C$2:$C$10001, MATCH(C1345, Barang!$B$2:$B$10001, 0)), ""))</f>
        <v>Bumbu</v>
      </c>
      <c r="E1345" s="2" t="str">
        <f t="array" ref="E1345">IF(C1345="","", IFERROR(INDEX(Barang!$E$2:$E$10001, MATCH(C1345, Barang!$B$2:$B$10001, 0)), ""))</f>
        <v>pcs</v>
      </c>
      <c r="F1345" s="10">
        <v>10</v>
      </c>
      <c r="G1345" s="11">
        <f t="array" ref="G1345">IF(C1345="","", IFERROR(INDEX(Barang!$F$2:$F$10001, MATCH(C1345, Barang!$B$2:$B$10001, 0)) * F1345, ""))</f>
        <v>30000</v>
      </c>
      <c r="H1345" s="15"/>
      <c r="J1345" s="27"/>
      <c r="K1345" s="28"/>
      <c r="L1345" s="28"/>
      <c r="M1345" s="28"/>
      <c r="N1345" s="28"/>
      <c r="O1345" s="25"/>
      <c r="P1345" s="29"/>
      <c r="Q1345" s="30"/>
      <c r="R1345" s="25">
        <f t="shared" si="5"/>
        <v>-10</v>
      </c>
      <c r="S1345" s="25"/>
      <c r="T1345" s="28"/>
    </row>
    <row r="1346" spans="1:20" ht="22.5" customHeight="1" x14ac:dyDescent="0.2">
      <c r="A1346" s="8"/>
      <c r="B1346" s="2" t="str">
        <f t="array" ref="B1346">IF(C1346="","", IFERROR(INDEX(Barang!$A$2:$A$10001, MATCH(C1346, Barang!$B$2:$B$10001, 0)), "Tidak ditemukan"))</f>
        <v>KB001</v>
      </c>
      <c r="C1346" s="2" t="s">
        <v>231</v>
      </c>
      <c r="D1346" s="2" t="str">
        <f t="array" ref="D1346">IF(C1346="","", IFERROR(INDEX(Barang!$C$2:$C$10001, MATCH(C1346, Barang!$B$2:$B$10001, 0)), ""))</f>
        <v>Bumbu</v>
      </c>
      <c r="E1346" s="2" t="str">
        <f t="array" ref="E1346">IF(C1346="","", IFERROR(INDEX(Barang!$E$2:$E$10001, MATCH(C1346, Barang!$B$2:$B$10001, 0)), ""))</f>
        <v>pcs</v>
      </c>
      <c r="F1346" s="10">
        <v>10</v>
      </c>
      <c r="G1346" s="11">
        <f t="array" ref="G1346">IF(C1346="","", IFERROR(INDEX(Barang!$F$2:$F$10001, MATCH(C1346, Barang!$B$2:$B$10001, 0)) * F1346, ""))</f>
        <v>5000</v>
      </c>
      <c r="H1346" s="10"/>
      <c r="J1346" s="27"/>
      <c r="K1346" s="28"/>
      <c r="L1346" s="28"/>
      <c r="M1346" s="28"/>
      <c r="N1346" s="28"/>
      <c r="O1346" s="25"/>
      <c r="P1346" s="29"/>
      <c r="Q1346" s="30"/>
      <c r="R1346" s="25">
        <f t="shared" si="5"/>
        <v>-10</v>
      </c>
      <c r="S1346" s="25"/>
      <c r="T1346" s="28"/>
    </row>
    <row r="1347" spans="1:20" ht="22.5" customHeight="1" x14ac:dyDescent="0.2">
      <c r="A1347" s="8"/>
      <c r="B1347" s="2" t="str">
        <f t="array" ref="B1347">IF(C1347="","", IFERROR(INDEX(Barang!$A$2:$A$10001, MATCH(C1347, Barang!$B$2:$B$10001, 0)), "Tidak ditemukan"))</f>
        <v>BB001</v>
      </c>
      <c r="C1347" s="2" t="s">
        <v>320</v>
      </c>
      <c r="D1347" s="2" t="str">
        <f t="array" ref="D1347">IF(C1347="","", IFERROR(INDEX(Barang!$C$2:$C$10001, MATCH(C1347, Barang!$B$2:$B$10001, 0)), ""))</f>
        <v>Bumbu</v>
      </c>
      <c r="E1347" s="2" t="str">
        <f t="array" ref="E1347">IF(C1347="","", IFERROR(INDEX(Barang!$E$2:$E$10001, MATCH(C1347, Barang!$B$2:$B$10001, 0)), ""))</f>
        <v>pcs</v>
      </c>
      <c r="F1347" s="10">
        <v>10</v>
      </c>
      <c r="G1347" s="11">
        <f t="array" ref="G1347">IF(C1347="","", IFERROR(INDEX(Barang!$F$2:$F$10001, MATCH(C1347, Barang!$B$2:$B$10001, 0)) * F1347, ""))</f>
        <v>30000</v>
      </c>
      <c r="H1347" s="10"/>
      <c r="J1347" s="27"/>
      <c r="K1347" s="28"/>
      <c r="L1347" s="28"/>
      <c r="M1347" s="28"/>
      <c r="N1347" s="28"/>
      <c r="O1347" s="25"/>
      <c r="P1347" s="29"/>
      <c r="Q1347" s="30"/>
      <c r="R1347" s="25">
        <f t="shared" si="5"/>
        <v>-10</v>
      </c>
      <c r="S1347" s="25"/>
      <c r="T1347" s="28"/>
    </row>
    <row r="1348" spans="1:20" ht="22.5" customHeight="1" x14ac:dyDescent="0.2">
      <c r="A1348" s="13"/>
      <c r="B1348" s="2" t="str">
        <f t="array" ref="B1348">IF(C1348="","", IFERROR(INDEX(Barang!$A$2:$A$10001, MATCH(C1348, Barang!$B$2:$B$10001, 0)), "Tidak ditemukan"))</f>
        <v>RTP001</v>
      </c>
      <c r="C1348" s="2" t="s">
        <v>534</v>
      </c>
      <c r="D1348" s="2" t="str">
        <f t="array" ref="D1348">IF(C1348="","", IFERROR(INDEX(Barang!$C$2:$C$10001, MATCH(C1348, Barang!$B$2:$B$10001, 0)), ""))</f>
        <v>Makanan</v>
      </c>
      <c r="E1348" s="2" t="str">
        <f t="array" ref="E1348">IF(C1348="","", IFERROR(INDEX(Barang!$E$2:$E$10001, MATCH(C1348, Barang!$B$2:$B$10001, 0)), ""))</f>
        <v>pcs</v>
      </c>
      <c r="F1348" s="10">
        <v>5</v>
      </c>
      <c r="G1348" s="11">
        <f t="array" ref="G1348">IF(C1348="","", IFERROR(INDEX(Barang!$F$2:$F$10001, MATCH(C1348, Barang!$B$2:$B$10001, 0)) * F1348, ""))</f>
        <v>10000</v>
      </c>
      <c r="H1348" s="15"/>
      <c r="J1348" s="27"/>
      <c r="K1348" s="28"/>
      <c r="L1348" s="28"/>
      <c r="M1348" s="28"/>
      <c r="N1348" s="28"/>
      <c r="O1348" s="25"/>
      <c r="P1348" s="29"/>
      <c r="Q1348" s="30"/>
      <c r="R1348" s="25">
        <f t="shared" si="5"/>
        <v>-5</v>
      </c>
      <c r="S1348" s="25"/>
      <c r="T1348" s="28"/>
    </row>
    <row r="1349" spans="1:20" ht="22.5" customHeight="1" x14ac:dyDescent="0.2">
      <c r="A1349" s="8"/>
      <c r="B1349" s="2" t="str">
        <f t="array" ref="B1349">IF(C1349="","", IFERROR(INDEX(Barang!$A$2:$A$10001, MATCH(C1349, Barang!$B$2:$B$10001, 0)), "Tidak ditemukan"))</f>
        <v>OREO001</v>
      </c>
      <c r="C1349" s="2" t="s">
        <v>1042</v>
      </c>
      <c r="D1349" s="2" t="str">
        <f t="array" ref="D1349">IF(C1349="","", IFERROR(INDEX(Barang!$C$2:$C$10001, MATCH(C1349, Barang!$B$2:$B$10001, 0)), ""))</f>
        <v>Makanan</v>
      </c>
      <c r="E1349" s="2" t="str">
        <f t="array" ref="E1349">IF(C1349="","", IFERROR(INDEX(Barang!$E$2:$E$10001, MATCH(C1349, Barang!$B$2:$B$10001, 0)), ""))</f>
        <v>pcs</v>
      </c>
      <c r="F1349" s="10">
        <v>3</v>
      </c>
      <c r="G1349" s="11">
        <f t="array" ref="G1349">IF(C1349="","", IFERROR(INDEX(Barang!$F$2:$F$10001, MATCH(C1349, Barang!$B$2:$B$10001, 0)) * F1349, ""))</f>
        <v>6000</v>
      </c>
      <c r="H1349" s="10"/>
      <c r="J1349" s="27"/>
      <c r="K1349" s="28"/>
      <c r="L1349" s="28"/>
      <c r="M1349" s="28"/>
      <c r="N1349" s="28"/>
      <c r="O1349" s="25"/>
      <c r="P1349" s="29"/>
      <c r="Q1349" s="30"/>
      <c r="R1349" s="25">
        <f t="shared" si="5"/>
        <v>-3</v>
      </c>
      <c r="S1349" s="25"/>
      <c r="T1349" s="28"/>
    </row>
    <row r="1350" spans="1:20" ht="22.5" customHeight="1" x14ac:dyDescent="0.2">
      <c r="A1350" s="8"/>
      <c r="B1350" s="2" t="str">
        <f t="array" ref="B1350">IF(C1350="","", IFERROR(INDEX(Barang!$A$2:$A$10001, MATCH(C1350, Barang!$B$2:$B$10001, 0)), "Tidak ditemukan"))</f>
        <v>GRR001</v>
      </c>
      <c r="C1350" s="2" t="s">
        <v>141</v>
      </c>
      <c r="D1350" s="2" t="str">
        <f t="array" ref="D1350">IF(C1350="","", IFERROR(INDEX(Barang!$C$2:$C$10001, MATCH(C1350, Barang!$B$2:$B$10001, 0)), ""))</f>
        <v>Makanan</v>
      </c>
      <c r="E1350" s="2" t="str">
        <f t="array" ref="E1350">IF(C1350="","", IFERROR(INDEX(Barang!$E$2:$E$10001, MATCH(C1350, Barang!$B$2:$B$10001, 0)), ""))</f>
        <v>pcs</v>
      </c>
      <c r="F1350" s="10">
        <v>10</v>
      </c>
      <c r="G1350" s="11">
        <f t="array" ref="G1350">IF(C1350="","", IFERROR(INDEX(Barang!$F$2:$F$10001, MATCH(C1350, Barang!$B$2:$B$10001, 0)) * F1350, ""))</f>
        <v>5000</v>
      </c>
      <c r="H1350" s="10"/>
      <c r="J1350" s="27"/>
      <c r="K1350" s="28"/>
      <c r="L1350" s="28"/>
      <c r="M1350" s="28"/>
      <c r="N1350" s="28"/>
      <c r="O1350" s="25"/>
      <c r="P1350" s="29"/>
      <c r="Q1350" s="30"/>
      <c r="R1350" s="25">
        <f t="shared" si="5"/>
        <v>-10</v>
      </c>
      <c r="S1350" s="25"/>
      <c r="T1350" s="28"/>
    </row>
    <row r="1351" spans="1:20" ht="22.5" customHeight="1" x14ac:dyDescent="0.2">
      <c r="A1351" s="13"/>
      <c r="B1351" s="2" t="str">
        <f t="array" ref="B1351">IF(C1351="","", IFERROR(INDEX(Barang!$A$2:$A$10001, MATCH(C1351, Barang!$B$2:$B$10001, 0)), "Tidak ditemukan"))</f>
        <v>DLN001</v>
      </c>
      <c r="C1351" s="2" t="s">
        <v>105</v>
      </c>
      <c r="D1351" s="2" t="str">
        <f t="array" ref="D1351">IF(C1351="","", IFERROR(INDEX(Barang!$C$2:$C$10001, MATCH(C1351, Barang!$B$2:$B$10001, 0)), ""))</f>
        <v>Makanan</v>
      </c>
      <c r="E1351" s="2" t="str">
        <f t="array" ref="E1351">IF(C1351="","", IFERROR(INDEX(Barang!$E$2:$E$10001, MATCH(C1351, Barang!$B$2:$B$10001, 0)), ""))</f>
        <v>pcs</v>
      </c>
      <c r="F1351" s="10">
        <v>10</v>
      </c>
      <c r="G1351" s="11">
        <f t="array" ref="G1351">IF(C1351="","", IFERROR(INDEX(Barang!$F$2:$F$10001, MATCH(C1351, Barang!$B$2:$B$10001, 0)) * F1351, ""))</f>
        <v>10000</v>
      </c>
      <c r="H1351" s="15"/>
      <c r="J1351" s="27"/>
      <c r="K1351" s="28"/>
      <c r="L1351" s="28"/>
      <c r="M1351" s="28"/>
      <c r="N1351" s="28"/>
      <c r="O1351" s="25"/>
      <c r="P1351" s="29"/>
      <c r="Q1351" s="30"/>
      <c r="R1351" s="25">
        <f t="shared" si="5"/>
        <v>-10</v>
      </c>
      <c r="S1351" s="25"/>
      <c r="T1351" s="28"/>
    </row>
    <row r="1352" spans="1:20" ht="22.5" customHeight="1" x14ac:dyDescent="0.2">
      <c r="A1352" s="8">
        <v>46064</v>
      </c>
      <c r="B1352" s="2" t="str">
        <f t="array" ref="B1352">IF(C1352="","", IFERROR(INDEX(Barang!$A$2:$A$10001, MATCH(C1352, Barang!$B$2:$B$10001, 0)), "Tidak ditemukan"))</f>
        <v>RY001</v>
      </c>
      <c r="C1352" s="2" t="s">
        <v>268</v>
      </c>
      <c r="D1352" s="2" t="str">
        <f t="array" ref="D1352">IF(C1352="","", IFERROR(INDEX(Barang!$C$2:$C$10001, MATCH(C1352, Barang!$B$2:$B$10001, 0)), ""))</f>
        <v>Makanan</v>
      </c>
      <c r="E1352" s="2" t="str">
        <f t="array" ref="E1352">IF(C1352="","", IFERROR(INDEX(Barang!$E$2:$E$10001, MATCH(C1352, Barang!$B$2:$B$10001, 0)), ""))</f>
        <v>pcs</v>
      </c>
      <c r="F1352" s="10">
        <v>2</v>
      </c>
      <c r="G1352" s="11">
        <f t="array" ref="G1352">IF(C1352="","", IFERROR(INDEX(Barang!$F$2:$F$10001, MATCH(C1352, Barang!$B$2:$B$10001, 0)) * F1352, ""))</f>
        <v>17000</v>
      </c>
      <c r="H1352" s="10"/>
      <c r="J1352" s="27"/>
      <c r="K1352" s="28"/>
      <c r="L1352" s="28"/>
      <c r="M1352" s="28"/>
      <c r="N1352" s="28"/>
      <c r="O1352" s="25"/>
      <c r="P1352" s="29"/>
      <c r="Q1352" s="30"/>
      <c r="R1352" s="25">
        <f t="shared" si="5"/>
        <v>-2</v>
      </c>
      <c r="S1352" s="25"/>
      <c r="T1352" s="28"/>
    </row>
    <row r="1353" spans="1:20" ht="22.5" customHeight="1" x14ac:dyDescent="0.2">
      <c r="A1353" s="8"/>
      <c r="B1353" s="2" t="str">
        <f t="array" ref="B1353">IF(C1353="","", IFERROR(INDEX(Barang!$A$2:$A$10001, MATCH(C1353, Barang!$B$2:$B$10001, 0)), "Tidak ditemukan"))</f>
        <v>OREO001</v>
      </c>
      <c r="C1353" s="2" t="s">
        <v>1042</v>
      </c>
      <c r="D1353" s="2" t="str">
        <f t="array" ref="D1353">IF(C1353="","", IFERROR(INDEX(Barang!$C$2:$C$10001, MATCH(C1353, Barang!$B$2:$B$10001, 0)), ""))</f>
        <v>Makanan</v>
      </c>
      <c r="E1353" s="2" t="str">
        <f t="array" ref="E1353">IF(C1353="","", IFERROR(INDEX(Barang!$E$2:$E$10001, MATCH(C1353, Barang!$B$2:$B$10001, 0)), ""))</f>
        <v>pcs</v>
      </c>
      <c r="F1353" s="10">
        <v>2</v>
      </c>
      <c r="G1353" s="11">
        <f t="array" ref="G1353">IF(C1353="","", IFERROR(INDEX(Barang!$F$2:$F$10001, MATCH(C1353, Barang!$B$2:$B$10001, 0)) * F1353, ""))</f>
        <v>4000</v>
      </c>
      <c r="H1353" s="10"/>
      <c r="J1353" s="27"/>
      <c r="K1353" s="28"/>
      <c r="L1353" s="28"/>
      <c r="M1353" s="28"/>
      <c r="N1353" s="28"/>
      <c r="O1353" s="25"/>
      <c r="P1353" s="29"/>
      <c r="Q1353" s="30"/>
      <c r="R1353" s="25">
        <f t="shared" si="5"/>
        <v>-2</v>
      </c>
      <c r="S1353" s="25"/>
      <c r="T1353" s="28"/>
    </row>
    <row r="1354" spans="1:20" ht="22.5" customHeight="1" x14ac:dyDescent="0.2">
      <c r="A1354" s="13"/>
      <c r="B1354" s="2" t="str">
        <f t="array" ref="B1354">IF(C1354="","", IFERROR(INDEX(Barang!$A$2:$A$10001, MATCH(C1354, Barang!$B$2:$B$10001, 0)), "Tidak ditemukan"))</f>
        <v>TLR2</v>
      </c>
      <c r="C1354" s="2" t="s">
        <v>135</v>
      </c>
      <c r="D1354" s="2" t="str">
        <f t="array" ref="D1354">IF(C1354="","", IFERROR(INDEX(Barang!$C$2:$C$10001, MATCH(C1354, Barang!$B$2:$B$10001, 0)), ""))</f>
        <v>Sembako</v>
      </c>
      <c r="E1354" s="2" t="str">
        <f t="array" ref="E1354">IF(C1354="","", IFERROR(INDEX(Barang!$E$2:$E$10001, MATCH(C1354, Barang!$B$2:$B$10001, 0)), ""))</f>
        <v>kg</v>
      </c>
      <c r="F1354" s="10">
        <v>10</v>
      </c>
      <c r="G1354" s="11">
        <f t="array" ref="G1354">IF(C1354="","", IFERROR(INDEX(Barang!$F$2:$F$10001, MATCH(C1354, Barang!$B$2:$B$10001, 0)) * F1354, ""))</f>
        <v>155000</v>
      </c>
      <c r="H1354" s="15"/>
      <c r="J1354" s="27"/>
      <c r="K1354" s="28"/>
      <c r="L1354" s="28"/>
      <c r="M1354" s="28"/>
      <c r="N1354" s="28"/>
      <c r="O1354" s="25"/>
      <c r="P1354" s="29"/>
      <c r="Q1354" s="30"/>
      <c r="R1354" s="25">
        <f t="shared" si="5"/>
        <v>-10</v>
      </c>
      <c r="S1354" s="25"/>
      <c r="T1354" s="28"/>
    </row>
    <row r="1355" spans="1:20" ht="22.5" customHeight="1" x14ac:dyDescent="0.2">
      <c r="A1355" s="8"/>
      <c r="B1355" s="2" t="str">
        <f t="array" ref="B1355">IF(C1355="","", IFERROR(INDEX(Barang!$A$2:$A$10001, MATCH(C1355, Barang!$B$2:$B$10001, 0)), "Tidak ditemukan"))</f>
        <v>MGR001</v>
      </c>
      <c r="C1355" s="2" t="s">
        <v>116</v>
      </c>
      <c r="D1355" s="2" t="str">
        <f t="array" ref="D1355">IF(C1355="","", IFERROR(INDEX(Barang!$C$2:$C$10001, MATCH(C1355, Barang!$B$2:$B$10001, 0)), ""))</f>
        <v>Makanan</v>
      </c>
      <c r="E1355" s="2" t="str">
        <f t="array" ref="E1355">IF(C1355="","", IFERROR(INDEX(Barang!$E$2:$E$10001, MATCH(C1355, Barang!$B$2:$B$10001, 0)), ""))</f>
        <v>pcs</v>
      </c>
      <c r="F1355" s="10">
        <v>40</v>
      </c>
      <c r="G1355" s="11">
        <f t="array" ref="G1355">IF(C1355="","", IFERROR(INDEX(Barang!$F$2:$F$10001, MATCH(C1355, Barang!$B$2:$B$10001, 0)) * F1355, ""))</f>
        <v>140000</v>
      </c>
      <c r="H1355" s="10"/>
      <c r="J1355" s="27"/>
      <c r="K1355" s="28"/>
      <c r="L1355" s="28"/>
      <c r="M1355" s="28"/>
      <c r="N1355" s="28"/>
      <c r="O1355" s="25"/>
      <c r="P1355" s="29"/>
      <c r="Q1355" s="30"/>
      <c r="R1355" s="25">
        <f t="shared" si="5"/>
        <v>-40</v>
      </c>
      <c r="S1355" s="25"/>
      <c r="T1355" s="28"/>
    </row>
    <row r="1356" spans="1:20" ht="22.5" customHeight="1" x14ac:dyDescent="0.2">
      <c r="A1356" s="8"/>
      <c r="B1356" s="2" t="str">
        <f t="array" ref="B1356">IF(C1356="","", IFERROR(INDEX(Barang!$A$2:$A$10001, MATCH(C1356, Barang!$B$2:$B$10001, 0)), "Tidak ditemukan"))</f>
        <v>GC001</v>
      </c>
      <c r="C1356" s="2" t="s">
        <v>1049</v>
      </c>
      <c r="D1356" s="2" t="str">
        <f t="array" ref="D1356">IF(C1356="","", IFERROR(INDEX(Barang!$C$2:$C$10001, MATCH(C1356, Barang!$B$2:$B$10001, 0)), ""))</f>
        <v>Makanan</v>
      </c>
      <c r="E1356" s="2" t="str">
        <f t="array" ref="E1356">IF(C1356="","", IFERROR(INDEX(Barang!$E$2:$E$10001, MATCH(C1356, Barang!$B$2:$B$10001, 0)), ""))</f>
        <v>pcs</v>
      </c>
      <c r="F1356" s="10">
        <v>1</v>
      </c>
      <c r="G1356" s="11">
        <f t="array" ref="G1356">IF(C1356="","", IFERROR(INDEX(Barang!$F$2:$F$10001, MATCH(C1356, Barang!$B$2:$B$10001, 0)) * F1356, ""))</f>
        <v>5000</v>
      </c>
      <c r="H1356" s="10"/>
      <c r="J1356" s="27"/>
      <c r="K1356" s="28"/>
      <c r="L1356" s="28"/>
      <c r="M1356" s="28"/>
      <c r="N1356" s="28"/>
      <c r="O1356" s="25"/>
      <c r="P1356" s="29"/>
      <c r="Q1356" s="30"/>
      <c r="R1356" s="25">
        <f t="shared" si="5"/>
        <v>-1</v>
      </c>
      <c r="S1356" s="25"/>
      <c r="T1356" s="28"/>
    </row>
    <row r="1357" spans="1:20" ht="22.5" customHeight="1" x14ac:dyDescent="0.2">
      <c r="A1357" s="13"/>
      <c r="B1357" s="2" t="str">
        <f t="array" ref="B1357">IF(C1357="","", IFERROR(INDEX(Barang!$A$2:$A$10001, MATCH(C1357, Barang!$B$2:$B$10001, 0)), "Tidak ditemukan"))</f>
        <v>RDR001</v>
      </c>
      <c r="C1357" s="2" t="s">
        <v>826</v>
      </c>
      <c r="D1357" s="2" t="str">
        <f t="array" ref="D1357">IF(C1357="","", IFERROR(INDEX(Barang!$C$2:$C$10001, MATCH(C1357, Barang!$B$2:$B$10001, 0)), ""))</f>
        <v>Makanan</v>
      </c>
      <c r="E1357" s="2" t="str">
        <f t="array" ref="E1357">IF(C1357="","", IFERROR(INDEX(Barang!$E$2:$E$10001, MATCH(C1357, Barang!$B$2:$B$10001, 0)), ""))</f>
        <v>pcs</v>
      </c>
      <c r="F1357" s="10">
        <v>1</v>
      </c>
      <c r="G1357" s="11">
        <f t="array" ref="G1357">IF(C1357="","", IFERROR(INDEX(Barang!$F$2:$F$10001, MATCH(C1357, Barang!$B$2:$B$10001, 0)) * F1357, ""))</f>
        <v>9000</v>
      </c>
      <c r="H1357" s="15"/>
      <c r="J1357" s="27"/>
      <c r="K1357" s="28"/>
      <c r="L1357" s="28"/>
      <c r="M1357" s="28"/>
      <c r="N1357" s="28"/>
      <c r="O1357" s="25"/>
      <c r="P1357" s="29"/>
      <c r="Q1357" s="30"/>
      <c r="R1357" s="25">
        <f t="shared" si="5"/>
        <v>-1</v>
      </c>
      <c r="S1357" s="25"/>
      <c r="T1357" s="28"/>
    </row>
    <row r="1358" spans="1:20" ht="22.5" customHeight="1" x14ac:dyDescent="0.2">
      <c r="A1358" s="8"/>
      <c r="B1358" s="2" t="str">
        <f t="array" ref="B1358">IF(C1358="","", IFERROR(INDEX(Barang!$A$2:$A$10001, MATCH(C1358, Barang!$B$2:$B$10001, 0)), "Tidak ditemukan"))</f>
        <v>GRA001</v>
      </c>
      <c r="C1358" s="2" t="s">
        <v>823</v>
      </c>
      <c r="D1358" s="2" t="str">
        <f t="array" ref="D1358">IF(C1358="","", IFERROR(INDEX(Barang!$C$2:$C$10001, MATCH(C1358, Barang!$B$2:$B$10001, 0)), ""))</f>
        <v>Makanan</v>
      </c>
      <c r="E1358" s="2" t="str">
        <f t="array" ref="E1358">IF(C1358="","", IFERROR(INDEX(Barang!$E$2:$E$10001, MATCH(C1358, Barang!$B$2:$B$10001, 0)), ""))</f>
        <v>pcs</v>
      </c>
      <c r="F1358" s="10">
        <v>1</v>
      </c>
      <c r="G1358" s="11">
        <f t="array" ref="G1358">IF(C1358="","", IFERROR(INDEX(Barang!$F$2:$F$10001, MATCH(C1358, Barang!$B$2:$B$10001, 0)) * F1358, ""))</f>
        <v>2000</v>
      </c>
      <c r="H1358" s="10"/>
      <c r="J1358" s="27"/>
      <c r="K1358" s="28"/>
      <c r="L1358" s="28"/>
      <c r="M1358" s="28"/>
      <c r="N1358" s="28"/>
      <c r="O1358" s="25"/>
      <c r="P1358" s="29"/>
      <c r="Q1358" s="30"/>
      <c r="R1358" s="25">
        <f t="shared" si="5"/>
        <v>-1</v>
      </c>
      <c r="S1358" s="25"/>
      <c r="T1358" s="28"/>
    </row>
    <row r="1359" spans="1:20" ht="22.5" customHeight="1" x14ac:dyDescent="0.2">
      <c r="A1359" s="8">
        <v>46065</v>
      </c>
      <c r="B1359" s="2" t="str">
        <f t="array" ref="B1359">IF(C1359="","", IFERROR(INDEX(Barang!$A$2:$A$10001, MATCH(C1359, Barang!$B$2:$B$10001, 0)), "Tidak ditemukan"))</f>
        <v>MKH001</v>
      </c>
      <c r="C1359" s="2" t="s">
        <v>118</v>
      </c>
      <c r="D1359" s="2" t="str">
        <f t="array" ref="D1359">IF(C1359="","", IFERROR(INDEX(Barang!$C$2:$C$10001, MATCH(C1359, Barang!$B$2:$B$10001, 0)), ""))</f>
        <v>Makanan</v>
      </c>
      <c r="E1359" s="2" t="str">
        <f t="array" ref="E1359">IF(C1359="","", IFERROR(INDEX(Barang!$E$2:$E$10001, MATCH(C1359, Barang!$B$2:$B$10001, 0)), ""))</f>
        <v>pcs</v>
      </c>
      <c r="F1359" s="10">
        <v>40</v>
      </c>
      <c r="G1359" s="11">
        <f t="array" ref="G1359">IF(C1359="","", IFERROR(INDEX(Barang!$F$2:$F$10001, MATCH(C1359, Barang!$B$2:$B$10001, 0)) * F1359, ""))</f>
        <v>140000</v>
      </c>
      <c r="H1359" s="10"/>
      <c r="J1359" s="27"/>
      <c r="K1359" s="28"/>
      <c r="L1359" s="28"/>
      <c r="M1359" s="28"/>
      <c r="N1359" s="28"/>
      <c r="O1359" s="25"/>
      <c r="P1359" s="29"/>
      <c r="Q1359" s="30"/>
      <c r="R1359" s="25">
        <f t="shared" si="5"/>
        <v>-40</v>
      </c>
      <c r="S1359" s="25"/>
      <c r="T1359" s="28"/>
    </row>
    <row r="1360" spans="1:20" ht="22.5" customHeight="1" x14ac:dyDescent="0.2">
      <c r="A1360" s="13"/>
      <c r="B1360" s="2" t="str">
        <f t="array" ref="B1360">IF(C1360="","", IFERROR(INDEX(Barang!$A$2:$A$10001, MATCH(C1360, Barang!$B$2:$B$10001, 0)), "Tidak ditemukan"))</f>
        <v>BC001</v>
      </c>
      <c r="C1360" s="2" t="s">
        <v>26</v>
      </c>
      <c r="D1360" s="2" t="str">
        <f t="array" ref="D1360">IF(C1360="","", IFERROR(INDEX(Barang!$C$2:$C$10001, MATCH(C1360, Barang!$B$2:$B$10001, 0)), ""))</f>
        <v>Bumbu</v>
      </c>
      <c r="E1360" s="2" t="str">
        <f t="array" ref="E1360">IF(C1360="","", IFERROR(INDEX(Barang!$E$2:$E$10001, MATCH(C1360, Barang!$B$2:$B$10001, 0)), ""))</f>
        <v>pcs</v>
      </c>
      <c r="F1360" s="10">
        <v>10</v>
      </c>
      <c r="G1360" s="11">
        <f t="array" ref="G1360">IF(C1360="","", IFERROR(INDEX(Barang!$F$2:$F$10001, MATCH(C1360, Barang!$B$2:$B$10001, 0)) * F1360, ""))</f>
        <v>10000</v>
      </c>
      <c r="H1360" s="15"/>
      <c r="J1360" s="27"/>
      <c r="K1360" s="28"/>
      <c r="L1360" s="28"/>
      <c r="M1360" s="28"/>
      <c r="N1360" s="28"/>
      <c r="O1360" s="25"/>
      <c r="P1360" s="29"/>
      <c r="Q1360" s="30"/>
      <c r="R1360" s="25">
        <f t="shared" si="5"/>
        <v>-10</v>
      </c>
      <c r="S1360" s="25"/>
      <c r="T1360" s="28"/>
    </row>
    <row r="1361" spans="1:20" ht="22.5" customHeight="1" x14ac:dyDescent="0.2">
      <c r="A1361" s="8"/>
      <c r="B1361" s="2" t="str">
        <f t="array" ref="B1361">IF(C1361="","", IFERROR(INDEX(Barang!$A$2:$A$10001, MATCH(C1361, Barang!$B$2:$B$10001, 0)), "Tidak ditemukan"))</f>
        <v>ZC001</v>
      </c>
      <c r="C1361" s="2" t="s">
        <v>1045</v>
      </c>
      <c r="D1361" s="2" t="str">
        <f t="array" ref="D1361">IF(C1361="","", IFERROR(INDEX(Barang!$C$2:$C$10001, MATCH(C1361, Barang!$B$2:$B$10001, 0)), ""))</f>
        <v>Shampoo</v>
      </c>
      <c r="E1361" s="2" t="str">
        <f t="array" ref="E1361">IF(C1361="","", IFERROR(INDEX(Barang!$E$2:$E$10001, MATCH(C1361, Barang!$B$2:$B$10001, 0)), ""))</f>
        <v>pcs</v>
      </c>
      <c r="F1361" s="10">
        <v>10</v>
      </c>
      <c r="G1361" s="11">
        <f t="array" ref="G1361">IF(C1361="","", IFERROR(INDEX(Barang!$F$2:$F$10001, MATCH(C1361, Barang!$B$2:$B$10001, 0)) * F1361, ""))</f>
        <v>10000</v>
      </c>
      <c r="H1361" s="10"/>
      <c r="J1361" s="27"/>
      <c r="K1361" s="28"/>
      <c r="L1361" s="28"/>
      <c r="M1361" s="28"/>
      <c r="N1361" s="28"/>
      <c r="O1361" s="25"/>
      <c r="P1361" s="29"/>
      <c r="Q1361" s="30"/>
      <c r="R1361" s="25">
        <f t="shared" si="5"/>
        <v>-10</v>
      </c>
      <c r="S1361" s="25"/>
      <c r="T1361" s="28"/>
    </row>
    <row r="1362" spans="1:20" ht="22.5" customHeight="1" x14ac:dyDescent="0.2">
      <c r="A1362" s="8"/>
      <c r="B1362" s="2" t="str">
        <f t="array" ref="B1362">IF(C1362="","", IFERROR(INDEX(Barang!$A$2:$A$10001, MATCH(C1362, Barang!$B$2:$B$10001, 0)), "Tidak ditemukan"))</f>
        <v>RTG001</v>
      </c>
      <c r="C1362" s="2" t="s">
        <v>595</v>
      </c>
      <c r="D1362" s="2" t="str">
        <f t="array" ref="D1362">IF(C1362="","", IFERROR(INDEX(Barang!$C$2:$C$10001, MATCH(C1362, Barang!$B$2:$B$10001, 0)), ""))</f>
        <v>Makanan</v>
      </c>
      <c r="E1362" s="2" t="str">
        <f t="array" ref="E1362">IF(C1362="","", IFERROR(INDEX(Barang!$E$2:$E$10001, MATCH(C1362, Barang!$B$2:$B$10001, 0)), ""))</f>
        <v>pcs</v>
      </c>
      <c r="F1362" s="10">
        <v>10</v>
      </c>
      <c r="G1362" s="11">
        <f t="array" ref="G1362">IF(C1362="","", IFERROR(INDEX(Barang!$F$2:$F$10001, MATCH(C1362, Barang!$B$2:$B$10001, 0)) * F1362, ""))</f>
        <v>25000</v>
      </c>
      <c r="H1362" s="10"/>
      <c r="J1362" s="27"/>
      <c r="K1362" s="28"/>
      <c r="L1362" s="28"/>
      <c r="M1362" s="28"/>
      <c r="N1362" s="28"/>
      <c r="O1362" s="25"/>
      <c r="P1362" s="29"/>
      <c r="Q1362" s="30"/>
      <c r="R1362" s="25">
        <f t="shared" si="5"/>
        <v>-10</v>
      </c>
      <c r="S1362" s="25"/>
      <c r="T1362" s="28"/>
    </row>
    <row r="1363" spans="1:20" ht="22.5" customHeight="1" x14ac:dyDescent="0.2">
      <c r="A1363" s="13">
        <v>46066</v>
      </c>
      <c r="B1363" s="2" t="str">
        <f t="array" ref="B1363">IF(C1363="","", IFERROR(INDEX(Barang!$A$2:$A$10001, MATCH(C1363, Barang!$B$2:$B$10001, 0)), "Tidak ditemukan"))</f>
        <v>TRS001</v>
      </c>
      <c r="C1363" s="2" t="s">
        <v>124</v>
      </c>
      <c r="D1363" s="2" t="str">
        <f t="array" ref="D1363">IF(C1363="","", IFERROR(INDEX(Barang!$C$2:$C$10001, MATCH(C1363, Barang!$B$2:$B$10001, 0)), ""))</f>
        <v>Bumbu</v>
      </c>
      <c r="E1363" s="2" t="str">
        <f t="array" ref="E1363">IF(C1363="","", IFERROR(INDEX(Barang!$E$2:$E$10001, MATCH(C1363, Barang!$B$2:$B$10001, 0)), ""))</f>
        <v>pcs</v>
      </c>
      <c r="F1363" s="10">
        <v>10</v>
      </c>
      <c r="G1363" s="11">
        <f t="array" ref="G1363">IF(C1363="","", IFERROR(INDEX(Barang!$F$2:$F$10001, MATCH(C1363, Barang!$B$2:$B$10001, 0)) * F1363, ""))</f>
        <v>5000</v>
      </c>
      <c r="H1363" s="15"/>
      <c r="J1363" s="27"/>
      <c r="K1363" s="28"/>
      <c r="L1363" s="28"/>
      <c r="M1363" s="28"/>
      <c r="N1363" s="28"/>
      <c r="O1363" s="25"/>
      <c r="P1363" s="29"/>
      <c r="Q1363" s="30"/>
      <c r="R1363" s="25">
        <f t="shared" si="5"/>
        <v>-10</v>
      </c>
      <c r="S1363" s="25"/>
      <c r="T1363" s="28"/>
    </row>
    <row r="1364" spans="1:20" ht="22.5" customHeight="1" x14ac:dyDescent="0.2">
      <c r="A1364" s="8"/>
      <c r="B1364" s="2" t="str">
        <f t="array" ref="B1364">IF(C1364="","", IFERROR(INDEX(Barang!$A$2:$A$10001, MATCH(C1364, Barang!$B$2:$B$10001, 0)), "Tidak ditemukan"))</f>
        <v>BPT1</v>
      </c>
      <c r="C1364" s="2" t="s">
        <v>23</v>
      </c>
      <c r="D1364" s="2" t="str">
        <f t="array" ref="D1364">IF(C1364="","", IFERROR(INDEX(Barang!$C$2:$C$10001, MATCH(C1364, Barang!$B$2:$B$10001, 0)), ""))</f>
        <v>Rempah</v>
      </c>
      <c r="E1364" s="2" t="str">
        <f t="array" ref="E1364">IF(C1364="","", IFERROR(INDEX(Barang!$E$2:$E$10001, MATCH(C1364, Barang!$B$2:$B$10001, 0)), ""))</f>
        <v>kg</v>
      </c>
      <c r="F1364" s="10">
        <v>10</v>
      </c>
      <c r="G1364" s="11">
        <f t="array" ref="G1364">IF(C1364="","", IFERROR(INDEX(Barang!$F$2:$F$10001, MATCH(C1364, Barang!$B$2:$B$10001, 0)) * F1364, ""))</f>
        <v>85000</v>
      </c>
      <c r="H1364" s="10"/>
      <c r="J1364" s="27"/>
      <c r="K1364" s="28"/>
      <c r="L1364" s="28"/>
      <c r="M1364" s="28"/>
      <c r="N1364" s="28"/>
      <c r="O1364" s="25"/>
      <c r="P1364" s="29"/>
      <c r="Q1364" s="30"/>
      <c r="R1364" s="25">
        <f t="shared" si="5"/>
        <v>-10</v>
      </c>
      <c r="S1364" s="25"/>
      <c r="T1364" s="28"/>
    </row>
    <row r="1365" spans="1:20" ht="22.5" customHeight="1" x14ac:dyDescent="0.2">
      <c r="A1365" s="8"/>
      <c r="B1365" s="2" t="str">
        <f t="array" ref="B1365">IF(C1365="","", IFERROR(INDEX(Barang!$A$2:$A$10001, MATCH(C1365, Barang!$B$2:$B$10001, 0)), "Tidak ditemukan"))</f>
        <v>MKH001</v>
      </c>
      <c r="C1365" s="2" t="s">
        <v>118</v>
      </c>
      <c r="D1365" s="2" t="str">
        <f t="array" ref="D1365">IF(C1365="","", IFERROR(INDEX(Barang!$C$2:$C$10001, MATCH(C1365, Barang!$B$2:$B$10001, 0)), ""))</f>
        <v>Makanan</v>
      </c>
      <c r="E1365" s="2" t="str">
        <f t="array" ref="E1365">IF(C1365="","", IFERROR(INDEX(Barang!$E$2:$E$10001, MATCH(C1365, Barang!$B$2:$B$10001, 0)), ""))</f>
        <v>pcs</v>
      </c>
      <c r="F1365" s="10">
        <v>40</v>
      </c>
      <c r="G1365" s="11">
        <f t="array" ref="G1365">IF(C1365="","", IFERROR(INDEX(Barang!$F$2:$F$10001, MATCH(C1365, Barang!$B$2:$B$10001, 0)) * F1365, ""))</f>
        <v>140000</v>
      </c>
      <c r="H1365" s="10"/>
      <c r="J1365" s="27"/>
      <c r="K1365" s="28"/>
      <c r="L1365" s="28"/>
      <c r="M1365" s="28"/>
      <c r="N1365" s="28"/>
      <c r="O1365" s="25"/>
      <c r="P1365" s="29"/>
      <c r="Q1365" s="30"/>
      <c r="R1365" s="25">
        <f t="shared" si="5"/>
        <v>-40</v>
      </c>
      <c r="S1365" s="25"/>
      <c r="T1365" s="28"/>
    </row>
    <row r="1366" spans="1:20" ht="22.5" customHeight="1" x14ac:dyDescent="0.2">
      <c r="A1366" s="13"/>
      <c r="B1366" s="2" t="str">
        <f t="array" ref="B1366">IF(C1366="","", IFERROR(INDEX(Barang!$A$2:$A$10001, MATCH(C1366, Barang!$B$2:$B$10001, 0)), "Tidak ditemukan"))</f>
        <v>MGR001</v>
      </c>
      <c r="C1366" s="2" t="s">
        <v>116</v>
      </c>
      <c r="D1366" s="2" t="str">
        <f t="array" ref="D1366">IF(C1366="","", IFERROR(INDEX(Barang!$C$2:$C$10001, MATCH(C1366, Barang!$B$2:$B$10001, 0)), ""))</f>
        <v>Makanan</v>
      </c>
      <c r="E1366" s="2" t="str">
        <f t="array" ref="E1366">IF(C1366="","", IFERROR(INDEX(Barang!$E$2:$E$10001, MATCH(C1366, Barang!$B$2:$B$10001, 0)), ""))</f>
        <v>pcs</v>
      </c>
      <c r="F1366" s="10">
        <v>40</v>
      </c>
      <c r="G1366" s="11">
        <f t="array" ref="G1366">IF(C1366="","", IFERROR(INDEX(Barang!$F$2:$F$10001, MATCH(C1366, Barang!$B$2:$B$10001, 0)) * F1366, ""))</f>
        <v>140000</v>
      </c>
      <c r="H1366" s="15"/>
      <c r="J1366" s="27"/>
      <c r="K1366" s="28"/>
      <c r="L1366" s="28"/>
      <c r="M1366" s="28"/>
      <c r="N1366" s="28"/>
      <c r="O1366" s="25"/>
      <c r="P1366" s="29"/>
      <c r="Q1366" s="30"/>
      <c r="R1366" s="25">
        <f t="shared" si="5"/>
        <v>-40</v>
      </c>
      <c r="S1366" s="25"/>
      <c r="T1366" s="28"/>
    </row>
    <row r="1367" spans="1:20" ht="22.5" customHeight="1" x14ac:dyDescent="0.2">
      <c r="A1367" s="8"/>
      <c r="B1367" s="2" t="str">
        <f t="array" ref="B1367">IF(C1367="","", IFERROR(INDEX(Barang!$A$2:$A$10001, MATCH(C1367, Barang!$B$2:$B$10001, 0)), "Tidak ditemukan"))</f>
        <v>BB001</v>
      </c>
      <c r="C1367" s="2" t="s">
        <v>320</v>
      </c>
      <c r="D1367" s="2" t="str">
        <f t="array" ref="D1367">IF(C1367="","", IFERROR(INDEX(Barang!$C$2:$C$10001, MATCH(C1367, Barang!$B$2:$B$10001, 0)), ""))</f>
        <v>Bumbu</v>
      </c>
      <c r="E1367" s="2" t="str">
        <f t="array" ref="E1367">IF(C1367="","", IFERROR(INDEX(Barang!$E$2:$E$10001, MATCH(C1367, Barang!$B$2:$B$10001, 0)), ""))</f>
        <v>pcs</v>
      </c>
      <c r="F1367" s="10">
        <v>10</v>
      </c>
      <c r="G1367" s="11">
        <f t="array" ref="G1367">IF(C1367="","", IFERROR(INDEX(Barang!$F$2:$F$10001, MATCH(C1367, Barang!$B$2:$B$10001, 0)) * F1367, ""))</f>
        <v>30000</v>
      </c>
      <c r="H1367" s="10"/>
      <c r="J1367" s="27"/>
      <c r="K1367" s="28"/>
      <c r="L1367" s="28"/>
      <c r="M1367" s="28"/>
      <c r="N1367" s="28"/>
      <c r="O1367" s="25"/>
      <c r="P1367" s="29"/>
      <c r="Q1367" s="30"/>
      <c r="R1367" s="25">
        <f t="shared" si="5"/>
        <v>-10</v>
      </c>
      <c r="S1367" s="25"/>
      <c r="T1367" s="28"/>
    </row>
    <row r="1368" spans="1:20" ht="22.5" customHeight="1" x14ac:dyDescent="0.2">
      <c r="A1368" s="8">
        <v>46067</v>
      </c>
      <c r="B1368" s="2" t="str">
        <f t="array" ref="B1368">IF(C1368="","", IFERROR(INDEX(Barang!$A$2:$A$10001, MATCH(C1368, Barang!$B$2:$B$10001, 0)), "Tidak ditemukan"))</f>
        <v>DSO001</v>
      </c>
      <c r="C1368" s="2" t="s">
        <v>133</v>
      </c>
      <c r="D1368" s="2" t="str">
        <f t="array" ref="D1368">IF(C1368="","", IFERROR(INDEX(Barang!$C$2:$C$10001, MATCH(C1368, Barang!$B$2:$B$10001, 0)), ""))</f>
        <v>Bumbu</v>
      </c>
      <c r="E1368" s="2" t="str">
        <f t="array" ref="E1368">IF(C1368="","", IFERROR(INDEX(Barang!$E$2:$E$10001, MATCH(C1368, Barang!$B$2:$B$10001, 0)), ""))</f>
        <v>pcs</v>
      </c>
      <c r="F1368" s="10">
        <v>10</v>
      </c>
      <c r="G1368" s="11">
        <f t="array" ref="G1368">IF(C1368="","", IFERROR(INDEX(Barang!$F$2:$F$10001, MATCH(C1368, Barang!$B$2:$B$10001, 0)) * F1368, ""))</f>
        <v>35000</v>
      </c>
      <c r="H1368" s="10"/>
      <c r="J1368" s="27"/>
      <c r="K1368" s="28"/>
      <c r="L1368" s="28"/>
      <c r="M1368" s="28"/>
      <c r="N1368" s="28"/>
      <c r="O1368" s="25"/>
      <c r="P1368" s="29"/>
      <c r="Q1368" s="30"/>
      <c r="R1368" s="25">
        <f t="shared" si="5"/>
        <v>-10</v>
      </c>
      <c r="S1368" s="25"/>
      <c r="T1368" s="28"/>
    </row>
    <row r="1369" spans="1:20" ht="22.5" customHeight="1" x14ac:dyDescent="0.2">
      <c r="A1369" s="13"/>
      <c r="B1369" s="2" t="str">
        <f t="array" ref="B1369">IF(C1369="","", IFERROR(INDEX(Barang!$A$2:$A$10001, MATCH(C1369, Barang!$B$2:$B$10001, 0)), "Tidak ditemukan"))</f>
        <v>STS</v>
      </c>
      <c r="C1369" s="2" t="s">
        <v>136</v>
      </c>
      <c r="D1369" s="2" t="str">
        <f t="array" ref="D1369">IF(C1369="","", IFERROR(INDEX(Barang!$C$2:$C$10001, MATCH(C1369, Barang!$B$2:$B$10001, 0)), ""))</f>
        <v>Bumbu</v>
      </c>
      <c r="E1369" s="2" t="str">
        <f t="array" ref="E1369">IF(C1369="","", IFERROR(INDEX(Barang!$E$2:$E$10001, MATCH(C1369, Barang!$B$2:$B$10001, 0)), ""))</f>
        <v>pcs</v>
      </c>
      <c r="F1369" s="10">
        <v>10</v>
      </c>
      <c r="G1369" s="11">
        <f t="array" ref="G1369">IF(C1369="","", IFERROR(INDEX(Barang!$F$2:$F$10001, MATCH(C1369, Barang!$B$2:$B$10001, 0)) * F1369, ""))</f>
        <v>55000</v>
      </c>
      <c r="H1369" s="15"/>
      <c r="J1369" s="27"/>
      <c r="K1369" s="28"/>
      <c r="L1369" s="28"/>
      <c r="M1369" s="28"/>
      <c r="N1369" s="28"/>
      <c r="O1369" s="25"/>
      <c r="P1369" s="29"/>
      <c r="Q1369" s="30"/>
      <c r="R1369" s="25">
        <f t="shared" si="5"/>
        <v>-10</v>
      </c>
      <c r="S1369" s="25"/>
      <c r="T1369" s="28"/>
    </row>
    <row r="1370" spans="1:20" ht="22.5" customHeight="1" x14ac:dyDescent="0.2">
      <c r="A1370" s="8"/>
      <c r="B1370" s="2" t="str">
        <f t="array" ref="B1370">IF(C1370="","", IFERROR(INDEX(Barang!$A$2:$A$10001, MATCH(C1370, Barang!$B$2:$B$10001, 0)), "Tidak ditemukan"))</f>
        <v>GC001</v>
      </c>
      <c r="C1370" s="2" t="s">
        <v>673</v>
      </c>
      <c r="D1370" s="2" t="str">
        <f t="array" ref="D1370">IF(C1370="","", IFERROR(INDEX(Barang!$C$2:$C$10001, MATCH(C1370, Barang!$B$2:$B$10001, 0)), ""))</f>
        <v>Makanan</v>
      </c>
      <c r="E1370" s="2" t="str">
        <f t="array" ref="E1370">IF(C1370="","", IFERROR(INDEX(Barang!$E$2:$E$10001, MATCH(C1370, Barang!$B$2:$B$10001, 0)), ""))</f>
        <v>pcs</v>
      </c>
      <c r="F1370" s="10">
        <v>10</v>
      </c>
      <c r="G1370" s="11">
        <f t="array" ref="G1370">IF(C1370="","", IFERROR(INDEX(Barang!$F$2:$F$10001, MATCH(C1370, Barang!$B$2:$B$10001, 0)) * F1370, ""))</f>
        <v>50000</v>
      </c>
      <c r="H1370" s="10"/>
      <c r="J1370" s="27"/>
      <c r="K1370" s="28"/>
      <c r="L1370" s="28"/>
      <c r="M1370" s="28"/>
      <c r="N1370" s="28"/>
      <c r="O1370" s="25"/>
      <c r="P1370" s="29"/>
      <c r="Q1370" s="30"/>
      <c r="R1370" s="25">
        <f t="shared" si="5"/>
        <v>-10</v>
      </c>
      <c r="S1370" s="25"/>
      <c r="T1370" s="28"/>
    </row>
    <row r="1371" spans="1:20" ht="22.5" customHeight="1" x14ac:dyDescent="0.2">
      <c r="A1371" s="8"/>
      <c r="B1371" s="2" t="str">
        <f t="array" ref="B1371">IF(C1371="","", IFERROR(INDEX(Barang!$A$2:$A$10001, MATCH(C1371, Barang!$B$2:$B$10001, 0)), "Tidak ditemukan"))</f>
        <v>DLN001</v>
      </c>
      <c r="C1371" s="2" t="s">
        <v>105</v>
      </c>
      <c r="D1371" s="2" t="str">
        <f t="array" ref="D1371">IF(C1371="","", IFERROR(INDEX(Barang!$C$2:$C$10001, MATCH(C1371, Barang!$B$2:$B$10001, 0)), ""))</f>
        <v>Makanan</v>
      </c>
      <c r="E1371" s="2" t="str">
        <f t="array" ref="E1371">IF(C1371="","", IFERROR(INDEX(Barang!$E$2:$E$10001, MATCH(C1371, Barang!$B$2:$B$10001, 0)), ""))</f>
        <v>pcs</v>
      </c>
      <c r="F1371" s="10">
        <v>3</v>
      </c>
      <c r="G1371" s="11">
        <f t="array" ref="G1371">IF(C1371="","", IFERROR(INDEX(Barang!$F$2:$F$10001, MATCH(C1371, Barang!$B$2:$B$10001, 0)) * F1371, ""))</f>
        <v>3000</v>
      </c>
      <c r="H1371" s="10"/>
      <c r="J1371" s="27"/>
      <c r="K1371" s="28"/>
      <c r="L1371" s="28"/>
      <c r="M1371" s="28"/>
      <c r="N1371" s="28"/>
      <c r="O1371" s="25"/>
      <c r="P1371" s="29"/>
      <c r="Q1371" s="30"/>
      <c r="R1371" s="25">
        <f t="shared" si="5"/>
        <v>-3</v>
      </c>
      <c r="S1371" s="25"/>
      <c r="T1371" s="28"/>
    </row>
    <row r="1372" spans="1:20" ht="22.5" customHeight="1" x14ac:dyDescent="0.2">
      <c r="A1372" s="13"/>
      <c r="B1372" s="2" t="str">
        <f t="array" ref="B1372">IF(C1372="","", IFERROR(INDEX(Barang!$A$2:$A$10001, MATCH(C1372, Barang!$B$2:$B$10001, 0)), "Tidak ditemukan"))</f>
        <v>OREO001</v>
      </c>
      <c r="C1372" s="2" t="s">
        <v>1042</v>
      </c>
      <c r="D1372" s="2" t="str">
        <f t="array" ref="D1372">IF(C1372="","", IFERROR(INDEX(Barang!$C$2:$C$10001, MATCH(C1372, Barang!$B$2:$B$10001, 0)), ""))</f>
        <v>Makanan</v>
      </c>
      <c r="E1372" s="2" t="str">
        <f t="array" ref="E1372">IF(C1372="","", IFERROR(INDEX(Barang!$E$2:$E$10001, MATCH(C1372, Barang!$B$2:$B$10001, 0)), ""))</f>
        <v>pcs</v>
      </c>
      <c r="F1372" s="10">
        <v>2</v>
      </c>
      <c r="G1372" s="11">
        <f t="array" ref="G1372">IF(C1372="","", IFERROR(INDEX(Barang!$F$2:$F$10001, MATCH(C1372, Barang!$B$2:$B$10001, 0)) * F1372, ""))</f>
        <v>4000</v>
      </c>
      <c r="H1372" s="15"/>
      <c r="J1372" s="27"/>
      <c r="K1372" s="28"/>
      <c r="L1372" s="28"/>
      <c r="M1372" s="28"/>
      <c r="N1372" s="28"/>
      <c r="O1372" s="25"/>
      <c r="P1372" s="29"/>
      <c r="Q1372" s="30"/>
      <c r="R1372" s="25">
        <f t="shared" si="5"/>
        <v>-2</v>
      </c>
      <c r="S1372" s="25"/>
      <c r="T1372" s="28"/>
    </row>
    <row r="1373" spans="1:20" ht="22.5" customHeight="1" x14ac:dyDescent="0.2">
      <c r="A1373" s="8"/>
      <c r="B1373" s="2" t="str">
        <f t="array" ref="B1373">IF(C1373="","", IFERROR(INDEX(Barang!$A$2:$A$10001, MATCH(C1373, Barang!$B$2:$B$10001, 0)), "Tidak ditemukan"))</f>
        <v>SNK001</v>
      </c>
      <c r="C1373" s="2" t="s">
        <v>213</v>
      </c>
      <c r="D1373" s="2" t="str">
        <f t="array" ref="D1373">IF(C1373="","", IFERROR(INDEX(Barang!$C$2:$C$10001, MATCH(C1373, Barang!$B$2:$B$10001, 0)), ""))</f>
        <v>Makanan</v>
      </c>
      <c r="E1373" s="2" t="str">
        <f t="array" ref="E1373">IF(C1373="","", IFERROR(INDEX(Barang!$E$2:$E$10001, MATCH(C1373, Barang!$B$2:$B$10001, 0)), ""))</f>
        <v>pcs</v>
      </c>
      <c r="F1373" s="10">
        <v>10</v>
      </c>
      <c r="G1373" s="11">
        <f t="array" ref="G1373">IF(C1373="","", IFERROR(INDEX(Barang!$F$2:$F$10001, MATCH(C1373, Barang!$B$2:$B$10001, 0)) * F1373, ""))</f>
        <v>20000</v>
      </c>
      <c r="H1373" s="10"/>
      <c r="J1373" s="27"/>
      <c r="K1373" s="28"/>
      <c r="L1373" s="28"/>
      <c r="M1373" s="28"/>
      <c r="N1373" s="28"/>
      <c r="O1373" s="25"/>
      <c r="P1373" s="29"/>
      <c r="Q1373" s="30"/>
      <c r="R1373" s="25">
        <f t="shared" si="5"/>
        <v>-10</v>
      </c>
      <c r="S1373" s="25"/>
      <c r="T1373" s="28"/>
    </row>
    <row r="1374" spans="1:20" ht="22.5" customHeight="1" x14ac:dyDescent="0.2">
      <c r="A1374" s="8"/>
      <c r="B1374" s="2" t="str">
        <f t="array" ref="B1374">IF(C1374="","", IFERROR(INDEX(Barang!$A$2:$A$10001, MATCH(C1374, Barang!$B$2:$B$10001, 0)), "Tidak ditemukan"))</f>
        <v>GRR001</v>
      </c>
      <c r="C1374" s="2" t="s">
        <v>141</v>
      </c>
      <c r="D1374" s="2" t="str">
        <f t="array" ref="D1374">IF(C1374="","", IFERROR(INDEX(Barang!$C$2:$C$10001, MATCH(C1374, Barang!$B$2:$B$10001, 0)), ""))</f>
        <v>Makanan</v>
      </c>
      <c r="E1374" s="2" t="str">
        <f t="array" ref="E1374">IF(C1374="","", IFERROR(INDEX(Barang!$E$2:$E$10001, MATCH(C1374, Barang!$B$2:$B$10001, 0)), ""))</f>
        <v>pcs</v>
      </c>
      <c r="F1374" s="10">
        <v>10</v>
      </c>
      <c r="G1374" s="11">
        <f t="array" ref="G1374">IF(C1374="","", IFERROR(INDEX(Barang!$F$2:$F$10001, MATCH(C1374, Barang!$B$2:$B$10001, 0)) * F1374, ""))</f>
        <v>5000</v>
      </c>
      <c r="H1374" s="10"/>
      <c r="J1374" s="27"/>
      <c r="K1374" s="28"/>
      <c r="L1374" s="28"/>
      <c r="M1374" s="28"/>
      <c r="N1374" s="28"/>
      <c r="O1374" s="25"/>
      <c r="P1374" s="29"/>
      <c r="Q1374" s="30"/>
      <c r="R1374" s="25">
        <f t="shared" si="5"/>
        <v>-10</v>
      </c>
      <c r="S1374" s="25"/>
      <c r="T1374" s="28"/>
    </row>
    <row r="1375" spans="1:20" ht="22.5" customHeight="1" x14ac:dyDescent="0.2">
      <c r="A1375" s="13"/>
      <c r="B1375" s="2" t="str">
        <f t="array" ref="B1375">IF(C1375="","", IFERROR(INDEX(Barang!$A$2:$A$10001, MATCH(C1375, Barang!$B$2:$B$10001, 0)), "Tidak ditemukan"))</f>
        <v>APT001</v>
      </c>
      <c r="C1375" s="2" t="s">
        <v>242</v>
      </c>
      <c r="D1375" s="2" t="str">
        <f t="array" ref="D1375">IF(C1375="","", IFERROR(INDEX(Barang!$C$2:$C$10001, MATCH(C1375, Barang!$B$2:$B$10001, 0)), ""))</f>
        <v>Makanan</v>
      </c>
      <c r="E1375" s="2" t="str">
        <f t="array" ref="E1375">IF(C1375="","", IFERROR(INDEX(Barang!$E$2:$E$10001, MATCH(C1375, Barang!$B$2:$B$10001, 0)), ""))</f>
        <v>pcs</v>
      </c>
      <c r="F1375" s="10">
        <v>10</v>
      </c>
      <c r="G1375" s="11">
        <f t="array" ref="G1375">IF(C1375="","", IFERROR(INDEX(Barang!$F$2:$F$10001, MATCH(C1375, Barang!$B$2:$B$10001, 0)) * F1375, ""))</f>
        <v>20000</v>
      </c>
      <c r="H1375" s="15"/>
      <c r="J1375" s="27"/>
      <c r="K1375" s="28"/>
      <c r="L1375" s="28"/>
      <c r="M1375" s="28"/>
      <c r="N1375" s="28"/>
      <c r="O1375" s="25"/>
      <c r="P1375" s="29"/>
      <c r="Q1375" s="30"/>
      <c r="R1375" s="25">
        <f t="shared" si="5"/>
        <v>-10</v>
      </c>
      <c r="S1375" s="25"/>
      <c r="T1375" s="28"/>
    </row>
    <row r="1376" spans="1:20" ht="22.5" customHeight="1" x14ac:dyDescent="0.2">
      <c r="A1376" s="8"/>
      <c r="B1376" s="2" t="str">
        <f t="array" ref="B1376">IF(C1376="","", IFERROR(INDEX(Barang!$A$2:$A$10001, MATCH(C1376, Barang!$B$2:$B$10001, 0)), "Tidak ditemukan"))</f>
        <v>Tidak ditemukan</v>
      </c>
      <c r="C1376" s="2" t="s">
        <v>241</v>
      </c>
      <c r="D1376" s="2" t="str">
        <f t="array" ref="D1376">IF(C1376="","", IFERROR(INDEX(Barang!$C$2:$C$10001, MATCH(C1376, Barang!$B$2:$B$10001, 0)), ""))</f>
        <v/>
      </c>
      <c r="E1376" s="2" t="str">
        <f t="array" ref="E1376">IF(C1376="","", IFERROR(INDEX(Barang!$E$2:$E$10001, MATCH(C1376, Barang!$B$2:$B$10001, 0)), ""))</f>
        <v/>
      </c>
      <c r="F1376" s="10">
        <v>10</v>
      </c>
      <c r="G1376" s="11" t="str">
        <f t="array" ref="G1376">IF(C1376="","", IFERROR(INDEX(Barang!$F$2:$F$10001, MATCH(C1376, Barang!$B$2:$B$10001, 0)) * F1376, ""))</f>
        <v/>
      </c>
      <c r="H1376" s="10"/>
      <c r="J1376" s="27"/>
      <c r="K1376" s="28"/>
      <c r="L1376" s="28"/>
      <c r="M1376" s="28"/>
      <c r="N1376" s="28"/>
      <c r="O1376" s="25"/>
      <c r="P1376" s="29"/>
      <c r="Q1376" s="30"/>
      <c r="R1376" s="25">
        <f t="shared" si="5"/>
        <v>-10</v>
      </c>
      <c r="S1376" s="25"/>
      <c r="T1376" s="28"/>
    </row>
    <row r="1377" spans="1:20" ht="22.5" customHeight="1" x14ac:dyDescent="0.2">
      <c r="A1377" s="8">
        <v>46068</v>
      </c>
      <c r="B1377" s="2" t="str">
        <f t="array" ref="B1377">IF(C1377="","", IFERROR(INDEX(Barang!$A$2:$A$10001, MATCH(C1377, Barang!$B$2:$B$10001, 0)), "Tidak ditemukan"))</f>
        <v>TLR2</v>
      </c>
      <c r="C1377" s="2" t="s">
        <v>135</v>
      </c>
      <c r="D1377" s="2" t="str">
        <f t="array" ref="D1377">IF(C1377="","", IFERROR(INDEX(Barang!$C$2:$C$10001, MATCH(C1377, Barang!$B$2:$B$10001, 0)), ""))</f>
        <v>Sembako</v>
      </c>
      <c r="E1377" s="2" t="str">
        <f t="array" ref="E1377">IF(C1377="","", IFERROR(INDEX(Barang!$E$2:$E$10001, MATCH(C1377, Barang!$B$2:$B$10001, 0)), ""))</f>
        <v>kg</v>
      </c>
      <c r="F1377" s="10">
        <v>10</v>
      </c>
      <c r="G1377" s="11">
        <f t="array" ref="G1377">IF(C1377="","", IFERROR(INDEX(Barang!$F$2:$F$10001, MATCH(C1377, Barang!$B$2:$B$10001, 0)) * F1377, ""))</f>
        <v>155000</v>
      </c>
      <c r="H1377" s="10"/>
      <c r="J1377" s="27"/>
      <c r="K1377" s="28"/>
      <c r="L1377" s="28"/>
      <c r="M1377" s="28"/>
      <c r="N1377" s="28"/>
      <c r="O1377" s="25"/>
      <c r="P1377" s="29"/>
      <c r="Q1377" s="30"/>
      <c r="R1377" s="25">
        <f t="shared" si="5"/>
        <v>-10</v>
      </c>
      <c r="S1377" s="25"/>
      <c r="T1377" s="28"/>
    </row>
    <row r="1378" spans="1:20" ht="22.5" customHeight="1" x14ac:dyDescent="0.2">
      <c r="A1378" s="13"/>
      <c r="B1378" s="2" t="str">
        <f t="array" ref="B1378">IF(C1378="","", IFERROR(INDEX(Barang!$A$2:$A$10001, MATCH(C1378, Barang!$B$2:$B$10001, 0)), "Tidak ditemukan"))</f>
        <v>MGR001</v>
      </c>
      <c r="C1378" s="2" t="s">
        <v>116</v>
      </c>
      <c r="D1378" s="2" t="str">
        <f t="array" ref="D1378">IF(C1378="","", IFERROR(INDEX(Barang!$C$2:$C$10001, MATCH(C1378, Barang!$B$2:$B$10001, 0)), ""))</f>
        <v>Makanan</v>
      </c>
      <c r="E1378" s="2" t="str">
        <f t="array" ref="E1378">IF(C1378="","", IFERROR(INDEX(Barang!$E$2:$E$10001, MATCH(C1378, Barang!$B$2:$B$10001, 0)), ""))</f>
        <v>pcs</v>
      </c>
      <c r="F1378" s="10">
        <v>40</v>
      </c>
      <c r="G1378" s="11">
        <f t="array" ref="G1378">IF(C1378="","", IFERROR(INDEX(Barang!$F$2:$F$10001, MATCH(C1378, Barang!$B$2:$B$10001, 0)) * F1378, ""))</f>
        <v>140000</v>
      </c>
      <c r="H1378" s="15"/>
      <c r="J1378" s="27"/>
      <c r="K1378" s="28"/>
      <c r="L1378" s="28"/>
      <c r="M1378" s="28"/>
      <c r="N1378" s="28"/>
      <c r="O1378" s="25"/>
      <c r="P1378" s="29"/>
      <c r="Q1378" s="30"/>
      <c r="R1378" s="25">
        <f t="shared" si="5"/>
        <v>-40</v>
      </c>
      <c r="S1378" s="25"/>
      <c r="T1378" s="28"/>
    </row>
    <row r="1379" spans="1:20" ht="22.5" customHeight="1" x14ac:dyDescent="0.2">
      <c r="A1379" s="8"/>
      <c r="B1379" s="2" t="str">
        <f t="array" ref="B1379">IF(C1379="","", IFERROR(INDEX(Barang!$A$2:$A$10001, MATCH(C1379, Barang!$B$2:$B$10001, 0)), "Tidak ditemukan"))</f>
        <v>MKH001</v>
      </c>
      <c r="C1379" s="2" t="s">
        <v>118</v>
      </c>
      <c r="D1379" s="2" t="str">
        <f t="array" ref="D1379">IF(C1379="","", IFERROR(INDEX(Barang!$C$2:$C$10001, MATCH(C1379, Barang!$B$2:$B$10001, 0)), ""))</f>
        <v>Makanan</v>
      </c>
      <c r="E1379" s="2" t="str">
        <f t="array" ref="E1379">IF(C1379="","", IFERROR(INDEX(Barang!$E$2:$E$10001, MATCH(C1379, Barang!$B$2:$B$10001, 0)), ""))</f>
        <v>pcs</v>
      </c>
      <c r="F1379" s="10">
        <v>40</v>
      </c>
      <c r="G1379" s="11">
        <f t="array" ref="G1379">IF(C1379="","", IFERROR(INDEX(Barang!$F$2:$F$10001, MATCH(C1379, Barang!$B$2:$B$10001, 0)) * F1379, ""))</f>
        <v>140000</v>
      </c>
      <c r="H1379" s="10"/>
      <c r="J1379" s="27"/>
      <c r="K1379" s="28"/>
      <c r="L1379" s="28"/>
      <c r="M1379" s="28"/>
      <c r="N1379" s="28"/>
      <c r="O1379" s="25"/>
      <c r="P1379" s="29"/>
      <c r="Q1379" s="30"/>
      <c r="R1379" s="25">
        <f t="shared" si="5"/>
        <v>-40</v>
      </c>
      <c r="S1379" s="25"/>
      <c r="T1379" s="28"/>
    </row>
    <row r="1380" spans="1:20" ht="22.5" customHeight="1" x14ac:dyDescent="0.2">
      <c r="A1380" s="8"/>
      <c r="B1380" s="2" t="str">
        <f t="array" ref="B1380">IF(C1380="","", IFERROR(INDEX(Barang!$A$2:$A$10001, MATCH(C1380, Barang!$B$2:$B$10001, 0)), "Tidak ditemukan"))</f>
        <v>MLK02</v>
      </c>
      <c r="C1380" s="2" t="s">
        <v>412</v>
      </c>
      <c r="D1380" s="2" t="str">
        <f t="array" ref="D1380">IF(C1380="","", IFERROR(INDEX(Barang!$C$2:$C$10001, MATCH(C1380, Barang!$B$2:$B$10001, 0)), ""))</f>
        <v>Makanan</v>
      </c>
      <c r="E1380" s="2" t="str">
        <f t="array" ref="E1380">IF(C1380="","", IFERROR(INDEX(Barang!$E$2:$E$10001, MATCH(C1380, Barang!$B$2:$B$10001, 0)), ""))</f>
        <v>pcs</v>
      </c>
      <c r="F1380" s="10">
        <v>1</v>
      </c>
      <c r="G1380" s="11">
        <f t="array" ref="G1380">IF(C1380="","", IFERROR(INDEX(Barang!$F$2:$F$10001, MATCH(C1380, Barang!$B$2:$B$10001, 0)) * F1380, ""))</f>
        <v>6500</v>
      </c>
      <c r="H1380" s="10"/>
      <c r="J1380" s="27"/>
      <c r="K1380" s="28"/>
      <c r="L1380" s="28"/>
      <c r="M1380" s="28"/>
      <c r="N1380" s="28"/>
      <c r="O1380" s="25"/>
      <c r="P1380" s="29"/>
      <c r="Q1380" s="30"/>
      <c r="R1380" s="25">
        <f t="shared" si="5"/>
        <v>-1</v>
      </c>
      <c r="S1380" s="25"/>
      <c r="T1380" s="28"/>
    </row>
    <row r="1381" spans="1:20" ht="22.5" customHeight="1" x14ac:dyDescent="0.2">
      <c r="A1381" s="13"/>
      <c r="B1381" s="2" t="str">
        <f t="array" ref="B1381">IF(C1381="","", IFERROR(INDEX(Barang!$A$2:$A$10001, MATCH(C1381, Barang!$B$2:$B$10001, 0)), "Tidak ditemukan"))</f>
        <v>RYC001</v>
      </c>
      <c r="C1381" s="2" t="s">
        <v>81</v>
      </c>
      <c r="D1381" s="2" t="str">
        <f t="array" ref="D1381">IF(C1381="","", IFERROR(INDEX(Barang!$C$2:$C$10001, MATCH(C1381, Barang!$B$2:$B$10001, 0)), ""))</f>
        <v>Bumbu</v>
      </c>
      <c r="E1381" s="2" t="str">
        <f t="array" ref="E1381">IF(C1381="","", IFERROR(INDEX(Barang!$E$2:$E$10001, MATCH(C1381, Barang!$B$2:$B$10001, 0)), ""))</f>
        <v>pcs</v>
      </c>
      <c r="F1381" s="10">
        <v>20</v>
      </c>
      <c r="G1381" s="11">
        <f t="array" ref="G1381">IF(C1381="","", IFERROR(INDEX(Barang!$F$2:$F$10001, MATCH(C1381, Barang!$B$2:$B$10001, 0)) * F1381, ""))</f>
        <v>10000</v>
      </c>
      <c r="H1381" s="15"/>
      <c r="J1381" s="27"/>
      <c r="K1381" s="28"/>
      <c r="L1381" s="28"/>
      <c r="M1381" s="28"/>
      <c r="N1381" s="28"/>
      <c r="O1381" s="25"/>
      <c r="P1381" s="29"/>
      <c r="Q1381" s="30"/>
      <c r="R1381" s="25">
        <f t="shared" si="5"/>
        <v>-20</v>
      </c>
      <c r="S1381" s="25"/>
      <c r="T1381" s="28"/>
    </row>
    <row r="1382" spans="1:20" ht="22.5" customHeight="1" x14ac:dyDescent="0.2">
      <c r="A1382" s="8"/>
      <c r="B1382" s="2" t="str">
        <f t="array" ref="B1382">IF(C1382="","", IFERROR(INDEX(Barang!$A$2:$A$10001, MATCH(C1382, Barang!$B$2:$B$10001, 0)), "Tidak ditemukan"))</f>
        <v>GL1001</v>
      </c>
      <c r="C1382" s="2" t="s">
        <v>49</v>
      </c>
      <c r="D1382" s="2" t="str">
        <f t="array" ref="D1382">IF(C1382="","", IFERROR(INDEX(Barang!$C$2:$C$10001, MATCH(C1382, Barang!$B$2:$B$10001, 0)), ""))</f>
        <v>Sembako</v>
      </c>
      <c r="E1382" s="2" t="str">
        <f t="array" ref="E1382">IF(C1382="","", IFERROR(INDEX(Barang!$E$2:$E$10001, MATCH(C1382, Barang!$B$2:$B$10001, 0)), ""))</f>
        <v>kg</v>
      </c>
      <c r="F1382" s="10">
        <v>10</v>
      </c>
      <c r="G1382" s="11">
        <f t="array" ref="G1382">IF(C1382="","", IFERROR(INDEX(Barang!$F$2:$F$10001, MATCH(C1382, Barang!$B$2:$B$10001, 0)) * F1382, ""))</f>
        <v>165000</v>
      </c>
      <c r="H1382" s="10"/>
      <c r="J1382" s="27"/>
      <c r="K1382" s="28"/>
      <c r="L1382" s="28"/>
      <c r="M1382" s="28"/>
      <c r="N1382" s="28"/>
      <c r="O1382" s="25"/>
      <c r="P1382" s="29"/>
      <c r="Q1382" s="30"/>
      <c r="R1382" s="25">
        <f t="shared" si="5"/>
        <v>-10</v>
      </c>
      <c r="S1382" s="25"/>
      <c r="T1382" s="28"/>
    </row>
    <row r="1383" spans="1:20" ht="22.5" customHeight="1" x14ac:dyDescent="0.2">
      <c r="A1383" s="8"/>
      <c r="B1383" s="2" t="str">
        <f t="array" ref="B1383">IF(C1383="","", IFERROR(INDEX(Barang!$A$2:$A$10001, MATCH(C1383, Barang!$B$2:$B$10001, 0)), "Tidak ditemukan"))</f>
        <v>PKK001</v>
      </c>
      <c r="C1383" s="2" t="s">
        <v>1033</v>
      </c>
      <c r="D1383" s="2" t="str">
        <f t="array" ref="D1383">IF(C1383="","", IFERROR(INDEX(Barang!$C$2:$C$10001, MATCH(C1383, Barang!$B$2:$B$10001, 0)), ""))</f>
        <v>Makanan</v>
      </c>
      <c r="E1383" s="2" t="str">
        <f t="array" ref="E1383">IF(C1383="","", IFERROR(INDEX(Barang!$E$2:$E$10001, MATCH(C1383, Barang!$B$2:$B$10001, 0)), ""))</f>
        <v>pcs</v>
      </c>
      <c r="F1383" s="10">
        <v>6</v>
      </c>
      <c r="G1383" s="11">
        <f t="array" ref="G1383">IF(C1383="","", IFERROR(INDEX(Barang!$F$2:$F$10001, MATCH(C1383, Barang!$B$2:$B$10001, 0)) * F1383, ""))</f>
        <v>3000</v>
      </c>
      <c r="H1383" s="10"/>
      <c r="J1383" s="27"/>
      <c r="K1383" s="28"/>
      <c r="L1383" s="28"/>
      <c r="M1383" s="28"/>
      <c r="N1383" s="28"/>
      <c r="O1383" s="25"/>
      <c r="P1383" s="29"/>
      <c r="Q1383" s="30"/>
      <c r="R1383" s="25">
        <f t="shared" si="5"/>
        <v>-6</v>
      </c>
      <c r="S1383" s="25"/>
      <c r="T1383" s="28"/>
    </row>
    <row r="1384" spans="1:20" ht="22.5" customHeight="1" x14ac:dyDescent="0.2">
      <c r="A1384" s="13"/>
      <c r="B1384" s="2" t="str">
        <f t="array" ref="B1384">IF(C1384="","", IFERROR(INDEX(Barang!$A$2:$A$10001, MATCH(C1384, Barang!$B$2:$B$10001, 0)), "Tidak ditemukan"))</f>
        <v>APT001</v>
      </c>
      <c r="C1384" s="2" t="s">
        <v>242</v>
      </c>
      <c r="D1384" s="2" t="str">
        <f t="array" ref="D1384">IF(C1384="","", IFERROR(INDEX(Barang!$C$2:$C$10001, MATCH(C1384, Barang!$B$2:$B$10001, 0)), ""))</f>
        <v>Makanan</v>
      </c>
      <c r="E1384" s="2" t="str">
        <f t="array" ref="E1384">IF(C1384="","", IFERROR(INDEX(Barang!$E$2:$E$10001, MATCH(C1384, Barang!$B$2:$B$10001, 0)), ""))</f>
        <v>pcs</v>
      </c>
      <c r="F1384" s="10">
        <v>2</v>
      </c>
      <c r="G1384" s="11">
        <f t="array" ref="G1384">IF(C1384="","", IFERROR(INDEX(Barang!$F$2:$F$10001, MATCH(C1384, Barang!$B$2:$B$10001, 0)) * F1384, ""))</f>
        <v>4000</v>
      </c>
      <c r="H1384" s="15"/>
      <c r="J1384" s="27"/>
      <c r="K1384" s="28"/>
      <c r="L1384" s="28"/>
      <c r="M1384" s="28"/>
      <c r="N1384" s="28"/>
      <c r="O1384" s="25"/>
      <c r="P1384" s="29"/>
      <c r="Q1384" s="30"/>
      <c r="R1384" s="25">
        <f t="shared" si="5"/>
        <v>-2</v>
      </c>
      <c r="S1384" s="25"/>
      <c r="T1384" s="28"/>
    </row>
    <row r="1385" spans="1:20" ht="22.5" customHeight="1" x14ac:dyDescent="0.2">
      <c r="A1385" s="8"/>
      <c r="B1385" s="2" t="str">
        <f t="array" ref="B1385">IF(C1385="","", IFERROR(INDEX(Barang!$A$2:$A$10001, MATCH(C1385, Barang!$B$2:$B$10001, 0)), "Tidak ditemukan"))</f>
        <v>Tidak ditemukan</v>
      </c>
      <c r="C1385" s="2" t="s">
        <v>241</v>
      </c>
      <c r="D1385" s="2" t="str">
        <f t="array" ref="D1385">IF(C1385="","", IFERROR(INDEX(Barang!$C$2:$C$10001, MATCH(C1385, Barang!$B$2:$B$10001, 0)), ""))</f>
        <v/>
      </c>
      <c r="E1385" s="2" t="str">
        <f t="array" ref="E1385">IF(C1385="","", IFERROR(INDEX(Barang!$E$2:$E$10001, MATCH(C1385, Barang!$B$2:$B$10001, 0)), ""))</f>
        <v/>
      </c>
      <c r="F1385" s="10">
        <v>3</v>
      </c>
      <c r="G1385" s="11" t="str">
        <f t="array" ref="G1385">IF(C1385="","", IFERROR(INDEX(Barang!$F$2:$F$10001, MATCH(C1385, Barang!$B$2:$B$10001, 0)) * F1385, ""))</f>
        <v/>
      </c>
      <c r="H1385" s="10"/>
      <c r="J1385" s="27"/>
      <c r="K1385" s="28"/>
      <c r="L1385" s="28"/>
      <c r="M1385" s="28"/>
      <c r="N1385" s="28"/>
      <c r="O1385" s="25"/>
      <c r="P1385" s="29"/>
      <c r="Q1385" s="30"/>
      <c r="R1385" s="25">
        <f t="shared" si="5"/>
        <v>-3</v>
      </c>
      <c r="S1385" s="25"/>
      <c r="T1385" s="28"/>
    </row>
    <row r="1386" spans="1:20" ht="22.5" customHeight="1" x14ac:dyDescent="0.2">
      <c r="A1386" s="8"/>
      <c r="B1386" s="2" t="str">
        <f t="array" ref="B1386">IF(C1386="","", IFERROR(INDEX(Barang!$A$2:$A$10001, MATCH(C1386, Barang!$B$2:$B$10001, 0)), "Tidak ditemukan"))</f>
        <v>GRR001</v>
      </c>
      <c r="C1386" s="2" t="s">
        <v>141</v>
      </c>
      <c r="D1386" s="2" t="str">
        <f t="array" ref="D1386">IF(C1386="","", IFERROR(INDEX(Barang!$C$2:$C$10001, MATCH(C1386, Barang!$B$2:$B$10001, 0)), ""))</f>
        <v>Makanan</v>
      </c>
      <c r="E1386" s="2" t="str">
        <f t="array" ref="E1386">IF(C1386="","", IFERROR(INDEX(Barang!$E$2:$E$10001, MATCH(C1386, Barang!$B$2:$B$10001, 0)), ""))</f>
        <v>pcs</v>
      </c>
      <c r="F1386" s="10">
        <v>20</v>
      </c>
      <c r="G1386" s="11">
        <f t="array" ref="G1386">IF(C1386="","", IFERROR(INDEX(Barang!$F$2:$F$10001, MATCH(C1386, Barang!$B$2:$B$10001, 0)) * F1386, ""))</f>
        <v>10000</v>
      </c>
      <c r="H1386" s="10"/>
      <c r="J1386" s="27"/>
      <c r="K1386" s="28"/>
      <c r="L1386" s="28"/>
      <c r="M1386" s="28"/>
      <c r="N1386" s="28"/>
      <c r="O1386" s="25"/>
      <c r="P1386" s="29"/>
      <c r="Q1386" s="30"/>
      <c r="R1386" s="25">
        <f t="shared" si="5"/>
        <v>-20</v>
      </c>
      <c r="S1386" s="25"/>
      <c r="T1386" s="28"/>
    </row>
    <row r="1387" spans="1:20" ht="22.5" customHeight="1" x14ac:dyDescent="0.2">
      <c r="A1387" s="13"/>
      <c r="B1387" s="2" t="str">
        <f t="array" ref="B1387">IF(C1387="","", IFERROR(INDEX(Barang!$A$2:$A$10001, MATCH(C1387, Barang!$B$2:$B$10001, 0)), "Tidak ditemukan"))</f>
        <v>OKJ2</v>
      </c>
      <c r="C1387" s="2" t="s">
        <v>830</v>
      </c>
      <c r="D1387" s="2" t="str">
        <f t="array" ref="D1387">IF(C1387="","", IFERROR(INDEX(Barang!$C$2:$C$10001, MATCH(C1387, Barang!$B$2:$B$10001, 0)), ""))</f>
        <v>Minuman</v>
      </c>
      <c r="E1387" s="2" t="str">
        <f t="array" ref="E1387">IF(C1387="","", IFERROR(INDEX(Barang!$E$2:$E$10001, MATCH(C1387, Barang!$B$2:$B$10001, 0)), ""))</f>
        <v>pcs</v>
      </c>
      <c r="F1387" s="10">
        <v>3</v>
      </c>
      <c r="G1387" s="11">
        <f t="array" ref="G1387">IF(C1387="","", IFERROR(INDEX(Barang!$F$2:$F$10001, MATCH(C1387, Barang!$B$2:$B$10001, 0)) * F1387, ""))</f>
        <v>6000</v>
      </c>
      <c r="H1387" s="15"/>
      <c r="J1387" s="27"/>
      <c r="K1387" s="28"/>
      <c r="L1387" s="28"/>
      <c r="M1387" s="28"/>
      <c r="N1387" s="28"/>
      <c r="O1387" s="25"/>
      <c r="P1387" s="29"/>
      <c r="Q1387" s="30"/>
      <c r="R1387" s="25">
        <f t="shared" si="5"/>
        <v>-3</v>
      </c>
      <c r="S1387" s="25"/>
      <c r="T1387" s="28"/>
    </row>
    <row r="1388" spans="1:20" ht="22.5" customHeight="1" x14ac:dyDescent="0.2">
      <c r="A1388" s="8"/>
      <c r="B1388" s="2" t="str">
        <f t="array" ref="B1388">IF(C1388="","", IFERROR(INDEX(Barang!$A$2:$A$10001, MATCH(C1388, Barang!$B$2:$B$10001, 0)), "Tidak ditemukan"))</f>
        <v>DLN001</v>
      </c>
      <c r="C1388" s="2" t="s">
        <v>105</v>
      </c>
      <c r="D1388" s="2" t="str">
        <f t="array" ref="D1388">IF(C1388="","", IFERROR(INDEX(Barang!$C$2:$C$10001, MATCH(C1388, Barang!$B$2:$B$10001, 0)), ""))</f>
        <v>Makanan</v>
      </c>
      <c r="E1388" s="2" t="str">
        <f t="array" ref="E1388">IF(C1388="","", IFERROR(INDEX(Barang!$E$2:$E$10001, MATCH(C1388, Barang!$B$2:$B$10001, 0)), ""))</f>
        <v>pcs</v>
      </c>
      <c r="F1388" s="10">
        <v>10</v>
      </c>
      <c r="G1388" s="11">
        <f t="array" ref="G1388">IF(C1388="","", IFERROR(INDEX(Barang!$F$2:$F$10001, MATCH(C1388, Barang!$B$2:$B$10001, 0)) * F1388, ""))</f>
        <v>10000</v>
      </c>
      <c r="H1388" s="10"/>
      <c r="J1388" s="27"/>
      <c r="K1388" s="28"/>
      <c r="L1388" s="28"/>
      <c r="M1388" s="28"/>
      <c r="N1388" s="28"/>
      <c r="O1388" s="25"/>
      <c r="P1388" s="29"/>
      <c r="Q1388" s="30"/>
      <c r="R1388" s="25">
        <f t="shared" si="5"/>
        <v>-10</v>
      </c>
      <c r="S1388" s="25"/>
      <c r="T1388" s="28"/>
    </row>
    <row r="1389" spans="1:20" ht="22.5" customHeight="1" x14ac:dyDescent="0.2">
      <c r="A1389" s="8">
        <v>46069</v>
      </c>
      <c r="B1389" s="2" t="str">
        <f t="array" ref="B1389">IF(C1389="","", IFERROR(INDEX(Barang!$A$2:$A$10001, MATCH(C1389, Barang!$B$2:$B$10001, 0)), "Tidak ditemukan"))</f>
        <v>TLR1</v>
      </c>
      <c r="C1389" s="2" t="s">
        <v>149</v>
      </c>
      <c r="D1389" s="2" t="str">
        <f t="array" ref="D1389">IF(C1389="","", IFERROR(INDEX(Barang!$C$2:$C$10001, MATCH(C1389, Barang!$B$2:$B$10001, 0)), ""))</f>
        <v>Sembako</v>
      </c>
      <c r="E1389" s="2" t="str">
        <f t="array" ref="E1389">IF(C1389="","", IFERROR(INDEX(Barang!$E$2:$E$10001, MATCH(C1389, Barang!$B$2:$B$10001, 0)), ""))</f>
        <v>kg</v>
      </c>
      <c r="F1389" s="10">
        <v>10</v>
      </c>
      <c r="G1389" s="11">
        <f t="array" ref="G1389">IF(C1389="","", IFERROR(INDEX(Barang!$F$2:$F$10001, MATCH(C1389, Barang!$B$2:$B$10001, 0)) * F1389, ""))</f>
        <v>310000</v>
      </c>
      <c r="H1389" s="10"/>
      <c r="J1389" s="27"/>
      <c r="K1389" s="28"/>
      <c r="L1389" s="28"/>
      <c r="M1389" s="28"/>
      <c r="N1389" s="28"/>
      <c r="O1389" s="25"/>
      <c r="P1389" s="29"/>
      <c r="Q1389" s="30"/>
      <c r="R1389" s="25">
        <f t="shared" si="5"/>
        <v>-10</v>
      </c>
      <c r="S1389" s="25"/>
      <c r="T1389" s="28"/>
    </row>
    <row r="1390" spans="1:20" ht="22.5" customHeight="1" x14ac:dyDescent="0.2">
      <c r="A1390" s="13"/>
      <c r="B1390" s="2" t="str">
        <f t="array" ref="B1390">IF(C1390="","", IFERROR(INDEX(Barang!$A$2:$A$10001, MATCH(C1390, Barang!$B$2:$B$10001, 0)), "Tidak ditemukan"))</f>
        <v>TLR2</v>
      </c>
      <c r="C1390" s="2" t="s">
        <v>135</v>
      </c>
      <c r="D1390" s="2" t="str">
        <f t="array" ref="D1390">IF(C1390="","", IFERROR(INDEX(Barang!$C$2:$C$10001, MATCH(C1390, Barang!$B$2:$B$10001, 0)), ""))</f>
        <v>Sembako</v>
      </c>
      <c r="E1390" s="2" t="str">
        <f t="array" ref="E1390">IF(C1390="","", IFERROR(INDEX(Barang!$E$2:$E$10001, MATCH(C1390, Barang!$B$2:$B$10001, 0)), ""))</f>
        <v>kg</v>
      </c>
      <c r="F1390" s="10">
        <v>20</v>
      </c>
      <c r="G1390" s="11">
        <f t="array" ref="G1390">IF(C1390="","", IFERROR(INDEX(Barang!$F$2:$F$10001, MATCH(C1390, Barang!$B$2:$B$10001, 0)) * F1390, ""))</f>
        <v>310000</v>
      </c>
      <c r="H1390" s="15"/>
      <c r="J1390" s="27"/>
      <c r="K1390" s="28"/>
      <c r="L1390" s="28"/>
      <c r="M1390" s="28"/>
      <c r="N1390" s="28"/>
      <c r="O1390" s="25"/>
      <c r="P1390" s="29"/>
      <c r="Q1390" s="30"/>
      <c r="R1390" s="25">
        <f t="shared" si="5"/>
        <v>-20</v>
      </c>
      <c r="S1390" s="25"/>
      <c r="T1390" s="28"/>
    </row>
    <row r="1391" spans="1:20" ht="22.5" customHeight="1" x14ac:dyDescent="0.2">
      <c r="A1391" s="8"/>
      <c r="B1391" s="2" t="str">
        <f t="array" ref="B1391">IF(C1391="","", IFERROR(INDEX(Barang!$A$2:$A$10001, MATCH(C1391, Barang!$B$2:$B$10001, 0)), "Tidak ditemukan"))</f>
        <v>TLR4</v>
      </c>
      <c r="C1391" s="2" t="s">
        <v>146</v>
      </c>
      <c r="D1391" s="2" t="str">
        <f t="array" ref="D1391">IF(C1391="","", IFERROR(INDEX(Barang!$C$2:$C$10001, MATCH(C1391, Barang!$B$2:$B$10001, 0)), ""))</f>
        <v>Sembako</v>
      </c>
      <c r="E1391" s="2" t="str">
        <f t="array" ref="E1391">IF(C1391="","", IFERROR(INDEX(Barang!$E$2:$E$10001, MATCH(C1391, Barang!$B$2:$B$10001, 0)), ""))</f>
        <v>kg</v>
      </c>
      <c r="F1391" s="10">
        <v>10</v>
      </c>
      <c r="G1391" s="11">
        <f t="array" ref="G1391">IF(C1391="","", IFERROR(INDEX(Barang!$F$2:$F$10001, MATCH(C1391, Barang!$B$2:$B$10001, 0)) * F1391, ""))</f>
        <v>80000</v>
      </c>
      <c r="H1391" s="10"/>
      <c r="J1391" s="27"/>
      <c r="K1391" s="28"/>
      <c r="L1391" s="28"/>
      <c r="M1391" s="28"/>
      <c r="N1391" s="28"/>
      <c r="O1391" s="25"/>
      <c r="P1391" s="29"/>
      <c r="Q1391" s="30"/>
      <c r="R1391" s="25">
        <f t="shared" si="5"/>
        <v>-10</v>
      </c>
      <c r="S1391" s="25"/>
      <c r="T1391" s="28"/>
    </row>
    <row r="1392" spans="1:20" ht="22.5" customHeight="1" x14ac:dyDescent="0.2">
      <c r="A1392" s="8"/>
      <c r="B1392" s="2" t="str">
        <f t="array" ref="B1392">IF(C1392="","", IFERROR(INDEX(Barang!$A$2:$A$10001, MATCH(C1392, Barang!$B$2:$B$10001, 0)), "Tidak ditemukan"))</f>
        <v>KCP001</v>
      </c>
      <c r="C1392" s="2" t="s">
        <v>155</v>
      </c>
      <c r="D1392" s="2" t="str">
        <f t="array" ref="D1392">IF(C1392="","", IFERROR(INDEX(Barang!$C$2:$C$10001, MATCH(C1392, Barang!$B$2:$B$10001, 0)), ""))</f>
        <v>Bumbu</v>
      </c>
      <c r="E1392" s="2" t="str">
        <f t="array" ref="E1392">IF(C1392="","", IFERROR(INDEX(Barang!$E$2:$E$10001, MATCH(C1392, Barang!$B$2:$B$10001, 0)), ""))</f>
        <v>pcs</v>
      </c>
      <c r="F1392" s="10">
        <v>10</v>
      </c>
      <c r="G1392" s="11">
        <f t="array" ref="G1392">IF(C1392="","", IFERROR(INDEX(Barang!$F$2:$F$10001, MATCH(C1392, Barang!$B$2:$B$10001, 0)) * F1392, ""))</f>
        <v>20000</v>
      </c>
      <c r="H1392" s="10"/>
      <c r="J1392" s="27"/>
      <c r="K1392" s="28"/>
      <c r="L1392" s="28"/>
      <c r="M1392" s="28"/>
      <c r="N1392" s="28"/>
      <c r="O1392" s="25"/>
      <c r="P1392" s="29"/>
      <c r="Q1392" s="30"/>
      <c r="R1392" s="25">
        <f t="shared" si="5"/>
        <v>-10</v>
      </c>
      <c r="S1392" s="25"/>
      <c r="T1392" s="28"/>
    </row>
    <row r="1393" spans="1:20" ht="22.5" customHeight="1" x14ac:dyDescent="0.2">
      <c r="A1393" s="13"/>
      <c r="B1393" s="2" t="str">
        <f t="array" ref="B1393">IF(C1393="","", IFERROR(INDEX(Barang!$A$2:$A$10001, MATCH(C1393, Barang!$B$2:$B$10001, 0)), "Tidak ditemukan"))</f>
        <v>SG10.001</v>
      </c>
      <c r="C1393" s="2" t="s">
        <v>633</v>
      </c>
      <c r="D1393" s="2" t="str">
        <f t="array" ref="D1393">IF(C1393="","", IFERROR(INDEX(Barang!$C$2:$C$10001, MATCH(C1393, Barang!$B$2:$B$10001, 0)), ""))</f>
        <v>Makanan</v>
      </c>
      <c r="E1393" s="2" t="str">
        <f t="array" ref="E1393">IF(C1393="","", IFERROR(INDEX(Barang!$E$2:$E$10001, MATCH(C1393, Barang!$B$2:$B$10001, 0)), ""))</f>
        <v>pcs</v>
      </c>
      <c r="F1393" s="10">
        <v>1</v>
      </c>
      <c r="G1393" s="11">
        <f t="array" ref="G1393">IF(C1393="","", IFERROR(INDEX(Barang!$F$2:$F$10001, MATCH(C1393, Barang!$B$2:$B$10001, 0)) * F1393, ""))</f>
        <v>10000</v>
      </c>
      <c r="H1393" s="15"/>
      <c r="J1393" s="27"/>
      <c r="K1393" s="28"/>
      <c r="L1393" s="28"/>
      <c r="M1393" s="28"/>
      <c r="N1393" s="28"/>
      <c r="O1393" s="25"/>
      <c r="P1393" s="29"/>
      <c r="Q1393" s="30"/>
      <c r="R1393" s="25">
        <f t="shared" si="5"/>
        <v>-1</v>
      </c>
      <c r="S1393" s="25"/>
      <c r="T1393" s="28"/>
    </row>
    <row r="1394" spans="1:20" ht="22.5" customHeight="1" x14ac:dyDescent="0.2">
      <c r="A1394" s="8"/>
      <c r="B1394" s="2" t="str">
        <f t="array" ref="B1394">IF(C1394="","", IFERROR(INDEX(Barang!$A$2:$A$10001, MATCH(C1394, Barang!$B$2:$B$10001, 0)), "Tidak ditemukan"))</f>
        <v>GRR001</v>
      </c>
      <c r="C1394" s="2" t="s">
        <v>141</v>
      </c>
      <c r="D1394" s="2" t="str">
        <f t="array" ref="D1394">IF(C1394="","", IFERROR(INDEX(Barang!$C$2:$C$10001, MATCH(C1394, Barang!$B$2:$B$10001, 0)), ""))</f>
        <v>Makanan</v>
      </c>
      <c r="E1394" s="2" t="str">
        <f t="array" ref="E1394">IF(C1394="","", IFERROR(INDEX(Barang!$E$2:$E$10001, MATCH(C1394, Barang!$B$2:$B$10001, 0)), ""))</f>
        <v>pcs</v>
      </c>
      <c r="F1394" s="10">
        <v>6</v>
      </c>
      <c r="G1394" s="11">
        <f t="array" ref="G1394">IF(C1394="","", IFERROR(INDEX(Barang!$F$2:$F$10001, MATCH(C1394, Barang!$B$2:$B$10001, 0)) * F1394, ""))</f>
        <v>3000</v>
      </c>
      <c r="H1394" s="10"/>
      <c r="J1394" s="27"/>
      <c r="K1394" s="28"/>
      <c r="L1394" s="28"/>
      <c r="M1394" s="28"/>
      <c r="N1394" s="28"/>
      <c r="O1394" s="25"/>
      <c r="P1394" s="29"/>
      <c r="Q1394" s="30"/>
      <c r="R1394" s="25">
        <f t="shared" si="5"/>
        <v>-6</v>
      </c>
      <c r="S1394" s="25"/>
      <c r="T1394" s="28"/>
    </row>
    <row r="1395" spans="1:20" ht="22.5" customHeight="1" x14ac:dyDescent="0.2">
      <c r="A1395" s="8"/>
      <c r="B1395" s="2" t="str">
        <f t="array" ref="B1395">IF(C1395="","", IFERROR(INDEX(Barang!$A$2:$A$10001, MATCH(C1395, Barang!$B$2:$B$10001, 0)), "Tidak ditemukan"))</f>
        <v>SK1</v>
      </c>
      <c r="C1395" s="2" t="s">
        <v>477</v>
      </c>
      <c r="D1395" s="2" t="str">
        <f t="array" ref="D1395">IF(C1395="","", IFERROR(INDEX(Barang!$C$2:$C$10001, MATCH(C1395, Barang!$B$2:$B$10001, 0)), ""))</f>
        <v>Makanan</v>
      </c>
      <c r="E1395" s="2" t="str">
        <f t="array" ref="E1395">IF(C1395="","", IFERROR(INDEX(Barang!$E$2:$E$10001, MATCH(C1395, Barang!$B$2:$B$10001, 0)), ""))</f>
        <v>kg</v>
      </c>
      <c r="F1395" s="10">
        <v>1</v>
      </c>
      <c r="G1395" s="11">
        <f t="array" ref="G1395">IF(C1395="","", IFERROR(INDEX(Barang!$F$2:$F$10001, MATCH(C1395, Barang!$B$2:$B$10001, 0)) * F1395, ""))</f>
        <v>15500</v>
      </c>
      <c r="H1395" s="10"/>
      <c r="J1395" s="27"/>
      <c r="K1395" s="28"/>
      <c r="L1395" s="28"/>
      <c r="M1395" s="28"/>
      <c r="N1395" s="28"/>
      <c r="O1395" s="25"/>
      <c r="P1395" s="29"/>
      <c r="Q1395" s="30"/>
      <c r="R1395" s="25">
        <f t="shared" si="5"/>
        <v>-1</v>
      </c>
      <c r="S1395" s="25"/>
      <c r="T1395" s="28"/>
    </row>
    <row r="1396" spans="1:20" ht="22.5" customHeight="1" x14ac:dyDescent="0.2">
      <c r="A1396" s="13"/>
      <c r="B1396" s="2" t="str">
        <f t="array" ref="B1396">IF(C1396="","", IFERROR(INDEX(Barang!$A$2:$A$10001, MATCH(C1396, Barang!$B$2:$B$10001, 0)), "Tidak ditemukan"))</f>
        <v>FTG001</v>
      </c>
      <c r="C1396" s="2" t="s">
        <v>249</v>
      </c>
      <c r="D1396" s="2" t="str">
        <f t="array" ref="D1396">IF(C1396="","", IFERROR(INDEX(Barang!$C$2:$C$10001, MATCH(C1396, Barang!$B$2:$B$10001, 0)), ""))</f>
        <v>Makanan</v>
      </c>
      <c r="E1396" s="2" t="str">
        <f t="array" ref="E1396">IF(C1396="","", IFERROR(INDEX(Barang!$E$2:$E$10001, MATCH(C1396, Barang!$B$2:$B$10001, 0)), ""))</f>
        <v>pcs</v>
      </c>
      <c r="F1396" s="10">
        <v>10</v>
      </c>
      <c r="G1396" s="11">
        <f t="array" ref="G1396">IF(C1396="","", IFERROR(INDEX(Barang!$F$2:$F$10001, MATCH(C1396, Barang!$B$2:$B$10001, 0)) * F1396, ""))</f>
        <v>20000</v>
      </c>
      <c r="H1396" s="15"/>
      <c r="J1396" s="27"/>
      <c r="K1396" s="28"/>
      <c r="L1396" s="28"/>
      <c r="M1396" s="28"/>
      <c r="N1396" s="28"/>
      <c r="O1396" s="25"/>
      <c r="P1396" s="29"/>
      <c r="Q1396" s="30"/>
      <c r="R1396" s="25">
        <f t="shared" si="5"/>
        <v>-10</v>
      </c>
      <c r="S1396" s="25"/>
      <c r="T1396" s="28"/>
    </row>
    <row r="1397" spans="1:20" ht="22.5" customHeight="1" x14ac:dyDescent="0.2">
      <c r="A1397" s="8"/>
      <c r="B1397" s="2" t="str">
        <f t="array" ref="B1397">IF(C1397="","", IFERROR(INDEX(Barang!$A$2:$A$10001, MATCH(C1397, Barang!$B$2:$B$10001, 0)), "Tidak ditemukan"))</f>
        <v>CL1001</v>
      </c>
      <c r="C1397" s="2" t="s">
        <v>77</v>
      </c>
      <c r="D1397" s="2" t="str">
        <f t="array" ref="D1397">IF(C1397="","", IFERROR(INDEX(Barang!$C$2:$C$10001, MATCH(C1397, Barang!$B$2:$B$10001, 0)), ""))</f>
        <v>Makanan</v>
      </c>
      <c r="E1397" s="2" t="str">
        <f t="array" ref="E1397">IF(C1397="","", IFERROR(INDEX(Barang!$E$2:$E$10001, MATCH(C1397, Barang!$B$2:$B$10001, 0)), ""))</f>
        <v>pcs</v>
      </c>
      <c r="F1397" s="10">
        <v>10</v>
      </c>
      <c r="G1397" s="11">
        <f t="array" ref="G1397">IF(C1397="","", IFERROR(INDEX(Barang!$F$2:$F$10001, MATCH(C1397, Barang!$B$2:$B$10001, 0)) * F1397, ""))</f>
        <v>10000</v>
      </c>
      <c r="H1397" s="10"/>
      <c r="J1397" s="27"/>
      <c r="K1397" s="28"/>
      <c r="L1397" s="28"/>
      <c r="M1397" s="28"/>
      <c r="N1397" s="28"/>
      <c r="O1397" s="25"/>
      <c r="P1397" s="29"/>
      <c r="Q1397" s="30"/>
      <c r="R1397" s="25">
        <f t="shared" si="5"/>
        <v>-10</v>
      </c>
      <c r="S1397" s="25"/>
      <c r="T1397" s="28"/>
    </row>
    <row r="1398" spans="1:20" ht="22.5" customHeight="1" x14ac:dyDescent="0.2">
      <c r="A1398" s="8"/>
      <c r="B1398" s="2" t="str">
        <f t="array" ref="B1398">IF(C1398="","", IFERROR(INDEX(Barang!$A$2:$A$10001, MATCH(C1398, Barang!$B$2:$B$10001, 0)), "Tidak ditemukan"))</f>
        <v>MGR001</v>
      </c>
      <c r="C1398" s="2" t="s">
        <v>116</v>
      </c>
      <c r="D1398" s="2" t="str">
        <f t="array" ref="D1398">IF(C1398="","", IFERROR(INDEX(Barang!$C$2:$C$10001, MATCH(C1398, Barang!$B$2:$B$10001, 0)), ""))</f>
        <v>Makanan</v>
      </c>
      <c r="E1398" s="2" t="str">
        <f t="array" ref="E1398">IF(C1398="","", IFERROR(INDEX(Barang!$E$2:$E$10001, MATCH(C1398, Barang!$B$2:$B$10001, 0)), ""))</f>
        <v>pcs</v>
      </c>
      <c r="F1398" s="10">
        <v>40</v>
      </c>
      <c r="G1398" s="11">
        <f t="array" ref="G1398">IF(C1398="","", IFERROR(INDEX(Barang!$F$2:$F$10001, MATCH(C1398, Barang!$B$2:$B$10001, 0)) * F1398, ""))</f>
        <v>140000</v>
      </c>
      <c r="H1398" s="10"/>
      <c r="J1398" s="27"/>
      <c r="K1398" s="28"/>
      <c r="L1398" s="28"/>
      <c r="M1398" s="28"/>
      <c r="N1398" s="28"/>
      <c r="O1398" s="25"/>
      <c r="P1398" s="29"/>
      <c r="Q1398" s="30"/>
      <c r="R1398" s="25">
        <f t="shared" si="5"/>
        <v>-40</v>
      </c>
      <c r="S1398" s="25"/>
      <c r="T1398" s="28"/>
    </row>
    <row r="1399" spans="1:20" ht="22.5" customHeight="1" x14ac:dyDescent="0.2">
      <c r="A1399" s="13"/>
      <c r="B1399" s="2" t="str">
        <f t="array" ref="B1399">IF(C1399="","", IFERROR(INDEX(Barang!$A$2:$A$10001, MATCH(C1399, Barang!$B$2:$B$10001, 0)), "Tidak ditemukan"))</f>
        <v>MKH001</v>
      </c>
      <c r="C1399" s="2" t="s">
        <v>118</v>
      </c>
      <c r="D1399" s="2" t="str">
        <f t="array" ref="D1399">IF(C1399="","", IFERROR(INDEX(Barang!$C$2:$C$10001, MATCH(C1399, Barang!$B$2:$B$10001, 0)), ""))</f>
        <v>Makanan</v>
      </c>
      <c r="E1399" s="2" t="str">
        <f t="array" ref="E1399">IF(C1399="","", IFERROR(INDEX(Barang!$E$2:$E$10001, MATCH(C1399, Barang!$B$2:$B$10001, 0)), ""))</f>
        <v>pcs</v>
      </c>
      <c r="F1399" s="10">
        <v>40</v>
      </c>
      <c r="G1399" s="11">
        <f t="array" ref="G1399">IF(C1399="","", IFERROR(INDEX(Barang!$F$2:$F$10001, MATCH(C1399, Barang!$B$2:$B$10001, 0)) * F1399, ""))</f>
        <v>140000</v>
      </c>
      <c r="H1399" s="15"/>
      <c r="J1399" s="27"/>
      <c r="K1399" s="28"/>
      <c r="L1399" s="28"/>
      <c r="M1399" s="28"/>
      <c r="N1399" s="28"/>
      <c r="O1399" s="25"/>
      <c r="P1399" s="29"/>
      <c r="Q1399" s="30"/>
      <c r="R1399" s="25">
        <f t="shared" si="5"/>
        <v>-40</v>
      </c>
      <c r="S1399" s="25"/>
      <c r="T1399" s="28"/>
    </row>
    <row r="1400" spans="1:20" ht="22.5" customHeight="1" x14ac:dyDescent="0.2">
      <c r="A1400" s="8"/>
      <c r="B1400" s="2" t="str">
        <f t="array" ref="B1400">IF(C1400="","", IFERROR(INDEX(Barang!$A$2:$A$10001, MATCH(C1400, Barang!$B$2:$B$10001, 0)), "Tidak ditemukan"))</f>
        <v>POK001</v>
      </c>
      <c r="C1400" s="2" t="s">
        <v>1031</v>
      </c>
      <c r="D1400" s="2" t="str">
        <f t="array" ref="D1400">IF(C1400="","", IFERROR(INDEX(Barang!$C$2:$C$10001, MATCH(C1400, Barang!$B$2:$B$10001, 0)), ""))</f>
        <v>Makanan</v>
      </c>
      <c r="E1400" s="2" t="str">
        <f t="array" ref="E1400">IF(C1400="","", IFERROR(INDEX(Barang!$E$2:$E$10001, MATCH(C1400, Barang!$B$2:$B$10001, 0)), ""))</f>
        <v>pcs</v>
      </c>
      <c r="F1400" s="10">
        <v>3</v>
      </c>
      <c r="G1400" s="11">
        <f t="array" ref="G1400">IF(C1400="","", IFERROR(INDEX(Barang!$F$2:$F$10001, MATCH(C1400, Barang!$B$2:$B$10001, 0)) * F1400, ""))</f>
        <v>1500</v>
      </c>
      <c r="H1400" s="10"/>
      <c r="J1400" s="27"/>
      <c r="K1400" s="28"/>
      <c r="L1400" s="28"/>
      <c r="M1400" s="28"/>
      <c r="N1400" s="28"/>
      <c r="O1400" s="25"/>
      <c r="P1400" s="29"/>
      <c r="Q1400" s="30"/>
      <c r="R1400" s="25">
        <f t="shared" si="5"/>
        <v>-3</v>
      </c>
      <c r="S1400" s="25"/>
      <c r="T1400" s="28"/>
    </row>
    <row r="1401" spans="1:20" ht="22.5" customHeight="1" x14ac:dyDescent="0.2">
      <c r="A1401" s="8">
        <v>46070</v>
      </c>
      <c r="B1401" s="2" t="str">
        <f t="array" ref="B1401">IF(C1401="","", IFERROR(INDEX(Barang!$A$2:$A$10001, MATCH(C1401, Barang!$B$2:$B$10001, 0)), "Tidak ditemukan"))</f>
        <v>KPH001</v>
      </c>
      <c r="C1401" s="2" t="s">
        <v>138</v>
      </c>
      <c r="D1401" s="2" t="str">
        <f t="array" ref="D1401">IF(C1401="","", IFERROR(INDEX(Barang!$C$2:$C$10001, MATCH(C1401, Barang!$B$2:$B$10001, 0)), ""))</f>
        <v>Minuman</v>
      </c>
      <c r="E1401" s="2" t="str">
        <f t="array" ref="E1401">IF(C1401="","", IFERROR(INDEX(Barang!$E$2:$E$10001, MATCH(C1401, Barang!$B$2:$B$10001, 0)), ""))</f>
        <v>pcs</v>
      </c>
      <c r="F1401" s="10">
        <v>20</v>
      </c>
      <c r="G1401" s="11">
        <f t="array" ref="G1401">IF(C1401="","", IFERROR(INDEX(Barang!$F$2:$F$10001, MATCH(C1401, Barang!$B$2:$B$10001, 0)) * F1401, ""))</f>
        <v>20000</v>
      </c>
      <c r="H1401" s="10"/>
      <c r="J1401" s="27"/>
      <c r="K1401" s="28"/>
      <c r="L1401" s="28"/>
      <c r="M1401" s="28"/>
      <c r="N1401" s="28"/>
      <c r="O1401" s="25"/>
      <c r="P1401" s="29"/>
      <c r="Q1401" s="30"/>
      <c r="R1401" s="25">
        <f t="shared" si="5"/>
        <v>-20</v>
      </c>
      <c r="S1401" s="25"/>
      <c r="T1401" s="28"/>
    </row>
    <row r="1402" spans="1:20" ht="22.5" customHeight="1" x14ac:dyDescent="0.2">
      <c r="A1402" s="13"/>
      <c r="B1402" s="2" t="str">
        <f t="array" ref="B1402">IF(C1402="","", IFERROR(INDEX(Barang!$A$2:$A$10001, MATCH(C1402, Barang!$B$2:$B$10001, 0)), "Tidak ditemukan"))</f>
        <v>KCP001</v>
      </c>
      <c r="C1402" s="2" t="s">
        <v>155</v>
      </c>
      <c r="D1402" s="2" t="str">
        <f t="array" ref="D1402">IF(C1402="","", IFERROR(INDEX(Barang!$C$2:$C$10001, MATCH(C1402, Barang!$B$2:$B$10001, 0)), ""))</f>
        <v>Bumbu</v>
      </c>
      <c r="E1402" s="2" t="str">
        <f t="array" ref="E1402">IF(C1402="","", IFERROR(INDEX(Barang!$E$2:$E$10001, MATCH(C1402, Barang!$B$2:$B$10001, 0)), ""))</f>
        <v>pcs</v>
      </c>
      <c r="F1402" s="10">
        <v>10</v>
      </c>
      <c r="G1402" s="11">
        <f t="array" ref="G1402">IF(C1402="","", IFERROR(INDEX(Barang!$F$2:$F$10001, MATCH(C1402, Barang!$B$2:$B$10001, 0)) * F1402, ""))</f>
        <v>20000</v>
      </c>
      <c r="H1402" s="15"/>
      <c r="J1402" s="27"/>
      <c r="K1402" s="28"/>
      <c r="L1402" s="28"/>
      <c r="M1402" s="28"/>
      <c r="N1402" s="28"/>
      <c r="O1402" s="25"/>
      <c r="P1402" s="29"/>
      <c r="Q1402" s="30"/>
      <c r="R1402" s="25">
        <f t="shared" si="5"/>
        <v>-10</v>
      </c>
      <c r="S1402" s="25"/>
      <c r="T1402" s="28"/>
    </row>
    <row r="1403" spans="1:20" ht="22.5" customHeight="1" x14ac:dyDescent="0.2">
      <c r="A1403" s="8"/>
      <c r="B1403" s="2" t="str">
        <f t="array" ref="B1403">IF(C1403="","", IFERROR(INDEX(Barang!$A$2:$A$10001, MATCH(C1403, Barang!$B$2:$B$10001, 0)), "Tidak ditemukan"))</f>
        <v>KB001</v>
      </c>
      <c r="C1403" s="2" t="s">
        <v>231</v>
      </c>
      <c r="D1403" s="2" t="str">
        <f t="array" ref="D1403">IF(C1403="","", IFERROR(INDEX(Barang!$C$2:$C$10001, MATCH(C1403, Barang!$B$2:$B$10001, 0)), ""))</f>
        <v>Bumbu</v>
      </c>
      <c r="E1403" s="2" t="str">
        <f t="array" ref="E1403">IF(C1403="","", IFERROR(INDEX(Barang!$E$2:$E$10001, MATCH(C1403, Barang!$B$2:$B$10001, 0)), ""))</f>
        <v>pcs</v>
      </c>
      <c r="F1403" s="10">
        <v>10</v>
      </c>
      <c r="G1403" s="11">
        <f t="array" ref="G1403">IF(C1403="","", IFERROR(INDEX(Barang!$F$2:$F$10001, MATCH(C1403, Barang!$B$2:$B$10001, 0)) * F1403, ""))</f>
        <v>5000</v>
      </c>
      <c r="H1403" s="10"/>
      <c r="J1403" s="27"/>
      <c r="K1403" s="28"/>
      <c r="L1403" s="28"/>
      <c r="M1403" s="28"/>
      <c r="N1403" s="28"/>
      <c r="O1403" s="25"/>
      <c r="P1403" s="29"/>
      <c r="Q1403" s="30"/>
      <c r="R1403" s="25">
        <f t="shared" si="5"/>
        <v>-10</v>
      </c>
      <c r="S1403" s="25"/>
      <c r="T1403" s="28"/>
    </row>
    <row r="1404" spans="1:20" ht="22.5" customHeight="1" x14ac:dyDescent="0.2">
      <c r="A1404" s="8"/>
      <c r="B1404" s="2" t="str">
        <f t="array" ref="B1404">IF(C1404="","", IFERROR(INDEX(Barang!$A$2:$A$10001, MATCH(C1404, Barang!$B$2:$B$10001, 0)), "Tidak ditemukan"))</f>
        <v>RYC001</v>
      </c>
      <c r="C1404" s="2" t="s">
        <v>81</v>
      </c>
      <c r="D1404" s="2" t="str">
        <f t="array" ref="D1404">IF(C1404="","", IFERROR(INDEX(Barang!$C$2:$C$10001, MATCH(C1404, Barang!$B$2:$B$10001, 0)), ""))</f>
        <v>Bumbu</v>
      </c>
      <c r="E1404" s="2" t="str">
        <f t="array" ref="E1404">IF(C1404="","", IFERROR(INDEX(Barang!$E$2:$E$10001, MATCH(C1404, Barang!$B$2:$B$10001, 0)), ""))</f>
        <v>pcs</v>
      </c>
      <c r="F1404" s="10">
        <v>10</v>
      </c>
      <c r="G1404" s="11">
        <f t="array" ref="G1404">IF(C1404="","", IFERROR(INDEX(Barang!$F$2:$F$10001, MATCH(C1404, Barang!$B$2:$B$10001, 0)) * F1404, ""))</f>
        <v>5000</v>
      </c>
      <c r="H1404" s="10"/>
      <c r="J1404" s="27"/>
      <c r="K1404" s="28"/>
      <c r="L1404" s="28"/>
      <c r="M1404" s="28"/>
      <c r="N1404" s="28"/>
      <c r="O1404" s="25"/>
      <c r="P1404" s="29"/>
      <c r="Q1404" s="30"/>
      <c r="R1404" s="25">
        <f t="shared" si="5"/>
        <v>-10</v>
      </c>
      <c r="S1404" s="25"/>
      <c r="T1404" s="28"/>
    </row>
    <row r="1405" spans="1:20" ht="22.5" customHeight="1" x14ac:dyDescent="0.2">
      <c r="A1405" s="13"/>
      <c r="B1405" s="2" t="str">
        <f t="array" ref="B1405">IF(C1405="","", IFERROR(INDEX(Barang!$A$2:$A$10001, MATCH(C1405, Barang!$B$2:$B$10001, 0)), "Tidak ditemukan"))</f>
        <v>GG001</v>
      </c>
      <c r="C1405" s="2" t="s">
        <v>469</v>
      </c>
      <c r="D1405" s="2" t="str">
        <f t="array" ref="D1405">IF(C1405="","", IFERROR(INDEX(Barang!$C$2:$C$10001, MATCH(C1405, Barang!$B$2:$B$10001, 0)), ""))</f>
        <v>Detergen</v>
      </c>
      <c r="E1405" s="2" t="str">
        <f t="array" ref="E1405">IF(C1405="","", IFERROR(INDEX(Barang!$E$2:$E$10001, MATCH(C1405, Barang!$B$2:$B$10001, 0)), ""))</f>
        <v>pcs</v>
      </c>
      <c r="F1405" s="10">
        <v>8</v>
      </c>
      <c r="G1405" s="11">
        <f t="array" ref="G1405">IF(C1405="","", IFERROR(INDEX(Barang!$F$2:$F$10001, MATCH(C1405, Barang!$B$2:$B$10001, 0)) * F1405, ""))</f>
        <v>8000</v>
      </c>
      <c r="H1405" s="15"/>
      <c r="J1405" s="27"/>
      <c r="K1405" s="28"/>
      <c r="L1405" s="28"/>
      <c r="M1405" s="28"/>
      <c r="N1405" s="28"/>
      <c r="O1405" s="25"/>
      <c r="P1405" s="29"/>
      <c r="Q1405" s="30"/>
      <c r="R1405" s="25">
        <f t="shared" si="5"/>
        <v>-8</v>
      </c>
      <c r="S1405" s="25"/>
      <c r="T1405" s="28"/>
    </row>
    <row r="1406" spans="1:20" ht="22.5" customHeight="1" x14ac:dyDescent="0.2">
      <c r="A1406" s="8"/>
      <c r="B1406" s="2" t="str">
        <f t="array" ref="B1406">IF(C1406="","", IFERROR(INDEX(Barang!$A$2:$A$10001, MATCH(C1406, Barang!$B$2:$B$10001, 0)), "Tidak ditemukan"))</f>
        <v>GRR001</v>
      </c>
      <c r="C1406" s="2" t="s">
        <v>141</v>
      </c>
      <c r="D1406" s="2" t="str">
        <f t="array" ref="D1406">IF(C1406="","", IFERROR(INDEX(Barang!$C$2:$C$10001, MATCH(C1406, Barang!$B$2:$B$10001, 0)), ""))</f>
        <v>Makanan</v>
      </c>
      <c r="E1406" s="2" t="str">
        <f t="array" ref="E1406">IF(C1406="","", IFERROR(INDEX(Barang!$E$2:$E$10001, MATCH(C1406, Barang!$B$2:$B$10001, 0)), ""))</f>
        <v>pcs</v>
      </c>
      <c r="F1406" s="10">
        <v>6</v>
      </c>
      <c r="G1406" s="11">
        <f t="array" ref="G1406">IF(C1406="","", IFERROR(INDEX(Barang!$F$2:$F$10001, MATCH(C1406, Barang!$B$2:$B$10001, 0)) * F1406, ""))</f>
        <v>3000</v>
      </c>
      <c r="H1406" s="10"/>
      <c r="J1406" s="27"/>
      <c r="K1406" s="28"/>
      <c r="L1406" s="28"/>
      <c r="M1406" s="28"/>
      <c r="N1406" s="28"/>
      <c r="O1406" s="25"/>
      <c r="P1406" s="29"/>
      <c r="Q1406" s="30"/>
      <c r="R1406" s="25">
        <f t="shared" si="5"/>
        <v>-6</v>
      </c>
      <c r="S1406" s="25"/>
      <c r="T1406" s="28"/>
    </row>
    <row r="1407" spans="1:20" ht="22.5" customHeight="1" x14ac:dyDescent="0.2">
      <c r="A1407" s="8"/>
      <c r="B1407" s="2" t="str">
        <f t="array" ref="B1407">IF(C1407="","", IFERROR(INDEX(Barang!$A$2:$A$10001, MATCH(C1407, Barang!$B$2:$B$10001, 0)), "Tidak ditemukan"))</f>
        <v>Tidak ditemukan</v>
      </c>
      <c r="C1407" s="2" t="s">
        <v>241</v>
      </c>
      <c r="D1407" s="2" t="str">
        <f t="array" ref="D1407">IF(C1407="","", IFERROR(INDEX(Barang!$C$2:$C$10001, MATCH(C1407, Barang!$B$2:$B$10001, 0)), ""))</f>
        <v/>
      </c>
      <c r="E1407" s="2" t="str">
        <f t="array" ref="E1407">IF(C1407="","", IFERROR(INDEX(Barang!$E$2:$E$10001, MATCH(C1407, Barang!$B$2:$B$10001, 0)), ""))</f>
        <v/>
      </c>
      <c r="F1407" s="10">
        <v>3</v>
      </c>
      <c r="G1407" s="11" t="str">
        <f t="array" ref="G1407">IF(C1407="","", IFERROR(INDEX(Barang!$F$2:$F$10001, MATCH(C1407, Barang!$B$2:$B$10001, 0)) * F1407, ""))</f>
        <v/>
      </c>
      <c r="H1407" s="10"/>
      <c r="J1407" s="27"/>
      <c r="K1407" s="28"/>
      <c r="L1407" s="28"/>
      <c r="M1407" s="28"/>
      <c r="N1407" s="28"/>
      <c r="O1407" s="25"/>
      <c r="P1407" s="29"/>
      <c r="Q1407" s="30"/>
      <c r="R1407" s="25">
        <f t="shared" si="5"/>
        <v>-3</v>
      </c>
      <c r="S1407" s="25"/>
      <c r="T1407" s="28"/>
    </row>
    <row r="1408" spans="1:20" ht="22.5" customHeight="1" x14ac:dyDescent="0.2">
      <c r="A1408" s="13"/>
      <c r="B1408" s="2" t="str">
        <f t="array" ref="B1408">IF(C1408="","", IFERROR(INDEX(Barang!$A$2:$A$10001, MATCH(C1408, Barang!$B$2:$B$10001, 0)), "Tidak ditemukan"))</f>
        <v>RTP001</v>
      </c>
      <c r="C1408" s="2" t="s">
        <v>534</v>
      </c>
      <c r="D1408" s="2" t="str">
        <f t="array" ref="D1408">IF(C1408="","", IFERROR(INDEX(Barang!$C$2:$C$10001, MATCH(C1408, Barang!$B$2:$B$10001, 0)), ""))</f>
        <v>Makanan</v>
      </c>
      <c r="E1408" s="2" t="str">
        <f t="array" ref="E1408">IF(C1408="","", IFERROR(INDEX(Barang!$E$2:$E$10001, MATCH(C1408, Barang!$B$2:$B$10001, 0)), ""))</f>
        <v>pcs</v>
      </c>
      <c r="F1408" s="10">
        <v>20</v>
      </c>
      <c r="G1408" s="11">
        <f t="array" ref="G1408">IF(C1408="","", IFERROR(INDEX(Barang!$F$2:$F$10001, MATCH(C1408, Barang!$B$2:$B$10001, 0)) * F1408, ""))</f>
        <v>40000</v>
      </c>
      <c r="H1408" s="15"/>
      <c r="J1408" s="27"/>
      <c r="K1408" s="28"/>
      <c r="L1408" s="28"/>
      <c r="M1408" s="28"/>
      <c r="N1408" s="28"/>
      <c r="O1408" s="25"/>
      <c r="P1408" s="29"/>
      <c r="Q1408" s="30"/>
      <c r="R1408" s="25">
        <f t="shared" si="5"/>
        <v>-20</v>
      </c>
      <c r="S1408" s="25"/>
      <c r="T1408" s="28"/>
    </row>
    <row r="1409" spans="1:20" ht="22.5" customHeight="1" x14ac:dyDescent="0.2">
      <c r="A1409" s="8"/>
      <c r="B1409" s="2" t="str">
        <f t="array" ref="B1409">IF(C1409="","", IFERROR(INDEX(Barang!$A$2:$A$10001, MATCH(C1409, Barang!$B$2:$B$10001, 0)), "Tidak ditemukan"))</f>
        <v>RTG001</v>
      </c>
      <c r="C1409" s="2" t="s">
        <v>595</v>
      </c>
      <c r="D1409" s="2" t="str">
        <f t="array" ref="D1409">IF(C1409="","", IFERROR(INDEX(Barang!$C$2:$C$10001, MATCH(C1409, Barang!$B$2:$B$10001, 0)), ""))</f>
        <v>Makanan</v>
      </c>
      <c r="E1409" s="2" t="str">
        <f t="array" ref="E1409">IF(C1409="","", IFERROR(INDEX(Barang!$E$2:$E$10001, MATCH(C1409, Barang!$B$2:$B$10001, 0)), ""))</f>
        <v>pcs</v>
      </c>
      <c r="F1409" s="10">
        <v>10</v>
      </c>
      <c r="G1409" s="11">
        <f t="array" ref="G1409">IF(C1409="","", IFERROR(INDEX(Barang!$F$2:$F$10001, MATCH(C1409, Barang!$B$2:$B$10001, 0)) * F1409, ""))</f>
        <v>25000</v>
      </c>
      <c r="H1409" s="10"/>
      <c r="J1409" s="27"/>
      <c r="K1409" s="28"/>
      <c r="L1409" s="28"/>
      <c r="M1409" s="28"/>
      <c r="N1409" s="28"/>
      <c r="O1409" s="25"/>
      <c r="P1409" s="29"/>
      <c r="Q1409" s="30"/>
      <c r="R1409" s="25">
        <f t="shared" si="5"/>
        <v>-10</v>
      </c>
      <c r="S1409" s="25"/>
      <c r="T1409" s="28"/>
    </row>
    <row r="1410" spans="1:20" ht="22.5" customHeight="1" x14ac:dyDescent="0.2">
      <c r="A1410" s="8"/>
      <c r="B1410" s="2" t="str">
        <f t="array" ref="B1410">IF(C1410="","", IFERROR(INDEX(Barang!$A$2:$A$10001, MATCH(C1410, Barang!$B$2:$B$10001, 0)), "Tidak ditemukan"))</f>
        <v>GSB002</v>
      </c>
      <c r="C1410" s="2" t="s">
        <v>65</v>
      </c>
      <c r="D1410" s="2" t="str">
        <f t="array" ref="D1410">IF(C1410="","", IFERROR(INDEX(Barang!$C$2:$C$10001, MATCH(C1410, Barang!$B$2:$B$10001, 0)), ""))</f>
        <v>Makanan</v>
      </c>
      <c r="E1410" s="2" t="str">
        <f t="array" ref="E1410">IF(C1410="","", IFERROR(INDEX(Barang!$E$2:$E$10001, MATCH(C1410, Barang!$B$2:$B$10001, 0)), ""))</f>
        <v>pcs</v>
      </c>
      <c r="F1410" s="10">
        <v>10</v>
      </c>
      <c r="G1410" s="11">
        <f t="array" ref="G1410">IF(C1410="","", IFERROR(INDEX(Barang!$F$2:$F$10001, MATCH(C1410, Barang!$B$2:$B$10001, 0)) * F1410, ""))</f>
        <v>65000</v>
      </c>
      <c r="H1410" s="10"/>
      <c r="J1410" s="27"/>
      <c r="K1410" s="28"/>
      <c r="L1410" s="28"/>
      <c r="M1410" s="28"/>
      <c r="N1410" s="28"/>
      <c r="O1410" s="25"/>
      <c r="P1410" s="29"/>
      <c r="Q1410" s="30"/>
      <c r="R1410" s="25">
        <f t="shared" si="5"/>
        <v>-10</v>
      </c>
      <c r="S1410" s="25"/>
      <c r="T1410" s="28"/>
    </row>
    <row r="1411" spans="1:20" ht="22.5" customHeight="1" x14ac:dyDescent="0.2">
      <c r="A1411" s="13"/>
      <c r="B1411" s="2" t="str">
        <f t="array" ref="B1411">IF(C1411="","", IFERROR(INDEX(Barang!$A$2:$A$10001, MATCH(C1411, Barang!$B$2:$B$10001, 0)), "Tidak ditemukan"))</f>
        <v>RY001</v>
      </c>
      <c r="C1411" s="2" t="s">
        <v>268</v>
      </c>
      <c r="D1411" s="2" t="str">
        <f t="array" ref="D1411">IF(C1411="","", IFERROR(INDEX(Barang!$C$2:$C$10001, MATCH(C1411, Barang!$B$2:$B$10001, 0)), ""))</f>
        <v>Makanan</v>
      </c>
      <c r="E1411" s="2" t="str">
        <f t="array" ref="E1411">IF(C1411="","", IFERROR(INDEX(Barang!$E$2:$E$10001, MATCH(C1411, Barang!$B$2:$B$10001, 0)), ""))</f>
        <v>pcs</v>
      </c>
      <c r="F1411" s="10">
        <v>1</v>
      </c>
      <c r="G1411" s="11">
        <f t="array" ref="G1411">IF(C1411="","", IFERROR(INDEX(Barang!$F$2:$F$10001, MATCH(C1411, Barang!$B$2:$B$10001, 0)) * F1411, ""))</f>
        <v>8500</v>
      </c>
      <c r="H1411" s="15"/>
      <c r="J1411" s="27"/>
      <c r="K1411" s="28"/>
      <c r="L1411" s="28"/>
      <c r="M1411" s="28"/>
      <c r="N1411" s="28"/>
      <c r="O1411" s="25"/>
      <c r="P1411" s="29"/>
      <c r="Q1411" s="30"/>
      <c r="R1411" s="25">
        <f t="shared" si="5"/>
        <v>-1</v>
      </c>
      <c r="S1411" s="25"/>
      <c r="T1411" s="28"/>
    </row>
    <row r="1412" spans="1:20" ht="22.5" customHeight="1" x14ac:dyDescent="0.2">
      <c r="A1412" s="8"/>
      <c r="B1412" s="2" t="str">
        <f t="array" ref="B1412">IF(C1412="","", IFERROR(INDEX(Barang!$A$2:$A$10001, MATCH(C1412, Barang!$B$2:$B$10001, 0)), "Tidak ditemukan"))</f>
        <v>FTG001</v>
      </c>
      <c r="C1412" s="2" t="s">
        <v>249</v>
      </c>
      <c r="D1412" s="2" t="str">
        <f t="array" ref="D1412">IF(C1412="","", IFERROR(INDEX(Barang!$C$2:$C$10001, MATCH(C1412, Barang!$B$2:$B$10001, 0)), ""))</f>
        <v>Makanan</v>
      </c>
      <c r="E1412" s="2" t="str">
        <f t="array" ref="E1412">IF(C1412="","", IFERROR(INDEX(Barang!$E$2:$E$10001, MATCH(C1412, Barang!$B$2:$B$10001, 0)), ""))</f>
        <v>pcs</v>
      </c>
      <c r="F1412" s="10">
        <v>2</v>
      </c>
      <c r="G1412" s="11">
        <f t="array" ref="G1412">IF(C1412="","", IFERROR(INDEX(Barang!$F$2:$F$10001, MATCH(C1412, Barang!$B$2:$B$10001, 0)) * F1412, ""))</f>
        <v>4000</v>
      </c>
      <c r="H1412" s="10"/>
      <c r="J1412" s="27"/>
      <c r="K1412" s="28"/>
      <c r="L1412" s="28"/>
      <c r="M1412" s="28"/>
      <c r="N1412" s="28"/>
      <c r="O1412" s="25"/>
      <c r="P1412" s="29"/>
      <c r="Q1412" s="30"/>
      <c r="R1412" s="25">
        <f t="shared" si="5"/>
        <v>-2</v>
      </c>
      <c r="S1412" s="25"/>
      <c r="T1412" s="28"/>
    </row>
    <row r="1413" spans="1:20" ht="22.5" customHeight="1" x14ac:dyDescent="0.2">
      <c r="A1413" s="8"/>
      <c r="B1413" s="2" t="str">
        <f t="array" ref="B1413">IF(C1413="","", IFERROR(INDEX(Barang!$A$2:$A$10001, MATCH(C1413, Barang!$B$2:$B$10001, 0)), "Tidak ditemukan"))</f>
        <v>MKH001</v>
      </c>
      <c r="C1413" s="2" t="s">
        <v>118</v>
      </c>
      <c r="D1413" s="2" t="str">
        <f t="array" ref="D1413">IF(C1413="","", IFERROR(INDEX(Barang!$C$2:$C$10001, MATCH(C1413, Barang!$B$2:$B$10001, 0)), ""))</f>
        <v>Makanan</v>
      </c>
      <c r="E1413" s="2" t="str">
        <f t="array" ref="E1413">IF(C1413="","", IFERROR(INDEX(Barang!$E$2:$E$10001, MATCH(C1413, Barang!$B$2:$B$10001, 0)), ""))</f>
        <v>pcs</v>
      </c>
      <c r="F1413" s="10">
        <v>40</v>
      </c>
      <c r="G1413" s="11">
        <f t="array" ref="G1413">IF(C1413="","", IFERROR(INDEX(Barang!$F$2:$F$10001, MATCH(C1413, Barang!$B$2:$B$10001, 0)) * F1413, ""))</f>
        <v>140000</v>
      </c>
      <c r="H1413" s="10"/>
      <c r="J1413" s="27"/>
      <c r="K1413" s="28"/>
      <c r="L1413" s="28"/>
      <c r="M1413" s="28"/>
      <c r="N1413" s="28"/>
      <c r="O1413" s="25"/>
      <c r="P1413" s="29"/>
      <c r="Q1413" s="30"/>
      <c r="R1413" s="25">
        <f t="shared" si="5"/>
        <v>-40</v>
      </c>
      <c r="S1413" s="25"/>
      <c r="T1413" s="28"/>
    </row>
    <row r="1414" spans="1:20" ht="22.5" customHeight="1" x14ac:dyDescent="0.2">
      <c r="A1414" s="13"/>
      <c r="B1414" s="2" t="str">
        <f t="array" ref="B1414">IF(C1414="","", IFERROR(INDEX(Barang!$A$2:$A$10001, MATCH(C1414, Barang!$B$2:$B$10001, 0)), "Tidak ditemukan"))</f>
        <v>KSM001</v>
      </c>
      <c r="C1414" s="2" t="s">
        <v>623</v>
      </c>
      <c r="D1414" s="2" t="str">
        <f t="array" ref="D1414">IF(C1414="","", IFERROR(INDEX(Barang!$C$2:$C$10001, MATCH(C1414, Barang!$B$2:$B$10001, 0)), ""))</f>
        <v>Makanan</v>
      </c>
      <c r="E1414" s="2" t="str">
        <f t="array" ref="E1414">IF(C1414="","", IFERROR(INDEX(Barang!$E$2:$E$10001, MATCH(C1414, Barang!$B$2:$B$10001, 0)), ""))</f>
        <v>kg</v>
      </c>
      <c r="F1414" s="10">
        <v>1</v>
      </c>
      <c r="G1414" s="11">
        <f t="array" ref="G1414">IF(C1414="","", IFERROR(INDEX(Barang!$F$2:$F$10001, MATCH(C1414, Barang!$B$2:$B$10001, 0)) * F1414, ""))</f>
        <v>25000</v>
      </c>
      <c r="H1414" s="15"/>
      <c r="J1414" s="27"/>
      <c r="K1414" s="28"/>
      <c r="L1414" s="28"/>
      <c r="M1414" s="28"/>
      <c r="N1414" s="28"/>
      <c r="O1414" s="25"/>
      <c r="P1414" s="29"/>
      <c r="Q1414" s="30"/>
      <c r="R1414" s="25">
        <f t="shared" si="5"/>
        <v>-1</v>
      </c>
      <c r="S1414" s="25"/>
      <c r="T1414" s="28"/>
    </row>
    <row r="1415" spans="1:20" ht="22.5" customHeight="1" x14ac:dyDescent="0.2">
      <c r="A1415" s="8">
        <v>46071</v>
      </c>
      <c r="B1415" s="2" t="str">
        <f t="array" ref="B1415">IF(C1415="","", IFERROR(INDEX(Barang!$A$2:$A$10001, MATCH(C1415, Barang!$B$2:$B$10001, 0)), "Tidak ditemukan"))</f>
        <v>STS</v>
      </c>
      <c r="C1415" s="2" t="s">
        <v>136</v>
      </c>
      <c r="D1415" s="2" t="str">
        <f t="array" ref="D1415">IF(C1415="","", IFERROR(INDEX(Barang!$C$2:$C$10001, MATCH(C1415, Barang!$B$2:$B$10001, 0)), ""))</f>
        <v>Bumbu</v>
      </c>
      <c r="E1415" s="2" t="str">
        <f t="array" ref="E1415">IF(C1415="","", IFERROR(INDEX(Barang!$E$2:$E$10001, MATCH(C1415, Barang!$B$2:$B$10001, 0)), ""))</f>
        <v>pcs</v>
      </c>
      <c r="F1415" s="10">
        <v>10</v>
      </c>
      <c r="G1415" s="11">
        <f t="array" ref="G1415">IF(C1415="","", IFERROR(INDEX(Barang!$F$2:$F$10001, MATCH(C1415, Barang!$B$2:$B$10001, 0)) * F1415, ""))</f>
        <v>55000</v>
      </c>
      <c r="H1415" s="10"/>
      <c r="J1415" s="27"/>
      <c r="K1415" s="28"/>
      <c r="L1415" s="28"/>
      <c r="M1415" s="28"/>
      <c r="N1415" s="28"/>
      <c r="O1415" s="25"/>
      <c r="P1415" s="29"/>
      <c r="Q1415" s="30"/>
      <c r="R1415" s="25">
        <f t="shared" si="5"/>
        <v>-10</v>
      </c>
      <c r="S1415" s="25"/>
      <c r="T1415" s="28"/>
    </row>
    <row r="1416" spans="1:20" ht="22.5" customHeight="1" x14ac:dyDescent="0.2">
      <c r="A1416" s="8"/>
      <c r="B1416" s="2" t="str">
        <f t="array" ref="B1416">IF(C1416="","", IFERROR(INDEX(Barang!$A$2:$A$10001, MATCH(C1416, Barang!$B$2:$B$10001, 0)), "Tidak ditemukan"))</f>
        <v>DSO001</v>
      </c>
      <c r="C1416" s="2" t="s">
        <v>133</v>
      </c>
      <c r="D1416" s="2" t="str">
        <f t="array" ref="D1416">IF(C1416="","", IFERROR(INDEX(Barang!$C$2:$C$10001, MATCH(C1416, Barang!$B$2:$B$10001, 0)), ""))</f>
        <v>Bumbu</v>
      </c>
      <c r="E1416" s="2" t="str">
        <f t="array" ref="E1416">IF(C1416="","", IFERROR(INDEX(Barang!$E$2:$E$10001, MATCH(C1416, Barang!$B$2:$B$10001, 0)), ""))</f>
        <v>pcs</v>
      </c>
      <c r="F1416" s="10">
        <v>10</v>
      </c>
      <c r="G1416" s="11">
        <f t="array" ref="G1416">IF(C1416="","", IFERROR(INDEX(Barang!$F$2:$F$10001, MATCH(C1416, Barang!$B$2:$B$10001, 0)) * F1416, ""))</f>
        <v>35000</v>
      </c>
      <c r="H1416" s="10"/>
      <c r="J1416" s="27"/>
      <c r="K1416" s="28"/>
      <c r="L1416" s="28"/>
      <c r="M1416" s="28"/>
      <c r="N1416" s="28"/>
      <c r="O1416" s="25"/>
      <c r="P1416" s="29"/>
      <c r="Q1416" s="30"/>
      <c r="R1416" s="25">
        <f t="shared" si="5"/>
        <v>-10</v>
      </c>
      <c r="S1416" s="25"/>
      <c r="T1416" s="28"/>
    </row>
    <row r="1417" spans="1:20" ht="22.5" customHeight="1" x14ac:dyDescent="0.2">
      <c r="A1417" s="13"/>
      <c r="B1417" s="2" t="str">
        <f t="array" ref="B1417">IF(C1417="","", IFERROR(INDEX(Barang!$A$2:$A$10001, MATCH(C1417, Barang!$B$2:$B$10001, 0)), "Tidak ditemukan"))</f>
        <v>KGA001</v>
      </c>
      <c r="C1417" s="2" t="s">
        <v>294</v>
      </c>
      <c r="D1417" s="2" t="str">
        <f t="array" ref="D1417">IF(C1417="","", IFERROR(INDEX(Barang!$C$2:$C$10001, MATCH(C1417, Barang!$B$2:$B$10001, 0)), ""))</f>
        <v>Minuman</v>
      </c>
      <c r="E1417" s="2" t="str">
        <f t="array" ref="E1417">IF(C1417="","", IFERROR(INDEX(Barang!$E$2:$E$10001, MATCH(C1417, Barang!$B$2:$B$10001, 0)), ""))</f>
        <v>pcs</v>
      </c>
      <c r="F1417" s="10">
        <v>3</v>
      </c>
      <c r="G1417" s="11">
        <f t="array" ref="G1417">IF(C1417="","", IFERROR(INDEX(Barang!$F$2:$F$10001, MATCH(C1417, Barang!$B$2:$B$10001, 0)) * F1417, ""))</f>
        <v>6000</v>
      </c>
      <c r="H1417" s="15"/>
      <c r="J1417" s="27"/>
      <c r="K1417" s="28"/>
      <c r="L1417" s="28"/>
      <c r="M1417" s="28"/>
      <c r="N1417" s="28"/>
      <c r="O1417" s="25"/>
      <c r="P1417" s="29"/>
      <c r="Q1417" s="30"/>
      <c r="R1417" s="25">
        <f t="shared" si="5"/>
        <v>-3</v>
      </c>
      <c r="S1417" s="25"/>
      <c r="T1417" s="28"/>
    </row>
    <row r="1418" spans="1:20" ht="22.5" customHeight="1" x14ac:dyDescent="0.2">
      <c r="A1418" s="8"/>
      <c r="B1418" s="2" t="str">
        <f t="array" ref="B1418">IF(C1418="","", IFERROR(INDEX(Barang!$A$2:$A$10001, MATCH(C1418, Barang!$B$2:$B$10001, 0)), "Tidak ditemukan"))</f>
        <v>MCN03</v>
      </c>
      <c r="C1418" s="2" t="s">
        <v>676</v>
      </c>
      <c r="D1418" s="2" t="str">
        <f t="array" ref="D1418">IF(C1418="","", IFERROR(INDEX(Barang!$C$2:$C$10001, MATCH(C1418, Barang!$B$2:$B$10001, 0)), ""))</f>
        <v>Bumbu</v>
      </c>
      <c r="E1418" s="2" t="str">
        <f t="array" ref="E1418">IF(C1418="","", IFERROR(INDEX(Barang!$E$2:$E$10001, MATCH(C1418, Barang!$B$2:$B$10001, 0)), ""))</f>
        <v>pcs</v>
      </c>
      <c r="F1418" s="10">
        <v>1</v>
      </c>
      <c r="G1418" s="11">
        <f t="array" ref="G1418">IF(C1418="","", IFERROR(INDEX(Barang!$F$2:$F$10001, MATCH(C1418, Barang!$B$2:$B$10001, 0)) * F1418, ""))</f>
        <v>5000</v>
      </c>
      <c r="H1418" s="10"/>
      <c r="J1418" s="27"/>
      <c r="K1418" s="28"/>
      <c r="L1418" s="28"/>
      <c r="M1418" s="28"/>
      <c r="N1418" s="28"/>
      <c r="O1418" s="25"/>
      <c r="P1418" s="29"/>
      <c r="Q1418" s="30"/>
      <c r="R1418" s="25">
        <f t="shared" si="5"/>
        <v>-1</v>
      </c>
      <c r="S1418" s="25"/>
      <c r="T1418" s="28"/>
    </row>
    <row r="1419" spans="1:20" ht="22.5" customHeight="1" x14ac:dyDescent="0.2">
      <c r="A1419" s="8"/>
      <c r="B1419" s="2" t="str">
        <f t="array" ref="B1419">IF(C1419="","", IFERROR(INDEX(Barang!$A$2:$A$10001, MATCH(C1419, Barang!$B$2:$B$10001, 0)), "Tidak ditemukan"))</f>
        <v>KGA001</v>
      </c>
      <c r="C1419" s="2" t="s">
        <v>294</v>
      </c>
      <c r="D1419" s="2" t="str">
        <f t="array" ref="D1419">IF(C1419="","", IFERROR(INDEX(Barang!$C$2:$C$10001, MATCH(C1419, Barang!$B$2:$B$10001, 0)), ""))</f>
        <v>Minuman</v>
      </c>
      <c r="E1419" s="2" t="str">
        <f t="array" ref="E1419">IF(C1419="","", IFERROR(INDEX(Barang!$E$2:$E$10001, MATCH(C1419, Barang!$B$2:$B$10001, 0)), ""))</f>
        <v>pcs</v>
      </c>
      <c r="F1419" s="10">
        <v>10</v>
      </c>
      <c r="G1419" s="11">
        <f t="array" ref="G1419">IF(C1419="","", IFERROR(INDEX(Barang!$F$2:$F$10001, MATCH(C1419, Barang!$B$2:$B$10001, 0)) * F1419, ""))</f>
        <v>20000</v>
      </c>
      <c r="H1419" s="10"/>
      <c r="J1419" s="27"/>
      <c r="K1419" s="28"/>
      <c r="L1419" s="28"/>
      <c r="M1419" s="28"/>
      <c r="N1419" s="28"/>
      <c r="O1419" s="25"/>
      <c r="P1419" s="29"/>
      <c r="Q1419" s="30"/>
      <c r="R1419" s="25">
        <f t="shared" si="5"/>
        <v>-10</v>
      </c>
      <c r="S1419" s="25"/>
      <c r="T1419" s="28"/>
    </row>
    <row r="1420" spans="1:20" ht="22.5" customHeight="1" x14ac:dyDescent="0.2">
      <c r="A1420" s="13"/>
      <c r="B1420" s="2" t="str">
        <f t="array" ref="B1420">IF(C1420="","", IFERROR(INDEX(Barang!$A$2:$A$10001, MATCH(C1420, Barang!$B$2:$B$10001, 0)), "Tidak ditemukan"))</f>
        <v>SK1</v>
      </c>
      <c r="C1420" s="2" t="s">
        <v>477</v>
      </c>
      <c r="D1420" s="2" t="str">
        <f t="array" ref="D1420">IF(C1420="","", IFERROR(INDEX(Barang!$C$2:$C$10001, MATCH(C1420, Barang!$B$2:$B$10001, 0)), ""))</f>
        <v>Makanan</v>
      </c>
      <c r="E1420" s="2" t="str">
        <f t="array" ref="E1420">IF(C1420="","", IFERROR(INDEX(Barang!$E$2:$E$10001, MATCH(C1420, Barang!$B$2:$B$10001, 0)), ""))</f>
        <v>kg</v>
      </c>
      <c r="F1420" s="10">
        <v>1</v>
      </c>
      <c r="G1420" s="11">
        <f t="array" ref="G1420">IF(C1420="","", IFERROR(INDEX(Barang!$F$2:$F$10001, MATCH(C1420, Barang!$B$2:$B$10001, 0)) * F1420, ""))</f>
        <v>15500</v>
      </c>
      <c r="H1420" s="15"/>
      <c r="J1420" s="27"/>
      <c r="K1420" s="28"/>
      <c r="L1420" s="28"/>
      <c r="M1420" s="28"/>
      <c r="N1420" s="28"/>
      <c r="O1420" s="25"/>
      <c r="P1420" s="29"/>
      <c r="Q1420" s="30"/>
      <c r="R1420" s="25">
        <f t="shared" si="5"/>
        <v>-1</v>
      </c>
      <c r="S1420" s="25"/>
      <c r="T1420" s="28"/>
    </row>
    <row r="1421" spans="1:20" ht="22.5" customHeight="1" x14ac:dyDescent="0.2">
      <c r="A1421" s="8"/>
      <c r="B1421" s="2" t="str">
        <f t="array" ref="B1421">IF(C1421="","", IFERROR(INDEX(Barang!$A$2:$A$10001, MATCH(C1421, Barang!$B$2:$B$10001, 0)), "Tidak ditemukan"))</f>
        <v>YP1001</v>
      </c>
      <c r="C1421" s="2" t="s">
        <v>110</v>
      </c>
      <c r="D1421" s="2" t="str">
        <f t="array" ref="D1421">IF(C1421="","", IFERROR(INDEX(Barang!$C$2:$C$10001, MATCH(C1421, Barang!$B$2:$B$10001, 0)), ""))</f>
        <v>Makanan</v>
      </c>
      <c r="E1421" s="2" t="str">
        <f t="array" ref="E1421">IF(C1421="","", IFERROR(INDEX(Barang!$E$2:$E$10001, MATCH(C1421, Barang!$B$2:$B$10001, 0)), ""))</f>
        <v>pcs</v>
      </c>
      <c r="F1421" s="10">
        <v>2</v>
      </c>
      <c r="G1421" s="11">
        <f t="array" ref="G1421">IF(C1421="","", IFERROR(INDEX(Barang!$F$2:$F$10001, MATCH(C1421, Barang!$B$2:$B$10001, 0)) * F1421, ""))</f>
        <v>2000</v>
      </c>
      <c r="H1421" s="10"/>
      <c r="J1421" s="27"/>
      <c r="K1421" s="28"/>
      <c r="L1421" s="28"/>
      <c r="M1421" s="28"/>
      <c r="N1421" s="28"/>
      <c r="O1421" s="25"/>
      <c r="P1421" s="29"/>
      <c r="Q1421" s="30"/>
      <c r="R1421" s="25">
        <f t="shared" si="5"/>
        <v>-2</v>
      </c>
      <c r="S1421" s="25"/>
      <c r="T1421" s="28"/>
    </row>
    <row r="1422" spans="1:20" ht="22.5" customHeight="1" x14ac:dyDescent="0.2">
      <c r="A1422" s="8"/>
      <c r="B1422" s="2" t="str">
        <f t="array" ref="B1422">IF(C1422="","", IFERROR(INDEX(Barang!$A$2:$A$10001, MATCH(C1422, Barang!$B$2:$B$10001, 0)), "Tidak ditemukan"))</f>
        <v>DLN02</v>
      </c>
      <c r="C1422" s="2" t="s">
        <v>493</v>
      </c>
      <c r="D1422" s="2" t="str">
        <f t="array" ref="D1422">IF(C1422="","", IFERROR(INDEX(Barang!$C$2:$C$10001, MATCH(C1422, Barang!$B$2:$B$10001, 0)), ""))</f>
        <v>Makanan</v>
      </c>
      <c r="E1422" s="2" t="str">
        <f t="array" ref="E1422">IF(C1422="","", IFERROR(INDEX(Barang!$E$2:$E$10001, MATCH(C1422, Barang!$B$2:$B$10001, 0)), ""))</f>
        <v>pcs</v>
      </c>
      <c r="F1422" s="10">
        <v>1</v>
      </c>
      <c r="G1422" s="11">
        <f t="array" ref="G1422">IF(C1422="","", IFERROR(INDEX(Barang!$F$2:$F$10001, MATCH(C1422, Barang!$B$2:$B$10001, 0)) * F1422, ""))</f>
        <v>2000</v>
      </c>
      <c r="H1422" s="10"/>
      <c r="J1422" s="27"/>
      <c r="K1422" s="28"/>
      <c r="L1422" s="28"/>
      <c r="M1422" s="28"/>
      <c r="N1422" s="28"/>
      <c r="O1422" s="25"/>
      <c r="P1422" s="29"/>
      <c r="Q1422" s="30"/>
      <c r="R1422" s="25">
        <f t="shared" si="5"/>
        <v>-1</v>
      </c>
      <c r="S1422" s="25"/>
      <c r="T1422" s="28"/>
    </row>
    <row r="1423" spans="1:20" ht="22.5" customHeight="1" x14ac:dyDescent="0.2">
      <c r="A1423" s="13"/>
      <c r="B1423" s="2" t="str">
        <f t="array" ref="B1423">IF(C1423="","", IFERROR(INDEX(Barang!$A$2:$A$10001, MATCH(C1423, Barang!$B$2:$B$10001, 0)), "Tidak ditemukan"))</f>
        <v>GPT001</v>
      </c>
      <c r="C1423" s="2" t="s">
        <v>52</v>
      </c>
      <c r="D1423" s="2" t="str">
        <f t="array" ref="D1423">IF(C1423="","", IFERROR(INDEX(Barang!$C$2:$C$10001, MATCH(C1423, Barang!$B$2:$B$10001, 0)), ""))</f>
        <v>Makanan</v>
      </c>
      <c r="E1423" s="2" t="str">
        <f t="array" ref="E1423">IF(C1423="","", IFERROR(INDEX(Barang!$E$2:$E$10001, MATCH(C1423, Barang!$B$2:$B$10001, 0)), ""))</f>
        <v>pcs</v>
      </c>
      <c r="F1423" s="10">
        <v>2</v>
      </c>
      <c r="G1423" s="11">
        <f t="array" ref="G1423">IF(C1423="","", IFERROR(INDEX(Barang!$F$2:$F$10001, MATCH(C1423, Barang!$B$2:$B$10001, 0)) * F1423, ""))</f>
        <v>2000</v>
      </c>
      <c r="H1423" s="15"/>
      <c r="J1423" s="27"/>
      <c r="K1423" s="28"/>
      <c r="L1423" s="28"/>
      <c r="M1423" s="28"/>
      <c r="N1423" s="28"/>
      <c r="O1423" s="25"/>
      <c r="P1423" s="29"/>
      <c r="Q1423" s="30"/>
      <c r="R1423" s="25">
        <f t="shared" si="5"/>
        <v>-2</v>
      </c>
      <c r="S1423" s="25"/>
      <c r="T1423" s="28"/>
    </row>
    <row r="1424" spans="1:20" ht="22.5" customHeight="1" x14ac:dyDescent="0.2">
      <c r="A1424" s="8"/>
      <c r="B1424" s="2" t="str">
        <f t="array" ref="B1424">IF(C1424="","", IFERROR(INDEX(Barang!$A$2:$A$10001, MATCH(C1424, Barang!$B$2:$B$10001, 0)), "Tidak ditemukan"))</f>
        <v>GRR001</v>
      </c>
      <c r="C1424" s="2" t="s">
        <v>141</v>
      </c>
      <c r="D1424" s="2" t="str">
        <f t="array" ref="D1424">IF(C1424="","", IFERROR(INDEX(Barang!$C$2:$C$10001, MATCH(C1424, Barang!$B$2:$B$10001, 0)), ""))</f>
        <v>Makanan</v>
      </c>
      <c r="E1424" s="2" t="str">
        <f t="array" ref="E1424">IF(C1424="","", IFERROR(INDEX(Barang!$E$2:$E$10001, MATCH(C1424, Barang!$B$2:$B$10001, 0)), ""))</f>
        <v>pcs</v>
      </c>
      <c r="F1424" s="10">
        <v>10</v>
      </c>
      <c r="G1424" s="11">
        <f t="array" ref="G1424">IF(C1424="","", IFERROR(INDEX(Barang!$F$2:$F$10001, MATCH(C1424, Barang!$B$2:$B$10001, 0)) * F1424, ""))</f>
        <v>5000</v>
      </c>
      <c r="H1424" s="10"/>
      <c r="J1424" s="27"/>
      <c r="K1424" s="28"/>
      <c r="L1424" s="28"/>
      <c r="M1424" s="28"/>
      <c r="N1424" s="28"/>
      <c r="O1424" s="25"/>
      <c r="P1424" s="29"/>
      <c r="Q1424" s="30"/>
      <c r="R1424" s="25">
        <f t="shared" si="5"/>
        <v>-10</v>
      </c>
      <c r="S1424" s="25"/>
      <c r="T1424" s="28"/>
    </row>
    <row r="1425" spans="1:20" ht="22.5" customHeight="1" x14ac:dyDescent="0.2">
      <c r="A1425" s="8"/>
      <c r="B1425" s="2" t="str">
        <f t="array" ref="B1425">IF(C1425="","", IFERROR(INDEX(Barang!$A$2:$A$10001, MATCH(C1425, Barang!$B$2:$B$10001, 0)), "Tidak ditemukan"))</f>
        <v>HDP001</v>
      </c>
      <c r="C1425" s="2" t="s">
        <v>597</v>
      </c>
      <c r="D1425" s="2" t="str">
        <f t="array" ref="D1425">IF(C1425="","", IFERROR(INDEX(Barang!$C$2:$C$10001, MATCH(C1425, Barang!$B$2:$B$10001, 0)), ""))</f>
        <v>P3K</v>
      </c>
      <c r="E1425" s="2" t="str">
        <f t="array" ref="E1425">IF(C1425="","", IFERROR(INDEX(Barang!$E$2:$E$10001, MATCH(C1425, Barang!$B$2:$B$10001, 0)), ""))</f>
        <v>pcs</v>
      </c>
      <c r="F1425" s="10">
        <v>1</v>
      </c>
      <c r="G1425" s="11">
        <f t="array" ref="G1425">IF(C1425="","", IFERROR(INDEX(Barang!$F$2:$F$10001, MATCH(C1425, Barang!$B$2:$B$10001, 0)) * F1425, ""))</f>
        <v>1000</v>
      </c>
      <c r="H1425" s="10"/>
      <c r="J1425" s="27"/>
      <c r="K1425" s="28"/>
      <c r="L1425" s="28"/>
      <c r="M1425" s="28"/>
      <c r="N1425" s="28"/>
      <c r="O1425" s="25"/>
      <c r="P1425" s="29"/>
      <c r="Q1425" s="30"/>
      <c r="R1425" s="25">
        <f t="shared" si="5"/>
        <v>-1</v>
      </c>
      <c r="S1425" s="25"/>
      <c r="T1425" s="28"/>
    </row>
    <row r="1426" spans="1:20" ht="22.5" customHeight="1" x14ac:dyDescent="0.2">
      <c r="A1426" s="13"/>
      <c r="B1426" s="2" t="str">
        <f t="array" ref="B1426">IF(C1426="","", IFERROR(INDEX(Barang!$A$2:$A$10001, MATCH(C1426, Barang!$B$2:$B$10001, 0)), "Tidak ditemukan"))</f>
        <v>TLR2</v>
      </c>
      <c r="C1426" s="2" t="s">
        <v>135</v>
      </c>
      <c r="D1426" s="2" t="str">
        <f t="array" ref="D1426">IF(C1426="","", IFERROR(INDEX(Barang!$C$2:$C$10001, MATCH(C1426, Barang!$B$2:$B$10001, 0)), ""))</f>
        <v>Sembako</v>
      </c>
      <c r="E1426" s="2" t="str">
        <f t="array" ref="E1426">IF(C1426="","", IFERROR(INDEX(Barang!$E$2:$E$10001, MATCH(C1426, Barang!$B$2:$B$10001, 0)), ""))</f>
        <v>kg</v>
      </c>
      <c r="F1426" s="10">
        <v>10</v>
      </c>
      <c r="G1426" s="11">
        <f t="array" ref="G1426">IF(C1426="","", IFERROR(INDEX(Barang!$F$2:$F$10001, MATCH(C1426, Barang!$B$2:$B$10001, 0)) * F1426, ""))</f>
        <v>155000</v>
      </c>
      <c r="H1426" s="15"/>
      <c r="J1426" s="27"/>
      <c r="K1426" s="28"/>
      <c r="L1426" s="28"/>
      <c r="M1426" s="28"/>
      <c r="N1426" s="28"/>
      <c r="O1426" s="25"/>
      <c r="P1426" s="29"/>
      <c r="Q1426" s="30"/>
      <c r="R1426" s="25">
        <f t="shared" si="5"/>
        <v>-10</v>
      </c>
      <c r="S1426" s="25"/>
      <c r="T1426" s="28"/>
    </row>
    <row r="1427" spans="1:20" ht="22.5" customHeight="1" x14ac:dyDescent="0.2">
      <c r="A1427" s="8"/>
      <c r="B1427" s="2" t="str">
        <f t="array" ref="B1427">IF(C1427="","", IFERROR(INDEX(Barang!$A$2:$A$10001, MATCH(C1427, Barang!$B$2:$B$10001, 0)), "Tidak ditemukan"))</f>
        <v>KCP001</v>
      </c>
      <c r="C1427" s="2" t="s">
        <v>155</v>
      </c>
      <c r="D1427" s="2" t="str">
        <f t="array" ref="D1427">IF(C1427="","", IFERROR(INDEX(Barang!$C$2:$C$10001, MATCH(C1427, Barang!$B$2:$B$10001, 0)), ""))</f>
        <v>Bumbu</v>
      </c>
      <c r="E1427" s="2" t="str">
        <f t="array" ref="E1427">IF(C1427="","", IFERROR(INDEX(Barang!$E$2:$E$10001, MATCH(C1427, Barang!$B$2:$B$10001, 0)), ""))</f>
        <v>pcs</v>
      </c>
      <c r="F1427" s="10">
        <v>10</v>
      </c>
      <c r="G1427" s="11">
        <f t="array" ref="G1427">IF(C1427="","", IFERROR(INDEX(Barang!$F$2:$F$10001, MATCH(C1427, Barang!$B$2:$B$10001, 0)) * F1427, ""))</f>
        <v>20000</v>
      </c>
      <c r="H1427" s="10"/>
      <c r="J1427" s="27"/>
      <c r="K1427" s="28"/>
      <c r="L1427" s="28"/>
      <c r="M1427" s="28"/>
      <c r="N1427" s="28"/>
      <c r="O1427" s="25"/>
      <c r="P1427" s="29"/>
      <c r="Q1427" s="30"/>
      <c r="R1427" s="25">
        <f t="shared" si="5"/>
        <v>-10</v>
      </c>
      <c r="S1427" s="25"/>
      <c r="T1427" s="28"/>
    </row>
    <row r="1428" spans="1:20" ht="22.5" customHeight="1" x14ac:dyDescent="0.2">
      <c r="A1428" s="8"/>
      <c r="B1428" s="2" t="str">
        <f t="array" ref="B1428">IF(C1428="","", IFERROR(INDEX(Barang!$A$2:$A$10001, MATCH(C1428, Barang!$B$2:$B$10001, 0)), "Tidak ditemukan"))</f>
        <v>OKJ1</v>
      </c>
      <c r="C1428" s="2" t="s">
        <v>723</v>
      </c>
      <c r="D1428" s="2" t="str">
        <f t="array" ref="D1428">IF(C1428="","", IFERROR(INDEX(Barang!$C$2:$C$10001, MATCH(C1428, Barang!$B$2:$B$10001, 0)), ""))</f>
        <v>Minuman</v>
      </c>
      <c r="E1428" s="2" t="str">
        <f t="array" ref="E1428">IF(C1428="","", IFERROR(INDEX(Barang!$E$2:$E$10001, MATCH(C1428, Barang!$B$2:$B$10001, 0)), ""))</f>
        <v>pcs</v>
      </c>
      <c r="F1428" s="10">
        <v>2</v>
      </c>
      <c r="G1428" s="11">
        <f t="array" ref="G1428">IF(C1428="","", IFERROR(INDEX(Barang!$F$2:$F$10001, MATCH(C1428, Barang!$B$2:$B$10001, 0)) * F1428, ""))</f>
        <v>2000</v>
      </c>
      <c r="H1428" s="10"/>
      <c r="J1428" s="27"/>
      <c r="K1428" s="28"/>
      <c r="L1428" s="28"/>
      <c r="M1428" s="28"/>
      <c r="N1428" s="28"/>
      <c r="O1428" s="25"/>
      <c r="P1428" s="29"/>
      <c r="Q1428" s="30"/>
      <c r="R1428" s="25">
        <f t="shared" si="5"/>
        <v>-2</v>
      </c>
      <c r="S1428" s="25"/>
      <c r="T1428" s="28"/>
    </row>
    <row r="1429" spans="1:20" ht="22.5" customHeight="1" x14ac:dyDescent="0.2">
      <c r="A1429" s="13"/>
      <c r="B1429" s="2" t="str">
        <f t="array" ref="B1429">IF(C1429="","", IFERROR(INDEX(Barang!$A$2:$A$10001, MATCH(C1429, Barang!$B$2:$B$10001, 0)), "Tidak ditemukan"))</f>
        <v>OKJ2</v>
      </c>
      <c r="C1429" s="2" t="s">
        <v>830</v>
      </c>
      <c r="D1429" s="2" t="str">
        <f t="array" ref="D1429">IF(C1429="","", IFERROR(INDEX(Barang!$C$2:$C$10001, MATCH(C1429, Barang!$B$2:$B$10001, 0)), ""))</f>
        <v>Minuman</v>
      </c>
      <c r="E1429" s="2" t="str">
        <f t="array" ref="E1429">IF(C1429="","", IFERROR(INDEX(Barang!$E$2:$E$10001, MATCH(C1429, Barang!$B$2:$B$10001, 0)), ""))</f>
        <v>pcs</v>
      </c>
      <c r="F1429" s="10">
        <v>1</v>
      </c>
      <c r="G1429" s="11">
        <f t="array" ref="G1429">IF(C1429="","", IFERROR(INDEX(Barang!$F$2:$F$10001, MATCH(C1429, Barang!$B$2:$B$10001, 0)) * F1429, ""))</f>
        <v>2000</v>
      </c>
      <c r="H1429" s="15"/>
      <c r="J1429" s="27"/>
      <c r="K1429" s="28"/>
      <c r="L1429" s="28"/>
      <c r="M1429" s="28"/>
      <c r="N1429" s="28"/>
      <c r="O1429" s="25"/>
      <c r="P1429" s="29"/>
      <c r="Q1429" s="30"/>
      <c r="R1429" s="25">
        <f t="shared" si="5"/>
        <v>-1</v>
      </c>
      <c r="S1429" s="25"/>
      <c r="T1429" s="28"/>
    </row>
    <row r="1430" spans="1:20" ht="22.5" customHeight="1" x14ac:dyDescent="0.2">
      <c r="A1430" s="8"/>
      <c r="B1430" s="2" t="str">
        <f t="array" ref="B1430">IF(C1430="","", IFERROR(INDEX(Barang!$A$2:$A$10001, MATCH(C1430, Barang!$B$2:$B$10001, 0)), "Tidak ditemukan"))</f>
        <v>DLN001</v>
      </c>
      <c r="C1430" s="2" t="s">
        <v>105</v>
      </c>
      <c r="D1430" s="2" t="str">
        <f t="array" ref="D1430">IF(C1430="","", IFERROR(INDEX(Barang!$C$2:$C$10001, MATCH(C1430, Barang!$B$2:$B$10001, 0)), ""))</f>
        <v>Makanan</v>
      </c>
      <c r="E1430" s="2" t="str">
        <f t="array" ref="E1430">IF(C1430="","", IFERROR(INDEX(Barang!$E$2:$E$10001, MATCH(C1430, Barang!$B$2:$B$10001, 0)), ""))</f>
        <v>pcs</v>
      </c>
      <c r="F1430" s="10">
        <v>4</v>
      </c>
      <c r="G1430" s="11">
        <f t="array" ref="G1430">IF(C1430="","", IFERROR(INDEX(Barang!$F$2:$F$10001, MATCH(C1430, Barang!$B$2:$B$10001, 0)) * F1430, ""))</f>
        <v>4000</v>
      </c>
      <c r="H1430" s="10"/>
      <c r="J1430" s="27"/>
      <c r="K1430" s="28"/>
      <c r="L1430" s="28"/>
      <c r="M1430" s="28"/>
      <c r="N1430" s="28"/>
      <c r="O1430" s="25"/>
      <c r="P1430" s="29"/>
      <c r="Q1430" s="30"/>
      <c r="R1430" s="25">
        <f t="shared" si="5"/>
        <v>-4</v>
      </c>
      <c r="S1430" s="25"/>
      <c r="T1430" s="28"/>
    </row>
    <row r="1431" spans="1:20" ht="22.5" customHeight="1" x14ac:dyDescent="0.2">
      <c r="A1431" s="8"/>
      <c r="B1431" s="2" t="str">
        <f t="array" ref="B1431">IF(C1431="","", IFERROR(INDEX(Barang!$A$2:$A$10001, MATCH(C1431, Barang!$B$2:$B$10001, 0)), "Tidak ditemukan"))</f>
        <v>GL2001</v>
      </c>
      <c r="C1431" s="2" t="s">
        <v>274</v>
      </c>
      <c r="D1431" s="2" t="str">
        <f t="array" ref="D1431">IF(C1431="","", IFERROR(INDEX(Barang!$C$2:$C$10001, MATCH(C1431, Barang!$B$2:$B$10001, 0)), ""))</f>
        <v>Makanan</v>
      </c>
      <c r="E1431" s="2" t="str">
        <f t="array" ref="E1431">IF(C1431="","", IFERROR(INDEX(Barang!$E$2:$E$10001, MATCH(C1431, Barang!$B$2:$B$10001, 0)), ""))</f>
        <v>kg</v>
      </c>
      <c r="F1431" s="10">
        <v>10</v>
      </c>
      <c r="G1431" s="11">
        <f t="array" ref="G1431">IF(C1431="","", IFERROR(INDEX(Barang!$F$2:$F$10001, MATCH(C1431, Barang!$B$2:$B$10001, 0)) * F1431, ""))</f>
        <v>85000</v>
      </c>
      <c r="H1431" s="10"/>
      <c r="J1431" s="27"/>
      <c r="K1431" s="28"/>
      <c r="L1431" s="28"/>
      <c r="M1431" s="28"/>
      <c r="N1431" s="28"/>
      <c r="O1431" s="25"/>
      <c r="P1431" s="29"/>
      <c r="Q1431" s="30"/>
      <c r="R1431" s="25">
        <f t="shared" si="5"/>
        <v>-10</v>
      </c>
      <c r="S1431" s="25"/>
      <c r="T1431" s="28"/>
    </row>
    <row r="1432" spans="1:20" ht="22.5" customHeight="1" x14ac:dyDescent="0.2">
      <c r="A1432" s="13">
        <v>46072</v>
      </c>
      <c r="B1432" s="2" t="str">
        <f t="array" ref="B1432">IF(C1432="","", IFERROR(INDEX(Barang!$A$2:$A$10001, MATCH(C1432, Barang!$B$2:$B$10001, 0)), "Tidak ditemukan"))</f>
        <v>THD001</v>
      </c>
      <c r="C1432" s="2" t="s">
        <v>84</v>
      </c>
      <c r="D1432" s="2" t="str">
        <f t="array" ref="D1432">IF(C1432="","", IFERROR(INDEX(Barang!$C$2:$C$10001, MATCH(C1432, Barang!$B$2:$B$10001, 0)), ""))</f>
        <v>Minuman</v>
      </c>
      <c r="E1432" s="2" t="str">
        <f t="array" ref="E1432">IF(C1432="","", IFERROR(INDEX(Barang!$E$2:$E$10001, MATCH(C1432, Barang!$B$2:$B$10001, 0)), ""))</f>
        <v>pcs</v>
      </c>
      <c r="F1432" s="10">
        <v>2</v>
      </c>
      <c r="G1432" s="11">
        <f t="array" ref="G1432">IF(C1432="","", IFERROR(INDEX(Barang!$F$2:$F$10001, MATCH(C1432, Barang!$B$2:$B$10001, 0)) * F1432, ""))</f>
        <v>4000</v>
      </c>
      <c r="H1432" s="15"/>
      <c r="J1432" s="27"/>
      <c r="K1432" s="28"/>
      <c r="L1432" s="28"/>
      <c r="M1432" s="28"/>
      <c r="N1432" s="28"/>
      <c r="O1432" s="25"/>
      <c r="P1432" s="29"/>
      <c r="Q1432" s="30"/>
      <c r="R1432" s="25">
        <f t="shared" si="5"/>
        <v>-2</v>
      </c>
      <c r="S1432" s="25"/>
      <c r="T1432" s="28"/>
    </row>
    <row r="1433" spans="1:20" ht="22.5" customHeight="1" x14ac:dyDescent="0.2">
      <c r="A1433" s="8"/>
      <c r="B1433" s="2" t="str">
        <f t="array" ref="B1433">IF(C1433="","", IFERROR(INDEX(Barang!$A$2:$A$10001, MATCH(C1433, Barang!$B$2:$B$10001, 0)), "Tidak ditemukan"))</f>
        <v>MKH001</v>
      </c>
      <c r="C1433" s="2" t="s">
        <v>118</v>
      </c>
      <c r="D1433" s="2" t="str">
        <f t="array" ref="D1433">IF(C1433="","", IFERROR(INDEX(Barang!$C$2:$C$10001, MATCH(C1433, Barang!$B$2:$B$10001, 0)), ""))</f>
        <v>Makanan</v>
      </c>
      <c r="E1433" s="2" t="str">
        <f t="array" ref="E1433">IF(C1433="","", IFERROR(INDEX(Barang!$E$2:$E$10001, MATCH(C1433, Barang!$B$2:$B$10001, 0)), ""))</f>
        <v>pcs</v>
      </c>
      <c r="F1433" s="10">
        <v>50</v>
      </c>
      <c r="G1433" s="11">
        <f t="array" ref="G1433">IF(C1433="","", IFERROR(INDEX(Barang!$F$2:$F$10001, MATCH(C1433, Barang!$B$2:$B$10001, 0)) * F1433, ""))</f>
        <v>175000</v>
      </c>
      <c r="H1433" s="10"/>
      <c r="J1433" s="27"/>
      <c r="K1433" s="28"/>
      <c r="L1433" s="28"/>
      <c r="M1433" s="28"/>
      <c r="N1433" s="28"/>
      <c r="O1433" s="25"/>
      <c r="P1433" s="29"/>
      <c r="Q1433" s="30"/>
      <c r="R1433" s="25">
        <f t="shared" si="5"/>
        <v>-50</v>
      </c>
      <c r="S1433" s="25"/>
      <c r="T1433" s="28"/>
    </row>
    <row r="1434" spans="1:20" ht="22.5" customHeight="1" x14ac:dyDescent="0.2">
      <c r="A1434" s="8"/>
      <c r="B1434" s="2" t="str">
        <f t="array" ref="B1434">IF(C1434="","", IFERROR(INDEX(Barang!$A$2:$A$10001, MATCH(C1434, Barang!$B$2:$B$10001, 0)), "Tidak ditemukan"))</f>
        <v>YP500</v>
      </c>
      <c r="C1434" s="2" t="s">
        <v>19</v>
      </c>
      <c r="D1434" s="2" t="str">
        <f t="array" ref="D1434">IF(C1434="","", IFERROR(INDEX(Barang!$C$2:$C$10001, MATCH(C1434, Barang!$B$2:$B$10001, 0)), ""))</f>
        <v>Makanan</v>
      </c>
      <c r="E1434" s="2" t="str">
        <f t="array" ref="E1434">IF(C1434="","", IFERROR(INDEX(Barang!$E$2:$E$10001, MATCH(C1434, Barang!$B$2:$B$10001, 0)), ""))</f>
        <v>pcs</v>
      </c>
      <c r="F1434" s="10">
        <v>10</v>
      </c>
      <c r="G1434" s="11">
        <f t="array" ref="G1434">IF(C1434="","", IFERROR(INDEX(Barang!$F$2:$F$10001, MATCH(C1434, Barang!$B$2:$B$10001, 0)) * F1434, ""))</f>
        <v>5000</v>
      </c>
      <c r="H1434" s="10"/>
      <c r="J1434" s="27"/>
      <c r="K1434" s="28"/>
      <c r="L1434" s="28"/>
      <c r="M1434" s="28"/>
      <c r="N1434" s="28"/>
      <c r="O1434" s="25"/>
      <c r="P1434" s="29"/>
      <c r="Q1434" s="30"/>
      <c r="R1434" s="25">
        <f t="shared" si="5"/>
        <v>-10</v>
      </c>
      <c r="S1434" s="25"/>
      <c r="T1434" s="28"/>
    </row>
    <row r="1435" spans="1:20" ht="22.5" customHeight="1" x14ac:dyDescent="0.2">
      <c r="A1435" s="13"/>
      <c r="B1435" s="2" t="str">
        <f t="array" ref="B1435">IF(C1435="","", IFERROR(INDEX(Barang!$A$2:$A$10001, MATCH(C1435, Barang!$B$2:$B$10001, 0)), "Tidak ditemukan"))</f>
        <v>APT001</v>
      </c>
      <c r="C1435" s="2" t="s">
        <v>242</v>
      </c>
      <c r="D1435" s="2" t="str">
        <f t="array" ref="D1435">IF(C1435="","", IFERROR(INDEX(Barang!$C$2:$C$10001, MATCH(C1435, Barang!$B$2:$B$10001, 0)), ""))</f>
        <v>Makanan</v>
      </c>
      <c r="E1435" s="2" t="str">
        <f t="array" ref="E1435">IF(C1435="","", IFERROR(INDEX(Barang!$E$2:$E$10001, MATCH(C1435, Barang!$B$2:$B$10001, 0)), ""))</f>
        <v>pcs</v>
      </c>
      <c r="F1435" s="10">
        <v>10</v>
      </c>
      <c r="G1435" s="11">
        <f t="array" ref="G1435">IF(C1435="","", IFERROR(INDEX(Barang!$F$2:$F$10001, MATCH(C1435, Barang!$B$2:$B$10001, 0)) * F1435, ""))</f>
        <v>20000</v>
      </c>
      <c r="H1435" s="15"/>
      <c r="J1435" s="27"/>
      <c r="K1435" s="28"/>
      <c r="L1435" s="28"/>
      <c r="M1435" s="28"/>
      <c r="N1435" s="28"/>
      <c r="O1435" s="25"/>
      <c r="P1435" s="29"/>
      <c r="Q1435" s="30"/>
      <c r="R1435" s="25">
        <f t="shared" si="5"/>
        <v>-10</v>
      </c>
      <c r="S1435" s="25"/>
      <c r="T1435" s="28"/>
    </row>
    <row r="1436" spans="1:20" ht="22.5" customHeight="1" x14ac:dyDescent="0.2">
      <c r="A1436" s="8"/>
      <c r="B1436" s="2" t="str">
        <f t="array" ref="B1436">IF(C1436="","", IFERROR(INDEX(Barang!$A$2:$A$10001, MATCH(C1436, Barang!$B$2:$B$10001, 0)), "Tidak ditemukan"))</f>
        <v>CLP001</v>
      </c>
      <c r="C1436" s="2" t="s">
        <v>301</v>
      </c>
      <c r="D1436" s="2" t="str">
        <f t="array" ref="D1436">IF(C1436="","", IFERROR(INDEX(Barang!$C$2:$C$10001, MATCH(C1436, Barang!$B$2:$B$10001, 0)), ""))</f>
        <v>Makanan</v>
      </c>
      <c r="E1436" s="2" t="str">
        <f t="array" ref="E1436">IF(C1436="","", IFERROR(INDEX(Barang!$E$2:$E$10001, MATCH(C1436, Barang!$B$2:$B$10001, 0)), ""))</f>
        <v>pcs</v>
      </c>
      <c r="F1436" s="10">
        <v>2</v>
      </c>
      <c r="G1436" s="11">
        <f t="array" ref="G1436">IF(C1436="","", IFERROR(INDEX(Barang!$F$2:$F$10001, MATCH(C1436, Barang!$B$2:$B$10001, 0)) * F1436, ""))</f>
        <v>4000</v>
      </c>
      <c r="H1436" s="10"/>
      <c r="J1436" s="27"/>
      <c r="K1436" s="28"/>
      <c r="L1436" s="28"/>
      <c r="M1436" s="28"/>
      <c r="N1436" s="28"/>
      <c r="O1436" s="25"/>
      <c r="P1436" s="29"/>
      <c r="Q1436" s="30"/>
      <c r="R1436" s="25">
        <f t="shared" si="5"/>
        <v>-2</v>
      </c>
      <c r="S1436" s="25"/>
      <c r="T1436" s="28"/>
    </row>
    <row r="1437" spans="1:20" ht="22.5" customHeight="1" x14ac:dyDescent="0.2">
      <c r="A1437" s="8"/>
      <c r="B1437" s="2" t="str">
        <f t="array" ref="B1437">IF(C1437="","", IFERROR(INDEX(Barang!$A$2:$A$10001, MATCH(C1437, Barang!$B$2:$B$10001, 0)), "Tidak ditemukan"))</f>
        <v>PLS002</v>
      </c>
      <c r="C1437" s="2" t="s">
        <v>56</v>
      </c>
      <c r="D1437" s="2" t="str">
        <f t="array" ref="D1437">IF(C1437="","", IFERROR(INDEX(Barang!$C$2:$C$10001, MATCH(C1437, Barang!$B$2:$B$10001, 0)), ""))</f>
        <v>Makanan</v>
      </c>
      <c r="E1437" s="2" t="str">
        <f t="array" ref="E1437">IF(C1437="","", IFERROR(INDEX(Barang!$E$2:$E$10001, MATCH(C1437, Barang!$B$2:$B$10001, 0)), ""))</f>
        <v>pcs</v>
      </c>
      <c r="F1437" s="10">
        <v>2</v>
      </c>
      <c r="G1437" s="11">
        <f t="array" ref="G1437">IF(C1437="","", IFERROR(INDEX(Barang!$F$2:$F$10001, MATCH(C1437, Barang!$B$2:$B$10001, 0)) * F1437, ""))</f>
        <v>2000</v>
      </c>
      <c r="H1437" s="10"/>
      <c r="J1437" s="27"/>
      <c r="K1437" s="28"/>
      <c r="L1437" s="28"/>
      <c r="M1437" s="28"/>
      <c r="N1437" s="28"/>
      <c r="O1437" s="25"/>
      <c r="P1437" s="29"/>
      <c r="Q1437" s="30"/>
      <c r="R1437" s="25">
        <f t="shared" si="5"/>
        <v>-2</v>
      </c>
      <c r="S1437" s="25"/>
      <c r="T1437" s="28"/>
    </row>
    <row r="1438" spans="1:20" ht="22.5" customHeight="1" x14ac:dyDescent="0.2">
      <c r="A1438" s="13">
        <v>46073</v>
      </c>
      <c r="B1438" s="2" t="str">
        <f t="array" ref="B1438">IF(C1438="","", IFERROR(INDEX(Barang!$A$2:$A$10001, MATCH(C1438, Barang!$B$2:$B$10001, 0)), "Tidak ditemukan"))</f>
        <v>BHJ01</v>
      </c>
      <c r="C1438" s="2" t="s">
        <v>1007</v>
      </c>
      <c r="D1438" s="2" t="str">
        <f t="array" ref="D1438">IF(C1438="","", IFERROR(INDEX(Barang!$C$2:$C$10001, MATCH(C1438, Barang!$B$2:$B$10001, 0)), ""))</f>
        <v>Makanan</v>
      </c>
      <c r="E1438" s="2" t="str">
        <f t="array" ref="E1438">IF(C1438="","", IFERROR(INDEX(Barang!$E$2:$E$10001, MATCH(C1438, Barang!$B$2:$B$10001, 0)), ""))</f>
        <v>pcs</v>
      </c>
      <c r="F1438" s="10">
        <v>1</v>
      </c>
      <c r="G1438" s="11">
        <f t="array" ref="G1438">IF(C1438="","", IFERROR(INDEX(Barang!$F$2:$F$10001, MATCH(C1438, Barang!$B$2:$B$10001, 0)) * F1438, ""))</f>
        <v>7000</v>
      </c>
      <c r="H1438" s="15"/>
      <c r="J1438" s="27"/>
      <c r="K1438" s="28"/>
      <c r="L1438" s="28"/>
      <c r="M1438" s="28"/>
      <c r="N1438" s="28"/>
      <c r="O1438" s="25"/>
      <c r="P1438" s="29"/>
      <c r="Q1438" s="30"/>
      <c r="R1438" s="25">
        <f t="shared" si="5"/>
        <v>-1</v>
      </c>
      <c r="S1438" s="25"/>
      <c r="T1438" s="28"/>
    </row>
    <row r="1439" spans="1:20" ht="22.5" customHeight="1" x14ac:dyDescent="0.2">
      <c r="A1439" s="8"/>
      <c r="B1439" s="2" t="str">
        <f t="array" ref="B1439">IF(C1439="","", IFERROR(INDEX(Barang!$A$2:$A$10001, MATCH(C1439, Barang!$B$2:$B$10001, 0)), "Tidak ditemukan"))</f>
        <v>GRR001</v>
      </c>
      <c r="C1439" s="2" t="s">
        <v>141</v>
      </c>
      <c r="D1439" s="2" t="str">
        <f t="array" ref="D1439">IF(C1439="","", IFERROR(INDEX(Barang!$C$2:$C$10001, MATCH(C1439, Barang!$B$2:$B$10001, 0)), ""))</f>
        <v>Makanan</v>
      </c>
      <c r="E1439" s="2" t="str">
        <f t="array" ref="E1439">IF(C1439="","", IFERROR(INDEX(Barang!$E$2:$E$10001, MATCH(C1439, Barang!$B$2:$B$10001, 0)), ""))</f>
        <v>pcs</v>
      </c>
      <c r="F1439" s="10">
        <v>2</v>
      </c>
      <c r="G1439" s="11">
        <f t="array" ref="G1439">IF(C1439="","", IFERROR(INDEX(Barang!$F$2:$F$10001, MATCH(C1439, Barang!$B$2:$B$10001, 0)) * F1439, ""))</f>
        <v>1000</v>
      </c>
      <c r="H1439" s="10"/>
      <c r="J1439" s="27"/>
      <c r="K1439" s="28"/>
      <c r="L1439" s="28"/>
      <c r="M1439" s="28"/>
      <c r="N1439" s="28"/>
      <c r="O1439" s="25"/>
      <c r="P1439" s="29"/>
      <c r="Q1439" s="30"/>
      <c r="R1439" s="25">
        <f t="shared" si="5"/>
        <v>-2</v>
      </c>
      <c r="S1439" s="25"/>
      <c r="T1439" s="28"/>
    </row>
    <row r="1440" spans="1:20" ht="22.5" customHeight="1" x14ac:dyDescent="0.2">
      <c r="A1440" s="8"/>
      <c r="B1440" s="2" t="str">
        <f t="array" ref="B1440">IF(C1440="","", IFERROR(INDEX(Barang!$A$2:$A$10001, MATCH(C1440, Barang!$B$2:$B$10001, 0)), "Tidak ditemukan"))</f>
        <v>TGJ001</v>
      </c>
      <c r="C1440" s="2" t="s">
        <v>307</v>
      </c>
      <c r="D1440" s="2" t="str">
        <f t="array" ref="D1440">IF(C1440="","", IFERROR(INDEX(Barang!$C$2:$C$10001, MATCH(C1440, Barang!$B$2:$B$10001, 0)), ""))</f>
        <v>Bumbu</v>
      </c>
      <c r="E1440" s="2" t="str">
        <f t="array" ref="E1440">IF(C1440="","", IFERROR(INDEX(Barang!$E$2:$E$10001, MATCH(C1440, Barang!$B$2:$B$10001, 0)), ""))</f>
        <v>pcs</v>
      </c>
      <c r="F1440" s="10">
        <v>1</v>
      </c>
      <c r="G1440" s="11">
        <f t="array" ref="G1440">IF(C1440="","", IFERROR(INDEX(Barang!$F$2:$F$10001, MATCH(C1440, Barang!$B$2:$B$10001, 0)) * F1440, ""))</f>
        <v>3000</v>
      </c>
      <c r="H1440" s="10"/>
      <c r="J1440" s="27"/>
      <c r="K1440" s="28"/>
      <c r="L1440" s="28"/>
      <c r="M1440" s="28"/>
      <c r="N1440" s="28"/>
      <c r="O1440" s="25"/>
      <c r="P1440" s="29"/>
      <c r="Q1440" s="30"/>
      <c r="R1440" s="25">
        <f t="shared" si="5"/>
        <v>-1</v>
      </c>
      <c r="S1440" s="25"/>
      <c r="T1440" s="28"/>
    </row>
    <row r="1441" spans="1:20" ht="22.5" customHeight="1" x14ac:dyDescent="0.2">
      <c r="A1441" s="13"/>
      <c r="B1441" s="2" t="str">
        <f t="array" ref="B1441">IF(C1441="","", IFERROR(INDEX(Barang!$A$2:$A$10001, MATCH(C1441, Barang!$B$2:$B$10001, 0)), "Tidak ditemukan"))</f>
        <v>CLB001</v>
      </c>
      <c r="C1441" s="2" t="s">
        <v>39</v>
      </c>
      <c r="D1441" s="2" t="str">
        <f t="array" ref="D1441">IF(C1441="","", IFERROR(INDEX(Barang!$C$2:$C$10001, MATCH(C1441, Barang!$B$2:$B$10001, 0)), ""))</f>
        <v>Minuman</v>
      </c>
      <c r="E1441" s="2" t="str">
        <f t="array" ref="E1441">IF(C1441="","", IFERROR(INDEX(Barang!$E$2:$E$10001, MATCH(C1441, Barang!$B$2:$B$10001, 0)), ""))</f>
        <v>pcs</v>
      </c>
      <c r="F1441" s="10">
        <v>10</v>
      </c>
      <c r="G1441" s="11">
        <f t="array" ref="G1441">IF(C1441="","", IFERROR(INDEX(Barang!$F$2:$F$10001, MATCH(C1441, Barang!$B$2:$B$10001, 0)) * F1441, ""))</f>
        <v>25000</v>
      </c>
      <c r="H1441" s="15"/>
      <c r="J1441" s="27"/>
      <c r="K1441" s="28"/>
      <c r="L1441" s="28"/>
      <c r="M1441" s="28"/>
      <c r="N1441" s="28"/>
      <c r="O1441" s="25"/>
      <c r="P1441" s="29"/>
      <c r="Q1441" s="30"/>
      <c r="R1441" s="25">
        <f t="shared" si="5"/>
        <v>-10</v>
      </c>
      <c r="S1441" s="25"/>
      <c r="T1441" s="28"/>
    </row>
    <row r="1442" spans="1:20" ht="22.5" customHeight="1" x14ac:dyDescent="0.2">
      <c r="A1442" s="8"/>
      <c r="B1442" s="2" t="str">
        <f t="array" ref="B1442">IF(C1442="","", IFERROR(INDEX(Barang!$A$2:$A$10001, MATCH(C1442, Barang!$B$2:$B$10001, 0)), "Tidak ditemukan"))</f>
        <v>KPH001</v>
      </c>
      <c r="C1442" s="2" t="s">
        <v>138</v>
      </c>
      <c r="D1442" s="2" t="str">
        <f t="array" ref="D1442">IF(C1442="","", IFERROR(INDEX(Barang!$C$2:$C$10001, MATCH(C1442, Barang!$B$2:$B$10001, 0)), ""))</f>
        <v>Minuman</v>
      </c>
      <c r="E1442" s="2" t="str">
        <f t="array" ref="E1442">IF(C1442="","", IFERROR(INDEX(Barang!$E$2:$E$10001, MATCH(C1442, Barang!$B$2:$B$10001, 0)), ""))</f>
        <v>pcs</v>
      </c>
      <c r="F1442" s="10">
        <v>10</v>
      </c>
      <c r="G1442" s="11">
        <f t="array" ref="G1442">IF(C1442="","", IFERROR(INDEX(Barang!$F$2:$F$10001, MATCH(C1442, Barang!$B$2:$B$10001, 0)) * F1442, ""))</f>
        <v>10000</v>
      </c>
      <c r="H1442" s="10"/>
      <c r="J1442" s="27"/>
      <c r="K1442" s="28"/>
      <c r="L1442" s="28"/>
      <c r="M1442" s="28"/>
      <c r="N1442" s="28"/>
      <c r="O1442" s="25"/>
      <c r="P1442" s="29"/>
      <c r="Q1442" s="30"/>
      <c r="R1442" s="25">
        <f t="shared" si="5"/>
        <v>-10</v>
      </c>
      <c r="S1442" s="25"/>
      <c r="T1442" s="28"/>
    </row>
    <row r="1443" spans="1:20" ht="22.5" customHeight="1" x14ac:dyDescent="0.2">
      <c r="A1443" s="8"/>
      <c r="B1443" s="2" t="str">
        <f t="array" ref="B1443">IF(C1443="","", IFERROR(INDEX(Barang!$A$2:$A$10001, MATCH(C1443, Barang!$B$2:$B$10001, 0)), "Tidak ditemukan"))</f>
        <v>GL2001</v>
      </c>
      <c r="C1443" s="2" t="s">
        <v>274</v>
      </c>
      <c r="D1443" s="2" t="str">
        <f t="array" ref="D1443">IF(C1443="","", IFERROR(INDEX(Barang!$C$2:$C$10001, MATCH(C1443, Barang!$B$2:$B$10001, 0)), ""))</f>
        <v>Makanan</v>
      </c>
      <c r="E1443" s="2" t="str">
        <f t="array" ref="E1443">IF(C1443="","", IFERROR(INDEX(Barang!$E$2:$E$10001, MATCH(C1443, Barang!$B$2:$B$10001, 0)), ""))</f>
        <v>kg</v>
      </c>
      <c r="F1443" s="10">
        <v>10</v>
      </c>
      <c r="G1443" s="11">
        <f t="array" ref="G1443">IF(C1443="","", IFERROR(INDEX(Barang!$F$2:$F$10001, MATCH(C1443, Barang!$B$2:$B$10001, 0)) * F1443, ""))</f>
        <v>85000</v>
      </c>
      <c r="H1443" s="10"/>
      <c r="J1443" s="27"/>
      <c r="K1443" s="28"/>
      <c r="L1443" s="28"/>
      <c r="M1443" s="28"/>
      <c r="N1443" s="28"/>
      <c r="O1443" s="25"/>
      <c r="P1443" s="29"/>
      <c r="Q1443" s="30"/>
      <c r="R1443" s="25">
        <f t="shared" si="5"/>
        <v>-10</v>
      </c>
      <c r="S1443" s="25"/>
      <c r="T1443" s="28"/>
    </row>
    <row r="1444" spans="1:20" ht="22.5" customHeight="1" x14ac:dyDescent="0.2">
      <c r="A1444" s="13"/>
      <c r="B1444" s="2" t="str">
        <f t="array" ref="B1444">IF(C1444="","", IFERROR(INDEX(Barang!$A$2:$A$10001, MATCH(C1444, Barang!$B$2:$B$10001, 0)), "Tidak ditemukan"))</f>
        <v>THD001</v>
      </c>
      <c r="C1444" s="2" t="s">
        <v>84</v>
      </c>
      <c r="D1444" s="2" t="str">
        <f t="array" ref="D1444">IF(C1444="","", IFERROR(INDEX(Barang!$C$2:$C$10001, MATCH(C1444, Barang!$B$2:$B$10001, 0)), ""))</f>
        <v>Minuman</v>
      </c>
      <c r="E1444" s="2" t="str">
        <f t="array" ref="E1444">IF(C1444="","", IFERROR(INDEX(Barang!$E$2:$E$10001, MATCH(C1444, Barang!$B$2:$B$10001, 0)), ""))</f>
        <v>pcs</v>
      </c>
      <c r="F1444" s="10">
        <v>10</v>
      </c>
      <c r="G1444" s="11">
        <f t="array" ref="G1444">IF(C1444="","", IFERROR(INDEX(Barang!$F$2:$F$10001, MATCH(C1444, Barang!$B$2:$B$10001, 0)) * F1444, ""))</f>
        <v>20000</v>
      </c>
      <c r="H1444" s="15"/>
      <c r="J1444" s="27"/>
      <c r="K1444" s="28"/>
      <c r="L1444" s="28"/>
      <c r="M1444" s="28"/>
      <c r="N1444" s="28"/>
      <c r="O1444" s="25"/>
      <c r="P1444" s="29"/>
      <c r="Q1444" s="30"/>
      <c r="R1444" s="25">
        <f t="shared" si="5"/>
        <v>-10</v>
      </c>
      <c r="S1444" s="25"/>
      <c r="T1444" s="28"/>
    </row>
    <row r="1445" spans="1:20" ht="22.5" customHeight="1" x14ac:dyDescent="0.2">
      <c r="A1445" s="8"/>
      <c r="B1445" s="2" t="str">
        <f t="array" ref="B1445">IF(C1445="","", IFERROR(INDEX(Barang!$A$2:$A$10001, MATCH(C1445, Barang!$B$2:$B$10001, 0)), "Tidak ditemukan"))</f>
        <v>TLR4</v>
      </c>
      <c r="C1445" s="2" t="s">
        <v>146</v>
      </c>
      <c r="D1445" s="2" t="str">
        <f t="array" ref="D1445">IF(C1445="","", IFERROR(INDEX(Barang!$C$2:$C$10001, MATCH(C1445, Barang!$B$2:$B$10001, 0)), ""))</f>
        <v>Sembako</v>
      </c>
      <c r="E1445" s="2" t="str">
        <f t="array" ref="E1445">IF(C1445="","", IFERROR(INDEX(Barang!$E$2:$E$10001, MATCH(C1445, Barang!$B$2:$B$10001, 0)), ""))</f>
        <v>kg</v>
      </c>
      <c r="F1445" s="10">
        <v>10</v>
      </c>
      <c r="G1445" s="11">
        <f t="array" ref="G1445">IF(C1445="","", IFERROR(INDEX(Barang!$F$2:$F$10001, MATCH(C1445, Barang!$B$2:$B$10001, 0)) * F1445, ""))</f>
        <v>80000</v>
      </c>
      <c r="H1445" s="10"/>
      <c r="J1445" s="27"/>
      <c r="K1445" s="28"/>
      <c r="L1445" s="28"/>
      <c r="M1445" s="28"/>
      <c r="N1445" s="28"/>
      <c r="O1445" s="25"/>
      <c r="P1445" s="29"/>
      <c r="Q1445" s="30"/>
      <c r="R1445" s="25">
        <f t="shared" si="5"/>
        <v>-10</v>
      </c>
      <c r="S1445" s="25"/>
      <c r="T1445" s="28"/>
    </row>
    <row r="1446" spans="1:20" ht="22.5" customHeight="1" x14ac:dyDescent="0.2">
      <c r="A1446" s="8">
        <v>46074</v>
      </c>
      <c r="B1446" s="2" t="str">
        <f t="array" ref="B1446">IF(C1446="","", IFERROR(INDEX(Barang!$A$2:$A$10001, MATCH(C1446, Barang!$B$2:$B$10001, 0)), "Tidak ditemukan"))</f>
        <v>CLP001</v>
      </c>
      <c r="C1446" s="2" t="s">
        <v>301</v>
      </c>
      <c r="D1446" s="2" t="str">
        <f t="array" ref="D1446">IF(C1446="","", IFERROR(INDEX(Barang!$C$2:$C$10001, MATCH(C1446, Barang!$B$2:$B$10001, 0)), ""))</f>
        <v>Makanan</v>
      </c>
      <c r="E1446" s="2" t="str">
        <f t="array" ref="E1446">IF(C1446="","", IFERROR(INDEX(Barang!$E$2:$E$10001, MATCH(C1446, Barang!$B$2:$B$10001, 0)), ""))</f>
        <v>pcs</v>
      </c>
      <c r="F1446" s="10">
        <v>2</v>
      </c>
      <c r="G1446" s="11">
        <f t="array" ref="G1446">IF(C1446="","", IFERROR(INDEX(Barang!$F$2:$F$10001, MATCH(C1446, Barang!$B$2:$B$10001, 0)) * F1446, ""))</f>
        <v>4000</v>
      </c>
      <c r="H1446" s="10"/>
      <c r="J1446" s="27"/>
      <c r="K1446" s="28"/>
      <c r="L1446" s="28"/>
      <c r="M1446" s="28"/>
      <c r="N1446" s="28"/>
      <c r="O1446" s="25"/>
      <c r="P1446" s="29"/>
      <c r="Q1446" s="30"/>
      <c r="R1446" s="25">
        <f t="shared" si="5"/>
        <v>-2</v>
      </c>
      <c r="S1446" s="25"/>
      <c r="T1446" s="28"/>
    </row>
    <row r="1447" spans="1:20" ht="22.5" customHeight="1" x14ac:dyDescent="0.2">
      <c r="A1447" s="13"/>
      <c r="B1447" s="2" t="str">
        <f t="array" ref="B1447">IF(C1447="","", IFERROR(INDEX(Barang!$A$2:$A$10001, MATCH(C1447, Barang!$B$2:$B$10001, 0)), "Tidak ditemukan"))</f>
        <v>FTG001</v>
      </c>
      <c r="C1447" s="2" t="s">
        <v>249</v>
      </c>
      <c r="D1447" s="2" t="str">
        <f t="array" ref="D1447">IF(C1447="","", IFERROR(INDEX(Barang!$C$2:$C$10001, MATCH(C1447, Barang!$B$2:$B$10001, 0)), ""))</f>
        <v>Makanan</v>
      </c>
      <c r="E1447" s="2" t="str">
        <f t="array" ref="E1447">IF(C1447="","", IFERROR(INDEX(Barang!$E$2:$E$10001, MATCH(C1447, Barang!$B$2:$B$10001, 0)), ""))</f>
        <v>pcs</v>
      </c>
      <c r="F1447" s="10">
        <v>1</v>
      </c>
      <c r="G1447" s="11">
        <f t="array" ref="G1447">IF(C1447="","", IFERROR(INDEX(Barang!$F$2:$F$10001, MATCH(C1447, Barang!$B$2:$B$10001, 0)) * F1447, ""))</f>
        <v>2000</v>
      </c>
      <c r="H1447" s="15"/>
      <c r="J1447" s="27"/>
      <c r="K1447" s="28"/>
      <c r="L1447" s="28"/>
      <c r="M1447" s="28"/>
      <c r="N1447" s="28"/>
      <c r="O1447" s="25"/>
      <c r="P1447" s="29"/>
      <c r="Q1447" s="30"/>
      <c r="R1447" s="25">
        <f t="shared" si="5"/>
        <v>-1</v>
      </c>
      <c r="S1447" s="25"/>
      <c r="T1447" s="28"/>
    </row>
    <row r="1448" spans="1:20" ht="22.5" customHeight="1" x14ac:dyDescent="0.2">
      <c r="A1448" s="8"/>
      <c r="B1448" s="2" t="str">
        <f t="array" ref="B1448">IF(C1448="","", IFERROR(INDEX(Barang!$A$2:$A$10001, MATCH(C1448, Barang!$B$2:$B$10001, 0)), "Tidak ditemukan"))</f>
        <v>CL1001</v>
      </c>
      <c r="C1448" s="2" t="s">
        <v>77</v>
      </c>
      <c r="D1448" s="2" t="str">
        <f t="array" ref="D1448">IF(C1448="","", IFERROR(INDEX(Barang!$C$2:$C$10001, MATCH(C1448, Barang!$B$2:$B$10001, 0)), ""))</f>
        <v>Makanan</v>
      </c>
      <c r="E1448" s="2" t="str">
        <f t="array" ref="E1448">IF(C1448="","", IFERROR(INDEX(Barang!$E$2:$E$10001, MATCH(C1448, Barang!$B$2:$B$10001, 0)), ""))</f>
        <v>pcs</v>
      </c>
      <c r="F1448" s="10">
        <v>10</v>
      </c>
      <c r="G1448" s="11">
        <f t="array" ref="G1448">IF(C1448="","", IFERROR(INDEX(Barang!$F$2:$F$10001, MATCH(C1448, Barang!$B$2:$B$10001, 0)) * F1448, ""))</f>
        <v>10000</v>
      </c>
      <c r="H1448" s="10"/>
      <c r="J1448" s="27"/>
      <c r="K1448" s="28"/>
      <c r="L1448" s="28"/>
      <c r="M1448" s="28"/>
      <c r="N1448" s="28"/>
      <c r="O1448" s="25"/>
      <c r="P1448" s="29"/>
      <c r="Q1448" s="30"/>
      <c r="R1448" s="25">
        <f t="shared" si="5"/>
        <v>-10</v>
      </c>
      <c r="S1448" s="25"/>
      <c r="T1448" s="28"/>
    </row>
    <row r="1449" spans="1:20" ht="22.5" customHeight="1" x14ac:dyDescent="0.2">
      <c r="A1449" s="8"/>
      <c r="B1449" s="2" t="str">
        <f t="array" ref="B1449">IF(C1449="","", IFERROR(INDEX(Barang!$A$2:$A$10001, MATCH(C1449, Barang!$B$2:$B$10001, 0)), "Tidak ditemukan"))</f>
        <v>YP500</v>
      </c>
      <c r="C1449" s="2" t="s">
        <v>19</v>
      </c>
      <c r="D1449" s="2" t="str">
        <f t="array" ref="D1449">IF(C1449="","", IFERROR(INDEX(Barang!$C$2:$C$10001, MATCH(C1449, Barang!$B$2:$B$10001, 0)), ""))</f>
        <v>Makanan</v>
      </c>
      <c r="E1449" s="2" t="str">
        <f t="array" ref="E1449">IF(C1449="","", IFERROR(INDEX(Barang!$E$2:$E$10001, MATCH(C1449, Barang!$B$2:$B$10001, 0)), ""))</f>
        <v>pcs</v>
      </c>
      <c r="F1449" s="10">
        <v>6</v>
      </c>
      <c r="G1449" s="11">
        <f t="array" ref="G1449">IF(C1449="","", IFERROR(INDEX(Barang!$F$2:$F$10001, MATCH(C1449, Barang!$B$2:$B$10001, 0)) * F1449, ""))</f>
        <v>3000</v>
      </c>
      <c r="H1449" s="10"/>
      <c r="J1449" s="27"/>
      <c r="K1449" s="28"/>
      <c r="L1449" s="28"/>
      <c r="M1449" s="28"/>
      <c r="N1449" s="28"/>
      <c r="O1449" s="25"/>
      <c r="P1449" s="29"/>
      <c r="Q1449" s="30"/>
      <c r="R1449" s="25">
        <f t="shared" si="5"/>
        <v>-6</v>
      </c>
      <c r="S1449" s="25"/>
      <c r="T1449" s="28"/>
    </row>
    <row r="1450" spans="1:20" ht="22.5" customHeight="1" x14ac:dyDescent="0.2">
      <c r="A1450" s="13"/>
      <c r="B1450" s="2" t="str">
        <f t="array" ref="B1450">IF(C1450="","", IFERROR(INDEX(Barang!$A$2:$A$10001, MATCH(C1450, Barang!$B$2:$B$10001, 0)), "Tidak ditemukan"))</f>
        <v>KCP001</v>
      </c>
      <c r="C1450" s="2" t="s">
        <v>155</v>
      </c>
      <c r="D1450" s="2" t="str">
        <f t="array" ref="D1450">IF(C1450="","", IFERROR(INDEX(Barang!$C$2:$C$10001, MATCH(C1450, Barang!$B$2:$B$10001, 0)), ""))</f>
        <v>Bumbu</v>
      </c>
      <c r="E1450" s="2" t="str">
        <f t="array" ref="E1450">IF(C1450="","", IFERROR(INDEX(Barang!$E$2:$E$10001, MATCH(C1450, Barang!$B$2:$B$10001, 0)), ""))</f>
        <v>pcs</v>
      </c>
      <c r="F1450" s="10">
        <v>10</v>
      </c>
      <c r="G1450" s="11">
        <f t="array" ref="G1450">IF(C1450="","", IFERROR(INDEX(Barang!$F$2:$F$10001, MATCH(C1450, Barang!$B$2:$B$10001, 0)) * F1450, ""))</f>
        <v>20000</v>
      </c>
      <c r="H1450" s="15"/>
      <c r="J1450" s="27"/>
      <c r="K1450" s="28"/>
      <c r="L1450" s="28"/>
      <c r="M1450" s="28"/>
      <c r="N1450" s="28"/>
      <c r="O1450" s="25"/>
      <c r="P1450" s="29"/>
      <c r="Q1450" s="30"/>
      <c r="R1450" s="25">
        <f t="shared" si="5"/>
        <v>-10</v>
      </c>
      <c r="S1450" s="25"/>
      <c r="T1450" s="28"/>
    </row>
    <row r="1451" spans="1:20" ht="22.5" customHeight="1" x14ac:dyDescent="0.2">
      <c r="A1451" s="8"/>
      <c r="B1451" s="2" t="str">
        <f t="array" ref="B1451">IF(C1451="","", IFERROR(INDEX(Barang!$A$2:$A$10001, MATCH(C1451, Barang!$B$2:$B$10001, 0)), "Tidak ditemukan"))</f>
        <v>MSK001</v>
      </c>
      <c r="C1451" s="2" t="s">
        <v>44</v>
      </c>
      <c r="D1451" s="2" t="str">
        <f t="array" ref="D1451">IF(C1451="","", IFERROR(INDEX(Barang!$C$2:$C$10001, MATCH(C1451, Barang!$B$2:$B$10001, 0)), ""))</f>
        <v>Bumbu</v>
      </c>
      <c r="E1451" s="2" t="str">
        <f t="array" ref="E1451">IF(C1451="","", IFERROR(INDEX(Barang!$E$2:$E$10001, MATCH(C1451, Barang!$B$2:$B$10001, 0)), ""))</f>
        <v>pcs</v>
      </c>
      <c r="F1451" s="10">
        <v>20</v>
      </c>
      <c r="G1451" s="11">
        <f t="array" ref="G1451">IF(C1451="","", IFERROR(INDEX(Barang!$F$2:$F$10001, MATCH(C1451, Barang!$B$2:$B$10001, 0)) * F1451, ""))</f>
        <v>10000</v>
      </c>
      <c r="H1451" s="10"/>
      <c r="J1451" s="27"/>
      <c r="K1451" s="28"/>
      <c r="L1451" s="28"/>
      <c r="M1451" s="28"/>
      <c r="N1451" s="28"/>
      <c r="O1451" s="25"/>
      <c r="P1451" s="29"/>
      <c r="Q1451" s="30"/>
      <c r="R1451" s="25">
        <f t="shared" si="5"/>
        <v>-20</v>
      </c>
      <c r="S1451" s="25"/>
      <c r="T1451" s="28"/>
    </row>
    <row r="1452" spans="1:20" ht="22.5" customHeight="1" x14ac:dyDescent="0.2">
      <c r="A1452" s="8"/>
      <c r="B1452" s="2" t="str">
        <f t="array" ref="B1452">IF(C1452="","", IFERROR(INDEX(Barang!$A$2:$A$10001, MATCH(C1452, Barang!$B$2:$B$10001, 0)), "Tidak ditemukan"))</f>
        <v>KB001</v>
      </c>
      <c r="C1452" s="2" t="s">
        <v>231</v>
      </c>
      <c r="D1452" s="2" t="str">
        <f t="array" ref="D1452">IF(C1452="","", IFERROR(INDEX(Barang!$C$2:$C$10001, MATCH(C1452, Barang!$B$2:$B$10001, 0)), ""))</f>
        <v>Bumbu</v>
      </c>
      <c r="E1452" s="2" t="str">
        <f t="array" ref="E1452">IF(C1452="","", IFERROR(INDEX(Barang!$E$2:$E$10001, MATCH(C1452, Barang!$B$2:$B$10001, 0)), ""))</f>
        <v>pcs</v>
      </c>
      <c r="F1452" s="10">
        <v>2</v>
      </c>
      <c r="G1452" s="11">
        <f t="array" ref="G1452">IF(C1452="","", IFERROR(INDEX(Barang!$F$2:$F$10001, MATCH(C1452, Barang!$B$2:$B$10001, 0)) * F1452, ""))</f>
        <v>1000</v>
      </c>
      <c r="H1452" s="10"/>
      <c r="J1452" s="27"/>
      <c r="K1452" s="28"/>
      <c r="L1452" s="28"/>
      <c r="M1452" s="28"/>
      <c r="N1452" s="28"/>
      <c r="O1452" s="25"/>
      <c r="P1452" s="29"/>
      <c r="Q1452" s="30"/>
      <c r="R1452" s="25">
        <f t="shared" si="5"/>
        <v>-2</v>
      </c>
      <c r="S1452" s="25"/>
      <c r="T1452" s="28"/>
    </row>
    <row r="1453" spans="1:20" ht="22.5" customHeight="1" x14ac:dyDescent="0.2">
      <c r="A1453" s="13"/>
      <c r="B1453" s="2" t="str">
        <f t="array" ref="B1453">IF(C1453="","", IFERROR(INDEX(Barang!$A$2:$A$10001, MATCH(C1453, Barang!$B$2:$B$10001, 0)), "Tidak ditemukan"))</f>
        <v>TLR2</v>
      </c>
      <c r="C1453" s="2" t="s">
        <v>135</v>
      </c>
      <c r="D1453" s="2" t="str">
        <f t="array" ref="D1453">IF(C1453="","", IFERROR(INDEX(Barang!$C$2:$C$10001, MATCH(C1453, Barang!$B$2:$B$10001, 0)), ""))</f>
        <v>Sembako</v>
      </c>
      <c r="E1453" s="2" t="str">
        <f t="array" ref="E1453">IF(C1453="","", IFERROR(INDEX(Barang!$E$2:$E$10001, MATCH(C1453, Barang!$B$2:$B$10001, 0)), ""))</f>
        <v>kg</v>
      </c>
      <c r="F1453" s="10">
        <v>10</v>
      </c>
      <c r="G1453" s="11">
        <f t="array" ref="G1453">IF(C1453="","", IFERROR(INDEX(Barang!$F$2:$F$10001, MATCH(C1453, Barang!$B$2:$B$10001, 0)) * F1453, ""))</f>
        <v>155000</v>
      </c>
      <c r="H1453" s="15"/>
      <c r="J1453" s="27"/>
      <c r="K1453" s="28"/>
      <c r="L1453" s="28"/>
      <c r="M1453" s="28"/>
      <c r="N1453" s="28"/>
      <c r="O1453" s="25"/>
      <c r="P1453" s="29"/>
      <c r="Q1453" s="30"/>
      <c r="R1453" s="25">
        <f t="shared" si="5"/>
        <v>-10</v>
      </c>
      <c r="S1453" s="25"/>
      <c r="T1453" s="28"/>
    </row>
    <row r="1454" spans="1:20" ht="22.5" customHeight="1" x14ac:dyDescent="0.2">
      <c r="A1454" s="8"/>
      <c r="B1454" s="2" t="str">
        <f t="array" ref="B1454">IF(C1454="","", IFERROR(INDEX(Barang!$A$2:$A$10001, MATCH(C1454, Barang!$B$2:$B$10001, 0)), "Tidak ditemukan"))</f>
        <v>PLS002</v>
      </c>
      <c r="C1454" s="2" t="s">
        <v>56</v>
      </c>
      <c r="D1454" s="2" t="str">
        <f t="array" ref="D1454">IF(C1454="","", IFERROR(INDEX(Barang!$C$2:$C$10001, MATCH(C1454, Barang!$B$2:$B$10001, 0)), ""))</f>
        <v>Makanan</v>
      </c>
      <c r="E1454" s="2" t="str">
        <f t="array" ref="E1454">IF(C1454="","", IFERROR(INDEX(Barang!$E$2:$E$10001, MATCH(C1454, Barang!$B$2:$B$10001, 0)), ""))</f>
        <v>pcs</v>
      </c>
      <c r="F1454" s="10">
        <v>4</v>
      </c>
      <c r="G1454" s="11">
        <f t="array" ref="G1454">IF(C1454="","", IFERROR(INDEX(Barang!$F$2:$F$10001, MATCH(C1454, Barang!$B$2:$B$10001, 0)) * F1454, ""))</f>
        <v>4000</v>
      </c>
      <c r="H1454" s="10"/>
      <c r="J1454" s="27"/>
      <c r="K1454" s="28"/>
      <c r="L1454" s="28"/>
      <c r="M1454" s="28"/>
      <c r="N1454" s="28"/>
      <c r="O1454" s="25"/>
      <c r="P1454" s="29"/>
      <c r="Q1454" s="30"/>
      <c r="R1454" s="25">
        <f t="shared" si="5"/>
        <v>-4</v>
      </c>
      <c r="S1454" s="25"/>
      <c r="T1454" s="28"/>
    </row>
    <row r="1455" spans="1:20" ht="22.5" customHeight="1" x14ac:dyDescent="0.2">
      <c r="A1455" s="8"/>
      <c r="B1455" s="2" t="str">
        <f t="array" ref="B1455">IF(C1455="","", IFERROR(INDEX(Barang!$A$2:$A$10001, MATCH(C1455, Barang!$B$2:$B$10001, 0)), "Tidak ditemukan"))</f>
        <v>KGA001</v>
      </c>
      <c r="C1455" s="2" t="s">
        <v>294</v>
      </c>
      <c r="D1455" s="2" t="str">
        <f t="array" ref="D1455">IF(C1455="","", IFERROR(INDEX(Barang!$C$2:$C$10001, MATCH(C1455, Barang!$B$2:$B$10001, 0)), ""))</f>
        <v>Minuman</v>
      </c>
      <c r="E1455" s="2" t="str">
        <f t="array" ref="E1455">IF(C1455="","", IFERROR(INDEX(Barang!$E$2:$E$10001, MATCH(C1455, Barang!$B$2:$B$10001, 0)), ""))</f>
        <v>pcs</v>
      </c>
      <c r="F1455" s="10">
        <v>3</v>
      </c>
      <c r="G1455" s="11">
        <f t="array" ref="G1455">IF(C1455="","", IFERROR(INDEX(Barang!$F$2:$F$10001, MATCH(C1455, Barang!$B$2:$B$10001, 0)) * F1455, ""))</f>
        <v>6000</v>
      </c>
      <c r="H1455" s="10"/>
      <c r="J1455" s="27"/>
      <c r="K1455" s="28"/>
      <c r="L1455" s="28"/>
      <c r="M1455" s="28"/>
      <c r="N1455" s="28"/>
      <c r="O1455" s="25"/>
      <c r="P1455" s="29"/>
      <c r="Q1455" s="30"/>
      <c r="R1455" s="25">
        <f t="shared" si="5"/>
        <v>-3</v>
      </c>
      <c r="S1455" s="25"/>
      <c r="T1455" s="28"/>
    </row>
    <row r="1456" spans="1:20" ht="22.5" customHeight="1" x14ac:dyDescent="0.2">
      <c r="A1456" s="13">
        <v>46075</v>
      </c>
      <c r="B1456" s="2" t="str">
        <f t="array" ref="B1456">IF(C1456="","", IFERROR(INDEX(Barang!$A$2:$A$10001, MATCH(C1456, Barang!$B$2:$B$10001, 0)), "Tidak ditemukan"))</f>
        <v>OKJ1</v>
      </c>
      <c r="C1456" s="2" t="s">
        <v>723</v>
      </c>
      <c r="D1456" s="2" t="str">
        <f t="array" ref="D1456">IF(C1456="","", IFERROR(INDEX(Barang!$C$2:$C$10001, MATCH(C1456, Barang!$B$2:$B$10001, 0)), ""))</f>
        <v>Minuman</v>
      </c>
      <c r="E1456" s="2" t="str">
        <f t="array" ref="E1456">IF(C1456="","", IFERROR(INDEX(Barang!$E$2:$E$10001, MATCH(C1456, Barang!$B$2:$B$10001, 0)), ""))</f>
        <v>pcs</v>
      </c>
      <c r="F1456" s="10">
        <v>1</v>
      </c>
      <c r="G1456" s="11">
        <f t="array" ref="G1456">IF(C1456="","", IFERROR(INDEX(Barang!$F$2:$F$10001, MATCH(C1456, Barang!$B$2:$B$10001, 0)) * F1456, ""))</f>
        <v>1000</v>
      </c>
      <c r="H1456" s="15"/>
      <c r="J1456" s="27"/>
      <c r="K1456" s="28"/>
      <c r="L1456" s="28"/>
      <c r="M1456" s="28"/>
      <c r="N1456" s="28"/>
      <c r="O1456" s="25"/>
      <c r="P1456" s="29"/>
      <c r="Q1456" s="30"/>
      <c r="R1456" s="25">
        <f t="shared" si="5"/>
        <v>-1</v>
      </c>
      <c r="S1456" s="25"/>
      <c r="T1456" s="28"/>
    </row>
    <row r="1457" spans="1:20" ht="22.5" customHeight="1" x14ac:dyDescent="0.2">
      <c r="A1457" s="8"/>
      <c r="B1457" s="2" t="str">
        <f t="array" ref="B1457">IF(C1457="","", IFERROR(INDEX(Barang!$A$2:$A$10001, MATCH(C1457, Barang!$B$2:$B$10001, 0)), "Tidak ditemukan"))</f>
        <v>OKJ2</v>
      </c>
      <c r="C1457" s="2" t="s">
        <v>157</v>
      </c>
      <c r="D1457" s="2" t="str">
        <f t="array" ref="D1457">IF(C1457="","", IFERROR(INDEX(Barang!$C$2:$C$10001, MATCH(C1457, Barang!$B$2:$B$10001, 0)), ""))</f>
        <v>Minuman</v>
      </c>
      <c r="E1457" s="2" t="str">
        <f t="array" ref="E1457">IF(C1457="","", IFERROR(INDEX(Barang!$E$2:$E$10001, MATCH(C1457, Barang!$B$2:$B$10001, 0)), ""))</f>
        <v>pcs</v>
      </c>
      <c r="F1457" s="10">
        <v>1</v>
      </c>
      <c r="G1457" s="11">
        <f t="array" ref="G1457">IF(C1457="","", IFERROR(INDEX(Barang!$F$2:$F$10001, MATCH(C1457, Barang!$B$2:$B$10001, 0)) * F1457, ""))</f>
        <v>2000</v>
      </c>
      <c r="H1457" s="10"/>
      <c r="J1457" s="27"/>
      <c r="K1457" s="28"/>
      <c r="L1457" s="28"/>
      <c r="M1457" s="28"/>
      <c r="N1457" s="28"/>
      <c r="O1457" s="25"/>
      <c r="P1457" s="29"/>
      <c r="Q1457" s="30"/>
      <c r="R1457" s="25">
        <f t="shared" si="5"/>
        <v>-1</v>
      </c>
      <c r="S1457" s="25"/>
      <c r="T1457" s="28"/>
    </row>
    <row r="1458" spans="1:20" ht="22.5" customHeight="1" x14ac:dyDescent="0.2">
      <c r="A1458" s="8"/>
      <c r="B1458" s="2" t="str">
        <f t="array" ref="B1458">IF(C1458="","", IFERROR(INDEX(Barang!$A$2:$A$10001, MATCH(C1458, Barang!$B$2:$B$10001, 0)), "Tidak ditemukan"))</f>
        <v>YP1001</v>
      </c>
      <c r="C1458" s="2" t="s">
        <v>110</v>
      </c>
      <c r="D1458" s="2" t="str">
        <f t="array" ref="D1458">IF(C1458="","", IFERROR(INDEX(Barang!$C$2:$C$10001, MATCH(C1458, Barang!$B$2:$B$10001, 0)), ""))</f>
        <v>Makanan</v>
      </c>
      <c r="E1458" s="2" t="str">
        <f t="array" ref="E1458">IF(C1458="","", IFERROR(INDEX(Barang!$E$2:$E$10001, MATCH(C1458, Barang!$B$2:$B$10001, 0)), ""))</f>
        <v>pcs</v>
      </c>
      <c r="F1458" s="10">
        <v>1</v>
      </c>
      <c r="G1458" s="11">
        <f t="array" ref="G1458">IF(C1458="","", IFERROR(INDEX(Barang!$F$2:$F$10001, MATCH(C1458, Barang!$B$2:$B$10001, 0)) * F1458, ""))</f>
        <v>1000</v>
      </c>
      <c r="H1458" s="10"/>
      <c r="J1458" s="27"/>
      <c r="K1458" s="28"/>
      <c r="L1458" s="28"/>
      <c r="M1458" s="28"/>
      <c r="N1458" s="28"/>
      <c r="O1458" s="25"/>
      <c r="P1458" s="29"/>
      <c r="Q1458" s="30"/>
      <c r="R1458" s="25">
        <f t="shared" si="5"/>
        <v>-1</v>
      </c>
      <c r="S1458" s="25"/>
      <c r="T1458" s="28"/>
    </row>
    <row r="1459" spans="1:20" ht="22.5" customHeight="1" x14ac:dyDescent="0.2">
      <c r="A1459" s="13"/>
      <c r="B1459" s="2" t="str">
        <f t="array" ref="B1459">IF(C1459="","", IFERROR(INDEX(Barang!$A$2:$A$10001, MATCH(C1459, Barang!$B$2:$B$10001, 0)), "Tidak ditemukan"))</f>
        <v>YP500</v>
      </c>
      <c r="C1459" s="2" t="s">
        <v>19</v>
      </c>
      <c r="D1459" s="2" t="str">
        <f t="array" ref="D1459">IF(C1459="","", IFERROR(INDEX(Barang!$C$2:$C$10001, MATCH(C1459, Barang!$B$2:$B$10001, 0)), ""))</f>
        <v>Makanan</v>
      </c>
      <c r="E1459" s="2" t="str">
        <f t="array" ref="E1459">IF(C1459="","", IFERROR(INDEX(Barang!$E$2:$E$10001, MATCH(C1459, Barang!$B$2:$B$10001, 0)), ""))</f>
        <v>pcs</v>
      </c>
      <c r="F1459" s="10">
        <v>2</v>
      </c>
      <c r="G1459" s="11">
        <f t="array" ref="G1459">IF(C1459="","", IFERROR(INDEX(Barang!$F$2:$F$10001, MATCH(C1459, Barang!$B$2:$B$10001, 0)) * F1459, ""))</f>
        <v>1000</v>
      </c>
      <c r="H1459" s="15"/>
      <c r="J1459" s="27"/>
      <c r="K1459" s="28"/>
      <c r="L1459" s="28"/>
      <c r="M1459" s="28"/>
      <c r="N1459" s="28"/>
      <c r="O1459" s="25"/>
      <c r="P1459" s="29"/>
      <c r="Q1459" s="30"/>
      <c r="R1459" s="25">
        <f t="shared" si="5"/>
        <v>-2</v>
      </c>
      <c r="S1459" s="25"/>
      <c r="T1459" s="28"/>
    </row>
    <row r="1460" spans="1:20" ht="22.5" customHeight="1" x14ac:dyDescent="0.2">
      <c r="A1460" s="8"/>
      <c r="B1460" s="2" t="str">
        <f t="array" ref="B1460">IF(C1460="","", IFERROR(INDEX(Barang!$A$2:$A$10001, MATCH(C1460, Barang!$B$2:$B$10001, 0)), "Tidak ditemukan"))</f>
        <v>DLN02</v>
      </c>
      <c r="C1460" s="2" t="s">
        <v>493</v>
      </c>
      <c r="D1460" s="2" t="str">
        <f t="array" ref="D1460">IF(C1460="","", IFERROR(INDEX(Barang!$C$2:$C$10001, MATCH(C1460, Barang!$B$2:$B$10001, 0)), ""))</f>
        <v>Makanan</v>
      </c>
      <c r="E1460" s="2" t="str">
        <f t="array" ref="E1460">IF(C1460="","", IFERROR(INDEX(Barang!$E$2:$E$10001, MATCH(C1460, Barang!$B$2:$B$10001, 0)), ""))</f>
        <v>pcs</v>
      </c>
      <c r="F1460" s="10">
        <v>1</v>
      </c>
      <c r="G1460" s="11">
        <f t="array" ref="G1460">IF(C1460="","", IFERROR(INDEX(Barang!$F$2:$F$10001, MATCH(C1460, Barang!$B$2:$B$10001, 0)) * F1460, ""))</f>
        <v>2000</v>
      </c>
      <c r="H1460" s="10"/>
      <c r="J1460" s="27"/>
      <c r="K1460" s="28"/>
      <c r="L1460" s="28"/>
      <c r="M1460" s="28"/>
      <c r="N1460" s="28"/>
      <c r="O1460" s="25"/>
      <c r="P1460" s="29"/>
      <c r="Q1460" s="30"/>
      <c r="R1460" s="25">
        <f t="shared" si="5"/>
        <v>-1</v>
      </c>
      <c r="S1460" s="25"/>
      <c r="T1460" s="28"/>
    </row>
    <row r="1461" spans="1:20" ht="22.5" customHeight="1" x14ac:dyDescent="0.2">
      <c r="A1461" s="8"/>
      <c r="B1461" s="2" t="str">
        <f t="array" ref="B1461">IF(C1461="","", IFERROR(INDEX(Barang!$A$2:$A$10001, MATCH(C1461, Barang!$B$2:$B$10001, 0)), "Tidak ditemukan"))</f>
        <v>NTS001</v>
      </c>
      <c r="C1461" s="2" t="s">
        <v>63</v>
      </c>
      <c r="D1461" s="2" t="str">
        <f t="array" ref="D1461">IF(C1461="","", IFERROR(INDEX(Barang!$C$2:$C$10001, MATCH(C1461, Barang!$B$2:$B$10001, 0)), ""))</f>
        <v>Minuman</v>
      </c>
      <c r="E1461" s="2" t="str">
        <f t="array" ref="E1461">IF(C1461="","", IFERROR(INDEX(Barang!$E$2:$E$10001, MATCH(C1461, Barang!$B$2:$B$10001, 0)), ""))</f>
        <v>pcs</v>
      </c>
      <c r="F1461" s="10">
        <v>2</v>
      </c>
      <c r="G1461" s="11">
        <f t="array" ref="G1461">IF(C1461="","", IFERROR(INDEX(Barang!$F$2:$F$10001, MATCH(C1461, Barang!$B$2:$B$10001, 0)) * F1461, ""))</f>
        <v>3000</v>
      </c>
      <c r="H1461" s="10"/>
      <c r="J1461" s="27"/>
      <c r="K1461" s="28"/>
      <c r="L1461" s="28"/>
      <c r="M1461" s="28"/>
      <c r="N1461" s="28"/>
      <c r="O1461" s="25"/>
      <c r="P1461" s="29"/>
      <c r="Q1461" s="30"/>
      <c r="R1461" s="25">
        <f t="shared" si="5"/>
        <v>-2</v>
      </c>
      <c r="S1461" s="25"/>
      <c r="T1461" s="28"/>
    </row>
    <row r="1462" spans="1:20" ht="22.5" customHeight="1" x14ac:dyDescent="0.2">
      <c r="A1462" s="13"/>
      <c r="B1462" s="2" t="str">
        <f t="array" ref="B1462">IF(C1462="","", IFERROR(INDEX(Barang!$A$2:$A$10001, MATCH(C1462, Barang!$B$2:$B$10001, 0)), "Tidak ditemukan"))</f>
        <v>TGJ001</v>
      </c>
      <c r="C1462" s="2" t="s">
        <v>307</v>
      </c>
      <c r="D1462" s="2" t="str">
        <f t="array" ref="D1462">IF(C1462="","", IFERROR(INDEX(Barang!$C$2:$C$10001, MATCH(C1462, Barang!$B$2:$B$10001, 0)), ""))</f>
        <v>Bumbu</v>
      </c>
      <c r="E1462" s="2" t="str">
        <f t="array" ref="E1462">IF(C1462="","", IFERROR(INDEX(Barang!$E$2:$E$10001, MATCH(C1462, Barang!$B$2:$B$10001, 0)), ""))</f>
        <v>pcs</v>
      </c>
      <c r="F1462" s="10">
        <v>1</v>
      </c>
      <c r="G1462" s="11">
        <f t="array" ref="G1462">IF(C1462="","", IFERROR(INDEX(Barang!$F$2:$F$10001, MATCH(C1462, Barang!$B$2:$B$10001, 0)) * F1462, ""))</f>
        <v>3000</v>
      </c>
      <c r="H1462" s="15"/>
      <c r="J1462" s="27"/>
      <c r="K1462" s="28"/>
      <c r="L1462" s="28"/>
      <c r="M1462" s="28"/>
      <c r="N1462" s="28"/>
      <c r="O1462" s="25"/>
      <c r="P1462" s="29"/>
      <c r="Q1462" s="30"/>
      <c r="R1462" s="25">
        <f t="shared" si="5"/>
        <v>-1</v>
      </c>
      <c r="S1462" s="25"/>
      <c r="T1462" s="28"/>
    </row>
    <row r="1463" spans="1:20" ht="22.5" customHeight="1" x14ac:dyDescent="0.2">
      <c r="A1463" s="8">
        <v>46076</v>
      </c>
      <c r="B1463" s="2" t="str">
        <f t="array" ref="B1463">IF(C1463="","", IFERROR(INDEX(Barang!$A$2:$A$10001, MATCH(C1463, Barang!$B$2:$B$10001, 0)), "Tidak ditemukan"))</f>
        <v>TLR2</v>
      </c>
      <c r="C1463" s="2" t="s">
        <v>135</v>
      </c>
      <c r="D1463" s="2" t="str">
        <f t="array" ref="D1463">IF(C1463="","", IFERROR(INDEX(Barang!$C$2:$C$10001, MATCH(C1463, Barang!$B$2:$B$10001, 0)), ""))</f>
        <v>Sembako</v>
      </c>
      <c r="E1463" s="2" t="str">
        <f t="array" ref="E1463">IF(C1463="","", IFERROR(INDEX(Barang!$E$2:$E$10001, MATCH(C1463, Barang!$B$2:$B$10001, 0)), ""))</f>
        <v>kg</v>
      </c>
      <c r="F1463" s="10">
        <v>10</v>
      </c>
      <c r="G1463" s="11">
        <f t="array" ref="G1463">IF(C1463="","", IFERROR(INDEX(Barang!$F$2:$F$10001, MATCH(C1463, Barang!$B$2:$B$10001, 0)) * F1463, ""))</f>
        <v>155000</v>
      </c>
      <c r="H1463" s="10"/>
      <c r="J1463" s="27"/>
      <c r="K1463" s="28"/>
      <c r="L1463" s="28"/>
      <c r="M1463" s="28"/>
      <c r="N1463" s="28"/>
      <c r="O1463" s="25"/>
      <c r="P1463" s="29"/>
      <c r="Q1463" s="30"/>
      <c r="R1463" s="25">
        <f t="shared" si="5"/>
        <v>-10</v>
      </c>
      <c r="S1463" s="25"/>
      <c r="T1463" s="28"/>
    </row>
    <row r="1464" spans="1:20" ht="22.5" customHeight="1" x14ac:dyDescent="0.2">
      <c r="A1464" s="8"/>
      <c r="B1464" s="2" t="str">
        <f t="array" ref="B1464">IF(C1464="","", IFERROR(INDEX(Barang!$A$2:$A$10001, MATCH(C1464, Barang!$B$2:$B$10001, 0)), "Tidak ditemukan"))</f>
        <v>GRM01</v>
      </c>
      <c r="C1464" s="2" t="s">
        <v>53</v>
      </c>
      <c r="D1464" s="2" t="str">
        <f t="array" ref="D1464">IF(C1464="","", IFERROR(INDEX(Barang!$C$2:$C$10001, MATCH(C1464, Barang!$B$2:$B$10001, 0)), ""))</f>
        <v>Bumbu</v>
      </c>
      <c r="E1464" s="2" t="str">
        <f t="array" ref="E1464">IF(C1464="","", IFERROR(INDEX(Barang!$E$2:$E$10001, MATCH(C1464, Barang!$B$2:$B$10001, 0)), ""))</f>
        <v>pcs</v>
      </c>
      <c r="F1464" s="10">
        <v>10</v>
      </c>
      <c r="G1464" s="11">
        <f t="array" ref="G1464">IF(C1464="","", IFERROR(INDEX(Barang!$F$2:$F$10001, MATCH(C1464, Barang!$B$2:$B$10001, 0)) * F1464, ""))</f>
        <v>25000</v>
      </c>
      <c r="H1464" s="10"/>
      <c r="J1464" s="27"/>
      <c r="K1464" s="28"/>
      <c r="L1464" s="28"/>
      <c r="M1464" s="28"/>
      <c r="N1464" s="28"/>
      <c r="O1464" s="25"/>
      <c r="P1464" s="29"/>
      <c r="Q1464" s="30"/>
      <c r="R1464" s="25">
        <f t="shared" si="5"/>
        <v>-10</v>
      </c>
      <c r="S1464" s="25"/>
      <c r="T1464" s="28"/>
    </row>
    <row r="1465" spans="1:20" ht="22.5" customHeight="1" x14ac:dyDescent="0.2">
      <c r="A1465" s="13"/>
      <c r="B1465" s="2" t="str">
        <f t="array" ref="B1465">IF(C1465="","", IFERROR(INDEX(Barang!$A$2:$A$10001, MATCH(C1465, Barang!$B$2:$B$10001, 0)), "Tidak ditemukan"))</f>
        <v>CLP001</v>
      </c>
      <c r="C1465" s="2" t="s">
        <v>301</v>
      </c>
      <c r="D1465" s="2" t="str">
        <f t="array" ref="D1465">IF(C1465="","", IFERROR(INDEX(Barang!$C$2:$C$10001, MATCH(C1465, Barang!$B$2:$B$10001, 0)), ""))</f>
        <v>Makanan</v>
      </c>
      <c r="E1465" s="2" t="str">
        <f t="array" ref="E1465">IF(C1465="","", IFERROR(INDEX(Barang!$E$2:$E$10001, MATCH(C1465, Barang!$B$2:$B$10001, 0)), ""))</f>
        <v>pcs</v>
      </c>
      <c r="F1465" s="10">
        <v>1</v>
      </c>
      <c r="G1465" s="11">
        <f t="array" ref="G1465">IF(C1465="","", IFERROR(INDEX(Barang!$F$2:$F$10001, MATCH(C1465, Barang!$B$2:$B$10001, 0)) * F1465, ""))</f>
        <v>2000</v>
      </c>
      <c r="H1465" s="15"/>
      <c r="J1465" s="27"/>
      <c r="K1465" s="28"/>
      <c r="L1465" s="28"/>
      <c r="M1465" s="28"/>
      <c r="N1465" s="28"/>
      <c r="O1465" s="25"/>
      <c r="P1465" s="29"/>
      <c r="Q1465" s="30"/>
      <c r="R1465" s="25">
        <f t="shared" si="5"/>
        <v>-1</v>
      </c>
      <c r="S1465" s="25"/>
      <c r="T1465" s="28"/>
    </row>
    <row r="1466" spans="1:20" ht="22.5" customHeight="1" x14ac:dyDescent="0.2">
      <c r="A1466" s="8"/>
      <c r="B1466" s="2" t="str">
        <f t="array" ref="B1466">IF(C1466="","", IFERROR(INDEX(Barang!$A$2:$A$10001, MATCH(C1466, Barang!$B$2:$B$10001, 0)), "Tidak ditemukan"))</f>
        <v>SNK001</v>
      </c>
      <c r="C1466" s="2" t="s">
        <v>213</v>
      </c>
      <c r="D1466" s="2" t="str">
        <f t="array" ref="D1466">IF(C1466="","", IFERROR(INDEX(Barang!$C$2:$C$10001, MATCH(C1466, Barang!$B$2:$B$10001, 0)), ""))</f>
        <v>Makanan</v>
      </c>
      <c r="E1466" s="2" t="str">
        <f t="array" ref="E1466">IF(C1466="","", IFERROR(INDEX(Barang!$E$2:$E$10001, MATCH(C1466, Barang!$B$2:$B$10001, 0)), ""))</f>
        <v>pcs</v>
      </c>
      <c r="F1466" s="10">
        <v>1</v>
      </c>
      <c r="G1466" s="11">
        <f t="array" ref="G1466">IF(C1466="","", IFERROR(INDEX(Barang!$F$2:$F$10001, MATCH(C1466, Barang!$B$2:$B$10001, 0)) * F1466, ""))</f>
        <v>2000</v>
      </c>
      <c r="H1466" s="10"/>
      <c r="J1466" s="27"/>
      <c r="K1466" s="28"/>
      <c r="L1466" s="28"/>
      <c r="M1466" s="28"/>
      <c r="N1466" s="28"/>
      <c r="O1466" s="25"/>
      <c r="P1466" s="29"/>
      <c r="Q1466" s="30"/>
      <c r="R1466" s="25">
        <f t="shared" si="5"/>
        <v>-1</v>
      </c>
      <c r="S1466" s="25"/>
      <c r="T1466" s="28"/>
    </row>
    <row r="1467" spans="1:20" ht="22.5" customHeight="1" x14ac:dyDescent="0.2">
      <c r="A1467" s="8"/>
      <c r="B1467" s="2" t="str">
        <f t="array" ref="B1467">IF(C1467="","", IFERROR(INDEX(Barang!$A$2:$A$10001, MATCH(C1467, Barang!$B$2:$B$10001, 0)), "Tidak ditemukan"))</f>
        <v>GRR001</v>
      </c>
      <c r="C1467" s="2" t="s">
        <v>141</v>
      </c>
      <c r="D1467" s="2" t="str">
        <f t="array" ref="D1467">IF(C1467="","", IFERROR(INDEX(Barang!$C$2:$C$10001, MATCH(C1467, Barang!$B$2:$B$10001, 0)), ""))</f>
        <v>Makanan</v>
      </c>
      <c r="E1467" s="2" t="str">
        <f t="array" ref="E1467">IF(C1467="","", IFERROR(INDEX(Barang!$E$2:$E$10001, MATCH(C1467, Barang!$B$2:$B$10001, 0)), ""))</f>
        <v>pcs</v>
      </c>
      <c r="F1467" s="10">
        <v>3</v>
      </c>
      <c r="G1467" s="11">
        <f t="array" ref="G1467">IF(C1467="","", IFERROR(INDEX(Barang!$F$2:$F$10001, MATCH(C1467, Barang!$B$2:$B$10001, 0)) * F1467, ""))</f>
        <v>1500</v>
      </c>
      <c r="H1467" s="10"/>
      <c r="J1467" s="27"/>
      <c r="K1467" s="28"/>
      <c r="L1467" s="28"/>
      <c r="M1467" s="28"/>
      <c r="N1467" s="28"/>
      <c r="O1467" s="25"/>
      <c r="P1467" s="29"/>
      <c r="Q1467" s="30"/>
      <c r="R1467" s="25">
        <f t="shared" si="5"/>
        <v>-3</v>
      </c>
      <c r="S1467" s="25"/>
      <c r="T1467" s="28"/>
    </row>
    <row r="1468" spans="1:20" ht="22.5" customHeight="1" x14ac:dyDescent="0.2">
      <c r="A1468" s="13"/>
      <c r="B1468" s="2" t="str">
        <f t="array" ref="B1468">IF(C1468="","", IFERROR(INDEX(Barang!$A$2:$A$10001, MATCH(C1468, Barang!$B$2:$B$10001, 0)), "Tidak ditemukan"))</f>
        <v>CL1001</v>
      </c>
      <c r="C1468" s="2" t="s">
        <v>77</v>
      </c>
      <c r="D1468" s="2" t="str">
        <f t="array" ref="D1468">IF(C1468="","", IFERROR(INDEX(Barang!$C$2:$C$10001, MATCH(C1468, Barang!$B$2:$B$10001, 0)), ""))</f>
        <v>Makanan</v>
      </c>
      <c r="E1468" s="2" t="str">
        <f t="array" ref="E1468">IF(C1468="","", IFERROR(INDEX(Barang!$E$2:$E$10001, MATCH(C1468, Barang!$B$2:$B$10001, 0)), ""))</f>
        <v>pcs</v>
      </c>
      <c r="F1468" s="10">
        <v>10</v>
      </c>
      <c r="G1468" s="11">
        <f t="array" ref="G1468">IF(C1468="","", IFERROR(INDEX(Barang!$F$2:$F$10001, MATCH(C1468, Barang!$B$2:$B$10001, 0)) * F1468, ""))</f>
        <v>10000</v>
      </c>
      <c r="H1468" s="15"/>
      <c r="J1468" s="27"/>
      <c r="K1468" s="28"/>
      <c r="L1468" s="28"/>
      <c r="M1468" s="28"/>
      <c r="N1468" s="28"/>
      <c r="O1468" s="25"/>
      <c r="P1468" s="29"/>
      <c r="Q1468" s="30"/>
      <c r="R1468" s="25">
        <f t="shared" si="5"/>
        <v>-10</v>
      </c>
      <c r="S1468" s="25"/>
      <c r="T1468" s="28"/>
    </row>
    <row r="1469" spans="1:20" ht="22.5" customHeight="1" x14ac:dyDescent="0.2">
      <c r="A1469" s="8"/>
      <c r="B1469" s="2" t="str">
        <f t="array" ref="B1469">IF(C1469="","", IFERROR(INDEX(Barang!$A$2:$A$10001, MATCH(C1469, Barang!$B$2:$B$10001, 0)), "Tidak ditemukan"))</f>
        <v>RST001</v>
      </c>
      <c r="C1469" s="2" t="s">
        <v>251</v>
      </c>
      <c r="D1469" s="2" t="str">
        <f t="array" ref="D1469">IF(C1469="","", IFERROR(INDEX(Barang!$C$2:$C$10001, MATCH(C1469, Barang!$B$2:$B$10001, 0)), ""))</f>
        <v>Makanan</v>
      </c>
      <c r="E1469" s="2" t="str">
        <f t="array" ref="E1469">IF(C1469="","", IFERROR(INDEX(Barang!$E$2:$E$10001, MATCH(C1469, Barang!$B$2:$B$10001, 0)), ""))</f>
        <v>pcs</v>
      </c>
      <c r="F1469" s="10">
        <v>10</v>
      </c>
      <c r="G1469" s="11">
        <f t="array" ref="G1469">IF(C1469="","", IFERROR(INDEX(Barang!$F$2:$F$10001, MATCH(C1469, Barang!$B$2:$B$10001, 0)) * F1469, ""))</f>
        <v>10000</v>
      </c>
      <c r="H1469" s="10"/>
      <c r="J1469" s="27"/>
      <c r="K1469" s="28"/>
      <c r="L1469" s="28"/>
      <c r="M1469" s="28"/>
      <c r="N1469" s="28"/>
      <c r="O1469" s="25"/>
      <c r="P1469" s="29"/>
      <c r="Q1469" s="30"/>
      <c r="R1469" s="25">
        <f t="shared" si="5"/>
        <v>-10</v>
      </c>
      <c r="S1469" s="25"/>
      <c r="T1469" s="28"/>
    </row>
    <row r="1470" spans="1:20" ht="22.5" customHeight="1" x14ac:dyDescent="0.2">
      <c r="A1470" s="8">
        <v>46077</v>
      </c>
      <c r="B1470" s="2" t="str">
        <f t="array" ref="B1470">IF(C1470="","", IFERROR(INDEX(Barang!$A$2:$A$10001, MATCH(C1470, Barang!$B$2:$B$10001, 0)), "Tidak ditemukan"))</f>
        <v>TLR2</v>
      </c>
      <c r="C1470" s="2" t="s">
        <v>135</v>
      </c>
      <c r="D1470" s="2" t="str">
        <f t="array" ref="D1470">IF(C1470="","", IFERROR(INDEX(Barang!$C$2:$C$10001, MATCH(C1470, Barang!$B$2:$B$10001, 0)), ""))</f>
        <v>Sembako</v>
      </c>
      <c r="E1470" s="2" t="str">
        <f t="array" ref="E1470">IF(C1470="","", IFERROR(INDEX(Barang!$E$2:$E$10001, MATCH(C1470, Barang!$B$2:$B$10001, 0)), ""))</f>
        <v>kg</v>
      </c>
      <c r="F1470" s="10">
        <v>10</v>
      </c>
      <c r="G1470" s="11">
        <f t="array" ref="G1470">IF(C1470="","", IFERROR(INDEX(Barang!$F$2:$F$10001, MATCH(C1470, Barang!$B$2:$B$10001, 0)) * F1470, ""))</f>
        <v>155000</v>
      </c>
      <c r="H1470" s="10"/>
      <c r="J1470" s="27"/>
      <c r="K1470" s="28"/>
      <c r="L1470" s="28"/>
      <c r="M1470" s="28"/>
      <c r="N1470" s="28"/>
      <c r="O1470" s="25"/>
      <c r="P1470" s="29"/>
      <c r="Q1470" s="30"/>
      <c r="R1470" s="25">
        <f t="shared" si="5"/>
        <v>-10</v>
      </c>
      <c r="S1470" s="25"/>
      <c r="T1470" s="28"/>
    </row>
    <row r="1471" spans="1:20" ht="22.5" customHeight="1" x14ac:dyDescent="0.2">
      <c r="A1471" s="13"/>
      <c r="B1471" s="2" t="str">
        <f t="array" ref="B1471">IF(C1471="","", IFERROR(INDEX(Barang!$A$2:$A$10001, MATCH(C1471, Barang!$B$2:$B$10001, 0)), "Tidak ditemukan"))</f>
        <v>GRR001</v>
      </c>
      <c r="C1471" s="2" t="s">
        <v>141</v>
      </c>
      <c r="D1471" s="2" t="str">
        <f t="array" ref="D1471">IF(C1471="","", IFERROR(INDEX(Barang!$C$2:$C$10001, MATCH(C1471, Barang!$B$2:$B$10001, 0)), ""))</f>
        <v>Makanan</v>
      </c>
      <c r="E1471" s="2" t="str">
        <f t="array" ref="E1471">IF(C1471="","", IFERROR(INDEX(Barang!$E$2:$E$10001, MATCH(C1471, Barang!$B$2:$B$10001, 0)), ""))</f>
        <v>pcs</v>
      </c>
      <c r="F1471" s="10">
        <v>7</v>
      </c>
      <c r="G1471" s="11">
        <f t="array" ref="G1471">IF(C1471="","", IFERROR(INDEX(Barang!$F$2:$F$10001, MATCH(C1471, Barang!$B$2:$B$10001, 0)) * F1471, ""))</f>
        <v>3500</v>
      </c>
      <c r="H1471" s="15"/>
      <c r="J1471" s="27"/>
      <c r="K1471" s="28"/>
      <c r="L1471" s="28"/>
      <c r="M1471" s="28"/>
      <c r="N1471" s="28"/>
      <c r="O1471" s="25"/>
      <c r="P1471" s="29"/>
      <c r="Q1471" s="30"/>
      <c r="R1471" s="25">
        <f t="shared" si="5"/>
        <v>-7</v>
      </c>
      <c r="S1471" s="25"/>
      <c r="T1471" s="28"/>
    </row>
    <row r="1472" spans="1:20" ht="22.5" customHeight="1" x14ac:dyDescent="0.2">
      <c r="A1472" s="8"/>
      <c r="B1472" s="2" t="str">
        <f t="array" ref="B1472">IF(C1472="","", IFERROR(INDEX(Barang!$A$2:$A$10001, MATCH(C1472, Barang!$B$2:$B$10001, 0)), "Tidak ditemukan"))</f>
        <v>RY001</v>
      </c>
      <c r="C1472" s="2" t="s">
        <v>268</v>
      </c>
      <c r="D1472" s="2" t="str">
        <f t="array" ref="D1472">IF(C1472="","", IFERROR(INDEX(Barang!$C$2:$C$10001, MATCH(C1472, Barang!$B$2:$B$10001, 0)), ""))</f>
        <v>Makanan</v>
      </c>
      <c r="E1472" s="2" t="str">
        <f t="array" ref="E1472">IF(C1472="","", IFERROR(INDEX(Barang!$E$2:$E$10001, MATCH(C1472, Barang!$B$2:$B$10001, 0)), ""))</f>
        <v>pcs</v>
      </c>
      <c r="F1472" s="10">
        <v>1</v>
      </c>
      <c r="G1472" s="11">
        <f t="array" ref="G1472">IF(C1472="","", IFERROR(INDEX(Barang!$F$2:$F$10001, MATCH(C1472, Barang!$B$2:$B$10001, 0)) * F1472, ""))</f>
        <v>8500</v>
      </c>
      <c r="H1472" s="10"/>
      <c r="J1472" s="27"/>
      <c r="K1472" s="28"/>
      <c r="L1472" s="28"/>
      <c r="M1472" s="28"/>
      <c r="N1472" s="28"/>
      <c r="O1472" s="25"/>
      <c r="P1472" s="29"/>
      <c r="Q1472" s="30"/>
      <c r="R1472" s="25">
        <f t="shared" si="5"/>
        <v>-1</v>
      </c>
      <c r="S1472" s="25"/>
      <c r="T1472" s="28"/>
    </row>
    <row r="1473" spans="1:20" ht="22.5" customHeight="1" x14ac:dyDescent="0.2">
      <c r="A1473" s="8"/>
      <c r="B1473" s="2" t="str">
        <f t="array" ref="B1473">IF(C1473="","", IFERROR(INDEX(Barang!$A$2:$A$10001, MATCH(C1473, Barang!$B$2:$B$10001, 0)), "Tidak ditemukan"))</f>
        <v>GRM01</v>
      </c>
      <c r="C1473" s="2" t="s">
        <v>53</v>
      </c>
      <c r="D1473" s="2" t="str">
        <f t="array" ref="D1473">IF(C1473="","", IFERROR(INDEX(Barang!$C$2:$C$10001, MATCH(C1473, Barang!$B$2:$B$10001, 0)), ""))</f>
        <v>Bumbu</v>
      </c>
      <c r="E1473" s="2" t="str">
        <f t="array" ref="E1473">IF(C1473="","", IFERROR(INDEX(Barang!$E$2:$E$10001, MATCH(C1473, Barang!$B$2:$B$10001, 0)), ""))</f>
        <v>pcs</v>
      </c>
      <c r="F1473" s="10">
        <v>10</v>
      </c>
      <c r="G1473" s="11">
        <f t="array" ref="G1473">IF(C1473="","", IFERROR(INDEX(Barang!$F$2:$F$10001, MATCH(C1473, Barang!$B$2:$B$10001, 0)) * F1473, ""))</f>
        <v>25000</v>
      </c>
      <c r="H1473" s="10"/>
      <c r="J1473" s="27"/>
      <c r="K1473" s="28"/>
      <c r="L1473" s="28"/>
      <c r="M1473" s="28"/>
      <c r="N1473" s="28"/>
      <c r="O1473" s="25"/>
      <c r="P1473" s="29"/>
      <c r="Q1473" s="30"/>
      <c r="R1473" s="25">
        <f t="shared" si="5"/>
        <v>-10</v>
      </c>
      <c r="S1473" s="25"/>
      <c r="T1473" s="28"/>
    </row>
    <row r="1474" spans="1:20" ht="22.5" customHeight="1" x14ac:dyDescent="0.2">
      <c r="A1474" s="13"/>
      <c r="B1474" s="2" t="str">
        <f t="array" ref="B1474">IF(C1474="","", IFERROR(INDEX(Barang!$A$2:$A$10001, MATCH(C1474, Barang!$B$2:$B$10001, 0)), "Tidak ditemukan"))</f>
        <v>GL1001</v>
      </c>
      <c r="C1474" s="2" t="s">
        <v>49</v>
      </c>
      <c r="D1474" s="2" t="str">
        <f t="array" ref="D1474">IF(C1474="","", IFERROR(INDEX(Barang!$C$2:$C$10001, MATCH(C1474, Barang!$B$2:$B$10001, 0)), ""))</f>
        <v>Sembako</v>
      </c>
      <c r="E1474" s="2" t="str">
        <f t="array" ref="E1474">IF(C1474="","", IFERROR(INDEX(Barang!$E$2:$E$10001, MATCH(C1474, Barang!$B$2:$B$10001, 0)), ""))</f>
        <v>kg</v>
      </c>
      <c r="F1474" s="10">
        <v>10</v>
      </c>
      <c r="G1474" s="11">
        <f t="array" ref="G1474">IF(C1474="","", IFERROR(INDEX(Barang!$F$2:$F$10001, MATCH(C1474, Barang!$B$2:$B$10001, 0)) * F1474, ""))</f>
        <v>165000</v>
      </c>
      <c r="H1474" s="15"/>
      <c r="J1474" s="27"/>
      <c r="K1474" s="28"/>
      <c r="L1474" s="28"/>
      <c r="M1474" s="28"/>
      <c r="N1474" s="28"/>
      <c r="O1474" s="25"/>
      <c r="P1474" s="29"/>
      <c r="Q1474" s="30"/>
      <c r="R1474" s="25">
        <f t="shared" si="5"/>
        <v>-10</v>
      </c>
      <c r="S1474" s="25"/>
      <c r="T1474" s="28"/>
    </row>
    <row r="1475" spans="1:20" ht="22.5" customHeight="1" x14ac:dyDescent="0.2">
      <c r="A1475" s="8"/>
      <c r="B1475" s="2" t="str">
        <f t="array" ref="B1475">IF(C1475="","", IFERROR(INDEX(Barang!$A$2:$A$10001, MATCH(C1475, Barang!$B$2:$B$10001, 0)), "Tidak ditemukan"))</f>
        <v>GL2001</v>
      </c>
      <c r="C1475" s="2" t="s">
        <v>274</v>
      </c>
      <c r="D1475" s="2" t="str">
        <f t="array" ref="D1475">IF(C1475="","", IFERROR(INDEX(Barang!$C$2:$C$10001, MATCH(C1475, Barang!$B$2:$B$10001, 0)), ""))</f>
        <v>Makanan</v>
      </c>
      <c r="E1475" s="2" t="str">
        <f t="array" ref="E1475">IF(C1475="","", IFERROR(INDEX(Barang!$E$2:$E$10001, MATCH(C1475, Barang!$B$2:$B$10001, 0)), ""))</f>
        <v>kg</v>
      </c>
      <c r="F1475" s="10">
        <v>10</v>
      </c>
      <c r="G1475" s="11">
        <f t="array" ref="G1475">IF(C1475="","", IFERROR(INDEX(Barang!$F$2:$F$10001, MATCH(C1475, Barang!$B$2:$B$10001, 0)) * F1475, ""))</f>
        <v>85000</v>
      </c>
      <c r="H1475" s="10"/>
      <c r="J1475" s="27"/>
      <c r="K1475" s="28"/>
      <c r="L1475" s="28"/>
      <c r="M1475" s="28"/>
      <c r="N1475" s="28"/>
      <c r="O1475" s="25"/>
      <c r="P1475" s="29"/>
      <c r="Q1475" s="30"/>
      <c r="R1475" s="25">
        <f t="shared" si="5"/>
        <v>-10</v>
      </c>
      <c r="S1475" s="25"/>
      <c r="T1475" s="28"/>
    </row>
    <row r="1476" spans="1:20" ht="22.5" customHeight="1" x14ac:dyDescent="0.2">
      <c r="A1476" s="8"/>
      <c r="B1476" s="2" t="str">
        <f t="array" ref="B1476">IF(C1476="","", IFERROR(INDEX(Barang!$A$2:$A$10001, MATCH(C1476, Barang!$B$2:$B$10001, 0)), "Tidak ditemukan"))</f>
        <v>MKH001</v>
      </c>
      <c r="C1476" s="2" t="s">
        <v>118</v>
      </c>
      <c r="D1476" s="2" t="str">
        <f t="array" ref="D1476">IF(C1476="","", IFERROR(INDEX(Barang!$C$2:$C$10001, MATCH(C1476, Barang!$B$2:$B$10001, 0)), ""))</f>
        <v>Makanan</v>
      </c>
      <c r="E1476" s="2" t="str">
        <f t="array" ref="E1476">IF(C1476="","", IFERROR(INDEX(Barang!$E$2:$E$10001, MATCH(C1476, Barang!$B$2:$B$10001, 0)), ""))</f>
        <v>pcs</v>
      </c>
      <c r="F1476" s="10">
        <v>40</v>
      </c>
      <c r="G1476" s="11">
        <f t="array" ref="G1476">IF(C1476="","", IFERROR(INDEX(Barang!$F$2:$F$10001, MATCH(C1476, Barang!$B$2:$B$10001, 0)) * F1476, ""))</f>
        <v>140000</v>
      </c>
      <c r="H1476" s="10"/>
      <c r="J1476" s="27"/>
      <c r="K1476" s="28"/>
      <c r="L1476" s="28"/>
      <c r="M1476" s="28"/>
      <c r="N1476" s="28"/>
      <c r="O1476" s="25"/>
      <c r="P1476" s="29"/>
      <c r="Q1476" s="30"/>
      <c r="R1476" s="25">
        <f t="shared" si="5"/>
        <v>-40</v>
      </c>
      <c r="S1476" s="25"/>
      <c r="T1476" s="28"/>
    </row>
    <row r="1477" spans="1:20" ht="22.5" customHeight="1" x14ac:dyDescent="0.2">
      <c r="A1477" s="13"/>
      <c r="B1477" s="2" t="str">
        <f t="array" ref="B1477">IF(C1477="","", IFERROR(INDEX(Barang!$A$2:$A$10001, MATCH(C1477, Barang!$B$2:$B$10001, 0)), "Tidak ditemukan"))</f>
        <v>MGR001</v>
      </c>
      <c r="C1477" s="2" t="s">
        <v>116</v>
      </c>
      <c r="D1477" s="2" t="str">
        <f t="array" ref="D1477">IF(C1477="","", IFERROR(INDEX(Barang!$C$2:$C$10001, MATCH(C1477, Barang!$B$2:$B$10001, 0)), ""))</f>
        <v>Makanan</v>
      </c>
      <c r="E1477" s="2" t="str">
        <f t="array" ref="E1477">IF(C1477="","", IFERROR(INDEX(Barang!$E$2:$E$10001, MATCH(C1477, Barang!$B$2:$B$10001, 0)), ""))</f>
        <v>pcs</v>
      </c>
      <c r="F1477" s="10">
        <v>40</v>
      </c>
      <c r="G1477" s="11">
        <f t="array" ref="G1477">IF(C1477="","", IFERROR(INDEX(Barang!$F$2:$F$10001, MATCH(C1477, Barang!$B$2:$B$10001, 0)) * F1477, ""))</f>
        <v>140000</v>
      </c>
      <c r="H1477" s="15"/>
      <c r="J1477" s="27"/>
      <c r="K1477" s="28"/>
      <c r="L1477" s="28"/>
      <c r="M1477" s="28"/>
      <c r="N1477" s="28"/>
      <c r="O1477" s="25"/>
      <c r="P1477" s="29"/>
      <c r="Q1477" s="30"/>
      <c r="R1477" s="25">
        <f t="shared" si="5"/>
        <v>-40</v>
      </c>
      <c r="S1477" s="25"/>
      <c r="T1477" s="28"/>
    </row>
    <row r="1478" spans="1:20" ht="22.5" customHeight="1" x14ac:dyDescent="0.2">
      <c r="A1478" s="8"/>
      <c r="B1478" s="2" t="str">
        <f t="array" ref="B1478">IF(C1478="","", IFERROR(INDEX(Barang!$A$2:$A$10001, MATCH(C1478, Barang!$B$2:$B$10001, 0)), "Tidak ditemukan"))</f>
        <v>Tidak ditemukan</v>
      </c>
      <c r="C1478" s="2" t="s">
        <v>241</v>
      </c>
      <c r="D1478" s="2" t="str">
        <f t="array" ref="D1478">IF(C1478="","", IFERROR(INDEX(Barang!$C$2:$C$10001, MATCH(C1478, Barang!$B$2:$B$10001, 0)), ""))</f>
        <v/>
      </c>
      <c r="E1478" s="2" t="str">
        <f t="array" ref="E1478">IF(C1478="","", IFERROR(INDEX(Barang!$E$2:$E$10001, MATCH(C1478, Barang!$B$2:$B$10001, 0)), ""))</f>
        <v/>
      </c>
      <c r="F1478" s="10">
        <v>1</v>
      </c>
      <c r="G1478" s="11" t="str">
        <f t="array" ref="G1478">IF(C1478="","", IFERROR(INDEX(Barang!$F$2:$F$10001, MATCH(C1478, Barang!$B$2:$B$10001, 0)) * F1478, ""))</f>
        <v/>
      </c>
      <c r="H1478" s="10"/>
      <c r="J1478" s="27"/>
      <c r="K1478" s="28"/>
      <c r="L1478" s="28"/>
      <c r="M1478" s="28"/>
      <c r="N1478" s="28"/>
      <c r="O1478" s="25"/>
      <c r="P1478" s="29"/>
      <c r="Q1478" s="30"/>
      <c r="R1478" s="25">
        <f t="shared" si="5"/>
        <v>-1</v>
      </c>
      <c r="S1478" s="25"/>
      <c r="T1478" s="28"/>
    </row>
    <row r="1479" spans="1:20" ht="22.5" customHeight="1" x14ac:dyDescent="0.2">
      <c r="A1479" s="8"/>
      <c r="B1479" s="2" t="str">
        <f t="array" ref="B1479">IF(C1479="","", IFERROR(INDEX(Barang!$A$2:$A$10001, MATCH(C1479, Barang!$B$2:$B$10001, 0)), "Tidak ditemukan"))</f>
        <v>DLN001</v>
      </c>
      <c r="C1479" s="2" t="s">
        <v>105</v>
      </c>
      <c r="D1479" s="2" t="str">
        <f t="array" ref="D1479">IF(C1479="","", IFERROR(INDEX(Barang!$C$2:$C$10001, MATCH(C1479, Barang!$B$2:$B$10001, 0)), ""))</f>
        <v>Makanan</v>
      </c>
      <c r="E1479" s="2" t="str">
        <f t="array" ref="E1479">IF(C1479="","", IFERROR(INDEX(Barang!$E$2:$E$10001, MATCH(C1479, Barang!$B$2:$B$10001, 0)), ""))</f>
        <v>pcs</v>
      </c>
      <c r="F1479" s="10">
        <v>10</v>
      </c>
      <c r="G1479" s="11">
        <f t="array" ref="G1479">IF(C1479="","", IFERROR(INDEX(Barang!$F$2:$F$10001, MATCH(C1479, Barang!$B$2:$B$10001, 0)) * F1479, ""))</f>
        <v>10000</v>
      </c>
      <c r="H1479" s="10"/>
      <c r="J1479" s="27"/>
      <c r="K1479" s="28"/>
      <c r="L1479" s="28"/>
      <c r="M1479" s="28"/>
      <c r="N1479" s="28"/>
      <c r="O1479" s="25"/>
      <c r="P1479" s="29"/>
      <c r="Q1479" s="30"/>
      <c r="R1479" s="25">
        <f t="shared" si="5"/>
        <v>-10</v>
      </c>
      <c r="S1479" s="25"/>
      <c r="T1479" s="28"/>
    </row>
    <row r="1480" spans="1:20" ht="22.5" customHeight="1" x14ac:dyDescent="0.2">
      <c r="A1480" s="13"/>
      <c r="B1480" s="2" t="str">
        <f t="array" ref="B1480">IF(C1480="","", IFERROR(INDEX(Barang!$A$2:$A$10001, MATCH(C1480, Barang!$B$2:$B$10001, 0)), "Tidak ditemukan"))</f>
        <v>OKJ2</v>
      </c>
      <c r="C1480" s="2" t="s">
        <v>830</v>
      </c>
      <c r="D1480" s="2" t="str">
        <f t="array" ref="D1480">IF(C1480="","", IFERROR(INDEX(Barang!$C$2:$C$10001, MATCH(C1480, Barang!$B$2:$B$10001, 0)), ""))</f>
        <v>Minuman</v>
      </c>
      <c r="E1480" s="2" t="str">
        <f t="array" ref="E1480">IF(C1480="","", IFERROR(INDEX(Barang!$E$2:$E$10001, MATCH(C1480, Barang!$B$2:$B$10001, 0)), ""))</f>
        <v>pcs</v>
      </c>
      <c r="F1480" s="10">
        <v>1</v>
      </c>
      <c r="G1480" s="11">
        <f t="array" ref="G1480">IF(C1480="","", IFERROR(INDEX(Barang!$F$2:$F$10001, MATCH(C1480, Barang!$B$2:$B$10001, 0)) * F1480, ""))</f>
        <v>2000</v>
      </c>
      <c r="H1480" s="15"/>
      <c r="J1480" s="27"/>
      <c r="K1480" s="28"/>
      <c r="L1480" s="28"/>
      <c r="M1480" s="28"/>
      <c r="N1480" s="28"/>
      <c r="O1480" s="25"/>
      <c r="P1480" s="29"/>
      <c r="Q1480" s="30"/>
      <c r="R1480" s="25">
        <f t="shared" si="5"/>
        <v>-1</v>
      </c>
      <c r="S1480" s="25"/>
      <c r="T1480" s="28"/>
    </row>
    <row r="1481" spans="1:20" ht="22.5" customHeight="1" x14ac:dyDescent="0.2">
      <c r="A1481" s="8">
        <v>46078</v>
      </c>
      <c r="B1481" s="2" t="str">
        <f t="array" ref="B1481">IF(C1481="","", IFERROR(INDEX(Barang!$A$2:$A$10001, MATCH(C1481, Barang!$B$2:$B$10001, 0)), "Tidak ditemukan"))</f>
        <v>STS</v>
      </c>
      <c r="C1481" s="2" t="s">
        <v>136</v>
      </c>
      <c r="D1481" s="2" t="str">
        <f t="array" ref="D1481">IF(C1481="","", IFERROR(INDEX(Barang!$C$2:$C$10001, MATCH(C1481, Barang!$B$2:$B$10001, 0)), ""))</f>
        <v>Bumbu</v>
      </c>
      <c r="E1481" s="2" t="str">
        <f t="array" ref="E1481">IF(C1481="","", IFERROR(INDEX(Barang!$E$2:$E$10001, MATCH(C1481, Barang!$B$2:$B$10001, 0)), ""))</f>
        <v>pcs</v>
      </c>
      <c r="F1481" s="10">
        <v>2</v>
      </c>
      <c r="G1481" s="11">
        <f t="array" ref="G1481">IF(C1481="","", IFERROR(INDEX(Barang!$F$2:$F$10001, MATCH(C1481, Barang!$B$2:$B$10001, 0)) * F1481, ""))</f>
        <v>11000</v>
      </c>
      <c r="H1481" s="10"/>
      <c r="J1481" s="27"/>
      <c r="K1481" s="28"/>
      <c r="L1481" s="28"/>
      <c r="M1481" s="28"/>
      <c r="N1481" s="28"/>
      <c r="O1481" s="25"/>
      <c r="P1481" s="29"/>
      <c r="Q1481" s="30"/>
      <c r="R1481" s="25">
        <f t="shared" si="5"/>
        <v>-2</v>
      </c>
      <c r="S1481" s="25"/>
      <c r="T1481" s="28"/>
    </row>
    <row r="1482" spans="1:20" ht="22.5" customHeight="1" x14ac:dyDescent="0.2">
      <c r="A1482" s="8"/>
      <c r="B1482" s="2" t="str">
        <f t="array" ref="B1482">IF(C1482="","", IFERROR(INDEX(Barang!$A$2:$A$10001, MATCH(C1482, Barang!$B$2:$B$10001, 0)), "Tidak ditemukan"))</f>
        <v>TLR2</v>
      </c>
      <c r="C1482" s="2" t="s">
        <v>135</v>
      </c>
      <c r="D1482" s="2" t="str">
        <f t="array" ref="D1482">IF(C1482="","", IFERROR(INDEX(Barang!$C$2:$C$10001, MATCH(C1482, Barang!$B$2:$B$10001, 0)), ""))</f>
        <v>Sembako</v>
      </c>
      <c r="E1482" s="2" t="str">
        <f t="array" ref="E1482">IF(C1482="","", IFERROR(INDEX(Barang!$E$2:$E$10001, MATCH(C1482, Barang!$B$2:$B$10001, 0)), ""))</f>
        <v>kg</v>
      </c>
      <c r="F1482" s="10">
        <v>20</v>
      </c>
      <c r="G1482" s="11">
        <f t="array" ref="G1482">IF(C1482="","", IFERROR(INDEX(Barang!$F$2:$F$10001, MATCH(C1482, Barang!$B$2:$B$10001, 0)) * F1482, ""))</f>
        <v>310000</v>
      </c>
      <c r="H1482" s="10"/>
      <c r="J1482" s="27"/>
      <c r="K1482" s="28"/>
      <c r="L1482" s="28"/>
      <c r="M1482" s="28"/>
      <c r="N1482" s="28"/>
      <c r="O1482" s="25"/>
      <c r="P1482" s="29"/>
      <c r="Q1482" s="30"/>
      <c r="R1482" s="25">
        <f t="shared" si="5"/>
        <v>-20</v>
      </c>
      <c r="S1482" s="25"/>
      <c r="T1482" s="28"/>
    </row>
    <row r="1483" spans="1:20" ht="22.5" customHeight="1" x14ac:dyDescent="0.2">
      <c r="A1483" s="13"/>
      <c r="B1483" s="2" t="str">
        <f t="array" ref="B1483">IF(C1483="","", IFERROR(INDEX(Barang!$A$2:$A$10001, MATCH(C1483, Barang!$B$2:$B$10001, 0)), "Tidak ditemukan"))</f>
        <v>MKH001</v>
      </c>
      <c r="C1483" s="2" t="s">
        <v>118</v>
      </c>
      <c r="D1483" s="2" t="str">
        <f t="array" ref="D1483">IF(C1483="","", IFERROR(INDEX(Barang!$C$2:$C$10001, MATCH(C1483, Barang!$B$2:$B$10001, 0)), ""))</f>
        <v>Makanan</v>
      </c>
      <c r="E1483" s="2" t="str">
        <f t="array" ref="E1483">IF(C1483="","", IFERROR(INDEX(Barang!$E$2:$E$10001, MATCH(C1483, Barang!$B$2:$B$10001, 0)), ""))</f>
        <v>pcs</v>
      </c>
      <c r="F1483" s="10">
        <v>40</v>
      </c>
      <c r="G1483" s="11">
        <f t="array" ref="G1483">IF(C1483="","", IFERROR(INDEX(Barang!$F$2:$F$10001, MATCH(C1483, Barang!$B$2:$B$10001, 0)) * F1483, ""))</f>
        <v>140000</v>
      </c>
      <c r="H1483" s="15"/>
      <c r="J1483" s="27"/>
      <c r="K1483" s="28"/>
      <c r="L1483" s="28"/>
      <c r="M1483" s="28"/>
      <c r="N1483" s="28"/>
      <c r="O1483" s="25"/>
      <c r="P1483" s="29"/>
      <c r="Q1483" s="30"/>
      <c r="R1483" s="25">
        <f t="shared" si="5"/>
        <v>-40</v>
      </c>
      <c r="S1483" s="25"/>
      <c r="T1483" s="28"/>
    </row>
    <row r="1484" spans="1:20" ht="22.5" customHeight="1" x14ac:dyDescent="0.2">
      <c r="A1484" s="8"/>
      <c r="B1484" s="2" t="str">
        <f t="array" ref="B1484">IF(C1484="","", IFERROR(INDEX(Barang!$A$2:$A$10001, MATCH(C1484, Barang!$B$2:$B$10001, 0)), "Tidak ditemukan"))</f>
        <v>TGJ02</v>
      </c>
      <c r="C1484" s="2" t="s">
        <v>893</v>
      </c>
      <c r="D1484" s="2" t="str">
        <f t="array" ref="D1484">IF(C1484="","", IFERROR(INDEX(Barang!$C$2:$C$10001, MATCH(C1484, Barang!$B$2:$B$10001, 0)), ""))</f>
        <v>Bumbu</v>
      </c>
      <c r="E1484" s="2" t="str">
        <f t="array" ref="E1484">IF(C1484="","", IFERROR(INDEX(Barang!$E$2:$E$10001, MATCH(C1484, Barang!$B$2:$B$10001, 0)), ""))</f>
        <v>kg</v>
      </c>
      <c r="F1484" s="10">
        <v>1</v>
      </c>
      <c r="G1484" s="11">
        <f t="array" ref="G1484">IF(C1484="","", IFERROR(INDEX(Barang!$F$2:$F$10001, MATCH(C1484, Barang!$B$2:$B$10001, 0)) * F1484, ""))</f>
        <v>3500</v>
      </c>
      <c r="H1484" s="10"/>
      <c r="J1484" s="27"/>
      <c r="K1484" s="28"/>
      <c r="L1484" s="28"/>
      <c r="M1484" s="28"/>
      <c r="N1484" s="28"/>
      <c r="O1484" s="25"/>
      <c r="P1484" s="29"/>
      <c r="Q1484" s="30"/>
      <c r="R1484" s="25">
        <f t="shared" si="5"/>
        <v>-1</v>
      </c>
      <c r="S1484" s="25"/>
      <c r="T1484" s="28"/>
    </row>
    <row r="1485" spans="1:20" ht="22.5" customHeight="1" x14ac:dyDescent="0.2">
      <c r="A1485" s="8"/>
      <c r="B1485" s="2" t="str">
        <f t="array" ref="B1485">IF(C1485="","", IFERROR(INDEX(Barang!$A$2:$A$10001, MATCH(C1485, Barang!$B$2:$B$10001, 0)), "Tidak ditemukan"))</f>
        <v>RYC001</v>
      </c>
      <c r="C1485" s="2" t="s">
        <v>81</v>
      </c>
      <c r="D1485" s="2" t="str">
        <f t="array" ref="D1485">IF(C1485="","", IFERROR(INDEX(Barang!$C$2:$C$10001, MATCH(C1485, Barang!$B$2:$B$10001, 0)), ""))</f>
        <v>Bumbu</v>
      </c>
      <c r="E1485" s="2" t="str">
        <f t="array" ref="E1485">IF(C1485="","", IFERROR(INDEX(Barang!$E$2:$E$10001, MATCH(C1485, Barang!$B$2:$B$10001, 0)), ""))</f>
        <v>pcs</v>
      </c>
      <c r="F1485" s="10">
        <v>10</v>
      </c>
      <c r="G1485" s="11">
        <f t="array" ref="G1485">IF(C1485="","", IFERROR(INDEX(Barang!$F$2:$F$10001, MATCH(C1485, Barang!$B$2:$B$10001, 0)) * F1485, ""))</f>
        <v>5000</v>
      </c>
      <c r="H1485" s="10"/>
      <c r="J1485" s="27"/>
      <c r="K1485" s="28"/>
      <c r="L1485" s="28"/>
      <c r="M1485" s="28"/>
      <c r="N1485" s="28"/>
      <c r="O1485" s="25"/>
      <c r="P1485" s="29"/>
      <c r="Q1485" s="30"/>
      <c r="R1485" s="25">
        <f t="shared" si="5"/>
        <v>-10</v>
      </c>
      <c r="S1485" s="25"/>
      <c r="T1485" s="28"/>
    </row>
    <row r="1486" spans="1:20" ht="22.5" customHeight="1" x14ac:dyDescent="0.2">
      <c r="A1486" s="13"/>
      <c r="B1486" s="2" t="str">
        <f t="array" ref="B1486">IF(C1486="","", IFERROR(INDEX(Barang!$A$2:$A$10001, MATCH(C1486, Barang!$B$2:$B$10001, 0)), "Tidak ditemukan"))</f>
        <v>DSO001</v>
      </c>
      <c r="C1486" s="2" t="s">
        <v>133</v>
      </c>
      <c r="D1486" s="2" t="str">
        <f t="array" ref="D1486">IF(C1486="","", IFERROR(INDEX(Barang!$C$2:$C$10001, MATCH(C1486, Barang!$B$2:$B$10001, 0)), ""))</f>
        <v>Bumbu</v>
      </c>
      <c r="E1486" s="2" t="str">
        <f t="array" ref="E1486">IF(C1486="","", IFERROR(INDEX(Barang!$E$2:$E$10001, MATCH(C1486, Barang!$B$2:$B$10001, 0)), ""))</f>
        <v>pcs</v>
      </c>
      <c r="F1486" s="10">
        <v>1</v>
      </c>
      <c r="G1486" s="11">
        <f t="array" ref="G1486">IF(C1486="","", IFERROR(INDEX(Barang!$F$2:$F$10001, MATCH(C1486, Barang!$B$2:$B$10001, 0)) * F1486, ""))</f>
        <v>3500</v>
      </c>
      <c r="H1486" s="15"/>
      <c r="J1486" s="27"/>
      <c r="K1486" s="28"/>
      <c r="L1486" s="28"/>
      <c r="M1486" s="28"/>
      <c r="N1486" s="28"/>
      <c r="O1486" s="25"/>
      <c r="P1486" s="29"/>
      <c r="Q1486" s="30"/>
      <c r="R1486" s="25">
        <f t="shared" si="5"/>
        <v>-1</v>
      </c>
      <c r="S1486" s="25"/>
      <c r="T1486" s="28"/>
    </row>
    <row r="1487" spans="1:20" ht="22.5" customHeight="1" x14ac:dyDescent="0.2">
      <c r="A1487" s="8"/>
      <c r="B1487" s="2" t="str">
        <f t="array" ref="B1487">IF(C1487="","", IFERROR(INDEX(Barang!$A$2:$A$10001, MATCH(C1487, Barang!$B$2:$B$10001, 0)), "Tidak ditemukan"))</f>
        <v>MCN001</v>
      </c>
      <c r="C1487" s="2" t="s">
        <v>171</v>
      </c>
      <c r="D1487" s="2" t="str">
        <f t="array" ref="D1487">IF(C1487="","", IFERROR(INDEX(Barang!$C$2:$C$10001, MATCH(C1487, Barang!$B$2:$B$10001, 0)), ""))</f>
        <v>Bumbu</v>
      </c>
      <c r="E1487" s="2" t="str">
        <f t="array" ref="E1487">IF(C1487="","", IFERROR(INDEX(Barang!$E$2:$E$10001, MATCH(C1487, Barang!$B$2:$B$10001, 0)), ""))</f>
        <v>pcs</v>
      </c>
      <c r="F1487" s="10">
        <v>10</v>
      </c>
      <c r="G1487" s="11">
        <f t="array" ref="G1487">IF(C1487="","", IFERROR(INDEX(Barang!$F$2:$F$10001, MATCH(C1487, Barang!$B$2:$B$10001, 0)) * F1487, ""))</f>
        <v>10000</v>
      </c>
      <c r="H1487" s="10"/>
      <c r="J1487" s="27"/>
      <c r="K1487" s="28"/>
      <c r="L1487" s="28"/>
      <c r="M1487" s="28"/>
      <c r="N1487" s="28"/>
      <c r="O1487" s="25"/>
      <c r="P1487" s="29"/>
      <c r="Q1487" s="30"/>
      <c r="R1487" s="25">
        <f t="shared" si="5"/>
        <v>-10</v>
      </c>
      <c r="S1487" s="25"/>
      <c r="T1487" s="28"/>
    </row>
    <row r="1488" spans="1:20" ht="22.5" customHeight="1" x14ac:dyDescent="0.2">
      <c r="A1488" s="8"/>
      <c r="B1488" s="2" t="str">
        <f t="array" ref="B1488">IF(C1488="","", IFERROR(INDEX(Barang!$A$2:$A$10001, MATCH(C1488, Barang!$B$2:$B$10001, 0)), "Tidak ditemukan"))</f>
        <v>KRM02</v>
      </c>
      <c r="C1488" s="2" t="s">
        <v>434</v>
      </c>
      <c r="D1488" s="2" t="str">
        <f t="array" ref="D1488">IF(C1488="","", IFERROR(INDEX(Barang!$C$2:$C$10001, MATCH(C1488, Barang!$B$2:$B$10001, 0)), ""))</f>
        <v>Makanan</v>
      </c>
      <c r="E1488" s="2" t="str">
        <f t="array" ref="E1488">IF(C1488="","", IFERROR(INDEX(Barang!$E$2:$E$10001, MATCH(C1488, Barang!$B$2:$B$10001, 0)), ""))</f>
        <v>kg</v>
      </c>
      <c r="F1488" s="10">
        <v>10</v>
      </c>
      <c r="G1488" s="11">
        <f t="array" ref="G1488">IF(C1488="","", IFERROR(INDEX(Barang!$F$2:$F$10001, MATCH(C1488, Barang!$B$2:$B$10001, 0)) * F1488, ""))</f>
        <v>390000</v>
      </c>
      <c r="H1488" s="10"/>
      <c r="J1488" s="27"/>
      <c r="K1488" s="28"/>
      <c r="L1488" s="28"/>
      <c r="M1488" s="28"/>
      <c r="N1488" s="28"/>
      <c r="O1488" s="25"/>
      <c r="P1488" s="29"/>
      <c r="Q1488" s="30"/>
      <c r="R1488" s="25">
        <f t="shared" si="5"/>
        <v>-10</v>
      </c>
      <c r="S1488" s="25"/>
      <c r="T1488" s="28"/>
    </row>
    <row r="1489" spans="1:20" ht="22.5" customHeight="1" x14ac:dyDescent="0.2">
      <c r="A1489" s="13"/>
      <c r="B1489" s="2" t="str">
        <f t="array" ref="B1489">IF(C1489="","", IFERROR(INDEX(Barang!$A$2:$A$10001, MATCH(C1489, Barang!$B$2:$B$10001, 0)), "Tidak ditemukan"))</f>
        <v>KRM01</v>
      </c>
      <c r="C1489" s="2" t="s">
        <v>432</v>
      </c>
      <c r="D1489" s="2" t="str">
        <f t="array" ref="D1489">IF(C1489="","", IFERROR(INDEX(Barang!$C$2:$C$10001, MATCH(C1489, Barang!$B$2:$B$10001, 0)), ""))</f>
        <v>Makanan</v>
      </c>
      <c r="E1489" s="2" t="str">
        <f t="array" ref="E1489">IF(C1489="","", IFERROR(INDEX(Barang!$E$2:$E$10001, MATCH(C1489, Barang!$B$2:$B$10001, 0)), ""))</f>
        <v>kg</v>
      </c>
      <c r="F1489" s="10">
        <v>10</v>
      </c>
      <c r="G1489" s="11">
        <f t="array" ref="G1489">IF(C1489="","", IFERROR(INDEX(Barang!$F$2:$F$10001, MATCH(C1489, Barang!$B$2:$B$10001, 0)) * F1489, ""))</f>
        <v>260000</v>
      </c>
      <c r="H1489" s="15"/>
      <c r="J1489" s="27"/>
      <c r="K1489" s="28"/>
      <c r="L1489" s="28"/>
      <c r="M1489" s="28"/>
      <c r="N1489" s="28"/>
      <c r="O1489" s="25"/>
      <c r="P1489" s="29"/>
      <c r="Q1489" s="30"/>
      <c r="R1489" s="25">
        <f t="shared" si="5"/>
        <v>-10</v>
      </c>
      <c r="S1489" s="25"/>
      <c r="T1489" s="28"/>
    </row>
    <row r="1490" spans="1:20" ht="22.5" customHeight="1" x14ac:dyDescent="0.2">
      <c r="A1490" s="8">
        <v>46079</v>
      </c>
      <c r="B1490" s="2" t="str">
        <f t="array" ref="B1490">IF(C1490="","", IFERROR(INDEX(Barang!$A$2:$A$10001, MATCH(C1490, Barang!$B$2:$B$10001, 0)), "Tidak ditemukan"))</f>
        <v>GG001</v>
      </c>
      <c r="C1490" s="2" t="s">
        <v>469</v>
      </c>
      <c r="D1490" s="2" t="str">
        <f t="array" ref="D1490">IF(C1490="","", IFERROR(INDEX(Barang!$C$2:$C$10001, MATCH(C1490, Barang!$B$2:$B$10001, 0)), ""))</f>
        <v>Detergen</v>
      </c>
      <c r="E1490" s="2" t="str">
        <f t="array" ref="E1490">IF(C1490="","", IFERROR(INDEX(Barang!$E$2:$E$10001, MATCH(C1490, Barang!$B$2:$B$10001, 0)), ""))</f>
        <v>pcs</v>
      </c>
      <c r="F1490" s="10">
        <v>2</v>
      </c>
      <c r="G1490" s="11">
        <f t="array" ref="G1490">IF(C1490="","", IFERROR(INDEX(Barang!$F$2:$F$10001, MATCH(C1490, Barang!$B$2:$B$10001, 0)) * F1490, ""))</f>
        <v>2000</v>
      </c>
      <c r="H1490" s="10"/>
      <c r="J1490" s="27"/>
      <c r="K1490" s="28"/>
      <c r="L1490" s="28"/>
      <c r="M1490" s="28"/>
      <c r="N1490" s="28"/>
      <c r="O1490" s="25"/>
      <c r="P1490" s="29"/>
      <c r="Q1490" s="30"/>
      <c r="R1490" s="25">
        <f t="shared" si="5"/>
        <v>-2</v>
      </c>
      <c r="S1490" s="25"/>
      <c r="T1490" s="28"/>
    </row>
    <row r="1491" spans="1:20" ht="22.5" customHeight="1" x14ac:dyDescent="0.2">
      <c r="A1491" s="8"/>
      <c r="B1491" s="2" t="str">
        <f t="array" ref="B1491">IF(C1491="","", IFERROR(INDEX(Barang!$A$2:$A$10001, MATCH(C1491, Barang!$B$2:$B$10001, 0)), "Tidak ditemukan"))</f>
        <v>TLR1</v>
      </c>
      <c r="C1491" s="2" t="s">
        <v>149</v>
      </c>
      <c r="D1491" s="2" t="str">
        <f t="array" ref="D1491">IF(C1491="","", IFERROR(INDEX(Barang!$C$2:$C$10001, MATCH(C1491, Barang!$B$2:$B$10001, 0)), ""))</f>
        <v>Sembako</v>
      </c>
      <c r="E1491" s="2" t="str">
        <f t="array" ref="E1491">IF(C1491="","", IFERROR(INDEX(Barang!$E$2:$E$10001, MATCH(C1491, Barang!$B$2:$B$10001, 0)), ""))</f>
        <v>kg</v>
      </c>
      <c r="F1491" s="10">
        <v>20</v>
      </c>
      <c r="G1491" s="11">
        <f t="array" ref="G1491">IF(C1491="","", IFERROR(INDEX(Barang!$F$2:$F$10001, MATCH(C1491, Barang!$B$2:$B$10001, 0)) * F1491, ""))</f>
        <v>620000</v>
      </c>
      <c r="H1491" s="10"/>
      <c r="J1491" s="27"/>
      <c r="K1491" s="28"/>
      <c r="L1491" s="28"/>
      <c r="M1491" s="28"/>
      <c r="N1491" s="28"/>
      <c r="O1491" s="25"/>
      <c r="P1491" s="29"/>
      <c r="Q1491" s="30"/>
      <c r="R1491" s="25">
        <f t="shared" si="5"/>
        <v>-20</v>
      </c>
      <c r="S1491" s="25"/>
      <c r="T1491" s="28"/>
    </row>
    <row r="1492" spans="1:20" ht="22.5" customHeight="1" x14ac:dyDescent="0.2">
      <c r="A1492" s="13"/>
      <c r="B1492" s="2" t="str">
        <f t="array" ref="B1492">IF(C1492="","", IFERROR(INDEX(Barang!$A$2:$A$10001, MATCH(C1492, Barang!$B$2:$B$10001, 0)), "Tidak ditemukan"))</f>
        <v>TLR2</v>
      </c>
      <c r="C1492" s="2" t="s">
        <v>135</v>
      </c>
      <c r="D1492" s="2" t="str">
        <f t="array" ref="D1492">IF(C1492="","", IFERROR(INDEX(Barang!$C$2:$C$10001, MATCH(C1492, Barang!$B$2:$B$10001, 0)), ""))</f>
        <v>Sembako</v>
      </c>
      <c r="E1492" s="2" t="str">
        <f t="array" ref="E1492">IF(C1492="","", IFERROR(INDEX(Barang!$E$2:$E$10001, MATCH(C1492, Barang!$B$2:$B$10001, 0)), ""))</f>
        <v>kg</v>
      </c>
      <c r="F1492" s="10">
        <v>10</v>
      </c>
      <c r="G1492" s="11">
        <f t="array" ref="G1492">IF(C1492="","", IFERROR(INDEX(Barang!$F$2:$F$10001, MATCH(C1492, Barang!$B$2:$B$10001, 0)) * F1492, ""))</f>
        <v>155000</v>
      </c>
      <c r="H1492" s="15"/>
      <c r="J1492" s="27"/>
      <c r="K1492" s="28"/>
      <c r="L1492" s="28"/>
      <c r="M1492" s="28"/>
      <c r="N1492" s="28"/>
      <c r="O1492" s="25"/>
      <c r="P1492" s="29"/>
      <c r="Q1492" s="30"/>
      <c r="R1492" s="25">
        <f t="shared" si="5"/>
        <v>-10</v>
      </c>
      <c r="S1492" s="25"/>
      <c r="T1492" s="28"/>
    </row>
    <row r="1493" spans="1:20" ht="22.5" customHeight="1" x14ac:dyDescent="0.2">
      <c r="A1493" s="8"/>
      <c r="B1493" s="2" t="str">
        <f t="array" ref="B1493">IF(C1493="","", IFERROR(INDEX(Barang!$A$2:$A$10001, MATCH(C1493, Barang!$B$2:$B$10001, 0)), "Tidak ditemukan"))</f>
        <v>EKC001</v>
      </c>
      <c r="C1493" s="2" t="s">
        <v>262</v>
      </c>
      <c r="D1493" s="2" t="str">
        <f t="array" ref="D1493">IF(C1493="","", IFERROR(INDEX(Barang!$C$2:$C$10001, MATCH(C1493, Barang!$B$2:$B$10001, 0)), ""))</f>
        <v>Sabun</v>
      </c>
      <c r="E1493" s="2" t="str">
        <f t="array" ref="E1493">IF(C1493="","", IFERROR(INDEX(Barang!$E$2:$E$10001, MATCH(C1493, Barang!$B$2:$B$10001, 0)), ""))</f>
        <v>pcs</v>
      </c>
      <c r="F1493" s="10">
        <v>1</v>
      </c>
      <c r="G1493" s="11">
        <f t="array" ref="G1493">IF(C1493="","", IFERROR(INDEX(Barang!$F$2:$F$10001, MATCH(C1493, Barang!$B$2:$B$10001, 0)) * F1493, ""))</f>
        <v>10000</v>
      </c>
      <c r="H1493" s="10"/>
      <c r="J1493" s="27"/>
      <c r="K1493" s="28"/>
      <c r="L1493" s="28"/>
      <c r="M1493" s="28"/>
      <c r="N1493" s="28"/>
      <c r="O1493" s="25"/>
      <c r="P1493" s="29"/>
      <c r="Q1493" s="30"/>
      <c r="R1493" s="25">
        <f t="shared" si="5"/>
        <v>-1</v>
      </c>
      <c r="S1493" s="25"/>
      <c r="T1493" s="28"/>
    </row>
    <row r="1494" spans="1:20" ht="22.5" customHeight="1" x14ac:dyDescent="0.2">
      <c r="A1494" s="8"/>
      <c r="B1494" s="2" t="str">
        <f t="array" ref="B1494">IF(C1494="","", IFERROR(INDEX(Barang!$A$2:$A$10001, MATCH(C1494, Barang!$B$2:$B$10001, 0)), "Tidak ditemukan"))</f>
        <v>MBD001</v>
      </c>
      <c r="C1494" s="2" t="s">
        <v>679</v>
      </c>
      <c r="D1494" s="2" t="str">
        <f t="array" ref="D1494">IF(C1494="","", IFERROR(INDEX(Barang!$C$2:$C$10001, MATCH(C1494, Barang!$B$2:$B$10001, 0)), ""))</f>
        <v>Makanan</v>
      </c>
      <c r="E1494" s="2" t="str">
        <f t="array" ref="E1494">IF(C1494="","", IFERROR(INDEX(Barang!$E$2:$E$10001, MATCH(C1494, Barang!$B$2:$B$10001, 0)), ""))</f>
        <v>pcs</v>
      </c>
      <c r="F1494" s="10">
        <v>5</v>
      </c>
      <c r="G1494" s="11">
        <f t="array" ref="G1494">IF(C1494="","", IFERROR(INDEX(Barang!$F$2:$F$10001, MATCH(C1494, Barang!$B$2:$B$10001, 0)) * F1494, ""))</f>
        <v>10000</v>
      </c>
      <c r="H1494" s="10"/>
      <c r="J1494" s="27"/>
      <c r="K1494" s="28"/>
      <c r="L1494" s="28"/>
      <c r="M1494" s="28"/>
      <c r="N1494" s="28"/>
      <c r="O1494" s="25"/>
      <c r="P1494" s="29"/>
      <c r="Q1494" s="30"/>
      <c r="R1494" s="25">
        <f t="shared" si="5"/>
        <v>-5</v>
      </c>
      <c r="S1494" s="25"/>
      <c r="T1494" s="28"/>
    </row>
    <row r="1495" spans="1:20" ht="22.5" customHeight="1" x14ac:dyDescent="0.2">
      <c r="A1495" s="13"/>
      <c r="B1495" s="2" t="str">
        <f t="array" ref="B1495">IF(C1495="","", IFERROR(INDEX(Barang!$A$2:$A$10001, MATCH(C1495, Barang!$B$2:$B$10001, 0)), "Tidak ditemukan"))</f>
        <v>RYC001</v>
      </c>
      <c r="C1495" s="2" t="s">
        <v>81</v>
      </c>
      <c r="D1495" s="2" t="str">
        <f t="array" ref="D1495">IF(C1495="","", IFERROR(INDEX(Barang!$C$2:$C$10001, MATCH(C1495, Barang!$B$2:$B$10001, 0)), ""))</f>
        <v>Bumbu</v>
      </c>
      <c r="E1495" s="2" t="str">
        <f t="array" ref="E1495">IF(C1495="","", IFERROR(INDEX(Barang!$E$2:$E$10001, MATCH(C1495, Barang!$B$2:$B$10001, 0)), ""))</f>
        <v>pcs</v>
      </c>
      <c r="F1495" s="10">
        <v>2</v>
      </c>
      <c r="G1495" s="11">
        <f t="array" ref="G1495">IF(C1495="","", IFERROR(INDEX(Barang!$F$2:$F$10001, MATCH(C1495, Barang!$B$2:$B$10001, 0)) * F1495, ""))</f>
        <v>1000</v>
      </c>
      <c r="H1495" s="15"/>
      <c r="J1495" s="27"/>
      <c r="K1495" s="28"/>
      <c r="L1495" s="28"/>
      <c r="M1495" s="28"/>
      <c r="N1495" s="28"/>
      <c r="O1495" s="25"/>
      <c r="P1495" s="29"/>
      <c r="Q1495" s="30"/>
      <c r="R1495" s="25">
        <f t="shared" si="5"/>
        <v>-2</v>
      </c>
      <c r="S1495" s="25"/>
      <c r="T1495" s="28"/>
    </row>
    <row r="1496" spans="1:20" ht="22.5" customHeight="1" x14ac:dyDescent="0.2">
      <c r="A1496" s="8"/>
      <c r="B1496" s="2" t="str">
        <f t="array" ref="B1496">IF(C1496="","", IFERROR(INDEX(Barang!$A$2:$A$10001, MATCH(C1496, Barang!$B$2:$B$10001, 0)), "Tidak ditemukan"))</f>
        <v>MKE001</v>
      </c>
      <c r="C1496" s="2" t="s">
        <v>209</v>
      </c>
      <c r="D1496" s="2" t="str">
        <f t="array" ref="D1496">IF(C1496="","", IFERROR(INDEX(Barang!$C$2:$C$10001, MATCH(C1496, Barang!$B$2:$B$10001, 0)), ""))</f>
        <v>Makanan</v>
      </c>
      <c r="E1496" s="2" t="str">
        <f t="array" ref="E1496">IF(C1496="","", IFERROR(INDEX(Barang!$E$2:$E$10001, MATCH(C1496, Barang!$B$2:$B$10001, 0)), ""))</f>
        <v>pcs</v>
      </c>
      <c r="F1496" s="10">
        <v>2</v>
      </c>
      <c r="G1496" s="11">
        <f t="array" ref="G1496">IF(C1496="","", IFERROR(INDEX(Barang!$F$2:$F$10001, MATCH(C1496, Barang!$B$2:$B$10001, 0)) * F1496, ""))</f>
        <v>5000</v>
      </c>
      <c r="H1496" s="10"/>
      <c r="J1496" s="27"/>
      <c r="K1496" s="28"/>
      <c r="L1496" s="28"/>
      <c r="M1496" s="28"/>
      <c r="N1496" s="28"/>
      <c r="O1496" s="25"/>
      <c r="P1496" s="29"/>
      <c r="Q1496" s="30"/>
      <c r="R1496" s="25">
        <f t="shared" si="5"/>
        <v>-2</v>
      </c>
      <c r="S1496" s="25"/>
      <c r="T1496" s="28"/>
    </row>
    <row r="1497" spans="1:20" ht="22.5" customHeight="1" x14ac:dyDescent="0.2">
      <c r="A1497" s="8"/>
      <c r="B1497" s="2" t="str">
        <f t="array" ref="B1497">IF(C1497="","", IFERROR(INDEX(Barang!$A$2:$A$10001, MATCH(C1497, Barang!$B$2:$B$10001, 0)), "Tidak ditemukan"))</f>
        <v>RCK001</v>
      </c>
      <c r="C1497" s="2" t="s">
        <v>199</v>
      </c>
      <c r="D1497" s="2" t="str">
        <f t="array" ref="D1497">IF(C1497="","", IFERROR(INDEX(Barang!$C$2:$C$10001, MATCH(C1497, Barang!$B$2:$B$10001, 0)), ""))</f>
        <v>Bumbu</v>
      </c>
      <c r="E1497" s="2" t="str">
        <f t="array" ref="E1497">IF(C1497="","", IFERROR(INDEX(Barang!$E$2:$E$10001, MATCH(C1497, Barang!$B$2:$B$10001, 0)), ""))</f>
        <v>pcs</v>
      </c>
      <c r="F1497" s="10">
        <v>1</v>
      </c>
      <c r="G1497" s="11">
        <f t="array" ref="G1497">IF(C1497="","", IFERROR(INDEX(Barang!$F$2:$F$10001, MATCH(C1497, Barang!$B$2:$B$10001, 0)) * F1497, ""))</f>
        <v>2000</v>
      </c>
      <c r="H1497" s="10"/>
      <c r="J1497" s="27"/>
      <c r="K1497" s="28"/>
      <c r="L1497" s="28"/>
      <c r="M1497" s="28"/>
      <c r="N1497" s="28"/>
      <c r="O1497" s="25"/>
      <c r="P1497" s="29"/>
      <c r="Q1497" s="30"/>
      <c r="R1497" s="25">
        <f t="shared" si="5"/>
        <v>-1</v>
      </c>
      <c r="S1497" s="25"/>
      <c r="T1497" s="28"/>
    </row>
    <row r="1498" spans="1:20" ht="22.5" customHeight="1" x14ac:dyDescent="0.2">
      <c r="A1498" s="13"/>
      <c r="B1498" s="2" t="str">
        <f t="array" ref="B1498">IF(C1498="","", IFERROR(INDEX(Barang!$A$2:$A$10001, MATCH(C1498, Barang!$B$2:$B$10001, 0)), "Tidak ditemukan"))</f>
        <v>KRM01</v>
      </c>
      <c r="C1498" s="2" t="s">
        <v>432</v>
      </c>
      <c r="D1498" s="2" t="str">
        <f t="array" ref="D1498">IF(C1498="","", IFERROR(INDEX(Barang!$C$2:$C$10001, MATCH(C1498, Barang!$B$2:$B$10001, 0)), ""))</f>
        <v>Makanan</v>
      </c>
      <c r="E1498" s="2" t="str">
        <f t="array" ref="E1498">IF(C1498="","", IFERROR(INDEX(Barang!$E$2:$E$10001, MATCH(C1498, Barang!$B$2:$B$10001, 0)), ""))</f>
        <v>kg</v>
      </c>
      <c r="F1498" s="10">
        <v>3</v>
      </c>
      <c r="G1498" s="11">
        <f t="array" ref="G1498">IF(C1498="","", IFERROR(INDEX(Barang!$F$2:$F$10001, MATCH(C1498, Barang!$B$2:$B$10001, 0)) * F1498, ""))</f>
        <v>78000</v>
      </c>
      <c r="H1498" s="15"/>
      <c r="J1498" s="27"/>
      <c r="K1498" s="28"/>
      <c r="L1498" s="28"/>
      <c r="M1498" s="28"/>
      <c r="N1498" s="28"/>
      <c r="O1498" s="25"/>
      <c r="P1498" s="29"/>
      <c r="Q1498" s="30"/>
      <c r="R1498" s="25">
        <f t="shared" si="5"/>
        <v>-3</v>
      </c>
      <c r="S1498" s="25"/>
      <c r="T1498" s="28"/>
    </row>
    <row r="1499" spans="1:20" ht="22.5" customHeight="1" x14ac:dyDescent="0.2">
      <c r="A1499" s="8"/>
      <c r="B1499" s="2" t="str">
        <f t="array" ref="B1499">IF(C1499="","", IFERROR(INDEX(Barang!$A$2:$A$10001, MATCH(C1499, Barang!$B$2:$B$10001, 0)), "Tidak ditemukan"))</f>
        <v>LFB001</v>
      </c>
      <c r="C1499" s="2" t="s">
        <v>85</v>
      </c>
      <c r="D1499" s="2" t="str">
        <f t="array" ref="D1499">IF(C1499="","", IFERROR(INDEX(Barang!$C$2:$C$10001, MATCH(C1499, Barang!$B$2:$B$10001, 0)), ""))</f>
        <v>Sabun</v>
      </c>
      <c r="E1499" s="2" t="str">
        <f t="array" ref="E1499">IF(C1499="","", IFERROR(INDEX(Barang!$E$2:$E$10001, MATCH(C1499, Barang!$B$2:$B$10001, 0)), ""))</f>
        <v>pcs</v>
      </c>
      <c r="F1499" s="10">
        <v>1</v>
      </c>
      <c r="G1499" s="11">
        <f t="array" ref="G1499">IF(C1499="","", IFERROR(INDEX(Barang!$F$2:$F$10001, MATCH(C1499, Barang!$B$2:$B$10001, 0)) * F1499, ""))</f>
        <v>6000</v>
      </c>
      <c r="H1499" s="10"/>
      <c r="J1499" s="27"/>
      <c r="K1499" s="28"/>
      <c r="L1499" s="28"/>
      <c r="M1499" s="28"/>
      <c r="N1499" s="28"/>
      <c r="O1499" s="25"/>
      <c r="P1499" s="29"/>
      <c r="Q1499" s="30"/>
      <c r="R1499" s="25">
        <f t="shared" si="5"/>
        <v>-1</v>
      </c>
      <c r="S1499" s="25"/>
      <c r="T1499" s="28"/>
    </row>
    <row r="1500" spans="1:20" ht="22.5" customHeight="1" x14ac:dyDescent="0.2">
      <c r="A1500" s="8"/>
      <c r="B1500" s="2" t="str">
        <f t="array" ref="B1500">IF(C1500="","", IFERROR(INDEX(Barang!$A$2:$A$10001, MATCH(C1500, Barang!$B$2:$B$10001, 0)), "Tidak ditemukan"))</f>
        <v>TGS001</v>
      </c>
      <c r="C1500" s="2" t="s">
        <v>1040</v>
      </c>
      <c r="D1500" s="2" t="str">
        <f t="array" ref="D1500">IF(C1500="","", IFERROR(INDEX(Barang!$C$2:$C$10001, MATCH(C1500, Barang!$B$2:$B$10001, 0)), ""))</f>
        <v>Bumbu</v>
      </c>
      <c r="E1500" s="2" t="str">
        <f t="array" ref="E1500">IF(C1500="","", IFERROR(INDEX(Barang!$E$2:$E$10001, MATCH(C1500, Barang!$B$2:$B$10001, 0)), ""))</f>
        <v>pcs</v>
      </c>
      <c r="F1500" s="10">
        <v>1</v>
      </c>
      <c r="G1500" s="11">
        <f t="array" ref="G1500">IF(C1500="","", IFERROR(INDEX(Barang!$F$2:$F$10001, MATCH(C1500, Barang!$B$2:$B$10001, 0)) * F1500, ""))</f>
        <v>12000</v>
      </c>
      <c r="H1500" s="10"/>
      <c r="J1500" s="27"/>
      <c r="K1500" s="28"/>
      <c r="L1500" s="28"/>
      <c r="M1500" s="28"/>
      <c r="N1500" s="28"/>
      <c r="O1500" s="25"/>
      <c r="P1500" s="29"/>
      <c r="Q1500" s="30"/>
      <c r="R1500" s="25">
        <f t="shared" si="5"/>
        <v>-1</v>
      </c>
      <c r="S1500" s="25"/>
      <c r="T1500" s="28"/>
    </row>
    <row r="1501" spans="1:20" ht="22.5" customHeight="1" x14ac:dyDescent="0.2">
      <c r="A1501" s="13"/>
      <c r="B1501" s="2" t="str">
        <f t="array" ref="B1501">IF(C1501="","", IFERROR(INDEX(Barang!$A$2:$A$10001, MATCH(C1501, Barang!$B$2:$B$10001, 0)), "Tidak ditemukan"))</f>
        <v>IDM002</v>
      </c>
      <c r="C1501" s="2" t="s">
        <v>36</v>
      </c>
      <c r="D1501" s="2" t="str">
        <f t="array" ref="D1501">IF(C1501="","", IFERROR(INDEX(Barang!$C$2:$C$10001, MATCH(C1501, Barang!$B$2:$B$10001, 0)), ""))</f>
        <v>Minuman</v>
      </c>
      <c r="E1501" s="2" t="str">
        <f t="array" ref="E1501">IF(C1501="","", IFERROR(INDEX(Barang!$E$2:$E$10001, MATCH(C1501, Barang!$B$2:$B$10001, 0)), ""))</f>
        <v>pcs</v>
      </c>
      <c r="F1501" s="10">
        <v>6</v>
      </c>
      <c r="G1501" s="11">
        <f t="array" ref="G1501">IF(C1501="","", IFERROR(INDEX(Barang!$F$2:$F$10001, MATCH(C1501, Barang!$B$2:$B$10001, 0)) * F1501, ""))</f>
        <v>9000</v>
      </c>
      <c r="H1501" s="15"/>
      <c r="J1501" s="27"/>
      <c r="K1501" s="28"/>
      <c r="L1501" s="28"/>
      <c r="M1501" s="28"/>
      <c r="N1501" s="28"/>
      <c r="O1501" s="25"/>
      <c r="P1501" s="29"/>
      <c r="Q1501" s="30"/>
      <c r="R1501" s="25">
        <f t="shared" si="5"/>
        <v>-6</v>
      </c>
      <c r="S1501" s="25"/>
      <c r="T1501" s="28"/>
    </row>
    <row r="1502" spans="1:20" ht="22.5" customHeight="1" x14ac:dyDescent="0.2">
      <c r="A1502" s="8"/>
      <c r="B1502" s="2" t="str">
        <f t="array" ref="B1502">IF(C1502="","", IFERROR(INDEX(Barang!$A$2:$A$10001, MATCH(C1502, Barang!$B$2:$B$10001, 0)), "Tidak ditemukan"))</f>
        <v>KPH001</v>
      </c>
      <c r="C1502" s="2" t="s">
        <v>138</v>
      </c>
      <c r="D1502" s="2" t="str">
        <f t="array" ref="D1502">IF(C1502="","", IFERROR(INDEX(Barang!$C$2:$C$10001, MATCH(C1502, Barang!$B$2:$B$10001, 0)), ""))</f>
        <v>Minuman</v>
      </c>
      <c r="E1502" s="2" t="str">
        <f t="array" ref="E1502">IF(C1502="","", IFERROR(INDEX(Barang!$E$2:$E$10001, MATCH(C1502, Barang!$B$2:$B$10001, 0)), ""))</f>
        <v>pcs</v>
      </c>
      <c r="F1502" s="10">
        <v>10</v>
      </c>
      <c r="G1502" s="11">
        <f t="array" ref="G1502">IF(C1502="","", IFERROR(INDEX(Barang!$F$2:$F$10001, MATCH(C1502, Barang!$B$2:$B$10001, 0)) * F1502, ""))</f>
        <v>10000</v>
      </c>
      <c r="H1502" s="10"/>
      <c r="J1502" s="27"/>
      <c r="K1502" s="28"/>
      <c r="L1502" s="28"/>
      <c r="M1502" s="28"/>
      <c r="N1502" s="28"/>
      <c r="O1502" s="25"/>
      <c r="P1502" s="29"/>
      <c r="Q1502" s="30"/>
      <c r="R1502" s="25">
        <f t="shared" si="5"/>
        <v>-10</v>
      </c>
      <c r="S1502" s="25"/>
      <c r="T1502" s="28"/>
    </row>
    <row r="1503" spans="1:20" ht="22.5" customHeight="1" x14ac:dyDescent="0.2">
      <c r="A1503" s="8"/>
      <c r="B1503" s="2" t="str">
        <f t="array" ref="B1503">IF(C1503="","", IFERROR(INDEX(Barang!$A$2:$A$10001, MATCH(C1503, Barang!$B$2:$B$10001, 0)), "Tidak ditemukan"))</f>
        <v>PLS002</v>
      </c>
      <c r="C1503" s="2" t="s">
        <v>56</v>
      </c>
      <c r="D1503" s="2" t="str">
        <f t="array" ref="D1503">IF(C1503="","", IFERROR(INDEX(Barang!$C$2:$C$10001, MATCH(C1503, Barang!$B$2:$B$10001, 0)), ""))</f>
        <v>Makanan</v>
      </c>
      <c r="E1503" s="2" t="str">
        <f t="array" ref="E1503">IF(C1503="","", IFERROR(INDEX(Barang!$E$2:$E$10001, MATCH(C1503, Barang!$B$2:$B$10001, 0)), ""))</f>
        <v>pcs</v>
      </c>
      <c r="F1503" s="10">
        <v>2</v>
      </c>
      <c r="G1503" s="11">
        <f t="array" ref="G1503">IF(C1503="","", IFERROR(INDEX(Barang!$F$2:$F$10001, MATCH(C1503, Barang!$B$2:$B$10001, 0)) * F1503, ""))</f>
        <v>2000</v>
      </c>
      <c r="H1503" s="10"/>
      <c r="J1503" s="27"/>
      <c r="K1503" s="28"/>
      <c r="L1503" s="28"/>
      <c r="M1503" s="28"/>
      <c r="N1503" s="28"/>
      <c r="O1503" s="25"/>
      <c r="P1503" s="29"/>
      <c r="Q1503" s="30"/>
      <c r="R1503" s="25">
        <f t="shared" si="5"/>
        <v>-2</v>
      </c>
      <c r="S1503" s="25"/>
      <c r="T1503" s="28"/>
    </row>
    <row r="1504" spans="1:20" ht="22.5" customHeight="1" x14ac:dyDescent="0.2">
      <c r="A1504" s="13"/>
      <c r="B1504" s="2" t="str">
        <f t="array" ref="B1504">IF(C1504="","", IFERROR(INDEX(Barang!$A$2:$A$10001, MATCH(C1504, Barang!$B$2:$B$10001, 0)), "Tidak ditemukan"))</f>
        <v>CL1001</v>
      </c>
      <c r="C1504" s="2" t="s">
        <v>77</v>
      </c>
      <c r="D1504" s="2" t="str">
        <f t="array" ref="D1504">IF(C1504="","", IFERROR(INDEX(Barang!$C$2:$C$10001, MATCH(C1504, Barang!$B$2:$B$10001, 0)), ""))</f>
        <v>Makanan</v>
      </c>
      <c r="E1504" s="2" t="str">
        <f t="array" ref="E1504">IF(C1504="","", IFERROR(INDEX(Barang!$E$2:$E$10001, MATCH(C1504, Barang!$B$2:$B$10001, 0)), ""))</f>
        <v>pcs</v>
      </c>
      <c r="F1504" s="10">
        <v>10</v>
      </c>
      <c r="G1504" s="11">
        <f t="array" ref="G1504">IF(C1504="","", IFERROR(INDEX(Barang!$F$2:$F$10001, MATCH(C1504, Barang!$B$2:$B$10001, 0)) * F1504, ""))</f>
        <v>10000</v>
      </c>
      <c r="H1504" s="15"/>
      <c r="J1504" s="27"/>
      <c r="K1504" s="28"/>
      <c r="L1504" s="28"/>
      <c r="M1504" s="28"/>
      <c r="N1504" s="28"/>
      <c r="O1504" s="25"/>
      <c r="P1504" s="29"/>
      <c r="Q1504" s="30"/>
      <c r="R1504" s="25">
        <f t="shared" si="5"/>
        <v>-10</v>
      </c>
      <c r="S1504" s="25"/>
      <c r="T1504" s="28"/>
    </row>
    <row r="1505" spans="1:20" ht="22.5" customHeight="1" x14ac:dyDescent="0.2">
      <c r="A1505" s="8"/>
      <c r="B1505" s="2" t="str">
        <f t="array" ref="B1505">IF(C1505="","", IFERROR(INDEX(Barang!$A$2:$A$10001, MATCH(C1505, Barang!$B$2:$B$10001, 0)), "Tidak ditemukan"))</f>
        <v>SNK001</v>
      </c>
      <c r="C1505" s="2" t="s">
        <v>213</v>
      </c>
      <c r="D1505" s="2" t="str">
        <f t="array" ref="D1505">IF(C1505="","", IFERROR(INDEX(Barang!$C$2:$C$10001, MATCH(C1505, Barang!$B$2:$B$10001, 0)), ""))</f>
        <v>Makanan</v>
      </c>
      <c r="E1505" s="2" t="str">
        <f t="array" ref="E1505">IF(C1505="","", IFERROR(INDEX(Barang!$E$2:$E$10001, MATCH(C1505, Barang!$B$2:$B$10001, 0)), ""))</f>
        <v>pcs</v>
      </c>
      <c r="F1505" s="10">
        <v>10</v>
      </c>
      <c r="G1505" s="11">
        <f t="array" ref="G1505">IF(C1505="","", IFERROR(INDEX(Barang!$F$2:$F$10001, MATCH(C1505, Barang!$B$2:$B$10001, 0)) * F1505, ""))</f>
        <v>20000</v>
      </c>
      <c r="H1505" s="10"/>
      <c r="J1505" s="27"/>
      <c r="K1505" s="28"/>
      <c r="L1505" s="28"/>
      <c r="M1505" s="28"/>
      <c r="N1505" s="28"/>
      <c r="O1505" s="25"/>
      <c r="P1505" s="29"/>
      <c r="Q1505" s="30"/>
      <c r="R1505" s="25">
        <f t="shared" si="5"/>
        <v>-10</v>
      </c>
      <c r="S1505" s="25"/>
      <c r="T1505" s="28"/>
    </row>
    <row r="1506" spans="1:20" ht="22.5" customHeight="1" x14ac:dyDescent="0.2">
      <c r="A1506" s="8"/>
      <c r="B1506" s="2" t="str">
        <f t="array" ref="B1506">IF(C1506="","", IFERROR(INDEX(Barang!$A$2:$A$10001, MATCH(C1506, Barang!$B$2:$B$10001, 0)), "Tidak ditemukan"))</f>
        <v>OKJ2</v>
      </c>
      <c r="C1506" s="2" t="s">
        <v>830</v>
      </c>
      <c r="D1506" s="2" t="str">
        <f t="array" ref="D1506">IF(C1506="","", IFERROR(INDEX(Barang!$C$2:$C$10001, MATCH(C1506, Barang!$B$2:$B$10001, 0)), ""))</f>
        <v>Minuman</v>
      </c>
      <c r="E1506" s="2" t="str">
        <f t="array" ref="E1506">IF(C1506="","", IFERROR(INDEX(Barang!$E$2:$E$10001, MATCH(C1506, Barang!$B$2:$B$10001, 0)), ""))</f>
        <v>pcs</v>
      </c>
      <c r="F1506" s="10">
        <v>2</v>
      </c>
      <c r="G1506" s="11">
        <f t="array" ref="G1506">IF(C1506="","", IFERROR(INDEX(Barang!$F$2:$F$10001, MATCH(C1506, Barang!$B$2:$B$10001, 0)) * F1506, ""))</f>
        <v>4000</v>
      </c>
      <c r="H1506" s="10"/>
      <c r="J1506" s="27"/>
      <c r="K1506" s="28"/>
      <c r="L1506" s="28"/>
      <c r="M1506" s="28"/>
      <c r="N1506" s="28"/>
      <c r="O1506" s="25"/>
      <c r="P1506" s="29"/>
      <c r="Q1506" s="30"/>
      <c r="R1506" s="25">
        <f t="shared" si="5"/>
        <v>-2</v>
      </c>
      <c r="S1506" s="25"/>
      <c r="T1506" s="28"/>
    </row>
    <row r="1507" spans="1:20" ht="22.5" customHeight="1" x14ac:dyDescent="0.2">
      <c r="A1507" s="13"/>
      <c r="B1507" s="2" t="str">
        <f t="array" ref="B1507">IF(C1507="","", IFERROR(INDEX(Barang!$A$2:$A$10001, MATCH(C1507, Barang!$B$2:$B$10001, 0)), "Tidak ditemukan"))</f>
        <v>YP500</v>
      </c>
      <c r="C1507" s="2" t="s">
        <v>19</v>
      </c>
      <c r="D1507" s="2" t="str">
        <f t="array" ref="D1507">IF(C1507="","", IFERROR(INDEX(Barang!$C$2:$C$10001, MATCH(C1507, Barang!$B$2:$B$10001, 0)), ""))</f>
        <v>Makanan</v>
      </c>
      <c r="E1507" s="2" t="str">
        <f t="array" ref="E1507">IF(C1507="","", IFERROR(INDEX(Barang!$E$2:$E$10001, MATCH(C1507, Barang!$B$2:$B$10001, 0)), ""))</f>
        <v>pcs</v>
      </c>
      <c r="F1507" s="10">
        <v>4</v>
      </c>
      <c r="G1507" s="11">
        <f t="array" ref="G1507">IF(C1507="","", IFERROR(INDEX(Barang!$F$2:$F$10001, MATCH(C1507, Barang!$B$2:$B$10001, 0)) * F1507, ""))</f>
        <v>2000</v>
      </c>
      <c r="H1507" s="15"/>
      <c r="J1507" s="27"/>
      <c r="K1507" s="28"/>
      <c r="L1507" s="28"/>
      <c r="M1507" s="28"/>
      <c r="N1507" s="28"/>
      <c r="O1507" s="25"/>
      <c r="P1507" s="29"/>
      <c r="Q1507" s="30"/>
      <c r="R1507" s="25">
        <f t="shared" si="5"/>
        <v>-4</v>
      </c>
      <c r="S1507" s="25"/>
      <c r="T1507" s="28"/>
    </row>
    <row r="1508" spans="1:20" ht="22.5" customHeight="1" x14ac:dyDescent="0.2">
      <c r="A1508" s="8"/>
      <c r="B1508" s="2" t="str">
        <f t="array" ref="B1508">IF(C1508="","", IFERROR(INDEX(Barang!$A$2:$A$10001, MATCH(C1508, Barang!$B$2:$B$10001, 0)), "Tidak ditemukan"))</f>
        <v>GRR001</v>
      </c>
      <c r="C1508" s="2" t="s">
        <v>141</v>
      </c>
      <c r="D1508" s="2" t="str">
        <f t="array" ref="D1508">IF(C1508="","", IFERROR(INDEX(Barang!$C$2:$C$10001, MATCH(C1508, Barang!$B$2:$B$10001, 0)), ""))</f>
        <v>Makanan</v>
      </c>
      <c r="E1508" s="2" t="str">
        <f t="array" ref="E1508">IF(C1508="","", IFERROR(INDEX(Barang!$E$2:$E$10001, MATCH(C1508, Barang!$B$2:$B$10001, 0)), ""))</f>
        <v>pcs</v>
      </c>
      <c r="F1508" s="10">
        <v>2</v>
      </c>
      <c r="G1508" s="11">
        <f t="array" ref="G1508">IF(C1508="","", IFERROR(INDEX(Barang!$F$2:$F$10001, MATCH(C1508, Barang!$B$2:$B$10001, 0)) * F1508, ""))</f>
        <v>1000</v>
      </c>
      <c r="H1508" s="10"/>
      <c r="J1508" s="27"/>
      <c r="K1508" s="28"/>
      <c r="L1508" s="28"/>
      <c r="M1508" s="28"/>
      <c r="N1508" s="28"/>
      <c r="O1508" s="25"/>
      <c r="P1508" s="29"/>
      <c r="Q1508" s="30"/>
      <c r="R1508" s="25">
        <f t="shared" si="5"/>
        <v>-2</v>
      </c>
      <c r="S1508" s="25"/>
      <c r="T1508" s="28"/>
    </row>
    <row r="1509" spans="1:20" ht="22.5" customHeight="1" x14ac:dyDescent="0.2">
      <c r="A1509" s="8"/>
      <c r="B1509" s="2" t="str">
        <f t="array" ref="B1509">IF(C1509="","", IFERROR(INDEX(Barang!$A$2:$A$10001, MATCH(C1509, Barang!$B$2:$B$10001, 0)), "Tidak ditemukan"))</f>
        <v>CL1001</v>
      </c>
      <c r="C1509" s="2" t="s">
        <v>77</v>
      </c>
      <c r="D1509" s="2" t="str">
        <f t="array" ref="D1509">IF(C1509="","", IFERROR(INDEX(Barang!$C$2:$C$10001, MATCH(C1509, Barang!$B$2:$B$10001, 0)), ""))</f>
        <v>Makanan</v>
      </c>
      <c r="E1509" s="2" t="str">
        <f t="array" ref="E1509">IF(C1509="","", IFERROR(INDEX(Barang!$E$2:$E$10001, MATCH(C1509, Barang!$B$2:$B$10001, 0)), ""))</f>
        <v>pcs</v>
      </c>
      <c r="F1509" s="10">
        <v>1</v>
      </c>
      <c r="G1509" s="11">
        <f t="array" ref="G1509">IF(C1509="","", IFERROR(INDEX(Barang!$F$2:$F$10001, MATCH(C1509, Barang!$B$2:$B$10001, 0)) * F1509, ""))</f>
        <v>1000</v>
      </c>
      <c r="H1509" s="10"/>
      <c r="J1509" s="27"/>
      <c r="K1509" s="28"/>
      <c r="L1509" s="28"/>
      <c r="M1509" s="28"/>
      <c r="N1509" s="28"/>
      <c r="O1509" s="25"/>
      <c r="P1509" s="29"/>
      <c r="Q1509" s="30"/>
      <c r="R1509" s="25">
        <f t="shared" si="5"/>
        <v>-1</v>
      </c>
      <c r="S1509" s="25"/>
      <c r="T1509" s="28"/>
    </row>
    <row r="1510" spans="1:20" ht="22.5" customHeight="1" x14ac:dyDescent="0.2">
      <c r="A1510" s="13"/>
      <c r="B1510" s="2" t="str">
        <f t="array" ref="B1510">IF(C1510="","", IFERROR(INDEX(Barang!$A$2:$A$10001, MATCH(C1510, Barang!$B$2:$B$10001, 0)), "Tidak ditemukan"))</f>
        <v>MKH001</v>
      </c>
      <c r="C1510" s="2" t="s">
        <v>118</v>
      </c>
      <c r="D1510" s="2" t="str">
        <f t="array" ref="D1510">IF(C1510="","", IFERROR(INDEX(Barang!$C$2:$C$10001, MATCH(C1510, Barang!$B$2:$B$10001, 0)), ""))</f>
        <v>Makanan</v>
      </c>
      <c r="E1510" s="2" t="str">
        <f t="array" ref="E1510">IF(C1510="","", IFERROR(INDEX(Barang!$E$2:$E$10001, MATCH(C1510, Barang!$B$2:$B$10001, 0)), ""))</f>
        <v>pcs</v>
      </c>
      <c r="F1510" s="10">
        <v>40</v>
      </c>
      <c r="G1510" s="11">
        <f t="array" ref="G1510">IF(C1510="","", IFERROR(INDEX(Barang!$F$2:$F$10001, MATCH(C1510, Barang!$B$2:$B$10001, 0)) * F1510, ""))</f>
        <v>140000</v>
      </c>
      <c r="H1510" s="15"/>
      <c r="J1510" s="27"/>
      <c r="K1510" s="28"/>
      <c r="L1510" s="28"/>
      <c r="M1510" s="28"/>
      <c r="N1510" s="28"/>
      <c r="O1510" s="25"/>
      <c r="P1510" s="29"/>
      <c r="Q1510" s="30"/>
      <c r="R1510" s="25">
        <f t="shared" si="5"/>
        <v>-40</v>
      </c>
      <c r="S1510" s="25"/>
      <c r="T1510" s="28"/>
    </row>
    <row r="1511" spans="1:20" ht="22.5" customHeight="1" x14ac:dyDescent="0.2">
      <c r="A1511" s="8">
        <v>46080</v>
      </c>
      <c r="B1511" s="2" t="str">
        <f t="array" ref="B1511">IF(C1511="","", IFERROR(INDEX(Barang!$A$2:$A$10001, MATCH(C1511, Barang!$B$2:$B$10001, 0)), "Tidak ditemukan"))</f>
        <v>GG02</v>
      </c>
      <c r="C1511" s="2" t="s">
        <v>585</v>
      </c>
      <c r="D1511" s="2" t="str">
        <f t="array" ref="D1511">IF(C1511="","", IFERROR(INDEX(Barang!$C$2:$C$10001, MATCH(C1511, Barang!$B$2:$B$10001, 0)), ""))</f>
        <v>Detergen</v>
      </c>
      <c r="E1511" s="2" t="str">
        <f t="array" ref="E1511">IF(C1511="","", IFERROR(INDEX(Barang!$E$2:$E$10001, MATCH(C1511, Barang!$B$2:$B$10001, 0)), ""))</f>
        <v>btl</v>
      </c>
      <c r="F1511" s="10">
        <v>1</v>
      </c>
      <c r="G1511" s="11">
        <f t="array" ref="G1511">IF(C1511="","", IFERROR(INDEX(Barang!$F$2:$F$10001, MATCH(C1511, Barang!$B$2:$B$10001, 0)) * F1511, ""))</f>
        <v>10000</v>
      </c>
      <c r="H1511" s="10"/>
      <c r="J1511" s="27"/>
      <c r="K1511" s="28"/>
      <c r="L1511" s="28"/>
      <c r="M1511" s="28"/>
      <c r="N1511" s="28"/>
      <c r="O1511" s="25"/>
      <c r="P1511" s="29"/>
      <c r="Q1511" s="30"/>
      <c r="R1511" s="25">
        <f t="shared" si="5"/>
        <v>-1</v>
      </c>
      <c r="S1511" s="25"/>
      <c r="T1511" s="28"/>
    </row>
    <row r="1512" spans="1:20" ht="22.5" customHeight="1" x14ac:dyDescent="0.2">
      <c r="A1512" s="8"/>
      <c r="B1512" s="2" t="str">
        <f t="array" ref="B1512">IF(C1512="","", IFERROR(INDEX(Barang!$A$2:$A$10001, MATCH(C1512, Barang!$B$2:$B$10001, 0)), "Tidak ditemukan"))</f>
        <v>RST001</v>
      </c>
      <c r="C1512" s="2" t="s">
        <v>251</v>
      </c>
      <c r="D1512" s="2" t="str">
        <f t="array" ref="D1512">IF(C1512="","", IFERROR(INDEX(Barang!$C$2:$C$10001, MATCH(C1512, Barang!$B$2:$B$10001, 0)), ""))</f>
        <v>Makanan</v>
      </c>
      <c r="E1512" s="2" t="str">
        <f t="array" ref="E1512">IF(C1512="","", IFERROR(INDEX(Barang!$E$2:$E$10001, MATCH(C1512, Barang!$B$2:$B$10001, 0)), ""))</f>
        <v>pcs</v>
      </c>
      <c r="F1512" s="10">
        <v>8</v>
      </c>
      <c r="G1512" s="11">
        <f t="array" ref="G1512">IF(C1512="","", IFERROR(INDEX(Barang!$F$2:$F$10001, MATCH(C1512, Barang!$B$2:$B$10001, 0)) * F1512, ""))</f>
        <v>8000</v>
      </c>
      <c r="H1512" s="10"/>
      <c r="J1512" s="27"/>
      <c r="K1512" s="28"/>
      <c r="L1512" s="28"/>
      <c r="M1512" s="28"/>
      <c r="N1512" s="28"/>
      <c r="O1512" s="25"/>
      <c r="P1512" s="29"/>
      <c r="Q1512" s="30"/>
      <c r="R1512" s="25">
        <f t="shared" si="5"/>
        <v>-8</v>
      </c>
      <c r="S1512" s="25"/>
      <c r="T1512" s="28"/>
    </row>
    <row r="1513" spans="1:20" ht="22.5" customHeight="1" x14ac:dyDescent="0.2">
      <c r="A1513" s="13"/>
      <c r="B1513" s="2" t="str">
        <f t="array" ref="B1513">IF(C1513="","", IFERROR(INDEX(Barang!$A$2:$A$10001, MATCH(C1513, Barang!$B$2:$B$10001, 0)), "Tidak ditemukan"))</f>
        <v>CLP001</v>
      </c>
      <c r="C1513" s="2" t="s">
        <v>301</v>
      </c>
      <c r="D1513" s="2" t="str">
        <f t="array" ref="D1513">IF(C1513="","", IFERROR(INDEX(Barang!$C$2:$C$10001, MATCH(C1513, Barang!$B$2:$B$10001, 0)), ""))</f>
        <v>Makanan</v>
      </c>
      <c r="E1513" s="2" t="str">
        <f t="array" ref="E1513">IF(C1513="","", IFERROR(INDEX(Barang!$E$2:$E$10001, MATCH(C1513, Barang!$B$2:$B$10001, 0)), ""))</f>
        <v>pcs</v>
      </c>
      <c r="F1513" s="10">
        <v>2</v>
      </c>
      <c r="G1513" s="11">
        <f t="array" ref="G1513">IF(C1513="","", IFERROR(INDEX(Barang!$F$2:$F$10001, MATCH(C1513, Barang!$B$2:$B$10001, 0)) * F1513, ""))</f>
        <v>4000</v>
      </c>
      <c r="H1513" s="15"/>
      <c r="J1513" s="27"/>
      <c r="K1513" s="28"/>
      <c r="L1513" s="28"/>
      <c r="M1513" s="28"/>
      <c r="N1513" s="28"/>
      <c r="O1513" s="25"/>
      <c r="P1513" s="29"/>
      <c r="Q1513" s="30"/>
      <c r="R1513" s="25">
        <f t="shared" si="5"/>
        <v>-2</v>
      </c>
      <c r="S1513" s="25"/>
      <c r="T1513" s="28"/>
    </row>
    <row r="1514" spans="1:20" ht="22.5" customHeight="1" x14ac:dyDescent="0.2">
      <c r="A1514" s="8"/>
      <c r="B1514" s="2" t="str">
        <f t="array" ref="B1514">IF(C1514="","", IFERROR(INDEX(Barang!$A$2:$A$10001, MATCH(C1514, Barang!$B$2:$B$10001, 0)), "Tidak ditemukan"))</f>
        <v>PLS002</v>
      </c>
      <c r="C1514" s="2" t="s">
        <v>56</v>
      </c>
      <c r="D1514" s="2" t="str">
        <f t="array" ref="D1514">IF(C1514="","", IFERROR(INDEX(Barang!$C$2:$C$10001, MATCH(C1514, Barang!$B$2:$B$10001, 0)), ""))</f>
        <v>Makanan</v>
      </c>
      <c r="E1514" s="2" t="str">
        <f t="array" ref="E1514">IF(C1514="","", IFERROR(INDEX(Barang!$E$2:$E$10001, MATCH(C1514, Barang!$B$2:$B$10001, 0)), ""))</f>
        <v>pcs</v>
      </c>
      <c r="F1514" s="10">
        <v>2</v>
      </c>
      <c r="G1514" s="11">
        <f t="array" ref="G1514">IF(C1514="","", IFERROR(INDEX(Barang!$F$2:$F$10001, MATCH(C1514, Barang!$B$2:$B$10001, 0)) * F1514, ""))</f>
        <v>2000</v>
      </c>
      <c r="H1514" s="10"/>
      <c r="J1514" s="27"/>
      <c r="K1514" s="28"/>
      <c r="L1514" s="28"/>
      <c r="M1514" s="28"/>
      <c r="N1514" s="28"/>
      <c r="O1514" s="25"/>
      <c r="P1514" s="29"/>
      <c r="Q1514" s="30"/>
      <c r="R1514" s="25">
        <f t="shared" si="5"/>
        <v>-2</v>
      </c>
      <c r="S1514" s="25"/>
      <c r="T1514" s="28"/>
    </row>
    <row r="1515" spans="1:20" ht="22.5" customHeight="1" x14ac:dyDescent="0.2">
      <c r="A1515" s="8">
        <v>46081</v>
      </c>
      <c r="B1515" s="2" t="str">
        <f t="array" ref="B1515">IF(C1515="","", IFERROR(INDEX(Barang!$A$2:$A$10001, MATCH(C1515, Barang!$B$2:$B$10001, 0)), "Tidak ditemukan"))</f>
        <v>CLP001</v>
      </c>
      <c r="C1515" s="2" t="s">
        <v>301</v>
      </c>
      <c r="D1515" s="2" t="str">
        <f t="array" ref="D1515">IF(C1515="","", IFERROR(INDEX(Barang!$C$2:$C$10001, MATCH(C1515, Barang!$B$2:$B$10001, 0)), ""))</f>
        <v>Makanan</v>
      </c>
      <c r="E1515" s="2" t="str">
        <f t="array" ref="E1515">IF(C1515="","", IFERROR(INDEX(Barang!$E$2:$E$10001, MATCH(C1515, Barang!$B$2:$B$10001, 0)), ""))</f>
        <v>pcs</v>
      </c>
      <c r="F1515" s="10">
        <v>2</v>
      </c>
      <c r="G1515" s="11">
        <f t="array" ref="G1515">IF(C1515="","", IFERROR(INDEX(Barang!$F$2:$F$10001, MATCH(C1515, Barang!$B$2:$B$10001, 0)) * F1515, ""))</f>
        <v>4000</v>
      </c>
      <c r="H1515" s="10"/>
      <c r="J1515" s="27"/>
      <c r="K1515" s="28"/>
      <c r="L1515" s="28"/>
      <c r="M1515" s="28"/>
      <c r="N1515" s="28"/>
      <c r="O1515" s="25"/>
      <c r="P1515" s="29"/>
      <c r="Q1515" s="30"/>
      <c r="R1515" s="25">
        <f t="shared" si="5"/>
        <v>-2</v>
      </c>
      <c r="S1515" s="25"/>
      <c r="T1515" s="28"/>
    </row>
    <row r="1516" spans="1:20" ht="22.5" customHeight="1" x14ac:dyDescent="0.2">
      <c r="A1516" s="13"/>
      <c r="B1516" s="2" t="str">
        <f t="array" ref="B1516">IF(C1516="","", IFERROR(INDEX(Barang!$A$2:$A$10001, MATCH(C1516, Barang!$B$2:$B$10001, 0)), "Tidak ditemukan"))</f>
        <v>DLN001</v>
      </c>
      <c r="C1516" s="2" t="s">
        <v>105</v>
      </c>
      <c r="D1516" s="2" t="str">
        <f t="array" ref="D1516">IF(C1516="","", IFERROR(INDEX(Barang!$C$2:$C$10001, MATCH(C1516, Barang!$B$2:$B$10001, 0)), ""))</f>
        <v>Makanan</v>
      </c>
      <c r="E1516" s="2" t="str">
        <f t="array" ref="E1516">IF(C1516="","", IFERROR(INDEX(Barang!$E$2:$E$10001, MATCH(C1516, Barang!$B$2:$B$10001, 0)), ""))</f>
        <v>pcs</v>
      </c>
      <c r="F1516" s="10">
        <v>1</v>
      </c>
      <c r="G1516" s="11">
        <f t="array" ref="G1516">IF(C1516="","", IFERROR(INDEX(Barang!$F$2:$F$10001, MATCH(C1516, Barang!$B$2:$B$10001, 0)) * F1516, ""))</f>
        <v>1000</v>
      </c>
      <c r="H1516" s="15"/>
      <c r="J1516" s="27"/>
      <c r="K1516" s="28"/>
      <c r="L1516" s="28"/>
      <c r="M1516" s="28"/>
      <c r="N1516" s="28"/>
      <c r="O1516" s="25"/>
      <c r="P1516" s="29"/>
      <c r="Q1516" s="30"/>
      <c r="R1516" s="25">
        <f t="shared" si="5"/>
        <v>-1</v>
      </c>
      <c r="S1516" s="25"/>
      <c r="T1516" s="28"/>
    </row>
    <row r="1517" spans="1:20" ht="22.5" customHeight="1" x14ac:dyDescent="0.2">
      <c r="A1517" s="8"/>
      <c r="B1517" s="2" t="str">
        <f t="array" ref="B1517">IF(C1517="","", IFERROR(INDEX(Barang!$A$2:$A$10001, MATCH(C1517, Barang!$B$2:$B$10001, 0)), "Tidak ditemukan"))</f>
        <v>DLN02</v>
      </c>
      <c r="C1517" s="2" t="s">
        <v>493</v>
      </c>
      <c r="D1517" s="2" t="str">
        <f t="array" ref="D1517">IF(C1517="","", IFERROR(INDEX(Barang!$C$2:$C$10001, MATCH(C1517, Barang!$B$2:$B$10001, 0)), ""))</f>
        <v>Makanan</v>
      </c>
      <c r="E1517" s="2" t="str">
        <f t="array" ref="E1517">IF(C1517="","", IFERROR(INDEX(Barang!$E$2:$E$10001, MATCH(C1517, Barang!$B$2:$B$10001, 0)), ""))</f>
        <v>pcs</v>
      </c>
      <c r="F1517" s="10">
        <v>1</v>
      </c>
      <c r="G1517" s="11">
        <f t="array" ref="G1517">IF(C1517="","", IFERROR(INDEX(Barang!$F$2:$F$10001, MATCH(C1517, Barang!$B$2:$B$10001, 0)) * F1517, ""))</f>
        <v>2000</v>
      </c>
      <c r="H1517" s="10"/>
      <c r="J1517" s="27"/>
      <c r="K1517" s="28"/>
      <c r="L1517" s="28"/>
      <c r="M1517" s="28"/>
      <c r="N1517" s="28"/>
      <c r="O1517" s="25"/>
      <c r="P1517" s="29"/>
      <c r="Q1517" s="30"/>
      <c r="R1517" s="25">
        <f t="shared" si="5"/>
        <v>-1</v>
      </c>
      <c r="S1517" s="25"/>
      <c r="T1517" s="28"/>
    </row>
    <row r="1518" spans="1:20" ht="22.5" customHeight="1" x14ac:dyDescent="0.2">
      <c r="A1518" s="8"/>
      <c r="B1518" s="2" t="str">
        <f t="array" ref="B1518">IF(C1518="","", IFERROR(INDEX(Barang!$A$2:$A$10001, MATCH(C1518, Barang!$B$2:$B$10001, 0)), "Tidak ditemukan"))</f>
        <v>YP500</v>
      </c>
      <c r="C1518" s="2" t="s">
        <v>19</v>
      </c>
      <c r="D1518" s="2" t="str">
        <f t="array" ref="D1518">IF(C1518="","", IFERROR(INDEX(Barang!$C$2:$C$10001, MATCH(C1518, Barang!$B$2:$B$10001, 0)), ""))</f>
        <v>Makanan</v>
      </c>
      <c r="E1518" s="2" t="str">
        <f t="array" ref="E1518">IF(C1518="","", IFERROR(INDEX(Barang!$E$2:$E$10001, MATCH(C1518, Barang!$B$2:$B$10001, 0)), ""))</f>
        <v>pcs</v>
      </c>
      <c r="F1518" s="10">
        <v>4</v>
      </c>
      <c r="G1518" s="11">
        <f t="array" ref="G1518">IF(C1518="","", IFERROR(INDEX(Barang!$F$2:$F$10001, MATCH(C1518, Barang!$B$2:$B$10001, 0)) * F1518, ""))</f>
        <v>2000</v>
      </c>
      <c r="H1518" s="10"/>
      <c r="J1518" s="27"/>
      <c r="K1518" s="28"/>
      <c r="L1518" s="28"/>
      <c r="M1518" s="28"/>
      <c r="N1518" s="28"/>
      <c r="O1518" s="25"/>
      <c r="P1518" s="29"/>
      <c r="Q1518" s="30"/>
      <c r="R1518" s="25">
        <f t="shared" si="5"/>
        <v>-4</v>
      </c>
      <c r="S1518" s="25"/>
      <c r="T1518" s="28"/>
    </row>
    <row r="1519" spans="1:20" ht="22.5" customHeight="1" x14ac:dyDescent="0.2">
      <c r="A1519" s="13"/>
      <c r="B1519" s="2" t="str">
        <f t="array" ref="B1519">IF(C1519="","", IFERROR(INDEX(Barang!$A$2:$A$10001, MATCH(C1519, Barang!$B$2:$B$10001, 0)), "Tidak ditemukan"))</f>
        <v>CL1001</v>
      </c>
      <c r="C1519" s="2" t="s">
        <v>77</v>
      </c>
      <c r="D1519" s="2" t="str">
        <f t="array" ref="D1519">IF(C1519="","", IFERROR(INDEX(Barang!$C$2:$C$10001, MATCH(C1519, Barang!$B$2:$B$10001, 0)), ""))</f>
        <v>Makanan</v>
      </c>
      <c r="E1519" s="2" t="str">
        <f t="array" ref="E1519">IF(C1519="","", IFERROR(INDEX(Barang!$E$2:$E$10001, MATCH(C1519, Barang!$B$2:$B$10001, 0)), ""))</f>
        <v>pcs</v>
      </c>
      <c r="F1519" s="10">
        <v>1</v>
      </c>
      <c r="G1519" s="11">
        <f t="array" ref="G1519">IF(C1519="","", IFERROR(INDEX(Barang!$F$2:$F$10001, MATCH(C1519, Barang!$B$2:$B$10001, 0)) * F1519, ""))</f>
        <v>1000</v>
      </c>
      <c r="H1519" s="15"/>
      <c r="J1519" s="27"/>
      <c r="K1519" s="28"/>
      <c r="L1519" s="28"/>
      <c r="M1519" s="28"/>
      <c r="N1519" s="28"/>
      <c r="O1519" s="25"/>
      <c r="P1519" s="29"/>
      <c r="Q1519" s="30"/>
      <c r="R1519" s="25">
        <f t="shared" si="5"/>
        <v>-1</v>
      </c>
      <c r="S1519" s="25"/>
      <c r="T1519" s="28"/>
    </row>
    <row r="1520" spans="1:20" ht="22.5" customHeight="1" x14ac:dyDescent="0.2">
      <c r="A1520" s="8"/>
      <c r="B1520" s="2" t="str">
        <f t="array" ref="B1520">IF(C1520="","", IFERROR(INDEX(Barang!$A$2:$A$10001, MATCH(C1520, Barang!$B$2:$B$10001, 0)), "Tidak ditemukan"))</f>
        <v>CL5001</v>
      </c>
      <c r="C1520" s="2" t="s">
        <v>42</v>
      </c>
      <c r="D1520" s="2" t="str">
        <f t="array" ref="D1520">IF(C1520="","", IFERROR(INDEX(Barang!$C$2:$C$10001, MATCH(C1520, Barang!$B$2:$B$10001, 0)), ""))</f>
        <v>Makanan</v>
      </c>
      <c r="E1520" s="2" t="str">
        <f t="array" ref="E1520">IF(C1520="","", IFERROR(INDEX(Barang!$E$2:$E$10001, MATCH(C1520, Barang!$B$2:$B$10001, 0)), ""))</f>
        <v>pcs</v>
      </c>
      <c r="F1520" s="10">
        <v>2</v>
      </c>
      <c r="G1520" s="11">
        <f t="array" ref="G1520">IF(C1520="","", IFERROR(INDEX(Barang!$F$2:$F$10001, MATCH(C1520, Barang!$B$2:$B$10001, 0)) * F1520, ""))</f>
        <v>1000</v>
      </c>
      <c r="H1520" s="10"/>
      <c r="J1520" s="27"/>
      <c r="K1520" s="28"/>
      <c r="L1520" s="28"/>
      <c r="M1520" s="28"/>
      <c r="N1520" s="28"/>
      <c r="O1520" s="25"/>
      <c r="P1520" s="29"/>
      <c r="Q1520" s="30"/>
      <c r="R1520" s="25">
        <f t="shared" si="5"/>
        <v>-2</v>
      </c>
      <c r="S1520" s="25"/>
      <c r="T1520" s="28"/>
    </row>
    <row r="1521" spans="1:20" ht="22.5" customHeight="1" x14ac:dyDescent="0.2">
      <c r="A1521" s="8"/>
      <c r="B1521" s="2" t="str">
        <f t="array" ref="B1521">IF(C1521="","", IFERROR(INDEX(Barang!$A$2:$A$10001, MATCH(C1521, Barang!$B$2:$B$10001, 0)), "Tidak ditemukan"))</f>
        <v>GRR001</v>
      </c>
      <c r="C1521" s="2" t="s">
        <v>141</v>
      </c>
      <c r="D1521" s="2" t="str">
        <f t="array" ref="D1521">IF(C1521="","", IFERROR(INDEX(Barang!$C$2:$C$10001, MATCH(C1521, Barang!$B$2:$B$10001, 0)), ""))</f>
        <v>Makanan</v>
      </c>
      <c r="E1521" s="2" t="str">
        <f t="array" ref="E1521">IF(C1521="","", IFERROR(INDEX(Barang!$E$2:$E$10001, MATCH(C1521, Barang!$B$2:$B$10001, 0)), ""))</f>
        <v>pcs</v>
      </c>
      <c r="F1521" s="10">
        <v>2</v>
      </c>
      <c r="G1521" s="11">
        <f t="array" ref="G1521">IF(C1521="","", IFERROR(INDEX(Barang!$F$2:$F$10001, MATCH(C1521, Barang!$B$2:$B$10001, 0)) * F1521, ""))</f>
        <v>1000</v>
      </c>
      <c r="H1521" s="10"/>
      <c r="J1521" s="27"/>
      <c r="K1521" s="28"/>
      <c r="L1521" s="28"/>
      <c r="M1521" s="28"/>
      <c r="N1521" s="28"/>
      <c r="O1521" s="25"/>
      <c r="P1521" s="29"/>
      <c r="Q1521" s="30"/>
      <c r="R1521" s="25">
        <f t="shared" si="5"/>
        <v>-2</v>
      </c>
      <c r="S1521" s="25"/>
      <c r="T1521" s="28"/>
    </row>
    <row r="1522" spans="1:20" ht="22.5" customHeight="1" x14ac:dyDescent="0.2">
      <c r="A1522" s="13"/>
      <c r="B1522" s="2" t="str">
        <f t="array" ref="B1522">IF(C1522="","", IFERROR(INDEX(Barang!$A$2:$A$10001, MATCH(C1522, Barang!$B$2:$B$10001, 0)), "Tidak ditemukan"))</f>
        <v>TGJ02</v>
      </c>
      <c r="C1522" s="2" t="s">
        <v>893</v>
      </c>
      <c r="D1522" s="2" t="str">
        <f t="array" ref="D1522">IF(C1522="","", IFERROR(INDEX(Barang!$C$2:$C$10001, MATCH(C1522, Barang!$B$2:$B$10001, 0)), ""))</f>
        <v>Bumbu</v>
      </c>
      <c r="E1522" s="2" t="str">
        <f t="array" ref="E1522">IF(C1522="","", IFERROR(INDEX(Barang!$E$2:$E$10001, MATCH(C1522, Barang!$B$2:$B$10001, 0)), ""))</f>
        <v>kg</v>
      </c>
      <c r="F1522" s="10">
        <v>2</v>
      </c>
      <c r="G1522" s="11">
        <f t="array" ref="G1522">IF(C1522="","", IFERROR(INDEX(Barang!$F$2:$F$10001, MATCH(C1522, Barang!$B$2:$B$10001, 0)) * F1522, ""))</f>
        <v>7000</v>
      </c>
      <c r="H1522" s="15"/>
      <c r="J1522" s="27"/>
      <c r="K1522" s="28"/>
      <c r="L1522" s="28"/>
      <c r="M1522" s="28"/>
      <c r="N1522" s="28"/>
      <c r="O1522" s="25"/>
      <c r="P1522" s="29"/>
      <c r="Q1522" s="30"/>
      <c r="R1522" s="25">
        <f t="shared" si="5"/>
        <v>-2</v>
      </c>
      <c r="S1522" s="25"/>
      <c r="T1522" s="28"/>
    </row>
    <row r="1523" spans="1:20" ht="22.5" customHeight="1" x14ac:dyDescent="0.2">
      <c r="A1523" s="8"/>
      <c r="B1523" s="2" t="str">
        <f t="array" ref="B1523">IF(C1523="","", IFERROR(INDEX(Barang!$A$2:$A$10001, MATCH(C1523, Barang!$B$2:$B$10001, 0)), "Tidak ditemukan"))</f>
        <v>KB001</v>
      </c>
      <c r="C1523" s="2" t="s">
        <v>231</v>
      </c>
      <c r="D1523" s="2" t="str">
        <f t="array" ref="D1523">IF(C1523="","", IFERROR(INDEX(Barang!$C$2:$C$10001, MATCH(C1523, Barang!$B$2:$B$10001, 0)), ""))</f>
        <v>Bumbu</v>
      </c>
      <c r="E1523" s="2" t="str">
        <f t="array" ref="E1523">IF(C1523="","", IFERROR(INDEX(Barang!$E$2:$E$10001, MATCH(C1523, Barang!$B$2:$B$10001, 0)), ""))</f>
        <v>pcs</v>
      </c>
      <c r="F1523" s="10">
        <v>2</v>
      </c>
      <c r="G1523" s="11">
        <f t="array" ref="G1523">IF(C1523="","", IFERROR(INDEX(Barang!$F$2:$F$10001, MATCH(C1523, Barang!$B$2:$B$10001, 0)) * F1523, ""))</f>
        <v>1000</v>
      </c>
      <c r="H1523" s="10"/>
      <c r="J1523" s="27"/>
      <c r="K1523" s="28"/>
      <c r="L1523" s="28"/>
      <c r="M1523" s="28"/>
      <c r="N1523" s="28"/>
      <c r="O1523" s="25"/>
      <c r="P1523" s="29"/>
      <c r="Q1523" s="30"/>
      <c r="R1523" s="25">
        <f t="shared" si="5"/>
        <v>-2</v>
      </c>
      <c r="S1523" s="25"/>
      <c r="T1523" s="28"/>
    </row>
    <row r="1524" spans="1:20" ht="22.5" customHeight="1" x14ac:dyDescent="0.2">
      <c r="A1524" s="8"/>
      <c r="B1524" s="2" t="str">
        <f t="array" ref="B1524">IF(C1524="","", IFERROR(INDEX(Barang!$A$2:$A$10001, MATCH(C1524, Barang!$B$2:$B$10001, 0)), "Tidak ditemukan"))</f>
        <v>MSK001</v>
      </c>
      <c r="C1524" s="2" t="s">
        <v>44</v>
      </c>
      <c r="D1524" s="2" t="str">
        <f t="array" ref="D1524">IF(C1524="","", IFERROR(INDEX(Barang!$C$2:$C$10001, MATCH(C1524, Barang!$B$2:$B$10001, 0)), ""))</f>
        <v>Bumbu</v>
      </c>
      <c r="E1524" s="2" t="str">
        <f t="array" ref="E1524">IF(C1524="","", IFERROR(INDEX(Barang!$E$2:$E$10001, MATCH(C1524, Barang!$B$2:$B$10001, 0)), ""))</f>
        <v>pcs</v>
      </c>
      <c r="F1524" s="10">
        <v>10</v>
      </c>
      <c r="G1524" s="11">
        <f t="array" ref="G1524">IF(C1524="","", IFERROR(INDEX(Barang!$F$2:$F$10001, MATCH(C1524, Barang!$B$2:$B$10001, 0)) * F1524, ""))</f>
        <v>5000</v>
      </c>
      <c r="H1524" s="10"/>
      <c r="J1524" s="27"/>
      <c r="K1524" s="28"/>
      <c r="L1524" s="28"/>
      <c r="M1524" s="28"/>
      <c r="N1524" s="28"/>
      <c r="O1524" s="25"/>
      <c r="P1524" s="29"/>
      <c r="Q1524" s="30"/>
      <c r="R1524" s="25">
        <f t="shared" si="5"/>
        <v>-10</v>
      </c>
      <c r="S1524" s="25"/>
      <c r="T1524" s="28"/>
    </row>
    <row r="1525" spans="1:20" ht="22.5" customHeight="1" x14ac:dyDescent="0.2">
      <c r="A1525" s="13"/>
      <c r="B1525" s="2" t="str">
        <f t="array" ref="B1525">IF(C1525="","", IFERROR(INDEX(Barang!$A$2:$A$10001, MATCH(C1525, Barang!$B$2:$B$10001, 0)), "Tidak ditemukan"))</f>
        <v>GRM01</v>
      </c>
      <c r="C1525" s="2" t="s">
        <v>53</v>
      </c>
      <c r="D1525" s="2" t="str">
        <f t="array" ref="D1525">IF(C1525="","", IFERROR(INDEX(Barang!$C$2:$C$10001, MATCH(C1525, Barang!$B$2:$B$10001, 0)), ""))</f>
        <v>Bumbu</v>
      </c>
      <c r="E1525" s="2" t="str">
        <f t="array" ref="E1525">IF(C1525="","", IFERROR(INDEX(Barang!$E$2:$E$10001, MATCH(C1525, Barang!$B$2:$B$10001, 0)), ""))</f>
        <v>pcs</v>
      </c>
      <c r="F1525" s="10">
        <v>10</v>
      </c>
      <c r="G1525" s="11">
        <f t="array" ref="G1525">IF(C1525="","", IFERROR(INDEX(Barang!$F$2:$F$10001, MATCH(C1525, Barang!$B$2:$B$10001, 0)) * F1525, ""))</f>
        <v>25000</v>
      </c>
      <c r="H1525" s="15"/>
      <c r="J1525" s="27"/>
      <c r="K1525" s="28"/>
      <c r="L1525" s="28"/>
      <c r="M1525" s="28"/>
      <c r="N1525" s="28"/>
      <c r="O1525" s="25"/>
      <c r="P1525" s="29"/>
      <c r="Q1525" s="30"/>
      <c r="R1525" s="25">
        <f t="shared" si="5"/>
        <v>-10</v>
      </c>
      <c r="S1525" s="25"/>
      <c r="T1525" s="28"/>
    </row>
    <row r="1526" spans="1:20" ht="22.5" customHeight="1" x14ac:dyDescent="0.2">
      <c r="A1526" s="8">
        <v>46082</v>
      </c>
      <c r="B1526" s="2" t="str">
        <f t="array" ref="B1526">IF(C1526="","", IFERROR(INDEX(Barang!$A$2:$A$10001, MATCH(C1526, Barang!$B$2:$B$10001, 0)), "Tidak ditemukan"))</f>
        <v>TLR1</v>
      </c>
      <c r="C1526" s="2" t="s">
        <v>149</v>
      </c>
      <c r="D1526" s="2" t="str">
        <f t="array" ref="D1526">IF(C1526="","", IFERROR(INDEX(Barang!$C$2:$C$10001, MATCH(C1526, Barang!$B$2:$B$10001, 0)), ""))</f>
        <v>Sembako</v>
      </c>
      <c r="E1526" s="2" t="str">
        <f t="array" ref="E1526">IF(C1526="","", IFERROR(INDEX(Barang!$E$2:$E$10001, MATCH(C1526, Barang!$B$2:$B$10001, 0)), ""))</f>
        <v>kg</v>
      </c>
      <c r="F1526" s="10">
        <v>10</v>
      </c>
      <c r="G1526" s="11">
        <f t="array" ref="G1526">IF(C1526="","", IFERROR(INDEX(Barang!$F$2:$F$10001, MATCH(C1526, Barang!$B$2:$B$10001, 0)) * F1526, ""))</f>
        <v>310000</v>
      </c>
      <c r="H1526" s="10"/>
      <c r="J1526" s="27"/>
      <c r="K1526" s="28"/>
      <c r="L1526" s="28"/>
      <c r="M1526" s="28"/>
      <c r="N1526" s="28"/>
      <c r="O1526" s="25"/>
      <c r="P1526" s="29"/>
      <c r="Q1526" s="30"/>
      <c r="R1526" s="25">
        <f t="shared" si="5"/>
        <v>-10</v>
      </c>
      <c r="S1526" s="25"/>
      <c r="T1526" s="28"/>
    </row>
    <row r="1527" spans="1:20" ht="22.5" customHeight="1" x14ac:dyDescent="0.2">
      <c r="A1527" s="8"/>
      <c r="B1527" s="2" t="str">
        <f t="array" ref="B1527">IF(C1527="","", IFERROR(INDEX(Barang!$A$2:$A$10001, MATCH(C1527, Barang!$B$2:$B$10001, 0)), "Tidak ditemukan"))</f>
        <v>TLR2</v>
      </c>
      <c r="C1527" s="2" t="s">
        <v>135</v>
      </c>
      <c r="D1527" s="2" t="str">
        <f t="array" ref="D1527">IF(C1527="","", IFERROR(INDEX(Barang!$C$2:$C$10001, MATCH(C1527, Barang!$B$2:$B$10001, 0)), ""))</f>
        <v>Sembako</v>
      </c>
      <c r="E1527" s="2" t="str">
        <f t="array" ref="E1527">IF(C1527="","", IFERROR(INDEX(Barang!$E$2:$E$10001, MATCH(C1527, Barang!$B$2:$B$10001, 0)), ""))</f>
        <v>kg</v>
      </c>
      <c r="F1527" s="10">
        <v>10</v>
      </c>
      <c r="G1527" s="11">
        <f t="array" ref="G1527">IF(C1527="","", IFERROR(INDEX(Barang!$F$2:$F$10001, MATCH(C1527, Barang!$B$2:$B$10001, 0)) * F1527, ""))</f>
        <v>155000</v>
      </c>
      <c r="H1527" s="10"/>
      <c r="J1527" s="27"/>
      <c r="K1527" s="28"/>
      <c r="L1527" s="28"/>
      <c r="M1527" s="28"/>
      <c r="N1527" s="28"/>
      <c r="O1527" s="25"/>
      <c r="P1527" s="29"/>
      <c r="Q1527" s="30"/>
      <c r="R1527" s="25">
        <f t="shared" si="5"/>
        <v>-10</v>
      </c>
      <c r="S1527" s="25"/>
      <c r="T1527" s="28"/>
    </row>
    <row r="1528" spans="1:20" ht="22.5" customHeight="1" x14ac:dyDescent="0.2">
      <c r="A1528" s="13"/>
      <c r="B1528" s="2" t="str">
        <f t="array" ref="B1528">IF(C1528="","", IFERROR(INDEX(Barang!$A$2:$A$10001, MATCH(C1528, Barang!$B$2:$B$10001, 0)), "Tidak ditemukan"))</f>
        <v>RTG001</v>
      </c>
      <c r="C1528" s="2" t="s">
        <v>595</v>
      </c>
      <c r="D1528" s="2" t="str">
        <f t="array" ref="D1528">IF(C1528="","", IFERROR(INDEX(Barang!$C$2:$C$10001, MATCH(C1528, Barang!$B$2:$B$10001, 0)), ""))</f>
        <v>Makanan</v>
      </c>
      <c r="E1528" s="2" t="str">
        <f t="array" ref="E1528">IF(C1528="","", IFERROR(INDEX(Barang!$E$2:$E$10001, MATCH(C1528, Barang!$B$2:$B$10001, 0)), ""))</f>
        <v>pcs</v>
      </c>
      <c r="F1528" s="10">
        <v>2</v>
      </c>
      <c r="G1528" s="11">
        <f t="array" ref="G1528">IF(C1528="","", IFERROR(INDEX(Barang!$F$2:$F$10001, MATCH(C1528, Barang!$B$2:$B$10001, 0)) * F1528, ""))</f>
        <v>5000</v>
      </c>
      <c r="H1528" s="15"/>
      <c r="J1528" s="27"/>
      <c r="K1528" s="28"/>
      <c r="L1528" s="28"/>
      <c r="M1528" s="28"/>
      <c r="N1528" s="28"/>
      <c r="O1528" s="25"/>
      <c r="P1528" s="29"/>
      <c r="Q1528" s="30"/>
      <c r="R1528" s="25">
        <f t="shared" si="5"/>
        <v>-2</v>
      </c>
      <c r="S1528" s="25"/>
      <c r="T1528" s="28"/>
    </row>
    <row r="1529" spans="1:20" ht="22.5" customHeight="1" x14ac:dyDescent="0.2">
      <c r="A1529" s="8"/>
      <c r="B1529" s="2" t="str">
        <f t="array" ref="B1529">IF(C1529="","", IFERROR(INDEX(Barang!$A$2:$A$10001, MATCH(C1529, Barang!$B$2:$B$10001, 0)), "Tidak ditemukan"))</f>
        <v>MGR001</v>
      </c>
      <c r="C1529" s="2" t="s">
        <v>116</v>
      </c>
      <c r="D1529" s="2" t="str">
        <f t="array" ref="D1529">IF(C1529="","", IFERROR(INDEX(Barang!$C$2:$C$10001, MATCH(C1529, Barang!$B$2:$B$10001, 0)), ""))</f>
        <v>Makanan</v>
      </c>
      <c r="E1529" s="2" t="str">
        <f t="array" ref="E1529">IF(C1529="","", IFERROR(INDEX(Barang!$E$2:$E$10001, MATCH(C1529, Barang!$B$2:$B$10001, 0)), ""))</f>
        <v>pcs</v>
      </c>
      <c r="F1529" s="10">
        <v>40</v>
      </c>
      <c r="G1529" s="11">
        <f t="array" ref="G1529">IF(C1529="","", IFERROR(INDEX(Barang!$F$2:$F$10001, MATCH(C1529, Barang!$B$2:$B$10001, 0)) * F1529, ""))</f>
        <v>140000</v>
      </c>
      <c r="H1529" s="10"/>
      <c r="J1529" s="27"/>
      <c r="K1529" s="28"/>
      <c r="L1529" s="28"/>
      <c r="M1529" s="28"/>
      <c r="N1529" s="28"/>
      <c r="O1529" s="25"/>
      <c r="P1529" s="29"/>
      <c r="Q1529" s="30"/>
      <c r="R1529" s="25">
        <f t="shared" si="5"/>
        <v>-40</v>
      </c>
      <c r="S1529" s="25"/>
      <c r="T1529" s="28"/>
    </row>
    <row r="1530" spans="1:20" ht="22.5" customHeight="1" x14ac:dyDescent="0.2">
      <c r="A1530" s="8"/>
      <c r="B1530" s="2" t="str">
        <f t="array" ref="B1530">IF(C1530="","", IFERROR(INDEX(Barang!$A$2:$A$10001, MATCH(C1530, Barang!$B$2:$B$10001, 0)), "Tidak ditemukan"))</f>
        <v>MKH001</v>
      </c>
      <c r="C1530" s="2" t="s">
        <v>118</v>
      </c>
      <c r="D1530" s="2" t="str">
        <f t="array" ref="D1530">IF(C1530="","", IFERROR(INDEX(Barang!$C$2:$C$10001, MATCH(C1530, Barang!$B$2:$B$10001, 0)), ""))</f>
        <v>Makanan</v>
      </c>
      <c r="E1530" s="2" t="str">
        <f t="array" ref="E1530">IF(C1530="","", IFERROR(INDEX(Barang!$E$2:$E$10001, MATCH(C1530, Barang!$B$2:$B$10001, 0)), ""))</f>
        <v>pcs</v>
      </c>
      <c r="F1530" s="10">
        <v>40</v>
      </c>
      <c r="G1530" s="11">
        <f t="array" ref="G1530">IF(C1530="","", IFERROR(INDEX(Barang!$F$2:$F$10001, MATCH(C1530, Barang!$B$2:$B$10001, 0)) * F1530, ""))</f>
        <v>140000</v>
      </c>
      <c r="H1530" s="10"/>
      <c r="J1530" s="27"/>
      <c r="K1530" s="28"/>
      <c r="L1530" s="28"/>
      <c r="M1530" s="28"/>
      <c r="N1530" s="28"/>
      <c r="O1530" s="25"/>
      <c r="P1530" s="29"/>
      <c r="Q1530" s="30"/>
      <c r="R1530" s="25">
        <f t="shared" si="5"/>
        <v>-40</v>
      </c>
      <c r="S1530" s="25"/>
      <c r="T1530" s="28"/>
    </row>
    <row r="1531" spans="1:20" ht="22.5" customHeight="1" x14ac:dyDescent="0.2">
      <c r="A1531" s="13"/>
      <c r="B1531" s="2" t="str">
        <f t="array" ref="B1531">IF(C1531="","", IFERROR(INDEX(Barang!$A$2:$A$10001, MATCH(C1531, Barang!$B$2:$B$10001, 0)), "Tidak ditemukan"))</f>
        <v>GRM01</v>
      </c>
      <c r="C1531" s="2" t="s">
        <v>53</v>
      </c>
      <c r="D1531" s="2" t="str">
        <f t="array" ref="D1531">IF(C1531="","", IFERROR(INDEX(Barang!$C$2:$C$10001, MATCH(C1531, Barang!$B$2:$B$10001, 0)), ""))</f>
        <v>Bumbu</v>
      </c>
      <c r="E1531" s="2" t="str">
        <f t="array" ref="E1531">IF(C1531="","", IFERROR(INDEX(Barang!$E$2:$E$10001, MATCH(C1531, Barang!$B$2:$B$10001, 0)), ""))</f>
        <v>pcs</v>
      </c>
      <c r="F1531" s="10">
        <v>2</v>
      </c>
      <c r="G1531" s="11">
        <f t="array" ref="G1531">IF(C1531="","", IFERROR(INDEX(Barang!$F$2:$F$10001, MATCH(C1531, Barang!$B$2:$B$10001, 0)) * F1531, ""))</f>
        <v>5000</v>
      </c>
      <c r="H1531" s="15"/>
      <c r="J1531" s="27"/>
      <c r="K1531" s="28"/>
      <c r="L1531" s="28"/>
      <c r="M1531" s="28"/>
      <c r="N1531" s="28"/>
      <c r="O1531" s="25"/>
      <c r="P1531" s="29"/>
      <c r="Q1531" s="30"/>
      <c r="R1531" s="25">
        <f t="shared" si="5"/>
        <v>-2</v>
      </c>
      <c r="S1531" s="25"/>
      <c r="T1531" s="28"/>
    </row>
    <row r="1532" spans="1:20" ht="22.5" customHeight="1" x14ac:dyDescent="0.2">
      <c r="A1532" s="8"/>
      <c r="B1532" s="2" t="str">
        <f t="array" ref="B1532">IF(C1532="","", IFERROR(INDEX(Barang!$A$2:$A$10001, MATCH(C1532, Barang!$B$2:$B$10001, 0)), "Tidak ditemukan"))</f>
        <v>LDK001</v>
      </c>
      <c r="C1532" s="2" t="s">
        <v>235</v>
      </c>
      <c r="D1532" s="2" t="str">
        <f t="array" ref="D1532">IF(C1532="","", IFERROR(INDEX(Barang!$C$2:$C$10001, MATCH(C1532, Barang!$B$2:$B$10001, 0)), ""))</f>
        <v>Bumbu</v>
      </c>
      <c r="E1532" s="2" t="str">
        <f t="array" ref="E1532">IF(C1532="","", IFERROR(INDEX(Barang!$E$2:$E$10001, MATCH(C1532, Barang!$B$2:$B$10001, 0)), ""))</f>
        <v>pcs</v>
      </c>
      <c r="F1532" s="10">
        <v>3</v>
      </c>
      <c r="G1532" s="11">
        <f t="array" ref="G1532">IF(C1532="","", IFERROR(INDEX(Barang!$F$2:$F$10001, MATCH(C1532, Barang!$B$2:$B$10001, 0)) * F1532, ""))</f>
        <v>3000</v>
      </c>
      <c r="H1532" s="10"/>
      <c r="J1532" s="27"/>
      <c r="K1532" s="28"/>
      <c r="L1532" s="28"/>
      <c r="M1532" s="28"/>
      <c r="N1532" s="28"/>
      <c r="O1532" s="25"/>
      <c r="P1532" s="29"/>
      <c r="Q1532" s="30"/>
      <c r="R1532" s="25">
        <f t="shared" ref="R1532:R1786" si="6">H1532-F1532+O1532</f>
        <v>-3</v>
      </c>
      <c r="S1532" s="25"/>
      <c r="T1532" s="28"/>
    </row>
    <row r="1533" spans="1:20" ht="22.5" customHeight="1" x14ac:dyDescent="0.2">
      <c r="A1533" s="8"/>
      <c r="B1533" s="2" t="str">
        <f t="array" ref="B1533">IF(C1533="","", IFERROR(INDEX(Barang!$A$2:$A$10001, MATCH(C1533, Barang!$B$2:$B$10001, 0)), "Tidak ditemukan"))</f>
        <v>TLC001</v>
      </c>
      <c r="C1533" s="2" t="s">
        <v>239</v>
      </c>
      <c r="D1533" s="2" t="str">
        <f t="array" ref="D1533">IF(C1533="","", IFERROR(INDEX(Barang!$C$2:$C$10001, MATCH(C1533, Barang!$B$2:$B$10001, 0)), ""))</f>
        <v>Detergen</v>
      </c>
      <c r="E1533" s="2" t="str">
        <f t="array" ref="E1533">IF(C1533="","", IFERROR(INDEX(Barang!$E$2:$E$10001, MATCH(C1533, Barang!$B$2:$B$10001, 0)), ""))</f>
        <v>pcs</v>
      </c>
      <c r="F1533" s="10">
        <v>1</v>
      </c>
      <c r="G1533" s="11">
        <f t="array" ref="G1533">IF(C1533="","", IFERROR(INDEX(Barang!$F$2:$F$10001, MATCH(C1533, Barang!$B$2:$B$10001, 0)) * F1533, ""))</f>
        <v>15000</v>
      </c>
      <c r="H1533" s="10"/>
      <c r="J1533" s="27"/>
      <c r="K1533" s="28"/>
      <c r="L1533" s="28"/>
      <c r="M1533" s="28"/>
      <c r="N1533" s="28"/>
      <c r="O1533" s="25"/>
      <c r="P1533" s="29"/>
      <c r="Q1533" s="30"/>
      <c r="R1533" s="25">
        <f t="shared" si="6"/>
        <v>-1</v>
      </c>
      <c r="S1533" s="25"/>
      <c r="T1533" s="28"/>
    </row>
    <row r="1534" spans="1:20" ht="22.5" customHeight="1" x14ac:dyDescent="0.2">
      <c r="A1534" s="13"/>
      <c r="B1534" s="2" t="str">
        <f t="array" ref="B1534">IF(C1534="","", IFERROR(INDEX(Barang!$A$2:$A$10001, MATCH(C1534, Barang!$B$2:$B$10001, 0)), "Tidak ditemukan"))</f>
        <v>QKR001</v>
      </c>
      <c r="C1534" s="2" t="s">
        <v>192</v>
      </c>
      <c r="D1534" s="2" t="str">
        <f t="array" ref="D1534">IF(C1534="","", IFERROR(INDEX(Barang!$C$2:$C$10001, MATCH(C1534, Barang!$B$2:$B$10001, 0)), ""))</f>
        <v>Makanan</v>
      </c>
      <c r="E1534" s="2" t="str">
        <f t="array" ref="E1534">IF(C1534="","", IFERROR(INDEX(Barang!$E$2:$E$10001, MATCH(C1534, Barang!$B$2:$B$10001, 0)), ""))</f>
        <v>pcs</v>
      </c>
      <c r="F1534" s="10">
        <v>4</v>
      </c>
      <c r="G1534" s="11">
        <f t="array" ref="G1534">IF(C1534="","", IFERROR(INDEX(Barang!$F$2:$F$10001, MATCH(C1534, Barang!$B$2:$B$10001, 0)) * F1534, ""))</f>
        <v>8000</v>
      </c>
      <c r="H1534" s="15"/>
      <c r="J1534" s="27"/>
      <c r="K1534" s="28"/>
      <c r="L1534" s="28"/>
      <c r="M1534" s="28"/>
      <c r="N1534" s="28"/>
      <c r="O1534" s="25"/>
      <c r="P1534" s="29"/>
      <c r="Q1534" s="30"/>
      <c r="R1534" s="25">
        <f t="shared" si="6"/>
        <v>-4</v>
      </c>
      <c r="S1534" s="25"/>
      <c r="T1534" s="28"/>
    </row>
    <row r="1535" spans="1:20" ht="22.5" customHeight="1" x14ac:dyDescent="0.2">
      <c r="A1535" s="8"/>
      <c r="B1535" s="2" t="str">
        <f t="array" ref="B1535">IF(C1535="","", IFERROR(INDEX(Barang!$A$2:$A$10001, MATCH(C1535, Barang!$B$2:$B$10001, 0)), "Tidak ditemukan"))</f>
        <v>MLT001</v>
      </c>
      <c r="C1535" s="2" t="s">
        <v>425</v>
      </c>
      <c r="D1535" s="2" t="str">
        <f t="array" ref="D1535">IF(C1535="","", IFERROR(INDEX(Barang!$C$2:$C$10001, MATCH(C1535, Barang!$B$2:$B$10001, 0)), ""))</f>
        <v>Detergen</v>
      </c>
      <c r="E1535" s="2" t="str">
        <f t="array" ref="E1535">IF(C1535="","", IFERROR(INDEX(Barang!$E$2:$E$10001, MATCH(C1535, Barang!$B$2:$B$10001, 0)), ""))</f>
        <v>pcs</v>
      </c>
      <c r="F1535" s="10">
        <v>1</v>
      </c>
      <c r="G1535" s="11">
        <f t="array" ref="G1535">IF(C1535="","", IFERROR(INDEX(Barang!$F$2:$F$10001, MATCH(C1535, Barang!$B$2:$B$10001, 0)) * F1535, ""))</f>
        <v>500</v>
      </c>
      <c r="H1535" s="10"/>
      <c r="J1535" s="27"/>
      <c r="K1535" s="28"/>
      <c r="L1535" s="28"/>
      <c r="M1535" s="28"/>
      <c r="N1535" s="28"/>
      <c r="O1535" s="25"/>
      <c r="P1535" s="29"/>
      <c r="Q1535" s="30"/>
      <c r="R1535" s="25">
        <f t="shared" si="6"/>
        <v>-1</v>
      </c>
      <c r="S1535" s="25"/>
      <c r="T1535" s="28"/>
    </row>
    <row r="1536" spans="1:20" ht="22.5" customHeight="1" x14ac:dyDescent="0.2">
      <c r="A1536" s="8"/>
      <c r="B1536" s="2" t="str">
        <f t="array" ref="B1536">IF(C1536="","", IFERROR(INDEX(Barang!$A$2:$A$10001, MATCH(C1536, Barang!$B$2:$B$10001, 0)), "Tidak ditemukan"))</f>
        <v>DNY001</v>
      </c>
      <c r="C1536" s="2" t="s">
        <v>73</v>
      </c>
      <c r="D1536" s="2" t="str">
        <f t="array" ref="D1536">IF(C1536="","", IFERROR(INDEX(Barang!$C$2:$C$10001, MATCH(C1536, Barang!$B$2:$B$10001, 0)), ""))</f>
        <v>Detergen</v>
      </c>
      <c r="E1536" s="2" t="str">
        <f t="array" ref="E1536">IF(C1536="","", IFERROR(INDEX(Barang!$E$2:$E$10001, MATCH(C1536, Barang!$B$2:$B$10001, 0)), ""))</f>
        <v>pcs</v>
      </c>
      <c r="F1536" s="10">
        <v>1</v>
      </c>
      <c r="G1536" s="11">
        <f t="array" ref="G1536">IF(C1536="","", IFERROR(INDEX(Barang!$F$2:$F$10001, MATCH(C1536, Barang!$B$2:$B$10001, 0)) * F1536, ""))</f>
        <v>500</v>
      </c>
      <c r="H1536" s="10"/>
      <c r="J1536" s="27"/>
      <c r="K1536" s="28"/>
      <c r="L1536" s="28"/>
      <c r="M1536" s="28"/>
      <c r="N1536" s="28"/>
      <c r="O1536" s="25"/>
      <c r="P1536" s="29"/>
      <c r="Q1536" s="30"/>
      <c r="R1536" s="25">
        <f t="shared" si="6"/>
        <v>-1</v>
      </c>
      <c r="S1536" s="25"/>
      <c r="T1536" s="28"/>
    </row>
    <row r="1537" spans="1:20" ht="22.5" customHeight="1" x14ac:dyDescent="0.2">
      <c r="A1537" s="13"/>
      <c r="B1537" s="2" t="str">
        <f t="array" ref="B1537">IF(C1537="","", IFERROR(INDEX(Barang!$A$2:$A$10001, MATCH(C1537, Barang!$B$2:$B$10001, 0)), "Tidak ditemukan"))</f>
        <v>DLN001</v>
      </c>
      <c r="C1537" s="2" t="s">
        <v>105</v>
      </c>
      <c r="D1537" s="2" t="str">
        <f t="array" ref="D1537">IF(C1537="","", IFERROR(INDEX(Barang!$C$2:$C$10001, MATCH(C1537, Barang!$B$2:$B$10001, 0)), ""))</f>
        <v>Makanan</v>
      </c>
      <c r="E1537" s="2" t="str">
        <f t="array" ref="E1537">IF(C1537="","", IFERROR(INDEX(Barang!$E$2:$E$10001, MATCH(C1537, Barang!$B$2:$B$10001, 0)), ""))</f>
        <v>pcs</v>
      </c>
      <c r="F1537" s="10">
        <v>2</v>
      </c>
      <c r="G1537" s="11">
        <f t="array" ref="G1537">IF(C1537="","", IFERROR(INDEX(Barang!$F$2:$F$10001, MATCH(C1537, Barang!$B$2:$B$10001, 0)) * F1537, ""))</f>
        <v>2000</v>
      </c>
      <c r="H1537" s="15"/>
      <c r="J1537" s="27"/>
      <c r="K1537" s="28"/>
      <c r="L1537" s="28"/>
      <c r="M1537" s="28"/>
      <c r="N1537" s="28"/>
      <c r="O1537" s="25"/>
      <c r="P1537" s="29"/>
      <c r="Q1537" s="30"/>
      <c r="R1537" s="25">
        <f t="shared" si="6"/>
        <v>-2</v>
      </c>
      <c r="S1537" s="25"/>
      <c r="T1537" s="28"/>
    </row>
    <row r="1538" spans="1:20" ht="22.5" customHeight="1" x14ac:dyDescent="0.2">
      <c r="A1538" s="8"/>
      <c r="B1538" s="2" t="str">
        <f t="array" ref="B1538">IF(C1538="","", IFERROR(INDEX(Barang!$A$2:$A$10001, MATCH(C1538, Barang!$B$2:$B$10001, 0)), "Tidak ditemukan"))</f>
        <v>SAR001</v>
      </c>
      <c r="C1538" s="2" t="s">
        <v>131</v>
      </c>
      <c r="D1538" s="2" t="str">
        <f t="array" ref="D1538">IF(C1538="","", IFERROR(INDEX(Barang!$C$2:$C$10001, MATCH(C1538, Barang!$B$2:$B$10001, 0)), ""))</f>
        <v>Bumbu</v>
      </c>
      <c r="E1538" s="2" t="str">
        <f t="array" ref="E1538">IF(C1538="","", IFERROR(INDEX(Barang!$E$2:$E$10001, MATCH(C1538, Barang!$B$2:$B$10001, 0)), ""))</f>
        <v>pcs</v>
      </c>
      <c r="F1538" s="10">
        <v>2</v>
      </c>
      <c r="G1538" s="11">
        <f t="array" ref="G1538">IF(C1538="","", IFERROR(INDEX(Barang!$F$2:$F$10001, MATCH(C1538, Barang!$B$2:$B$10001, 0)) * F1538, ""))</f>
        <v>6000</v>
      </c>
      <c r="H1538" s="10"/>
      <c r="J1538" s="27"/>
      <c r="K1538" s="28"/>
      <c r="L1538" s="28"/>
      <c r="M1538" s="28"/>
      <c r="N1538" s="28"/>
      <c r="O1538" s="25"/>
      <c r="P1538" s="29"/>
      <c r="Q1538" s="30"/>
      <c r="R1538" s="25">
        <f t="shared" si="6"/>
        <v>-2</v>
      </c>
      <c r="S1538" s="25"/>
      <c r="T1538" s="28"/>
    </row>
    <row r="1539" spans="1:20" ht="22.5" customHeight="1" x14ac:dyDescent="0.2">
      <c r="A1539" s="8"/>
      <c r="B1539" s="2" t="str">
        <f t="array" ref="B1539">IF(C1539="","", IFERROR(INDEX(Barang!$A$2:$A$10001, MATCH(C1539, Barang!$B$2:$B$10001, 0)), "Tidak ditemukan"))</f>
        <v>MSK001</v>
      </c>
      <c r="C1539" s="2" t="s">
        <v>44</v>
      </c>
      <c r="D1539" s="2" t="str">
        <f t="array" ref="D1539">IF(C1539="","", IFERROR(INDEX(Barang!$C$2:$C$10001, MATCH(C1539, Barang!$B$2:$B$10001, 0)), ""))</f>
        <v>Bumbu</v>
      </c>
      <c r="E1539" s="2" t="str">
        <f t="array" ref="E1539">IF(C1539="","", IFERROR(INDEX(Barang!$E$2:$E$10001, MATCH(C1539, Barang!$B$2:$B$10001, 0)), ""))</f>
        <v>pcs</v>
      </c>
      <c r="F1539" s="10">
        <v>10</v>
      </c>
      <c r="G1539" s="11">
        <f t="array" ref="G1539">IF(C1539="","", IFERROR(INDEX(Barang!$F$2:$F$10001, MATCH(C1539, Barang!$B$2:$B$10001, 0)) * F1539, ""))</f>
        <v>5000</v>
      </c>
      <c r="H1539" s="10"/>
      <c r="J1539" s="27"/>
      <c r="K1539" s="28"/>
      <c r="L1539" s="28"/>
      <c r="M1539" s="28"/>
      <c r="N1539" s="28"/>
      <c r="O1539" s="25"/>
      <c r="P1539" s="29"/>
      <c r="Q1539" s="30"/>
      <c r="R1539" s="25">
        <f t="shared" si="6"/>
        <v>-10</v>
      </c>
      <c r="S1539" s="25"/>
      <c r="T1539" s="28"/>
    </row>
    <row r="1540" spans="1:20" ht="22.5" customHeight="1" x14ac:dyDescent="0.2">
      <c r="A1540" s="13"/>
      <c r="B1540" s="2" t="str">
        <f t="array" ref="B1540">IF(C1540="","", IFERROR(INDEX(Barang!$A$2:$A$10001, MATCH(C1540, Barang!$B$2:$B$10001, 0)), "Tidak ditemukan"))</f>
        <v>CL5001</v>
      </c>
      <c r="C1540" s="2" t="s">
        <v>42</v>
      </c>
      <c r="D1540" s="2" t="str">
        <f t="array" ref="D1540">IF(C1540="","", IFERROR(INDEX(Barang!$C$2:$C$10001, MATCH(C1540, Barang!$B$2:$B$10001, 0)), ""))</f>
        <v>Makanan</v>
      </c>
      <c r="E1540" s="2" t="str">
        <f t="array" ref="E1540">IF(C1540="","", IFERROR(INDEX(Barang!$E$2:$E$10001, MATCH(C1540, Barang!$B$2:$B$10001, 0)), ""))</f>
        <v>pcs</v>
      </c>
      <c r="F1540" s="10">
        <v>10</v>
      </c>
      <c r="G1540" s="11">
        <f t="array" ref="G1540">IF(C1540="","", IFERROR(INDEX(Barang!$F$2:$F$10001, MATCH(C1540, Barang!$B$2:$B$10001, 0)) * F1540, ""))</f>
        <v>5000</v>
      </c>
      <c r="H1540" s="15"/>
      <c r="J1540" s="27"/>
      <c r="K1540" s="28"/>
      <c r="L1540" s="28"/>
      <c r="M1540" s="28"/>
      <c r="N1540" s="28"/>
      <c r="O1540" s="25"/>
      <c r="P1540" s="29"/>
      <c r="Q1540" s="30"/>
      <c r="R1540" s="25">
        <f t="shared" si="6"/>
        <v>-10</v>
      </c>
      <c r="S1540" s="25"/>
      <c r="T1540" s="28"/>
    </row>
    <row r="1541" spans="1:20" ht="22.5" customHeight="1" x14ac:dyDescent="0.2">
      <c r="A1541" s="8"/>
      <c r="B1541" s="2" t="str">
        <f t="array" ref="B1541">IF(C1541="","", IFERROR(INDEX(Barang!$A$2:$A$10001, MATCH(C1541, Barang!$B$2:$B$10001, 0)), "Tidak ditemukan"))</f>
        <v>GRR001</v>
      </c>
      <c r="C1541" s="2" t="s">
        <v>141</v>
      </c>
      <c r="D1541" s="2" t="str">
        <f t="array" ref="D1541">IF(C1541="","", IFERROR(INDEX(Barang!$C$2:$C$10001, MATCH(C1541, Barang!$B$2:$B$10001, 0)), ""))</f>
        <v>Makanan</v>
      </c>
      <c r="E1541" s="2" t="str">
        <f t="array" ref="E1541">IF(C1541="","", IFERROR(INDEX(Barang!$E$2:$E$10001, MATCH(C1541, Barang!$B$2:$B$10001, 0)), ""))</f>
        <v>pcs</v>
      </c>
      <c r="F1541" s="10">
        <v>10</v>
      </c>
      <c r="G1541" s="11">
        <f t="array" ref="G1541">IF(C1541="","", IFERROR(INDEX(Barang!$F$2:$F$10001, MATCH(C1541, Barang!$B$2:$B$10001, 0)) * F1541, ""))</f>
        <v>5000</v>
      </c>
      <c r="H1541" s="10"/>
      <c r="J1541" s="27"/>
      <c r="K1541" s="28"/>
      <c r="L1541" s="28"/>
      <c r="M1541" s="28"/>
      <c r="N1541" s="28"/>
      <c r="O1541" s="25"/>
      <c r="P1541" s="29"/>
      <c r="Q1541" s="30"/>
      <c r="R1541" s="25">
        <f t="shared" si="6"/>
        <v>-10</v>
      </c>
      <c r="S1541" s="25"/>
      <c r="T1541" s="28"/>
    </row>
    <row r="1542" spans="1:20" ht="22.5" customHeight="1" x14ac:dyDescent="0.2">
      <c r="A1542" s="8"/>
      <c r="B1542" s="2" t="str">
        <f t="array" ref="B1542">IF(C1542="","", IFERROR(INDEX(Barang!$A$2:$A$10001, MATCH(C1542, Barang!$B$2:$B$10001, 0)), "Tidak ditemukan"))</f>
        <v>DLN02</v>
      </c>
      <c r="C1542" s="2" t="s">
        <v>493</v>
      </c>
      <c r="D1542" s="2" t="str">
        <f t="array" ref="D1542">IF(C1542="","", IFERROR(INDEX(Barang!$C$2:$C$10001, MATCH(C1542, Barang!$B$2:$B$10001, 0)), ""))</f>
        <v>Makanan</v>
      </c>
      <c r="E1542" s="2" t="str">
        <f t="array" ref="E1542">IF(C1542="","", IFERROR(INDEX(Barang!$E$2:$E$10001, MATCH(C1542, Barang!$B$2:$B$10001, 0)), ""))</f>
        <v>pcs</v>
      </c>
      <c r="F1542" s="10">
        <v>1</v>
      </c>
      <c r="G1542" s="11">
        <f t="array" ref="G1542">IF(C1542="","", IFERROR(INDEX(Barang!$F$2:$F$10001, MATCH(C1542, Barang!$B$2:$B$10001, 0)) * F1542, ""))</f>
        <v>2000</v>
      </c>
      <c r="H1542" s="10"/>
      <c r="J1542" s="27"/>
      <c r="K1542" s="28"/>
      <c r="L1542" s="28"/>
      <c r="M1542" s="28"/>
      <c r="N1542" s="28"/>
      <c r="O1542" s="25"/>
      <c r="P1542" s="29"/>
      <c r="Q1542" s="30"/>
      <c r="R1542" s="25">
        <f t="shared" si="6"/>
        <v>-1</v>
      </c>
      <c r="S1542" s="25"/>
      <c r="T1542" s="28"/>
    </row>
    <row r="1543" spans="1:20" ht="22.5" customHeight="1" x14ac:dyDescent="0.2">
      <c r="A1543" s="13"/>
      <c r="B1543" s="2" t="str">
        <f t="array" ref="B1543">IF(C1543="","", IFERROR(INDEX(Barang!$A$2:$A$10001, MATCH(C1543, Barang!$B$2:$B$10001, 0)), "Tidak ditemukan"))</f>
        <v>GPT001</v>
      </c>
      <c r="C1543" s="2" t="s">
        <v>52</v>
      </c>
      <c r="D1543" s="2" t="str">
        <f t="array" ref="D1543">IF(C1543="","", IFERROR(INDEX(Barang!$C$2:$C$10001, MATCH(C1543, Barang!$B$2:$B$10001, 0)), ""))</f>
        <v>Makanan</v>
      </c>
      <c r="E1543" s="2" t="str">
        <f t="array" ref="E1543">IF(C1543="","", IFERROR(INDEX(Barang!$E$2:$E$10001, MATCH(C1543, Barang!$B$2:$B$10001, 0)), ""))</f>
        <v>pcs</v>
      </c>
      <c r="F1543" s="10">
        <v>1</v>
      </c>
      <c r="G1543" s="11">
        <f t="array" ref="G1543">IF(C1543="","", IFERROR(INDEX(Barang!$F$2:$F$10001, MATCH(C1543, Barang!$B$2:$B$10001, 0)) * F1543, ""))</f>
        <v>1000</v>
      </c>
      <c r="H1543" s="15"/>
      <c r="J1543" s="27"/>
      <c r="K1543" s="28"/>
      <c r="L1543" s="28"/>
      <c r="M1543" s="28"/>
      <c r="N1543" s="28"/>
      <c r="O1543" s="25"/>
      <c r="P1543" s="29"/>
      <c r="Q1543" s="30"/>
      <c r="R1543" s="25">
        <f t="shared" si="6"/>
        <v>-1</v>
      </c>
      <c r="S1543" s="25"/>
      <c r="T1543" s="28"/>
    </row>
    <row r="1544" spans="1:20" ht="22.5" customHeight="1" x14ac:dyDescent="0.2">
      <c r="A1544" s="8"/>
      <c r="B1544" s="2" t="str">
        <f t="array" ref="B1544">IF(C1544="","", IFERROR(INDEX(Barang!$A$2:$A$10001, MATCH(C1544, Barang!$B$2:$B$10001, 0)), "Tidak ditemukan"))</f>
        <v>CL1001</v>
      </c>
      <c r="C1544" s="2" t="s">
        <v>77</v>
      </c>
      <c r="D1544" s="2" t="str">
        <f t="array" ref="D1544">IF(C1544="","", IFERROR(INDEX(Barang!$C$2:$C$10001, MATCH(C1544, Barang!$B$2:$B$10001, 0)), ""))</f>
        <v>Makanan</v>
      </c>
      <c r="E1544" s="2" t="str">
        <f t="array" ref="E1544">IF(C1544="","", IFERROR(INDEX(Barang!$E$2:$E$10001, MATCH(C1544, Barang!$B$2:$B$10001, 0)), ""))</f>
        <v>pcs</v>
      </c>
      <c r="F1544" s="10">
        <v>2</v>
      </c>
      <c r="G1544" s="11">
        <f t="array" ref="G1544">IF(C1544="","", IFERROR(INDEX(Barang!$F$2:$F$10001, MATCH(C1544, Barang!$B$2:$B$10001, 0)) * F1544, ""))</f>
        <v>2000</v>
      </c>
      <c r="H1544" s="10"/>
      <c r="J1544" s="27"/>
      <c r="K1544" s="28"/>
      <c r="L1544" s="28"/>
      <c r="M1544" s="28"/>
      <c r="N1544" s="28"/>
      <c r="O1544" s="25"/>
      <c r="P1544" s="29"/>
      <c r="Q1544" s="30"/>
      <c r="R1544" s="25">
        <f t="shared" si="6"/>
        <v>-2</v>
      </c>
      <c r="S1544" s="25"/>
      <c r="T1544" s="28"/>
    </row>
    <row r="1545" spans="1:20" ht="22.5" customHeight="1" x14ac:dyDescent="0.2">
      <c r="A1545" s="8"/>
      <c r="B1545" s="2" t="str">
        <f t="array" ref="B1545">IF(C1545="","", IFERROR(INDEX(Barang!$A$2:$A$10001, MATCH(C1545, Barang!$B$2:$B$10001, 0)), "Tidak ditemukan"))</f>
        <v>YP500</v>
      </c>
      <c r="C1545" s="2" t="s">
        <v>19</v>
      </c>
      <c r="D1545" s="2" t="str">
        <f t="array" ref="D1545">IF(C1545="","", IFERROR(INDEX(Barang!$C$2:$C$10001, MATCH(C1545, Barang!$B$2:$B$10001, 0)), ""))</f>
        <v>Makanan</v>
      </c>
      <c r="E1545" s="2" t="str">
        <f t="array" ref="E1545">IF(C1545="","", IFERROR(INDEX(Barang!$E$2:$E$10001, MATCH(C1545, Barang!$B$2:$B$10001, 0)), ""))</f>
        <v>pcs</v>
      </c>
      <c r="F1545" s="10">
        <v>6</v>
      </c>
      <c r="G1545" s="11">
        <f t="array" ref="G1545">IF(C1545="","", IFERROR(INDEX(Barang!$F$2:$F$10001, MATCH(C1545, Barang!$B$2:$B$10001, 0)) * F1545, ""))</f>
        <v>3000</v>
      </c>
      <c r="H1545" s="10"/>
      <c r="J1545" s="27"/>
      <c r="K1545" s="28"/>
      <c r="L1545" s="28"/>
      <c r="M1545" s="28"/>
      <c r="N1545" s="28"/>
      <c r="O1545" s="25"/>
      <c r="P1545" s="29"/>
      <c r="Q1545" s="30"/>
      <c r="R1545" s="25">
        <f t="shared" si="6"/>
        <v>-6</v>
      </c>
      <c r="S1545" s="25"/>
      <c r="T1545" s="28"/>
    </row>
    <row r="1546" spans="1:20" ht="22.5" customHeight="1" x14ac:dyDescent="0.2">
      <c r="A1546" s="13"/>
      <c r="B1546" s="2" t="str">
        <f t="array" ref="B1546">IF(C1546="","", IFERROR(INDEX(Barang!$A$2:$A$10001, MATCH(C1546, Barang!$B$2:$B$10001, 0)), "Tidak ditemukan"))</f>
        <v>RTP001</v>
      </c>
      <c r="C1546" s="2" t="s">
        <v>534</v>
      </c>
      <c r="D1546" s="2" t="str">
        <f t="array" ref="D1546">IF(C1546="","", IFERROR(INDEX(Barang!$C$2:$C$10001, MATCH(C1546, Barang!$B$2:$B$10001, 0)), ""))</f>
        <v>Makanan</v>
      </c>
      <c r="E1546" s="2" t="str">
        <f t="array" ref="E1546">IF(C1546="","", IFERROR(INDEX(Barang!$E$2:$E$10001, MATCH(C1546, Barang!$B$2:$B$10001, 0)), ""))</f>
        <v>pcs</v>
      </c>
      <c r="F1546" s="10">
        <v>2</v>
      </c>
      <c r="G1546" s="11">
        <f t="array" ref="G1546">IF(C1546="","", IFERROR(INDEX(Barang!$F$2:$F$10001, MATCH(C1546, Barang!$B$2:$B$10001, 0)) * F1546, ""))</f>
        <v>4000</v>
      </c>
      <c r="H1546" s="15"/>
      <c r="J1546" s="27"/>
      <c r="K1546" s="28"/>
      <c r="L1546" s="28"/>
      <c r="M1546" s="28"/>
      <c r="N1546" s="28"/>
      <c r="O1546" s="25"/>
      <c r="P1546" s="29"/>
      <c r="Q1546" s="30"/>
      <c r="R1546" s="25">
        <f t="shared" si="6"/>
        <v>-2</v>
      </c>
      <c r="S1546" s="25"/>
      <c r="T1546" s="28"/>
    </row>
    <row r="1547" spans="1:20" ht="22.5" customHeight="1" x14ac:dyDescent="0.2">
      <c r="A1547" s="8"/>
      <c r="B1547" s="2" t="str">
        <f t="array" ref="B1547">IF(C1547="","", IFERROR(INDEX(Barang!$A$2:$A$10001, MATCH(C1547, Barang!$B$2:$B$10001, 0)), "Tidak ditemukan"))</f>
        <v>SKB001</v>
      </c>
      <c r="C1547" s="2" t="s">
        <v>9</v>
      </c>
      <c r="D1547" s="2" t="str">
        <f t="array" ref="D1547">IF(C1547="","", IFERROR(INDEX(Barang!$C$2:$C$10001, MATCH(C1547, Barang!$B$2:$B$10001, 0)), ""))</f>
        <v>Detergen</v>
      </c>
      <c r="E1547" s="2" t="str">
        <f t="array" ref="E1547">IF(C1547="","", IFERROR(INDEX(Barang!$E$2:$E$10001, MATCH(C1547, Barang!$B$2:$B$10001, 0)), ""))</f>
        <v>pcs</v>
      </c>
      <c r="F1547" s="10">
        <v>1</v>
      </c>
      <c r="G1547" s="11">
        <f t="array" ref="G1547">IF(C1547="","", IFERROR(INDEX(Barang!$F$2:$F$10001, MATCH(C1547, Barang!$B$2:$B$10001, 0)) * F1547, ""))</f>
        <v>5000</v>
      </c>
      <c r="H1547" s="10"/>
      <c r="J1547" s="27"/>
      <c r="K1547" s="28"/>
      <c r="L1547" s="28"/>
      <c r="M1547" s="28"/>
      <c r="N1547" s="28"/>
      <c r="O1547" s="25"/>
      <c r="P1547" s="29"/>
      <c r="Q1547" s="30"/>
      <c r="R1547" s="25">
        <f t="shared" si="6"/>
        <v>-1</v>
      </c>
      <c r="S1547" s="25"/>
      <c r="T1547" s="28"/>
    </row>
    <row r="1548" spans="1:20" ht="22.5" customHeight="1" x14ac:dyDescent="0.2">
      <c r="A1548" s="8">
        <v>46083</v>
      </c>
      <c r="B1548" s="2" t="str">
        <f t="array" ref="B1548">IF(C1548="","", IFERROR(INDEX(Barang!$A$2:$A$10001, MATCH(C1548, Barang!$B$2:$B$10001, 0)), "Tidak ditemukan"))</f>
        <v>TLR1</v>
      </c>
      <c r="C1548" s="2" t="s">
        <v>149</v>
      </c>
      <c r="D1548" s="2" t="str">
        <f t="array" ref="D1548">IF(C1548="","", IFERROR(INDEX(Barang!$C$2:$C$10001, MATCH(C1548, Barang!$B$2:$B$10001, 0)), ""))</f>
        <v>Sembako</v>
      </c>
      <c r="E1548" s="2" t="str">
        <f t="array" ref="E1548">IF(C1548="","", IFERROR(INDEX(Barang!$E$2:$E$10001, MATCH(C1548, Barang!$B$2:$B$10001, 0)), ""))</f>
        <v>kg</v>
      </c>
      <c r="F1548" s="10">
        <v>20</v>
      </c>
      <c r="G1548" s="11">
        <f t="array" ref="G1548">IF(C1548="","", IFERROR(INDEX(Barang!$F$2:$F$10001, MATCH(C1548, Barang!$B$2:$B$10001, 0)) * F1548, ""))</f>
        <v>620000</v>
      </c>
      <c r="H1548" s="10"/>
      <c r="J1548" s="27"/>
      <c r="K1548" s="28"/>
      <c r="L1548" s="28"/>
      <c r="M1548" s="28"/>
      <c r="N1548" s="28"/>
      <c r="O1548" s="25"/>
      <c r="P1548" s="29"/>
      <c r="Q1548" s="30"/>
      <c r="R1548" s="25">
        <f t="shared" si="6"/>
        <v>-20</v>
      </c>
      <c r="S1548" s="25"/>
      <c r="T1548" s="28"/>
    </row>
    <row r="1549" spans="1:20" ht="22.5" customHeight="1" x14ac:dyDescent="0.2">
      <c r="A1549" s="13"/>
      <c r="B1549" s="2" t="str">
        <f t="array" ref="B1549">IF(C1549="","", IFERROR(INDEX(Barang!$A$2:$A$10001, MATCH(C1549, Barang!$B$2:$B$10001, 0)), "Tidak ditemukan"))</f>
        <v>KRM02</v>
      </c>
      <c r="C1549" s="2" t="s">
        <v>434</v>
      </c>
      <c r="D1549" s="2" t="str">
        <f t="array" ref="D1549">IF(C1549="","", IFERROR(INDEX(Barang!$C$2:$C$10001, MATCH(C1549, Barang!$B$2:$B$10001, 0)), ""))</f>
        <v>Makanan</v>
      </c>
      <c r="E1549" s="2" t="str">
        <f t="array" ref="E1549">IF(C1549="","", IFERROR(INDEX(Barang!$E$2:$E$10001, MATCH(C1549, Barang!$B$2:$B$10001, 0)), ""))</f>
        <v>kg</v>
      </c>
      <c r="F1549" s="10">
        <v>10</v>
      </c>
      <c r="G1549" s="11">
        <f t="array" ref="G1549">IF(C1549="","", IFERROR(INDEX(Barang!$F$2:$F$10001, MATCH(C1549, Barang!$B$2:$B$10001, 0)) * F1549, ""))</f>
        <v>390000</v>
      </c>
      <c r="H1549" s="15"/>
      <c r="J1549" s="27"/>
      <c r="K1549" s="28"/>
      <c r="L1549" s="28"/>
      <c r="M1549" s="28"/>
      <c r="N1549" s="28"/>
      <c r="O1549" s="25"/>
      <c r="P1549" s="29"/>
      <c r="Q1549" s="30"/>
      <c r="R1549" s="25">
        <f t="shared" si="6"/>
        <v>-10</v>
      </c>
      <c r="S1549" s="25"/>
      <c r="T1549" s="28"/>
    </row>
    <row r="1550" spans="1:20" ht="22.5" customHeight="1" x14ac:dyDescent="0.2">
      <c r="A1550" s="8"/>
      <c r="B1550" s="2" t="str">
        <f t="array" ref="B1550">IF(C1550="","", IFERROR(INDEX(Barang!$A$2:$A$10001, MATCH(C1550, Barang!$B$2:$B$10001, 0)), "Tidak ditemukan"))</f>
        <v>RST001</v>
      </c>
      <c r="C1550" s="2" t="s">
        <v>251</v>
      </c>
      <c r="D1550" s="2" t="str">
        <f t="array" ref="D1550">IF(C1550="","", IFERROR(INDEX(Barang!$C$2:$C$10001, MATCH(C1550, Barang!$B$2:$B$10001, 0)), ""))</f>
        <v>Makanan</v>
      </c>
      <c r="E1550" s="2" t="str">
        <f t="array" ref="E1550">IF(C1550="","", IFERROR(INDEX(Barang!$E$2:$E$10001, MATCH(C1550, Barang!$B$2:$B$10001, 0)), ""))</f>
        <v>pcs</v>
      </c>
      <c r="F1550" s="10">
        <v>3</v>
      </c>
      <c r="G1550" s="11">
        <f t="array" ref="G1550">IF(C1550="","", IFERROR(INDEX(Barang!$F$2:$F$10001, MATCH(C1550, Barang!$B$2:$B$10001, 0)) * F1550, ""))</f>
        <v>3000</v>
      </c>
      <c r="H1550" s="10"/>
      <c r="J1550" s="27"/>
      <c r="K1550" s="28"/>
      <c r="L1550" s="28"/>
      <c r="M1550" s="28"/>
      <c r="N1550" s="28"/>
      <c r="O1550" s="25"/>
      <c r="P1550" s="29"/>
      <c r="Q1550" s="30"/>
      <c r="R1550" s="25">
        <f t="shared" si="6"/>
        <v>-3</v>
      </c>
      <c r="S1550" s="25"/>
      <c r="T1550" s="28"/>
    </row>
    <row r="1551" spans="1:20" ht="22.5" customHeight="1" x14ac:dyDescent="0.2">
      <c r="A1551" s="8"/>
      <c r="B1551" s="2" t="str">
        <f t="array" ref="B1551">IF(C1551="","", IFERROR(INDEX(Barang!$A$2:$A$10001, MATCH(C1551, Barang!$B$2:$B$10001, 0)), "Tidak ditemukan"))</f>
        <v>PLS002</v>
      </c>
      <c r="C1551" s="2" t="s">
        <v>56</v>
      </c>
      <c r="D1551" s="2" t="str">
        <f t="array" ref="D1551">IF(C1551="","", IFERROR(INDEX(Barang!$C$2:$C$10001, MATCH(C1551, Barang!$B$2:$B$10001, 0)), ""))</f>
        <v>Makanan</v>
      </c>
      <c r="E1551" s="2" t="str">
        <f t="array" ref="E1551">IF(C1551="","", IFERROR(INDEX(Barang!$E$2:$E$10001, MATCH(C1551, Barang!$B$2:$B$10001, 0)), ""))</f>
        <v>pcs</v>
      </c>
      <c r="F1551" s="10">
        <v>3</v>
      </c>
      <c r="G1551" s="11">
        <f t="array" ref="G1551">IF(C1551="","", IFERROR(INDEX(Barang!$F$2:$F$10001, MATCH(C1551, Barang!$B$2:$B$10001, 0)) * F1551, ""))</f>
        <v>3000</v>
      </c>
      <c r="H1551" s="10"/>
      <c r="J1551" s="27"/>
      <c r="K1551" s="28"/>
      <c r="L1551" s="28"/>
      <c r="M1551" s="28"/>
      <c r="N1551" s="28"/>
      <c r="O1551" s="25"/>
      <c r="P1551" s="29"/>
      <c r="Q1551" s="30"/>
      <c r="R1551" s="25">
        <f t="shared" si="6"/>
        <v>-3</v>
      </c>
      <c r="S1551" s="25"/>
      <c r="T1551" s="28"/>
    </row>
    <row r="1552" spans="1:20" ht="22.5" customHeight="1" x14ac:dyDescent="0.2">
      <c r="A1552" s="13"/>
      <c r="B1552" s="2" t="str">
        <f t="array" ref="B1552">IF(C1552="","", IFERROR(INDEX(Barang!$A$2:$A$10001, MATCH(C1552, Barang!$B$2:$B$10001, 0)), "Tidak ditemukan"))</f>
        <v>GRA001</v>
      </c>
      <c r="C1552" s="2" t="s">
        <v>823</v>
      </c>
      <c r="D1552" s="2" t="str">
        <f t="array" ref="D1552">IF(C1552="","", IFERROR(INDEX(Barang!$C$2:$C$10001, MATCH(C1552, Barang!$B$2:$B$10001, 0)), ""))</f>
        <v>Makanan</v>
      </c>
      <c r="E1552" s="2" t="str">
        <f t="array" ref="E1552">IF(C1552="","", IFERROR(INDEX(Barang!$E$2:$E$10001, MATCH(C1552, Barang!$B$2:$B$10001, 0)), ""))</f>
        <v>pcs</v>
      </c>
      <c r="F1552" s="10">
        <v>1</v>
      </c>
      <c r="G1552" s="11">
        <f t="array" ref="G1552">IF(C1552="","", IFERROR(INDEX(Barang!$F$2:$F$10001, MATCH(C1552, Barang!$B$2:$B$10001, 0)) * F1552, ""))</f>
        <v>2000</v>
      </c>
      <c r="H1552" s="15"/>
      <c r="J1552" s="27"/>
      <c r="K1552" s="28"/>
      <c r="L1552" s="28"/>
      <c r="M1552" s="28"/>
      <c r="N1552" s="28"/>
      <c r="O1552" s="25"/>
      <c r="P1552" s="29"/>
      <c r="Q1552" s="30"/>
      <c r="R1552" s="25">
        <f t="shared" si="6"/>
        <v>-1</v>
      </c>
      <c r="S1552" s="25"/>
      <c r="T1552" s="28"/>
    </row>
    <row r="1553" spans="1:20" ht="22.5" customHeight="1" x14ac:dyDescent="0.2">
      <c r="A1553" s="8"/>
      <c r="B1553" s="2" t="str">
        <f t="array" ref="B1553">IF(C1553="","", IFERROR(INDEX(Barang!$A$2:$A$10001, MATCH(C1553, Barang!$B$2:$B$10001, 0)), "Tidak ditemukan"))</f>
        <v>CLP001</v>
      </c>
      <c r="C1553" s="2" t="s">
        <v>301</v>
      </c>
      <c r="D1553" s="2" t="str">
        <f t="array" ref="D1553">IF(C1553="","", IFERROR(INDEX(Barang!$C$2:$C$10001, MATCH(C1553, Barang!$B$2:$B$10001, 0)), ""))</f>
        <v>Makanan</v>
      </c>
      <c r="E1553" s="2" t="str">
        <f t="array" ref="E1553">IF(C1553="","", IFERROR(INDEX(Barang!$E$2:$E$10001, MATCH(C1553, Barang!$B$2:$B$10001, 0)), ""))</f>
        <v>pcs</v>
      </c>
      <c r="F1553" s="10">
        <v>1</v>
      </c>
      <c r="G1553" s="11">
        <f t="array" ref="G1553">IF(C1553="","", IFERROR(INDEX(Barang!$F$2:$F$10001, MATCH(C1553, Barang!$B$2:$B$10001, 0)) * F1553, ""))</f>
        <v>2000</v>
      </c>
      <c r="H1553" s="10"/>
      <c r="J1553" s="27"/>
      <c r="K1553" s="28"/>
      <c r="L1553" s="28"/>
      <c r="M1553" s="28"/>
      <c r="N1553" s="28"/>
      <c r="O1553" s="25"/>
      <c r="P1553" s="29"/>
      <c r="Q1553" s="30"/>
      <c r="R1553" s="25">
        <f t="shared" si="6"/>
        <v>-1</v>
      </c>
      <c r="S1553" s="25"/>
      <c r="T1553" s="28"/>
    </row>
    <row r="1554" spans="1:20" ht="22.5" customHeight="1" x14ac:dyDescent="0.2">
      <c r="A1554" s="8"/>
      <c r="B1554" s="2" t="str">
        <f t="array" ref="B1554">IF(C1554="","", IFERROR(INDEX(Barang!$A$2:$A$10001, MATCH(C1554, Barang!$B$2:$B$10001, 0)), "Tidak ditemukan"))</f>
        <v>STS</v>
      </c>
      <c r="C1554" s="2" t="s">
        <v>136</v>
      </c>
      <c r="D1554" s="2" t="str">
        <f t="array" ref="D1554">IF(C1554="","", IFERROR(INDEX(Barang!$C$2:$C$10001, MATCH(C1554, Barang!$B$2:$B$10001, 0)), ""))</f>
        <v>Bumbu</v>
      </c>
      <c r="E1554" s="2" t="str">
        <f t="array" ref="E1554">IF(C1554="","", IFERROR(INDEX(Barang!$E$2:$E$10001, MATCH(C1554, Barang!$B$2:$B$10001, 0)), ""))</f>
        <v>pcs</v>
      </c>
      <c r="F1554" s="10">
        <v>1</v>
      </c>
      <c r="G1554" s="11">
        <f t="array" ref="G1554">IF(C1554="","", IFERROR(INDEX(Barang!$F$2:$F$10001, MATCH(C1554, Barang!$B$2:$B$10001, 0)) * F1554, ""))</f>
        <v>5500</v>
      </c>
      <c r="H1554" s="10"/>
      <c r="J1554" s="27"/>
      <c r="K1554" s="28"/>
      <c r="L1554" s="28"/>
      <c r="M1554" s="28"/>
      <c r="N1554" s="28"/>
      <c r="O1554" s="25"/>
      <c r="P1554" s="29"/>
      <c r="Q1554" s="30"/>
      <c r="R1554" s="25">
        <f t="shared" si="6"/>
        <v>-1</v>
      </c>
      <c r="S1554" s="25"/>
      <c r="T1554" s="28"/>
    </row>
    <row r="1555" spans="1:20" ht="22.5" customHeight="1" x14ac:dyDescent="0.2">
      <c r="A1555" s="13"/>
      <c r="B1555" s="2" t="str">
        <f t="array" ref="B1555">IF(C1555="","", IFERROR(INDEX(Barang!$A$2:$A$10001, MATCH(C1555, Barang!$B$2:$B$10001, 0)), "Tidak ditemukan"))</f>
        <v>KB001</v>
      </c>
      <c r="C1555" s="2" t="s">
        <v>231</v>
      </c>
      <c r="D1555" s="2" t="str">
        <f t="array" ref="D1555">IF(C1555="","", IFERROR(INDEX(Barang!$C$2:$C$10001, MATCH(C1555, Barang!$B$2:$B$10001, 0)), ""))</f>
        <v>Bumbu</v>
      </c>
      <c r="E1555" s="2" t="str">
        <f t="array" ref="E1555">IF(C1555="","", IFERROR(INDEX(Barang!$E$2:$E$10001, MATCH(C1555, Barang!$B$2:$B$10001, 0)), ""))</f>
        <v>pcs</v>
      </c>
      <c r="F1555" s="10">
        <v>1</v>
      </c>
      <c r="G1555" s="11">
        <f t="array" ref="G1555">IF(C1555="","", IFERROR(INDEX(Barang!$F$2:$F$10001, MATCH(C1555, Barang!$B$2:$B$10001, 0)) * F1555, ""))</f>
        <v>500</v>
      </c>
      <c r="H1555" s="15"/>
      <c r="J1555" s="27"/>
      <c r="K1555" s="28"/>
      <c r="L1555" s="28"/>
      <c r="M1555" s="28"/>
      <c r="N1555" s="28"/>
      <c r="O1555" s="25"/>
      <c r="P1555" s="29"/>
      <c r="Q1555" s="30"/>
      <c r="R1555" s="25">
        <f t="shared" si="6"/>
        <v>-1</v>
      </c>
      <c r="S1555" s="25"/>
      <c r="T1555" s="28"/>
    </row>
    <row r="1556" spans="1:20" ht="22.5" customHeight="1" x14ac:dyDescent="0.2">
      <c r="A1556" s="8"/>
      <c r="B1556" s="2" t="str">
        <f t="array" ref="B1556">IF(C1556="","", IFERROR(INDEX(Barang!$A$2:$A$10001, MATCH(C1556, Barang!$B$2:$B$10001, 0)), "Tidak ditemukan"))</f>
        <v>QKR001</v>
      </c>
      <c r="C1556" s="2" t="s">
        <v>192</v>
      </c>
      <c r="D1556" s="2" t="str">
        <f t="array" ref="D1556">IF(C1556="","", IFERROR(INDEX(Barang!$C$2:$C$10001, MATCH(C1556, Barang!$B$2:$B$10001, 0)), ""))</f>
        <v>Makanan</v>
      </c>
      <c r="E1556" s="2" t="str">
        <f t="array" ref="E1556">IF(C1556="","", IFERROR(INDEX(Barang!$E$2:$E$10001, MATCH(C1556, Barang!$B$2:$B$10001, 0)), ""))</f>
        <v>pcs</v>
      </c>
      <c r="F1556" s="10">
        <v>1</v>
      </c>
      <c r="G1556" s="11">
        <f t="array" ref="G1556">IF(C1556="","", IFERROR(INDEX(Barang!$F$2:$F$10001, MATCH(C1556, Barang!$B$2:$B$10001, 0)) * F1556, ""))</f>
        <v>2000</v>
      </c>
      <c r="H1556" s="10"/>
      <c r="J1556" s="27"/>
      <c r="K1556" s="28"/>
      <c r="L1556" s="28"/>
      <c r="M1556" s="28"/>
      <c r="N1556" s="28"/>
      <c r="O1556" s="25"/>
      <c r="P1556" s="29"/>
      <c r="Q1556" s="30"/>
      <c r="R1556" s="25">
        <f t="shared" si="6"/>
        <v>-1</v>
      </c>
      <c r="S1556" s="25"/>
      <c r="T1556" s="28"/>
    </row>
    <row r="1557" spans="1:20" ht="22.5" customHeight="1" x14ac:dyDescent="0.2">
      <c r="A1557" s="8">
        <v>46084</v>
      </c>
      <c r="B1557" s="2" t="str">
        <f t="array" ref="B1557">IF(C1557="","", IFERROR(INDEX(Barang!$A$2:$A$10001, MATCH(C1557, Barang!$B$2:$B$10001, 0)), "Tidak ditemukan"))</f>
        <v>BRS03</v>
      </c>
      <c r="C1557" s="2" t="s">
        <v>681</v>
      </c>
      <c r="D1557" s="2" t="str">
        <f t="array" ref="D1557">IF(C1557="","", IFERROR(INDEX(Barang!$C$2:$C$10001, MATCH(C1557, Barang!$B$2:$B$10001, 0)), ""))</f>
        <v>Sembako</v>
      </c>
      <c r="E1557" s="2" t="str">
        <f t="array" ref="E1557">IF(C1557="","", IFERROR(INDEX(Barang!$E$2:$E$10001, MATCH(C1557, Barang!$B$2:$B$10001, 0)), ""))</f>
        <v>kg</v>
      </c>
      <c r="F1557" s="10">
        <v>2</v>
      </c>
      <c r="G1557" s="11">
        <f t="array" ref="G1557">IF(C1557="","", IFERROR(INDEX(Barang!$F$2:$F$10001, MATCH(C1557, Barang!$B$2:$B$10001, 0)) * F1557, ""))</f>
        <v>93000</v>
      </c>
      <c r="H1557" s="10"/>
      <c r="J1557" s="27"/>
      <c r="K1557" s="28"/>
      <c r="L1557" s="28"/>
      <c r="M1557" s="28"/>
      <c r="N1557" s="28"/>
      <c r="O1557" s="25"/>
      <c r="P1557" s="29"/>
      <c r="Q1557" s="30"/>
      <c r="R1557" s="25">
        <f t="shared" si="6"/>
        <v>-2</v>
      </c>
      <c r="S1557" s="25"/>
      <c r="T1557" s="28"/>
    </row>
    <row r="1558" spans="1:20" ht="22.5" customHeight="1" x14ac:dyDescent="0.2">
      <c r="A1558" s="13"/>
      <c r="B1558" s="2" t="str">
        <f t="array" ref="B1558">IF(C1558="","", IFERROR(INDEX(Barang!$A$2:$A$10001, MATCH(C1558, Barang!$B$2:$B$10001, 0)), "Tidak ditemukan"))</f>
        <v>TLR2</v>
      </c>
      <c r="C1558" s="2" t="s">
        <v>135</v>
      </c>
      <c r="D1558" s="2" t="str">
        <f t="array" ref="D1558">IF(C1558="","", IFERROR(INDEX(Barang!$C$2:$C$10001, MATCH(C1558, Barang!$B$2:$B$10001, 0)), ""))</f>
        <v>Sembako</v>
      </c>
      <c r="E1558" s="2" t="str">
        <f t="array" ref="E1558">IF(C1558="","", IFERROR(INDEX(Barang!$E$2:$E$10001, MATCH(C1558, Barang!$B$2:$B$10001, 0)), ""))</f>
        <v>kg</v>
      </c>
      <c r="F1558" s="10">
        <v>10</v>
      </c>
      <c r="G1558" s="11">
        <f t="array" ref="G1558">IF(C1558="","", IFERROR(INDEX(Barang!$F$2:$F$10001, MATCH(C1558, Barang!$B$2:$B$10001, 0)) * F1558, ""))</f>
        <v>155000</v>
      </c>
      <c r="H1558" s="15"/>
      <c r="J1558" s="27"/>
      <c r="K1558" s="28"/>
      <c r="L1558" s="28"/>
      <c r="M1558" s="28"/>
      <c r="N1558" s="28"/>
      <c r="O1558" s="25"/>
      <c r="P1558" s="29"/>
      <c r="Q1558" s="30"/>
      <c r="R1558" s="25">
        <f t="shared" si="6"/>
        <v>-10</v>
      </c>
      <c r="S1558" s="25"/>
      <c r="T1558" s="28"/>
    </row>
    <row r="1559" spans="1:20" ht="22.5" customHeight="1" x14ac:dyDescent="0.2">
      <c r="A1559" s="8"/>
      <c r="B1559" s="2" t="str">
        <f t="array" ref="B1559">IF(C1559="","", IFERROR(INDEX(Barang!$A$2:$A$10001, MATCH(C1559, Barang!$B$2:$B$10001, 0)), "Tidak ditemukan"))</f>
        <v>RTP001</v>
      </c>
      <c r="C1559" s="2" t="s">
        <v>534</v>
      </c>
      <c r="D1559" s="2" t="str">
        <f t="array" ref="D1559">IF(C1559="","", IFERROR(INDEX(Barang!$C$2:$C$10001, MATCH(C1559, Barang!$B$2:$B$10001, 0)), ""))</f>
        <v>Makanan</v>
      </c>
      <c r="E1559" s="2" t="str">
        <f t="array" ref="E1559">IF(C1559="","", IFERROR(INDEX(Barang!$E$2:$E$10001, MATCH(C1559, Barang!$B$2:$B$10001, 0)), ""))</f>
        <v>pcs</v>
      </c>
      <c r="F1559" s="10">
        <v>3</v>
      </c>
      <c r="G1559" s="11">
        <f t="array" ref="G1559">IF(C1559="","", IFERROR(INDEX(Barang!$F$2:$F$10001, MATCH(C1559, Barang!$B$2:$B$10001, 0)) * F1559, ""))</f>
        <v>6000</v>
      </c>
      <c r="H1559" s="10"/>
      <c r="J1559" s="27"/>
      <c r="K1559" s="28"/>
      <c r="L1559" s="28"/>
      <c r="M1559" s="28"/>
      <c r="N1559" s="28"/>
      <c r="O1559" s="25"/>
      <c r="P1559" s="29"/>
      <c r="Q1559" s="30"/>
      <c r="R1559" s="25">
        <f t="shared" si="6"/>
        <v>-3</v>
      </c>
      <c r="S1559" s="25"/>
      <c r="T1559" s="28"/>
    </row>
    <row r="1560" spans="1:20" ht="22.5" customHeight="1" x14ac:dyDescent="0.2">
      <c r="A1560" s="8"/>
      <c r="B1560" s="2" t="str">
        <f t="array" ref="B1560">IF(C1560="","", IFERROR(INDEX(Barang!$A$2:$A$10001, MATCH(C1560, Barang!$B$2:$B$10001, 0)), "Tidak ditemukan"))</f>
        <v>GDY001</v>
      </c>
      <c r="C1560" s="2" t="s">
        <v>189</v>
      </c>
      <c r="D1560" s="2" t="str">
        <f t="array" ref="D1560">IF(C1560="","", IFERROR(INDEX(Barang!$C$2:$C$10001, MATCH(C1560, Barang!$B$2:$B$10001, 0)), ""))</f>
        <v>Minuman</v>
      </c>
      <c r="E1560" s="2" t="str">
        <f t="array" ref="E1560">IF(C1560="","", IFERROR(INDEX(Barang!$E$2:$E$10001, MATCH(C1560, Barang!$B$2:$B$10001, 0)), ""))</f>
        <v>pcs</v>
      </c>
      <c r="F1560" s="10">
        <v>2</v>
      </c>
      <c r="G1560" s="11">
        <f t="array" ref="G1560">IF(C1560="","", IFERROR(INDEX(Barang!$F$2:$F$10001, MATCH(C1560, Barang!$B$2:$B$10001, 0)) * F1560, ""))</f>
        <v>5000</v>
      </c>
      <c r="H1560" s="10"/>
      <c r="J1560" s="27"/>
      <c r="K1560" s="28"/>
      <c r="L1560" s="28"/>
      <c r="M1560" s="28"/>
      <c r="N1560" s="28"/>
      <c r="O1560" s="25"/>
      <c r="P1560" s="29"/>
      <c r="Q1560" s="30"/>
      <c r="R1560" s="25">
        <f t="shared" si="6"/>
        <v>-2</v>
      </c>
      <c r="S1560" s="25"/>
      <c r="T1560" s="28"/>
    </row>
    <row r="1561" spans="1:20" ht="22.5" customHeight="1" x14ac:dyDescent="0.2">
      <c r="A1561" s="13"/>
      <c r="B1561" s="2" t="str">
        <f t="array" ref="B1561">IF(C1561="","", IFERROR(INDEX(Barang!$A$2:$A$10001, MATCH(C1561, Barang!$B$2:$B$10001, 0)), "Tidak ditemukan"))</f>
        <v>KCG4</v>
      </c>
      <c r="C1561" s="2" t="s">
        <v>165</v>
      </c>
      <c r="D1561" s="2" t="str">
        <f t="array" ref="D1561">IF(C1561="","", IFERROR(INDEX(Barang!$C$2:$C$10001, MATCH(C1561, Barang!$B$2:$B$10001, 0)), ""))</f>
        <v>Makanan</v>
      </c>
      <c r="E1561" s="2" t="str">
        <f t="array" ref="E1561">IF(C1561="","", IFERROR(INDEX(Barang!$E$2:$E$10001, MATCH(C1561, Barang!$B$2:$B$10001, 0)), ""))</f>
        <v>kg</v>
      </c>
      <c r="F1561" s="10">
        <v>10</v>
      </c>
      <c r="G1561" s="11">
        <f t="array" ref="G1561">IF(C1561="","", IFERROR(INDEX(Barang!$F$2:$F$10001, MATCH(C1561, Barang!$B$2:$B$10001, 0)) * F1561, ""))</f>
        <v>75000</v>
      </c>
      <c r="H1561" s="15"/>
      <c r="J1561" s="27"/>
      <c r="K1561" s="28"/>
      <c r="L1561" s="28"/>
      <c r="M1561" s="28"/>
      <c r="N1561" s="28"/>
      <c r="O1561" s="25"/>
      <c r="P1561" s="29"/>
      <c r="Q1561" s="30"/>
      <c r="R1561" s="25">
        <f t="shared" si="6"/>
        <v>-10</v>
      </c>
      <c r="S1561" s="25"/>
      <c r="T1561" s="28"/>
    </row>
    <row r="1562" spans="1:20" ht="22.5" customHeight="1" x14ac:dyDescent="0.2">
      <c r="A1562" s="8"/>
      <c r="B1562" s="2" t="str">
        <f t="array" ref="B1562">IF(C1562="","", IFERROR(INDEX(Barang!$A$2:$A$10001, MATCH(C1562, Barang!$B$2:$B$10001, 0)), "Tidak ditemukan"))</f>
        <v>IDM002</v>
      </c>
      <c r="C1562" s="2" t="s">
        <v>36</v>
      </c>
      <c r="D1562" s="2" t="str">
        <f t="array" ref="D1562">IF(C1562="","", IFERROR(INDEX(Barang!$C$2:$C$10001, MATCH(C1562, Barang!$B$2:$B$10001, 0)), ""))</f>
        <v>Minuman</v>
      </c>
      <c r="E1562" s="2" t="str">
        <f t="array" ref="E1562">IF(C1562="","", IFERROR(INDEX(Barang!$E$2:$E$10001, MATCH(C1562, Barang!$B$2:$B$10001, 0)), ""))</f>
        <v>pcs</v>
      </c>
      <c r="F1562" s="10">
        <v>6</v>
      </c>
      <c r="G1562" s="11">
        <f t="array" ref="G1562">IF(C1562="","", IFERROR(INDEX(Barang!$F$2:$F$10001, MATCH(C1562, Barang!$B$2:$B$10001, 0)) * F1562, ""))</f>
        <v>9000</v>
      </c>
      <c r="H1562" s="10"/>
      <c r="J1562" s="27"/>
      <c r="K1562" s="28"/>
      <c r="L1562" s="28"/>
      <c r="M1562" s="28"/>
      <c r="N1562" s="28"/>
      <c r="O1562" s="25"/>
      <c r="P1562" s="29"/>
      <c r="Q1562" s="30"/>
      <c r="R1562" s="25">
        <f t="shared" si="6"/>
        <v>-6</v>
      </c>
      <c r="S1562" s="25"/>
      <c r="T1562" s="28"/>
    </row>
    <row r="1563" spans="1:20" ht="22.5" customHeight="1" x14ac:dyDescent="0.2">
      <c r="A1563" s="8"/>
      <c r="B1563" s="2" t="str">
        <f t="array" ref="B1563">IF(C1563="","", IFERROR(INDEX(Barang!$A$2:$A$10001, MATCH(C1563, Barang!$B$2:$B$10001, 0)), "Tidak ditemukan"))</f>
        <v>TRS001</v>
      </c>
      <c r="C1563" s="2" t="s">
        <v>124</v>
      </c>
      <c r="D1563" s="2" t="str">
        <f t="array" ref="D1563">IF(C1563="","", IFERROR(INDEX(Barang!$C$2:$C$10001, MATCH(C1563, Barang!$B$2:$B$10001, 0)), ""))</f>
        <v>Bumbu</v>
      </c>
      <c r="E1563" s="2" t="str">
        <f t="array" ref="E1563">IF(C1563="","", IFERROR(INDEX(Barang!$E$2:$E$10001, MATCH(C1563, Barang!$B$2:$B$10001, 0)), ""))</f>
        <v>pcs</v>
      </c>
      <c r="F1563" s="10">
        <v>10</v>
      </c>
      <c r="G1563" s="11">
        <f t="array" ref="G1563">IF(C1563="","", IFERROR(INDEX(Barang!$F$2:$F$10001, MATCH(C1563, Barang!$B$2:$B$10001, 0)) * F1563, ""))</f>
        <v>5000</v>
      </c>
      <c r="H1563" s="10"/>
      <c r="J1563" s="27"/>
      <c r="K1563" s="28"/>
      <c r="L1563" s="28"/>
      <c r="M1563" s="28"/>
      <c r="N1563" s="28"/>
      <c r="O1563" s="25"/>
      <c r="P1563" s="29"/>
      <c r="Q1563" s="30"/>
      <c r="R1563" s="25">
        <f t="shared" si="6"/>
        <v>-10</v>
      </c>
      <c r="S1563" s="25"/>
      <c r="T1563" s="28"/>
    </row>
    <row r="1564" spans="1:20" ht="22.5" customHeight="1" x14ac:dyDescent="0.2">
      <c r="A1564" s="13"/>
      <c r="B1564" s="2" t="str">
        <f t="array" ref="B1564">IF(C1564="","", IFERROR(INDEX(Barang!$A$2:$A$10001, MATCH(C1564, Barang!$B$2:$B$10001, 0)), "Tidak ditemukan"))</f>
        <v>TGJ001</v>
      </c>
      <c r="C1564" s="2" t="s">
        <v>307</v>
      </c>
      <c r="D1564" s="2" t="str">
        <f t="array" ref="D1564">IF(C1564="","", IFERROR(INDEX(Barang!$C$2:$C$10001, MATCH(C1564, Barang!$B$2:$B$10001, 0)), ""))</f>
        <v>Bumbu</v>
      </c>
      <c r="E1564" s="2" t="str">
        <f t="array" ref="E1564">IF(C1564="","", IFERROR(INDEX(Barang!$E$2:$E$10001, MATCH(C1564, Barang!$B$2:$B$10001, 0)), ""))</f>
        <v>pcs</v>
      </c>
      <c r="F1564" s="10">
        <v>1</v>
      </c>
      <c r="G1564" s="11">
        <f t="array" ref="G1564">IF(C1564="","", IFERROR(INDEX(Barang!$F$2:$F$10001, MATCH(C1564, Barang!$B$2:$B$10001, 0)) * F1564, ""))</f>
        <v>3000</v>
      </c>
      <c r="H1564" s="15"/>
      <c r="J1564" s="27"/>
      <c r="K1564" s="28"/>
      <c r="L1564" s="28"/>
      <c r="M1564" s="28"/>
      <c r="N1564" s="28"/>
      <c r="O1564" s="25"/>
      <c r="P1564" s="29"/>
      <c r="Q1564" s="30"/>
      <c r="R1564" s="25">
        <f t="shared" si="6"/>
        <v>-1</v>
      </c>
      <c r="S1564" s="25"/>
      <c r="T1564" s="28"/>
    </row>
    <row r="1565" spans="1:20" ht="22.5" customHeight="1" x14ac:dyDescent="0.2">
      <c r="A1565" s="8">
        <v>46085</v>
      </c>
      <c r="B1565" s="2" t="str">
        <f t="array" ref="B1565">IF(C1565="","", IFERROR(INDEX(Barang!$A$2:$A$10001, MATCH(C1565, Barang!$B$2:$B$10001, 0)), "Tidak ditemukan"))</f>
        <v>BRS03</v>
      </c>
      <c r="C1565" s="2" t="s">
        <v>681</v>
      </c>
      <c r="D1565" s="2" t="str">
        <f t="array" ref="D1565">IF(C1565="","", IFERROR(INDEX(Barang!$C$2:$C$10001, MATCH(C1565, Barang!$B$2:$B$10001, 0)), ""))</f>
        <v>Sembako</v>
      </c>
      <c r="E1565" s="2" t="str">
        <f t="array" ref="E1565">IF(C1565="","", IFERROR(INDEX(Barang!$E$2:$E$10001, MATCH(C1565, Barang!$B$2:$B$10001, 0)), ""))</f>
        <v>kg</v>
      </c>
      <c r="F1565" s="10">
        <v>5</v>
      </c>
      <c r="G1565" s="11">
        <f t="array" ref="G1565">IF(C1565="","", IFERROR(INDEX(Barang!$F$2:$F$10001, MATCH(C1565, Barang!$B$2:$B$10001, 0)) * F1565, ""))</f>
        <v>232500</v>
      </c>
      <c r="H1565" s="10"/>
      <c r="J1565" s="27"/>
      <c r="K1565" s="28"/>
      <c r="L1565" s="28"/>
      <c r="M1565" s="28"/>
      <c r="N1565" s="28"/>
      <c r="O1565" s="25"/>
      <c r="P1565" s="29"/>
      <c r="Q1565" s="30"/>
      <c r="R1565" s="25">
        <f t="shared" si="6"/>
        <v>-5</v>
      </c>
      <c r="S1565" s="25"/>
      <c r="T1565" s="28"/>
    </row>
    <row r="1566" spans="1:20" ht="22.5" customHeight="1" x14ac:dyDescent="0.2">
      <c r="A1566" s="8"/>
      <c r="B1566" s="2" t="str">
        <f t="array" ref="B1566">IF(C1566="","", IFERROR(INDEX(Barang!$A$2:$A$10001, MATCH(C1566, Barang!$B$2:$B$10001, 0)), "Tidak ditemukan"))</f>
        <v>RTP001</v>
      </c>
      <c r="C1566" s="2" t="s">
        <v>534</v>
      </c>
      <c r="D1566" s="2" t="str">
        <f t="array" ref="D1566">IF(C1566="","", IFERROR(INDEX(Barang!$C$2:$C$10001, MATCH(C1566, Barang!$B$2:$B$10001, 0)), ""))</f>
        <v>Makanan</v>
      </c>
      <c r="E1566" s="2" t="str">
        <f t="array" ref="E1566">IF(C1566="","", IFERROR(INDEX(Barang!$E$2:$E$10001, MATCH(C1566, Barang!$B$2:$B$10001, 0)), ""))</f>
        <v>pcs</v>
      </c>
      <c r="F1566" s="10">
        <v>3</v>
      </c>
      <c r="G1566" s="11">
        <f t="array" ref="G1566">IF(C1566="","", IFERROR(INDEX(Barang!$F$2:$F$10001, MATCH(C1566, Barang!$B$2:$B$10001, 0)) * F1566, ""))</f>
        <v>6000</v>
      </c>
      <c r="H1566" s="10"/>
      <c r="J1566" s="27"/>
      <c r="K1566" s="28"/>
      <c r="L1566" s="28"/>
      <c r="M1566" s="28"/>
      <c r="N1566" s="28"/>
      <c r="O1566" s="25"/>
      <c r="P1566" s="29"/>
      <c r="Q1566" s="30"/>
      <c r="R1566" s="25">
        <f t="shared" si="6"/>
        <v>-3</v>
      </c>
      <c r="S1566" s="25"/>
      <c r="T1566" s="28"/>
    </row>
    <row r="1567" spans="1:20" ht="22.5" customHeight="1" x14ac:dyDescent="0.2">
      <c r="A1567" s="13"/>
      <c r="B1567" s="2" t="str">
        <f t="array" ref="B1567">IF(C1567="","", IFERROR(INDEX(Barang!$A$2:$A$10001, MATCH(C1567, Barang!$B$2:$B$10001, 0)), "Tidak ditemukan"))</f>
        <v>DLN02</v>
      </c>
      <c r="C1567" s="2" t="s">
        <v>493</v>
      </c>
      <c r="D1567" s="2" t="str">
        <f t="array" ref="D1567">IF(C1567="","", IFERROR(INDEX(Barang!$C$2:$C$10001, MATCH(C1567, Barang!$B$2:$B$10001, 0)), ""))</f>
        <v>Makanan</v>
      </c>
      <c r="E1567" s="2" t="str">
        <f t="array" ref="E1567">IF(C1567="","", IFERROR(INDEX(Barang!$E$2:$E$10001, MATCH(C1567, Barang!$B$2:$B$10001, 0)), ""))</f>
        <v>pcs</v>
      </c>
      <c r="F1567" s="10">
        <v>1</v>
      </c>
      <c r="G1567" s="11">
        <f t="array" ref="G1567">IF(C1567="","", IFERROR(INDEX(Barang!$F$2:$F$10001, MATCH(C1567, Barang!$B$2:$B$10001, 0)) * F1567, ""))</f>
        <v>2000</v>
      </c>
      <c r="H1567" s="15"/>
      <c r="J1567" s="27"/>
      <c r="K1567" s="28"/>
      <c r="L1567" s="28"/>
      <c r="M1567" s="28"/>
      <c r="N1567" s="28"/>
      <c r="O1567" s="25"/>
      <c r="P1567" s="29"/>
      <c r="Q1567" s="30"/>
      <c r="R1567" s="25">
        <f t="shared" si="6"/>
        <v>-1</v>
      </c>
      <c r="S1567" s="25"/>
      <c r="T1567" s="28"/>
    </row>
    <row r="1568" spans="1:20" ht="22.5" customHeight="1" x14ac:dyDescent="0.2">
      <c r="A1568" s="8"/>
      <c r="B1568" s="2" t="str">
        <f t="array" ref="B1568">IF(C1568="","", IFERROR(INDEX(Barang!$A$2:$A$10001, MATCH(C1568, Barang!$B$2:$B$10001, 0)), "Tidak ditemukan"))</f>
        <v>DLN001</v>
      </c>
      <c r="C1568" s="2" t="s">
        <v>105</v>
      </c>
      <c r="D1568" s="2" t="str">
        <f t="array" ref="D1568">IF(C1568="","", IFERROR(INDEX(Barang!$C$2:$C$10001, MATCH(C1568, Barang!$B$2:$B$10001, 0)), ""))</f>
        <v>Makanan</v>
      </c>
      <c r="E1568" s="2" t="str">
        <f t="array" ref="E1568">IF(C1568="","", IFERROR(INDEX(Barang!$E$2:$E$10001, MATCH(C1568, Barang!$B$2:$B$10001, 0)), ""))</f>
        <v>pcs</v>
      </c>
      <c r="F1568" s="10">
        <v>1</v>
      </c>
      <c r="G1568" s="11">
        <f t="array" ref="G1568">IF(C1568="","", IFERROR(INDEX(Barang!$F$2:$F$10001, MATCH(C1568, Barang!$B$2:$B$10001, 0)) * F1568, ""))</f>
        <v>1000</v>
      </c>
      <c r="H1568" s="10"/>
      <c r="J1568" s="27"/>
      <c r="K1568" s="28"/>
      <c r="L1568" s="28"/>
      <c r="M1568" s="28"/>
      <c r="N1568" s="28"/>
      <c r="O1568" s="25"/>
      <c r="P1568" s="29"/>
      <c r="Q1568" s="30"/>
      <c r="R1568" s="25">
        <f t="shared" si="6"/>
        <v>-1</v>
      </c>
      <c r="S1568" s="25"/>
      <c r="T1568" s="28"/>
    </row>
    <row r="1569" spans="1:20" ht="22.5" customHeight="1" x14ac:dyDescent="0.2">
      <c r="A1569" s="8"/>
      <c r="B1569" s="2" t="str">
        <f t="array" ref="B1569">IF(C1569="","", IFERROR(INDEX(Barang!$A$2:$A$10001, MATCH(C1569, Barang!$B$2:$B$10001, 0)), "Tidak ditemukan"))</f>
        <v>GRA001</v>
      </c>
      <c r="C1569" s="2" t="s">
        <v>823</v>
      </c>
      <c r="D1569" s="2" t="str">
        <f t="array" ref="D1569">IF(C1569="","", IFERROR(INDEX(Barang!$C$2:$C$10001, MATCH(C1569, Barang!$B$2:$B$10001, 0)), ""))</f>
        <v>Makanan</v>
      </c>
      <c r="E1569" s="2" t="str">
        <f t="array" ref="E1569">IF(C1569="","", IFERROR(INDEX(Barang!$E$2:$E$10001, MATCH(C1569, Barang!$B$2:$B$10001, 0)), ""))</f>
        <v>pcs</v>
      </c>
      <c r="F1569" s="10">
        <v>2</v>
      </c>
      <c r="G1569" s="11">
        <f t="array" ref="G1569">IF(C1569="","", IFERROR(INDEX(Barang!$F$2:$F$10001, MATCH(C1569, Barang!$B$2:$B$10001, 0)) * F1569, ""))</f>
        <v>4000</v>
      </c>
      <c r="H1569" s="10"/>
      <c r="J1569" s="27"/>
      <c r="K1569" s="28"/>
      <c r="L1569" s="28"/>
      <c r="M1569" s="28"/>
      <c r="N1569" s="28"/>
      <c r="O1569" s="25"/>
      <c r="P1569" s="29"/>
      <c r="Q1569" s="30"/>
      <c r="R1569" s="25">
        <f t="shared" si="6"/>
        <v>-2</v>
      </c>
      <c r="S1569" s="25"/>
      <c r="T1569" s="28"/>
    </row>
    <row r="1570" spans="1:20" ht="22.5" customHeight="1" x14ac:dyDescent="0.2">
      <c r="A1570" s="13"/>
      <c r="B1570" s="2" t="str">
        <f t="array" ref="B1570">IF(C1570="","", IFERROR(INDEX(Barang!$A$2:$A$10001, MATCH(C1570, Barang!$B$2:$B$10001, 0)), "Tidak ditemukan"))</f>
        <v>RST001</v>
      </c>
      <c r="C1570" s="2" t="s">
        <v>251</v>
      </c>
      <c r="D1570" s="2" t="str">
        <f t="array" ref="D1570">IF(C1570="","", IFERROR(INDEX(Barang!$C$2:$C$10001, MATCH(C1570, Barang!$B$2:$B$10001, 0)), ""))</f>
        <v>Makanan</v>
      </c>
      <c r="E1570" s="2" t="str">
        <f t="array" ref="E1570">IF(C1570="","", IFERROR(INDEX(Barang!$E$2:$E$10001, MATCH(C1570, Barang!$B$2:$B$10001, 0)), ""))</f>
        <v>pcs</v>
      </c>
      <c r="F1570" s="10">
        <v>1</v>
      </c>
      <c r="G1570" s="11">
        <f t="array" ref="G1570">IF(C1570="","", IFERROR(INDEX(Barang!$F$2:$F$10001, MATCH(C1570, Barang!$B$2:$B$10001, 0)) * F1570, ""))</f>
        <v>1000</v>
      </c>
      <c r="H1570" s="15"/>
      <c r="J1570" s="27"/>
      <c r="K1570" s="28"/>
      <c r="L1570" s="28"/>
      <c r="M1570" s="28"/>
      <c r="N1570" s="28"/>
      <c r="O1570" s="25"/>
      <c r="P1570" s="29"/>
      <c r="Q1570" s="30"/>
      <c r="R1570" s="25">
        <f t="shared" si="6"/>
        <v>-1</v>
      </c>
      <c r="S1570" s="25"/>
      <c r="T1570" s="28"/>
    </row>
    <row r="1571" spans="1:20" ht="22.5" customHeight="1" x14ac:dyDescent="0.2">
      <c r="A1571" s="8"/>
      <c r="B1571" s="2" t="str">
        <f t="array" ref="B1571">IF(C1571="","", IFERROR(INDEX(Barang!$A$2:$A$10001, MATCH(C1571, Barang!$B$2:$B$10001, 0)), "Tidak ditemukan"))</f>
        <v>TGP002</v>
      </c>
      <c r="C1571" s="2" t="s">
        <v>32</v>
      </c>
      <c r="D1571" s="2" t="str">
        <f t="array" ref="D1571">IF(C1571="","", IFERROR(INDEX(Barang!$C$2:$C$10001, MATCH(C1571, Barang!$B$2:$B$10001, 0)), ""))</f>
        <v>Bumbu</v>
      </c>
      <c r="E1571" s="2" t="str">
        <f t="array" ref="E1571">IF(C1571="","", IFERROR(INDEX(Barang!$E$2:$E$10001, MATCH(C1571, Barang!$B$2:$B$10001, 0)), ""))</f>
        <v>pcs</v>
      </c>
      <c r="F1571" s="10">
        <v>2</v>
      </c>
      <c r="G1571" s="11">
        <f t="array" ref="G1571">IF(C1571="","", IFERROR(INDEX(Barang!$F$2:$F$10001, MATCH(C1571, Barang!$B$2:$B$10001, 0)) * F1571, ""))</f>
        <v>2000</v>
      </c>
      <c r="H1571" s="10"/>
      <c r="J1571" s="27"/>
      <c r="K1571" s="28"/>
      <c r="L1571" s="28"/>
      <c r="M1571" s="28"/>
      <c r="N1571" s="28"/>
      <c r="O1571" s="25"/>
      <c r="P1571" s="29"/>
      <c r="Q1571" s="30"/>
      <c r="R1571" s="25">
        <f t="shared" si="6"/>
        <v>-2</v>
      </c>
      <c r="S1571" s="25"/>
      <c r="T1571" s="28"/>
    </row>
    <row r="1572" spans="1:20" ht="22.5" customHeight="1" x14ac:dyDescent="0.2">
      <c r="A1572" s="8"/>
      <c r="B1572" s="2" t="str">
        <f t="array" ref="B1572">IF(C1572="","", IFERROR(INDEX(Barang!$A$2:$A$10001, MATCH(C1572, Barang!$B$2:$B$10001, 0)), "Tidak ditemukan"))</f>
        <v>LDK001</v>
      </c>
      <c r="C1572" s="2" t="s">
        <v>235</v>
      </c>
      <c r="D1572" s="2" t="str">
        <f t="array" ref="D1572">IF(C1572="","", IFERROR(INDEX(Barang!$C$2:$C$10001, MATCH(C1572, Barang!$B$2:$B$10001, 0)), ""))</f>
        <v>Bumbu</v>
      </c>
      <c r="E1572" s="2" t="str">
        <f t="array" ref="E1572">IF(C1572="","", IFERROR(INDEX(Barang!$E$2:$E$10001, MATCH(C1572, Barang!$B$2:$B$10001, 0)), ""))</f>
        <v>pcs</v>
      </c>
      <c r="F1572" s="10">
        <v>10</v>
      </c>
      <c r="G1572" s="11">
        <f t="array" ref="G1572">IF(C1572="","", IFERROR(INDEX(Barang!$F$2:$F$10001, MATCH(C1572, Barang!$B$2:$B$10001, 0)) * F1572, ""))</f>
        <v>10000</v>
      </c>
      <c r="H1572" s="10"/>
      <c r="J1572" s="27"/>
      <c r="K1572" s="28"/>
      <c r="L1572" s="28"/>
      <c r="M1572" s="28"/>
      <c r="N1572" s="28"/>
      <c r="O1572" s="25"/>
      <c r="P1572" s="29"/>
      <c r="Q1572" s="30"/>
      <c r="R1572" s="25">
        <f t="shared" si="6"/>
        <v>-10</v>
      </c>
      <c r="S1572" s="25"/>
      <c r="T1572" s="28"/>
    </row>
    <row r="1573" spans="1:20" ht="22.5" customHeight="1" x14ac:dyDescent="0.2">
      <c r="A1573" s="13"/>
      <c r="B1573" s="2" t="str">
        <f t="array" ref="B1573">IF(C1573="","", IFERROR(INDEX(Barang!$A$2:$A$10001, MATCH(C1573, Barang!$B$2:$B$10001, 0)), "Tidak ditemukan"))</f>
        <v>MSK001</v>
      </c>
      <c r="C1573" s="2" t="s">
        <v>44</v>
      </c>
      <c r="D1573" s="2" t="str">
        <f t="array" ref="D1573">IF(C1573="","", IFERROR(INDEX(Barang!$C$2:$C$10001, MATCH(C1573, Barang!$B$2:$B$10001, 0)), ""))</f>
        <v>Bumbu</v>
      </c>
      <c r="E1573" s="2" t="str">
        <f t="array" ref="E1573">IF(C1573="","", IFERROR(INDEX(Barang!$E$2:$E$10001, MATCH(C1573, Barang!$B$2:$B$10001, 0)), ""))</f>
        <v>pcs</v>
      </c>
      <c r="F1573" s="10">
        <v>2</v>
      </c>
      <c r="G1573" s="11">
        <f t="array" ref="G1573">IF(C1573="","", IFERROR(INDEX(Barang!$F$2:$F$10001, MATCH(C1573, Barang!$B$2:$B$10001, 0)) * F1573, ""))</f>
        <v>1000</v>
      </c>
      <c r="H1573" s="15"/>
      <c r="J1573" s="27"/>
      <c r="K1573" s="28"/>
      <c r="L1573" s="28"/>
      <c r="M1573" s="28"/>
      <c r="N1573" s="28"/>
      <c r="O1573" s="25"/>
      <c r="P1573" s="29"/>
      <c r="Q1573" s="30"/>
      <c r="R1573" s="25">
        <f t="shared" si="6"/>
        <v>-2</v>
      </c>
      <c r="S1573" s="25"/>
      <c r="T1573" s="28"/>
    </row>
    <row r="1574" spans="1:20" ht="22.5" customHeight="1" x14ac:dyDescent="0.2">
      <c r="A1574" s="8"/>
      <c r="B1574" s="2" t="str">
        <f t="array" ref="B1574">IF(C1574="","", IFERROR(INDEX(Barang!$A$2:$A$10001, MATCH(C1574, Barang!$B$2:$B$10001, 0)), "Tidak ditemukan"))</f>
        <v>INS001</v>
      </c>
      <c r="C1574" s="2" t="s">
        <v>683</v>
      </c>
      <c r="D1574" s="2" t="str">
        <f t="array" ref="D1574">IF(C1574="","", IFERROR(INDEX(Barang!$C$2:$C$10001, MATCH(C1574, Barang!$B$2:$B$10001, 0)), ""))</f>
        <v>Minuman</v>
      </c>
      <c r="E1574" s="2" t="str">
        <f t="array" ref="E1574">IF(C1574="","", IFERROR(INDEX(Barang!$E$2:$E$10001, MATCH(C1574, Barang!$B$2:$B$10001, 0)), ""))</f>
        <v>pack</v>
      </c>
      <c r="F1574" s="10">
        <v>1</v>
      </c>
      <c r="G1574" s="11">
        <f t="array" ref="G1574">IF(C1574="","", IFERROR(INDEX(Barang!$F$2:$F$10001, MATCH(C1574, Barang!$B$2:$B$10001, 0)) * F1574, ""))</f>
        <v>14000</v>
      </c>
      <c r="H1574" s="10"/>
      <c r="J1574" s="27"/>
      <c r="K1574" s="28"/>
      <c r="L1574" s="28"/>
      <c r="M1574" s="28"/>
      <c r="N1574" s="28"/>
      <c r="O1574" s="25"/>
      <c r="P1574" s="29"/>
      <c r="Q1574" s="30"/>
      <c r="R1574" s="25">
        <f t="shared" si="6"/>
        <v>-1</v>
      </c>
      <c r="S1574" s="25"/>
      <c r="T1574" s="28"/>
    </row>
    <row r="1575" spans="1:20" ht="22.5" customHeight="1" x14ac:dyDescent="0.2">
      <c r="A1575" s="8">
        <v>46086</v>
      </c>
      <c r="B1575" s="2" t="str">
        <f t="array" ref="B1575">IF(C1575="","", IFERROR(INDEX(Barang!$A$2:$A$10001, MATCH(C1575, Barang!$B$2:$B$10001, 0)), "Tidak ditemukan"))</f>
        <v>SKB001</v>
      </c>
      <c r="C1575" s="2" t="s">
        <v>9</v>
      </c>
      <c r="D1575" s="2" t="str">
        <f t="array" ref="D1575">IF(C1575="","", IFERROR(INDEX(Barang!$C$2:$C$10001, MATCH(C1575, Barang!$B$2:$B$10001, 0)), ""))</f>
        <v>Detergen</v>
      </c>
      <c r="E1575" s="2" t="str">
        <f t="array" ref="E1575">IF(C1575="","", IFERROR(INDEX(Barang!$E$2:$E$10001, MATCH(C1575, Barang!$B$2:$B$10001, 0)), ""))</f>
        <v>pcs</v>
      </c>
      <c r="F1575" s="10">
        <v>1</v>
      </c>
      <c r="G1575" s="11">
        <f t="array" ref="G1575">IF(C1575="","", IFERROR(INDEX(Barang!$F$2:$F$10001, MATCH(C1575, Barang!$B$2:$B$10001, 0)) * F1575, ""))</f>
        <v>5000</v>
      </c>
      <c r="H1575" s="10"/>
      <c r="J1575" s="27"/>
      <c r="K1575" s="28"/>
      <c r="L1575" s="28"/>
      <c r="M1575" s="28"/>
      <c r="N1575" s="28"/>
      <c r="O1575" s="25"/>
      <c r="P1575" s="29"/>
      <c r="Q1575" s="30"/>
      <c r="R1575" s="25">
        <f t="shared" si="6"/>
        <v>-1</v>
      </c>
      <c r="S1575" s="25"/>
      <c r="T1575" s="28"/>
    </row>
    <row r="1576" spans="1:20" ht="22.5" customHeight="1" x14ac:dyDescent="0.2">
      <c r="A1576" s="13"/>
      <c r="B1576" s="2" t="str">
        <f t="array" ref="B1576">IF(C1576="","", IFERROR(INDEX(Barang!$A$2:$A$10001, MATCH(C1576, Barang!$B$2:$B$10001, 0)), "Tidak ditemukan"))</f>
        <v>TLR2</v>
      </c>
      <c r="C1576" s="2" t="s">
        <v>135</v>
      </c>
      <c r="D1576" s="2" t="str">
        <f t="array" ref="D1576">IF(C1576="","", IFERROR(INDEX(Barang!$C$2:$C$10001, MATCH(C1576, Barang!$B$2:$B$10001, 0)), ""))</f>
        <v>Sembako</v>
      </c>
      <c r="E1576" s="2" t="str">
        <f t="array" ref="E1576">IF(C1576="","", IFERROR(INDEX(Barang!$E$2:$E$10001, MATCH(C1576, Barang!$B$2:$B$10001, 0)), ""))</f>
        <v>kg</v>
      </c>
      <c r="F1576" s="10">
        <v>20</v>
      </c>
      <c r="G1576" s="11">
        <f t="array" ref="G1576">IF(C1576="","", IFERROR(INDEX(Barang!$F$2:$F$10001, MATCH(C1576, Barang!$B$2:$B$10001, 0)) * F1576, ""))</f>
        <v>310000</v>
      </c>
      <c r="H1576" s="15"/>
      <c r="J1576" s="27"/>
      <c r="K1576" s="28"/>
      <c r="L1576" s="28"/>
      <c r="M1576" s="28"/>
      <c r="N1576" s="28"/>
      <c r="O1576" s="25"/>
      <c r="P1576" s="29"/>
      <c r="Q1576" s="30"/>
      <c r="R1576" s="25">
        <f t="shared" si="6"/>
        <v>-20</v>
      </c>
      <c r="S1576" s="25"/>
      <c r="T1576" s="28"/>
    </row>
    <row r="1577" spans="1:20" ht="22.5" customHeight="1" x14ac:dyDescent="0.2">
      <c r="A1577" s="8"/>
      <c r="B1577" s="2" t="str">
        <f t="array" ref="B1577">IF(C1577="","", IFERROR(INDEX(Barang!$A$2:$A$10001, MATCH(C1577, Barang!$B$2:$B$10001, 0)), "Tidak ditemukan"))</f>
        <v>KRM01</v>
      </c>
      <c r="C1577" s="2" t="s">
        <v>432</v>
      </c>
      <c r="D1577" s="2" t="str">
        <f t="array" ref="D1577">IF(C1577="","", IFERROR(INDEX(Barang!$C$2:$C$10001, MATCH(C1577, Barang!$B$2:$B$10001, 0)), ""))</f>
        <v>Makanan</v>
      </c>
      <c r="E1577" s="2" t="str">
        <f t="array" ref="E1577">IF(C1577="","", IFERROR(INDEX(Barang!$E$2:$E$10001, MATCH(C1577, Barang!$B$2:$B$10001, 0)), ""))</f>
        <v>kg</v>
      </c>
      <c r="F1577" s="10">
        <v>1</v>
      </c>
      <c r="G1577" s="11">
        <f t="array" ref="G1577">IF(C1577="","", IFERROR(INDEX(Barang!$F$2:$F$10001, MATCH(C1577, Barang!$B$2:$B$10001, 0)) * F1577, ""))</f>
        <v>26000</v>
      </c>
      <c r="H1577" s="10"/>
      <c r="J1577" s="27"/>
      <c r="K1577" s="28"/>
      <c r="L1577" s="28"/>
      <c r="M1577" s="28"/>
      <c r="N1577" s="28"/>
      <c r="O1577" s="25"/>
      <c r="P1577" s="29"/>
      <c r="Q1577" s="30"/>
      <c r="R1577" s="25">
        <f t="shared" si="6"/>
        <v>-1</v>
      </c>
      <c r="S1577" s="25"/>
      <c r="T1577" s="28"/>
    </row>
    <row r="1578" spans="1:20" ht="22.5" customHeight="1" x14ac:dyDescent="0.2">
      <c r="A1578" s="8"/>
      <c r="B1578" s="2" t="str">
        <f t="array" ref="B1578">IF(C1578="","", IFERROR(INDEX(Barang!$A$2:$A$10001, MATCH(C1578, Barang!$B$2:$B$10001, 0)), "Tidak ditemukan"))</f>
        <v>KRM02</v>
      </c>
      <c r="C1578" s="2" t="s">
        <v>434</v>
      </c>
      <c r="D1578" s="2" t="str">
        <f t="array" ref="D1578">IF(C1578="","", IFERROR(INDEX(Barang!$C$2:$C$10001, MATCH(C1578, Barang!$B$2:$B$10001, 0)), ""))</f>
        <v>Makanan</v>
      </c>
      <c r="E1578" s="2" t="str">
        <f t="array" ref="E1578">IF(C1578="","", IFERROR(INDEX(Barang!$E$2:$E$10001, MATCH(C1578, Barang!$B$2:$B$10001, 0)), ""))</f>
        <v>kg</v>
      </c>
      <c r="F1578" s="10">
        <v>1</v>
      </c>
      <c r="G1578" s="11">
        <f t="array" ref="G1578">IF(C1578="","", IFERROR(INDEX(Barang!$F$2:$F$10001, MATCH(C1578, Barang!$B$2:$B$10001, 0)) * F1578, ""))</f>
        <v>39000</v>
      </c>
      <c r="H1578" s="10"/>
      <c r="J1578" s="27"/>
      <c r="K1578" s="28"/>
      <c r="L1578" s="28"/>
      <c r="M1578" s="28"/>
      <c r="N1578" s="28"/>
      <c r="O1578" s="25"/>
      <c r="P1578" s="29"/>
      <c r="Q1578" s="30"/>
      <c r="R1578" s="25">
        <f t="shared" si="6"/>
        <v>-1</v>
      </c>
      <c r="S1578" s="25"/>
      <c r="T1578" s="28"/>
    </row>
    <row r="1579" spans="1:20" ht="22.5" customHeight="1" x14ac:dyDescent="0.2">
      <c r="A1579" s="13"/>
      <c r="B1579" s="2" t="str">
        <f t="array" ref="B1579">IF(C1579="","", IFERROR(INDEX(Barang!$A$2:$A$10001, MATCH(C1579, Barang!$B$2:$B$10001, 0)), "Tidak ditemukan"))</f>
        <v>DNY002</v>
      </c>
      <c r="C1579" s="2" t="s">
        <v>653</v>
      </c>
      <c r="D1579" s="2" t="str">
        <f t="array" ref="D1579">IF(C1579="","", IFERROR(INDEX(Barang!$C$2:$C$10001, MATCH(C1579, Barang!$B$2:$B$10001, 0)), ""))</f>
        <v>Detergen</v>
      </c>
      <c r="E1579" s="2" t="str">
        <f t="array" ref="E1579">IF(C1579="","", IFERROR(INDEX(Barang!$E$2:$E$10001, MATCH(C1579, Barang!$B$2:$B$10001, 0)), ""))</f>
        <v>pcs</v>
      </c>
      <c r="F1579" s="10">
        <v>3</v>
      </c>
      <c r="G1579" s="11">
        <f t="array" ref="G1579">IF(C1579="","", IFERROR(INDEX(Barang!$F$2:$F$10001, MATCH(C1579, Barang!$B$2:$B$10001, 0)) * F1579, ""))</f>
        <v>3000</v>
      </c>
      <c r="H1579" s="15"/>
      <c r="J1579" s="27"/>
      <c r="K1579" s="28"/>
      <c r="L1579" s="28"/>
      <c r="M1579" s="28"/>
      <c r="N1579" s="28"/>
      <c r="O1579" s="25"/>
      <c r="P1579" s="29"/>
      <c r="Q1579" s="30"/>
      <c r="R1579" s="25">
        <f t="shared" si="6"/>
        <v>-3</v>
      </c>
      <c r="S1579" s="25"/>
      <c r="T1579" s="28"/>
    </row>
    <row r="1580" spans="1:20" ht="22.5" customHeight="1" x14ac:dyDescent="0.2">
      <c r="A1580" s="8"/>
      <c r="B1580" s="2" t="str">
        <f t="array" ref="B1580">IF(C1580="","", IFERROR(INDEX(Barang!$A$2:$A$10001, MATCH(C1580, Barang!$B$2:$B$10001, 0)), "Tidak ditemukan"))</f>
        <v>MGR001</v>
      </c>
      <c r="C1580" s="2" t="s">
        <v>116</v>
      </c>
      <c r="D1580" s="2" t="str">
        <f t="array" ref="D1580">IF(C1580="","", IFERROR(INDEX(Barang!$C$2:$C$10001, MATCH(C1580, Barang!$B$2:$B$10001, 0)), ""))</f>
        <v>Makanan</v>
      </c>
      <c r="E1580" s="2" t="str">
        <f t="array" ref="E1580">IF(C1580="","", IFERROR(INDEX(Barang!$E$2:$E$10001, MATCH(C1580, Barang!$B$2:$B$10001, 0)), ""))</f>
        <v>pcs</v>
      </c>
      <c r="F1580" s="10">
        <v>40</v>
      </c>
      <c r="G1580" s="11">
        <f t="array" ref="G1580">IF(C1580="","", IFERROR(INDEX(Barang!$F$2:$F$10001, MATCH(C1580, Barang!$B$2:$B$10001, 0)) * F1580, ""))</f>
        <v>140000</v>
      </c>
      <c r="H1580" s="10"/>
      <c r="J1580" s="27"/>
      <c r="K1580" s="28"/>
      <c r="L1580" s="28"/>
      <c r="M1580" s="28"/>
      <c r="N1580" s="28"/>
      <c r="O1580" s="25"/>
      <c r="P1580" s="29"/>
      <c r="Q1580" s="30"/>
      <c r="R1580" s="25">
        <f t="shared" si="6"/>
        <v>-40</v>
      </c>
      <c r="S1580" s="25"/>
      <c r="T1580" s="28"/>
    </row>
    <row r="1581" spans="1:20" ht="22.5" customHeight="1" x14ac:dyDescent="0.2">
      <c r="A1581" s="8"/>
      <c r="B1581" s="2" t="str">
        <f t="array" ref="B1581">IF(C1581="","", IFERROR(INDEX(Barang!$A$2:$A$10001, MATCH(C1581, Barang!$B$2:$B$10001, 0)), "Tidak ditemukan"))</f>
        <v>CLO01</v>
      </c>
      <c r="C1581" s="2" t="s">
        <v>420</v>
      </c>
      <c r="D1581" s="2" t="str">
        <f t="array" ref="D1581">IF(C1581="","", IFERROR(INDEX(Barang!$C$2:$C$10001, MATCH(C1581, Barang!$B$2:$B$10001, 0)), ""))</f>
        <v>Minuman</v>
      </c>
      <c r="E1581" s="2" t="str">
        <f t="array" ref="E1581">IF(C1581="","", IFERROR(INDEX(Barang!$E$2:$E$10001, MATCH(C1581, Barang!$B$2:$B$10001, 0)), ""))</f>
        <v>krat</v>
      </c>
      <c r="F1581" s="10">
        <v>1</v>
      </c>
      <c r="G1581" s="11">
        <f t="array" ref="G1581">IF(C1581="","", IFERROR(INDEX(Barang!$F$2:$F$10001, MATCH(C1581, Barang!$B$2:$B$10001, 0)) * F1581, ""))</f>
        <v>21000</v>
      </c>
      <c r="H1581" s="10"/>
      <c r="J1581" s="27"/>
      <c r="K1581" s="28"/>
      <c r="L1581" s="28"/>
      <c r="M1581" s="28"/>
      <c r="N1581" s="28"/>
      <c r="O1581" s="25"/>
      <c r="P1581" s="29"/>
      <c r="Q1581" s="30"/>
      <c r="R1581" s="25">
        <f t="shared" si="6"/>
        <v>-1</v>
      </c>
      <c r="S1581" s="25"/>
      <c r="T1581" s="28"/>
    </row>
    <row r="1582" spans="1:20" ht="22.5" customHeight="1" x14ac:dyDescent="0.2">
      <c r="A1582" s="13" t="s">
        <v>1054</v>
      </c>
      <c r="B1582" s="2" t="str">
        <f t="array" ref="B1582">IF(C1582="","", IFERROR(INDEX(Barang!$A$2:$A$10001, MATCH(C1582, Barang!$B$2:$B$10001, 0)), "Tidak ditemukan"))</f>
        <v>GRA001</v>
      </c>
      <c r="C1582" s="2" t="s">
        <v>823</v>
      </c>
      <c r="D1582" s="2" t="str">
        <f t="array" ref="D1582">IF(C1582="","", IFERROR(INDEX(Barang!$C$2:$C$10001, MATCH(C1582, Barang!$B$2:$B$10001, 0)), ""))</f>
        <v>Makanan</v>
      </c>
      <c r="E1582" s="2" t="str">
        <f t="array" ref="E1582">IF(C1582="","", IFERROR(INDEX(Barang!$E$2:$E$10001, MATCH(C1582, Barang!$B$2:$B$10001, 0)), ""))</f>
        <v>pcs</v>
      </c>
      <c r="F1582" s="10">
        <v>2</v>
      </c>
      <c r="G1582" s="11">
        <f t="array" ref="G1582">IF(C1582="","", IFERROR(INDEX(Barang!$F$2:$F$10001, MATCH(C1582, Barang!$B$2:$B$10001, 0)) * F1582, ""))</f>
        <v>4000</v>
      </c>
      <c r="H1582" s="15"/>
      <c r="J1582" s="27"/>
      <c r="K1582" s="28"/>
      <c r="L1582" s="28"/>
      <c r="M1582" s="28"/>
      <c r="N1582" s="28"/>
      <c r="O1582" s="25"/>
      <c r="P1582" s="29"/>
      <c r="Q1582" s="30"/>
      <c r="R1582" s="25">
        <f t="shared" si="6"/>
        <v>-2</v>
      </c>
      <c r="S1582" s="25"/>
      <c r="T1582" s="28"/>
    </row>
    <row r="1583" spans="1:20" ht="22.5" customHeight="1" x14ac:dyDescent="0.2">
      <c r="A1583" s="8"/>
      <c r="B1583" s="2" t="str">
        <f t="array" ref="B1583">IF(C1583="","", IFERROR(INDEX(Barang!$A$2:$A$10001, MATCH(C1583, Barang!$B$2:$B$10001, 0)), "Tidak ditemukan"))</f>
        <v>PLS002</v>
      </c>
      <c r="C1583" s="2" t="s">
        <v>56</v>
      </c>
      <c r="D1583" s="2" t="str">
        <f t="array" ref="D1583">IF(C1583="","", IFERROR(INDEX(Barang!$C$2:$C$10001, MATCH(C1583, Barang!$B$2:$B$10001, 0)), ""))</f>
        <v>Makanan</v>
      </c>
      <c r="E1583" s="2" t="str">
        <f t="array" ref="E1583">IF(C1583="","", IFERROR(INDEX(Barang!$E$2:$E$10001, MATCH(C1583, Barang!$B$2:$B$10001, 0)), ""))</f>
        <v>pcs</v>
      </c>
      <c r="F1583" s="10">
        <v>2</v>
      </c>
      <c r="G1583" s="11">
        <f t="array" ref="G1583">IF(C1583="","", IFERROR(INDEX(Barang!$F$2:$F$10001, MATCH(C1583, Barang!$B$2:$B$10001, 0)) * F1583, ""))</f>
        <v>2000</v>
      </c>
      <c r="H1583" s="10"/>
      <c r="J1583" s="27"/>
      <c r="K1583" s="28"/>
      <c r="L1583" s="28"/>
      <c r="M1583" s="28"/>
      <c r="N1583" s="28"/>
      <c r="O1583" s="25"/>
      <c r="P1583" s="29"/>
      <c r="Q1583" s="30"/>
      <c r="R1583" s="25">
        <f t="shared" si="6"/>
        <v>-2</v>
      </c>
      <c r="S1583" s="25"/>
      <c r="T1583" s="28"/>
    </row>
    <row r="1584" spans="1:20" ht="22.5" customHeight="1" x14ac:dyDescent="0.2">
      <c r="A1584" s="8"/>
      <c r="B1584" s="2" t="str">
        <f t="array" ref="B1584">IF(C1584="","", IFERROR(INDEX(Barang!$A$2:$A$10001, MATCH(C1584, Barang!$B$2:$B$10001, 0)), "Tidak ditemukan"))</f>
        <v>TGP002</v>
      </c>
      <c r="C1584" s="2" t="s">
        <v>32</v>
      </c>
      <c r="D1584" s="2" t="str">
        <f t="array" ref="D1584">IF(C1584="","", IFERROR(INDEX(Barang!$C$2:$C$10001, MATCH(C1584, Barang!$B$2:$B$10001, 0)), ""))</f>
        <v>Bumbu</v>
      </c>
      <c r="E1584" s="2" t="str">
        <f t="array" ref="E1584">IF(C1584="","", IFERROR(INDEX(Barang!$E$2:$E$10001, MATCH(C1584, Barang!$B$2:$B$10001, 0)), ""))</f>
        <v>pcs</v>
      </c>
      <c r="F1584" s="10">
        <v>3</v>
      </c>
      <c r="G1584" s="11">
        <f t="array" ref="G1584">IF(C1584="","", IFERROR(INDEX(Barang!$F$2:$F$10001, MATCH(C1584, Barang!$B$2:$B$10001, 0)) * F1584, ""))</f>
        <v>3000</v>
      </c>
      <c r="H1584" s="10"/>
      <c r="J1584" s="27"/>
      <c r="K1584" s="28"/>
      <c r="L1584" s="28"/>
      <c r="M1584" s="28"/>
      <c r="N1584" s="28"/>
      <c r="O1584" s="25"/>
      <c r="P1584" s="29"/>
      <c r="Q1584" s="30"/>
      <c r="R1584" s="25">
        <f t="shared" si="6"/>
        <v>-3</v>
      </c>
      <c r="S1584" s="25"/>
      <c r="T1584" s="28"/>
    </row>
    <row r="1585" spans="1:20" ht="22.5" customHeight="1" x14ac:dyDescent="0.2">
      <c r="A1585" s="13"/>
      <c r="B1585" s="2" t="str">
        <f t="array" ref="B1585">IF(C1585="","", IFERROR(INDEX(Barang!$A$2:$A$10001, MATCH(C1585, Barang!$B$2:$B$10001, 0)), "Tidak ditemukan"))</f>
        <v>KPT002</v>
      </c>
      <c r="C1585" s="2" t="s">
        <v>685</v>
      </c>
      <c r="D1585" s="2" t="str">
        <f t="array" ref="D1585">IF(C1585="","", IFERROR(INDEX(Barang!$C$2:$C$10001, MATCH(C1585, Barang!$B$2:$B$10001, 0)), ""))</f>
        <v>Makanan</v>
      </c>
      <c r="E1585" s="2" t="str">
        <f t="array" ref="E1585">IF(C1585="","", IFERROR(INDEX(Barang!$E$2:$E$10001, MATCH(C1585, Barang!$B$2:$B$10001, 0)), ""))</f>
        <v>kg</v>
      </c>
      <c r="F1585" s="10">
        <v>1</v>
      </c>
      <c r="G1585" s="11">
        <f t="array" ref="G1585">IF(C1585="","", IFERROR(INDEX(Barang!$F$2:$F$10001, MATCH(C1585, Barang!$B$2:$B$10001, 0)) * F1585, ""))</f>
        <v>34000</v>
      </c>
      <c r="H1585" s="15"/>
      <c r="J1585" s="27"/>
      <c r="K1585" s="28"/>
      <c r="L1585" s="28"/>
      <c r="M1585" s="28"/>
      <c r="N1585" s="28"/>
      <c r="O1585" s="25"/>
      <c r="P1585" s="29"/>
      <c r="Q1585" s="30"/>
      <c r="R1585" s="25">
        <f t="shared" si="6"/>
        <v>-1</v>
      </c>
      <c r="S1585" s="25"/>
      <c r="T1585" s="28"/>
    </row>
    <row r="1586" spans="1:20" ht="22.5" customHeight="1" x14ac:dyDescent="0.2">
      <c r="A1586" s="8"/>
      <c r="B1586" s="2" t="str">
        <f t="array" ref="B1586">IF(C1586="","", IFERROR(INDEX(Barang!$A$2:$A$10001, MATCH(C1586, Barang!$B$2:$B$10001, 0)), "Tidak ditemukan"))</f>
        <v>KPT04</v>
      </c>
      <c r="C1586" s="2" t="s">
        <v>687</v>
      </c>
      <c r="D1586" s="2" t="str">
        <f t="array" ref="D1586">IF(C1586="","", IFERROR(INDEX(Barang!$C$2:$C$10001, MATCH(C1586, Barang!$B$2:$B$10001, 0)), ""))</f>
        <v>Makanan</v>
      </c>
      <c r="E1586" s="2" t="str">
        <f t="array" ref="E1586">IF(C1586="","", IFERROR(INDEX(Barang!$E$2:$E$10001, MATCH(C1586, Barang!$B$2:$B$10001, 0)), ""))</f>
        <v>kg</v>
      </c>
      <c r="F1586" s="10">
        <v>2</v>
      </c>
      <c r="G1586" s="11">
        <f t="array" ref="G1586">IF(C1586="","", IFERROR(INDEX(Barang!$F$2:$F$10001, MATCH(C1586, Barang!$B$2:$B$10001, 0)) * F1586, ""))</f>
        <v>16000</v>
      </c>
      <c r="H1586" s="10"/>
      <c r="J1586" s="27"/>
      <c r="K1586" s="28"/>
      <c r="L1586" s="28"/>
      <c r="M1586" s="28"/>
      <c r="N1586" s="28"/>
      <c r="O1586" s="25"/>
      <c r="P1586" s="29"/>
      <c r="Q1586" s="30"/>
      <c r="R1586" s="25">
        <f t="shared" si="6"/>
        <v>-2</v>
      </c>
      <c r="S1586" s="25"/>
      <c r="T1586" s="28"/>
    </row>
    <row r="1587" spans="1:20" ht="22.5" customHeight="1" x14ac:dyDescent="0.2">
      <c r="A1587" s="8">
        <v>46088</v>
      </c>
      <c r="B1587" s="2" t="str">
        <f t="array" ref="B1587">IF(C1587="","", IFERROR(INDEX(Barang!$A$2:$A$10001, MATCH(C1587, Barang!$B$2:$B$10001, 0)), "Tidak ditemukan"))</f>
        <v>CLP001</v>
      </c>
      <c r="C1587" s="2" t="s">
        <v>301</v>
      </c>
      <c r="D1587" s="2" t="str">
        <f t="array" ref="D1587">IF(C1587="","", IFERROR(INDEX(Barang!$C$2:$C$10001, MATCH(C1587, Barang!$B$2:$B$10001, 0)), ""))</f>
        <v>Makanan</v>
      </c>
      <c r="E1587" s="2" t="str">
        <f t="array" ref="E1587">IF(C1587="","", IFERROR(INDEX(Barang!$E$2:$E$10001, MATCH(C1587, Barang!$B$2:$B$10001, 0)), ""))</f>
        <v>pcs</v>
      </c>
      <c r="F1587" s="10">
        <v>2</v>
      </c>
      <c r="G1587" s="11">
        <f t="array" ref="G1587">IF(C1587="","", IFERROR(INDEX(Barang!$F$2:$F$10001, MATCH(C1587, Barang!$B$2:$B$10001, 0)) * F1587, ""))</f>
        <v>4000</v>
      </c>
      <c r="H1587" s="10"/>
      <c r="J1587" s="27"/>
      <c r="K1587" s="28"/>
      <c r="L1587" s="28"/>
      <c r="M1587" s="28"/>
      <c r="N1587" s="28"/>
      <c r="O1587" s="25"/>
      <c r="P1587" s="29"/>
      <c r="Q1587" s="30"/>
      <c r="R1587" s="25">
        <f t="shared" si="6"/>
        <v>-2</v>
      </c>
      <c r="S1587" s="25"/>
      <c r="T1587" s="28"/>
    </row>
    <row r="1588" spans="1:20" ht="22.5" customHeight="1" x14ac:dyDescent="0.2">
      <c r="A1588" s="13"/>
      <c r="B1588" s="2" t="str">
        <f t="array" ref="B1588">IF(C1588="","", IFERROR(INDEX(Barang!$A$2:$A$10001, MATCH(C1588, Barang!$B$2:$B$10001, 0)), "Tidak ditemukan"))</f>
        <v>YP500</v>
      </c>
      <c r="C1588" s="2" t="s">
        <v>19</v>
      </c>
      <c r="D1588" s="2" t="str">
        <f t="array" ref="D1588">IF(C1588="","", IFERROR(INDEX(Barang!$C$2:$C$10001, MATCH(C1588, Barang!$B$2:$B$10001, 0)), ""))</f>
        <v>Makanan</v>
      </c>
      <c r="E1588" s="2" t="str">
        <f t="array" ref="E1588">IF(C1588="","", IFERROR(INDEX(Barang!$E$2:$E$10001, MATCH(C1588, Barang!$B$2:$B$10001, 0)), ""))</f>
        <v>pcs</v>
      </c>
      <c r="F1588" s="10">
        <v>2</v>
      </c>
      <c r="G1588" s="11">
        <f t="array" ref="G1588">IF(C1588="","", IFERROR(INDEX(Barang!$F$2:$F$10001, MATCH(C1588, Barang!$B$2:$B$10001, 0)) * F1588, ""))</f>
        <v>1000</v>
      </c>
      <c r="H1588" s="15"/>
      <c r="J1588" s="27"/>
      <c r="K1588" s="28"/>
      <c r="L1588" s="28"/>
      <c r="M1588" s="28"/>
      <c r="N1588" s="28"/>
      <c r="O1588" s="25"/>
      <c r="P1588" s="29"/>
      <c r="Q1588" s="30"/>
      <c r="R1588" s="25">
        <f t="shared" si="6"/>
        <v>-2</v>
      </c>
      <c r="S1588" s="25"/>
      <c r="T1588" s="28"/>
    </row>
    <row r="1589" spans="1:20" ht="22.5" customHeight="1" x14ac:dyDescent="0.2">
      <c r="A1589" s="8"/>
      <c r="B1589" s="2" t="str">
        <f t="array" ref="B1589">IF(C1589="","", IFERROR(INDEX(Barang!$A$2:$A$10001, MATCH(C1589, Barang!$B$2:$B$10001, 0)), "Tidak ditemukan"))</f>
        <v>GPT001</v>
      </c>
      <c r="C1589" s="2" t="s">
        <v>52</v>
      </c>
      <c r="D1589" s="2" t="str">
        <f t="array" ref="D1589">IF(C1589="","", IFERROR(INDEX(Barang!$C$2:$C$10001, MATCH(C1589, Barang!$B$2:$B$10001, 0)), ""))</f>
        <v>Makanan</v>
      </c>
      <c r="E1589" s="2" t="str">
        <f t="array" ref="E1589">IF(C1589="","", IFERROR(INDEX(Barang!$E$2:$E$10001, MATCH(C1589, Barang!$B$2:$B$10001, 0)), ""))</f>
        <v>pcs</v>
      </c>
      <c r="F1589" s="10">
        <v>1</v>
      </c>
      <c r="G1589" s="11">
        <f t="array" ref="G1589">IF(C1589="","", IFERROR(INDEX(Barang!$F$2:$F$10001, MATCH(C1589, Barang!$B$2:$B$10001, 0)) * F1589, ""))</f>
        <v>1000</v>
      </c>
      <c r="H1589" s="10"/>
      <c r="J1589" s="27"/>
      <c r="K1589" s="28"/>
      <c r="L1589" s="28"/>
      <c r="M1589" s="28"/>
      <c r="N1589" s="28"/>
      <c r="O1589" s="25"/>
      <c r="P1589" s="29"/>
      <c r="Q1589" s="30"/>
      <c r="R1589" s="25">
        <f t="shared" si="6"/>
        <v>-1</v>
      </c>
      <c r="S1589" s="25"/>
      <c r="T1589" s="28"/>
    </row>
    <row r="1590" spans="1:20" ht="22.5" customHeight="1" x14ac:dyDescent="0.2">
      <c r="A1590" s="8"/>
      <c r="B1590" s="2" t="str">
        <f t="array" ref="B1590">IF(C1590="","", IFERROR(INDEX(Barang!$A$2:$A$10001, MATCH(C1590, Barang!$B$2:$B$10001, 0)), "Tidak ditemukan"))</f>
        <v>EKC001</v>
      </c>
      <c r="C1590" s="2" t="s">
        <v>262</v>
      </c>
      <c r="D1590" s="2" t="str">
        <f t="array" ref="D1590">IF(C1590="","", IFERROR(INDEX(Barang!$C$2:$C$10001, MATCH(C1590, Barang!$B$2:$B$10001, 0)), ""))</f>
        <v>Sabun</v>
      </c>
      <c r="E1590" s="2" t="str">
        <f t="array" ref="E1590">IF(C1590="","", IFERROR(INDEX(Barang!$E$2:$E$10001, MATCH(C1590, Barang!$B$2:$B$10001, 0)), ""))</f>
        <v>pcs</v>
      </c>
      <c r="F1590" s="10">
        <v>1</v>
      </c>
      <c r="G1590" s="11">
        <f t="array" ref="G1590">IF(C1590="","", IFERROR(INDEX(Barang!$F$2:$F$10001, MATCH(C1590, Barang!$B$2:$B$10001, 0)) * F1590, ""))</f>
        <v>10000</v>
      </c>
      <c r="H1590" s="10"/>
      <c r="J1590" s="27"/>
      <c r="K1590" s="28"/>
      <c r="L1590" s="28"/>
      <c r="M1590" s="28"/>
      <c r="N1590" s="28"/>
      <c r="O1590" s="25"/>
      <c r="P1590" s="29"/>
      <c r="Q1590" s="30"/>
      <c r="R1590" s="25">
        <f t="shared" si="6"/>
        <v>-1</v>
      </c>
      <c r="S1590" s="25"/>
      <c r="T1590" s="28"/>
    </row>
    <row r="1591" spans="1:20" ht="22.5" customHeight="1" x14ac:dyDescent="0.2">
      <c r="A1591" s="13"/>
      <c r="B1591" s="2" t="str">
        <f t="array" ref="B1591">IF(C1591="","", IFERROR(INDEX(Barang!$A$2:$A$10001, MATCH(C1591, Barang!$B$2:$B$10001, 0)), "Tidak ditemukan"))</f>
        <v>GRM01</v>
      </c>
      <c r="C1591" s="2" t="s">
        <v>53</v>
      </c>
      <c r="D1591" s="2" t="str">
        <f t="array" ref="D1591">IF(C1591="","", IFERROR(INDEX(Barang!$C$2:$C$10001, MATCH(C1591, Barang!$B$2:$B$10001, 0)), ""))</f>
        <v>Bumbu</v>
      </c>
      <c r="E1591" s="2" t="str">
        <f t="array" ref="E1591">IF(C1591="","", IFERROR(INDEX(Barang!$E$2:$E$10001, MATCH(C1591, Barang!$B$2:$B$10001, 0)), ""))</f>
        <v>pcs</v>
      </c>
      <c r="F1591" s="10">
        <v>1</v>
      </c>
      <c r="G1591" s="11">
        <f t="array" ref="G1591">IF(C1591="","", IFERROR(INDEX(Barang!$F$2:$F$10001, MATCH(C1591, Barang!$B$2:$B$10001, 0)) * F1591, ""))</f>
        <v>2500</v>
      </c>
      <c r="H1591" s="15"/>
      <c r="J1591" s="27"/>
      <c r="K1591" s="28"/>
      <c r="L1591" s="28"/>
      <c r="M1591" s="28"/>
      <c r="N1591" s="28"/>
      <c r="O1591" s="25"/>
      <c r="P1591" s="29"/>
      <c r="Q1591" s="30"/>
      <c r="R1591" s="25">
        <f t="shared" si="6"/>
        <v>-1</v>
      </c>
      <c r="S1591" s="25"/>
      <c r="T1591" s="28"/>
    </row>
    <row r="1592" spans="1:20" ht="22.5" customHeight="1" x14ac:dyDescent="0.2">
      <c r="A1592" s="8"/>
      <c r="B1592" s="2" t="str">
        <f t="array" ref="B1592">IF(C1592="","", IFERROR(INDEX(Barang!$A$2:$A$10001, MATCH(C1592, Barang!$B$2:$B$10001, 0)), "Tidak ditemukan"))</f>
        <v>KTB001</v>
      </c>
      <c r="C1592" s="2" t="s">
        <v>126</v>
      </c>
      <c r="D1592" s="2" t="str">
        <f t="array" ref="D1592">IF(C1592="","", IFERROR(INDEX(Barang!$C$2:$C$10001, MATCH(C1592, Barang!$B$2:$B$10001, 0)), ""))</f>
        <v>Rempah</v>
      </c>
      <c r="E1592" s="2" t="str">
        <f t="array" ref="E1592">IF(C1592="","", IFERROR(INDEX(Barang!$E$2:$E$10001, MATCH(C1592, Barang!$B$2:$B$10001, 0)), ""))</f>
        <v>pcs</v>
      </c>
      <c r="F1592" s="10">
        <v>1</v>
      </c>
      <c r="G1592" s="11">
        <f t="array" ref="G1592">IF(C1592="","", IFERROR(INDEX(Barang!$F$2:$F$10001, MATCH(C1592, Barang!$B$2:$B$10001, 0)) * F1592, ""))</f>
        <v>1000</v>
      </c>
      <c r="H1592" s="10"/>
      <c r="J1592" s="27"/>
      <c r="K1592" s="28"/>
      <c r="L1592" s="28"/>
      <c r="M1592" s="28"/>
      <c r="N1592" s="28"/>
      <c r="O1592" s="25"/>
      <c r="P1592" s="29"/>
      <c r="Q1592" s="30"/>
      <c r="R1592" s="25">
        <f t="shared" si="6"/>
        <v>-1</v>
      </c>
      <c r="S1592" s="25"/>
      <c r="T1592" s="28"/>
    </row>
    <row r="1593" spans="1:20" ht="22.5" customHeight="1" x14ac:dyDescent="0.2">
      <c r="A1593" s="8"/>
      <c r="B1593" s="2" t="str">
        <f t="array" ref="B1593">IF(C1593="","", IFERROR(INDEX(Barang!$A$2:$A$10001, MATCH(C1593, Barang!$B$2:$B$10001, 0)), "Tidak ditemukan"))</f>
        <v>KPT002</v>
      </c>
      <c r="C1593" s="2" t="s">
        <v>685</v>
      </c>
      <c r="D1593" s="2" t="str">
        <f t="array" ref="D1593">IF(C1593="","", IFERROR(INDEX(Barang!$C$2:$C$10001, MATCH(C1593, Barang!$B$2:$B$10001, 0)), ""))</f>
        <v>Makanan</v>
      </c>
      <c r="E1593" s="2" t="str">
        <f t="array" ref="E1593">IF(C1593="","", IFERROR(INDEX(Barang!$E$2:$E$10001, MATCH(C1593, Barang!$B$2:$B$10001, 0)), ""))</f>
        <v>kg</v>
      </c>
      <c r="F1593" s="10">
        <v>1</v>
      </c>
      <c r="G1593" s="11">
        <f t="array" ref="G1593">IF(C1593="","", IFERROR(INDEX(Barang!$F$2:$F$10001, MATCH(C1593, Barang!$B$2:$B$10001, 0)) * F1593, ""))</f>
        <v>34000</v>
      </c>
      <c r="H1593" s="10"/>
      <c r="J1593" s="27"/>
      <c r="K1593" s="28"/>
      <c r="L1593" s="28"/>
      <c r="M1593" s="28"/>
      <c r="N1593" s="28"/>
      <c r="O1593" s="25"/>
      <c r="P1593" s="29"/>
      <c r="Q1593" s="30"/>
      <c r="R1593" s="25">
        <f t="shared" si="6"/>
        <v>-1</v>
      </c>
      <c r="S1593" s="25"/>
      <c r="T1593" s="28"/>
    </row>
    <row r="1594" spans="1:20" ht="22.5" customHeight="1" x14ac:dyDescent="0.2">
      <c r="A1594" s="13">
        <v>46089</v>
      </c>
      <c r="B1594" s="2" t="str">
        <f t="array" ref="B1594">IF(C1594="","", IFERROR(INDEX(Barang!$A$2:$A$10001, MATCH(C1594, Barang!$B$2:$B$10001, 0)), "Tidak ditemukan"))</f>
        <v>BRS03</v>
      </c>
      <c r="C1594" s="2" t="s">
        <v>681</v>
      </c>
      <c r="D1594" s="2" t="str">
        <f t="array" ref="D1594">IF(C1594="","", IFERROR(INDEX(Barang!$C$2:$C$10001, MATCH(C1594, Barang!$B$2:$B$10001, 0)), ""))</f>
        <v>Sembako</v>
      </c>
      <c r="E1594" s="2" t="str">
        <f t="array" ref="E1594">IF(C1594="","", IFERROR(INDEX(Barang!$E$2:$E$10001, MATCH(C1594, Barang!$B$2:$B$10001, 0)), ""))</f>
        <v>kg</v>
      </c>
      <c r="F1594" s="10">
        <v>1</v>
      </c>
      <c r="G1594" s="11">
        <f t="array" ref="G1594">IF(C1594="","", IFERROR(INDEX(Barang!$F$2:$F$10001, MATCH(C1594, Barang!$B$2:$B$10001, 0)) * F1594, ""))</f>
        <v>46500</v>
      </c>
      <c r="H1594" s="15"/>
      <c r="J1594" s="27"/>
      <c r="K1594" s="28"/>
      <c r="L1594" s="28"/>
      <c r="M1594" s="28"/>
      <c r="N1594" s="28"/>
      <c r="O1594" s="25"/>
      <c r="P1594" s="29"/>
      <c r="Q1594" s="30"/>
      <c r="R1594" s="25">
        <f t="shared" si="6"/>
        <v>-1</v>
      </c>
      <c r="S1594" s="25"/>
      <c r="T1594" s="28"/>
    </row>
    <row r="1595" spans="1:20" ht="22.5" customHeight="1" x14ac:dyDescent="0.2">
      <c r="A1595" s="8"/>
      <c r="B1595" s="2" t="str">
        <f t="array" ref="B1595">IF(C1595="","", IFERROR(INDEX(Barang!$A$2:$A$10001, MATCH(C1595, Barang!$B$2:$B$10001, 0)), "Tidak ditemukan"))</f>
        <v>KCP001</v>
      </c>
      <c r="C1595" s="2" t="s">
        <v>155</v>
      </c>
      <c r="D1595" s="2" t="str">
        <f t="array" ref="D1595">IF(C1595="","", IFERROR(INDEX(Barang!$C$2:$C$10001, MATCH(C1595, Barang!$B$2:$B$10001, 0)), ""))</f>
        <v>Bumbu</v>
      </c>
      <c r="E1595" s="2" t="str">
        <f t="array" ref="E1595">IF(C1595="","", IFERROR(INDEX(Barang!$E$2:$E$10001, MATCH(C1595, Barang!$B$2:$B$10001, 0)), ""))</f>
        <v>pcs</v>
      </c>
      <c r="F1595" s="10">
        <v>10</v>
      </c>
      <c r="G1595" s="11">
        <f t="array" ref="G1595">IF(C1595="","", IFERROR(INDEX(Barang!$F$2:$F$10001, MATCH(C1595, Barang!$B$2:$B$10001, 0)) * F1595, ""))</f>
        <v>20000</v>
      </c>
      <c r="H1595" s="10"/>
      <c r="J1595" s="27"/>
      <c r="K1595" s="28"/>
      <c r="L1595" s="28"/>
      <c r="M1595" s="28"/>
      <c r="N1595" s="28"/>
      <c r="O1595" s="25"/>
      <c r="P1595" s="29"/>
      <c r="Q1595" s="30"/>
      <c r="R1595" s="25">
        <f t="shared" si="6"/>
        <v>-10</v>
      </c>
      <c r="S1595" s="25"/>
      <c r="T1595" s="28"/>
    </row>
    <row r="1596" spans="1:20" ht="22.5" customHeight="1" x14ac:dyDescent="0.2">
      <c r="A1596" s="8"/>
      <c r="B1596" s="2" t="str">
        <f t="array" ref="B1596">IF(C1596="","", IFERROR(INDEX(Barang!$A$2:$A$10001, MATCH(C1596, Barang!$B$2:$B$10001, 0)), "Tidak ditemukan"))</f>
        <v>TM001</v>
      </c>
      <c r="C1596" s="2" t="s">
        <v>1032</v>
      </c>
      <c r="D1596" s="2" t="str">
        <f t="array" ref="D1596">IF(C1596="","", IFERROR(INDEX(Barang!$C$2:$C$10001, MATCH(C1596, Barang!$B$2:$B$10001, 0)), ""))</f>
        <v>Tissue</v>
      </c>
      <c r="E1596" s="2" t="str">
        <f t="array" ref="E1596">IF(C1596="","", IFERROR(INDEX(Barang!$E$2:$E$10001, MATCH(C1596, Barang!$B$2:$B$10001, 0)), ""))</f>
        <v>pcs</v>
      </c>
      <c r="F1596" s="10">
        <v>1</v>
      </c>
      <c r="G1596" s="11">
        <f t="array" ref="G1596">IF(C1596="","", IFERROR(INDEX(Barang!$F$2:$F$10001, MATCH(C1596, Barang!$B$2:$B$10001, 0)) * F1596, ""))</f>
        <v>6000</v>
      </c>
      <c r="H1596" s="10"/>
      <c r="J1596" s="27"/>
      <c r="K1596" s="28"/>
      <c r="L1596" s="28"/>
      <c r="M1596" s="28"/>
      <c r="N1596" s="28"/>
      <c r="O1596" s="25"/>
      <c r="P1596" s="29"/>
      <c r="Q1596" s="30"/>
      <c r="R1596" s="25">
        <f t="shared" si="6"/>
        <v>-1</v>
      </c>
      <c r="S1596" s="25"/>
      <c r="T1596" s="28"/>
    </row>
    <row r="1597" spans="1:20" ht="22.5" customHeight="1" x14ac:dyDescent="0.2">
      <c r="A1597" s="13"/>
      <c r="B1597" s="2" t="str">
        <f t="array" ref="B1597">IF(C1597="","", IFERROR(INDEX(Barang!$A$2:$A$10001, MATCH(C1597, Barang!$B$2:$B$10001, 0)), "Tidak ditemukan"))</f>
        <v>KGA001</v>
      </c>
      <c r="C1597" s="2" t="s">
        <v>294</v>
      </c>
      <c r="D1597" s="2" t="str">
        <f t="array" ref="D1597">IF(C1597="","", IFERROR(INDEX(Barang!$C$2:$C$10001, MATCH(C1597, Barang!$B$2:$B$10001, 0)), ""))</f>
        <v>Minuman</v>
      </c>
      <c r="E1597" s="2" t="str">
        <f t="array" ref="E1597">IF(C1597="","", IFERROR(INDEX(Barang!$E$2:$E$10001, MATCH(C1597, Barang!$B$2:$B$10001, 0)), ""))</f>
        <v>pcs</v>
      </c>
      <c r="F1597" s="10">
        <v>1</v>
      </c>
      <c r="G1597" s="11">
        <f t="array" ref="G1597">IF(C1597="","", IFERROR(INDEX(Barang!$F$2:$F$10001, MATCH(C1597, Barang!$B$2:$B$10001, 0)) * F1597, ""))</f>
        <v>2000</v>
      </c>
      <c r="H1597" s="15"/>
      <c r="J1597" s="27"/>
      <c r="K1597" s="28"/>
      <c r="L1597" s="28"/>
      <c r="M1597" s="28"/>
      <c r="N1597" s="28"/>
      <c r="O1597" s="25"/>
      <c r="P1597" s="29"/>
      <c r="Q1597" s="30"/>
      <c r="R1597" s="25">
        <f t="shared" si="6"/>
        <v>-1</v>
      </c>
      <c r="S1597" s="25"/>
      <c r="T1597" s="28"/>
    </row>
    <row r="1598" spans="1:20" ht="22.5" customHeight="1" x14ac:dyDescent="0.2">
      <c r="A1598" s="8"/>
      <c r="B1598" s="2" t="str">
        <f t="array" ref="B1598">IF(C1598="","", IFERROR(INDEX(Barang!$A$2:$A$10001, MATCH(C1598, Barang!$B$2:$B$10001, 0)), "Tidak ditemukan"))</f>
        <v>GDY001</v>
      </c>
      <c r="C1598" s="2" t="s">
        <v>189</v>
      </c>
      <c r="D1598" s="2" t="str">
        <f t="array" ref="D1598">IF(C1598="","", IFERROR(INDEX(Barang!$C$2:$C$10001, MATCH(C1598, Barang!$B$2:$B$10001, 0)), ""))</f>
        <v>Minuman</v>
      </c>
      <c r="E1598" s="2" t="str">
        <f t="array" ref="E1598">IF(C1598="","", IFERROR(INDEX(Barang!$E$2:$E$10001, MATCH(C1598, Barang!$B$2:$B$10001, 0)), ""))</f>
        <v>pcs</v>
      </c>
      <c r="F1598" s="10">
        <v>2</v>
      </c>
      <c r="G1598" s="11">
        <f t="array" ref="G1598">IF(C1598="","", IFERROR(INDEX(Barang!$F$2:$F$10001, MATCH(C1598, Barang!$B$2:$B$10001, 0)) * F1598, ""))</f>
        <v>5000</v>
      </c>
      <c r="H1598" s="10"/>
      <c r="J1598" s="27"/>
      <c r="K1598" s="28"/>
      <c r="L1598" s="28"/>
      <c r="M1598" s="28"/>
      <c r="N1598" s="28"/>
      <c r="O1598" s="25"/>
      <c r="P1598" s="29"/>
      <c r="Q1598" s="30"/>
      <c r="R1598" s="25">
        <f t="shared" si="6"/>
        <v>-2</v>
      </c>
      <c r="S1598" s="25"/>
      <c r="T1598" s="28"/>
    </row>
    <row r="1599" spans="1:20" ht="22.5" customHeight="1" x14ac:dyDescent="0.2">
      <c r="A1599" s="8"/>
      <c r="B1599" s="2" t="str">
        <f t="array" ref="B1599">IF(C1599="","", IFERROR(INDEX(Barang!$A$2:$A$10001, MATCH(C1599, Barang!$B$2:$B$10001, 0)), "Tidak ditemukan"))</f>
        <v>IDM002</v>
      </c>
      <c r="C1599" s="2" t="s">
        <v>36</v>
      </c>
      <c r="D1599" s="2" t="str">
        <f t="array" ref="D1599">IF(C1599="","", IFERROR(INDEX(Barang!$C$2:$C$10001, MATCH(C1599, Barang!$B$2:$B$10001, 0)), ""))</f>
        <v>Minuman</v>
      </c>
      <c r="E1599" s="2" t="str">
        <f t="array" ref="E1599">IF(C1599="","", IFERROR(INDEX(Barang!$E$2:$E$10001, MATCH(C1599, Barang!$B$2:$B$10001, 0)), ""))</f>
        <v>pcs</v>
      </c>
      <c r="F1599" s="10">
        <v>12</v>
      </c>
      <c r="G1599" s="11">
        <f t="array" ref="G1599">IF(C1599="","", IFERROR(INDEX(Barang!$F$2:$F$10001, MATCH(C1599, Barang!$B$2:$B$10001, 0)) * F1599, ""))</f>
        <v>18000</v>
      </c>
      <c r="H1599" s="10"/>
      <c r="J1599" s="27"/>
      <c r="K1599" s="28"/>
      <c r="L1599" s="28"/>
      <c r="M1599" s="28"/>
      <c r="N1599" s="28"/>
      <c r="O1599" s="25"/>
      <c r="P1599" s="29"/>
      <c r="Q1599" s="30"/>
      <c r="R1599" s="25">
        <f t="shared" si="6"/>
        <v>-12</v>
      </c>
      <c r="S1599" s="25"/>
      <c r="T1599" s="28"/>
    </row>
    <row r="1600" spans="1:20" ht="22.5" customHeight="1" x14ac:dyDescent="0.2">
      <c r="A1600" s="13">
        <v>46090</v>
      </c>
      <c r="B1600" s="2" t="str">
        <f t="array" ref="B1600">IF(C1600="","", IFERROR(INDEX(Barang!$A$2:$A$10001, MATCH(C1600, Barang!$B$2:$B$10001, 0)), "Tidak ditemukan"))</f>
        <v>KUS02</v>
      </c>
      <c r="C1600" s="2" t="s">
        <v>533</v>
      </c>
      <c r="D1600" s="2" t="str">
        <f t="array" ref="D1600">IF(C1600="","", IFERROR(INDEX(Barang!$C$2:$C$10001, MATCH(C1600, Barang!$B$2:$B$10001, 0)), ""))</f>
        <v>Makanan</v>
      </c>
      <c r="E1600" s="2" t="str">
        <f t="array" ref="E1600">IF(C1600="","", IFERROR(INDEX(Barang!$E$2:$E$10001, MATCH(C1600, Barang!$B$2:$B$10001, 0)), ""))</f>
        <v>kg</v>
      </c>
      <c r="F1600" s="10">
        <v>3</v>
      </c>
      <c r="G1600" s="11">
        <f t="array" ref="G1600">IF(C1600="","", IFERROR(INDEX(Barang!$F$2:$F$10001, MATCH(C1600, Barang!$B$2:$B$10001, 0)) * F1600, ""))</f>
        <v>150000</v>
      </c>
      <c r="H1600" s="15"/>
      <c r="J1600" s="27"/>
      <c r="K1600" s="28"/>
      <c r="L1600" s="28"/>
      <c r="M1600" s="28"/>
      <c r="N1600" s="28"/>
      <c r="O1600" s="25"/>
      <c r="P1600" s="29"/>
      <c r="Q1600" s="30"/>
      <c r="R1600" s="25">
        <f t="shared" si="6"/>
        <v>-3</v>
      </c>
      <c r="S1600" s="25"/>
      <c r="T1600" s="28"/>
    </row>
    <row r="1601" spans="1:20" ht="22.5" customHeight="1" x14ac:dyDescent="0.2">
      <c r="A1601" s="8"/>
      <c r="B1601" s="2" t="str">
        <f t="array" ref="B1601">IF(C1601="","", IFERROR(INDEX(Barang!$A$2:$A$10001, MATCH(C1601, Barang!$B$2:$B$10001, 0)), "Tidak ditemukan"))</f>
        <v>KPT001</v>
      </c>
      <c r="C1601" s="2" t="s">
        <v>525</v>
      </c>
      <c r="D1601" s="2" t="str">
        <f t="array" ref="D1601">IF(C1601="","", IFERROR(INDEX(Barang!$C$2:$C$10001, MATCH(C1601, Barang!$B$2:$B$10001, 0)), ""))</f>
        <v>Makanan</v>
      </c>
      <c r="E1601" s="2" t="str">
        <f t="array" ref="E1601">IF(C1601="","", IFERROR(INDEX(Barang!$E$2:$E$10001, MATCH(C1601, Barang!$B$2:$B$10001, 0)), ""))</f>
        <v>kg</v>
      </c>
      <c r="F1601" s="10">
        <v>1</v>
      </c>
      <c r="G1601" s="11">
        <f t="array" ref="G1601">IF(C1601="","", IFERROR(INDEX(Barang!$F$2:$F$10001, MATCH(C1601, Barang!$B$2:$B$10001, 0)) * F1601, ""))</f>
        <v>40000</v>
      </c>
      <c r="H1601" s="10"/>
      <c r="J1601" s="27"/>
      <c r="K1601" s="28"/>
      <c r="L1601" s="28"/>
      <c r="M1601" s="28"/>
      <c r="N1601" s="28"/>
      <c r="O1601" s="25"/>
      <c r="P1601" s="29"/>
      <c r="Q1601" s="30"/>
      <c r="R1601" s="25">
        <f t="shared" si="6"/>
        <v>-1</v>
      </c>
      <c r="S1601" s="25"/>
      <c r="T1601" s="28"/>
    </row>
    <row r="1602" spans="1:20" ht="22.5" customHeight="1" x14ac:dyDescent="0.2">
      <c r="A1602" s="8"/>
      <c r="B1602" s="2" t="str">
        <f t="array" ref="B1602">IF(C1602="","", IFERROR(INDEX(Barang!$A$2:$A$10001, MATCH(C1602, Barang!$B$2:$B$10001, 0)), "Tidak ditemukan"))</f>
        <v>KGK001</v>
      </c>
      <c r="C1602" s="2" t="s">
        <v>314</v>
      </c>
      <c r="D1602" s="2" t="str">
        <f t="array" ref="D1602">IF(C1602="","", IFERROR(INDEX(Barang!$C$2:$C$10001, MATCH(C1602, Barang!$B$2:$B$10001, 0)), ""))</f>
        <v>obat nyamuk</v>
      </c>
      <c r="E1602" s="2" t="str">
        <f t="array" ref="E1602">IF(C1602="","", IFERROR(INDEX(Barang!$E$2:$E$10001, MATCH(C1602, Barang!$B$2:$B$10001, 0)), ""))</f>
        <v>pcs</v>
      </c>
      <c r="F1602" s="10">
        <v>1</v>
      </c>
      <c r="G1602" s="11">
        <f t="array" ref="G1602">IF(C1602="","", IFERROR(INDEX(Barang!$F$2:$F$10001, MATCH(C1602, Barang!$B$2:$B$10001, 0)) * F1602, ""))</f>
        <v>5000</v>
      </c>
      <c r="H1602" s="10"/>
      <c r="J1602" s="27"/>
      <c r="K1602" s="28"/>
      <c r="L1602" s="28"/>
      <c r="M1602" s="28"/>
      <c r="N1602" s="28"/>
      <c r="O1602" s="25"/>
      <c r="P1602" s="29"/>
      <c r="Q1602" s="30"/>
      <c r="R1602" s="25">
        <f t="shared" si="6"/>
        <v>-1</v>
      </c>
      <c r="S1602" s="25"/>
      <c r="T1602" s="28"/>
    </row>
    <row r="1603" spans="1:20" ht="22.5" customHeight="1" x14ac:dyDescent="0.2">
      <c r="A1603" s="13"/>
      <c r="B1603" s="2" t="str">
        <f t="array" ref="B1603">IF(C1603="","", IFERROR(INDEX(Barang!$A$2:$A$10001, MATCH(C1603, Barang!$B$2:$B$10001, 0)), "Tidak ditemukan"))</f>
        <v>GDY001</v>
      </c>
      <c r="C1603" s="2" t="s">
        <v>934</v>
      </c>
      <c r="D1603" s="2" t="str">
        <f t="array" ref="D1603">IF(C1603="","", IFERROR(INDEX(Barang!$C$2:$C$10001, MATCH(C1603, Barang!$B$2:$B$10001, 0)), ""))</f>
        <v>Minuman</v>
      </c>
      <c r="E1603" s="2" t="str">
        <f t="array" ref="E1603">IF(C1603="","", IFERROR(INDEX(Barang!$E$2:$E$10001, MATCH(C1603, Barang!$B$2:$B$10001, 0)), ""))</f>
        <v>pcs</v>
      </c>
      <c r="F1603" s="10">
        <v>1</v>
      </c>
      <c r="G1603" s="11">
        <f t="array" ref="G1603">IF(C1603="","", IFERROR(INDEX(Barang!$F$2:$F$10001, MATCH(C1603, Barang!$B$2:$B$10001, 0)) * F1603, ""))</f>
        <v>2500</v>
      </c>
      <c r="H1603" s="15"/>
      <c r="J1603" s="27"/>
      <c r="K1603" s="28"/>
      <c r="L1603" s="28"/>
      <c r="M1603" s="28"/>
      <c r="N1603" s="28"/>
      <c r="O1603" s="25"/>
      <c r="P1603" s="29"/>
      <c r="Q1603" s="30"/>
      <c r="R1603" s="25">
        <f t="shared" si="6"/>
        <v>-1</v>
      </c>
      <c r="S1603" s="25"/>
      <c r="T1603" s="28"/>
    </row>
    <row r="1604" spans="1:20" ht="22.5" customHeight="1" x14ac:dyDescent="0.2">
      <c r="A1604" s="8"/>
      <c r="B1604" s="2" t="str">
        <f t="array" ref="B1604">IF(C1604="","", IFERROR(INDEX(Barang!$A$2:$A$10001, MATCH(C1604, Barang!$B$2:$B$10001, 0)), "Tidak ditemukan"))</f>
        <v>IDM002</v>
      </c>
      <c r="C1604" s="2" t="s">
        <v>36</v>
      </c>
      <c r="D1604" s="2" t="str">
        <f t="array" ref="D1604">IF(C1604="","", IFERROR(INDEX(Barang!$C$2:$C$10001, MATCH(C1604, Barang!$B$2:$B$10001, 0)), ""))</f>
        <v>Minuman</v>
      </c>
      <c r="E1604" s="2" t="str">
        <f t="array" ref="E1604">IF(C1604="","", IFERROR(INDEX(Barang!$E$2:$E$10001, MATCH(C1604, Barang!$B$2:$B$10001, 0)), ""))</f>
        <v>pcs</v>
      </c>
      <c r="F1604" s="10">
        <v>6</v>
      </c>
      <c r="G1604" s="11">
        <f t="array" ref="G1604">IF(C1604="","", IFERROR(INDEX(Barang!$F$2:$F$10001, MATCH(C1604, Barang!$B$2:$B$10001, 0)) * F1604, ""))</f>
        <v>9000</v>
      </c>
      <c r="H1604" s="10"/>
      <c r="J1604" s="27"/>
      <c r="K1604" s="28"/>
      <c r="L1604" s="28"/>
      <c r="M1604" s="28"/>
      <c r="N1604" s="28"/>
      <c r="O1604" s="25"/>
      <c r="P1604" s="29"/>
      <c r="Q1604" s="30"/>
      <c r="R1604" s="25">
        <f t="shared" si="6"/>
        <v>-6</v>
      </c>
      <c r="S1604" s="25"/>
      <c r="T1604" s="28"/>
    </row>
    <row r="1605" spans="1:20" ht="22.5" customHeight="1" x14ac:dyDescent="0.2">
      <c r="A1605" s="8">
        <v>46091</v>
      </c>
      <c r="B1605" s="2" t="str">
        <f t="array" ref="B1605">IF(C1605="","", IFERROR(INDEX(Barang!$A$2:$A$10001, MATCH(C1605, Barang!$B$2:$B$10001, 0)), "Tidak ditemukan"))</f>
        <v>GG001</v>
      </c>
      <c r="C1605" s="2" t="s">
        <v>469</v>
      </c>
      <c r="D1605" s="2" t="str">
        <f t="array" ref="D1605">IF(C1605="","", IFERROR(INDEX(Barang!$C$2:$C$10001, MATCH(C1605, Barang!$B$2:$B$10001, 0)), ""))</f>
        <v>Detergen</v>
      </c>
      <c r="E1605" s="2" t="str">
        <f t="array" ref="E1605">IF(C1605="","", IFERROR(INDEX(Barang!$E$2:$E$10001, MATCH(C1605, Barang!$B$2:$B$10001, 0)), ""))</f>
        <v>pcs</v>
      </c>
      <c r="F1605" s="10">
        <v>3</v>
      </c>
      <c r="G1605" s="11">
        <f t="array" ref="G1605">IF(C1605="","", IFERROR(INDEX(Barang!$F$2:$F$10001, MATCH(C1605, Barang!$B$2:$B$10001, 0)) * F1605, ""))</f>
        <v>3000</v>
      </c>
      <c r="H1605" s="10"/>
      <c r="J1605" s="27"/>
      <c r="K1605" s="28"/>
      <c r="L1605" s="28"/>
      <c r="M1605" s="28"/>
      <c r="N1605" s="28"/>
      <c r="O1605" s="25"/>
      <c r="P1605" s="29"/>
      <c r="Q1605" s="30"/>
      <c r="R1605" s="25">
        <f t="shared" si="6"/>
        <v>-3</v>
      </c>
      <c r="S1605" s="25"/>
      <c r="T1605" s="28"/>
    </row>
    <row r="1606" spans="1:20" ht="22.5" customHeight="1" x14ac:dyDescent="0.2">
      <c r="A1606" s="13"/>
      <c r="B1606" s="2" t="str">
        <f t="array" ref="B1606">IF(C1606="","", IFERROR(INDEX(Barang!$A$2:$A$10001, MATCH(C1606, Barang!$B$2:$B$10001, 0)), "Tidak ditemukan"))</f>
        <v>OREO001</v>
      </c>
      <c r="C1606" s="2" t="s">
        <v>1042</v>
      </c>
      <c r="D1606" s="2" t="str">
        <f t="array" ref="D1606">IF(C1606="","", IFERROR(INDEX(Barang!$C$2:$C$10001, MATCH(C1606, Barang!$B$2:$B$10001, 0)), ""))</f>
        <v>Makanan</v>
      </c>
      <c r="E1606" s="2" t="str">
        <f t="array" ref="E1606">IF(C1606="","", IFERROR(INDEX(Barang!$E$2:$E$10001, MATCH(C1606, Barang!$B$2:$B$10001, 0)), ""))</f>
        <v>pcs</v>
      </c>
      <c r="F1606" s="10">
        <v>3</v>
      </c>
      <c r="G1606" s="11">
        <f t="array" ref="G1606">IF(C1606="","", IFERROR(INDEX(Barang!$F$2:$F$10001, MATCH(C1606, Barang!$B$2:$B$10001, 0)) * F1606, ""))</f>
        <v>6000</v>
      </c>
      <c r="H1606" s="15"/>
      <c r="J1606" s="27"/>
      <c r="K1606" s="28"/>
      <c r="L1606" s="28"/>
      <c r="M1606" s="28"/>
      <c r="N1606" s="28"/>
      <c r="O1606" s="25"/>
      <c r="P1606" s="29"/>
      <c r="Q1606" s="30"/>
      <c r="R1606" s="25">
        <f t="shared" si="6"/>
        <v>-3</v>
      </c>
      <c r="S1606" s="25"/>
      <c r="T1606" s="28"/>
    </row>
    <row r="1607" spans="1:20" ht="22.5" customHeight="1" x14ac:dyDescent="0.2">
      <c r="A1607" s="8"/>
      <c r="B1607" s="2" t="str">
        <f t="array" ref="B1607">IF(C1607="","", IFERROR(INDEX(Barang!$A$2:$A$10001, MATCH(C1607, Barang!$B$2:$B$10001, 0)), "Tidak ditemukan"))</f>
        <v>GRR001</v>
      </c>
      <c r="C1607" s="2" t="s">
        <v>141</v>
      </c>
      <c r="D1607" s="2" t="str">
        <f t="array" ref="D1607">IF(C1607="","", IFERROR(INDEX(Barang!$C$2:$C$10001, MATCH(C1607, Barang!$B$2:$B$10001, 0)), ""))</f>
        <v>Makanan</v>
      </c>
      <c r="E1607" s="2" t="str">
        <f t="array" ref="E1607">IF(C1607="","", IFERROR(INDEX(Barang!$E$2:$E$10001, MATCH(C1607, Barang!$B$2:$B$10001, 0)), ""))</f>
        <v>pcs</v>
      </c>
      <c r="F1607" s="10">
        <v>2</v>
      </c>
      <c r="G1607" s="11">
        <f t="array" ref="G1607">IF(C1607="","", IFERROR(INDEX(Barang!$F$2:$F$10001, MATCH(C1607, Barang!$B$2:$B$10001, 0)) * F1607, ""))</f>
        <v>1000</v>
      </c>
      <c r="H1607" s="10"/>
      <c r="J1607" s="27"/>
      <c r="K1607" s="28"/>
      <c r="L1607" s="28"/>
      <c r="M1607" s="28"/>
      <c r="N1607" s="28"/>
      <c r="O1607" s="25"/>
      <c r="P1607" s="29"/>
      <c r="Q1607" s="30"/>
      <c r="R1607" s="25">
        <f t="shared" si="6"/>
        <v>-2</v>
      </c>
      <c r="S1607" s="25"/>
      <c r="T1607" s="28"/>
    </row>
    <row r="1608" spans="1:20" ht="22.5" customHeight="1" x14ac:dyDescent="0.2">
      <c r="A1608" s="8"/>
      <c r="B1608" s="2" t="str">
        <f t="array" ref="B1608">IF(C1608="","", IFERROR(INDEX(Barang!$A$2:$A$10001, MATCH(C1608, Barang!$B$2:$B$10001, 0)), "Tidak ditemukan"))</f>
        <v>FTG001</v>
      </c>
      <c r="C1608" s="2" t="s">
        <v>249</v>
      </c>
      <c r="D1608" s="2" t="str">
        <f t="array" ref="D1608">IF(C1608="","", IFERROR(INDEX(Barang!$C$2:$C$10001, MATCH(C1608, Barang!$B$2:$B$10001, 0)), ""))</f>
        <v>Makanan</v>
      </c>
      <c r="E1608" s="2" t="str">
        <f t="array" ref="E1608">IF(C1608="","", IFERROR(INDEX(Barang!$E$2:$E$10001, MATCH(C1608, Barang!$B$2:$B$10001, 0)), ""))</f>
        <v>pcs</v>
      </c>
      <c r="F1608" s="10">
        <v>1</v>
      </c>
      <c r="G1608" s="11">
        <f t="array" ref="G1608">IF(C1608="","", IFERROR(INDEX(Barang!$F$2:$F$10001, MATCH(C1608, Barang!$B$2:$B$10001, 0)) * F1608, ""))</f>
        <v>2000</v>
      </c>
      <c r="H1608" s="10"/>
      <c r="J1608" s="27"/>
      <c r="K1608" s="28"/>
      <c r="L1608" s="28"/>
      <c r="M1608" s="28"/>
      <c r="N1608" s="28"/>
      <c r="O1608" s="25"/>
      <c r="P1608" s="29"/>
      <c r="Q1608" s="30"/>
      <c r="R1608" s="25">
        <f t="shared" si="6"/>
        <v>-1</v>
      </c>
      <c r="S1608" s="25"/>
      <c r="T1608" s="28"/>
    </row>
    <row r="1609" spans="1:20" ht="22.5" customHeight="1" x14ac:dyDescent="0.2">
      <c r="A1609" s="13"/>
      <c r="B1609" s="2" t="str">
        <f t="array" ref="B1609">IF(C1609="","", IFERROR(INDEX(Barang!$A$2:$A$10001, MATCH(C1609, Barang!$B$2:$B$10001, 0)), "Tidak ditemukan"))</f>
        <v>YP500</v>
      </c>
      <c r="C1609" s="2" t="s">
        <v>19</v>
      </c>
      <c r="D1609" s="2" t="str">
        <f t="array" ref="D1609">IF(C1609="","", IFERROR(INDEX(Barang!$C$2:$C$10001, MATCH(C1609, Barang!$B$2:$B$10001, 0)), ""))</f>
        <v>Makanan</v>
      </c>
      <c r="E1609" s="2" t="str">
        <f t="array" ref="E1609">IF(C1609="","", IFERROR(INDEX(Barang!$E$2:$E$10001, MATCH(C1609, Barang!$B$2:$B$10001, 0)), ""))</f>
        <v>pcs</v>
      </c>
      <c r="F1609" s="10">
        <v>2</v>
      </c>
      <c r="G1609" s="11">
        <f t="array" ref="G1609">IF(C1609="","", IFERROR(INDEX(Barang!$F$2:$F$10001, MATCH(C1609, Barang!$B$2:$B$10001, 0)) * F1609, ""))</f>
        <v>1000</v>
      </c>
      <c r="H1609" s="15"/>
      <c r="J1609" s="27"/>
      <c r="K1609" s="28"/>
      <c r="L1609" s="28"/>
      <c r="M1609" s="28"/>
      <c r="N1609" s="28"/>
      <c r="O1609" s="25"/>
      <c r="P1609" s="29"/>
      <c r="Q1609" s="30"/>
      <c r="R1609" s="25">
        <f t="shared" si="6"/>
        <v>-2</v>
      </c>
      <c r="S1609" s="25"/>
      <c r="T1609" s="28"/>
    </row>
    <row r="1610" spans="1:20" ht="22.5" customHeight="1" x14ac:dyDescent="0.2">
      <c r="A1610" s="8"/>
      <c r="B1610" s="2" t="str">
        <f t="array" ref="B1610">IF(C1610="","", IFERROR(INDEX(Barang!$A$2:$A$10001, MATCH(C1610, Barang!$B$2:$B$10001, 0)), "Tidak ditemukan"))</f>
        <v>DLC001</v>
      </c>
      <c r="C1610" s="2" t="s">
        <v>215</v>
      </c>
      <c r="D1610" s="2" t="str">
        <f t="array" ref="D1610">IF(C1610="","", IFERROR(INDEX(Barang!$C$2:$C$10001, MATCH(C1610, Barang!$B$2:$B$10001, 0)), ""))</f>
        <v>Makanan</v>
      </c>
      <c r="E1610" s="2" t="str">
        <f t="array" ref="E1610">IF(C1610="","", IFERROR(INDEX(Barang!$E$2:$E$10001, MATCH(C1610, Barang!$B$2:$B$10001, 0)), ""))</f>
        <v>pcs</v>
      </c>
      <c r="F1610" s="10">
        <v>1</v>
      </c>
      <c r="G1610" s="11">
        <f t="array" ref="G1610">IF(C1610="","", IFERROR(INDEX(Barang!$F$2:$F$10001, MATCH(C1610, Barang!$B$2:$B$10001, 0)) * F1610, ""))</f>
        <v>1000</v>
      </c>
      <c r="H1610" s="10"/>
      <c r="J1610" s="27"/>
      <c r="K1610" s="28"/>
      <c r="L1610" s="28"/>
      <c r="M1610" s="28"/>
      <c r="N1610" s="28"/>
      <c r="O1610" s="25"/>
      <c r="P1610" s="29"/>
      <c r="Q1610" s="30"/>
      <c r="R1610" s="25">
        <f t="shared" si="6"/>
        <v>-1</v>
      </c>
      <c r="S1610" s="25"/>
      <c r="T1610" s="28"/>
    </row>
    <row r="1611" spans="1:20" ht="22.5" customHeight="1" x14ac:dyDescent="0.2">
      <c r="A1611" s="8"/>
      <c r="B1611" s="2" t="str">
        <f t="array" ref="B1611">IF(C1611="","", IFERROR(INDEX(Barang!$A$2:$A$10001, MATCH(C1611, Barang!$B$2:$B$10001, 0)), "Tidak ditemukan"))</f>
        <v>PLS002</v>
      </c>
      <c r="C1611" s="2" t="s">
        <v>56</v>
      </c>
      <c r="D1611" s="2" t="str">
        <f t="array" ref="D1611">IF(C1611="","", IFERROR(INDEX(Barang!$C$2:$C$10001, MATCH(C1611, Barang!$B$2:$B$10001, 0)), ""))</f>
        <v>Makanan</v>
      </c>
      <c r="E1611" s="2" t="str">
        <f t="array" ref="E1611">IF(C1611="","", IFERROR(INDEX(Barang!$E$2:$E$10001, MATCH(C1611, Barang!$B$2:$B$10001, 0)), ""))</f>
        <v>pcs</v>
      </c>
      <c r="F1611" s="10">
        <v>1</v>
      </c>
      <c r="G1611" s="11">
        <f t="array" ref="G1611">IF(C1611="","", IFERROR(INDEX(Barang!$F$2:$F$10001, MATCH(C1611, Barang!$B$2:$B$10001, 0)) * F1611, ""))</f>
        <v>1000</v>
      </c>
      <c r="H1611" s="10"/>
      <c r="J1611" s="27"/>
      <c r="K1611" s="28"/>
      <c r="L1611" s="28"/>
      <c r="M1611" s="28"/>
      <c r="N1611" s="28"/>
      <c r="O1611" s="25"/>
      <c r="P1611" s="29"/>
      <c r="Q1611" s="30"/>
      <c r="R1611" s="25">
        <f t="shared" si="6"/>
        <v>-1</v>
      </c>
      <c r="S1611" s="25"/>
      <c r="T1611" s="28"/>
    </row>
    <row r="1612" spans="1:20" ht="22.5" customHeight="1" x14ac:dyDescent="0.2">
      <c r="A1612" s="13"/>
      <c r="B1612" s="2" t="str">
        <f t="array" ref="B1612">IF(C1612="","", IFERROR(INDEX(Barang!$A$2:$A$10001, MATCH(C1612, Barang!$B$2:$B$10001, 0)), "Tidak ditemukan"))</f>
        <v>PTS001</v>
      </c>
      <c r="C1612" s="2" t="s">
        <v>388</v>
      </c>
      <c r="D1612" s="2" t="str">
        <f t="array" ref="D1612">IF(C1612="","", IFERROR(INDEX(Barang!$C$2:$C$10001, MATCH(C1612, Barang!$B$2:$B$10001, 0)), ""))</f>
        <v>Makanan</v>
      </c>
      <c r="E1612" s="2" t="str">
        <f t="array" ref="E1612">IF(C1612="","", IFERROR(INDEX(Barang!$E$2:$E$10001, MATCH(C1612, Barang!$B$2:$B$10001, 0)), ""))</f>
        <v>pcs</v>
      </c>
      <c r="F1612" s="10">
        <v>1</v>
      </c>
      <c r="G1612" s="11">
        <f t="array" ref="G1612">IF(C1612="","", IFERROR(INDEX(Barang!$F$2:$F$10001, MATCH(C1612, Barang!$B$2:$B$10001, 0)) * F1612, ""))</f>
        <v>2000</v>
      </c>
      <c r="H1612" s="15"/>
      <c r="J1612" s="27"/>
      <c r="K1612" s="28"/>
      <c r="L1612" s="28"/>
      <c r="M1612" s="28"/>
      <c r="N1612" s="28"/>
      <c r="O1612" s="25"/>
      <c r="P1612" s="29"/>
      <c r="Q1612" s="30"/>
      <c r="R1612" s="25">
        <f t="shared" si="6"/>
        <v>-1</v>
      </c>
      <c r="S1612" s="25"/>
      <c r="T1612" s="28"/>
    </row>
    <row r="1613" spans="1:20" ht="22.5" customHeight="1" x14ac:dyDescent="0.2">
      <c r="A1613" s="8"/>
      <c r="B1613" s="2" t="str">
        <f t="array" ref="B1613">IF(C1613="","", IFERROR(INDEX(Barang!$A$2:$A$10001, MATCH(C1613, Barang!$B$2:$B$10001, 0)), "Tidak ditemukan"))</f>
        <v>KCP001</v>
      </c>
      <c r="C1613" s="2" t="s">
        <v>155</v>
      </c>
      <c r="D1613" s="2" t="str">
        <f t="array" ref="D1613">IF(C1613="","", IFERROR(INDEX(Barang!$C$2:$C$10001, MATCH(C1613, Barang!$B$2:$B$10001, 0)), ""))</f>
        <v>Bumbu</v>
      </c>
      <c r="E1613" s="2" t="str">
        <f t="array" ref="E1613">IF(C1613="","", IFERROR(INDEX(Barang!$E$2:$E$10001, MATCH(C1613, Barang!$B$2:$B$10001, 0)), ""))</f>
        <v>pcs</v>
      </c>
      <c r="F1613" s="10">
        <v>10</v>
      </c>
      <c r="G1613" s="11">
        <f t="array" ref="G1613">IF(C1613="","", IFERROR(INDEX(Barang!$F$2:$F$10001, MATCH(C1613, Barang!$B$2:$B$10001, 0)) * F1613, ""))</f>
        <v>20000</v>
      </c>
      <c r="H1613" s="10"/>
      <c r="J1613" s="27"/>
      <c r="K1613" s="28"/>
      <c r="L1613" s="28"/>
      <c r="M1613" s="28"/>
      <c r="N1613" s="28"/>
      <c r="O1613" s="25"/>
      <c r="P1613" s="29"/>
      <c r="Q1613" s="30"/>
      <c r="R1613" s="25">
        <f t="shared" si="6"/>
        <v>-10</v>
      </c>
      <c r="S1613" s="25"/>
      <c r="T1613" s="28"/>
    </row>
    <row r="1614" spans="1:20" ht="22.5" customHeight="1" x14ac:dyDescent="0.2">
      <c r="A1614" s="8"/>
      <c r="B1614" s="2" t="str">
        <f t="array" ref="B1614">IF(C1614="","", IFERROR(INDEX(Barang!$A$2:$A$10001, MATCH(C1614, Barang!$B$2:$B$10001, 0)), "Tidak ditemukan"))</f>
        <v>GRA001</v>
      </c>
      <c r="C1614" s="2" t="s">
        <v>823</v>
      </c>
      <c r="D1614" s="2" t="str">
        <f t="array" ref="D1614">IF(C1614="","", IFERROR(INDEX(Barang!$C$2:$C$10001, MATCH(C1614, Barang!$B$2:$B$10001, 0)), ""))</f>
        <v>Makanan</v>
      </c>
      <c r="E1614" s="2" t="str">
        <f t="array" ref="E1614">IF(C1614="","", IFERROR(INDEX(Barang!$E$2:$E$10001, MATCH(C1614, Barang!$B$2:$B$10001, 0)), ""))</f>
        <v>pcs</v>
      </c>
      <c r="F1614" s="10">
        <v>1</v>
      </c>
      <c r="G1614" s="11">
        <f t="array" ref="G1614">IF(C1614="","", IFERROR(INDEX(Barang!$F$2:$F$10001, MATCH(C1614, Barang!$B$2:$B$10001, 0)) * F1614, ""))</f>
        <v>2000</v>
      </c>
      <c r="H1614" s="10"/>
      <c r="J1614" s="27"/>
      <c r="K1614" s="28"/>
      <c r="L1614" s="28"/>
      <c r="M1614" s="28"/>
      <c r="N1614" s="28"/>
      <c r="O1614" s="25"/>
      <c r="P1614" s="29"/>
      <c r="Q1614" s="30"/>
      <c r="R1614" s="25">
        <f t="shared" si="6"/>
        <v>-1</v>
      </c>
      <c r="S1614" s="25"/>
      <c r="T1614" s="28"/>
    </row>
    <row r="1615" spans="1:20" ht="22.5" customHeight="1" x14ac:dyDescent="0.2">
      <c r="A1615" s="13"/>
      <c r="B1615" s="2" t="str">
        <f t="array" ref="B1615">IF(C1615="","", IFERROR(INDEX(Barang!$A$2:$A$10001, MATCH(C1615, Barang!$B$2:$B$10001, 0)), "Tidak ditemukan"))</f>
        <v>KPH001</v>
      </c>
      <c r="C1615" s="2" t="s">
        <v>138</v>
      </c>
      <c r="D1615" s="2" t="str">
        <f t="array" ref="D1615">IF(C1615="","", IFERROR(INDEX(Barang!$C$2:$C$10001, MATCH(C1615, Barang!$B$2:$B$10001, 0)), ""))</f>
        <v>Minuman</v>
      </c>
      <c r="E1615" s="2" t="str">
        <f t="array" ref="E1615">IF(C1615="","", IFERROR(INDEX(Barang!$E$2:$E$10001, MATCH(C1615, Barang!$B$2:$B$10001, 0)), ""))</f>
        <v>pcs</v>
      </c>
      <c r="F1615" s="10">
        <v>10</v>
      </c>
      <c r="G1615" s="11">
        <f t="array" ref="G1615">IF(C1615="","", IFERROR(INDEX(Barang!$F$2:$F$10001, MATCH(C1615, Barang!$B$2:$B$10001, 0)) * F1615, ""))</f>
        <v>10000</v>
      </c>
      <c r="H1615" s="15"/>
      <c r="J1615" s="27"/>
      <c r="K1615" s="28"/>
      <c r="L1615" s="28"/>
      <c r="M1615" s="28"/>
      <c r="N1615" s="28"/>
      <c r="O1615" s="25"/>
      <c r="P1615" s="29"/>
      <c r="Q1615" s="30"/>
      <c r="R1615" s="25">
        <f t="shared" si="6"/>
        <v>-10</v>
      </c>
      <c r="S1615" s="25"/>
      <c r="T1615" s="28"/>
    </row>
    <row r="1616" spans="1:20" ht="22.5" customHeight="1" x14ac:dyDescent="0.2">
      <c r="A1616" s="8">
        <v>46092</v>
      </c>
      <c r="B1616" s="2" t="str">
        <f t="array" ref="B1616">IF(C1616="","", IFERROR(INDEX(Barang!$A$2:$A$10001, MATCH(C1616, Barang!$B$2:$B$10001, 0)), "Tidak ditemukan"))</f>
        <v>KCP001</v>
      </c>
      <c r="C1616" s="2" t="s">
        <v>690</v>
      </c>
      <c r="D1616" s="2" t="str">
        <f t="array" ref="D1616">IF(C1616="","", IFERROR(INDEX(Barang!$C$2:$C$10001, MATCH(C1616, Barang!$B$2:$B$10001, 0)), ""))</f>
        <v>Makanan</v>
      </c>
      <c r="E1616" s="2" t="str">
        <f t="array" ref="E1616">IF(C1616="","", IFERROR(INDEX(Barang!$E$2:$E$10001, MATCH(C1616, Barang!$B$2:$B$10001, 0)), ""))</f>
        <v>pcs</v>
      </c>
      <c r="F1616" s="10">
        <v>1</v>
      </c>
      <c r="G1616" s="11">
        <f t="array" ref="G1616">IF(C1616="","", IFERROR(INDEX(Barang!$F$2:$F$10001, MATCH(C1616, Barang!$B$2:$B$10001, 0)) * F1616, ""))</f>
        <v>25000</v>
      </c>
      <c r="H1616" s="10"/>
      <c r="J1616" s="27"/>
      <c r="K1616" s="28"/>
      <c r="L1616" s="28"/>
      <c r="M1616" s="28"/>
      <c r="N1616" s="28"/>
      <c r="O1616" s="25"/>
      <c r="P1616" s="29"/>
      <c r="Q1616" s="30"/>
      <c r="R1616" s="25">
        <f t="shared" si="6"/>
        <v>-1</v>
      </c>
      <c r="S1616" s="25"/>
      <c r="T1616" s="28"/>
    </row>
    <row r="1617" spans="1:20" ht="22.5" customHeight="1" x14ac:dyDescent="0.2">
      <c r="A1617" s="8"/>
      <c r="B1617" s="2" t="str">
        <f t="array" ref="B1617">IF(C1617="","", IFERROR(INDEX(Barang!$A$2:$A$10001, MATCH(C1617, Barang!$B$2:$B$10001, 0)), "Tidak ditemukan"))</f>
        <v>KKG001</v>
      </c>
      <c r="C1617" s="2" t="s">
        <v>1055</v>
      </c>
      <c r="D1617" s="2" t="str">
        <f t="array" ref="D1617">IF(C1617="","", IFERROR(INDEX(Barang!$C$2:$C$10001, MATCH(C1617, Barang!$B$2:$B$10001, 0)), ""))</f>
        <v>Makanan</v>
      </c>
      <c r="E1617" s="2" t="str">
        <f t="array" ref="E1617">IF(C1617="","", IFERROR(INDEX(Barang!$E$2:$E$10001, MATCH(C1617, Barang!$B$2:$B$10001, 0)), ""))</f>
        <v>toples</v>
      </c>
      <c r="F1617" s="10">
        <v>1</v>
      </c>
      <c r="G1617" s="11">
        <f t="array" ref="G1617">IF(C1617="","", IFERROR(INDEX(Barang!$F$2:$F$10001, MATCH(C1617, Barang!$B$2:$B$10001, 0)) * F1617, ""))</f>
        <v>25000</v>
      </c>
      <c r="H1617" s="10"/>
      <c r="J1617" s="27"/>
      <c r="K1617" s="28"/>
      <c r="L1617" s="28"/>
      <c r="M1617" s="28"/>
      <c r="N1617" s="28"/>
      <c r="O1617" s="25"/>
      <c r="P1617" s="29"/>
      <c r="Q1617" s="30"/>
      <c r="R1617" s="25">
        <f t="shared" si="6"/>
        <v>-1</v>
      </c>
      <c r="S1617" s="25"/>
      <c r="T1617" s="28"/>
    </row>
    <row r="1618" spans="1:20" ht="22.5" customHeight="1" x14ac:dyDescent="0.2">
      <c r="A1618" s="13"/>
      <c r="B1618" s="2" t="str">
        <f t="array" ref="B1618">IF(C1618="","", IFERROR(INDEX(Barang!$A$2:$A$10001, MATCH(C1618, Barang!$B$2:$B$10001, 0)), "Tidak ditemukan"))</f>
        <v>KPG001</v>
      </c>
      <c r="C1618" s="2" t="s">
        <v>697</v>
      </c>
      <c r="D1618" s="2" t="str">
        <f t="array" ref="D1618">IF(C1618="","", IFERROR(INDEX(Barang!$C$2:$C$10001, MATCH(C1618, Barang!$B$2:$B$10001, 0)), ""))</f>
        <v>Makanan</v>
      </c>
      <c r="E1618" s="2" t="str">
        <f t="array" ref="E1618">IF(C1618="","", IFERROR(INDEX(Barang!$E$2:$E$10001, MATCH(C1618, Barang!$B$2:$B$10001, 0)), ""))</f>
        <v>pcs</v>
      </c>
      <c r="F1618" s="10">
        <v>1</v>
      </c>
      <c r="G1618" s="11">
        <f t="array" ref="G1618">IF(C1618="","", IFERROR(INDEX(Barang!$F$2:$F$10001, MATCH(C1618, Barang!$B$2:$B$10001, 0)) * F1618, ""))</f>
        <v>25000</v>
      </c>
      <c r="H1618" s="15"/>
      <c r="J1618" s="27"/>
      <c r="K1618" s="28"/>
      <c r="L1618" s="28"/>
      <c r="M1618" s="28"/>
      <c r="N1618" s="28"/>
      <c r="O1618" s="25"/>
      <c r="P1618" s="29"/>
      <c r="Q1618" s="30"/>
      <c r="R1618" s="25">
        <f t="shared" si="6"/>
        <v>-1</v>
      </c>
      <c r="S1618" s="25"/>
      <c r="T1618" s="28"/>
    </row>
    <row r="1619" spans="1:20" ht="22.5" customHeight="1" x14ac:dyDescent="0.2">
      <c r="A1619" s="8"/>
      <c r="B1619" s="2" t="str">
        <f t="array" ref="B1619">IF(C1619="","", IFERROR(INDEX(Barang!$A$2:$A$10001, MATCH(C1619, Barang!$B$2:$B$10001, 0)), "Tidak ditemukan"))</f>
        <v>SG001</v>
      </c>
      <c r="C1619" s="2" t="s">
        <v>699</v>
      </c>
      <c r="D1619" s="2" t="str">
        <f t="array" ref="D1619">IF(C1619="","", IFERROR(INDEX(Barang!$C$2:$C$10001, MATCH(C1619, Barang!$B$2:$B$10001, 0)), ""))</f>
        <v>Makanan</v>
      </c>
      <c r="E1619" s="2" t="str">
        <f t="array" ref="E1619">IF(C1619="","", IFERROR(INDEX(Barang!$E$2:$E$10001, MATCH(C1619, Barang!$B$2:$B$10001, 0)), ""))</f>
        <v>pcs</v>
      </c>
      <c r="F1619" s="10">
        <v>1</v>
      </c>
      <c r="G1619" s="11">
        <f t="array" ref="G1619">IF(C1619="","", IFERROR(INDEX(Barang!$F$2:$F$10001, MATCH(C1619, Barang!$B$2:$B$10001, 0)) * F1619, ""))</f>
        <v>28000</v>
      </c>
      <c r="H1619" s="10"/>
      <c r="J1619" s="27"/>
      <c r="K1619" s="28"/>
      <c r="L1619" s="28"/>
      <c r="M1619" s="28"/>
      <c r="N1619" s="28"/>
      <c r="O1619" s="25"/>
      <c r="P1619" s="29"/>
      <c r="Q1619" s="30"/>
      <c r="R1619" s="25">
        <f t="shared" si="6"/>
        <v>-1</v>
      </c>
      <c r="S1619" s="25"/>
      <c r="T1619" s="28"/>
    </row>
    <row r="1620" spans="1:20" ht="22.5" customHeight="1" x14ac:dyDescent="0.2">
      <c r="A1620" s="8"/>
      <c r="B1620" s="2" t="str">
        <f t="array" ref="B1620">IF(C1620="","", IFERROR(INDEX(Barang!$A$2:$A$10001, MATCH(C1620, Barang!$B$2:$B$10001, 0)), "Tidak ditemukan"))</f>
        <v>SPL001</v>
      </c>
      <c r="C1620" s="2" t="s">
        <v>703</v>
      </c>
      <c r="D1620" s="2" t="str">
        <f t="array" ref="D1620">IF(C1620="","", IFERROR(INDEX(Barang!$C$2:$C$10001, MATCH(C1620, Barang!$B$2:$B$10001, 0)), ""))</f>
        <v>Minuman</v>
      </c>
      <c r="E1620" s="2" t="str">
        <f t="array" ref="E1620">IF(C1620="","", IFERROR(INDEX(Barang!$E$2:$E$10001, MATCH(C1620, Barang!$B$2:$B$10001, 0)), ""))</f>
        <v>pack</v>
      </c>
      <c r="F1620" s="10">
        <v>1</v>
      </c>
      <c r="G1620" s="11">
        <f t="array" ref="G1620">IF(C1620="","", IFERROR(INDEX(Barang!$F$2:$F$10001, MATCH(C1620, Barang!$B$2:$B$10001, 0)) * F1620, ""))</f>
        <v>30000</v>
      </c>
      <c r="H1620" s="10"/>
      <c r="J1620" s="27"/>
      <c r="K1620" s="28"/>
      <c r="L1620" s="28"/>
      <c r="M1620" s="28"/>
      <c r="N1620" s="28"/>
      <c r="O1620" s="25"/>
      <c r="P1620" s="29"/>
      <c r="Q1620" s="30"/>
      <c r="R1620" s="25">
        <f t="shared" si="6"/>
        <v>-1</v>
      </c>
      <c r="S1620" s="25"/>
      <c r="T1620" s="28"/>
    </row>
    <row r="1621" spans="1:20" ht="22.5" customHeight="1" x14ac:dyDescent="0.2">
      <c r="A1621" s="13"/>
      <c r="B1621" s="2" t="str">
        <f t="array" ref="B1621">IF(C1621="","", IFERROR(INDEX(Barang!$A$2:$A$10001, MATCH(C1621, Barang!$B$2:$B$10001, 0)), "Tidak ditemukan"))</f>
        <v>SK1</v>
      </c>
      <c r="C1621" s="2" t="s">
        <v>477</v>
      </c>
      <c r="D1621" s="2" t="str">
        <f t="array" ref="D1621">IF(C1621="","", IFERROR(INDEX(Barang!$C$2:$C$10001, MATCH(C1621, Barang!$B$2:$B$10001, 0)), ""))</f>
        <v>Makanan</v>
      </c>
      <c r="E1621" s="2" t="str">
        <f t="array" ref="E1621">IF(C1621="","", IFERROR(INDEX(Barang!$E$2:$E$10001, MATCH(C1621, Barang!$B$2:$B$10001, 0)), ""))</f>
        <v>kg</v>
      </c>
      <c r="F1621" s="10">
        <v>1</v>
      </c>
      <c r="G1621" s="11">
        <f t="array" ref="G1621">IF(C1621="","", IFERROR(INDEX(Barang!$F$2:$F$10001, MATCH(C1621, Barang!$B$2:$B$10001, 0)) * F1621, ""))</f>
        <v>15500</v>
      </c>
      <c r="H1621" s="15"/>
      <c r="J1621" s="27"/>
      <c r="K1621" s="28"/>
      <c r="L1621" s="28"/>
      <c r="M1621" s="28"/>
      <c r="N1621" s="28"/>
      <c r="O1621" s="25"/>
      <c r="P1621" s="29"/>
      <c r="Q1621" s="30"/>
      <c r="R1621" s="25">
        <f t="shared" si="6"/>
        <v>-1</v>
      </c>
      <c r="S1621" s="25"/>
      <c r="T1621" s="28"/>
    </row>
    <row r="1622" spans="1:20" ht="22.5" customHeight="1" x14ac:dyDescent="0.2">
      <c r="A1622" s="8"/>
      <c r="B1622" s="2" t="str">
        <f t="array" ref="B1622">IF(C1622="","", IFERROR(INDEX(Barang!$A$2:$A$10001, MATCH(C1622, Barang!$B$2:$B$10001, 0)), "Tidak ditemukan"))</f>
        <v>SK3</v>
      </c>
      <c r="C1622" s="2" t="s">
        <v>527</v>
      </c>
      <c r="D1622" s="2" t="str">
        <f t="array" ref="D1622">IF(C1622="","", IFERROR(INDEX(Barang!$C$2:$C$10001, MATCH(C1622, Barang!$B$2:$B$10001, 0)), ""))</f>
        <v>Makanan</v>
      </c>
      <c r="E1622" s="2" t="str">
        <f t="array" ref="E1622">IF(C1622="","", IFERROR(INDEX(Barang!$E$2:$E$10001, MATCH(C1622, Barang!$B$2:$B$10001, 0)), ""))</f>
        <v>kg</v>
      </c>
      <c r="F1622" s="10">
        <v>1</v>
      </c>
      <c r="G1622" s="11">
        <f t="array" ref="G1622">IF(C1622="","", IFERROR(INDEX(Barang!$F$2:$F$10001, MATCH(C1622, Barang!$B$2:$B$10001, 0)) * F1622, ""))</f>
        <v>25000</v>
      </c>
      <c r="H1622" s="10"/>
      <c r="J1622" s="27"/>
      <c r="K1622" s="28"/>
      <c r="L1622" s="28"/>
      <c r="M1622" s="28"/>
      <c r="N1622" s="28"/>
      <c r="O1622" s="25"/>
      <c r="P1622" s="29"/>
      <c r="Q1622" s="30"/>
      <c r="R1622" s="25">
        <f t="shared" si="6"/>
        <v>-1</v>
      </c>
      <c r="S1622" s="25"/>
      <c r="T1622" s="28"/>
    </row>
    <row r="1623" spans="1:20" ht="22.5" customHeight="1" x14ac:dyDescent="0.2">
      <c r="A1623" s="8"/>
      <c r="B1623" s="2" t="str">
        <f t="array" ref="B1623">IF(C1623="","", IFERROR(INDEX(Barang!$A$2:$A$10001, MATCH(C1623, Barang!$B$2:$B$10001, 0)), "Tidak ditemukan"))</f>
        <v>BPT1</v>
      </c>
      <c r="C1623" s="2" t="s">
        <v>23</v>
      </c>
      <c r="D1623" s="2" t="str">
        <f t="array" ref="D1623">IF(C1623="","", IFERROR(INDEX(Barang!$C$2:$C$10001, MATCH(C1623, Barang!$B$2:$B$10001, 0)), ""))</f>
        <v>Rempah</v>
      </c>
      <c r="E1623" s="2" t="str">
        <f t="array" ref="E1623">IF(C1623="","", IFERROR(INDEX(Barang!$E$2:$E$10001, MATCH(C1623, Barang!$B$2:$B$10001, 0)), ""))</f>
        <v>kg</v>
      </c>
      <c r="F1623" s="10">
        <v>10</v>
      </c>
      <c r="G1623" s="11">
        <f t="array" ref="G1623">IF(C1623="","", IFERROR(INDEX(Barang!$F$2:$F$10001, MATCH(C1623, Barang!$B$2:$B$10001, 0)) * F1623, ""))</f>
        <v>85000</v>
      </c>
      <c r="H1623" s="10"/>
      <c r="J1623" s="27"/>
      <c r="K1623" s="28"/>
      <c r="L1623" s="28"/>
      <c r="M1623" s="28"/>
      <c r="N1623" s="28"/>
      <c r="O1623" s="25"/>
      <c r="P1623" s="29"/>
      <c r="Q1623" s="30"/>
      <c r="R1623" s="25">
        <f t="shared" si="6"/>
        <v>-10</v>
      </c>
      <c r="S1623" s="25"/>
      <c r="T1623" s="28"/>
    </row>
    <row r="1624" spans="1:20" ht="22.5" customHeight="1" x14ac:dyDescent="0.2">
      <c r="A1624" s="13"/>
      <c r="B1624" s="2" t="str">
        <f t="array" ref="B1624">IF(C1624="","", IFERROR(INDEX(Barang!$A$2:$A$10001, MATCH(C1624, Barang!$B$2:$B$10001, 0)), "Tidak ditemukan"))</f>
        <v>IDM002</v>
      </c>
      <c r="C1624" s="2" t="s">
        <v>36</v>
      </c>
      <c r="D1624" s="2" t="str">
        <f t="array" ref="D1624">IF(C1624="","", IFERROR(INDEX(Barang!$C$2:$C$10001, MATCH(C1624, Barang!$B$2:$B$10001, 0)), ""))</f>
        <v>Minuman</v>
      </c>
      <c r="E1624" s="2" t="str">
        <f t="array" ref="E1624">IF(C1624="","", IFERROR(INDEX(Barang!$E$2:$E$10001, MATCH(C1624, Barang!$B$2:$B$10001, 0)), ""))</f>
        <v>pcs</v>
      </c>
      <c r="F1624" s="10">
        <v>6</v>
      </c>
      <c r="G1624" s="11">
        <f t="array" ref="G1624">IF(C1624="","", IFERROR(INDEX(Barang!$F$2:$F$10001, MATCH(C1624, Barang!$B$2:$B$10001, 0)) * F1624, ""))</f>
        <v>9000</v>
      </c>
      <c r="H1624" s="15"/>
      <c r="J1624" s="27"/>
      <c r="K1624" s="28"/>
      <c r="L1624" s="28"/>
      <c r="M1624" s="28"/>
      <c r="N1624" s="28"/>
      <c r="O1624" s="25"/>
      <c r="P1624" s="29"/>
      <c r="Q1624" s="30"/>
      <c r="R1624" s="25">
        <f t="shared" si="6"/>
        <v>-6</v>
      </c>
      <c r="S1624" s="25"/>
      <c r="T1624" s="28"/>
    </row>
    <row r="1625" spans="1:20" ht="22.5" customHeight="1" x14ac:dyDescent="0.2">
      <c r="A1625" s="8"/>
      <c r="B1625" s="2" t="str">
        <f t="array" ref="B1625">IF(C1625="","", IFERROR(INDEX(Barang!$A$2:$A$10001, MATCH(C1625, Barang!$B$2:$B$10001, 0)), "Tidak ditemukan"))</f>
        <v>RPK001</v>
      </c>
      <c r="C1625" s="2" t="s">
        <v>264</v>
      </c>
      <c r="D1625" s="2" t="str">
        <f t="array" ref="D1625">IF(C1625="","", IFERROR(INDEX(Barang!$C$2:$C$10001, MATCH(C1625, Barang!$B$2:$B$10001, 0)), ""))</f>
        <v>Detergen</v>
      </c>
      <c r="E1625" s="2" t="str">
        <f t="array" ref="E1625">IF(C1625="","", IFERROR(INDEX(Barang!$E$2:$E$10001, MATCH(C1625, Barang!$B$2:$B$10001, 0)), ""))</f>
        <v>pcs</v>
      </c>
      <c r="F1625" s="10">
        <v>1</v>
      </c>
      <c r="G1625" s="11">
        <f t="array" ref="G1625">IF(C1625="","", IFERROR(INDEX(Barang!$F$2:$F$10001, MATCH(C1625, Barang!$B$2:$B$10001, 0)) * F1625, ""))</f>
        <v>5000</v>
      </c>
      <c r="H1625" s="10"/>
      <c r="J1625" s="27"/>
      <c r="K1625" s="28"/>
      <c r="L1625" s="28"/>
      <c r="M1625" s="28"/>
      <c r="N1625" s="28"/>
      <c r="O1625" s="25"/>
      <c r="P1625" s="29"/>
      <c r="Q1625" s="30"/>
      <c r="R1625" s="25">
        <f t="shared" si="6"/>
        <v>-1</v>
      </c>
      <c r="S1625" s="25"/>
      <c r="T1625" s="28"/>
    </row>
    <row r="1626" spans="1:20" ht="22.5" customHeight="1" x14ac:dyDescent="0.2">
      <c r="A1626" s="8"/>
      <c r="B1626" s="2" t="str">
        <f t="array" ref="B1626">IF(C1626="","", IFERROR(INDEX(Barang!$A$2:$A$10001, MATCH(C1626, Barang!$B$2:$B$10001, 0)), "Tidak ditemukan"))</f>
        <v>EKC001</v>
      </c>
      <c r="C1626" s="2" t="s">
        <v>262</v>
      </c>
      <c r="D1626" s="2" t="str">
        <f t="array" ref="D1626">IF(C1626="","", IFERROR(INDEX(Barang!$C$2:$C$10001, MATCH(C1626, Barang!$B$2:$B$10001, 0)), ""))</f>
        <v>Sabun</v>
      </c>
      <c r="E1626" s="2" t="str">
        <f t="array" ref="E1626">IF(C1626="","", IFERROR(INDEX(Barang!$E$2:$E$10001, MATCH(C1626, Barang!$B$2:$B$10001, 0)), ""))</f>
        <v>pcs</v>
      </c>
      <c r="F1626" s="10">
        <v>1</v>
      </c>
      <c r="G1626" s="11">
        <f t="array" ref="G1626">IF(C1626="","", IFERROR(INDEX(Barang!$F$2:$F$10001, MATCH(C1626, Barang!$B$2:$B$10001, 0)) * F1626, ""))</f>
        <v>10000</v>
      </c>
      <c r="H1626" s="10"/>
      <c r="J1626" s="27"/>
      <c r="K1626" s="28"/>
      <c r="L1626" s="28"/>
      <c r="M1626" s="28"/>
      <c r="N1626" s="28"/>
      <c r="O1626" s="25"/>
      <c r="P1626" s="29"/>
      <c r="Q1626" s="30"/>
      <c r="R1626" s="25">
        <f t="shared" si="6"/>
        <v>-1</v>
      </c>
      <c r="S1626" s="25"/>
      <c r="T1626" s="28"/>
    </row>
    <row r="1627" spans="1:20" ht="22.5" customHeight="1" x14ac:dyDescent="0.2">
      <c r="A1627" s="13">
        <v>46093</v>
      </c>
      <c r="B1627" s="2" t="str">
        <f t="array" ref="B1627">IF(C1627="","", IFERROR(INDEX(Barang!$A$2:$A$10001, MATCH(C1627, Barang!$B$2:$B$10001, 0)), "Tidak ditemukan"))</f>
        <v>GL1001</v>
      </c>
      <c r="C1627" s="2" t="s">
        <v>49</v>
      </c>
      <c r="D1627" s="2" t="str">
        <f t="array" ref="D1627">IF(C1627="","", IFERROR(INDEX(Barang!$C$2:$C$10001, MATCH(C1627, Barang!$B$2:$B$10001, 0)), ""))</f>
        <v>Sembako</v>
      </c>
      <c r="E1627" s="2" t="str">
        <f t="array" ref="E1627">IF(C1627="","", IFERROR(INDEX(Barang!$E$2:$E$10001, MATCH(C1627, Barang!$B$2:$B$10001, 0)), ""))</f>
        <v>kg</v>
      </c>
      <c r="F1627" s="10">
        <v>20</v>
      </c>
      <c r="G1627" s="11">
        <f t="array" ref="G1627">IF(C1627="","", IFERROR(INDEX(Barang!$F$2:$F$10001, MATCH(C1627, Barang!$B$2:$B$10001, 0)) * F1627, ""))</f>
        <v>330000</v>
      </c>
      <c r="H1627" s="15"/>
      <c r="J1627" s="27"/>
      <c r="K1627" s="28"/>
      <c r="L1627" s="28"/>
      <c r="M1627" s="28"/>
      <c r="N1627" s="28"/>
      <c r="O1627" s="25"/>
      <c r="P1627" s="29"/>
      <c r="Q1627" s="30"/>
      <c r="R1627" s="25">
        <f t="shared" si="6"/>
        <v>-20</v>
      </c>
      <c r="S1627" s="25"/>
      <c r="T1627" s="28"/>
    </row>
    <row r="1628" spans="1:20" ht="22.5" customHeight="1" x14ac:dyDescent="0.2">
      <c r="A1628" s="8"/>
      <c r="B1628" s="2" t="str">
        <f t="array" ref="B1628">IF(C1628="","", IFERROR(INDEX(Barang!$A$2:$A$10001, MATCH(C1628, Barang!$B$2:$B$10001, 0)), "Tidak ditemukan"))</f>
        <v>MKE001</v>
      </c>
      <c r="C1628" s="2" t="s">
        <v>209</v>
      </c>
      <c r="D1628" s="2" t="str">
        <f t="array" ref="D1628">IF(C1628="","", IFERROR(INDEX(Barang!$C$2:$C$10001, MATCH(C1628, Barang!$B$2:$B$10001, 0)), ""))</f>
        <v>Makanan</v>
      </c>
      <c r="E1628" s="2" t="str">
        <f t="array" ref="E1628">IF(C1628="","", IFERROR(INDEX(Barang!$E$2:$E$10001, MATCH(C1628, Barang!$B$2:$B$10001, 0)), ""))</f>
        <v>pcs</v>
      </c>
      <c r="F1628" s="10">
        <v>3</v>
      </c>
      <c r="G1628" s="11">
        <f t="array" ref="G1628">IF(C1628="","", IFERROR(INDEX(Barang!$F$2:$F$10001, MATCH(C1628, Barang!$B$2:$B$10001, 0)) * F1628, ""))</f>
        <v>7500</v>
      </c>
      <c r="H1628" s="10"/>
      <c r="J1628" s="27"/>
      <c r="K1628" s="28"/>
      <c r="L1628" s="28"/>
      <c r="M1628" s="28"/>
      <c r="N1628" s="28"/>
      <c r="O1628" s="25"/>
      <c r="P1628" s="29"/>
      <c r="Q1628" s="30"/>
      <c r="R1628" s="25">
        <f t="shared" si="6"/>
        <v>-3</v>
      </c>
      <c r="S1628" s="25"/>
      <c r="T1628" s="28"/>
    </row>
    <row r="1629" spans="1:20" ht="22.5" customHeight="1" x14ac:dyDescent="0.2">
      <c r="A1629" s="8"/>
      <c r="B1629" s="2" t="str">
        <f t="array" ref="B1629">IF(C1629="","", IFERROR(INDEX(Barang!$A$2:$A$10001, MATCH(C1629, Barang!$B$2:$B$10001, 0)), "Tidak ditemukan"))</f>
        <v>KB001</v>
      </c>
      <c r="C1629" s="2" t="s">
        <v>231</v>
      </c>
      <c r="D1629" s="2" t="str">
        <f t="array" ref="D1629">IF(C1629="","", IFERROR(INDEX(Barang!$C$2:$C$10001, MATCH(C1629, Barang!$B$2:$B$10001, 0)), ""))</f>
        <v>Bumbu</v>
      </c>
      <c r="E1629" s="2" t="str">
        <f t="array" ref="E1629">IF(C1629="","", IFERROR(INDEX(Barang!$E$2:$E$10001, MATCH(C1629, Barang!$B$2:$B$10001, 0)), ""))</f>
        <v>pcs</v>
      </c>
      <c r="F1629" s="10">
        <v>2</v>
      </c>
      <c r="G1629" s="11">
        <f t="array" ref="G1629">IF(C1629="","", IFERROR(INDEX(Barang!$F$2:$F$10001, MATCH(C1629, Barang!$B$2:$B$10001, 0)) * F1629, ""))</f>
        <v>1000</v>
      </c>
      <c r="H1629" s="10"/>
      <c r="J1629" s="27"/>
      <c r="K1629" s="28"/>
      <c r="L1629" s="28"/>
      <c r="M1629" s="28"/>
      <c r="N1629" s="28"/>
      <c r="O1629" s="25"/>
      <c r="P1629" s="29"/>
      <c r="Q1629" s="30"/>
      <c r="R1629" s="25">
        <f t="shared" si="6"/>
        <v>-2</v>
      </c>
      <c r="S1629" s="25"/>
      <c r="T1629" s="28"/>
    </row>
    <row r="1630" spans="1:20" ht="22.5" customHeight="1" x14ac:dyDescent="0.2">
      <c r="A1630" s="13"/>
      <c r="B1630" s="2" t="str">
        <f t="array" ref="B1630">IF(C1630="","", IFERROR(INDEX(Barang!$A$2:$A$10001, MATCH(C1630, Barang!$B$2:$B$10001, 0)), "Tidak ditemukan"))</f>
        <v>MGR001</v>
      </c>
      <c r="C1630" s="2" t="s">
        <v>116</v>
      </c>
      <c r="D1630" s="2" t="str">
        <f t="array" ref="D1630">IF(C1630="","", IFERROR(INDEX(Barang!$C$2:$C$10001, MATCH(C1630, Barang!$B$2:$B$10001, 0)), ""))</f>
        <v>Makanan</v>
      </c>
      <c r="E1630" s="2" t="str">
        <f t="array" ref="E1630">IF(C1630="","", IFERROR(INDEX(Barang!$E$2:$E$10001, MATCH(C1630, Barang!$B$2:$B$10001, 0)), ""))</f>
        <v>pcs</v>
      </c>
      <c r="F1630" s="10">
        <v>40</v>
      </c>
      <c r="G1630" s="11">
        <f t="array" ref="G1630">IF(C1630="","", IFERROR(INDEX(Barang!$F$2:$F$10001, MATCH(C1630, Barang!$B$2:$B$10001, 0)) * F1630, ""))</f>
        <v>140000</v>
      </c>
      <c r="H1630" s="15"/>
      <c r="J1630" s="27"/>
      <c r="K1630" s="28"/>
      <c r="L1630" s="28"/>
      <c r="M1630" s="28"/>
      <c r="N1630" s="28"/>
      <c r="O1630" s="25"/>
      <c r="P1630" s="29"/>
      <c r="Q1630" s="30"/>
      <c r="R1630" s="25">
        <f t="shared" si="6"/>
        <v>-40</v>
      </c>
      <c r="S1630" s="25"/>
      <c r="T1630" s="28"/>
    </row>
    <row r="1631" spans="1:20" ht="22.5" customHeight="1" x14ac:dyDescent="0.2">
      <c r="A1631" s="8"/>
      <c r="B1631" s="2" t="str">
        <f t="array" ref="B1631">IF(C1631="","", IFERROR(INDEX(Barang!$A$2:$A$10001, MATCH(C1631, Barang!$B$2:$B$10001, 0)), "Tidak ditemukan"))</f>
        <v>MKH001</v>
      </c>
      <c r="C1631" s="2" t="s">
        <v>118</v>
      </c>
      <c r="D1631" s="2" t="str">
        <f t="array" ref="D1631">IF(C1631="","", IFERROR(INDEX(Barang!$C$2:$C$10001, MATCH(C1631, Barang!$B$2:$B$10001, 0)), ""))</f>
        <v>Makanan</v>
      </c>
      <c r="E1631" s="2" t="str">
        <f t="array" ref="E1631">IF(C1631="","", IFERROR(INDEX(Barang!$E$2:$E$10001, MATCH(C1631, Barang!$B$2:$B$10001, 0)), ""))</f>
        <v>pcs</v>
      </c>
      <c r="F1631" s="10">
        <v>40</v>
      </c>
      <c r="G1631" s="11">
        <f t="array" ref="G1631">IF(C1631="","", IFERROR(INDEX(Barang!$F$2:$F$10001, MATCH(C1631, Barang!$B$2:$B$10001, 0)) * F1631, ""))</f>
        <v>140000</v>
      </c>
      <c r="H1631" s="10"/>
      <c r="J1631" s="27"/>
      <c r="K1631" s="28"/>
      <c r="L1631" s="28"/>
      <c r="M1631" s="28"/>
      <c r="N1631" s="28"/>
      <c r="O1631" s="25"/>
      <c r="P1631" s="29"/>
      <c r="Q1631" s="30"/>
      <c r="R1631" s="25">
        <f t="shared" si="6"/>
        <v>-40</v>
      </c>
      <c r="S1631" s="25"/>
      <c r="T1631" s="28"/>
    </row>
    <row r="1632" spans="1:20" ht="22.5" customHeight="1" x14ac:dyDescent="0.2">
      <c r="A1632" s="8"/>
      <c r="B1632" s="2" t="str">
        <f t="array" ref="B1632">IF(C1632="","", IFERROR(INDEX(Barang!$A$2:$A$10001, MATCH(C1632, Barang!$B$2:$B$10001, 0)), "Tidak ditemukan"))</f>
        <v>TLR2</v>
      </c>
      <c r="C1632" s="2" t="s">
        <v>135</v>
      </c>
      <c r="D1632" s="2" t="str">
        <f t="array" ref="D1632">IF(C1632="","", IFERROR(INDEX(Barang!$C$2:$C$10001, MATCH(C1632, Barang!$B$2:$B$10001, 0)), ""))</f>
        <v>Sembako</v>
      </c>
      <c r="E1632" s="2" t="str">
        <f t="array" ref="E1632">IF(C1632="","", IFERROR(INDEX(Barang!$E$2:$E$10001, MATCH(C1632, Barang!$B$2:$B$10001, 0)), ""))</f>
        <v>kg</v>
      </c>
      <c r="F1632" s="10">
        <v>20</v>
      </c>
      <c r="G1632" s="11">
        <f t="array" ref="G1632">IF(C1632="","", IFERROR(INDEX(Barang!$F$2:$F$10001, MATCH(C1632, Barang!$B$2:$B$10001, 0)) * F1632, ""))</f>
        <v>310000</v>
      </c>
      <c r="H1632" s="10"/>
      <c r="J1632" s="27"/>
      <c r="K1632" s="28"/>
      <c r="L1632" s="28"/>
      <c r="M1632" s="28"/>
      <c r="N1632" s="28"/>
      <c r="O1632" s="25"/>
      <c r="P1632" s="29"/>
      <c r="Q1632" s="30"/>
      <c r="R1632" s="25">
        <f t="shared" si="6"/>
        <v>-20</v>
      </c>
      <c r="S1632" s="25"/>
      <c r="T1632" s="28"/>
    </row>
    <row r="1633" spans="1:20" ht="22.5" customHeight="1" x14ac:dyDescent="0.2">
      <c r="A1633" s="13"/>
      <c r="B1633" s="2" t="str">
        <f t="array" ref="B1633">IF(C1633="","", IFERROR(INDEX(Barang!$A$2:$A$10001, MATCH(C1633, Barang!$B$2:$B$10001, 0)), "Tidak ditemukan"))</f>
        <v>TGJ02</v>
      </c>
      <c r="C1633" s="2" t="s">
        <v>893</v>
      </c>
      <c r="D1633" s="2" t="str">
        <f t="array" ref="D1633">IF(C1633="","", IFERROR(INDEX(Barang!$C$2:$C$10001, MATCH(C1633, Barang!$B$2:$B$10001, 0)), ""))</f>
        <v>Bumbu</v>
      </c>
      <c r="E1633" s="2" t="str">
        <f t="array" ref="E1633">IF(C1633="","", IFERROR(INDEX(Barang!$E$2:$E$10001, MATCH(C1633, Barang!$B$2:$B$10001, 0)), ""))</f>
        <v>kg</v>
      </c>
      <c r="F1633" s="10">
        <v>1</v>
      </c>
      <c r="G1633" s="11">
        <f t="array" ref="G1633">IF(C1633="","", IFERROR(INDEX(Barang!$F$2:$F$10001, MATCH(C1633, Barang!$B$2:$B$10001, 0)) * F1633, ""))</f>
        <v>3500</v>
      </c>
      <c r="H1633" s="15"/>
      <c r="J1633" s="27"/>
      <c r="K1633" s="28"/>
      <c r="L1633" s="28"/>
      <c r="M1633" s="28"/>
      <c r="N1633" s="28"/>
      <c r="O1633" s="25"/>
      <c r="P1633" s="29"/>
      <c r="Q1633" s="30"/>
      <c r="R1633" s="25">
        <f t="shared" si="6"/>
        <v>-1</v>
      </c>
      <c r="S1633" s="25"/>
      <c r="T1633" s="28"/>
    </row>
    <row r="1634" spans="1:20" ht="22.5" customHeight="1" x14ac:dyDescent="0.2">
      <c r="A1634" s="8"/>
      <c r="B1634" s="2" t="str">
        <f t="array" ref="B1634">IF(C1634="","", IFERROR(INDEX(Barang!$A$2:$A$10001, MATCH(C1634, Barang!$B$2:$B$10001, 0)), "Tidak ditemukan"))</f>
        <v>KPT04</v>
      </c>
      <c r="C1634" s="2" t="s">
        <v>687</v>
      </c>
      <c r="D1634" s="2" t="str">
        <f t="array" ref="D1634">IF(C1634="","", IFERROR(INDEX(Barang!$C$2:$C$10001, MATCH(C1634, Barang!$B$2:$B$10001, 0)), ""))</f>
        <v>Makanan</v>
      </c>
      <c r="E1634" s="2" t="str">
        <f t="array" ref="E1634">IF(C1634="","", IFERROR(INDEX(Barang!$E$2:$E$10001, MATCH(C1634, Barang!$B$2:$B$10001, 0)), ""))</f>
        <v>kg</v>
      </c>
      <c r="F1634" s="10">
        <v>2</v>
      </c>
      <c r="G1634" s="11">
        <f t="array" ref="G1634">IF(C1634="","", IFERROR(INDEX(Barang!$F$2:$F$10001, MATCH(C1634, Barang!$B$2:$B$10001, 0)) * F1634, ""))</f>
        <v>16000</v>
      </c>
      <c r="H1634" s="10"/>
      <c r="J1634" s="27"/>
      <c r="K1634" s="28"/>
      <c r="L1634" s="28"/>
      <c r="M1634" s="28"/>
      <c r="N1634" s="28"/>
      <c r="O1634" s="25"/>
      <c r="P1634" s="29"/>
      <c r="Q1634" s="30"/>
      <c r="R1634" s="25">
        <f t="shared" si="6"/>
        <v>-2</v>
      </c>
      <c r="S1634" s="25"/>
      <c r="T1634" s="28"/>
    </row>
    <row r="1635" spans="1:20" ht="22.5" customHeight="1" x14ac:dyDescent="0.2">
      <c r="A1635" s="8"/>
      <c r="B1635" s="2" t="str">
        <f t="array" ref="B1635">IF(C1635="","", IFERROR(INDEX(Barang!$A$2:$A$10001, MATCH(C1635, Barang!$B$2:$B$10001, 0)), "Tidak ditemukan"))</f>
        <v>KRM02</v>
      </c>
      <c r="C1635" s="2" t="s">
        <v>434</v>
      </c>
      <c r="D1635" s="2" t="str">
        <f t="array" ref="D1635">IF(C1635="","", IFERROR(INDEX(Barang!$C$2:$C$10001, MATCH(C1635, Barang!$B$2:$B$10001, 0)), ""))</f>
        <v>Makanan</v>
      </c>
      <c r="E1635" s="2" t="str">
        <f t="array" ref="E1635">IF(C1635="","", IFERROR(INDEX(Barang!$E$2:$E$10001, MATCH(C1635, Barang!$B$2:$B$10001, 0)), ""))</f>
        <v>kg</v>
      </c>
      <c r="F1635" s="10">
        <v>2</v>
      </c>
      <c r="G1635" s="11">
        <f t="array" ref="G1635">IF(C1635="","", IFERROR(INDEX(Barang!$F$2:$F$10001, MATCH(C1635, Barang!$B$2:$B$10001, 0)) * F1635, ""))</f>
        <v>78000</v>
      </c>
      <c r="H1635" s="10"/>
      <c r="J1635" s="27"/>
      <c r="K1635" s="28"/>
      <c r="L1635" s="28"/>
      <c r="M1635" s="28"/>
      <c r="N1635" s="28"/>
      <c r="O1635" s="25"/>
      <c r="P1635" s="29"/>
      <c r="Q1635" s="30"/>
      <c r="R1635" s="25">
        <f t="shared" si="6"/>
        <v>-2</v>
      </c>
      <c r="S1635" s="25"/>
      <c r="T1635" s="28"/>
    </row>
    <row r="1636" spans="1:20" ht="22.5" customHeight="1" x14ac:dyDescent="0.2">
      <c r="A1636" s="13"/>
      <c r="B1636" s="2" t="str">
        <f t="array" ref="B1636">IF(C1636="","", IFERROR(INDEX(Barang!$A$2:$A$10001, MATCH(C1636, Barang!$B$2:$B$10001, 0)), "Tidak ditemukan"))</f>
        <v>SBE001</v>
      </c>
      <c r="C1636" s="2" t="s">
        <v>237</v>
      </c>
      <c r="D1636" s="2" t="str">
        <f t="array" ref="D1636">IF(C1636="","", IFERROR(INDEX(Barang!$C$2:$C$10001, MATCH(C1636, Barang!$B$2:$B$10001, 0)), ""))</f>
        <v>Detergen</v>
      </c>
      <c r="E1636" s="2" t="str">
        <f t="array" ref="E1636">IF(C1636="","", IFERROR(INDEX(Barang!$E$2:$E$10001, MATCH(C1636, Barang!$B$2:$B$10001, 0)), ""))</f>
        <v>pcs</v>
      </c>
      <c r="F1636" s="10">
        <v>2</v>
      </c>
      <c r="G1636" s="11">
        <f t="array" ref="G1636">IF(C1636="","", IFERROR(INDEX(Barang!$F$2:$F$10001, MATCH(C1636, Barang!$B$2:$B$10001, 0)) * F1636, ""))</f>
        <v>4000</v>
      </c>
      <c r="H1636" s="15"/>
      <c r="J1636" s="27"/>
      <c r="K1636" s="28"/>
      <c r="L1636" s="28"/>
      <c r="M1636" s="28"/>
      <c r="N1636" s="28"/>
      <c r="O1636" s="25"/>
      <c r="P1636" s="29"/>
      <c r="Q1636" s="30"/>
      <c r="R1636" s="25">
        <f t="shared" si="6"/>
        <v>-2</v>
      </c>
      <c r="S1636" s="25"/>
      <c r="T1636" s="28"/>
    </row>
    <row r="1637" spans="1:20" ht="22.5" customHeight="1" x14ac:dyDescent="0.2">
      <c r="A1637" s="8"/>
      <c r="B1637" s="2" t="str">
        <f t="array" ref="B1637">IF(C1637="","", IFERROR(INDEX(Barang!$A$2:$A$10001, MATCH(C1637, Barang!$B$2:$B$10001, 0)), "Tidak ditemukan"))</f>
        <v>MCN001</v>
      </c>
      <c r="C1637" s="2" t="s">
        <v>171</v>
      </c>
      <c r="D1637" s="2" t="str">
        <f t="array" ref="D1637">IF(C1637="","", IFERROR(INDEX(Barang!$C$2:$C$10001, MATCH(C1637, Barang!$B$2:$B$10001, 0)), ""))</f>
        <v>Bumbu</v>
      </c>
      <c r="E1637" s="2" t="str">
        <f t="array" ref="E1637">IF(C1637="","", IFERROR(INDEX(Barang!$E$2:$E$10001, MATCH(C1637, Barang!$B$2:$B$10001, 0)), ""))</f>
        <v>pcs</v>
      </c>
      <c r="F1637" s="10">
        <v>1</v>
      </c>
      <c r="G1637" s="11">
        <f t="array" ref="G1637">IF(C1637="","", IFERROR(INDEX(Barang!$F$2:$F$10001, MATCH(C1637, Barang!$B$2:$B$10001, 0)) * F1637, ""))</f>
        <v>1000</v>
      </c>
      <c r="H1637" s="10"/>
      <c r="J1637" s="27"/>
      <c r="K1637" s="28"/>
      <c r="L1637" s="28"/>
      <c r="M1637" s="28"/>
      <c r="N1637" s="28"/>
      <c r="O1637" s="25"/>
      <c r="P1637" s="29"/>
      <c r="Q1637" s="30"/>
      <c r="R1637" s="25">
        <f t="shared" si="6"/>
        <v>-1</v>
      </c>
      <c r="S1637" s="25"/>
      <c r="T1637" s="28"/>
    </row>
    <row r="1638" spans="1:20" ht="22.5" customHeight="1" x14ac:dyDescent="0.2">
      <c r="A1638" s="8"/>
      <c r="B1638" s="2" t="str">
        <f t="array" ref="B1638">IF(C1638="","", IFERROR(INDEX(Barang!$A$2:$A$10001, MATCH(C1638, Barang!$B$2:$B$10001, 0)), "Tidak ditemukan"))</f>
        <v>SK3</v>
      </c>
      <c r="C1638" s="2" t="s">
        <v>527</v>
      </c>
      <c r="D1638" s="2" t="str">
        <f t="array" ref="D1638">IF(C1638="","", IFERROR(INDEX(Barang!$C$2:$C$10001, MATCH(C1638, Barang!$B$2:$B$10001, 0)), ""))</f>
        <v>Makanan</v>
      </c>
      <c r="E1638" s="2" t="str">
        <f t="array" ref="E1638">IF(C1638="","", IFERROR(INDEX(Barang!$E$2:$E$10001, MATCH(C1638, Barang!$B$2:$B$10001, 0)), ""))</f>
        <v>kg</v>
      </c>
      <c r="F1638" s="10">
        <v>1</v>
      </c>
      <c r="G1638" s="11">
        <f t="array" ref="G1638">IF(C1638="","", IFERROR(INDEX(Barang!$F$2:$F$10001, MATCH(C1638, Barang!$B$2:$B$10001, 0)) * F1638, ""))</f>
        <v>25000</v>
      </c>
      <c r="H1638" s="10"/>
      <c r="J1638" s="27"/>
      <c r="K1638" s="28"/>
      <c r="L1638" s="28"/>
      <c r="M1638" s="28"/>
      <c r="N1638" s="28"/>
      <c r="O1638" s="25"/>
      <c r="P1638" s="29"/>
      <c r="Q1638" s="30"/>
      <c r="R1638" s="25">
        <f t="shared" si="6"/>
        <v>-1</v>
      </c>
      <c r="S1638" s="25"/>
      <c r="T1638" s="28"/>
    </row>
    <row r="1639" spans="1:20" ht="22.5" customHeight="1" x14ac:dyDescent="0.2">
      <c r="A1639" s="13">
        <v>46094</v>
      </c>
      <c r="B1639" s="2" t="str">
        <f t="array" ref="B1639">IF(C1639="","", IFERROR(INDEX(Barang!$A$2:$A$10001, MATCH(C1639, Barang!$B$2:$B$10001, 0)), "Tidak ditemukan"))</f>
        <v>TLR2</v>
      </c>
      <c r="C1639" s="2" t="s">
        <v>135</v>
      </c>
      <c r="D1639" s="2" t="str">
        <f t="array" ref="D1639">IF(C1639="","", IFERROR(INDEX(Barang!$C$2:$C$10001, MATCH(C1639, Barang!$B$2:$B$10001, 0)), ""))</f>
        <v>Sembako</v>
      </c>
      <c r="E1639" s="2" t="str">
        <f t="array" ref="E1639">IF(C1639="","", IFERROR(INDEX(Barang!$E$2:$E$10001, MATCH(C1639, Barang!$B$2:$B$10001, 0)), ""))</f>
        <v>kg</v>
      </c>
      <c r="F1639" s="10">
        <v>10</v>
      </c>
      <c r="G1639" s="11">
        <f t="array" ref="G1639">IF(C1639="","", IFERROR(INDEX(Barang!$F$2:$F$10001, MATCH(C1639, Barang!$B$2:$B$10001, 0)) * F1639, ""))</f>
        <v>155000</v>
      </c>
      <c r="H1639" s="15"/>
      <c r="J1639" s="27"/>
      <c r="K1639" s="28"/>
      <c r="L1639" s="28"/>
      <c r="M1639" s="28"/>
      <c r="N1639" s="28"/>
      <c r="O1639" s="25"/>
      <c r="P1639" s="29"/>
      <c r="Q1639" s="30"/>
      <c r="R1639" s="25">
        <f t="shared" si="6"/>
        <v>-10</v>
      </c>
      <c r="S1639" s="25"/>
      <c r="T1639" s="28"/>
    </row>
    <row r="1640" spans="1:20" ht="22.5" customHeight="1" x14ac:dyDescent="0.2">
      <c r="A1640" s="8"/>
      <c r="B1640" s="2" t="str">
        <f t="array" ref="B1640">IF(C1640="","", IFERROR(INDEX(Barang!$A$2:$A$10001, MATCH(C1640, Barang!$B$2:$B$10001, 0)), "Tidak ditemukan"))</f>
        <v>BRS03</v>
      </c>
      <c r="C1640" s="2" t="s">
        <v>681</v>
      </c>
      <c r="D1640" s="2" t="str">
        <f t="array" ref="D1640">IF(C1640="","", IFERROR(INDEX(Barang!$C$2:$C$10001, MATCH(C1640, Barang!$B$2:$B$10001, 0)), ""))</f>
        <v>Sembako</v>
      </c>
      <c r="E1640" s="2" t="str">
        <f t="array" ref="E1640">IF(C1640="","", IFERROR(INDEX(Barang!$E$2:$E$10001, MATCH(C1640, Barang!$B$2:$B$10001, 0)), ""))</f>
        <v>kg</v>
      </c>
      <c r="F1640" s="10">
        <v>3</v>
      </c>
      <c r="G1640" s="11">
        <f t="array" ref="G1640">IF(C1640="","", IFERROR(INDEX(Barang!$F$2:$F$10001, MATCH(C1640, Barang!$B$2:$B$10001, 0)) * F1640, ""))</f>
        <v>139500</v>
      </c>
      <c r="H1640" s="10"/>
      <c r="J1640" s="27"/>
      <c r="K1640" s="28"/>
      <c r="L1640" s="28"/>
      <c r="M1640" s="28"/>
      <c r="N1640" s="28"/>
      <c r="O1640" s="25"/>
      <c r="P1640" s="29"/>
      <c r="Q1640" s="30"/>
      <c r="R1640" s="25">
        <f t="shared" si="6"/>
        <v>-3</v>
      </c>
      <c r="S1640" s="25"/>
      <c r="T1640" s="28"/>
    </row>
    <row r="1641" spans="1:20" ht="22.5" customHeight="1" x14ac:dyDescent="0.2">
      <c r="A1641" s="8"/>
      <c r="B1641" s="2" t="str">
        <f t="array" ref="B1641">IF(C1641="","", IFERROR(INDEX(Barang!$A$2:$A$10001, MATCH(C1641, Barang!$B$2:$B$10001, 0)), "Tidak ditemukan"))</f>
        <v>GG001</v>
      </c>
      <c r="C1641" s="2" t="s">
        <v>469</v>
      </c>
      <c r="D1641" s="2" t="str">
        <f t="array" ref="D1641">IF(C1641="","", IFERROR(INDEX(Barang!$C$2:$C$10001, MATCH(C1641, Barang!$B$2:$B$10001, 0)), ""))</f>
        <v>Detergen</v>
      </c>
      <c r="E1641" s="2" t="str">
        <f t="array" ref="E1641">IF(C1641="","", IFERROR(INDEX(Barang!$E$2:$E$10001, MATCH(C1641, Barang!$B$2:$B$10001, 0)), ""))</f>
        <v>pcs</v>
      </c>
      <c r="F1641" s="10">
        <v>3</v>
      </c>
      <c r="G1641" s="11">
        <f t="array" ref="G1641">IF(C1641="","", IFERROR(INDEX(Barang!$F$2:$F$10001, MATCH(C1641, Barang!$B$2:$B$10001, 0)) * F1641, ""))</f>
        <v>3000</v>
      </c>
      <c r="H1641" s="10"/>
      <c r="J1641" s="27"/>
      <c r="K1641" s="28"/>
      <c r="L1641" s="28"/>
      <c r="M1641" s="28"/>
      <c r="N1641" s="28"/>
      <c r="O1641" s="25"/>
      <c r="P1641" s="29"/>
      <c r="Q1641" s="30"/>
      <c r="R1641" s="25">
        <f t="shared" si="6"/>
        <v>-3</v>
      </c>
      <c r="S1641" s="25"/>
      <c r="T1641" s="28"/>
    </row>
    <row r="1642" spans="1:20" ht="22.5" customHeight="1" x14ac:dyDescent="0.2">
      <c r="A1642" s="13"/>
      <c r="B1642" s="2" t="str">
        <f t="array" ref="B1642">IF(C1642="","", IFERROR(INDEX(Barang!$A$2:$A$10001, MATCH(C1642, Barang!$B$2:$B$10001, 0)), "Tidak ditemukan"))</f>
        <v>TGP002</v>
      </c>
      <c r="C1642" s="2" t="s">
        <v>32</v>
      </c>
      <c r="D1642" s="2" t="str">
        <f t="array" ref="D1642">IF(C1642="","", IFERROR(INDEX(Barang!$C$2:$C$10001, MATCH(C1642, Barang!$B$2:$B$10001, 0)), ""))</f>
        <v>Bumbu</v>
      </c>
      <c r="E1642" s="2" t="str">
        <f t="array" ref="E1642">IF(C1642="","", IFERROR(INDEX(Barang!$E$2:$E$10001, MATCH(C1642, Barang!$B$2:$B$10001, 0)), ""))</f>
        <v>pcs</v>
      </c>
      <c r="F1642" s="10">
        <v>2</v>
      </c>
      <c r="G1642" s="11">
        <f t="array" ref="G1642">IF(C1642="","", IFERROR(INDEX(Barang!$F$2:$F$10001, MATCH(C1642, Barang!$B$2:$B$10001, 0)) * F1642, ""))</f>
        <v>2000</v>
      </c>
      <c r="H1642" s="15"/>
      <c r="J1642" s="27"/>
      <c r="K1642" s="28"/>
      <c r="L1642" s="28"/>
      <c r="M1642" s="28"/>
      <c r="N1642" s="28"/>
      <c r="O1642" s="25"/>
      <c r="P1642" s="29"/>
      <c r="Q1642" s="30"/>
      <c r="R1642" s="25">
        <f t="shared" si="6"/>
        <v>-2</v>
      </c>
      <c r="S1642" s="25"/>
      <c r="T1642" s="28"/>
    </row>
    <row r="1643" spans="1:20" ht="22.5" customHeight="1" x14ac:dyDescent="0.2">
      <c r="A1643" s="8"/>
      <c r="B1643" s="2" t="str">
        <f t="array" ref="B1643">IF(C1643="","", IFERROR(INDEX(Barang!$A$2:$A$10001, MATCH(C1643, Barang!$B$2:$B$10001, 0)), "Tidak ditemukan"))</f>
        <v>TGJ001</v>
      </c>
      <c r="C1643" s="2" t="s">
        <v>307</v>
      </c>
      <c r="D1643" s="2" t="str">
        <f t="array" ref="D1643">IF(C1643="","", IFERROR(INDEX(Barang!$C$2:$C$10001, MATCH(C1643, Barang!$B$2:$B$10001, 0)), ""))</f>
        <v>Bumbu</v>
      </c>
      <c r="E1643" s="2" t="str">
        <f t="array" ref="E1643">IF(C1643="","", IFERROR(INDEX(Barang!$E$2:$E$10001, MATCH(C1643, Barang!$B$2:$B$10001, 0)), ""))</f>
        <v>pcs</v>
      </c>
      <c r="F1643" s="10">
        <v>1</v>
      </c>
      <c r="G1643" s="11">
        <f t="array" ref="G1643">IF(C1643="","", IFERROR(INDEX(Barang!$F$2:$F$10001, MATCH(C1643, Barang!$B$2:$B$10001, 0)) * F1643, ""))</f>
        <v>3000</v>
      </c>
      <c r="H1643" s="10"/>
      <c r="J1643" s="27"/>
      <c r="K1643" s="28"/>
      <c r="L1643" s="28"/>
      <c r="M1643" s="28"/>
      <c r="N1643" s="28"/>
      <c r="O1643" s="25"/>
      <c r="P1643" s="29"/>
      <c r="Q1643" s="30"/>
      <c r="R1643" s="25">
        <f t="shared" si="6"/>
        <v>-1</v>
      </c>
      <c r="S1643" s="25"/>
      <c r="T1643" s="28"/>
    </row>
    <row r="1644" spans="1:20" ht="22.5" customHeight="1" x14ac:dyDescent="0.2">
      <c r="A1644" s="8">
        <v>46095</v>
      </c>
      <c r="B1644" s="2" t="str">
        <f t="array" ref="B1644">IF(C1644="","", IFERROR(INDEX(Barang!$A$2:$A$10001, MATCH(C1644, Barang!$B$2:$B$10001, 0)), "Tidak ditemukan"))</f>
        <v>BRS1</v>
      </c>
      <c r="C1644" s="2" t="s">
        <v>371</v>
      </c>
      <c r="D1644" s="2" t="str">
        <f t="array" ref="D1644">IF(C1644="","", IFERROR(INDEX(Barang!$C$2:$C$10001, MATCH(C1644, Barang!$B$2:$B$10001, 0)), ""))</f>
        <v>Sembako</v>
      </c>
      <c r="E1644" s="2" t="str">
        <f t="array" ref="E1644">IF(C1644="","", IFERROR(INDEX(Barang!$E$2:$E$10001, MATCH(C1644, Barang!$B$2:$B$10001, 0)), ""))</f>
        <v>kg</v>
      </c>
      <c r="F1644" s="10">
        <v>15</v>
      </c>
      <c r="G1644" s="11">
        <f t="array" ref="G1644">IF(C1644="","", IFERROR(INDEX(Barang!$F$2:$F$10001, MATCH(C1644, Barang!$B$2:$B$10001, 0)) * F1644, ""))</f>
        <v>217500</v>
      </c>
      <c r="H1644" s="10"/>
      <c r="J1644" s="27"/>
      <c r="K1644" s="28"/>
      <c r="L1644" s="28"/>
      <c r="M1644" s="28"/>
      <c r="N1644" s="28"/>
      <c r="O1644" s="25"/>
      <c r="P1644" s="29"/>
      <c r="Q1644" s="30"/>
      <c r="R1644" s="25">
        <f t="shared" si="6"/>
        <v>-15</v>
      </c>
      <c r="S1644" s="25"/>
      <c r="T1644" s="28"/>
    </row>
    <row r="1645" spans="1:20" ht="22.5" customHeight="1" x14ac:dyDescent="0.2">
      <c r="A1645" s="13"/>
      <c r="B1645" s="2" t="str">
        <f t="array" ref="B1645">IF(C1645="","", IFERROR(INDEX(Barang!$A$2:$A$10001, MATCH(C1645, Barang!$B$2:$B$10001, 0)), "Tidak ditemukan"))</f>
        <v>KRM01</v>
      </c>
      <c r="C1645" s="2" t="s">
        <v>432</v>
      </c>
      <c r="D1645" s="2" t="str">
        <f t="array" ref="D1645">IF(C1645="","", IFERROR(INDEX(Barang!$C$2:$C$10001, MATCH(C1645, Barang!$B$2:$B$10001, 0)), ""))</f>
        <v>Makanan</v>
      </c>
      <c r="E1645" s="2" t="str">
        <f t="array" ref="E1645">IF(C1645="","", IFERROR(INDEX(Barang!$E$2:$E$10001, MATCH(C1645, Barang!$B$2:$B$10001, 0)), ""))</f>
        <v>kg</v>
      </c>
      <c r="F1645" s="10">
        <v>1</v>
      </c>
      <c r="G1645" s="11">
        <f t="array" ref="G1645">IF(C1645="","", IFERROR(INDEX(Barang!$F$2:$F$10001, MATCH(C1645, Barang!$B$2:$B$10001, 0)) * F1645, ""))</f>
        <v>26000</v>
      </c>
      <c r="H1645" s="15"/>
      <c r="J1645" s="27"/>
      <c r="K1645" s="28"/>
      <c r="L1645" s="28"/>
      <c r="M1645" s="28"/>
      <c r="N1645" s="28"/>
      <c r="O1645" s="25"/>
      <c r="P1645" s="29"/>
      <c r="Q1645" s="30"/>
      <c r="R1645" s="25">
        <f t="shared" si="6"/>
        <v>-1</v>
      </c>
      <c r="S1645" s="25"/>
      <c r="T1645" s="28"/>
    </row>
    <row r="1646" spans="1:20" ht="22.5" customHeight="1" x14ac:dyDescent="0.2">
      <c r="A1646" s="8"/>
      <c r="B1646" s="2" t="str">
        <f t="array" ref="B1646">IF(C1646="","", IFERROR(INDEX(Barang!$A$2:$A$10001, MATCH(C1646, Barang!$B$2:$B$10001, 0)), "Tidak ditemukan"))</f>
        <v>KRM02</v>
      </c>
      <c r="C1646" s="2" t="s">
        <v>434</v>
      </c>
      <c r="D1646" s="2" t="str">
        <f t="array" ref="D1646">IF(C1646="","", IFERROR(INDEX(Barang!$C$2:$C$10001, MATCH(C1646, Barang!$B$2:$B$10001, 0)), ""))</f>
        <v>Makanan</v>
      </c>
      <c r="E1646" s="2" t="str">
        <f t="array" ref="E1646">IF(C1646="","", IFERROR(INDEX(Barang!$E$2:$E$10001, MATCH(C1646, Barang!$B$2:$B$10001, 0)), ""))</f>
        <v>kg</v>
      </c>
      <c r="F1646" s="10">
        <v>1</v>
      </c>
      <c r="G1646" s="11">
        <f t="array" ref="G1646">IF(C1646="","", IFERROR(INDEX(Barang!$F$2:$F$10001, MATCH(C1646, Barang!$B$2:$B$10001, 0)) * F1646, ""))</f>
        <v>39000</v>
      </c>
      <c r="H1646" s="10"/>
      <c r="J1646" s="27"/>
      <c r="K1646" s="28"/>
      <c r="L1646" s="28"/>
      <c r="M1646" s="28"/>
      <c r="N1646" s="28"/>
      <c r="O1646" s="25"/>
      <c r="P1646" s="29"/>
      <c r="Q1646" s="30"/>
      <c r="R1646" s="25">
        <f t="shared" si="6"/>
        <v>-1</v>
      </c>
      <c r="S1646" s="25"/>
      <c r="T1646" s="28"/>
    </row>
    <row r="1647" spans="1:20" ht="22.5" customHeight="1" x14ac:dyDescent="0.2">
      <c r="A1647" s="8"/>
      <c r="B1647" s="2" t="str">
        <f t="array" ref="B1647">IF(C1647="","", IFERROR(INDEX(Barang!$A$2:$A$10001, MATCH(C1647, Barang!$B$2:$B$10001, 0)), "Tidak ditemukan"))</f>
        <v>TLR2</v>
      </c>
      <c r="C1647" s="2" t="s">
        <v>135</v>
      </c>
      <c r="D1647" s="2" t="str">
        <f t="array" ref="D1647">IF(C1647="","", IFERROR(INDEX(Barang!$C$2:$C$10001, MATCH(C1647, Barang!$B$2:$B$10001, 0)), ""))</f>
        <v>Sembako</v>
      </c>
      <c r="E1647" s="2" t="str">
        <f t="array" ref="E1647">IF(C1647="","", IFERROR(INDEX(Barang!$E$2:$E$10001, MATCH(C1647, Barang!$B$2:$B$10001, 0)), ""))</f>
        <v>kg</v>
      </c>
      <c r="F1647" s="10">
        <v>10</v>
      </c>
      <c r="G1647" s="11">
        <f t="array" ref="G1647">IF(C1647="","", IFERROR(INDEX(Barang!$F$2:$F$10001, MATCH(C1647, Barang!$B$2:$B$10001, 0)) * F1647, ""))</f>
        <v>155000</v>
      </c>
      <c r="H1647" s="10"/>
      <c r="J1647" s="27"/>
      <c r="K1647" s="28"/>
      <c r="L1647" s="28"/>
      <c r="M1647" s="28"/>
      <c r="N1647" s="28"/>
      <c r="O1647" s="25"/>
      <c r="P1647" s="29"/>
      <c r="Q1647" s="30"/>
      <c r="R1647" s="25">
        <f t="shared" si="6"/>
        <v>-10</v>
      </c>
      <c r="S1647" s="25"/>
      <c r="T1647" s="28"/>
    </row>
    <row r="1648" spans="1:20" ht="22.5" customHeight="1" x14ac:dyDescent="0.2">
      <c r="A1648" s="13">
        <v>46096</v>
      </c>
      <c r="B1648" s="2" t="str">
        <f t="array" ref="B1648">IF(C1648="","", IFERROR(INDEX(Barang!$A$2:$A$10001, MATCH(C1648, Barang!$B$2:$B$10001, 0)), "Tidak ditemukan"))</f>
        <v>TLC001</v>
      </c>
      <c r="C1648" s="2" t="s">
        <v>239</v>
      </c>
      <c r="D1648" s="2" t="str">
        <f t="array" ref="D1648">IF(C1648="","", IFERROR(INDEX(Barang!$C$2:$C$10001, MATCH(C1648, Barang!$B$2:$B$10001, 0)), ""))</f>
        <v>Detergen</v>
      </c>
      <c r="E1648" s="2" t="str">
        <f t="array" ref="E1648">IF(C1648="","", IFERROR(INDEX(Barang!$E$2:$E$10001, MATCH(C1648, Barang!$B$2:$B$10001, 0)), ""))</f>
        <v>pcs</v>
      </c>
      <c r="F1648" s="10">
        <v>1</v>
      </c>
      <c r="G1648" s="11">
        <f t="array" ref="G1648">IF(C1648="","", IFERROR(INDEX(Barang!$F$2:$F$10001, MATCH(C1648, Barang!$B$2:$B$10001, 0)) * F1648, ""))</f>
        <v>15000</v>
      </c>
      <c r="H1648" s="15"/>
      <c r="J1648" s="27"/>
      <c r="K1648" s="28"/>
      <c r="L1648" s="28"/>
      <c r="M1648" s="28"/>
      <c r="N1648" s="28"/>
      <c r="O1648" s="25"/>
      <c r="P1648" s="29"/>
      <c r="Q1648" s="30"/>
      <c r="R1648" s="25">
        <f t="shared" si="6"/>
        <v>-1</v>
      </c>
      <c r="S1648" s="25"/>
      <c r="T1648" s="28"/>
    </row>
    <row r="1649" spans="1:20" ht="22.5" customHeight="1" x14ac:dyDescent="0.2">
      <c r="A1649" s="8"/>
      <c r="B1649" s="2" t="str">
        <f t="array" ref="B1649">IF(C1649="","", IFERROR(INDEX(Barang!$A$2:$A$10001, MATCH(C1649, Barang!$B$2:$B$10001, 0)), "Tidak ditemukan"))</f>
        <v>BLJ01</v>
      </c>
      <c r="C1649" s="2" t="s">
        <v>658</v>
      </c>
      <c r="D1649" s="2" t="str">
        <f t="array" ref="D1649">IF(C1649="","", IFERROR(INDEX(Barang!$C$2:$C$10001, MATCH(C1649, Barang!$B$2:$B$10001, 0)), ""))</f>
        <v>Makanan</v>
      </c>
      <c r="E1649" s="2" t="str">
        <f t="array" ref="E1649">IF(C1649="","", IFERROR(INDEX(Barang!$E$2:$E$10001, MATCH(C1649, Barang!$B$2:$B$10001, 0)), ""))</f>
        <v>kg</v>
      </c>
      <c r="F1649" s="10">
        <v>1</v>
      </c>
      <c r="G1649" s="11">
        <f t="array" ref="G1649">IF(C1649="","", IFERROR(INDEX(Barang!$F$2:$F$10001, MATCH(C1649, Barang!$B$2:$B$10001, 0)) * F1649, ""))</f>
        <v>90000</v>
      </c>
      <c r="H1649" s="10"/>
      <c r="J1649" s="27"/>
      <c r="K1649" s="28"/>
      <c r="L1649" s="28"/>
      <c r="M1649" s="28"/>
      <c r="N1649" s="28"/>
      <c r="O1649" s="25"/>
      <c r="P1649" s="29"/>
      <c r="Q1649" s="30"/>
      <c r="R1649" s="25">
        <f t="shared" si="6"/>
        <v>-1</v>
      </c>
      <c r="S1649" s="25"/>
      <c r="T1649" s="28"/>
    </row>
    <row r="1650" spans="1:20" ht="22.5" customHeight="1" x14ac:dyDescent="0.2">
      <c r="A1650" s="8"/>
      <c r="B1650" s="2" t="str">
        <f t="array" ref="B1650">IF(C1650="","", IFERROR(INDEX(Barang!$A$2:$A$10001, MATCH(C1650, Barang!$B$2:$B$10001, 0)), "Tidak ditemukan"))</f>
        <v>BRS03</v>
      </c>
      <c r="C1650" s="2" t="s">
        <v>681</v>
      </c>
      <c r="D1650" s="2" t="str">
        <f t="array" ref="D1650">IF(C1650="","", IFERROR(INDEX(Barang!$C$2:$C$10001, MATCH(C1650, Barang!$B$2:$B$10001, 0)), ""))</f>
        <v>Sembako</v>
      </c>
      <c r="E1650" s="2" t="str">
        <f t="array" ref="E1650">IF(C1650="","", IFERROR(INDEX(Barang!$E$2:$E$10001, MATCH(C1650, Barang!$B$2:$B$10001, 0)), ""))</f>
        <v>kg</v>
      </c>
      <c r="F1650" s="10">
        <v>1</v>
      </c>
      <c r="G1650" s="11">
        <f t="array" ref="G1650">IF(C1650="","", IFERROR(INDEX(Barang!$F$2:$F$10001, MATCH(C1650, Barang!$B$2:$B$10001, 0)) * F1650, ""))</f>
        <v>46500</v>
      </c>
      <c r="H1650" s="10"/>
      <c r="J1650" s="27"/>
      <c r="K1650" s="28"/>
      <c r="L1650" s="28"/>
      <c r="M1650" s="28"/>
      <c r="N1650" s="28"/>
      <c r="O1650" s="25"/>
      <c r="P1650" s="29"/>
      <c r="Q1650" s="30"/>
      <c r="R1650" s="25">
        <f t="shared" si="6"/>
        <v>-1</v>
      </c>
      <c r="S1650" s="25"/>
      <c r="T1650" s="28"/>
    </row>
    <row r="1651" spans="1:20" ht="22.5" customHeight="1" x14ac:dyDescent="0.2">
      <c r="A1651" s="13"/>
      <c r="B1651" s="2" t="str">
        <f t="array" ref="B1651">IF(C1651="","", IFERROR(INDEX(Barang!$A$2:$A$10001, MATCH(C1651, Barang!$B$2:$B$10001, 0)), "Tidak ditemukan"))</f>
        <v>GRM01</v>
      </c>
      <c r="C1651" s="2" t="s">
        <v>53</v>
      </c>
      <c r="D1651" s="2" t="str">
        <f t="array" ref="D1651">IF(C1651="","", IFERROR(INDEX(Barang!$C$2:$C$10001, MATCH(C1651, Barang!$B$2:$B$10001, 0)), ""))</f>
        <v>Bumbu</v>
      </c>
      <c r="E1651" s="2" t="str">
        <f t="array" ref="E1651">IF(C1651="","", IFERROR(INDEX(Barang!$E$2:$E$10001, MATCH(C1651, Barang!$B$2:$B$10001, 0)), ""))</f>
        <v>pcs</v>
      </c>
      <c r="F1651" s="10">
        <v>1</v>
      </c>
      <c r="G1651" s="11">
        <f t="array" ref="G1651">IF(C1651="","", IFERROR(INDEX(Barang!$F$2:$F$10001, MATCH(C1651, Barang!$B$2:$B$10001, 0)) * F1651, ""))</f>
        <v>2500</v>
      </c>
      <c r="H1651" s="15"/>
      <c r="J1651" s="27"/>
      <c r="K1651" s="28"/>
      <c r="L1651" s="28"/>
      <c r="M1651" s="28"/>
      <c r="N1651" s="28"/>
      <c r="O1651" s="25"/>
      <c r="P1651" s="29"/>
      <c r="Q1651" s="30"/>
      <c r="R1651" s="25">
        <f t="shared" si="6"/>
        <v>-1</v>
      </c>
      <c r="S1651" s="25"/>
      <c r="T1651" s="28"/>
    </row>
    <row r="1652" spans="1:20" ht="22.5" customHeight="1" x14ac:dyDescent="0.2">
      <c r="A1652" s="8">
        <v>46097</v>
      </c>
      <c r="B1652" s="2" t="str">
        <f t="array" ref="B1652">IF(C1652="","", IFERROR(INDEX(Barang!$A$2:$A$10001, MATCH(C1652, Barang!$B$2:$B$10001, 0)), "Tidak ditemukan"))</f>
        <v>GRM01</v>
      </c>
      <c r="C1652" s="2" t="s">
        <v>53</v>
      </c>
      <c r="D1652" s="2" t="str">
        <f t="array" ref="D1652">IF(C1652="","", IFERROR(INDEX(Barang!$C$2:$C$10001, MATCH(C1652, Barang!$B$2:$B$10001, 0)), ""))</f>
        <v>Bumbu</v>
      </c>
      <c r="E1652" s="2" t="str">
        <f t="array" ref="E1652">IF(C1652="","", IFERROR(INDEX(Barang!$E$2:$E$10001, MATCH(C1652, Barang!$B$2:$B$10001, 0)), ""))</f>
        <v>pcs</v>
      </c>
      <c r="F1652" s="10">
        <v>1</v>
      </c>
      <c r="G1652" s="11">
        <f t="array" ref="G1652">IF(C1652="","", IFERROR(INDEX(Barang!$F$2:$F$10001, MATCH(C1652, Barang!$B$2:$B$10001, 0)) * F1652, ""))</f>
        <v>2500</v>
      </c>
      <c r="H1652" s="10"/>
      <c r="J1652" s="27"/>
      <c r="K1652" s="28"/>
      <c r="L1652" s="28"/>
      <c r="M1652" s="28"/>
      <c r="N1652" s="28"/>
      <c r="O1652" s="25"/>
      <c r="P1652" s="29"/>
      <c r="Q1652" s="30"/>
      <c r="R1652" s="25">
        <f t="shared" si="6"/>
        <v>-1</v>
      </c>
      <c r="S1652" s="25"/>
      <c r="T1652" s="28"/>
    </row>
    <row r="1653" spans="1:20" ht="22.5" customHeight="1" x14ac:dyDescent="0.2">
      <c r="A1653" s="8"/>
      <c r="B1653" s="2" t="str">
        <f t="array" ref="B1653">IF(C1653="","", IFERROR(INDEX(Barang!$A$2:$A$10001, MATCH(C1653, Barang!$B$2:$B$10001, 0)), "Tidak ditemukan"))</f>
        <v>KPS001</v>
      </c>
      <c r="C1653" s="2" t="s">
        <v>542</v>
      </c>
      <c r="D1653" s="2" t="str">
        <f t="array" ref="D1653">IF(C1653="","", IFERROR(INDEX(Barang!$C$2:$C$10001, MATCH(C1653, Barang!$B$2:$B$10001, 0)), ""))</f>
        <v>Makanan</v>
      </c>
      <c r="E1653" s="2" t="str">
        <f t="array" ref="E1653">IF(C1653="","", IFERROR(INDEX(Barang!$E$2:$E$10001, MATCH(C1653, Barang!$B$2:$B$10001, 0)), ""))</f>
        <v>pcs</v>
      </c>
      <c r="F1653" s="10">
        <v>2</v>
      </c>
      <c r="G1653" s="11">
        <f t="array" ref="G1653">IF(C1653="","", IFERROR(INDEX(Barang!$F$2:$F$10001, MATCH(C1653, Barang!$B$2:$B$10001, 0)) * F1653, ""))</f>
        <v>10000</v>
      </c>
      <c r="H1653" s="10"/>
      <c r="J1653" s="27"/>
      <c r="K1653" s="28"/>
      <c r="L1653" s="28"/>
      <c r="M1653" s="28"/>
      <c r="N1653" s="28"/>
      <c r="O1653" s="25"/>
      <c r="P1653" s="29"/>
      <c r="Q1653" s="30"/>
      <c r="R1653" s="25">
        <f t="shared" si="6"/>
        <v>-2</v>
      </c>
      <c r="S1653" s="25"/>
      <c r="T1653" s="28"/>
    </row>
    <row r="1654" spans="1:20" ht="22.5" customHeight="1" x14ac:dyDescent="0.2">
      <c r="A1654" s="13"/>
      <c r="B1654" s="2" t="str">
        <f t="array" ref="B1654">IF(C1654="","", IFERROR(INDEX(Barang!$A$2:$A$10001, MATCH(C1654, Barang!$B$2:$B$10001, 0)), "Tidak ditemukan"))</f>
        <v>SK1</v>
      </c>
      <c r="C1654" s="2" t="s">
        <v>477</v>
      </c>
      <c r="D1654" s="2" t="str">
        <f t="array" ref="D1654">IF(C1654="","", IFERROR(INDEX(Barang!$C$2:$C$10001, MATCH(C1654, Barang!$B$2:$B$10001, 0)), ""))</f>
        <v>Makanan</v>
      </c>
      <c r="E1654" s="2" t="str">
        <f t="array" ref="E1654">IF(C1654="","", IFERROR(INDEX(Barang!$E$2:$E$10001, MATCH(C1654, Barang!$B$2:$B$10001, 0)), ""))</f>
        <v>kg</v>
      </c>
      <c r="F1654" s="10">
        <v>2</v>
      </c>
      <c r="G1654" s="11">
        <f t="array" ref="G1654">IF(C1654="","", IFERROR(INDEX(Barang!$F$2:$F$10001, MATCH(C1654, Barang!$B$2:$B$10001, 0)) * F1654, ""))</f>
        <v>31000</v>
      </c>
      <c r="H1654" s="15"/>
      <c r="J1654" s="27"/>
      <c r="K1654" s="28"/>
      <c r="L1654" s="28"/>
      <c r="M1654" s="28"/>
      <c r="N1654" s="28"/>
      <c r="O1654" s="25"/>
      <c r="P1654" s="29"/>
      <c r="Q1654" s="30"/>
      <c r="R1654" s="25">
        <f t="shared" si="6"/>
        <v>-2</v>
      </c>
      <c r="S1654" s="25"/>
      <c r="T1654" s="28"/>
    </row>
    <row r="1655" spans="1:20" ht="22.5" customHeight="1" x14ac:dyDescent="0.2">
      <c r="A1655" s="8"/>
      <c r="B1655" s="2" t="str">
        <f t="array" ref="B1655">IF(C1655="","", IFERROR(INDEX(Barang!$A$2:$A$10001, MATCH(C1655, Barang!$B$2:$B$10001, 0)), "Tidak ditemukan"))</f>
        <v>KPT04</v>
      </c>
      <c r="C1655" s="2" t="s">
        <v>687</v>
      </c>
      <c r="D1655" s="2" t="str">
        <f t="array" ref="D1655">IF(C1655="","", IFERROR(INDEX(Barang!$C$2:$C$10001, MATCH(C1655, Barang!$B$2:$B$10001, 0)), ""))</f>
        <v>Makanan</v>
      </c>
      <c r="E1655" s="2" t="str">
        <f t="array" ref="E1655">IF(C1655="","", IFERROR(INDEX(Barang!$E$2:$E$10001, MATCH(C1655, Barang!$B$2:$B$10001, 0)), ""))</f>
        <v>kg</v>
      </c>
      <c r="F1655" s="10">
        <v>1</v>
      </c>
      <c r="G1655" s="11">
        <f t="array" ref="G1655">IF(C1655="","", IFERROR(INDEX(Barang!$F$2:$F$10001, MATCH(C1655, Barang!$B$2:$B$10001, 0)) * F1655, ""))</f>
        <v>8000</v>
      </c>
      <c r="H1655" s="10"/>
      <c r="J1655" s="27"/>
      <c r="K1655" s="28"/>
      <c r="L1655" s="28"/>
      <c r="M1655" s="28"/>
      <c r="N1655" s="28"/>
      <c r="O1655" s="25"/>
      <c r="P1655" s="29"/>
      <c r="Q1655" s="30"/>
      <c r="R1655" s="25">
        <f t="shared" si="6"/>
        <v>-1</v>
      </c>
      <c r="S1655" s="25"/>
      <c r="T1655" s="28"/>
    </row>
    <row r="1656" spans="1:20" ht="22.5" customHeight="1" x14ac:dyDescent="0.2">
      <c r="A1656" s="8"/>
      <c r="B1656" s="2" t="str">
        <f t="array" ref="B1656">IF(C1656="","", IFERROR(INDEX(Barang!$A$2:$A$10001, MATCH(C1656, Barang!$B$2:$B$10001, 0)), "Tidak ditemukan"))</f>
        <v>KCP001</v>
      </c>
      <c r="C1656" s="2" t="s">
        <v>155</v>
      </c>
      <c r="D1656" s="2" t="str">
        <f t="array" ref="D1656">IF(C1656="","", IFERROR(INDEX(Barang!$C$2:$C$10001, MATCH(C1656, Barang!$B$2:$B$10001, 0)), ""))</f>
        <v>Bumbu</v>
      </c>
      <c r="E1656" s="2" t="str">
        <f t="array" ref="E1656">IF(C1656="","", IFERROR(INDEX(Barang!$E$2:$E$10001, MATCH(C1656, Barang!$B$2:$B$10001, 0)), ""))</f>
        <v>pcs</v>
      </c>
      <c r="F1656" s="10">
        <v>10</v>
      </c>
      <c r="G1656" s="11">
        <f t="array" ref="G1656">IF(C1656="","", IFERROR(INDEX(Barang!$F$2:$F$10001, MATCH(C1656, Barang!$B$2:$B$10001, 0)) * F1656, ""))</f>
        <v>20000</v>
      </c>
      <c r="H1656" s="10"/>
      <c r="J1656" s="27"/>
      <c r="K1656" s="28"/>
      <c r="L1656" s="28"/>
      <c r="M1656" s="28"/>
      <c r="N1656" s="28"/>
      <c r="O1656" s="25"/>
      <c r="P1656" s="29"/>
      <c r="Q1656" s="30"/>
      <c r="R1656" s="25">
        <f t="shared" si="6"/>
        <v>-10</v>
      </c>
      <c r="S1656" s="25"/>
      <c r="T1656" s="28"/>
    </row>
    <row r="1657" spans="1:20" ht="22.5" customHeight="1" x14ac:dyDescent="0.2">
      <c r="A1657" s="13"/>
      <c r="B1657" s="2" t="str">
        <f t="array" ref="B1657">IF(C1657="","", IFERROR(INDEX(Barang!$A$2:$A$10001, MATCH(C1657, Barang!$B$2:$B$10001, 0)), "Tidak ditemukan"))</f>
        <v>GRA001</v>
      </c>
      <c r="C1657" s="2" t="s">
        <v>823</v>
      </c>
      <c r="D1657" s="2" t="str">
        <f t="array" ref="D1657">IF(C1657="","", IFERROR(INDEX(Barang!$C$2:$C$10001, MATCH(C1657, Barang!$B$2:$B$10001, 0)), ""))</f>
        <v>Makanan</v>
      </c>
      <c r="E1657" s="2" t="str">
        <f t="array" ref="E1657">IF(C1657="","", IFERROR(INDEX(Barang!$E$2:$E$10001, MATCH(C1657, Barang!$B$2:$B$10001, 0)), ""))</f>
        <v>pcs</v>
      </c>
      <c r="F1657" s="10">
        <v>2</v>
      </c>
      <c r="G1657" s="11">
        <f t="array" ref="G1657">IF(C1657="","", IFERROR(INDEX(Barang!$F$2:$F$10001, MATCH(C1657, Barang!$B$2:$B$10001, 0)) * F1657, ""))</f>
        <v>4000</v>
      </c>
      <c r="H1657" s="15"/>
      <c r="J1657" s="27"/>
      <c r="K1657" s="28"/>
      <c r="L1657" s="28"/>
      <c r="M1657" s="28"/>
      <c r="N1657" s="28"/>
      <c r="O1657" s="25"/>
      <c r="P1657" s="29"/>
      <c r="Q1657" s="30"/>
      <c r="R1657" s="25">
        <f t="shared" si="6"/>
        <v>-2</v>
      </c>
      <c r="S1657" s="25"/>
      <c r="T1657" s="28"/>
    </row>
    <row r="1658" spans="1:20" ht="22.5" customHeight="1" x14ac:dyDescent="0.2">
      <c r="A1658" s="8"/>
      <c r="B1658" s="2" t="str">
        <f t="array" ref="B1658">IF(C1658="","", IFERROR(INDEX(Barang!$A$2:$A$10001, MATCH(C1658, Barang!$B$2:$B$10001, 0)), "Tidak ditemukan"))</f>
        <v>PLS002</v>
      </c>
      <c r="C1658" s="2" t="s">
        <v>56</v>
      </c>
      <c r="D1658" s="2" t="str">
        <f t="array" ref="D1658">IF(C1658="","", IFERROR(INDEX(Barang!$C$2:$C$10001, MATCH(C1658, Barang!$B$2:$B$10001, 0)), ""))</f>
        <v>Makanan</v>
      </c>
      <c r="E1658" s="2" t="str">
        <f t="array" ref="E1658">IF(C1658="","", IFERROR(INDEX(Barang!$E$2:$E$10001, MATCH(C1658, Barang!$B$2:$B$10001, 0)), ""))</f>
        <v>pcs</v>
      </c>
      <c r="F1658" s="10">
        <v>2</v>
      </c>
      <c r="G1658" s="11">
        <f t="array" ref="G1658">IF(C1658="","", IFERROR(INDEX(Barang!$F$2:$F$10001, MATCH(C1658, Barang!$B$2:$B$10001, 0)) * F1658, ""))</f>
        <v>2000</v>
      </c>
      <c r="H1658" s="10"/>
      <c r="J1658" s="27"/>
      <c r="K1658" s="28"/>
      <c r="L1658" s="28"/>
      <c r="M1658" s="28"/>
      <c r="N1658" s="28"/>
      <c r="O1658" s="25"/>
      <c r="P1658" s="29"/>
      <c r="Q1658" s="30"/>
      <c r="R1658" s="25">
        <f t="shared" si="6"/>
        <v>-2</v>
      </c>
      <c r="S1658" s="25"/>
      <c r="T1658" s="28"/>
    </row>
    <row r="1659" spans="1:20" ht="22.5" customHeight="1" x14ac:dyDescent="0.2">
      <c r="A1659" s="8">
        <v>46098</v>
      </c>
      <c r="B1659" s="2" t="str">
        <f t="array" ref="B1659">IF(C1659="","", IFERROR(INDEX(Barang!$A$2:$A$10001, MATCH(C1659, Barang!$B$2:$B$10001, 0)), "Tidak ditemukan"))</f>
        <v>STS</v>
      </c>
      <c r="C1659" s="2" t="s">
        <v>136</v>
      </c>
      <c r="D1659" s="2" t="str">
        <f t="array" ref="D1659">IF(C1659="","", IFERROR(INDEX(Barang!$C$2:$C$10001, MATCH(C1659, Barang!$B$2:$B$10001, 0)), ""))</f>
        <v>Bumbu</v>
      </c>
      <c r="E1659" s="2" t="str">
        <f t="array" ref="E1659">IF(C1659="","", IFERROR(INDEX(Barang!$E$2:$E$10001, MATCH(C1659, Barang!$B$2:$B$10001, 0)), ""))</f>
        <v>pcs</v>
      </c>
      <c r="F1659" s="10">
        <v>2</v>
      </c>
      <c r="G1659" s="11">
        <f t="array" ref="G1659">IF(C1659="","", IFERROR(INDEX(Barang!$F$2:$F$10001, MATCH(C1659, Barang!$B$2:$B$10001, 0)) * F1659, ""))</f>
        <v>11000</v>
      </c>
      <c r="H1659" s="10"/>
      <c r="J1659" s="27"/>
      <c r="K1659" s="28"/>
      <c r="L1659" s="28"/>
      <c r="M1659" s="28"/>
      <c r="N1659" s="28"/>
      <c r="O1659" s="25"/>
      <c r="P1659" s="29"/>
      <c r="Q1659" s="30"/>
      <c r="R1659" s="25">
        <f t="shared" si="6"/>
        <v>-2</v>
      </c>
      <c r="S1659" s="25"/>
      <c r="T1659" s="28"/>
    </row>
    <row r="1660" spans="1:20" ht="22.5" customHeight="1" x14ac:dyDescent="0.2">
      <c r="A1660" s="13"/>
      <c r="B1660" s="2" t="str">
        <f t="array" ref="B1660">IF(C1660="","", IFERROR(INDEX(Barang!$A$2:$A$10001, MATCH(C1660, Barang!$B$2:$B$10001, 0)), "Tidak ditemukan"))</f>
        <v>EKC001</v>
      </c>
      <c r="C1660" s="2" t="s">
        <v>262</v>
      </c>
      <c r="D1660" s="2" t="str">
        <f t="array" ref="D1660">IF(C1660="","", IFERROR(INDEX(Barang!$C$2:$C$10001, MATCH(C1660, Barang!$B$2:$B$10001, 0)), ""))</f>
        <v>Sabun</v>
      </c>
      <c r="E1660" s="2" t="str">
        <f t="array" ref="E1660">IF(C1660="","", IFERROR(INDEX(Barang!$E$2:$E$10001, MATCH(C1660, Barang!$B$2:$B$10001, 0)), ""))</f>
        <v>pcs</v>
      </c>
      <c r="F1660" s="10">
        <v>1</v>
      </c>
      <c r="G1660" s="11">
        <f t="array" ref="G1660">IF(C1660="","", IFERROR(INDEX(Barang!$F$2:$F$10001, MATCH(C1660, Barang!$B$2:$B$10001, 0)) * F1660, ""))</f>
        <v>10000</v>
      </c>
      <c r="H1660" s="15"/>
      <c r="J1660" s="27"/>
      <c r="K1660" s="28"/>
      <c r="L1660" s="28"/>
      <c r="M1660" s="28"/>
      <c r="N1660" s="28"/>
      <c r="O1660" s="25"/>
      <c r="P1660" s="29"/>
      <c r="Q1660" s="30"/>
      <c r="R1660" s="25">
        <f t="shared" si="6"/>
        <v>-1</v>
      </c>
      <c r="S1660" s="25"/>
      <c r="T1660" s="28"/>
    </row>
    <row r="1661" spans="1:20" ht="22.5" customHeight="1" x14ac:dyDescent="0.2">
      <c r="A1661" s="8"/>
      <c r="B1661" s="2" t="str">
        <f t="array" ref="B1661">IF(C1661="","", IFERROR(INDEX(Barang!$A$2:$A$10001, MATCH(C1661, Barang!$B$2:$B$10001, 0)), "Tidak ditemukan"))</f>
        <v>CLB001</v>
      </c>
      <c r="C1661" s="2" t="s">
        <v>39</v>
      </c>
      <c r="D1661" s="2" t="str">
        <f t="array" ref="D1661">IF(C1661="","", IFERROR(INDEX(Barang!$C$2:$C$10001, MATCH(C1661, Barang!$B$2:$B$10001, 0)), ""))</f>
        <v>Minuman</v>
      </c>
      <c r="E1661" s="2" t="str">
        <f t="array" ref="E1661">IF(C1661="","", IFERROR(INDEX(Barang!$E$2:$E$10001, MATCH(C1661, Barang!$B$2:$B$10001, 0)), ""))</f>
        <v>pcs</v>
      </c>
      <c r="F1661" s="10">
        <v>3</v>
      </c>
      <c r="G1661" s="11">
        <f t="array" ref="G1661">IF(C1661="","", IFERROR(INDEX(Barang!$F$2:$F$10001, MATCH(C1661, Barang!$B$2:$B$10001, 0)) * F1661, ""))</f>
        <v>7500</v>
      </c>
      <c r="H1661" s="10"/>
      <c r="J1661" s="27"/>
      <c r="K1661" s="28"/>
      <c r="L1661" s="28"/>
      <c r="M1661" s="28"/>
      <c r="N1661" s="28"/>
      <c r="O1661" s="25"/>
      <c r="P1661" s="29"/>
      <c r="Q1661" s="30"/>
      <c r="R1661" s="25">
        <f t="shared" si="6"/>
        <v>-3</v>
      </c>
      <c r="S1661" s="25"/>
      <c r="T1661" s="28"/>
    </row>
    <row r="1662" spans="1:20" ht="22.5" customHeight="1" x14ac:dyDescent="0.2">
      <c r="A1662" s="8"/>
      <c r="B1662" s="2" t="str">
        <f t="array" ref="B1662">IF(C1662="","", IFERROR(INDEX(Barang!$A$2:$A$10001, MATCH(C1662, Barang!$B$2:$B$10001, 0)), "Tidak ditemukan"))</f>
        <v>KPT001</v>
      </c>
      <c r="C1662" s="2" t="s">
        <v>525</v>
      </c>
      <c r="D1662" s="2" t="str">
        <f t="array" ref="D1662">IF(C1662="","", IFERROR(INDEX(Barang!$C$2:$C$10001, MATCH(C1662, Barang!$B$2:$B$10001, 0)), ""))</f>
        <v>Makanan</v>
      </c>
      <c r="E1662" s="2" t="str">
        <f t="array" ref="E1662">IF(C1662="","", IFERROR(INDEX(Barang!$E$2:$E$10001, MATCH(C1662, Barang!$B$2:$B$10001, 0)), ""))</f>
        <v>kg</v>
      </c>
      <c r="F1662" s="10">
        <v>1</v>
      </c>
      <c r="G1662" s="11">
        <f t="array" ref="G1662">IF(C1662="","", IFERROR(INDEX(Barang!$F$2:$F$10001, MATCH(C1662, Barang!$B$2:$B$10001, 0)) * F1662, ""))</f>
        <v>40000</v>
      </c>
      <c r="H1662" s="10"/>
      <c r="J1662" s="27"/>
      <c r="K1662" s="28"/>
      <c r="L1662" s="28"/>
      <c r="M1662" s="28"/>
      <c r="N1662" s="28"/>
      <c r="O1662" s="25"/>
      <c r="P1662" s="29"/>
      <c r="Q1662" s="30"/>
      <c r="R1662" s="25">
        <f t="shared" si="6"/>
        <v>-1</v>
      </c>
      <c r="S1662" s="25"/>
      <c r="T1662" s="28"/>
    </row>
    <row r="1663" spans="1:20" ht="22.5" customHeight="1" x14ac:dyDescent="0.2">
      <c r="A1663" s="13"/>
      <c r="B1663" s="2" t="str">
        <f t="array" ref="B1663">IF(C1663="","", IFERROR(INDEX(Barang!$A$2:$A$10001, MATCH(C1663, Barang!$B$2:$B$10001, 0)), "Tidak ditemukan"))</f>
        <v>SCK001</v>
      </c>
      <c r="C1663" s="2" t="s">
        <v>521</v>
      </c>
      <c r="D1663" s="2" t="str">
        <f t="array" ref="D1663">IF(C1663="","", IFERROR(INDEX(Barang!$C$2:$C$10001, MATCH(C1663, Barang!$B$2:$B$10001, 0)), ""))</f>
        <v>Makanan</v>
      </c>
      <c r="E1663" s="2" t="str">
        <f t="array" ref="E1663">IF(C1663="","", IFERROR(INDEX(Barang!$E$2:$E$10001, MATCH(C1663, Barang!$B$2:$B$10001, 0)), ""))</f>
        <v>kg</v>
      </c>
      <c r="F1663" s="10">
        <v>5</v>
      </c>
      <c r="G1663" s="11">
        <f t="array" ref="G1663">IF(C1663="","", IFERROR(INDEX(Barang!$F$2:$F$10001, MATCH(C1663, Barang!$B$2:$B$10001, 0)) * F1663, ""))</f>
        <v>325000</v>
      </c>
      <c r="H1663" s="15"/>
      <c r="J1663" s="27"/>
      <c r="K1663" s="28"/>
      <c r="L1663" s="28"/>
      <c r="M1663" s="28"/>
      <c r="N1663" s="28"/>
      <c r="O1663" s="25"/>
      <c r="P1663" s="29"/>
      <c r="Q1663" s="30"/>
      <c r="R1663" s="25">
        <f t="shared" si="6"/>
        <v>-5</v>
      </c>
      <c r="S1663" s="25"/>
      <c r="T1663" s="28"/>
    </row>
    <row r="1664" spans="1:20" ht="22.5" customHeight="1" x14ac:dyDescent="0.2">
      <c r="A1664" s="8"/>
      <c r="B1664" s="2" t="str">
        <f t="array" ref="B1664">IF(C1664="","", IFERROR(INDEX(Barang!$A$2:$A$10001, MATCH(C1664, Barang!$B$2:$B$10001, 0)), "Tidak ditemukan"))</f>
        <v>CL5001</v>
      </c>
      <c r="C1664" s="2" t="s">
        <v>42</v>
      </c>
      <c r="D1664" s="2" t="str">
        <f t="array" ref="D1664">IF(C1664="","", IFERROR(INDEX(Barang!$C$2:$C$10001, MATCH(C1664, Barang!$B$2:$B$10001, 0)), ""))</f>
        <v>Makanan</v>
      </c>
      <c r="E1664" s="2" t="str">
        <f t="array" ref="E1664">IF(C1664="","", IFERROR(INDEX(Barang!$E$2:$E$10001, MATCH(C1664, Barang!$B$2:$B$10001, 0)), ""))</f>
        <v>pcs</v>
      </c>
      <c r="F1664" s="10">
        <v>48</v>
      </c>
      <c r="G1664" s="11">
        <f t="array" ref="G1664">IF(C1664="","", IFERROR(INDEX(Barang!$F$2:$F$10001, MATCH(C1664, Barang!$B$2:$B$10001, 0)) * F1664, ""))</f>
        <v>24000</v>
      </c>
      <c r="H1664" s="10"/>
      <c r="J1664" s="27"/>
      <c r="K1664" s="28"/>
      <c r="L1664" s="28"/>
      <c r="M1664" s="28"/>
      <c r="N1664" s="28"/>
      <c r="O1664" s="25"/>
      <c r="P1664" s="29"/>
      <c r="Q1664" s="30"/>
      <c r="R1664" s="25">
        <f t="shared" si="6"/>
        <v>-48</v>
      </c>
      <c r="S1664" s="25"/>
      <c r="T1664" s="28"/>
    </row>
    <row r="1665" spans="1:20" ht="22.5" customHeight="1" x14ac:dyDescent="0.2">
      <c r="A1665" s="8"/>
      <c r="B1665" s="2" t="str">
        <f t="array" ref="B1665">IF(C1665="","", IFERROR(INDEX(Barang!$A$2:$A$10001, MATCH(C1665, Barang!$B$2:$B$10001, 0)), "Tidak ditemukan"))</f>
        <v>BLJ02</v>
      </c>
      <c r="C1665" s="2" t="s">
        <v>660</v>
      </c>
      <c r="D1665" s="2" t="str">
        <f t="array" ref="D1665">IF(C1665="","", IFERROR(INDEX(Barang!$C$2:$C$10001, MATCH(C1665, Barang!$B$2:$B$10001, 0)), ""))</f>
        <v>Makanan</v>
      </c>
      <c r="E1665" s="2" t="str">
        <f t="array" ref="E1665">IF(C1665="","", IFERROR(INDEX(Barang!$E$2:$E$10001, MATCH(C1665, Barang!$B$2:$B$10001, 0)), ""))</f>
        <v>kg</v>
      </c>
      <c r="F1665" s="10">
        <v>1</v>
      </c>
      <c r="G1665" s="11">
        <f t="array" ref="G1665">IF(C1665="","", IFERROR(INDEX(Barang!$F$2:$F$10001, MATCH(C1665, Barang!$B$2:$B$10001, 0)) * F1665, ""))</f>
        <v>45000</v>
      </c>
      <c r="H1665" s="10"/>
      <c r="J1665" s="27"/>
      <c r="K1665" s="28"/>
      <c r="L1665" s="28"/>
      <c r="M1665" s="28"/>
      <c r="N1665" s="28"/>
      <c r="O1665" s="25"/>
      <c r="P1665" s="29"/>
      <c r="Q1665" s="30"/>
      <c r="R1665" s="25">
        <f t="shared" si="6"/>
        <v>-1</v>
      </c>
      <c r="S1665" s="25"/>
      <c r="T1665" s="28"/>
    </row>
    <row r="1666" spans="1:20" ht="22.5" customHeight="1" x14ac:dyDescent="0.2">
      <c r="A1666" s="13"/>
      <c r="B1666" s="2" t="str">
        <f t="array" ref="B1666">IF(C1666="","", IFERROR(INDEX(Barang!$A$2:$A$10001, MATCH(C1666, Barang!$B$2:$B$10001, 0)), "Tidak ditemukan"))</f>
        <v>GRR001</v>
      </c>
      <c r="C1666" s="2" t="s">
        <v>141</v>
      </c>
      <c r="D1666" s="2" t="str">
        <f t="array" ref="D1666">IF(C1666="","", IFERROR(INDEX(Barang!$C$2:$C$10001, MATCH(C1666, Barang!$B$2:$B$10001, 0)), ""))</f>
        <v>Makanan</v>
      </c>
      <c r="E1666" s="2" t="str">
        <f t="array" ref="E1666">IF(C1666="","", IFERROR(INDEX(Barang!$E$2:$E$10001, MATCH(C1666, Barang!$B$2:$B$10001, 0)), ""))</f>
        <v>pcs</v>
      </c>
      <c r="F1666" s="10">
        <v>40</v>
      </c>
      <c r="G1666" s="11">
        <f t="array" ref="G1666">IF(C1666="","", IFERROR(INDEX(Barang!$F$2:$F$10001, MATCH(C1666, Barang!$B$2:$B$10001, 0)) * F1666, ""))</f>
        <v>20000</v>
      </c>
      <c r="H1666" s="15"/>
      <c r="J1666" s="27"/>
      <c r="K1666" s="28"/>
      <c r="L1666" s="28"/>
      <c r="M1666" s="28"/>
      <c r="N1666" s="28"/>
      <c r="O1666" s="25"/>
      <c r="P1666" s="29"/>
      <c r="Q1666" s="30"/>
      <c r="R1666" s="25">
        <f t="shared" si="6"/>
        <v>-40</v>
      </c>
      <c r="S1666" s="25"/>
      <c r="T1666" s="28"/>
    </row>
    <row r="1667" spans="1:20" ht="22.5" customHeight="1" x14ac:dyDescent="0.2">
      <c r="A1667" s="8"/>
      <c r="B1667" s="2" t="str">
        <f t="array" ref="B1667">IF(C1667="","", IFERROR(INDEX(Barang!$A$2:$A$10001, MATCH(C1667, Barang!$B$2:$B$10001, 0)), "Tidak ditemukan"))</f>
        <v>SK03</v>
      </c>
      <c r="C1667" s="2" t="s">
        <v>705</v>
      </c>
      <c r="D1667" s="2" t="str">
        <f t="array" ref="D1667">IF(C1667="","", IFERROR(INDEX(Barang!$C$2:$C$10001, MATCH(C1667, Barang!$B$2:$B$10001, 0)), ""))</f>
        <v>Makanan</v>
      </c>
      <c r="E1667" s="2" t="str">
        <f t="array" ref="E1667">IF(C1667="","", IFERROR(INDEX(Barang!$E$2:$E$10001, MATCH(C1667, Barang!$B$2:$B$10001, 0)), ""))</f>
        <v>kg</v>
      </c>
      <c r="F1667" s="10">
        <v>1</v>
      </c>
      <c r="G1667" s="11">
        <f t="array" ref="G1667">IF(C1667="","", IFERROR(INDEX(Barang!$F$2:$F$10001, MATCH(C1667, Barang!$B$2:$B$10001, 0)) * F1667, ""))</f>
        <v>60000</v>
      </c>
      <c r="H1667" s="10"/>
      <c r="J1667" s="27"/>
      <c r="K1667" s="28"/>
      <c r="L1667" s="28"/>
      <c r="M1667" s="28"/>
      <c r="N1667" s="28"/>
      <c r="O1667" s="25"/>
      <c r="P1667" s="29"/>
      <c r="Q1667" s="30"/>
      <c r="R1667" s="25">
        <f t="shared" si="6"/>
        <v>-1</v>
      </c>
      <c r="S1667" s="25"/>
      <c r="T1667" s="28"/>
    </row>
    <row r="1668" spans="1:20" ht="22.5" customHeight="1" x14ac:dyDescent="0.2">
      <c r="A1668" s="8"/>
      <c r="B1668" s="2" t="str">
        <f t="array" ref="B1668">IF(C1668="","", IFERROR(INDEX(Barang!$A$2:$A$10001, MATCH(C1668, Barang!$B$2:$B$10001, 0)), "Tidak ditemukan"))</f>
        <v>BG001</v>
      </c>
      <c r="C1668" s="2" t="s">
        <v>505</v>
      </c>
      <c r="D1668" s="2" t="str">
        <f t="array" ref="D1668">IF(C1668="","", IFERROR(INDEX(Barang!$C$2:$C$10001, MATCH(C1668, Barang!$B$2:$B$10001, 0)), ""))</f>
        <v>Makanan</v>
      </c>
      <c r="E1668" s="2" t="str">
        <f t="array" ref="E1668">IF(C1668="","", IFERROR(INDEX(Barang!$E$2:$E$10001, MATCH(C1668, Barang!$B$2:$B$10001, 0)), ""))</f>
        <v>kg</v>
      </c>
      <c r="F1668" s="10">
        <v>1</v>
      </c>
      <c r="G1668" s="11">
        <f t="array" ref="G1668">IF(C1668="","", IFERROR(INDEX(Barang!$F$2:$F$10001, MATCH(C1668, Barang!$B$2:$B$10001, 0)) * F1668, ""))</f>
        <v>21000</v>
      </c>
      <c r="H1668" s="10"/>
      <c r="J1668" s="27"/>
      <c r="K1668" s="28"/>
      <c r="L1668" s="28"/>
      <c r="M1668" s="28"/>
      <c r="N1668" s="28"/>
      <c r="O1668" s="25"/>
      <c r="P1668" s="29"/>
      <c r="Q1668" s="30"/>
      <c r="R1668" s="25">
        <f t="shared" si="6"/>
        <v>-1</v>
      </c>
      <c r="S1668" s="25"/>
      <c r="T1668" s="28"/>
    </row>
    <row r="1669" spans="1:20" ht="22.5" customHeight="1" x14ac:dyDescent="0.2">
      <c r="A1669" s="13"/>
      <c r="B1669" s="2" t="str">
        <f t="array" ref="B1669">IF(C1669="","", IFERROR(INDEX(Barang!$A$2:$A$10001, MATCH(C1669, Barang!$B$2:$B$10001, 0)), "Tidak ditemukan"))</f>
        <v>BG002</v>
      </c>
      <c r="C1669" s="2" t="s">
        <v>523</v>
      </c>
      <c r="D1669" s="2" t="str">
        <f t="array" ref="D1669">IF(C1669="","", IFERROR(INDEX(Barang!$C$2:$C$10001, MATCH(C1669, Barang!$B$2:$B$10001, 0)), ""))</f>
        <v>Makanan</v>
      </c>
      <c r="E1669" s="2" t="str">
        <f t="array" ref="E1669">IF(C1669="","", IFERROR(INDEX(Barang!$E$2:$E$10001, MATCH(C1669, Barang!$B$2:$B$10001, 0)), ""))</f>
        <v>kg</v>
      </c>
      <c r="F1669" s="10">
        <v>1</v>
      </c>
      <c r="G1669" s="11">
        <f t="array" ref="G1669">IF(C1669="","", IFERROR(INDEX(Barang!$F$2:$F$10001, MATCH(C1669, Barang!$B$2:$B$10001, 0)) * F1669, ""))</f>
        <v>41000</v>
      </c>
      <c r="H1669" s="15"/>
      <c r="J1669" s="27"/>
      <c r="K1669" s="28"/>
      <c r="L1669" s="28"/>
      <c r="M1669" s="28"/>
      <c r="N1669" s="28"/>
      <c r="O1669" s="25"/>
      <c r="P1669" s="29"/>
      <c r="Q1669" s="30"/>
      <c r="R1669" s="25">
        <f t="shared" si="6"/>
        <v>-1</v>
      </c>
      <c r="S1669" s="25"/>
      <c r="T1669" s="28"/>
    </row>
    <row r="1670" spans="1:20" ht="22.5" customHeight="1" x14ac:dyDescent="0.2">
      <c r="A1670" s="8"/>
      <c r="B1670" s="2" t="str">
        <f t="array" ref="B1670">IF(C1670="","", IFERROR(INDEX(Barang!$A$2:$A$10001, MATCH(C1670, Barang!$B$2:$B$10001, 0)), "Tidak ditemukan"))</f>
        <v>MRN001</v>
      </c>
      <c r="C1670" s="2" t="s">
        <v>201</v>
      </c>
      <c r="D1670" s="2" t="str">
        <f t="array" ref="D1670">IF(C1670="","", IFERROR(INDEX(Barang!$C$2:$C$10001, MATCH(C1670, Barang!$B$2:$B$10001, 0)), ""))</f>
        <v>Bumbu</v>
      </c>
      <c r="E1670" s="2" t="str">
        <f t="array" ref="E1670">IF(C1670="","", IFERROR(INDEX(Barang!$E$2:$E$10001, MATCH(C1670, Barang!$B$2:$B$10001, 0)), ""))</f>
        <v>pcs</v>
      </c>
      <c r="F1670" s="10">
        <v>2</v>
      </c>
      <c r="G1670" s="11">
        <f t="array" ref="G1670">IF(C1670="","", IFERROR(INDEX(Barang!$F$2:$F$10001, MATCH(C1670, Barang!$B$2:$B$10001, 0)) * F1670, ""))</f>
        <v>2000</v>
      </c>
      <c r="H1670" s="10"/>
      <c r="J1670" s="27"/>
      <c r="K1670" s="28"/>
      <c r="L1670" s="28"/>
      <c r="M1670" s="28"/>
      <c r="N1670" s="28"/>
      <c r="O1670" s="25"/>
      <c r="P1670" s="29"/>
      <c r="Q1670" s="30"/>
      <c r="R1670" s="25">
        <f t="shared" si="6"/>
        <v>-2</v>
      </c>
      <c r="S1670" s="25"/>
      <c r="T1670" s="28"/>
    </row>
    <row r="1671" spans="1:20" ht="22.5" customHeight="1" x14ac:dyDescent="0.2">
      <c r="A1671" s="8"/>
      <c r="B1671" s="2" t="str">
        <f t="array" ref="B1671">IF(C1671="","", IFERROR(INDEX(Barang!$A$2:$A$10001, MATCH(C1671, Barang!$B$2:$B$10001, 0)), "Tidak ditemukan"))</f>
        <v>RMB001</v>
      </c>
      <c r="C1671" s="2" t="s">
        <v>538</v>
      </c>
      <c r="D1671" s="2" t="str">
        <f t="array" ref="D1671">IF(C1671="","", IFERROR(INDEX(Barang!$C$2:$C$10001, MATCH(C1671, Barang!$B$2:$B$10001, 0)), ""))</f>
        <v>Makanan</v>
      </c>
      <c r="E1671" s="2" t="str">
        <f t="array" ref="E1671">IF(C1671="","", IFERROR(INDEX(Barang!$E$2:$E$10001, MATCH(C1671, Barang!$B$2:$B$10001, 0)), ""))</f>
        <v>kg</v>
      </c>
      <c r="F1671" s="10">
        <v>1</v>
      </c>
      <c r="G1671" s="11">
        <f t="array" ref="G1671">IF(C1671="","", IFERROR(INDEX(Barang!$F$2:$F$10001, MATCH(C1671, Barang!$B$2:$B$10001, 0)) * F1671, ""))</f>
        <v>55000</v>
      </c>
      <c r="H1671" s="10"/>
      <c r="J1671" s="27"/>
      <c r="K1671" s="28"/>
      <c r="L1671" s="28"/>
      <c r="M1671" s="28"/>
      <c r="N1671" s="28"/>
      <c r="O1671" s="25"/>
      <c r="P1671" s="29"/>
      <c r="Q1671" s="30"/>
      <c r="R1671" s="25">
        <f t="shared" si="6"/>
        <v>-1</v>
      </c>
      <c r="S1671" s="25"/>
      <c r="T1671" s="28"/>
    </row>
    <row r="1672" spans="1:20" ht="22.5" customHeight="1" x14ac:dyDescent="0.2">
      <c r="A1672" s="13"/>
      <c r="B1672" s="2" t="str">
        <f t="array" ref="B1672">IF(C1672="","", IFERROR(INDEX(Barang!$A$2:$A$10001, MATCH(C1672, Barang!$B$2:$B$10001, 0)), "Tidak ditemukan"))</f>
        <v>EKC001</v>
      </c>
      <c r="C1672" s="2" t="s">
        <v>262</v>
      </c>
      <c r="D1672" s="2" t="str">
        <f t="array" ref="D1672">IF(C1672="","", IFERROR(INDEX(Barang!$C$2:$C$10001, MATCH(C1672, Barang!$B$2:$B$10001, 0)), ""))</f>
        <v>Sabun</v>
      </c>
      <c r="E1672" s="2" t="str">
        <f t="array" ref="E1672">IF(C1672="","", IFERROR(INDEX(Barang!$E$2:$E$10001, MATCH(C1672, Barang!$B$2:$B$10001, 0)), ""))</f>
        <v>pcs</v>
      </c>
      <c r="F1672" s="10">
        <v>1</v>
      </c>
      <c r="G1672" s="11">
        <f t="array" ref="G1672">IF(C1672="","", IFERROR(INDEX(Barang!$F$2:$F$10001, MATCH(C1672, Barang!$B$2:$B$10001, 0)) * F1672, ""))</f>
        <v>10000</v>
      </c>
      <c r="H1672" s="15"/>
      <c r="J1672" s="27"/>
      <c r="K1672" s="28"/>
      <c r="L1672" s="28"/>
      <c r="M1672" s="28"/>
      <c r="N1672" s="28"/>
      <c r="O1672" s="25"/>
      <c r="P1672" s="29"/>
      <c r="Q1672" s="30"/>
      <c r="R1672" s="25">
        <f t="shared" si="6"/>
        <v>-1</v>
      </c>
      <c r="S1672" s="25"/>
      <c r="T1672" s="28"/>
    </row>
    <row r="1673" spans="1:20" ht="22.5" customHeight="1" x14ac:dyDescent="0.2">
      <c r="A1673" s="8"/>
      <c r="B1673" s="2" t="str">
        <f t="array" ref="B1673">IF(C1673="","", IFERROR(INDEX(Barang!$A$2:$A$10001, MATCH(C1673, Barang!$B$2:$B$10001, 0)), "Tidak ditemukan"))</f>
        <v>MCN001</v>
      </c>
      <c r="C1673" s="2" t="s">
        <v>171</v>
      </c>
      <c r="D1673" s="2" t="str">
        <f t="array" ref="D1673">IF(C1673="","", IFERROR(INDEX(Barang!$C$2:$C$10001, MATCH(C1673, Barang!$B$2:$B$10001, 0)), ""))</f>
        <v>Bumbu</v>
      </c>
      <c r="E1673" s="2" t="str">
        <f t="array" ref="E1673">IF(C1673="","", IFERROR(INDEX(Barang!$E$2:$E$10001, MATCH(C1673, Barang!$B$2:$B$10001, 0)), ""))</f>
        <v>pcs</v>
      </c>
      <c r="F1673" s="10">
        <v>2</v>
      </c>
      <c r="G1673" s="11">
        <f t="array" ref="G1673">IF(C1673="","", IFERROR(INDEX(Barang!$F$2:$F$10001, MATCH(C1673, Barang!$B$2:$B$10001, 0)) * F1673, ""))</f>
        <v>2000</v>
      </c>
      <c r="H1673" s="10"/>
      <c r="J1673" s="27"/>
      <c r="K1673" s="28"/>
      <c r="L1673" s="28"/>
      <c r="M1673" s="28"/>
      <c r="N1673" s="28"/>
      <c r="O1673" s="25"/>
      <c r="P1673" s="29"/>
      <c r="Q1673" s="30"/>
      <c r="R1673" s="25">
        <f t="shared" si="6"/>
        <v>-2</v>
      </c>
      <c r="S1673" s="25"/>
      <c r="T1673" s="28"/>
    </row>
    <row r="1674" spans="1:20" ht="22.5" customHeight="1" x14ac:dyDescent="0.2">
      <c r="A1674" s="8"/>
      <c r="B1674" s="2" t="str">
        <f t="array" ref="B1674">IF(C1674="","", IFERROR(INDEX(Barang!$A$2:$A$10001, MATCH(C1674, Barang!$B$2:$B$10001, 0)), "Tidak ditemukan"))</f>
        <v>BLJ02</v>
      </c>
      <c r="C1674" s="2" t="s">
        <v>660</v>
      </c>
      <c r="D1674" s="2" t="str">
        <f t="array" ref="D1674">IF(C1674="","", IFERROR(INDEX(Barang!$C$2:$C$10001, MATCH(C1674, Barang!$B$2:$B$10001, 0)), ""))</f>
        <v>Makanan</v>
      </c>
      <c r="E1674" s="2" t="str">
        <f t="array" ref="E1674">IF(C1674="","", IFERROR(INDEX(Barang!$E$2:$E$10001, MATCH(C1674, Barang!$B$2:$B$10001, 0)), ""))</f>
        <v>kg</v>
      </c>
      <c r="F1674" s="10">
        <v>1</v>
      </c>
      <c r="G1674" s="11">
        <f t="array" ref="G1674">IF(C1674="","", IFERROR(INDEX(Barang!$F$2:$F$10001, MATCH(C1674, Barang!$B$2:$B$10001, 0)) * F1674, ""))</f>
        <v>45000</v>
      </c>
      <c r="H1674" s="10"/>
      <c r="J1674" s="27"/>
      <c r="K1674" s="28"/>
      <c r="L1674" s="28"/>
      <c r="M1674" s="28"/>
      <c r="N1674" s="28"/>
      <c r="O1674" s="25"/>
      <c r="P1674" s="29"/>
      <c r="Q1674" s="30"/>
      <c r="R1674" s="25">
        <f t="shared" si="6"/>
        <v>-1</v>
      </c>
      <c r="S1674" s="25"/>
      <c r="T1674" s="28"/>
    </row>
    <row r="1675" spans="1:20" ht="22.5" customHeight="1" x14ac:dyDescent="0.2">
      <c r="A1675" s="13"/>
      <c r="B1675" s="2" t="str">
        <f t="array" ref="B1675">IF(C1675="","", IFERROR(INDEX(Barang!$A$2:$A$10001, MATCH(C1675, Barang!$B$2:$B$10001, 0)), "Tidak ditemukan"))</f>
        <v>MSK001</v>
      </c>
      <c r="C1675" s="2" t="s">
        <v>44</v>
      </c>
      <c r="D1675" s="2" t="str">
        <f t="array" ref="D1675">IF(C1675="","", IFERROR(INDEX(Barang!$C$2:$C$10001, MATCH(C1675, Barang!$B$2:$B$10001, 0)), ""))</f>
        <v>Bumbu</v>
      </c>
      <c r="E1675" s="2" t="str">
        <f t="array" ref="E1675">IF(C1675="","", IFERROR(INDEX(Barang!$E$2:$E$10001, MATCH(C1675, Barang!$B$2:$B$10001, 0)), ""))</f>
        <v>pcs</v>
      </c>
      <c r="F1675" s="10">
        <v>3</v>
      </c>
      <c r="G1675" s="11">
        <f t="array" ref="G1675">IF(C1675="","", IFERROR(INDEX(Barang!$F$2:$F$10001, MATCH(C1675, Barang!$B$2:$B$10001, 0)) * F1675, ""))</f>
        <v>1500</v>
      </c>
      <c r="H1675" s="15"/>
      <c r="J1675" s="27"/>
      <c r="K1675" s="28"/>
      <c r="L1675" s="28"/>
      <c r="M1675" s="28"/>
      <c r="N1675" s="28"/>
      <c r="O1675" s="25"/>
      <c r="P1675" s="29"/>
      <c r="Q1675" s="30"/>
      <c r="R1675" s="25">
        <f t="shared" si="6"/>
        <v>-3</v>
      </c>
      <c r="S1675" s="25"/>
      <c r="T1675" s="28"/>
    </row>
    <row r="1676" spans="1:20" ht="22.5" customHeight="1" x14ac:dyDescent="0.2">
      <c r="A1676" s="8"/>
      <c r="B1676" s="2" t="str">
        <f t="array" ref="B1676">IF(C1676="","", IFERROR(INDEX(Barang!$A$2:$A$10001, MATCH(C1676, Barang!$B$2:$B$10001, 0)), "Tidak ditemukan"))</f>
        <v>KRM02</v>
      </c>
      <c r="C1676" s="2" t="s">
        <v>434</v>
      </c>
      <c r="D1676" s="2" t="str">
        <f t="array" ref="D1676">IF(C1676="","", IFERROR(INDEX(Barang!$C$2:$C$10001, MATCH(C1676, Barang!$B$2:$B$10001, 0)), ""))</f>
        <v>Makanan</v>
      </c>
      <c r="E1676" s="2" t="str">
        <f t="array" ref="E1676">IF(C1676="","", IFERROR(INDEX(Barang!$E$2:$E$10001, MATCH(C1676, Barang!$B$2:$B$10001, 0)), ""))</f>
        <v>kg</v>
      </c>
      <c r="F1676" s="10">
        <v>1</v>
      </c>
      <c r="G1676" s="11">
        <f t="array" ref="G1676">IF(C1676="","", IFERROR(INDEX(Barang!$F$2:$F$10001, MATCH(C1676, Barang!$B$2:$B$10001, 0)) * F1676, ""))</f>
        <v>39000</v>
      </c>
      <c r="H1676" s="10"/>
      <c r="J1676" s="27"/>
      <c r="K1676" s="28"/>
      <c r="L1676" s="28"/>
      <c r="M1676" s="28"/>
      <c r="N1676" s="28"/>
      <c r="O1676" s="25"/>
      <c r="P1676" s="29"/>
      <c r="Q1676" s="30"/>
      <c r="R1676" s="25">
        <f t="shared" si="6"/>
        <v>-1</v>
      </c>
      <c r="S1676" s="25"/>
      <c r="T1676" s="28"/>
    </row>
    <row r="1677" spans="1:20" ht="22.5" customHeight="1" x14ac:dyDescent="0.2">
      <c r="A1677" s="8"/>
      <c r="B1677" s="2" t="str">
        <f t="array" ref="B1677">IF(C1677="","", IFERROR(INDEX(Barang!$A$2:$A$10001, MATCH(C1677, Barang!$B$2:$B$10001, 0)), "Tidak ditemukan"))</f>
        <v>TLR2</v>
      </c>
      <c r="C1677" s="2" t="s">
        <v>135</v>
      </c>
      <c r="D1677" s="2" t="str">
        <f t="array" ref="D1677">IF(C1677="","", IFERROR(INDEX(Barang!$C$2:$C$10001, MATCH(C1677, Barang!$B$2:$B$10001, 0)), ""))</f>
        <v>Sembako</v>
      </c>
      <c r="E1677" s="2" t="str">
        <f t="array" ref="E1677">IF(C1677="","", IFERROR(INDEX(Barang!$E$2:$E$10001, MATCH(C1677, Barang!$B$2:$B$10001, 0)), ""))</f>
        <v>kg</v>
      </c>
      <c r="F1677" s="10">
        <v>1</v>
      </c>
      <c r="G1677" s="11">
        <f t="array" ref="G1677">IF(C1677="","", IFERROR(INDEX(Barang!$F$2:$F$10001, MATCH(C1677, Barang!$B$2:$B$10001, 0)) * F1677, ""))</f>
        <v>15500</v>
      </c>
      <c r="H1677" s="10"/>
      <c r="J1677" s="27"/>
      <c r="K1677" s="28"/>
      <c r="L1677" s="28"/>
      <c r="M1677" s="28"/>
      <c r="N1677" s="28"/>
      <c r="O1677" s="25"/>
      <c r="P1677" s="29"/>
      <c r="Q1677" s="30"/>
      <c r="R1677" s="25">
        <f t="shared" si="6"/>
        <v>-1</v>
      </c>
      <c r="S1677" s="25"/>
      <c r="T1677" s="28"/>
    </row>
    <row r="1678" spans="1:20" ht="22.5" customHeight="1" x14ac:dyDescent="0.2">
      <c r="A1678" s="13"/>
      <c r="B1678" s="2" t="str">
        <f t="array" ref="B1678">IF(C1678="","", IFERROR(INDEX(Barang!$A$2:$A$10001, MATCH(C1678, Barang!$B$2:$B$10001, 0)), "Tidak ditemukan"))</f>
        <v>TLR1</v>
      </c>
      <c r="C1678" s="2" t="s">
        <v>149</v>
      </c>
      <c r="D1678" s="2" t="str">
        <f t="array" ref="D1678">IF(C1678="","", IFERROR(INDEX(Barang!$C$2:$C$10001, MATCH(C1678, Barang!$B$2:$B$10001, 0)), ""))</f>
        <v>Sembako</v>
      </c>
      <c r="E1678" s="2" t="str">
        <f t="array" ref="E1678">IF(C1678="","", IFERROR(INDEX(Barang!$E$2:$E$10001, MATCH(C1678, Barang!$B$2:$B$10001, 0)), ""))</f>
        <v>kg</v>
      </c>
      <c r="F1678" s="10">
        <v>1</v>
      </c>
      <c r="G1678" s="11">
        <f t="array" ref="G1678">IF(C1678="","", IFERROR(INDEX(Barang!$F$2:$F$10001, MATCH(C1678, Barang!$B$2:$B$10001, 0)) * F1678, ""))</f>
        <v>31000</v>
      </c>
      <c r="H1678" s="15"/>
      <c r="J1678" s="27"/>
      <c r="K1678" s="28"/>
      <c r="L1678" s="28"/>
      <c r="M1678" s="28"/>
      <c r="N1678" s="28"/>
      <c r="O1678" s="25"/>
      <c r="P1678" s="29"/>
      <c r="Q1678" s="30"/>
      <c r="R1678" s="25">
        <f t="shared" si="6"/>
        <v>-1</v>
      </c>
      <c r="S1678" s="25"/>
      <c r="T1678" s="28"/>
    </row>
    <row r="1679" spans="1:20" ht="22.5" customHeight="1" x14ac:dyDescent="0.2">
      <c r="A1679" s="8">
        <v>46099</v>
      </c>
      <c r="B1679" s="2" t="str">
        <f t="array" ref="B1679">IF(C1679="","", IFERROR(INDEX(Barang!$A$2:$A$10001, MATCH(C1679, Barang!$B$2:$B$10001, 0)), "Tidak ditemukan"))</f>
        <v>RPK001</v>
      </c>
      <c r="C1679" s="2" t="s">
        <v>264</v>
      </c>
      <c r="D1679" s="2" t="str">
        <f t="array" ref="D1679">IF(C1679="","", IFERROR(INDEX(Barang!$C$2:$C$10001, MATCH(C1679, Barang!$B$2:$B$10001, 0)), ""))</f>
        <v>Detergen</v>
      </c>
      <c r="E1679" s="2" t="str">
        <f t="array" ref="E1679">IF(C1679="","", IFERROR(INDEX(Barang!$E$2:$E$10001, MATCH(C1679, Barang!$B$2:$B$10001, 0)), ""))</f>
        <v>pcs</v>
      </c>
      <c r="F1679" s="10">
        <v>5</v>
      </c>
      <c r="G1679" s="11">
        <f t="array" ref="G1679">IF(C1679="","", IFERROR(INDEX(Barang!$F$2:$F$10001, MATCH(C1679, Barang!$B$2:$B$10001, 0)) * F1679, ""))</f>
        <v>25000</v>
      </c>
      <c r="H1679" s="10"/>
      <c r="J1679" s="27"/>
      <c r="K1679" s="28"/>
      <c r="L1679" s="28"/>
      <c r="M1679" s="28"/>
      <c r="N1679" s="28"/>
      <c r="O1679" s="25"/>
      <c r="P1679" s="29"/>
      <c r="Q1679" s="30"/>
      <c r="R1679" s="25">
        <f t="shared" si="6"/>
        <v>-5</v>
      </c>
      <c r="S1679" s="25"/>
      <c r="T1679" s="28"/>
    </row>
    <row r="1680" spans="1:20" ht="22.5" customHeight="1" x14ac:dyDescent="0.2">
      <c r="A1680" s="8"/>
      <c r="B1680" s="2" t="str">
        <f t="array" ref="B1680">IF(C1680="","", IFERROR(INDEX(Barang!$A$2:$A$10001, MATCH(C1680, Barang!$B$2:$B$10001, 0)), "Tidak ditemukan"))</f>
        <v>MLT001</v>
      </c>
      <c r="C1680" s="2" t="s">
        <v>425</v>
      </c>
      <c r="D1680" s="2" t="str">
        <f t="array" ref="D1680">IF(C1680="","", IFERROR(INDEX(Barang!$C$2:$C$10001, MATCH(C1680, Barang!$B$2:$B$10001, 0)), ""))</f>
        <v>Detergen</v>
      </c>
      <c r="E1680" s="2" t="str">
        <f t="array" ref="E1680">IF(C1680="","", IFERROR(INDEX(Barang!$E$2:$E$10001, MATCH(C1680, Barang!$B$2:$B$10001, 0)), ""))</f>
        <v>pcs</v>
      </c>
      <c r="F1680" s="10">
        <v>20</v>
      </c>
      <c r="G1680" s="11">
        <f t="array" ref="G1680">IF(C1680="","", IFERROR(INDEX(Barang!$F$2:$F$10001, MATCH(C1680, Barang!$B$2:$B$10001, 0)) * F1680, ""))</f>
        <v>10000</v>
      </c>
      <c r="H1680" s="10"/>
      <c r="J1680" s="27"/>
      <c r="K1680" s="28"/>
      <c r="L1680" s="28"/>
      <c r="M1680" s="28"/>
      <c r="N1680" s="28"/>
      <c r="O1680" s="25"/>
      <c r="P1680" s="29"/>
      <c r="Q1680" s="30"/>
      <c r="R1680" s="25">
        <f t="shared" si="6"/>
        <v>-20</v>
      </c>
      <c r="S1680" s="25"/>
      <c r="T1680" s="28"/>
    </row>
    <row r="1681" spans="1:20" ht="22.5" customHeight="1" x14ac:dyDescent="0.2">
      <c r="A1681" s="13"/>
      <c r="B1681" s="2" t="str">
        <f t="array" ref="B1681">IF(C1681="","", IFERROR(INDEX(Barang!$A$2:$A$10001, MATCH(C1681, Barang!$B$2:$B$10001, 0)), "Tidak ditemukan"))</f>
        <v>SKB001</v>
      </c>
      <c r="C1681" s="2" t="s">
        <v>9</v>
      </c>
      <c r="D1681" s="2" t="str">
        <f t="array" ref="D1681">IF(C1681="","", IFERROR(INDEX(Barang!$C$2:$C$10001, MATCH(C1681, Barang!$B$2:$B$10001, 0)), ""))</f>
        <v>Detergen</v>
      </c>
      <c r="E1681" s="2" t="str">
        <f t="array" ref="E1681">IF(C1681="","", IFERROR(INDEX(Barang!$E$2:$E$10001, MATCH(C1681, Barang!$B$2:$B$10001, 0)), ""))</f>
        <v>pcs</v>
      </c>
      <c r="F1681" s="10">
        <v>1</v>
      </c>
      <c r="G1681" s="11">
        <f t="array" ref="G1681">IF(C1681="","", IFERROR(INDEX(Barang!$F$2:$F$10001, MATCH(C1681, Barang!$B$2:$B$10001, 0)) * F1681, ""))</f>
        <v>5000</v>
      </c>
      <c r="H1681" s="15"/>
      <c r="J1681" s="27"/>
      <c r="K1681" s="28"/>
      <c r="L1681" s="28"/>
      <c r="M1681" s="28"/>
      <c r="N1681" s="28"/>
      <c r="O1681" s="25"/>
      <c r="P1681" s="29"/>
      <c r="Q1681" s="30"/>
      <c r="R1681" s="25">
        <f t="shared" si="6"/>
        <v>-1</v>
      </c>
      <c r="S1681" s="25"/>
      <c r="T1681" s="28"/>
    </row>
    <row r="1682" spans="1:20" ht="22.5" customHeight="1" x14ac:dyDescent="0.2">
      <c r="A1682" s="8"/>
      <c r="B1682" s="2" t="str">
        <f t="array" ref="B1682">IF(C1682="","", IFERROR(INDEX(Barang!$A$2:$A$10001, MATCH(C1682, Barang!$B$2:$B$10001, 0)), "Tidak ditemukan"))</f>
        <v>CLP001</v>
      </c>
      <c r="C1682" s="2" t="s">
        <v>301</v>
      </c>
      <c r="D1682" s="2" t="str">
        <f t="array" ref="D1682">IF(C1682="","", IFERROR(INDEX(Barang!$C$2:$C$10001, MATCH(C1682, Barang!$B$2:$B$10001, 0)), ""))</f>
        <v>Makanan</v>
      </c>
      <c r="E1682" s="2" t="str">
        <f t="array" ref="E1682">IF(C1682="","", IFERROR(INDEX(Barang!$E$2:$E$10001, MATCH(C1682, Barang!$B$2:$B$10001, 0)), ""))</f>
        <v>pcs</v>
      </c>
      <c r="F1682" s="10">
        <v>2</v>
      </c>
      <c r="G1682" s="11">
        <f t="array" ref="G1682">IF(C1682="","", IFERROR(INDEX(Barang!$F$2:$F$10001, MATCH(C1682, Barang!$B$2:$B$10001, 0)) * F1682, ""))</f>
        <v>4000</v>
      </c>
      <c r="H1682" s="10"/>
      <c r="J1682" s="27"/>
      <c r="K1682" s="28"/>
      <c r="L1682" s="28"/>
      <c r="M1682" s="28"/>
      <c r="N1682" s="28"/>
      <c r="O1682" s="25"/>
      <c r="P1682" s="29"/>
      <c r="Q1682" s="30"/>
      <c r="R1682" s="25">
        <f t="shared" si="6"/>
        <v>-2</v>
      </c>
      <c r="S1682" s="25"/>
      <c r="T1682" s="28"/>
    </row>
    <row r="1683" spans="1:20" ht="22.5" customHeight="1" x14ac:dyDescent="0.2">
      <c r="A1683" s="8"/>
      <c r="B1683" s="2" t="str">
        <f t="array" ref="B1683">IF(C1683="","", IFERROR(INDEX(Barang!$A$2:$A$10001, MATCH(C1683, Barang!$B$2:$B$10001, 0)), "Tidak ditemukan"))</f>
        <v>APT001</v>
      </c>
      <c r="C1683" s="2" t="s">
        <v>242</v>
      </c>
      <c r="D1683" s="2" t="str">
        <f t="array" ref="D1683">IF(C1683="","", IFERROR(INDEX(Barang!$C$2:$C$10001, MATCH(C1683, Barang!$B$2:$B$10001, 0)), ""))</f>
        <v>Makanan</v>
      </c>
      <c r="E1683" s="2" t="str">
        <f t="array" ref="E1683">IF(C1683="","", IFERROR(INDEX(Barang!$E$2:$E$10001, MATCH(C1683, Barang!$B$2:$B$10001, 0)), ""))</f>
        <v>pcs</v>
      </c>
      <c r="F1683" s="10">
        <v>1</v>
      </c>
      <c r="G1683" s="11">
        <f t="array" ref="G1683">IF(C1683="","", IFERROR(INDEX(Barang!$F$2:$F$10001, MATCH(C1683, Barang!$B$2:$B$10001, 0)) * F1683, ""))</f>
        <v>2000</v>
      </c>
      <c r="H1683" s="10"/>
      <c r="J1683" s="27"/>
      <c r="K1683" s="28"/>
      <c r="L1683" s="28"/>
      <c r="M1683" s="28"/>
      <c r="N1683" s="28"/>
      <c r="O1683" s="25"/>
      <c r="P1683" s="29"/>
      <c r="Q1683" s="30"/>
      <c r="R1683" s="25">
        <f t="shared" si="6"/>
        <v>-1</v>
      </c>
      <c r="S1683" s="25"/>
      <c r="T1683" s="28"/>
    </row>
    <row r="1684" spans="1:20" ht="22.5" customHeight="1" x14ac:dyDescent="0.2">
      <c r="A1684" s="13"/>
      <c r="B1684" s="2" t="str">
        <f t="array" ref="B1684">IF(C1684="","", IFERROR(INDEX(Barang!$A$2:$A$10001, MATCH(C1684, Barang!$B$2:$B$10001, 0)), "Tidak ditemukan"))</f>
        <v>GS5001</v>
      </c>
      <c r="C1684" s="2" t="s">
        <v>517</v>
      </c>
      <c r="D1684" s="2" t="str">
        <f t="array" ref="D1684">IF(C1684="","", IFERROR(INDEX(Barang!$C$2:$C$10001, MATCH(C1684, Barang!$B$2:$B$10001, 0)), ""))</f>
        <v>Makanan</v>
      </c>
      <c r="E1684" s="2" t="str">
        <f t="array" ref="E1684">IF(C1684="","", IFERROR(INDEX(Barang!$E$2:$E$10001, MATCH(C1684, Barang!$B$2:$B$10001, 0)), ""))</f>
        <v>pcs</v>
      </c>
      <c r="F1684" s="10">
        <v>2</v>
      </c>
      <c r="G1684" s="11">
        <f t="array" ref="G1684">IF(C1684="","", IFERROR(INDEX(Barang!$F$2:$F$10001, MATCH(C1684, Barang!$B$2:$B$10001, 0)) * F1684, ""))</f>
        <v>1000</v>
      </c>
      <c r="H1684" s="15"/>
      <c r="J1684" s="27"/>
      <c r="K1684" s="28"/>
      <c r="L1684" s="28"/>
      <c r="M1684" s="28"/>
      <c r="N1684" s="28"/>
      <c r="O1684" s="25"/>
      <c r="P1684" s="29"/>
      <c r="Q1684" s="30"/>
      <c r="R1684" s="25">
        <f t="shared" si="6"/>
        <v>-2</v>
      </c>
      <c r="S1684" s="25"/>
      <c r="T1684" s="28"/>
    </row>
    <row r="1685" spans="1:20" ht="22.5" customHeight="1" x14ac:dyDescent="0.2">
      <c r="A1685" s="8"/>
      <c r="B1685" s="2" t="str">
        <f t="array" ref="B1685">IF(C1685="","", IFERROR(INDEX(Barang!$A$2:$A$10001, MATCH(C1685, Barang!$B$2:$B$10001, 0)), "Tidak ditemukan"))</f>
        <v>YP500</v>
      </c>
      <c r="C1685" s="2" t="s">
        <v>19</v>
      </c>
      <c r="D1685" s="2" t="str">
        <f t="array" ref="D1685">IF(C1685="","", IFERROR(INDEX(Barang!$C$2:$C$10001, MATCH(C1685, Barang!$B$2:$B$10001, 0)), ""))</f>
        <v>Makanan</v>
      </c>
      <c r="E1685" s="2" t="str">
        <f t="array" ref="E1685">IF(C1685="","", IFERROR(INDEX(Barang!$E$2:$E$10001, MATCH(C1685, Barang!$B$2:$B$10001, 0)), ""))</f>
        <v>pcs</v>
      </c>
      <c r="F1685" s="10">
        <v>2</v>
      </c>
      <c r="G1685" s="11">
        <f t="array" ref="G1685">IF(C1685="","", IFERROR(INDEX(Barang!$F$2:$F$10001, MATCH(C1685, Barang!$B$2:$B$10001, 0)) * F1685, ""))</f>
        <v>1000</v>
      </c>
      <c r="H1685" s="10"/>
      <c r="J1685" s="27"/>
      <c r="K1685" s="28"/>
      <c r="L1685" s="28"/>
      <c r="M1685" s="28"/>
      <c r="N1685" s="28"/>
      <c r="O1685" s="25"/>
      <c r="P1685" s="29"/>
      <c r="Q1685" s="30"/>
      <c r="R1685" s="25">
        <f t="shared" si="6"/>
        <v>-2</v>
      </c>
      <c r="S1685" s="25"/>
      <c r="T1685" s="28"/>
    </row>
    <row r="1686" spans="1:20" ht="22.5" customHeight="1" x14ac:dyDescent="0.2">
      <c r="A1686" s="8"/>
      <c r="B1686" s="2" t="str">
        <f t="array" ref="B1686">IF(C1686="","", IFERROR(INDEX(Barang!$A$2:$A$10001, MATCH(C1686, Barang!$B$2:$B$10001, 0)), "Tidak ditemukan"))</f>
        <v>FTG001</v>
      </c>
      <c r="C1686" s="2" t="s">
        <v>249</v>
      </c>
      <c r="D1686" s="2" t="str">
        <f t="array" ref="D1686">IF(C1686="","", IFERROR(INDEX(Barang!$C$2:$C$10001, MATCH(C1686, Barang!$B$2:$B$10001, 0)), ""))</f>
        <v>Makanan</v>
      </c>
      <c r="E1686" s="2" t="str">
        <f t="array" ref="E1686">IF(C1686="","", IFERROR(INDEX(Barang!$E$2:$E$10001, MATCH(C1686, Barang!$B$2:$B$10001, 0)), ""))</f>
        <v>pcs</v>
      </c>
      <c r="F1686" s="10">
        <v>2</v>
      </c>
      <c r="G1686" s="11">
        <f t="array" ref="G1686">IF(C1686="","", IFERROR(INDEX(Barang!$F$2:$F$10001, MATCH(C1686, Barang!$B$2:$B$10001, 0)) * F1686, ""))</f>
        <v>4000</v>
      </c>
      <c r="H1686" s="10"/>
      <c r="J1686" s="27"/>
      <c r="K1686" s="28"/>
      <c r="L1686" s="28"/>
      <c r="M1686" s="28"/>
      <c r="N1686" s="28"/>
      <c r="O1686" s="25"/>
      <c r="P1686" s="29"/>
      <c r="Q1686" s="30"/>
      <c r="R1686" s="25">
        <f t="shared" si="6"/>
        <v>-2</v>
      </c>
      <c r="S1686" s="25"/>
      <c r="T1686" s="28"/>
    </row>
    <row r="1687" spans="1:20" ht="22.5" customHeight="1" x14ac:dyDescent="0.2">
      <c r="A1687" s="13"/>
      <c r="B1687" s="2" t="str">
        <f t="array" ref="B1687">IF(C1687="","", IFERROR(INDEX(Barang!$A$2:$A$10001, MATCH(C1687, Barang!$B$2:$B$10001, 0)), "Tidak ditemukan"))</f>
        <v>CL5001</v>
      </c>
      <c r="C1687" s="2" t="s">
        <v>42</v>
      </c>
      <c r="D1687" s="2" t="str">
        <f t="array" ref="D1687">IF(C1687="","", IFERROR(INDEX(Barang!$C$2:$C$10001, MATCH(C1687, Barang!$B$2:$B$10001, 0)), ""))</f>
        <v>Makanan</v>
      </c>
      <c r="E1687" s="2" t="str">
        <f t="array" ref="E1687">IF(C1687="","", IFERROR(INDEX(Barang!$E$2:$E$10001, MATCH(C1687, Barang!$B$2:$B$10001, 0)), ""))</f>
        <v>pcs</v>
      </c>
      <c r="F1687" s="10">
        <v>2</v>
      </c>
      <c r="G1687" s="11">
        <f t="array" ref="G1687">IF(C1687="","", IFERROR(INDEX(Barang!$F$2:$F$10001, MATCH(C1687, Barang!$B$2:$B$10001, 0)) * F1687, ""))</f>
        <v>1000</v>
      </c>
      <c r="H1687" s="15"/>
      <c r="J1687" s="27"/>
      <c r="K1687" s="28"/>
      <c r="L1687" s="28"/>
      <c r="M1687" s="28"/>
      <c r="N1687" s="28"/>
      <c r="O1687" s="25"/>
      <c r="P1687" s="29"/>
      <c r="Q1687" s="30"/>
      <c r="R1687" s="25">
        <f t="shared" si="6"/>
        <v>-2</v>
      </c>
      <c r="S1687" s="25"/>
      <c r="T1687" s="28"/>
    </row>
    <row r="1688" spans="1:20" ht="22.5" customHeight="1" x14ac:dyDescent="0.2">
      <c r="A1688" s="8"/>
      <c r="B1688" s="2" t="str">
        <f t="array" ref="B1688">IF(C1688="","", IFERROR(INDEX(Barang!$A$2:$A$10001, MATCH(C1688, Barang!$B$2:$B$10001, 0)), "Tidak ditemukan"))</f>
        <v>KTB001</v>
      </c>
      <c r="C1688" s="2" t="s">
        <v>126</v>
      </c>
      <c r="D1688" s="2" t="str">
        <f t="array" ref="D1688">IF(C1688="","", IFERROR(INDEX(Barang!$C$2:$C$10001, MATCH(C1688, Barang!$B$2:$B$10001, 0)), ""))</f>
        <v>Rempah</v>
      </c>
      <c r="E1688" s="2" t="str">
        <f t="array" ref="E1688">IF(C1688="","", IFERROR(INDEX(Barang!$E$2:$E$10001, MATCH(C1688, Barang!$B$2:$B$10001, 0)), ""))</f>
        <v>pcs</v>
      </c>
      <c r="F1688" s="10">
        <v>2</v>
      </c>
      <c r="G1688" s="11">
        <f t="array" ref="G1688">IF(C1688="","", IFERROR(INDEX(Barang!$F$2:$F$10001, MATCH(C1688, Barang!$B$2:$B$10001, 0)) * F1688, ""))</f>
        <v>2000</v>
      </c>
      <c r="H1688" s="10"/>
      <c r="J1688" s="27"/>
      <c r="K1688" s="28"/>
      <c r="L1688" s="28"/>
      <c r="M1688" s="28"/>
      <c r="N1688" s="28"/>
      <c r="O1688" s="25"/>
      <c r="P1688" s="29"/>
      <c r="Q1688" s="30"/>
      <c r="R1688" s="25">
        <f t="shared" si="6"/>
        <v>-2</v>
      </c>
      <c r="S1688" s="25"/>
      <c r="T1688" s="28"/>
    </row>
    <row r="1689" spans="1:20" ht="22.5" customHeight="1" x14ac:dyDescent="0.2">
      <c r="A1689" s="8"/>
      <c r="B1689" s="2" t="str">
        <f t="array" ref="B1689">IF(C1689="","", IFERROR(INDEX(Barang!$A$2:$A$10001, MATCH(C1689, Barang!$B$2:$B$10001, 0)), "Tidak ditemukan"))</f>
        <v>SAR001</v>
      </c>
      <c r="C1689" s="2" t="s">
        <v>131</v>
      </c>
      <c r="D1689" s="2" t="str">
        <f t="array" ref="D1689">IF(C1689="","", IFERROR(INDEX(Barang!$C$2:$C$10001, MATCH(C1689, Barang!$B$2:$B$10001, 0)), ""))</f>
        <v>Bumbu</v>
      </c>
      <c r="E1689" s="2" t="str">
        <f t="array" ref="E1689">IF(C1689="","", IFERROR(INDEX(Barang!$E$2:$E$10001, MATCH(C1689, Barang!$B$2:$B$10001, 0)), ""))</f>
        <v>pcs</v>
      </c>
      <c r="F1689" s="10">
        <v>2</v>
      </c>
      <c r="G1689" s="11">
        <f t="array" ref="G1689">IF(C1689="","", IFERROR(INDEX(Barang!$F$2:$F$10001, MATCH(C1689, Barang!$B$2:$B$10001, 0)) * F1689, ""))</f>
        <v>6000</v>
      </c>
      <c r="H1689" s="10"/>
      <c r="J1689" s="27"/>
      <c r="K1689" s="28"/>
      <c r="L1689" s="28"/>
      <c r="M1689" s="28"/>
      <c r="N1689" s="28"/>
      <c r="O1689" s="25"/>
      <c r="P1689" s="29"/>
      <c r="Q1689" s="30"/>
      <c r="R1689" s="25">
        <f t="shared" si="6"/>
        <v>-2</v>
      </c>
      <c r="S1689" s="25"/>
      <c r="T1689" s="28"/>
    </row>
    <row r="1690" spans="1:20" ht="22.5" customHeight="1" x14ac:dyDescent="0.2">
      <c r="A1690" s="13"/>
      <c r="B1690" s="2" t="str">
        <f t="array" ref="B1690">IF(C1690="","", IFERROR(INDEX(Barang!$A$2:$A$10001, MATCH(C1690, Barang!$B$2:$B$10001, 0)), "Tidak ditemukan"))</f>
        <v>MSK001</v>
      </c>
      <c r="C1690" s="2" t="s">
        <v>44</v>
      </c>
      <c r="D1690" s="2" t="str">
        <f t="array" ref="D1690">IF(C1690="","", IFERROR(INDEX(Barang!$C$2:$C$10001, MATCH(C1690, Barang!$B$2:$B$10001, 0)), ""))</f>
        <v>Bumbu</v>
      </c>
      <c r="E1690" s="2" t="str">
        <f t="array" ref="E1690">IF(C1690="","", IFERROR(INDEX(Barang!$E$2:$E$10001, MATCH(C1690, Barang!$B$2:$B$10001, 0)), ""))</f>
        <v>pcs</v>
      </c>
      <c r="F1690" s="10">
        <v>2</v>
      </c>
      <c r="G1690" s="11">
        <f t="array" ref="G1690">IF(C1690="","", IFERROR(INDEX(Barang!$F$2:$F$10001, MATCH(C1690, Barang!$B$2:$B$10001, 0)) * F1690, ""))</f>
        <v>1000</v>
      </c>
      <c r="H1690" s="15"/>
      <c r="J1690" s="27"/>
      <c r="K1690" s="28"/>
      <c r="L1690" s="28"/>
      <c r="M1690" s="28"/>
      <c r="N1690" s="28"/>
      <c r="O1690" s="25"/>
      <c r="P1690" s="29"/>
      <c r="Q1690" s="30"/>
      <c r="R1690" s="25">
        <f t="shared" si="6"/>
        <v>-2</v>
      </c>
      <c r="S1690" s="25"/>
      <c r="T1690" s="28"/>
    </row>
    <row r="1691" spans="1:20" ht="22.5" customHeight="1" x14ac:dyDescent="0.2">
      <c r="A1691" s="8">
        <v>46100</v>
      </c>
      <c r="B1691" s="2" t="str">
        <f t="array" ref="B1691">IF(C1691="","", IFERROR(INDEX(Barang!$A$2:$A$10001, MATCH(C1691, Barang!$B$2:$B$10001, 0)), "Tidak ditemukan"))</f>
        <v>GG001</v>
      </c>
      <c r="C1691" s="2" t="s">
        <v>469</v>
      </c>
      <c r="D1691" s="2" t="str">
        <f t="array" ref="D1691">IF(C1691="","", IFERROR(INDEX(Barang!$C$2:$C$10001, MATCH(C1691, Barang!$B$2:$B$10001, 0)), ""))</f>
        <v>Detergen</v>
      </c>
      <c r="E1691" s="2" t="str">
        <f t="array" ref="E1691">IF(C1691="","", IFERROR(INDEX(Barang!$E$2:$E$10001, MATCH(C1691, Barang!$B$2:$B$10001, 0)), ""))</f>
        <v>pcs</v>
      </c>
      <c r="F1691" s="10">
        <v>6</v>
      </c>
      <c r="G1691" s="11">
        <f t="array" ref="G1691">IF(C1691="","", IFERROR(INDEX(Barang!$F$2:$F$10001, MATCH(C1691, Barang!$B$2:$B$10001, 0)) * F1691, ""))</f>
        <v>6000</v>
      </c>
      <c r="H1691" s="10"/>
      <c r="J1691" s="27"/>
      <c r="K1691" s="28"/>
      <c r="L1691" s="28"/>
      <c r="M1691" s="28"/>
      <c r="N1691" s="28"/>
      <c r="O1691" s="25"/>
      <c r="P1691" s="29"/>
      <c r="Q1691" s="30"/>
      <c r="R1691" s="25">
        <f t="shared" si="6"/>
        <v>-6</v>
      </c>
      <c r="S1691" s="25"/>
      <c r="T1691" s="28"/>
    </row>
    <row r="1692" spans="1:20" ht="22.5" customHeight="1" x14ac:dyDescent="0.2">
      <c r="A1692" s="8"/>
      <c r="B1692" s="2" t="str">
        <f t="array" ref="B1692">IF(C1692="","", IFERROR(INDEX(Barang!$A$2:$A$10001, MATCH(C1692, Barang!$B$2:$B$10001, 0)), "Tidak ditemukan"))</f>
        <v>CLV001</v>
      </c>
      <c r="C1692" s="2" t="s">
        <v>253</v>
      </c>
      <c r="D1692" s="2" t="str">
        <f t="array" ref="D1692">IF(C1692="","", IFERROR(INDEX(Barang!$C$2:$C$10001, MATCH(C1692, Barang!$B$2:$B$10001, 0)), ""))</f>
        <v>Minuman</v>
      </c>
      <c r="E1692" s="2" t="str">
        <f t="array" ref="E1692">IF(C1692="","", IFERROR(INDEX(Barang!$E$2:$E$10001, MATCH(C1692, Barang!$B$2:$B$10001, 0)), ""))</f>
        <v>btl</v>
      </c>
      <c r="F1692" s="10">
        <v>2</v>
      </c>
      <c r="G1692" s="11">
        <f t="array" ref="G1692">IF(C1692="","", IFERROR(INDEX(Barang!$F$2:$F$10001, MATCH(C1692, Barang!$B$2:$B$10001, 0)) * F1692, ""))</f>
        <v>6000</v>
      </c>
      <c r="H1692" s="10"/>
      <c r="J1692" s="27"/>
      <c r="K1692" s="28"/>
      <c r="L1692" s="28"/>
      <c r="M1692" s="28"/>
      <c r="N1692" s="28"/>
      <c r="O1692" s="25"/>
      <c r="P1692" s="29"/>
      <c r="Q1692" s="30"/>
      <c r="R1692" s="25">
        <f t="shared" si="6"/>
        <v>-2</v>
      </c>
      <c r="S1692" s="25"/>
      <c r="T1692" s="28"/>
    </row>
    <row r="1693" spans="1:20" ht="22.5" customHeight="1" x14ac:dyDescent="0.2">
      <c r="A1693" s="13"/>
      <c r="B1693" s="2" t="str">
        <f t="array" ref="B1693">IF(C1693="","", IFERROR(INDEX(Barang!$A$2:$A$10001, MATCH(C1693, Barang!$B$2:$B$10001, 0)), "Tidak ditemukan"))</f>
        <v>KB001</v>
      </c>
      <c r="C1693" s="2" t="s">
        <v>231</v>
      </c>
      <c r="D1693" s="2" t="str">
        <f t="array" ref="D1693">IF(C1693="","", IFERROR(INDEX(Barang!$C$2:$C$10001, MATCH(C1693, Barang!$B$2:$B$10001, 0)), ""))</f>
        <v>Bumbu</v>
      </c>
      <c r="E1693" s="2" t="str">
        <f t="array" ref="E1693">IF(C1693="","", IFERROR(INDEX(Barang!$E$2:$E$10001, MATCH(C1693, Barang!$B$2:$B$10001, 0)), ""))</f>
        <v>pcs</v>
      </c>
      <c r="F1693" s="10">
        <v>2</v>
      </c>
      <c r="G1693" s="11">
        <f t="array" ref="G1693">IF(C1693="","", IFERROR(INDEX(Barang!$F$2:$F$10001, MATCH(C1693, Barang!$B$2:$B$10001, 0)) * F1693, ""))</f>
        <v>1000</v>
      </c>
      <c r="H1693" s="15"/>
      <c r="J1693" s="27"/>
      <c r="K1693" s="28"/>
      <c r="L1693" s="28"/>
      <c r="M1693" s="28"/>
      <c r="N1693" s="28"/>
      <c r="O1693" s="25"/>
      <c r="P1693" s="29"/>
      <c r="Q1693" s="30"/>
      <c r="R1693" s="25">
        <f t="shared" si="6"/>
        <v>-2</v>
      </c>
      <c r="S1693" s="25"/>
      <c r="T1693" s="28"/>
    </row>
    <row r="1694" spans="1:20" ht="22.5" customHeight="1" x14ac:dyDescent="0.2">
      <c r="A1694" s="8"/>
      <c r="B1694" s="2" t="str">
        <f t="array" ref="B1694">IF(C1694="","", IFERROR(INDEX(Barang!$A$2:$A$10001, MATCH(C1694, Barang!$B$2:$B$10001, 0)), "Tidak ditemukan"))</f>
        <v>CLB001</v>
      </c>
      <c r="C1694" s="2" t="s">
        <v>39</v>
      </c>
      <c r="D1694" s="2" t="str">
        <f t="array" ref="D1694">IF(C1694="","", IFERROR(INDEX(Barang!$C$2:$C$10001, MATCH(C1694, Barang!$B$2:$B$10001, 0)), ""))</f>
        <v>Minuman</v>
      </c>
      <c r="E1694" s="2" t="str">
        <f t="array" ref="E1694">IF(C1694="","", IFERROR(INDEX(Barang!$E$2:$E$10001, MATCH(C1694, Barang!$B$2:$B$10001, 0)), ""))</f>
        <v>pcs</v>
      </c>
      <c r="F1694" s="10">
        <v>4</v>
      </c>
      <c r="G1694" s="11">
        <f t="array" ref="G1694">IF(C1694="","", IFERROR(INDEX(Barang!$F$2:$F$10001, MATCH(C1694, Barang!$B$2:$B$10001, 0)) * F1694, ""))</f>
        <v>10000</v>
      </c>
      <c r="H1694" s="10"/>
      <c r="J1694" s="27"/>
      <c r="K1694" s="28"/>
      <c r="L1694" s="28"/>
      <c r="M1694" s="28"/>
      <c r="N1694" s="28"/>
      <c r="O1694" s="25"/>
      <c r="P1694" s="29"/>
      <c r="Q1694" s="30"/>
      <c r="R1694" s="25">
        <f t="shared" si="6"/>
        <v>-4</v>
      </c>
      <c r="S1694" s="25"/>
      <c r="T1694" s="28"/>
    </row>
    <row r="1695" spans="1:20" ht="22.5" customHeight="1" x14ac:dyDescent="0.2">
      <c r="A1695" s="8"/>
      <c r="B1695" s="2" t="str">
        <f t="array" ref="B1695">IF(C1695="","", IFERROR(INDEX(Barang!$A$2:$A$10001, MATCH(C1695, Barang!$B$2:$B$10001, 0)), "Tidak ditemukan"))</f>
        <v>GR003</v>
      </c>
      <c r="C1695" s="2" t="s">
        <v>707</v>
      </c>
      <c r="D1695" s="2" t="str">
        <f t="array" ref="D1695">IF(C1695="","", IFERROR(INDEX(Barang!$C$2:$C$10001, MATCH(C1695, Barang!$B$2:$B$10001, 0)), ""))</f>
        <v>Makanan</v>
      </c>
      <c r="E1695" s="2" t="str">
        <f t="array" ref="E1695">IF(C1695="","", IFERROR(INDEX(Barang!$E$2:$E$10001, MATCH(C1695, Barang!$B$2:$B$10001, 0)), ""))</f>
        <v>pcs</v>
      </c>
      <c r="F1695" s="10">
        <v>2</v>
      </c>
      <c r="G1695" s="11">
        <f t="array" ref="G1695">IF(C1695="","", IFERROR(INDEX(Barang!$F$2:$F$10001, MATCH(C1695, Barang!$B$2:$B$10001, 0)) * F1695, ""))</f>
        <v>1000</v>
      </c>
      <c r="H1695" s="10"/>
      <c r="J1695" s="27"/>
      <c r="K1695" s="28"/>
      <c r="L1695" s="28"/>
      <c r="M1695" s="28"/>
      <c r="N1695" s="28"/>
      <c r="O1695" s="25"/>
      <c r="P1695" s="29"/>
      <c r="Q1695" s="30"/>
      <c r="R1695" s="25">
        <f t="shared" si="6"/>
        <v>-2</v>
      </c>
      <c r="S1695" s="25"/>
      <c r="T1695" s="28"/>
    </row>
    <row r="1696" spans="1:20" ht="22.5" customHeight="1" x14ac:dyDescent="0.2">
      <c r="A1696" s="13"/>
      <c r="B1696" s="2" t="str">
        <f t="array" ref="B1696">IF(C1696="","", IFERROR(INDEX(Barang!$A$2:$A$10001, MATCH(C1696, Barang!$B$2:$B$10001, 0)), "Tidak ditemukan"))</f>
        <v>GRM01</v>
      </c>
      <c r="C1696" s="2" t="s">
        <v>53</v>
      </c>
      <c r="D1696" s="2" t="str">
        <f t="array" ref="D1696">IF(C1696="","", IFERROR(INDEX(Barang!$C$2:$C$10001, MATCH(C1696, Barang!$B$2:$B$10001, 0)), ""))</f>
        <v>Bumbu</v>
      </c>
      <c r="E1696" s="2" t="str">
        <f t="array" ref="E1696">IF(C1696="","", IFERROR(INDEX(Barang!$E$2:$E$10001, MATCH(C1696, Barang!$B$2:$B$10001, 0)), ""))</f>
        <v>pcs</v>
      </c>
      <c r="F1696" s="10">
        <v>1</v>
      </c>
      <c r="G1696" s="11">
        <f t="array" ref="G1696">IF(C1696="","", IFERROR(INDEX(Barang!$F$2:$F$10001, MATCH(C1696, Barang!$B$2:$B$10001, 0)) * F1696, ""))</f>
        <v>2500</v>
      </c>
      <c r="H1696" s="15"/>
      <c r="J1696" s="27"/>
      <c r="K1696" s="28"/>
      <c r="L1696" s="28"/>
      <c r="M1696" s="28"/>
      <c r="N1696" s="28"/>
      <c r="O1696" s="25"/>
      <c r="P1696" s="29"/>
      <c r="Q1696" s="30"/>
      <c r="R1696" s="25">
        <f t="shared" si="6"/>
        <v>-1</v>
      </c>
      <c r="S1696" s="25"/>
      <c r="T1696" s="28"/>
    </row>
    <row r="1697" spans="1:20" ht="22.5" customHeight="1" x14ac:dyDescent="0.2">
      <c r="A1697" s="8"/>
      <c r="B1697" s="2" t="str">
        <f t="array" ref="B1697">IF(C1697="","", IFERROR(INDEX(Barang!$A$2:$A$10001, MATCH(C1697, Barang!$B$2:$B$10001, 0)), "Tidak ditemukan"))</f>
        <v>MKE001</v>
      </c>
      <c r="C1697" s="2" t="s">
        <v>209</v>
      </c>
      <c r="D1697" s="2" t="str">
        <f t="array" ref="D1697">IF(C1697="","", IFERROR(INDEX(Barang!$C$2:$C$10001, MATCH(C1697, Barang!$B$2:$B$10001, 0)), ""))</f>
        <v>Makanan</v>
      </c>
      <c r="E1697" s="2" t="str">
        <f t="array" ref="E1697">IF(C1697="","", IFERROR(INDEX(Barang!$E$2:$E$10001, MATCH(C1697, Barang!$B$2:$B$10001, 0)), ""))</f>
        <v>pcs</v>
      </c>
      <c r="F1697" s="10">
        <v>1</v>
      </c>
      <c r="G1697" s="11">
        <f t="array" ref="G1697">IF(C1697="","", IFERROR(INDEX(Barang!$F$2:$F$10001, MATCH(C1697, Barang!$B$2:$B$10001, 0)) * F1697, ""))</f>
        <v>2500</v>
      </c>
      <c r="H1697" s="10"/>
      <c r="J1697" s="27"/>
      <c r="K1697" s="28"/>
      <c r="L1697" s="28"/>
      <c r="M1697" s="28"/>
      <c r="N1697" s="28"/>
      <c r="O1697" s="25"/>
      <c r="P1697" s="29"/>
      <c r="Q1697" s="30"/>
      <c r="R1697" s="25">
        <f t="shared" si="6"/>
        <v>-1</v>
      </c>
      <c r="S1697" s="25"/>
      <c r="T1697" s="28"/>
    </row>
    <row r="1698" spans="1:20" ht="22.5" customHeight="1" x14ac:dyDescent="0.2">
      <c r="A1698" s="8"/>
      <c r="B1698" s="2" t="str">
        <f t="array" ref="B1698">IF(C1698="","", IFERROR(INDEX(Barang!$A$2:$A$10001, MATCH(C1698, Barang!$B$2:$B$10001, 0)), "Tidak ditemukan"))</f>
        <v>MSK001</v>
      </c>
      <c r="C1698" s="2" t="s">
        <v>44</v>
      </c>
      <c r="D1698" s="2" t="str">
        <f t="array" ref="D1698">IF(C1698="","", IFERROR(INDEX(Barang!$C$2:$C$10001, MATCH(C1698, Barang!$B$2:$B$10001, 0)), ""))</f>
        <v>Bumbu</v>
      </c>
      <c r="E1698" s="2" t="str">
        <f t="array" ref="E1698">IF(C1698="","", IFERROR(INDEX(Barang!$E$2:$E$10001, MATCH(C1698, Barang!$B$2:$B$10001, 0)), ""))</f>
        <v>pcs</v>
      </c>
      <c r="F1698" s="10">
        <v>2</v>
      </c>
      <c r="G1698" s="11">
        <f t="array" ref="G1698">IF(C1698="","", IFERROR(INDEX(Barang!$F$2:$F$10001, MATCH(C1698, Barang!$B$2:$B$10001, 0)) * F1698, ""))</f>
        <v>1000</v>
      </c>
      <c r="H1698" s="10"/>
      <c r="J1698" s="27"/>
      <c r="K1698" s="28"/>
      <c r="L1698" s="28"/>
      <c r="M1698" s="28"/>
      <c r="N1698" s="28"/>
      <c r="O1698" s="25"/>
      <c r="P1698" s="29"/>
      <c r="Q1698" s="30"/>
      <c r="R1698" s="25">
        <f t="shared" si="6"/>
        <v>-2</v>
      </c>
      <c r="S1698" s="25"/>
      <c r="T1698" s="28"/>
    </row>
    <row r="1699" spans="1:20" ht="22.5" customHeight="1" x14ac:dyDescent="0.2">
      <c r="A1699" s="13">
        <v>46101</v>
      </c>
      <c r="B1699" s="2" t="str">
        <f t="array" ref="B1699">IF(C1699="","", IFERROR(INDEX(Barang!$A$2:$A$10001, MATCH(C1699, Barang!$B$2:$B$10001, 0)), "Tidak ditemukan"))</f>
        <v>TPL2</v>
      </c>
      <c r="C1699" s="2" t="s">
        <v>66</v>
      </c>
      <c r="D1699" s="2" t="str">
        <f t="array" ref="D1699">IF(C1699="","", IFERROR(INDEX(Barang!$C$2:$C$10001, MATCH(C1699, Barang!$B$2:$B$10001, 0)), ""))</f>
        <v>Minyak</v>
      </c>
      <c r="E1699" s="2" t="str">
        <f t="array" ref="E1699">IF(C1699="","", IFERROR(INDEX(Barang!$E$2:$E$10001, MATCH(C1699, Barang!$B$2:$B$10001, 0)), ""))</f>
        <v>Liter</v>
      </c>
      <c r="F1699" s="10">
        <v>10</v>
      </c>
      <c r="G1699" s="11">
        <f t="array" ref="G1699">IF(C1699="","", IFERROR(INDEX(Barang!$F$2:$F$10001, MATCH(C1699, Barang!$B$2:$B$10001, 0)) * F1699, ""))</f>
        <v>400000</v>
      </c>
      <c r="H1699" s="15"/>
      <c r="J1699" s="27"/>
      <c r="K1699" s="28"/>
      <c r="L1699" s="28"/>
      <c r="M1699" s="28"/>
      <c r="N1699" s="28"/>
      <c r="O1699" s="25"/>
      <c r="P1699" s="29"/>
      <c r="Q1699" s="30"/>
      <c r="R1699" s="25">
        <f t="shared" si="6"/>
        <v>-10</v>
      </c>
      <c r="S1699" s="25"/>
      <c r="T1699" s="28"/>
    </row>
    <row r="1700" spans="1:20" ht="22.5" customHeight="1" x14ac:dyDescent="0.2">
      <c r="A1700" s="8"/>
      <c r="B1700" s="2" t="str">
        <f t="array" ref="B1700">IF(C1700="","", IFERROR(INDEX(Barang!$A$2:$A$10001, MATCH(C1700, Barang!$B$2:$B$10001, 0)), "Tidak ditemukan"))</f>
        <v>KPU001</v>
      </c>
      <c r="C1700" s="2" t="s">
        <v>334</v>
      </c>
      <c r="D1700" s="2" t="str">
        <f t="array" ref="D1700">IF(C1700="","", IFERROR(INDEX(Barang!$C$2:$C$10001, MATCH(C1700, Barang!$B$2:$B$10001, 0)), ""))</f>
        <v>Makanan</v>
      </c>
      <c r="E1700" s="2" t="str">
        <f t="array" ref="E1700">IF(C1700="","", IFERROR(INDEX(Barang!$E$2:$E$10001, MATCH(C1700, Barang!$B$2:$B$10001, 0)), ""))</f>
        <v>pcs</v>
      </c>
      <c r="F1700" s="10">
        <v>1</v>
      </c>
      <c r="G1700" s="11">
        <f t="array" ref="G1700">IF(C1700="","", IFERROR(INDEX(Barang!$F$2:$F$10001, MATCH(C1700, Barang!$B$2:$B$10001, 0)) * F1700, ""))</f>
        <v>5000</v>
      </c>
      <c r="H1700" s="10"/>
      <c r="J1700" s="27"/>
      <c r="K1700" s="28"/>
      <c r="L1700" s="28"/>
      <c r="M1700" s="28"/>
      <c r="N1700" s="28"/>
      <c r="O1700" s="25"/>
      <c r="P1700" s="29"/>
      <c r="Q1700" s="30"/>
      <c r="R1700" s="25">
        <f t="shared" si="6"/>
        <v>-1</v>
      </c>
      <c r="S1700" s="25"/>
      <c r="T1700" s="28"/>
    </row>
    <row r="1701" spans="1:20" ht="22.5" customHeight="1" x14ac:dyDescent="0.2">
      <c r="A1701" s="8"/>
      <c r="B1701" s="2" t="str">
        <f t="array" ref="B1701">IF(C1701="","", IFERROR(INDEX(Barang!$A$2:$A$10001, MATCH(C1701, Barang!$B$2:$B$10001, 0)), "Tidak ditemukan"))</f>
        <v>OREO001</v>
      </c>
      <c r="C1701" s="2" t="s">
        <v>1042</v>
      </c>
      <c r="D1701" s="2" t="str">
        <f t="array" ref="D1701">IF(C1701="","", IFERROR(INDEX(Barang!$C$2:$C$10001, MATCH(C1701, Barang!$B$2:$B$10001, 0)), ""))</f>
        <v>Makanan</v>
      </c>
      <c r="E1701" s="2" t="str">
        <f t="array" ref="E1701">IF(C1701="","", IFERROR(INDEX(Barang!$E$2:$E$10001, MATCH(C1701, Barang!$B$2:$B$10001, 0)), ""))</f>
        <v>pcs</v>
      </c>
      <c r="F1701" s="10">
        <v>3</v>
      </c>
      <c r="G1701" s="11">
        <f t="array" ref="G1701">IF(C1701="","", IFERROR(INDEX(Barang!$F$2:$F$10001, MATCH(C1701, Barang!$B$2:$B$10001, 0)) * F1701, ""))</f>
        <v>6000</v>
      </c>
      <c r="H1701" s="10"/>
      <c r="J1701" s="27"/>
      <c r="K1701" s="28"/>
      <c r="L1701" s="28"/>
      <c r="M1701" s="28"/>
      <c r="N1701" s="28"/>
      <c r="O1701" s="25"/>
      <c r="P1701" s="29"/>
      <c r="Q1701" s="30"/>
      <c r="R1701" s="25">
        <f t="shared" si="6"/>
        <v>-3</v>
      </c>
      <c r="S1701" s="25"/>
      <c r="T1701" s="28"/>
    </row>
    <row r="1702" spans="1:20" ht="22.5" customHeight="1" x14ac:dyDescent="0.2">
      <c r="A1702" s="13"/>
      <c r="B1702" s="2" t="str">
        <f t="array" ref="B1702">IF(C1702="","", IFERROR(INDEX(Barang!$A$2:$A$10001, MATCH(C1702, Barang!$B$2:$B$10001, 0)), "Tidak ditemukan"))</f>
        <v>FTG001</v>
      </c>
      <c r="C1702" s="2" t="s">
        <v>249</v>
      </c>
      <c r="D1702" s="2" t="str">
        <f t="array" ref="D1702">IF(C1702="","", IFERROR(INDEX(Barang!$C$2:$C$10001, MATCH(C1702, Barang!$B$2:$B$10001, 0)), ""))</f>
        <v>Makanan</v>
      </c>
      <c r="E1702" s="2" t="str">
        <f t="array" ref="E1702">IF(C1702="","", IFERROR(INDEX(Barang!$E$2:$E$10001, MATCH(C1702, Barang!$B$2:$B$10001, 0)), ""))</f>
        <v>pcs</v>
      </c>
      <c r="F1702" s="10">
        <v>1</v>
      </c>
      <c r="G1702" s="11">
        <f t="array" ref="G1702">IF(C1702="","", IFERROR(INDEX(Barang!$F$2:$F$10001, MATCH(C1702, Barang!$B$2:$B$10001, 0)) * F1702, ""))</f>
        <v>2000</v>
      </c>
      <c r="H1702" s="15"/>
      <c r="J1702" s="27"/>
      <c r="K1702" s="28"/>
      <c r="L1702" s="28"/>
      <c r="M1702" s="28"/>
      <c r="N1702" s="28"/>
      <c r="O1702" s="25"/>
      <c r="P1702" s="29"/>
      <c r="Q1702" s="30"/>
      <c r="R1702" s="25">
        <f t="shared" si="6"/>
        <v>-1</v>
      </c>
      <c r="S1702" s="25"/>
      <c r="T1702" s="28"/>
    </row>
    <row r="1703" spans="1:20" ht="22.5" customHeight="1" x14ac:dyDescent="0.2">
      <c r="A1703" s="8"/>
      <c r="B1703" s="2" t="str">
        <f t="array" ref="B1703">IF(C1703="","", IFERROR(INDEX(Barang!$A$2:$A$10001, MATCH(C1703, Barang!$B$2:$B$10001, 0)), "Tidak ditemukan"))</f>
        <v>MG001</v>
      </c>
      <c r="C1703" s="2" t="s">
        <v>357</v>
      </c>
      <c r="D1703" s="2" t="str">
        <f t="array" ref="D1703">IF(C1703="","", IFERROR(INDEX(Barang!$C$2:$C$10001, MATCH(C1703, Barang!$B$2:$B$10001, 0)), ""))</f>
        <v>Bumbu</v>
      </c>
      <c r="E1703" s="2" t="str">
        <f t="array" ref="E1703">IF(C1703="","", IFERROR(INDEX(Barang!$E$2:$E$10001, MATCH(C1703, Barang!$B$2:$B$10001, 0)), ""))</f>
        <v>pcs</v>
      </c>
      <c r="F1703" s="10">
        <v>10</v>
      </c>
      <c r="G1703" s="11">
        <f t="array" ref="G1703">IF(C1703="","", IFERROR(INDEX(Barang!$F$2:$F$10001, MATCH(C1703, Barang!$B$2:$B$10001, 0)) * F1703, ""))</f>
        <v>15000</v>
      </c>
      <c r="H1703" s="10"/>
      <c r="J1703" s="27"/>
      <c r="K1703" s="28"/>
      <c r="L1703" s="28"/>
      <c r="M1703" s="28"/>
      <c r="N1703" s="28"/>
      <c r="O1703" s="25"/>
      <c r="P1703" s="29"/>
      <c r="Q1703" s="30"/>
      <c r="R1703" s="25">
        <f t="shared" si="6"/>
        <v>-10</v>
      </c>
      <c r="S1703" s="25"/>
      <c r="T1703" s="28"/>
    </row>
    <row r="1704" spans="1:20" ht="22.5" customHeight="1" x14ac:dyDescent="0.2">
      <c r="A1704" s="8"/>
      <c r="B1704" s="2" t="str">
        <f t="array" ref="B1704">IF(C1704="","", IFERROR(INDEX(Barang!$A$2:$A$10001, MATCH(C1704, Barang!$B$2:$B$10001, 0)), "Tidak ditemukan"))</f>
        <v>SSB001</v>
      </c>
      <c r="C1704" s="2" t="s">
        <v>637</v>
      </c>
      <c r="D1704" s="2" t="str">
        <f t="array" ref="D1704">IF(C1704="","", IFERROR(INDEX(Barang!$C$2:$C$10001, MATCH(C1704, Barang!$B$2:$B$10001, 0)), ""))</f>
        <v>Bumbu</v>
      </c>
      <c r="E1704" s="2" t="str">
        <f t="array" ref="E1704">IF(C1704="","", IFERROR(INDEX(Barang!$E$2:$E$10001, MATCH(C1704, Barang!$B$2:$B$10001, 0)), ""))</f>
        <v>pcs</v>
      </c>
      <c r="F1704" s="10">
        <v>2</v>
      </c>
      <c r="G1704" s="11">
        <f t="array" ref="G1704">IF(C1704="","", IFERROR(INDEX(Barang!$F$2:$F$10001, MATCH(C1704, Barang!$B$2:$B$10001, 0)) * F1704, ""))</f>
        <v>5000</v>
      </c>
      <c r="H1704" s="10"/>
      <c r="J1704" s="27"/>
      <c r="K1704" s="28"/>
      <c r="L1704" s="28"/>
      <c r="M1704" s="28"/>
      <c r="N1704" s="28"/>
      <c r="O1704" s="25"/>
      <c r="P1704" s="29"/>
      <c r="Q1704" s="30"/>
      <c r="R1704" s="25">
        <f t="shared" si="6"/>
        <v>-2</v>
      </c>
      <c r="S1704" s="25"/>
      <c r="T1704" s="28"/>
    </row>
    <row r="1705" spans="1:20" ht="22.5" customHeight="1" x14ac:dyDescent="0.2">
      <c r="A1705" s="13"/>
      <c r="B1705" s="2" t="str">
        <f t="array" ref="B1705">IF(C1705="","", IFERROR(INDEX(Barang!$A$2:$A$10001, MATCH(C1705, Barang!$B$2:$B$10001, 0)), "Tidak ditemukan"))</f>
        <v>TLR4</v>
      </c>
      <c r="C1705" s="2" t="s">
        <v>146</v>
      </c>
      <c r="D1705" s="2" t="str">
        <f t="array" ref="D1705">IF(C1705="","", IFERROR(INDEX(Barang!$C$2:$C$10001, MATCH(C1705, Barang!$B$2:$B$10001, 0)), ""))</f>
        <v>Sembako</v>
      </c>
      <c r="E1705" s="2" t="str">
        <f t="array" ref="E1705">IF(C1705="","", IFERROR(INDEX(Barang!$E$2:$E$10001, MATCH(C1705, Barang!$B$2:$B$10001, 0)), ""))</f>
        <v>kg</v>
      </c>
      <c r="F1705" s="10">
        <v>10</v>
      </c>
      <c r="G1705" s="11">
        <f t="array" ref="G1705">IF(C1705="","", IFERROR(INDEX(Barang!$F$2:$F$10001, MATCH(C1705, Barang!$B$2:$B$10001, 0)) * F1705, ""))</f>
        <v>80000</v>
      </c>
      <c r="H1705" s="15"/>
      <c r="J1705" s="27"/>
      <c r="K1705" s="28"/>
      <c r="L1705" s="28"/>
      <c r="M1705" s="28"/>
      <c r="N1705" s="28"/>
      <c r="O1705" s="25"/>
      <c r="P1705" s="29"/>
      <c r="Q1705" s="30"/>
      <c r="R1705" s="25">
        <f t="shared" si="6"/>
        <v>-10</v>
      </c>
      <c r="S1705" s="25"/>
      <c r="T1705" s="28"/>
    </row>
    <row r="1706" spans="1:20" ht="22.5" customHeight="1" x14ac:dyDescent="0.2">
      <c r="A1706" s="8"/>
      <c r="B1706" s="2" t="str">
        <f t="array" ref="B1706">IF(C1706="","", IFERROR(INDEX(Barang!$A$2:$A$10001, MATCH(C1706, Barang!$B$2:$B$10001, 0)), "Tidak ditemukan"))</f>
        <v>TLR2</v>
      </c>
      <c r="C1706" s="2" t="s">
        <v>135</v>
      </c>
      <c r="D1706" s="2" t="str">
        <f t="array" ref="D1706">IF(C1706="","", IFERROR(INDEX(Barang!$C$2:$C$10001, MATCH(C1706, Barang!$B$2:$B$10001, 0)), ""))</f>
        <v>Sembako</v>
      </c>
      <c r="E1706" s="2" t="str">
        <f t="array" ref="E1706">IF(C1706="","", IFERROR(INDEX(Barang!$E$2:$E$10001, MATCH(C1706, Barang!$B$2:$B$10001, 0)), ""))</f>
        <v>kg</v>
      </c>
      <c r="F1706" s="10">
        <v>10</v>
      </c>
      <c r="G1706" s="11">
        <f t="array" ref="G1706">IF(C1706="","", IFERROR(INDEX(Barang!$F$2:$F$10001, MATCH(C1706, Barang!$B$2:$B$10001, 0)) * F1706, ""))</f>
        <v>155000</v>
      </c>
      <c r="H1706" s="10"/>
      <c r="J1706" s="27"/>
      <c r="K1706" s="28"/>
      <c r="L1706" s="28"/>
      <c r="M1706" s="28"/>
      <c r="N1706" s="28"/>
      <c r="O1706" s="25"/>
      <c r="P1706" s="29"/>
      <c r="Q1706" s="30"/>
      <c r="R1706" s="25">
        <f t="shared" si="6"/>
        <v>-10</v>
      </c>
      <c r="S1706" s="25"/>
      <c r="T1706" s="28"/>
    </row>
    <row r="1707" spans="1:20" ht="22.5" customHeight="1" x14ac:dyDescent="0.2">
      <c r="A1707" s="8"/>
      <c r="B1707" s="2" t="str">
        <f t="array" ref="B1707">IF(C1707="","", IFERROR(INDEX(Barang!$A$2:$A$10001, MATCH(C1707, Barang!$B$2:$B$10001, 0)), "Tidak ditemukan"))</f>
        <v>LDK001</v>
      </c>
      <c r="C1707" s="2" t="s">
        <v>235</v>
      </c>
      <c r="D1707" s="2" t="str">
        <f t="array" ref="D1707">IF(C1707="","", IFERROR(INDEX(Barang!$C$2:$C$10001, MATCH(C1707, Barang!$B$2:$B$10001, 0)), ""))</f>
        <v>Bumbu</v>
      </c>
      <c r="E1707" s="2" t="str">
        <f t="array" ref="E1707">IF(C1707="","", IFERROR(INDEX(Barang!$E$2:$E$10001, MATCH(C1707, Barang!$B$2:$B$10001, 0)), ""))</f>
        <v>pcs</v>
      </c>
      <c r="F1707" s="10">
        <v>10</v>
      </c>
      <c r="G1707" s="11">
        <f t="array" ref="G1707">IF(C1707="","", IFERROR(INDEX(Barang!$F$2:$F$10001, MATCH(C1707, Barang!$B$2:$B$10001, 0)) * F1707, ""))</f>
        <v>10000</v>
      </c>
      <c r="H1707" s="10"/>
      <c r="J1707" s="27"/>
      <c r="K1707" s="28"/>
      <c r="L1707" s="28"/>
      <c r="M1707" s="28"/>
      <c r="N1707" s="28"/>
      <c r="O1707" s="25"/>
      <c r="P1707" s="29"/>
      <c r="Q1707" s="30"/>
      <c r="R1707" s="25">
        <f t="shared" si="6"/>
        <v>-10</v>
      </c>
      <c r="S1707" s="25"/>
      <c r="T1707" s="28"/>
    </row>
    <row r="1708" spans="1:20" ht="22.5" customHeight="1" x14ac:dyDescent="0.2">
      <c r="A1708" s="13"/>
      <c r="B1708" s="2" t="str">
        <f t="array" ref="B1708">IF(C1708="","", IFERROR(INDEX(Barang!$A$2:$A$10001, MATCH(C1708, Barang!$B$2:$B$10001, 0)), "Tidak ditemukan"))</f>
        <v>MCN02</v>
      </c>
      <c r="C1708" s="2" t="s">
        <v>173</v>
      </c>
      <c r="D1708" s="2" t="str">
        <f t="array" ref="D1708">IF(C1708="","", IFERROR(INDEX(Barang!$C$2:$C$10001, MATCH(C1708, Barang!$B$2:$B$10001, 0)), ""))</f>
        <v>Bumbu</v>
      </c>
      <c r="E1708" s="2" t="str">
        <f t="array" ref="E1708">IF(C1708="","", IFERROR(INDEX(Barang!$E$2:$E$10001, MATCH(C1708, Barang!$B$2:$B$10001, 0)), ""))</f>
        <v>pcs</v>
      </c>
      <c r="F1708" s="10">
        <v>10</v>
      </c>
      <c r="G1708" s="11">
        <f t="array" ref="G1708">IF(C1708="","", IFERROR(INDEX(Barang!$F$2:$F$10001, MATCH(C1708, Barang!$B$2:$B$10001, 0)) * F1708, ""))</f>
        <v>5000</v>
      </c>
      <c r="H1708" s="15"/>
      <c r="J1708" s="27"/>
      <c r="K1708" s="28"/>
      <c r="L1708" s="28"/>
      <c r="M1708" s="28"/>
      <c r="N1708" s="28"/>
      <c r="O1708" s="25"/>
      <c r="P1708" s="29"/>
      <c r="Q1708" s="30"/>
      <c r="R1708" s="25">
        <f t="shared" si="6"/>
        <v>-10</v>
      </c>
      <c r="S1708" s="25"/>
      <c r="T1708" s="28"/>
    </row>
    <row r="1709" spans="1:20" ht="22.5" customHeight="1" x14ac:dyDescent="0.2">
      <c r="A1709" s="8"/>
      <c r="B1709" s="2" t="str">
        <f t="array" ref="B1709">IF(C1709="","", IFERROR(INDEX(Barang!$A$2:$A$10001, MATCH(C1709, Barang!$B$2:$B$10001, 0)), "Tidak ditemukan"))</f>
        <v>SAR001</v>
      </c>
      <c r="C1709" s="2" t="s">
        <v>131</v>
      </c>
      <c r="D1709" s="2" t="str">
        <f t="array" ref="D1709">IF(C1709="","", IFERROR(INDEX(Barang!$C$2:$C$10001, MATCH(C1709, Barang!$B$2:$B$10001, 0)), ""))</f>
        <v>Bumbu</v>
      </c>
      <c r="E1709" s="2" t="str">
        <f t="array" ref="E1709">IF(C1709="","", IFERROR(INDEX(Barang!$E$2:$E$10001, MATCH(C1709, Barang!$B$2:$B$10001, 0)), ""))</f>
        <v>pcs</v>
      </c>
      <c r="F1709" s="10">
        <v>1</v>
      </c>
      <c r="G1709" s="11">
        <f t="array" ref="G1709">IF(C1709="","", IFERROR(INDEX(Barang!$F$2:$F$10001, MATCH(C1709, Barang!$B$2:$B$10001, 0)) * F1709, ""))</f>
        <v>3000</v>
      </c>
      <c r="H1709" s="10"/>
      <c r="J1709" s="27"/>
      <c r="K1709" s="28"/>
      <c r="L1709" s="28"/>
      <c r="M1709" s="28"/>
      <c r="N1709" s="28"/>
      <c r="O1709" s="25"/>
      <c r="P1709" s="29"/>
      <c r="Q1709" s="30"/>
      <c r="R1709" s="25">
        <f t="shared" si="6"/>
        <v>-1</v>
      </c>
      <c r="S1709" s="25"/>
      <c r="T1709" s="28"/>
    </row>
    <row r="1710" spans="1:20" ht="22.5" customHeight="1" x14ac:dyDescent="0.2">
      <c r="A1710" s="8"/>
      <c r="B1710" s="2" t="str">
        <f t="array" ref="B1710">IF(C1710="","", IFERROR(INDEX(Barang!$A$2:$A$10001, MATCH(C1710, Barang!$B$2:$B$10001, 0)), "Tidak ditemukan"))</f>
        <v>MSK001</v>
      </c>
      <c r="C1710" s="2" t="s">
        <v>44</v>
      </c>
      <c r="D1710" s="2" t="str">
        <f t="array" ref="D1710">IF(C1710="","", IFERROR(INDEX(Barang!$C$2:$C$10001, MATCH(C1710, Barang!$B$2:$B$10001, 0)), ""))</f>
        <v>Bumbu</v>
      </c>
      <c r="E1710" s="2" t="str">
        <f t="array" ref="E1710">IF(C1710="","", IFERROR(INDEX(Barang!$E$2:$E$10001, MATCH(C1710, Barang!$B$2:$B$10001, 0)), ""))</f>
        <v>pcs</v>
      </c>
      <c r="F1710" s="10">
        <v>20</v>
      </c>
      <c r="G1710" s="11">
        <f t="array" ref="G1710">IF(C1710="","", IFERROR(INDEX(Barang!$F$2:$F$10001, MATCH(C1710, Barang!$B$2:$B$10001, 0)) * F1710, ""))</f>
        <v>10000</v>
      </c>
      <c r="H1710" s="10"/>
      <c r="J1710" s="27"/>
      <c r="K1710" s="28"/>
      <c r="L1710" s="28"/>
      <c r="M1710" s="28"/>
      <c r="N1710" s="28"/>
      <c r="O1710" s="25"/>
      <c r="P1710" s="29"/>
      <c r="Q1710" s="30"/>
      <c r="R1710" s="25">
        <f t="shared" si="6"/>
        <v>-20</v>
      </c>
      <c r="S1710" s="25"/>
      <c r="T1710" s="28"/>
    </row>
    <row r="1711" spans="1:20" ht="22.5" customHeight="1" x14ac:dyDescent="0.2">
      <c r="A1711" s="13"/>
      <c r="B1711" s="2" t="str">
        <f t="array" ref="B1711">IF(C1711="","", IFERROR(INDEX(Barang!$A$2:$A$10001, MATCH(C1711, Barang!$B$2:$B$10001, 0)), "Tidak ditemukan"))</f>
        <v>RPK001</v>
      </c>
      <c r="C1711" s="2" t="s">
        <v>264</v>
      </c>
      <c r="D1711" s="2" t="str">
        <f t="array" ref="D1711">IF(C1711="","", IFERROR(INDEX(Barang!$C$2:$C$10001, MATCH(C1711, Barang!$B$2:$B$10001, 0)), ""))</f>
        <v>Detergen</v>
      </c>
      <c r="E1711" s="2" t="str">
        <f t="array" ref="E1711">IF(C1711="","", IFERROR(INDEX(Barang!$E$2:$E$10001, MATCH(C1711, Barang!$B$2:$B$10001, 0)), ""))</f>
        <v>pcs</v>
      </c>
      <c r="F1711" s="10">
        <v>1</v>
      </c>
      <c r="G1711" s="11">
        <f t="array" ref="G1711">IF(C1711="","", IFERROR(INDEX(Barang!$F$2:$F$10001, MATCH(C1711, Barang!$B$2:$B$10001, 0)) * F1711, ""))</f>
        <v>5000</v>
      </c>
      <c r="H1711" s="15"/>
      <c r="J1711" s="27"/>
      <c r="K1711" s="28"/>
      <c r="L1711" s="28"/>
      <c r="M1711" s="28"/>
      <c r="N1711" s="28"/>
      <c r="O1711" s="25"/>
      <c r="P1711" s="29"/>
      <c r="Q1711" s="30"/>
      <c r="R1711" s="25">
        <f t="shared" si="6"/>
        <v>-1</v>
      </c>
      <c r="S1711" s="25"/>
      <c r="T1711" s="28"/>
    </row>
    <row r="1712" spans="1:20" ht="22.5" customHeight="1" x14ac:dyDescent="0.2">
      <c r="A1712" s="8"/>
      <c r="B1712" s="2" t="str">
        <f t="array" ref="B1712">IF(C1712="","", IFERROR(INDEX(Barang!$A$2:$A$10001, MATCH(C1712, Barang!$B$2:$B$10001, 0)), "Tidak ditemukan"))</f>
        <v>CLB001</v>
      </c>
      <c r="C1712" s="2" t="s">
        <v>39</v>
      </c>
      <c r="D1712" s="2" t="str">
        <f t="array" ref="D1712">IF(C1712="","", IFERROR(INDEX(Barang!$C$2:$C$10001, MATCH(C1712, Barang!$B$2:$B$10001, 0)), ""))</f>
        <v>Minuman</v>
      </c>
      <c r="E1712" s="2" t="str">
        <f t="array" ref="E1712">IF(C1712="","", IFERROR(INDEX(Barang!$E$2:$E$10001, MATCH(C1712, Barang!$B$2:$B$10001, 0)), ""))</f>
        <v>pcs</v>
      </c>
      <c r="F1712" s="10">
        <v>2</v>
      </c>
      <c r="G1712" s="11">
        <f t="array" ref="G1712">IF(C1712="","", IFERROR(INDEX(Barang!$F$2:$F$10001, MATCH(C1712, Barang!$B$2:$B$10001, 0)) * F1712, ""))</f>
        <v>5000</v>
      </c>
      <c r="H1712" s="10"/>
      <c r="J1712" s="27"/>
      <c r="K1712" s="28"/>
      <c r="L1712" s="28"/>
      <c r="M1712" s="28"/>
      <c r="N1712" s="28"/>
      <c r="O1712" s="25"/>
      <c r="P1712" s="29"/>
      <c r="Q1712" s="30"/>
      <c r="R1712" s="25">
        <f t="shared" si="6"/>
        <v>-2</v>
      </c>
      <c r="S1712" s="25"/>
      <c r="T1712" s="28"/>
    </row>
    <row r="1713" spans="1:20" ht="22.5" customHeight="1" x14ac:dyDescent="0.2">
      <c r="A1713" s="8"/>
      <c r="B1713" s="2" t="str">
        <f t="array" ref="B1713">IF(C1713="","", IFERROR(INDEX(Barang!$A$2:$A$10001, MATCH(C1713, Barang!$B$2:$B$10001, 0)), "Tidak ditemukan"))</f>
        <v>KPT03</v>
      </c>
      <c r="C1713" s="2" t="s">
        <v>709</v>
      </c>
      <c r="D1713" s="2" t="str">
        <f t="array" ref="D1713">IF(C1713="","", IFERROR(INDEX(Barang!$C$2:$C$10001, MATCH(C1713, Barang!$B$2:$B$10001, 0)), ""))</f>
        <v>Makanan</v>
      </c>
      <c r="E1713" s="2" t="str">
        <f t="array" ref="E1713">IF(C1713="","", IFERROR(INDEX(Barang!$E$2:$E$10001, MATCH(C1713, Barang!$B$2:$B$10001, 0)), ""))</f>
        <v>kg</v>
      </c>
      <c r="F1713" s="10">
        <v>1</v>
      </c>
      <c r="G1713" s="11">
        <f t="array" ref="G1713">IF(C1713="","", IFERROR(INDEX(Barang!$F$2:$F$10001, MATCH(C1713, Barang!$B$2:$B$10001, 0)) * F1713, ""))</f>
        <v>17000</v>
      </c>
      <c r="H1713" s="10"/>
      <c r="J1713" s="27"/>
      <c r="K1713" s="28"/>
      <c r="L1713" s="28"/>
      <c r="M1713" s="28"/>
      <c r="N1713" s="28"/>
      <c r="O1713" s="25"/>
      <c r="P1713" s="29"/>
      <c r="Q1713" s="30"/>
      <c r="R1713" s="25">
        <f t="shared" si="6"/>
        <v>-1</v>
      </c>
      <c r="S1713" s="25"/>
      <c r="T1713" s="28"/>
    </row>
    <row r="1714" spans="1:20" ht="22.5" customHeight="1" x14ac:dyDescent="0.2">
      <c r="A1714" s="13"/>
      <c r="B1714" s="2" t="str">
        <f t="array" ref="B1714">IF(C1714="","", IFERROR(INDEX(Barang!$A$2:$A$10001, MATCH(C1714, Barang!$B$2:$B$10001, 0)), "Tidak ditemukan"))</f>
        <v>BS001</v>
      </c>
      <c r="C1714" s="2" t="s">
        <v>1056</v>
      </c>
      <c r="D1714" s="2" t="str">
        <f t="array" ref="D1714">IF(C1714="","", IFERROR(INDEX(Barang!$C$2:$C$10001, MATCH(C1714, Barang!$B$2:$B$10001, 0)), ""))</f>
        <v>Bumbu</v>
      </c>
      <c r="E1714" s="2" t="str">
        <f t="array" ref="E1714">IF(C1714="","", IFERROR(INDEX(Barang!$E$2:$E$10001, MATCH(C1714, Barang!$B$2:$B$10001, 0)), ""))</f>
        <v>pcs</v>
      </c>
      <c r="F1714" s="10">
        <v>1</v>
      </c>
      <c r="G1714" s="11">
        <f t="array" ref="G1714">IF(C1714="","", IFERROR(INDEX(Barang!$F$2:$F$10001, MATCH(C1714, Barang!$B$2:$B$10001, 0)) * F1714, ""))</f>
        <v>30000</v>
      </c>
      <c r="H1714" s="15"/>
      <c r="J1714" s="27"/>
      <c r="K1714" s="28"/>
      <c r="L1714" s="28"/>
      <c r="M1714" s="28"/>
      <c r="N1714" s="28"/>
      <c r="O1714" s="25"/>
      <c r="P1714" s="29"/>
      <c r="Q1714" s="30"/>
      <c r="R1714" s="25">
        <f t="shared" si="6"/>
        <v>-1</v>
      </c>
      <c r="S1714" s="25"/>
      <c r="T1714" s="28"/>
    </row>
    <row r="1715" spans="1:20" ht="22.5" customHeight="1" x14ac:dyDescent="0.2">
      <c r="A1715" s="8">
        <v>46102</v>
      </c>
      <c r="B1715" s="2" t="str">
        <f t="array" ref="B1715">IF(C1715="","", IFERROR(INDEX(Barang!$A$2:$A$10001, MATCH(C1715, Barang!$B$2:$B$10001, 0)), "Tidak ditemukan"))</f>
        <v>KSM001</v>
      </c>
      <c r="C1715" s="2" t="s">
        <v>767</v>
      </c>
      <c r="D1715" s="2" t="str">
        <f t="array" ref="D1715">IF(C1715="","", IFERROR(INDEX(Barang!$C$2:$C$10001, MATCH(C1715, Barang!$B$2:$B$10001, 0)), ""))</f>
        <v>Makanan</v>
      </c>
      <c r="E1715" s="2" t="str">
        <f t="array" ref="E1715">IF(C1715="","", IFERROR(INDEX(Barang!$E$2:$E$10001, MATCH(C1715, Barang!$B$2:$B$10001, 0)), ""))</f>
        <v>kg</v>
      </c>
      <c r="F1715" s="10">
        <v>1</v>
      </c>
      <c r="G1715" s="11">
        <f t="array" ref="G1715">IF(C1715="","", IFERROR(INDEX(Barang!$F$2:$F$10001, MATCH(C1715, Barang!$B$2:$B$10001, 0)) * F1715, ""))</f>
        <v>13000</v>
      </c>
      <c r="H1715" s="10"/>
      <c r="J1715" s="27"/>
      <c r="K1715" s="28"/>
      <c r="L1715" s="28"/>
      <c r="M1715" s="28"/>
      <c r="N1715" s="28"/>
      <c r="O1715" s="25"/>
      <c r="P1715" s="29"/>
      <c r="Q1715" s="30"/>
      <c r="R1715" s="25">
        <f t="shared" si="6"/>
        <v>-1</v>
      </c>
      <c r="S1715" s="25"/>
      <c r="T1715" s="28"/>
    </row>
    <row r="1716" spans="1:20" ht="22.5" customHeight="1" x14ac:dyDescent="0.2">
      <c r="A1716" s="8"/>
      <c r="B1716" s="2" t="str">
        <f t="array" ref="B1716">IF(C1716="","", IFERROR(INDEX(Barang!$A$2:$A$10001, MATCH(C1716, Barang!$B$2:$B$10001, 0)), "Tidak ditemukan"))</f>
        <v>KSM001</v>
      </c>
      <c r="C1716" s="2" t="s">
        <v>623</v>
      </c>
      <c r="D1716" s="2" t="str">
        <f t="array" ref="D1716">IF(C1716="","", IFERROR(INDEX(Barang!$C$2:$C$10001, MATCH(C1716, Barang!$B$2:$B$10001, 0)), ""))</f>
        <v>Makanan</v>
      </c>
      <c r="E1716" s="2" t="str">
        <f t="array" ref="E1716">IF(C1716="","", IFERROR(INDEX(Barang!$E$2:$E$10001, MATCH(C1716, Barang!$B$2:$B$10001, 0)), ""))</f>
        <v>kg</v>
      </c>
      <c r="F1716" s="10">
        <v>1</v>
      </c>
      <c r="G1716" s="11">
        <f t="array" ref="G1716">IF(C1716="","", IFERROR(INDEX(Barang!$F$2:$F$10001, MATCH(C1716, Barang!$B$2:$B$10001, 0)) * F1716, ""))</f>
        <v>25000</v>
      </c>
      <c r="H1716" s="10"/>
      <c r="J1716" s="27"/>
      <c r="K1716" s="28"/>
      <c r="L1716" s="28"/>
      <c r="M1716" s="28"/>
      <c r="N1716" s="28"/>
      <c r="O1716" s="25"/>
      <c r="P1716" s="29"/>
      <c r="Q1716" s="30"/>
      <c r="R1716" s="25">
        <f t="shared" si="6"/>
        <v>-1</v>
      </c>
      <c r="S1716" s="25"/>
      <c r="T1716" s="28"/>
    </row>
    <row r="1717" spans="1:20" ht="22.5" customHeight="1" x14ac:dyDescent="0.2">
      <c r="A1717" s="13"/>
      <c r="B1717" s="2" t="str">
        <f t="array" ref="B1717">IF(C1717="","", IFERROR(INDEX(Barang!$A$2:$A$10001, MATCH(C1717, Barang!$B$2:$B$10001, 0)), "Tidak ditemukan"))</f>
        <v>KPG01</v>
      </c>
      <c r="C1717" s="2" t="s">
        <v>712</v>
      </c>
      <c r="D1717" s="2" t="str">
        <f t="array" ref="D1717">IF(C1717="","", IFERROR(INDEX(Barang!$C$2:$C$10001, MATCH(C1717, Barang!$B$2:$B$10001, 0)), ""))</f>
        <v>Makanan</v>
      </c>
      <c r="E1717" s="2" t="str">
        <f t="array" ref="E1717">IF(C1717="","", IFERROR(INDEX(Barang!$E$2:$E$10001, MATCH(C1717, Barang!$B$2:$B$10001, 0)), ""))</f>
        <v>pcs</v>
      </c>
      <c r="F1717" s="10">
        <v>2</v>
      </c>
      <c r="G1717" s="11">
        <f t="array" ref="G1717">IF(C1717="","", IFERROR(INDEX(Barang!$F$2:$F$10001, MATCH(C1717, Barang!$B$2:$B$10001, 0)) * F1717, ""))</f>
        <v>74000</v>
      </c>
      <c r="H1717" s="15"/>
      <c r="J1717" s="27"/>
      <c r="K1717" s="28"/>
      <c r="L1717" s="28"/>
      <c r="M1717" s="28"/>
      <c r="N1717" s="28"/>
      <c r="O1717" s="25"/>
      <c r="P1717" s="29"/>
      <c r="Q1717" s="30"/>
      <c r="R1717" s="25">
        <f t="shared" si="6"/>
        <v>-2</v>
      </c>
      <c r="S1717" s="25"/>
      <c r="T1717" s="28"/>
    </row>
    <row r="1718" spans="1:20" ht="22.5" customHeight="1" x14ac:dyDescent="0.2">
      <c r="A1718" s="8"/>
      <c r="B1718" s="2" t="str">
        <f t="array" ref="B1718">IF(C1718="","", IFERROR(INDEX(Barang!$A$2:$A$10001, MATCH(C1718, Barang!$B$2:$B$10001, 0)), "Tidak ditemukan"))</f>
        <v>SB001</v>
      </c>
      <c r="C1718" s="2" t="s">
        <v>715</v>
      </c>
      <c r="D1718" s="2" t="str">
        <f t="array" ref="D1718">IF(C1718="","", IFERROR(INDEX(Barang!$C$2:$C$10001, MATCH(C1718, Barang!$B$2:$B$10001, 0)), ""))</f>
        <v>Makanan</v>
      </c>
      <c r="E1718" s="2" t="str">
        <f t="array" ref="E1718">IF(C1718="","", IFERROR(INDEX(Barang!$E$2:$E$10001, MATCH(C1718, Barang!$B$2:$B$10001, 0)), ""))</f>
        <v>pcs</v>
      </c>
      <c r="F1718" s="10">
        <v>1</v>
      </c>
      <c r="G1718" s="11">
        <f t="array" ref="G1718">IF(C1718="","", IFERROR(INDEX(Barang!$F$2:$F$10001, MATCH(C1718, Barang!$B$2:$B$10001, 0)) * F1718, ""))</f>
        <v>28000</v>
      </c>
      <c r="H1718" s="10"/>
      <c r="J1718" s="27"/>
      <c r="K1718" s="28"/>
      <c r="L1718" s="28"/>
      <c r="M1718" s="28"/>
      <c r="N1718" s="28"/>
      <c r="O1718" s="25"/>
      <c r="P1718" s="29"/>
      <c r="Q1718" s="30"/>
      <c r="R1718" s="25">
        <f t="shared" si="6"/>
        <v>-1</v>
      </c>
      <c r="S1718" s="25"/>
      <c r="T1718" s="28"/>
    </row>
    <row r="1719" spans="1:20" ht="22.5" customHeight="1" x14ac:dyDescent="0.2">
      <c r="A1719" s="8"/>
      <c r="B1719" s="2" t="str">
        <f t="array" ref="B1719">IF(C1719="","", IFERROR(INDEX(Barang!$A$2:$A$10001, MATCH(C1719, Barang!$B$2:$B$10001, 0)), "Tidak ditemukan"))</f>
        <v>CL1001</v>
      </c>
      <c r="C1719" s="2" t="s">
        <v>77</v>
      </c>
      <c r="D1719" s="2" t="str">
        <f t="array" ref="D1719">IF(C1719="","", IFERROR(INDEX(Barang!$C$2:$C$10001, MATCH(C1719, Barang!$B$2:$B$10001, 0)), ""))</f>
        <v>Makanan</v>
      </c>
      <c r="E1719" s="2" t="str">
        <f t="array" ref="E1719">IF(C1719="","", IFERROR(INDEX(Barang!$E$2:$E$10001, MATCH(C1719, Barang!$B$2:$B$10001, 0)), ""))</f>
        <v>pcs</v>
      </c>
      <c r="F1719" s="10">
        <v>72</v>
      </c>
      <c r="G1719" s="11">
        <f t="array" ref="G1719">IF(C1719="","", IFERROR(INDEX(Barang!$F$2:$F$10001, MATCH(C1719, Barang!$B$2:$B$10001, 0)) * F1719, ""))</f>
        <v>72000</v>
      </c>
      <c r="H1719" s="10"/>
      <c r="J1719" s="27"/>
      <c r="K1719" s="28"/>
      <c r="L1719" s="28"/>
      <c r="M1719" s="28"/>
      <c r="N1719" s="28"/>
      <c r="O1719" s="25"/>
      <c r="P1719" s="29"/>
      <c r="Q1719" s="30"/>
      <c r="R1719" s="25">
        <f t="shared" si="6"/>
        <v>-72</v>
      </c>
      <c r="S1719" s="25"/>
      <c r="T1719" s="28"/>
    </row>
    <row r="1720" spans="1:20" ht="22.5" customHeight="1" x14ac:dyDescent="0.2">
      <c r="A1720" s="13"/>
      <c r="B1720" s="2" t="str">
        <f t="array" ref="B1720">IF(C1720="","", IFERROR(INDEX(Barang!$A$2:$A$10001, MATCH(C1720, Barang!$B$2:$B$10001, 0)), "Tidak ditemukan"))</f>
        <v>GPT001</v>
      </c>
      <c r="C1720" s="2" t="s">
        <v>52</v>
      </c>
      <c r="D1720" s="2" t="str">
        <f t="array" ref="D1720">IF(C1720="","", IFERROR(INDEX(Barang!$C$2:$C$10001, MATCH(C1720, Barang!$B$2:$B$10001, 0)), ""))</f>
        <v>Makanan</v>
      </c>
      <c r="E1720" s="2" t="str">
        <f t="array" ref="E1720">IF(C1720="","", IFERROR(INDEX(Barang!$E$2:$E$10001, MATCH(C1720, Barang!$B$2:$B$10001, 0)), ""))</f>
        <v>pcs</v>
      </c>
      <c r="F1720" s="10">
        <v>34</v>
      </c>
      <c r="G1720" s="11">
        <f t="array" ref="G1720">IF(C1720="","", IFERROR(INDEX(Barang!$F$2:$F$10001, MATCH(C1720, Barang!$B$2:$B$10001, 0)) * F1720, ""))</f>
        <v>34000</v>
      </c>
      <c r="H1720" s="15"/>
      <c r="J1720" s="27"/>
      <c r="K1720" s="28"/>
      <c r="L1720" s="28"/>
      <c r="M1720" s="28"/>
      <c r="N1720" s="28"/>
      <c r="O1720" s="25"/>
      <c r="P1720" s="29"/>
      <c r="Q1720" s="30"/>
      <c r="R1720" s="25">
        <f t="shared" si="6"/>
        <v>-34</v>
      </c>
      <c r="S1720" s="25"/>
      <c r="T1720" s="28"/>
    </row>
    <row r="1721" spans="1:20" ht="22.5" customHeight="1" x14ac:dyDescent="0.2">
      <c r="A1721" s="8"/>
      <c r="B1721" s="2" t="str">
        <f t="array" ref="B1721">IF(C1721="","", IFERROR(INDEX(Barang!$A$2:$A$10001, MATCH(C1721, Barang!$B$2:$B$10001, 0)), "Tidak ditemukan"))</f>
        <v>KPS001</v>
      </c>
      <c r="C1721" s="2" t="s">
        <v>542</v>
      </c>
      <c r="D1721" s="2" t="str">
        <f t="array" ref="D1721">IF(C1721="","", IFERROR(INDEX(Barang!$C$2:$C$10001, MATCH(C1721, Barang!$B$2:$B$10001, 0)), ""))</f>
        <v>Makanan</v>
      </c>
      <c r="E1721" s="2" t="str">
        <f t="array" ref="E1721">IF(C1721="","", IFERROR(INDEX(Barang!$E$2:$E$10001, MATCH(C1721, Barang!$B$2:$B$10001, 0)), ""))</f>
        <v>pcs</v>
      </c>
      <c r="F1721" s="10">
        <v>1</v>
      </c>
      <c r="G1721" s="11">
        <f t="array" ref="G1721">IF(C1721="","", IFERROR(INDEX(Barang!$F$2:$F$10001, MATCH(C1721, Barang!$B$2:$B$10001, 0)) * F1721, ""))</f>
        <v>5000</v>
      </c>
      <c r="H1721" s="10"/>
      <c r="J1721" s="27"/>
      <c r="K1721" s="28"/>
      <c r="L1721" s="28"/>
      <c r="M1721" s="28"/>
      <c r="N1721" s="28"/>
      <c r="O1721" s="25"/>
      <c r="P1721" s="29"/>
      <c r="Q1721" s="30"/>
      <c r="R1721" s="25">
        <f t="shared" si="6"/>
        <v>-1</v>
      </c>
      <c r="S1721" s="25"/>
      <c r="T1721" s="28"/>
    </row>
    <row r="1722" spans="1:20" ht="22.5" customHeight="1" x14ac:dyDescent="0.2">
      <c r="A1722" s="8"/>
      <c r="B1722" s="2" t="str">
        <f t="array" ref="B1722">IF(C1722="","", IFERROR(INDEX(Barang!$A$2:$A$10001, MATCH(C1722, Barang!$B$2:$B$10001, 0)), "Tidak ditemukan"))</f>
        <v>KPH001</v>
      </c>
      <c r="C1722" s="2" t="s">
        <v>138</v>
      </c>
      <c r="D1722" s="2" t="str">
        <f t="array" ref="D1722">IF(C1722="","", IFERROR(INDEX(Barang!$C$2:$C$10001, MATCH(C1722, Barang!$B$2:$B$10001, 0)), ""))</f>
        <v>Minuman</v>
      </c>
      <c r="E1722" s="2" t="str">
        <f t="array" ref="E1722">IF(C1722="","", IFERROR(INDEX(Barang!$E$2:$E$10001, MATCH(C1722, Barang!$B$2:$B$10001, 0)), ""))</f>
        <v>pcs</v>
      </c>
      <c r="F1722" s="10">
        <v>10</v>
      </c>
      <c r="G1722" s="11">
        <f t="array" ref="G1722">IF(C1722="","", IFERROR(INDEX(Barang!$F$2:$F$10001, MATCH(C1722, Barang!$B$2:$B$10001, 0)) * F1722, ""))</f>
        <v>10000</v>
      </c>
      <c r="H1722" s="10"/>
      <c r="J1722" s="27"/>
      <c r="K1722" s="28"/>
      <c r="L1722" s="28"/>
      <c r="M1722" s="28"/>
      <c r="N1722" s="28"/>
      <c r="O1722" s="25"/>
      <c r="P1722" s="29"/>
      <c r="Q1722" s="30"/>
      <c r="R1722" s="25">
        <f t="shared" si="6"/>
        <v>-10</v>
      </c>
      <c r="S1722" s="25"/>
      <c r="T1722" s="28"/>
    </row>
    <row r="1723" spans="1:20" ht="22.5" customHeight="1" x14ac:dyDescent="0.2">
      <c r="A1723" s="13">
        <v>46103</v>
      </c>
      <c r="B1723" s="2" t="str">
        <f t="array" ref="B1723">IF(C1723="","", IFERROR(INDEX(Barang!$A$2:$A$10001, MATCH(C1723, Barang!$B$2:$B$10001, 0)), "Tidak ditemukan"))</f>
        <v>BPT1</v>
      </c>
      <c r="C1723" s="2" t="s">
        <v>23</v>
      </c>
      <c r="D1723" s="2" t="str">
        <f t="array" ref="D1723">IF(C1723="","", IFERROR(INDEX(Barang!$C$2:$C$10001, MATCH(C1723, Barang!$B$2:$B$10001, 0)), ""))</f>
        <v>Rempah</v>
      </c>
      <c r="E1723" s="2" t="str">
        <f t="array" ref="E1723">IF(C1723="","", IFERROR(INDEX(Barang!$E$2:$E$10001, MATCH(C1723, Barang!$B$2:$B$10001, 0)), ""))</f>
        <v>kg</v>
      </c>
      <c r="F1723" s="10">
        <v>10</v>
      </c>
      <c r="G1723" s="11">
        <f t="array" ref="G1723">IF(C1723="","", IFERROR(INDEX(Barang!$F$2:$F$10001, MATCH(C1723, Barang!$B$2:$B$10001, 0)) * F1723, ""))</f>
        <v>85000</v>
      </c>
      <c r="H1723" s="15"/>
      <c r="J1723" s="27"/>
      <c r="K1723" s="28"/>
      <c r="L1723" s="28"/>
      <c r="M1723" s="28"/>
      <c r="N1723" s="28"/>
      <c r="O1723" s="25"/>
      <c r="P1723" s="29"/>
      <c r="Q1723" s="30"/>
      <c r="R1723" s="25">
        <f t="shared" si="6"/>
        <v>-10</v>
      </c>
      <c r="S1723" s="25"/>
      <c r="T1723" s="28"/>
    </row>
    <row r="1724" spans="1:20" ht="22.5" customHeight="1" x14ac:dyDescent="0.2">
      <c r="A1724" s="8">
        <v>46104</v>
      </c>
      <c r="B1724" s="2" t="str">
        <f t="array" ref="B1724">IF(C1724="","", IFERROR(INDEX(Barang!$A$2:$A$10001, MATCH(C1724, Barang!$B$2:$B$10001, 0)), "Tidak ditemukan"))</f>
        <v>BG001</v>
      </c>
      <c r="C1724" s="2" t="s">
        <v>505</v>
      </c>
      <c r="D1724" s="2" t="str">
        <f t="array" ref="D1724">IF(C1724="","", IFERROR(INDEX(Barang!$C$2:$C$10001, MATCH(C1724, Barang!$B$2:$B$10001, 0)), ""))</f>
        <v>Makanan</v>
      </c>
      <c r="E1724" s="2" t="str">
        <f t="array" ref="E1724">IF(C1724="","", IFERROR(INDEX(Barang!$E$2:$E$10001, MATCH(C1724, Barang!$B$2:$B$10001, 0)), ""))</f>
        <v>kg</v>
      </c>
      <c r="F1724" s="10">
        <v>1</v>
      </c>
      <c r="G1724" s="11">
        <f t="array" ref="G1724">IF(C1724="","", IFERROR(INDEX(Barang!$F$2:$F$10001, MATCH(C1724, Barang!$B$2:$B$10001, 0)) * F1724, ""))</f>
        <v>21000</v>
      </c>
      <c r="H1724" s="10"/>
      <c r="J1724" s="27"/>
      <c r="K1724" s="28"/>
      <c r="L1724" s="28"/>
      <c r="M1724" s="28"/>
      <c r="N1724" s="28"/>
      <c r="O1724" s="25"/>
      <c r="P1724" s="29"/>
      <c r="Q1724" s="30"/>
      <c r="R1724" s="25">
        <f t="shared" si="6"/>
        <v>-1</v>
      </c>
      <c r="S1724" s="25"/>
      <c r="T1724" s="28"/>
    </row>
    <row r="1725" spans="1:20" ht="22.5" customHeight="1" x14ac:dyDescent="0.2">
      <c r="A1725" s="8"/>
      <c r="B1725" s="2" t="str">
        <f t="array" ref="B1725">IF(C1725="","", IFERROR(INDEX(Barang!$A$2:$A$10001, MATCH(C1725, Barang!$B$2:$B$10001, 0)), "Tidak ditemukan"))</f>
        <v>RDR001</v>
      </c>
      <c r="C1725" s="2" t="s">
        <v>826</v>
      </c>
      <c r="D1725" s="2" t="str">
        <f t="array" ref="D1725">IF(C1725="","", IFERROR(INDEX(Barang!$C$2:$C$10001, MATCH(C1725, Barang!$B$2:$B$10001, 0)), ""))</f>
        <v>Makanan</v>
      </c>
      <c r="E1725" s="2" t="str">
        <f t="array" ref="E1725">IF(C1725="","", IFERROR(INDEX(Barang!$E$2:$E$10001, MATCH(C1725, Barang!$B$2:$B$10001, 0)), ""))</f>
        <v>pcs</v>
      </c>
      <c r="F1725" s="10">
        <v>1</v>
      </c>
      <c r="G1725" s="11">
        <f t="array" ref="G1725">IF(C1725="","", IFERROR(INDEX(Barang!$F$2:$F$10001, MATCH(C1725, Barang!$B$2:$B$10001, 0)) * F1725, ""))</f>
        <v>9000</v>
      </c>
      <c r="H1725" s="10"/>
      <c r="J1725" s="27"/>
      <c r="K1725" s="28"/>
      <c r="L1725" s="28"/>
      <c r="M1725" s="28"/>
      <c r="N1725" s="28"/>
      <c r="O1725" s="25"/>
      <c r="P1725" s="29"/>
      <c r="Q1725" s="30"/>
      <c r="R1725" s="25">
        <f t="shared" si="6"/>
        <v>-1</v>
      </c>
      <c r="S1725" s="25"/>
      <c r="T1725" s="28"/>
    </row>
    <row r="1726" spans="1:20" ht="22.5" customHeight="1" x14ac:dyDescent="0.2">
      <c r="A1726" s="13"/>
      <c r="B1726" s="2" t="str">
        <f t="array" ref="B1726">IF(C1726="","", IFERROR(INDEX(Barang!$A$2:$A$10001, MATCH(C1726, Barang!$B$2:$B$10001, 0)), "Tidak ditemukan"))</f>
        <v>SG10.001</v>
      </c>
      <c r="C1726" s="2" t="s">
        <v>633</v>
      </c>
      <c r="D1726" s="2" t="str">
        <f t="array" ref="D1726">IF(C1726="","", IFERROR(INDEX(Barang!$C$2:$C$10001, MATCH(C1726, Barang!$B$2:$B$10001, 0)), ""))</f>
        <v>Makanan</v>
      </c>
      <c r="E1726" s="2" t="str">
        <f t="array" ref="E1726">IF(C1726="","", IFERROR(INDEX(Barang!$E$2:$E$10001, MATCH(C1726, Barang!$B$2:$B$10001, 0)), ""))</f>
        <v>pcs</v>
      </c>
      <c r="F1726" s="10">
        <v>2</v>
      </c>
      <c r="G1726" s="11">
        <f t="array" ref="G1726">IF(C1726="","", IFERROR(INDEX(Barang!$F$2:$F$10001, MATCH(C1726, Barang!$B$2:$B$10001, 0)) * F1726, ""))</f>
        <v>20000</v>
      </c>
      <c r="H1726" s="15"/>
      <c r="J1726" s="27"/>
      <c r="K1726" s="28"/>
      <c r="L1726" s="28"/>
      <c r="M1726" s="28"/>
      <c r="N1726" s="28"/>
      <c r="O1726" s="25"/>
      <c r="P1726" s="29"/>
      <c r="Q1726" s="30"/>
      <c r="R1726" s="25">
        <f t="shared" si="6"/>
        <v>-2</v>
      </c>
      <c r="S1726" s="25"/>
      <c r="T1726" s="28"/>
    </row>
    <row r="1727" spans="1:20" ht="22.5" customHeight="1" x14ac:dyDescent="0.2">
      <c r="A1727" s="8"/>
      <c r="B1727" s="2" t="str">
        <f t="array" ref="B1727">IF(C1727="","", IFERROR(INDEX(Barang!$A$2:$A$10001, MATCH(C1727, Barang!$B$2:$B$10001, 0)), "Tidak ditemukan"))</f>
        <v>RY001</v>
      </c>
      <c r="C1727" s="2" t="s">
        <v>268</v>
      </c>
      <c r="D1727" s="2" t="str">
        <f t="array" ref="D1727">IF(C1727="","", IFERROR(INDEX(Barang!$C$2:$C$10001, MATCH(C1727, Barang!$B$2:$B$10001, 0)), ""))</f>
        <v>Makanan</v>
      </c>
      <c r="E1727" s="2" t="str">
        <f t="array" ref="E1727">IF(C1727="","", IFERROR(INDEX(Barang!$E$2:$E$10001, MATCH(C1727, Barang!$B$2:$B$10001, 0)), ""))</f>
        <v>pcs</v>
      </c>
      <c r="F1727" s="10">
        <v>1</v>
      </c>
      <c r="G1727" s="11">
        <f t="array" ref="G1727">IF(C1727="","", IFERROR(INDEX(Barang!$F$2:$F$10001, MATCH(C1727, Barang!$B$2:$B$10001, 0)) * F1727, ""))</f>
        <v>8500</v>
      </c>
      <c r="H1727" s="10"/>
      <c r="J1727" s="27"/>
      <c r="K1727" s="28"/>
      <c r="L1727" s="28"/>
      <c r="M1727" s="28"/>
      <c r="N1727" s="28"/>
      <c r="O1727" s="25"/>
      <c r="P1727" s="29"/>
      <c r="Q1727" s="30"/>
      <c r="R1727" s="25">
        <f t="shared" si="6"/>
        <v>-1</v>
      </c>
      <c r="S1727" s="25"/>
      <c r="T1727" s="28"/>
    </row>
    <row r="1728" spans="1:20" ht="22.5" customHeight="1" x14ac:dyDescent="0.2">
      <c r="A1728" s="8"/>
      <c r="B1728" s="2" t="str">
        <f t="array" ref="B1728">IF(C1728="","", IFERROR(INDEX(Barang!$A$2:$A$10001, MATCH(C1728, Barang!$B$2:$B$10001, 0)), "Tidak ditemukan"))</f>
        <v>GDL001</v>
      </c>
      <c r="C1728" s="2" t="s">
        <v>716</v>
      </c>
      <c r="D1728" s="2" t="str">
        <f t="array" ref="D1728">IF(C1728="","", IFERROR(INDEX(Barang!$C$2:$C$10001, MATCH(C1728, Barang!$B$2:$B$10001, 0)), ""))</f>
        <v>Minuman</v>
      </c>
      <c r="E1728" s="2" t="str">
        <f t="array" ref="E1728">IF(C1728="","", IFERROR(INDEX(Barang!$E$2:$E$10001, MATCH(C1728, Barang!$B$2:$B$10001, 0)), ""))</f>
        <v>pcs</v>
      </c>
      <c r="F1728" s="10">
        <v>4</v>
      </c>
      <c r="G1728" s="11">
        <f t="array" ref="G1728">IF(C1728="","", IFERROR(INDEX(Barang!$F$2:$F$10001, MATCH(C1728, Barang!$B$2:$B$10001, 0)) * F1728, ""))</f>
        <v>8000</v>
      </c>
      <c r="H1728" s="10"/>
      <c r="J1728" s="27"/>
      <c r="K1728" s="28"/>
      <c r="L1728" s="28"/>
      <c r="M1728" s="28"/>
      <c r="N1728" s="28"/>
      <c r="O1728" s="25"/>
      <c r="P1728" s="29"/>
      <c r="Q1728" s="30"/>
      <c r="R1728" s="25">
        <f t="shared" si="6"/>
        <v>-4</v>
      </c>
      <c r="S1728" s="25"/>
      <c r="T1728" s="28"/>
    </row>
    <row r="1729" spans="1:20" ht="22.5" customHeight="1" x14ac:dyDescent="0.2">
      <c r="A1729" s="13"/>
      <c r="B1729" s="2" t="str">
        <f t="array" ref="B1729">IF(C1729="","", IFERROR(INDEX(Barang!$A$2:$A$10001, MATCH(C1729, Barang!$B$2:$B$10001, 0)), "Tidak ditemukan"))</f>
        <v>MRN001</v>
      </c>
      <c r="C1729" s="2" t="s">
        <v>201</v>
      </c>
      <c r="D1729" s="2" t="str">
        <f t="array" ref="D1729">IF(C1729="","", IFERROR(INDEX(Barang!$C$2:$C$10001, MATCH(C1729, Barang!$B$2:$B$10001, 0)), ""))</f>
        <v>Bumbu</v>
      </c>
      <c r="E1729" s="2" t="str">
        <f t="array" ref="E1729">IF(C1729="","", IFERROR(INDEX(Barang!$E$2:$E$10001, MATCH(C1729, Barang!$B$2:$B$10001, 0)), ""))</f>
        <v>pcs</v>
      </c>
      <c r="F1729" s="10">
        <v>1</v>
      </c>
      <c r="G1729" s="11">
        <f t="array" ref="G1729">IF(C1729="","", IFERROR(INDEX(Barang!$F$2:$F$10001, MATCH(C1729, Barang!$B$2:$B$10001, 0)) * F1729, ""))</f>
        <v>1000</v>
      </c>
      <c r="H1729" s="15"/>
      <c r="J1729" s="27"/>
      <c r="K1729" s="28"/>
      <c r="L1729" s="28"/>
      <c r="M1729" s="28"/>
      <c r="N1729" s="28"/>
      <c r="O1729" s="25"/>
      <c r="P1729" s="29"/>
      <c r="Q1729" s="30"/>
      <c r="R1729" s="25">
        <f t="shared" si="6"/>
        <v>-1</v>
      </c>
      <c r="S1729" s="25"/>
      <c r="T1729" s="28"/>
    </row>
    <row r="1730" spans="1:20" ht="22.5" customHeight="1" x14ac:dyDescent="0.2">
      <c r="A1730" s="8"/>
      <c r="B1730" s="2" t="str">
        <f t="array" ref="B1730">IF(C1730="","", IFERROR(INDEX(Barang!$A$2:$A$10001, MATCH(C1730, Barang!$B$2:$B$10001, 0)), "Tidak ditemukan"))</f>
        <v>SAR001</v>
      </c>
      <c r="C1730" s="2" t="s">
        <v>131</v>
      </c>
      <c r="D1730" s="2" t="str">
        <f t="array" ref="D1730">IF(C1730="","", IFERROR(INDEX(Barang!$C$2:$C$10001, MATCH(C1730, Barang!$B$2:$B$10001, 0)), ""))</f>
        <v>Bumbu</v>
      </c>
      <c r="E1730" s="2" t="str">
        <f t="array" ref="E1730">IF(C1730="","", IFERROR(INDEX(Barang!$E$2:$E$10001, MATCH(C1730, Barang!$B$2:$B$10001, 0)), ""))</f>
        <v>pcs</v>
      </c>
      <c r="F1730" s="10">
        <v>1</v>
      </c>
      <c r="G1730" s="11">
        <f t="array" ref="G1730">IF(C1730="","", IFERROR(INDEX(Barang!$F$2:$F$10001, MATCH(C1730, Barang!$B$2:$B$10001, 0)) * F1730, ""))</f>
        <v>3000</v>
      </c>
      <c r="H1730" s="10"/>
      <c r="J1730" s="27"/>
      <c r="K1730" s="28"/>
      <c r="L1730" s="28"/>
      <c r="M1730" s="28"/>
      <c r="N1730" s="28"/>
      <c r="O1730" s="25"/>
      <c r="P1730" s="29"/>
      <c r="Q1730" s="30"/>
      <c r="R1730" s="25">
        <f t="shared" si="6"/>
        <v>-1</v>
      </c>
      <c r="S1730" s="25"/>
      <c r="T1730" s="28"/>
    </row>
    <row r="1731" spans="1:20" ht="22.5" customHeight="1" x14ac:dyDescent="0.2">
      <c r="A1731" s="8"/>
      <c r="B1731" s="2" t="str">
        <f t="array" ref="B1731">IF(C1731="","", IFERROR(INDEX(Barang!$A$2:$A$10001, MATCH(C1731, Barang!$B$2:$B$10001, 0)), "Tidak ditemukan"))</f>
        <v>RST001</v>
      </c>
      <c r="C1731" s="2" t="s">
        <v>251</v>
      </c>
      <c r="D1731" s="2" t="str">
        <f t="array" ref="D1731">IF(C1731="","", IFERROR(INDEX(Barang!$C$2:$C$10001, MATCH(C1731, Barang!$B$2:$B$10001, 0)), ""))</f>
        <v>Makanan</v>
      </c>
      <c r="E1731" s="2" t="str">
        <f t="array" ref="E1731">IF(C1731="","", IFERROR(INDEX(Barang!$E$2:$E$10001, MATCH(C1731, Barang!$B$2:$B$10001, 0)), ""))</f>
        <v>pcs</v>
      </c>
      <c r="F1731" s="10">
        <v>2</v>
      </c>
      <c r="G1731" s="11">
        <f t="array" ref="G1731">IF(C1731="","", IFERROR(INDEX(Barang!$F$2:$F$10001, MATCH(C1731, Barang!$B$2:$B$10001, 0)) * F1731, ""))</f>
        <v>2000</v>
      </c>
      <c r="H1731" s="10"/>
      <c r="J1731" s="27"/>
      <c r="K1731" s="28"/>
      <c r="L1731" s="28"/>
      <c r="M1731" s="28"/>
      <c r="N1731" s="28"/>
      <c r="O1731" s="25"/>
      <c r="P1731" s="29"/>
      <c r="Q1731" s="30"/>
      <c r="R1731" s="25">
        <f t="shared" si="6"/>
        <v>-2</v>
      </c>
      <c r="S1731" s="25"/>
      <c r="T1731" s="28"/>
    </row>
    <row r="1732" spans="1:20" ht="22.5" customHeight="1" x14ac:dyDescent="0.2">
      <c r="A1732" s="13"/>
      <c r="B1732" s="2" t="str">
        <f t="array" ref="B1732">IF(C1732="","", IFERROR(INDEX(Barang!$A$2:$A$10001, MATCH(C1732, Barang!$B$2:$B$10001, 0)), "Tidak ditemukan"))</f>
        <v>GL1001</v>
      </c>
      <c r="C1732" s="2" t="s">
        <v>49</v>
      </c>
      <c r="D1732" s="2" t="str">
        <f t="array" ref="D1732">IF(C1732="","", IFERROR(INDEX(Barang!$C$2:$C$10001, MATCH(C1732, Barang!$B$2:$B$10001, 0)), ""))</f>
        <v>Sembako</v>
      </c>
      <c r="E1732" s="2" t="str">
        <f t="array" ref="E1732">IF(C1732="","", IFERROR(INDEX(Barang!$E$2:$E$10001, MATCH(C1732, Barang!$B$2:$B$10001, 0)), ""))</f>
        <v>kg</v>
      </c>
      <c r="F1732" s="10">
        <v>40</v>
      </c>
      <c r="G1732" s="11">
        <f t="array" ref="G1732">IF(C1732="","", IFERROR(INDEX(Barang!$F$2:$F$10001, MATCH(C1732, Barang!$B$2:$B$10001, 0)) * F1732, ""))</f>
        <v>660000</v>
      </c>
      <c r="H1732" s="15"/>
      <c r="J1732" s="27"/>
      <c r="K1732" s="28"/>
      <c r="L1732" s="28"/>
      <c r="M1732" s="28"/>
      <c r="N1732" s="28"/>
      <c r="O1732" s="25"/>
      <c r="P1732" s="29"/>
      <c r="Q1732" s="30"/>
      <c r="R1732" s="25">
        <f t="shared" si="6"/>
        <v>-40</v>
      </c>
      <c r="S1732" s="25"/>
      <c r="T1732" s="28"/>
    </row>
    <row r="1733" spans="1:20" ht="22.5" customHeight="1" x14ac:dyDescent="0.2">
      <c r="A1733" s="8"/>
      <c r="B1733" s="2" t="str">
        <f t="array" ref="B1733">IF(C1733="","", IFERROR(INDEX(Barang!$A$2:$A$10001, MATCH(C1733, Barang!$B$2:$B$10001, 0)), "Tidak ditemukan"))</f>
        <v>TGS001</v>
      </c>
      <c r="C1733" s="2" t="s">
        <v>1040</v>
      </c>
      <c r="D1733" s="2" t="str">
        <f t="array" ref="D1733">IF(C1733="","", IFERROR(INDEX(Barang!$C$2:$C$10001, MATCH(C1733, Barang!$B$2:$B$10001, 0)), ""))</f>
        <v>Bumbu</v>
      </c>
      <c r="E1733" s="2" t="str">
        <f t="array" ref="E1733">IF(C1733="","", IFERROR(INDEX(Barang!$E$2:$E$10001, MATCH(C1733, Barang!$B$2:$B$10001, 0)), ""))</f>
        <v>pcs</v>
      </c>
      <c r="F1733" s="10">
        <v>2</v>
      </c>
      <c r="G1733" s="11">
        <f t="array" ref="G1733">IF(C1733="","", IFERROR(INDEX(Barang!$F$2:$F$10001, MATCH(C1733, Barang!$B$2:$B$10001, 0)) * F1733, ""))</f>
        <v>24000</v>
      </c>
      <c r="H1733" s="10"/>
      <c r="J1733" s="27"/>
      <c r="K1733" s="28"/>
      <c r="L1733" s="28"/>
      <c r="M1733" s="28"/>
      <c r="N1733" s="28"/>
      <c r="O1733" s="25"/>
      <c r="P1733" s="29"/>
      <c r="Q1733" s="30"/>
      <c r="R1733" s="25">
        <f t="shared" si="6"/>
        <v>-2</v>
      </c>
      <c r="S1733" s="25"/>
      <c r="T1733" s="28"/>
    </row>
    <row r="1734" spans="1:20" ht="22.5" customHeight="1" x14ac:dyDescent="0.2">
      <c r="A1734" s="8"/>
      <c r="B1734" s="2" t="str">
        <f t="array" ref="B1734">IF(C1734="","", IFERROR(INDEX(Barang!$A$2:$A$10001, MATCH(C1734, Barang!$B$2:$B$10001, 0)), "Tidak ditemukan"))</f>
        <v>TPL2</v>
      </c>
      <c r="C1734" s="2" t="s">
        <v>66</v>
      </c>
      <c r="D1734" s="2" t="str">
        <f t="array" ref="D1734">IF(C1734="","", IFERROR(INDEX(Barang!$C$2:$C$10001, MATCH(C1734, Barang!$B$2:$B$10001, 0)), ""))</f>
        <v>Minyak</v>
      </c>
      <c r="E1734" s="2" t="str">
        <f t="array" ref="E1734">IF(C1734="","", IFERROR(INDEX(Barang!$E$2:$E$10001, MATCH(C1734, Barang!$B$2:$B$10001, 0)), ""))</f>
        <v>Liter</v>
      </c>
      <c r="F1734" s="10">
        <v>10</v>
      </c>
      <c r="G1734" s="11">
        <f t="array" ref="G1734">IF(C1734="","", IFERROR(INDEX(Barang!$F$2:$F$10001, MATCH(C1734, Barang!$B$2:$B$10001, 0)) * F1734, ""))</f>
        <v>400000</v>
      </c>
      <c r="H1734" s="10"/>
      <c r="J1734" s="27"/>
      <c r="K1734" s="28"/>
      <c r="L1734" s="28"/>
      <c r="M1734" s="28"/>
      <c r="N1734" s="28"/>
      <c r="O1734" s="25"/>
      <c r="P1734" s="29"/>
      <c r="Q1734" s="30"/>
      <c r="R1734" s="25">
        <f t="shared" si="6"/>
        <v>-10</v>
      </c>
      <c r="S1734" s="25"/>
      <c r="T1734" s="28"/>
    </row>
    <row r="1735" spans="1:20" ht="22.5" customHeight="1" x14ac:dyDescent="0.2">
      <c r="A1735" s="13"/>
      <c r="B1735" s="2" t="str">
        <f t="array" ref="B1735">IF(C1735="","", IFERROR(INDEX(Barang!$A$2:$A$10001, MATCH(C1735, Barang!$B$2:$B$10001, 0)), "Tidak ditemukan"))</f>
        <v>MKE001</v>
      </c>
      <c r="C1735" s="2" t="s">
        <v>209</v>
      </c>
      <c r="D1735" s="2" t="str">
        <f t="array" ref="D1735">IF(C1735="","", IFERROR(INDEX(Barang!$C$2:$C$10001, MATCH(C1735, Barang!$B$2:$B$10001, 0)), ""))</f>
        <v>Makanan</v>
      </c>
      <c r="E1735" s="2" t="str">
        <f t="array" ref="E1735">IF(C1735="","", IFERROR(INDEX(Barang!$E$2:$E$10001, MATCH(C1735, Barang!$B$2:$B$10001, 0)), ""))</f>
        <v>pcs</v>
      </c>
      <c r="F1735" s="10">
        <v>4</v>
      </c>
      <c r="G1735" s="11">
        <f t="array" ref="G1735">IF(C1735="","", IFERROR(INDEX(Barang!$F$2:$F$10001, MATCH(C1735, Barang!$B$2:$B$10001, 0)) * F1735, ""))</f>
        <v>10000</v>
      </c>
      <c r="H1735" s="15"/>
      <c r="J1735" s="27"/>
      <c r="K1735" s="28"/>
      <c r="L1735" s="28"/>
      <c r="M1735" s="28"/>
      <c r="N1735" s="28"/>
      <c r="O1735" s="25"/>
      <c r="P1735" s="29"/>
      <c r="Q1735" s="30"/>
      <c r="R1735" s="25">
        <f t="shared" si="6"/>
        <v>-4</v>
      </c>
      <c r="S1735" s="25"/>
      <c r="T1735" s="28"/>
    </row>
    <row r="1736" spans="1:20" ht="22.5" customHeight="1" x14ac:dyDescent="0.2">
      <c r="A1736" s="8"/>
      <c r="B1736" s="2" t="str">
        <f t="array" ref="B1736">IF(C1736="","", IFERROR(INDEX(Barang!$A$2:$A$10001, MATCH(C1736, Barang!$B$2:$B$10001, 0)), "Tidak ditemukan"))</f>
        <v>MGR001</v>
      </c>
      <c r="C1736" s="2" t="s">
        <v>116</v>
      </c>
      <c r="D1736" s="2" t="str">
        <f t="array" ref="D1736">IF(C1736="","", IFERROR(INDEX(Barang!$C$2:$C$10001, MATCH(C1736, Barang!$B$2:$B$10001, 0)), ""))</f>
        <v>Makanan</v>
      </c>
      <c r="E1736" s="2" t="str">
        <f t="array" ref="E1736">IF(C1736="","", IFERROR(INDEX(Barang!$E$2:$E$10001, MATCH(C1736, Barang!$B$2:$B$10001, 0)), ""))</f>
        <v>pcs</v>
      </c>
      <c r="F1736" s="10">
        <v>40</v>
      </c>
      <c r="G1736" s="11">
        <f t="array" ref="G1736">IF(C1736="","", IFERROR(INDEX(Barang!$F$2:$F$10001, MATCH(C1736, Barang!$B$2:$B$10001, 0)) * F1736, ""))</f>
        <v>140000</v>
      </c>
      <c r="H1736" s="10"/>
      <c r="J1736" s="27"/>
      <c r="K1736" s="28"/>
      <c r="L1736" s="28"/>
      <c r="M1736" s="28"/>
      <c r="N1736" s="28"/>
      <c r="O1736" s="25"/>
      <c r="P1736" s="29"/>
      <c r="Q1736" s="30"/>
      <c r="R1736" s="25">
        <f t="shared" si="6"/>
        <v>-40</v>
      </c>
      <c r="S1736" s="25"/>
      <c r="T1736" s="28"/>
    </row>
    <row r="1737" spans="1:20" ht="22.5" customHeight="1" x14ac:dyDescent="0.2">
      <c r="A1737" s="8">
        <v>46105</v>
      </c>
      <c r="B1737" s="2">
        <f t="array" ref="B1737">IF(C1737="","", IFERROR(INDEX(Barang!$A$2:$A$10001, MATCH(C1737, Barang!$B$2:$B$10001, 0)), "Tidak ditemukan"))</f>
        <v>0</v>
      </c>
      <c r="C1737" s="2" t="s">
        <v>204</v>
      </c>
      <c r="D1737" s="2" t="str">
        <f t="array" ref="D1737">IF(C1737="","", IFERROR(INDEX(Barang!$C$2:$C$10001, MATCH(C1737, Barang!$B$2:$B$10001, 0)), ""))</f>
        <v>Bumbu</v>
      </c>
      <c r="E1737" s="2" t="str">
        <f t="array" ref="E1737">IF(C1737="","", IFERROR(INDEX(Barang!$E$2:$E$10001, MATCH(C1737, Barang!$B$2:$B$10001, 0)), ""))</f>
        <v>kg</v>
      </c>
      <c r="F1737" s="10">
        <v>1</v>
      </c>
      <c r="G1737" s="11">
        <f t="array" ref="G1737">IF(C1737="","", IFERROR(INDEX(Barang!$F$2:$F$10001, MATCH(C1737, Barang!$B$2:$B$10001, 0)) * F1737, ""))</f>
        <v>50000</v>
      </c>
      <c r="H1737" s="10"/>
      <c r="J1737" s="27"/>
      <c r="K1737" s="28"/>
      <c r="L1737" s="28"/>
      <c r="M1737" s="28"/>
      <c r="N1737" s="28"/>
      <c r="O1737" s="25"/>
      <c r="P1737" s="29"/>
      <c r="Q1737" s="30"/>
      <c r="R1737" s="25">
        <f t="shared" si="6"/>
        <v>-1</v>
      </c>
      <c r="S1737" s="25"/>
      <c r="T1737" s="28"/>
    </row>
    <row r="1738" spans="1:20" ht="22.5" customHeight="1" x14ac:dyDescent="0.2">
      <c r="A1738" s="13"/>
      <c r="B1738" s="2" t="str">
        <f t="array" ref="B1738">IF(C1738="","", IFERROR(INDEX(Barang!$A$2:$A$10001, MATCH(C1738, Barang!$B$2:$B$10001, 0)), "Tidak ditemukan"))</f>
        <v>KPG001</v>
      </c>
      <c r="C1738" s="2" t="s">
        <v>697</v>
      </c>
      <c r="D1738" s="2" t="str">
        <f t="array" ref="D1738">IF(C1738="","", IFERROR(INDEX(Barang!$C$2:$C$10001, MATCH(C1738, Barang!$B$2:$B$10001, 0)), ""))</f>
        <v>Makanan</v>
      </c>
      <c r="E1738" s="2" t="str">
        <f t="array" ref="E1738">IF(C1738="","", IFERROR(INDEX(Barang!$E$2:$E$10001, MATCH(C1738, Barang!$B$2:$B$10001, 0)), ""))</f>
        <v>pcs</v>
      </c>
      <c r="F1738" s="10">
        <v>1</v>
      </c>
      <c r="G1738" s="11">
        <f t="array" ref="G1738">IF(C1738="","", IFERROR(INDEX(Barang!$F$2:$F$10001, MATCH(C1738, Barang!$B$2:$B$10001, 0)) * F1738, ""))</f>
        <v>25000</v>
      </c>
      <c r="H1738" s="15"/>
      <c r="J1738" s="27"/>
      <c r="K1738" s="28"/>
      <c r="L1738" s="28"/>
      <c r="M1738" s="28"/>
      <c r="N1738" s="28"/>
      <c r="O1738" s="25"/>
      <c r="P1738" s="29"/>
      <c r="Q1738" s="30"/>
      <c r="R1738" s="25">
        <f t="shared" si="6"/>
        <v>-1</v>
      </c>
      <c r="S1738" s="25"/>
      <c r="T1738" s="28"/>
    </row>
    <row r="1739" spans="1:20" ht="22.5" customHeight="1" x14ac:dyDescent="0.2">
      <c r="A1739" s="8"/>
      <c r="B1739" s="2" t="str">
        <f t="array" ref="B1739">IF(C1739="","", IFERROR(INDEX(Barang!$A$2:$A$10001, MATCH(C1739, Barang!$B$2:$B$10001, 0)), "Tidak ditemukan"))</f>
        <v>SC001</v>
      </c>
      <c r="C1739" s="2" t="s">
        <v>594</v>
      </c>
      <c r="D1739" s="2" t="str">
        <f t="array" ref="D1739">IF(C1739="","", IFERROR(INDEX(Barang!$C$2:$C$10001, MATCH(C1739, Barang!$B$2:$B$10001, 0)), ""))</f>
        <v>Sabun</v>
      </c>
      <c r="E1739" s="2" t="str">
        <f t="array" ref="E1739">IF(C1739="","", IFERROR(INDEX(Barang!$E$2:$E$10001, MATCH(C1739, Barang!$B$2:$B$10001, 0)), ""))</f>
        <v>btl</v>
      </c>
      <c r="F1739" s="10">
        <v>1</v>
      </c>
      <c r="G1739" s="11">
        <f t="array" ref="G1739">IF(C1739="","", IFERROR(INDEX(Barang!$F$2:$F$10001, MATCH(C1739, Barang!$B$2:$B$10001, 0)) * F1739, ""))</f>
        <v>9000</v>
      </c>
      <c r="H1739" s="10"/>
      <c r="J1739" s="27"/>
      <c r="K1739" s="28"/>
      <c r="L1739" s="28"/>
      <c r="M1739" s="28"/>
      <c r="N1739" s="28"/>
      <c r="O1739" s="25"/>
      <c r="P1739" s="29"/>
      <c r="Q1739" s="30"/>
      <c r="R1739" s="25">
        <f t="shared" si="6"/>
        <v>-1</v>
      </c>
      <c r="S1739" s="25"/>
      <c r="T1739" s="28"/>
    </row>
    <row r="1740" spans="1:20" ht="22.5" customHeight="1" x14ac:dyDescent="0.2">
      <c r="A1740" s="8"/>
      <c r="B1740" s="2" t="str">
        <f t="array" ref="B1740">IF(C1740="","", IFERROR(INDEX(Barang!$A$2:$A$10001, MATCH(C1740, Barang!$B$2:$B$10001, 0)), "Tidak ditemukan"))</f>
        <v>SC002</v>
      </c>
      <c r="C1740" s="2" t="s">
        <v>720</v>
      </c>
      <c r="D1740" s="2" t="str">
        <f t="array" ref="D1740">IF(C1740="","", IFERROR(INDEX(Barang!$C$2:$C$10001, MATCH(C1740, Barang!$B$2:$B$10001, 0)), ""))</f>
        <v>Detergen</v>
      </c>
      <c r="E1740" s="2" t="str">
        <f t="array" ref="E1740">IF(C1740="","", IFERROR(INDEX(Barang!$E$2:$E$10001, MATCH(C1740, Barang!$B$2:$B$10001, 0)), ""))</f>
        <v>btl</v>
      </c>
      <c r="F1740" s="10">
        <v>1</v>
      </c>
      <c r="G1740" s="11">
        <f t="array" ref="G1740">IF(C1740="","", IFERROR(INDEX(Barang!$F$2:$F$10001, MATCH(C1740, Barang!$B$2:$B$10001, 0)) * F1740, ""))</f>
        <v>56000</v>
      </c>
      <c r="H1740" s="10"/>
      <c r="J1740" s="27"/>
      <c r="K1740" s="28"/>
      <c r="L1740" s="28"/>
      <c r="M1740" s="28"/>
      <c r="N1740" s="28"/>
      <c r="O1740" s="25"/>
      <c r="P1740" s="29"/>
      <c r="Q1740" s="30"/>
      <c r="R1740" s="25">
        <f t="shared" si="6"/>
        <v>-1</v>
      </c>
      <c r="S1740" s="25"/>
      <c r="T1740" s="28"/>
    </row>
    <row r="1741" spans="1:20" ht="22.5" customHeight="1" x14ac:dyDescent="0.2">
      <c r="A1741" s="13"/>
      <c r="B1741" s="2" t="str">
        <f t="array" ref="B1741">IF(C1741="","", IFERROR(INDEX(Barang!$A$2:$A$10001, MATCH(C1741, Barang!$B$2:$B$10001, 0)), "Tidak ditemukan"))</f>
        <v>BRL001</v>
      </c>
      <c r="C1741" s="2" t="s">
        <v>722</v>
      </c>
      <c r="D1741" s="2" t="str">
        <f t="array" ref="D1741">IF(C1741="","", IFERROR(INDEX(Barang!$C$2:$C$10001, MATCH(C1741, Barang!$B$2:$B$10001, 0)), ""))</f>
        <v>Makanan</v>
      </c>
      <c r="E1741" s="2" t="str">
        <f t="array" ref="E1741">IF(C1741="","", IFERROR(INDEX(Barang!$E$2:$E$10001, MATCH(C1741, Barang!$B$2:$B$10001, 0)), ""))</f>
        <v>pcs</v>
      </c>
      <c r="F1741" s="10">
        <v>1</v>
      </c>
      <c r="G1741" s="11">
        <f t="array" ref="G1741">IF(C1741="","", IFERROR(INDEX(Barang!$F$2:$F$10001, MATCH(C1741, Barang!$B$2:$B$10001, 0)) * F1741, ""))</f>
        <v>2000</v>
      </c>
      <c r="H1741" s="15"/>
      <c r="J1741" s="27"/>
      <c r="K1741" s="28"/>
      <c r="L1741" s="28"/>
      <c r="M1741" s="28"/>
      <c r="N1741" s="28"/>
      <c r="O1741" s="25"/>
      <c r="P1741" s="29"/>
      <c r="Q1741" s="30"/>
      <c r="R1741" s="25">
        <f t="shared" si="6"/>
        <v>-1</v>
      </c>
      <c r="S1741" s="25"/>
      <c r="T1741" s="28"/>
    </row>
    <row r="1742" spans="1:20" ht="22.5" customHeight="1" x14ac:dyDescent="0.2">
      <c r="A1742" s="8"/>
      <c r="B1742" s="2" t="str">
        <f t="array" ref="B1742">IF(C1742="","", IFERROR(INDEX(Barang!$A$2:$A$10001, MATCH(C1742, Barang!$B$2:$B$10001, 0)), "Tidak ditemukan"))</f>
        <v>GRM01</v>
      </c>
      <c r="C1742" s="2" t="s">
        <v>53</v>
      </c>
      <c r="D1742" s="2" t="str">
        <f t="array" ref="D1742">IF(C1742="","", IFERROR(INDEX(Barang!$C$2:$C$10001, MATCH(C1742, Barang!$B$2:$B$10001, 0)), ""))</f>
        <v>Bumbu</v>
      </c>
      <c r="E1742" s="2" t="str">
        <f t="array" ref="E1742">IF(C1742="","", IFERROR(INDEX(Barang!$E$2:$E$10001, MATCH(C1742, Barang!$B$2:$B$10001, 0)), ""))</f>
        <v>pcs</v>
      </c>
      <c r="F1742" s="10">
        <v>2</v>
      </c>
      <c r="G1742" s="11">
        <f t="array" ref="G1742">IF(C1742="","", IFERROR(INDEX(Barang!$F$2:$F$10001, MATCH(C1742, Barang!$B$2:$B$10001, 0)) * F1742, ""))</f>
        <v>5000</v>
      </c>
      <c r="H1742" s="10"/>
      <c r="J1742" s="27"/>
      <c r="K1742" s="28"/>
      <c r="L1742" s="28"/>
      <c r="M1742" s="28"/>
      <c r="N1742" s="28"/>
      <c r="O1742" s="25"/>
      <c r="P1742" s="29"/>
      <c r="Q1742" s="30"/>
      <c r="R1742" s="25">
        <f t="shared" si="6"/>
        <v>-2</v>
      </c>
      <c r="S1742" s="25"/>
      <c r="T1742" s="28"/>
    </row>
    <row r="1743" spans="1:20" ht="22.5" customHeight="1" x14ac:dyDescent="0.2">
      <c r="A1743" s="8"/>
      <c r="B1743" s="2" t="str">
        <f t="array" ref="B1743">IF(C1743="","", IFERROR(INDEX(Barang!$A$2:$A$10001, MATCH(C1743, Barang!$B$2:$B$10001, 0)), "Tidak ditemukan"))</f>
        <v>RYC001</v>
      </c>
      <c r="C1743" s="2" t="s">
        <v>81</v>
      </c>
      <c r="D1743" s="2" t="str">
        <f t="array" ref="D1743">IF(C1743="","", IFERROR(INDEX(Barang!$C$2:$C$10001, MATCH(C1743, Barang!$B$2:$B$10001, 0)), ""))</f>
        <v>Bumbu</v>
      </c>
      <c r="E1743" s="2" t="str">
        <f t="array" ref="E1743">IF(C1743="","", IFERROR(INDEX(Barang!$E$2:$E$10001, MATCH(C1743, Barang!$B$2:$B$10001, 0)), ""))</f>
        <v>pcs</v>
      </c>
      <c r="F1743" s="10">
        <v>20</v>
      </c>
      <c r="G1743" s="11">
        <f t="array" ref="G1743">IF(C1743="","", IFERROR(INDEX(Barang!$F$2:$F$10001, MATCH(C1743, Barang!$B$2:$B$10001, 0)) * F1743, ""))</f>
        <v>10000</v>
      </c>
      <c r="H1743" s="10"/>
      <c r="J1743" s="27"/>
      <c r="K1743" s="28"/>
      <c r="L1743" s="28"/>
      <c r="M1743" s="28"/>
      <c r="N1743" s="28"/>
      <c r="O1743" s="25"/>
      <c r="P1743" s="29"/>
      <c r="Q1743" s="30"/>
      <c r="R1743" s="25">
        <f t="shared" si="6"/>
        <v>-20</v>
      </c>
      <c r="S1743" s="25"/>
      <c r="T1743" s="28"/>
    </row>
    <row r="1744" spans="1:20" ht="22.5" customHeight="1" x14ac:dyDescent="0.2">
      <c r="A1744" s="13"/>
      <c r="B1744" s="2" t="str">
        <f t="array" ref="B1744">IF(C1744="","", IFERROR(INDEX(Barang!$A$2:$A$10001, MATCH(C1744, Barang!$B$2:$B$10001, 0)), "Tidak ditemukan"))</f>
        <v>GRR001</v>
      </c>
      <c r="C1744" s="2" t="s">
        <v>141</v>
      </c>
      <c r="D1744" s="2" t="str">
        <f t="array" ref="D1744">IF(C1744="","", IFERROR(INDEX(Barang!$C$2:$C$10001, MATCH(C1744, Barang!$B$2:$B$10001, 0)), ""))</f>
        <v>Makanan</v>
      </c>
      <c r="E1744" s="2" t="str">
        <f t="array" ref="E1744">IF(C1744="","", IFERROR(INDEX(Barang!$E$2:$E$10001, MATCH(C1744, Barang!$B$2:$B$10001, 0)), ""))</f>
        <v>pcs</v>
      </c>
      <c r="F1744" s="10">
        <v>4</v>
      </c>
      <c r="G1744" s="11">
        <f t="array" ref="G1744">IF(C1744="","", IFERROR(INDEX(Barang!$F$2:$F$10001, MATCH(C1744, Barang!$B$2:$B$10001, 0)) * F1744, ""))</f>
        <v>2000</v>
      </c>
      <c r="H1744" s="15"/>
      <c r="J1744" s="27"/>
      <c r="K1744" s="28"/>
      <c r="L1744" s="28"/>
      <c r="M1744" s="28"/>
      <c r="N1744" s="28"/>
      <c r="O1744" s="25"/>
      <c r="P1744" s="29"/>
      <c r="Q1744" s="30"/>
      <c r="R1744" s="25">
        <f t="shared" si="6"/>
        <v>-4</v>
      </c>
      <c r="S1744" s="25"/>
      <c r="T1744" s="28"/>
    </row>
    <row r="1745" spans="1:20" ht="22.5" customHeight="1" x14ac:dyDescent="0.2">
      <c r="A1745" s="8"/>
      <c r="B1745" s="2" t="str">
        <f t="array" ref="B1745">IF(C1745="","", IFERROR(INDEX(Barang!$A$2:$A$10001, MATCH(C1745, Barang!$B$2:$B$10001, 0)), "Tidak ditemukan"))</f>
        <v>OREO001</v>
      </c>
      <c r="C1745" s="2" t="s">
        <v>1042</v>
      </c>
      <c r="D1745" s="2" t="str">
        <f t="array" ref="D1745">IF(C1745="","", IFERROR(INDEX(Barang!$C$2:$C$10001, MATCH(C1745, Barang!$B$2:$B$10001, 0)), ""))</f>
        <v>Makanan</v>
      </c>
      <c r="E1745" s="2" t="str">
        <f t="array" ref="E1745">IF(C1745="","", IFERROR(INDEX(Barang!$E$2:$E$10001, MATCH(C1745, Barang!$B$2:$B$10001, 0)), ""))</f>
        <v>pcs</v>
      </c>
      <c r="F1745" s="10">
        <v>10</v>
      </c>
      <c r="G1745" s="11">
        <f t="array" ref="G1745">IF(C1745="","", IFERROR(INDEX(Barang!$F$2:$F$10001, MATCH(C1745, Barang!$B$2:$B$10001, 0)) * F1745, ""))</f>
        <v>20000</v>
      </c>
      <c r="H1745" s="10"/>
      <c r="J1745" s="27"/>
      <c r="K1745" s="28"/>
      <c r="L1745" s="28"/>
      <c r="M1745" s="28"/>
      <c r="N1745" s="28"/>
      <c r="O1745" s="25"/>
      <c r="P1745" s="29"/>
      <c r="Q1745" s="30"/>
      <c r="R1745" s="25">
        <f t="shared" si="6"/>
        <v>-10</v>
      </c>
      <c r="S1745" s="25"/>
      <c r="T1745" s="28"/>
    </row>
    <row r="1746" spans="1:20" ht="22.5" customHeight="1" x14ac:dyDescent="0.2">
      <c r="A1746" s="8"/>
      <c r="B1746" s="2" t="str">
        <f t="array" ref="B1746">IF(C1746="","", IFERROR(INDEX(Barang!$A$2:$A$10001, MATCH(C1746, Barang!$B$2:$B$10001, 0)), "Tidak ditemukan"))</f>
        <v>FTG001</v>
      </c>
      <c r="C1746" s="2" t="s">
        <v>249</v>
      </c>
      <c r="D1746" s="2" t="str">
        <f t="array" ref="D1746">IF(C1746="","", IFERROR(INDEX(Barang!$C$2:$C$10001, MATCH(C1746, Barang!$B$2:$B$10001, 0)), ""))</f>
        <v>Makanan</v>
      </c>
      <c r="E1746" s="2" t="str">
        <f t="array" ref="E1746">IF(C1746="","", IFERROR(INDEX(Barang!$E$2:$E$10001, MATCH(C1746, Barang!$B$2:$B$10001, 0)), ""))</f>
        <v>pcs</v>
      </c>
      <c r="F1746" s="10">
        <v>1</v>
      </c>
      <c r="G1746" s="11">
        <f t="array" ref="G1746">IF(C1746="","", IFERROR(INDEX(Barang!$F$2:$F$10001, MATCH(C1746, Barang!$B$2:$B$10001, 0)) * F1746, ""))</f>
        <v>2000</v>
      </c>
      <c r="H1746" s="10"/>
      <c r="J1746" s="27"/>
      <c r="K1746" s="28"/>
      <c r="L1746" s="28"/>
      <c r="M1746" s="28"/>
      <c r="N1746" s="28"/>
      <c r="O1746" s="25"/>
      <c r="P1746" s="29"/>
      <c r="Q1746" s="30"/>
      <c r="R1746" s="25">
        <f t="shared" si="6"/>
        <v>-1</v>
      </c>
      <c r="S1746" s="25"/>
      <c r="T1746" s="28"/>
    </row>
    <row r="1747" spans="1:20" ht="22.5" customHeight="1" x14ac:dyDescent="0.2">
      <c r="A1747" s="13"/>
      <c r="B1747" s="2" t="str">
        <f t="array" ref="B1747">IF(C1747="","", IFERROR(INDEX(Barang!$A$2:$A$10001, MATCH(C1747, Barang!$B$2:$B$10001, 0)), "Tidak ditemukan"))</f>
        <v>TSN001</v>
      </c>
      <c r="C1747" s="2" t="s">
        <v>255</v>
      </c>
      <c r="D1747" s="2" t="str">
        <f t="array" ref="D1747">IF(C1747="","", IFERROR(INDEX(Barang!$C$2:$C$10001, MATCH(C1747, Barang!$B$2:$B$10001, 0)), ""))</f>
        <v>Tissue</v>
      </c>
      <c r="E1747" s="2" t="str">
        <f t="array" ref="E1747">IF(C1747="","", IFERROR(INDEX(Barang!$E$2:$E$10001, MATCH(C1747, Barang!$B$2:$B$10001, 0)), ""))</f>
        <v>pcs</v>
      </c>
      <c r="F1747" s="10">
        <v>1</v>
      </c>
      <c r="G1747" s="11">
        <f t="array" ref="G1747">IF(C1747="","", IFERROR(INDEX(Barang!$F$2:$F$10001, MATCH(C1747, Barang!$B$2:$B$10001, 0)) * F1747, ""))</f>
        <v>8000</v>
      </c>
      <c r="H1747" s="15"/>
      <c r="J1747" s="27"/>
      <c r="K1747" s="28"/>
      <c r="L1747" s="28"/>
      <c r="M1747" s="28"/>
      <c r="N1747" s="28"/>
      <c r="O1747" s="25"/>
      <c r="P1747" s="29"/>
      <c r="Q1747" s="30"/>
      <c r="R1747" s="25">
        <f t="shared" si="6"/>
        <v>-1</v>
      </c>
      <c r="S1747" s="25"/>
      <c r="T1747" s="28"/>
    </row>
    <row r="1748" spans="1:20" ht="22.5" customHeight="1" x14ac:dyDescent="0.2">
      <c r="A1748" s="8"/>
      <c r="B1748" s="2" t="str">
        <f t="array" ref="B1748">IF(C1748="","", IFERROR(INDEX(Barang!$A$2:$A$10001, MATCH(C1748, Barang!$B$2:$B$10001, 0)), "Tidak ditemukan"))</f>
        <v>KCG4</v>
      </c>
      <c r="C1748" s="2" t="s">
        <v>165</v>
      </c>
      <c r="D1748" s="2" t="str">
        <f t="array" ref="D1748">IF(C1748="","", IFERROR(INDEX(Barang!$C$2:$C$10001, MATCH(C1748, Barang!$B$2:$B$10001, 0)), ""))</f>
        <v>Makanan</v>
      </c>
      <c r="E1748" s="2" t="str">
        <f t="array" ref="E1748">IF(C1748="","", IFERROR(INDEX(Barang!$E$2:$E$10001, MATCH(C1748, Barang!$B$2:$B$10001, 0)), ""))</f>
        <v>kg</v>
      </c>
      <c r="F1748" s="10">
        <v>1</v>
      </c>
      <c r="G1748" s="11">
        <f t="array" ref="G1748">IF(C1748="","", IFERROR(INDEX(Barang!$F$2:$F$10001, MATCH(C1748, Barang!$B$2:$B$10001, 0)) * F1748, ""))</f>
        <v>7500</v>
      </c>
      <c r="H1748" s="10"/>
      <c r="J1748" s="27"/>
      <c r="K1748" s="28"/>
      <c r="L1748" s="28"/>
      <c r="M1748" s="28"/>
      <c r="N1748" s="28"/>
      <c r="O1748" s="25"/>
      <c r="P1748" s="29"/>
      <c r="Q1748" s="30"/>
      <c r="R1748" s="25">
        <f t="shared" si="6"/>
        <v>-1</v>
      </c>
      <c r="S1748" s="25"/>
      <c r="T1748" s="28"/>
    </row>
    <row r="1749" spans="1:20" ht="22.5" customHeight="1" x14ac:dyDescent="0.2">
      <c r="A1749" s="8"/>
      <c r="B1749" s="2" t="str">
        <f t="array" ref="B1749">IF(C1749="","", IFERROR(INDEX(Barang!$A$2:$A$10001, MATCH(C1749, Barang!$B$2:$B$10001, 0)), "Tidak ditemukan"))</f>
        <v>CLB001</v>
      </c>
      <c r="C1749" s="2" t="s">
        <v>39</v>
      </c>
      <c r="D1749" s="2" t="str">
        <f t="array" ref="D1749">IF(C1749="","", IFERROR(INDEX(Barang!$C$2:$C$10001, MATCH(C1749, Barang!$B$2:$B$10001, 0)), ""))</f>
        <v>Minuman</v>
      </c>
      <c r="E1749" s="2" t="str">
        <f t="array" ref="E1749">IF(C1749="","", IFERROR(INDEX(Barang!$E$2:$E$10001, MATCH(C1749, Barang!$B$2:$B$10001, 0)), ""))</f>
        <v>pcs</v>
      </c>
      <c r="F1749" s="10">
        <v>1</v>
      </c>
      <c r="G1749" s="11">
        <f t="array" ref="G1749">IF(C1749="","", IFERROR(INDEX(Barang!$F$2:$F$10001, MATCH(C1749, Barang!$B$2:$B$10001, 0)) * F1749, ""))</f>
        <v>2500</v>
      </c>
      <c r="H1749" s="10"/>
      <c r="J1749" s="27"/>
      <c r="K1749" s="28"/>
      <c r="L1749" s="28"/>
      <c r="M1749" s="28"/>
      <c r="N1749" s="28"/>
      <c r="O1749" s="25"/>
      <c r="P1749" s="29"/>
      <c r="Q1749" s="30"/>
      <c r="R1749" s="25">
        <f t="shared" si="6"/>
        <v>-1</v>
      </c>
      <c r="S1749" s="25"/>
      <c r="T1749" s="28"/>
    </row>
    <row r="1750" spans="1:20" ht="22.5" customHeight="1" x14ac:dyDescent="0.2">
      <c r="A1750" s="13">
        <v>46106</v>
      </c>
      <c r="B1750" s="2" t="str">
        <f t="array" ref="B1750">IF(C1750="","", IFERROR(INDEX(Barang!$A$2:$A$10001, MATCH(C1750, Barang!$B$2:$B$10001, 0)), "Tidak ditemukan"))</f>
        <v>KPH001</v>
      </c>
      <c r="C1750" s="2" t="s">
        <v>138</v>
      </c>
      <c r="D1750" s="2" t="str">
        <f t="array" ref="D1750">IF(C1750="","", IFERROR(INDEX(Barang!$C$2:$C$10001, MATCH(C1750, Barang!$B$2:$B$10001, 0)), ""))</f>
        <v>Minuman</v>
      </c>
      <c r="E1750" s="2" t="str">
        <f t="array" ref="E1750">IF(C1750="","", IFERROR(INDEX(Barang!$E$2:$E$10001, MATCH(C1750, Barang!$B$2:$B$10001, 0)), ""))</f>
        <v>pcs</v>
      </c>
      <c r="F1750" s="10">
        <v>10</v>
      </c>
      <c r="G1750" s="11">
        <f t="array" ref="G1750">IF(C1750="","", IFERROR(INDEX(Barang!$F$2:$F$10001, MATCH(C1750, Barang!$B$2:$B$10001, 0)) * F1750, ""))</f>
        <v>10000</v>
      </c>
      <c r="H1750" s="15"/>
      <c r="J1750" s="27"/>
      <c r="K1750" s="28"/>
      <c r="L1750" s="28"/>
      <c r="M1750" s="28"/>
      <c r="N1750" s="28"/>
      <c r="O1750" s="25"/>
      <c r="P1750" s="29"/>
      <c r="Q1750" s="30"/>
      <c r="R1750" s="25">
        <f t="shared" si="6"/>
        <v>-10</v>
      </c>
      <c r="S1750" s="25"/>
      <c r="T1750" s="28"/>
    </row>
    <row r="1751" spans="1:20" ht="22.5" customHeight="1" x14ac:dyDescent="0.2">
      <c r="A1751" s="8"/>
      <c r="B1751" s="2" t="str">
        <f t="array" ref="B1751">IF(C1751="","", IFERROR(INDEX(Barang!$A$2:$A$10001, MATCH(C1751, Barang!$B$2:$B$10001, 0)), "Tidak ditemukan"))</f>
        <v>KCP001</v>
      </c>
      <c r="C1751" s="2" t="s">
        <v>155</v>
      </c>
      <c r="D1751" s="2" t="str">
        <f t="array" ref="D1751">IF(C1751="","", IFERROR(INDEX(Barang!$C$2:$C$10001, MATCH(C1751, Barang!$B$2:$B$10001, 0)), ""))</f>
        <v>Bumbu</v>
      </c>
      <c r="E1751" s="2" t="str">
        <f t="array" ref="E1751">IF(C1751="","", IFERROR(INDEX(Barang!$E$2:$E$10001, MATCH(C1751, Barang!$B$2:$B$10001, 0)), ""))</f>
        <v>pcs</v>
      </c>
      <c r="F1751" s="10">
        <v>10</v>
      </c>
      <c r="G1751" s="11">
        <f t="array" ref="G1751">IF(C1751="","", IFERROR(INDEX(Barang!$F$2:$F$10001, MATCH(C1751, Barang!$B$2:$B$10001, 0)) * F1751, ""))</f>
        <v>20000</v>
      </c>
      <c r="H1751" s="10"/>
      <c r="J1751" s="27"/>
      <c r="K1751" s="28"/>
      <c r="L1751" s="28"/>
      <c r="M1751" s="28"/>
      <c r="N1751" s="28"/>
      <c r="O1751" s="25"/>
      <c r="P1751" s="29"/>
      <c r="Q1751" s="30"/>
      <c r="R1751" s="25">
        <f t="shared" si="6"/>
        <v>-10</v>
      </c>
      <c r="S1751" s="25"/>
      <c r="T1751" s="28"/>
    </row>
    <row r="1752" spans="1:20" ht="22.5" customHeight="1" x14ac:dyDescent="0.2">
      <c r="A1752" s="8"/>
      <c r="B1752" s="2" t="str">
        <f t="array" ref="B1752">IF(C1752="","", IFERROR(INDEX(Barang!$A$2:$A$10001, MATCH(C1752, Barang!$B$2:$B$10001, 0)), "Tidak ditemukan"))</f>
        <v>KPS001</v>
      </c>
      <c r="C1752" s="2" t="s">
        <v>542</v>
      </c>
      <c r="D1752" s="2" t="str">
        <f t="array" ref="D1752">IF(C1752="","", IFERROR(INDEX(Barang!$C$2:$C$10001, MATCH(C1752, Barang!$B$2:$B$10001, 0)), ""))</f>
        <v>Makanan</v>
      </c>
      <c r="E1752" s="2" t="str">
        <f t="array" ref="E1752">IF(C1752="","", IFERROR(INDEX(Barang!$E$2:$E$10001, MATCH(C1752, Barang!$B$2:$B$10001, 0)), ""))</f>
        <v>pcs</v>
      </c>
      <c r="F1752" s="10">
        <v>1</v>
      </c>
      <c r="G1752" s="11">
        <f t="array" ref="G1752">IF(C1752="","", IFERROR(INDEX(Barang!$F$2:$F$10001, MATCH(C1752, Barang!$B$2:$B$10001, 0)) * F1752, ""))</f>
        <v>5000</v>
      </c>
      <c r="H1752" s="10"/>
      <c r="J1752" s="27"/>
      <c r="K1752" s="28"/>
      <c r="L1752" s="28"/>
      <c r="M1752" s="28"/>
      <c r="N1752" s="28"/>
      <c r="O1752" s="25"/>
      <c r="P1752" s="29"/>
      <c r="Q1752" s="30"/>
      <c r="R1752" s="25">
        <f t="shared" si="6"/>
        <v>-1</v>
      </c>
      <c r="S1752" s="25"/>
      <c r="T1752" s="28"/>
    </row>
    <row r="1753" spans="1:20" ht="22.5" customHeight="1" x14ac:dyDescent="0.2">
      <c r="A1753" s="13"/>
      <c r="B1753" s="2" t="str">
        <f t="array" ref="B1753">IF(C1753="","", IFERROR(INDEX(Barang!$A$2:$A$10001, MATCH(C1753, Barang!$B$2:$B$10001, 0)), "Tidak ditemukan"))</f>
        <v>TLR4</v>
      </c>
      <c r="C1753" s="2" t="s">
        <v>146</v>
      </c>
      <c r="D1753" s="2" t="str">
        <f t="array" ref="D1753">IF(C1753="","", IFERROR(INDEX(Barang!$C$2:$C$10001, MATCH(C1753, Barang!$B$2:$B$10001, 0)), ""))</f>
        <v>Sembako</v>
      </c>
      <c r="E1753" s="2" t="str">
        <f t="array" ref="E1753">IF(C1753="","", IFERROR(INDEX(Barang!$E$2:$E$10001, MATCH(C1753, Barang!$B$2:$B$10001, 0)), ""))</f>
        <v>kg</v>
      </c>
      <c r="F1753" s="10">
        <v>10</v>
      </c>
      <c r="G1753" s="11">
        <f t="array" ref="G1753">IF(C1753="","", IFERROR(INDEX(Barang!$F$2:$F$10001, MATCH(C1753, Barang!$B$2:$B$10001, 0)) * F1753, ""))</f>
        <v>80000</v>
      </c>
      <c r="H1753" s="15"/>
      <c r="J1753" s="27"/>
      <c r="K1753" s="28"/>
      <c r="L1753" s="28"/>
      <c r="M1753" s="28"/>
      <c r="N1753" s="28"/>
      <c r="O1753" s="25"/>
      <c r="P1753" s="29"/>
      <c r="Q1753" s="30"/>
      <c r="R1753" s="25">
        <f t="shared" si="6"/>
        <v>-10</v>
      </c>
      <c r="S1753" s="25"/>
      <c r="T1753" s="28"/>
    </row>
    <row r="1754" spans="1:20" ht="22.5" customHeight="1" x14ac:dyDescent="0.2">
      <c r="A1754" s="8"/>
      <c r="B1754" s="2" t="str">
        <f t="array" ref="B1754">IF(C1754="","", IFERROR(INDEX(Barang!$A$2:$A$10001, MATCH(C1754, Barang!$B$2:$B$10001, 0)), "Tidak ditemukan"))</f>
        <v>TLR2</v>
      </c>
      <c r="C1754" s="2" t="s">
        <v>135</v>
      </c>
      <c r="D1754" s="2" t="str">
        <f t="array" ref="D1754">IF(C1754="","", IFERROR(INDEX(Barang!$C$2:$C$10001, MATCH(C1754, Barang!$B$2:$B$10001, 0)), ""))</f>
        <v>Sembako</v>
      </c>
      <c r="E1754" s="2" t="str">
        <f t="array" ref="E1754">IF(C1754="","", IFERROR(INDEX(Barang!$E$2:$E$10001, MATCH(C1754, Barang!$B$2:$B$10001, 0)), ""))</f>
        <v>kg</v>
      </c>
      <c r="F1754" s="10">
        <v>10</v>
      </c>
      <c r="G1754" s="11">
        <f t="array" ref="G1754">IF(C1754="","", IFERROR(INDEX(Barang!$F$2:$F$10001, MATCH(C1754, Barang!$B$2:$B$10001, 0)) * F1754, ""))</f>
        <v>155000</v>
      </c>
      <c r="H1754" s="10"/>
      <c r="J1754" s="27"/>
      <c r="K1754" s="28"/>
      <c r="L1754" s="28"/>
      <c r="M1754" s="28"/>
      <c r="N1754" s="28"/>
      <c r="O1754" s="25"/>
      <c r="P1754" s="29"/>
      <c r="Q1754" s="30"/>
      <c r="R1754" s="25">
        <f t="shared" si="6"/>
        <v>-10</v>
      </c>
      <c r="S1754" s="25"/>
      <c r="T1754" s="28"/>
    </row>
    <row r="1755" spans="1:20" ht="22.5" customHeight="1" x14ac:dyDescent="0.2">
      <c r="A1755" s="8"/>
      <c r="B1755" s="2" t="str">
        <f t="array" ref="B1755">IF(C1755="","", IFERROR(INDEX(Barang!$A$2:$A$10001, MATCH(C1755, Barang!$B$2:$B$10001, 0)), "Tidak ditemukan"))</f>
        <v>STS</v>
      </c>
      <c r="C1755" s="2" t="s">
        <v>136</v>
      </c>
      <c r="D1755" s="2" t="str">
        <f t="array" ref="D1755">IF(C1755="","", IFERROR(INDEX(Barang!$C$2:$C$10001, MATCH(C1755, Barang!$B$2:$B$10001, 0)), ""))</f>
        <v>Bumbu</v>
      </c>
      <c r="E1755" s="2" t="str">
        <f t="array" ref="E1755">IF(C1755="","", IFERROR(INDEX(Barang!$E$2:$E$10001, MATCH(C1755, Barang!$B$2:$B$10001, 0)), ""))</f>
        <v>pcs</v>
      </c>
      <c r="F1755" s="10">
        <v>10</v>
      </c>
      <c r="G1755" s="11">
        <f t="array" ref="G1755">IF(C1755="","", IFERROR(INDEX(Barang!$F$2:$F$10001, MATCH(C1755, Barang!$B$2:$B$10001, 0)) * F1755, ""))</f>
        <v>55000</v>
      </c>
      <c r="H1755" s="10"/>
      <c r="J1755" s="27"/>
      <c r="K1755" s="28"/>
      <c r="L1755" s="28"/>
      <c r="M1755" s="28"/>
      <c r="N1755" s="28"/>
      <c r="O1755" s="25"/>
      <c r="P1755" s="29"/>
      <c r="Q1755" s="30"/>
      <c r="R1755" s="25">
        <f t="shared" si="6"/>
        <v>-10</v>
      </c>
      <c r="S1755" s="25"/>
      <c r="T1755" s="28"/>
    </row>
    <row r="1756" spans="1:20" ht="22.5" customHeight="1" x14ac:dyDescent="0.2">
      <c r="A1756" s="13"/>
      <c r="B1756" s="2" t="str">
        <f t="array" ref="B1756">IF(C1756="","", IFERROR(INDEX(Barang!$A$2:$A$10001, MATCH(C1756, Barang!$B$2:$B$10001, 0)), "Tidak ditemukan"))</f>
        <v>INS001</v>
      </c>
      <c r="C1756" s="2" t="s">
        <v>683</v>
      </c>
      <c r="D1756" s="2" t="str">
        <f t="array" ref="D1756">IF(C1756="","", IFERROR(INDEX(Barang!$C$2:$C$10001, MATCH(C1756, Barang!$B$2:$B$10001, 0)), ""))</f>
        <v>Minuman</v>
      </c>
      <c r="E1756" s="2" t="str">
        <f t="array" ref="E1756">IF(C1756="","", IFERROR(INDEX(Barang!$E$2:$E$10001, MATCH(C1756, Barang!$B$2:$B$10001, 0)), ""))</f>
        <v>pack</v>
      </c>
      <c r="F1756" s="10">
        <v>1</v>
      </c>
      <c r="G1756" s="11">
        <f t="array" ref="G1756">IF(C1756="","", IFERROR(INDEX(Barang!$F$2:$F$10001, MATCH(C1756, Barang!$B$2:$B$10001, 0)) * F1756, ""))</f>
        <v>14000</v>
      </c>
      <c r="H1756" s="15"/>
      <c r="J1756" s="27"/>
      <c r="K1756" s="28"/>
      <c r="L1756" s="28"/>
      <c r="M1756" s="28"/>
      <c r="N1756" s="28"/>
      <c r="O1756" s="25"/>
      <c r="P1756" s="29"/>
      <c r="Q1756" s="30"/>
      <c r="R1756" s="25">
        <f t="shared" si="6"/>
        <v>-1</v>
      </c>
      <c r="S1756" s="25"/>
      <c r="T1756" s="28"/>
    </row>
    <row r="1757" spans="1:20" ht="22.5" customHeight="1" x14ac:dyDescent="0.2">
      <c r="A1757" s="8"/>
      <c r="B1757" s="2" t="str">
        <f t="array" ref="B1757">IF(C1757="","", IFERROR(INDEX(Barang!$A$2:$A$10001, MATCH(C1757, Barang!$B$2:$B$10001, 0)), "Tidak ditemukan"))</f>
        <v>OREO001</v>
      </c>
      <c r="C1757" s="2" t="s">
        <v>1042</v>
      </c>
      <c r="D1757" s="2" t="str">
        <f t="array" ref="D1757">IF(C1757="","", IFERROR(INDEX(Barang!$C$2:$C$10001, MATCH(C1757, Barang!$B$2:$B$10001, 0)), ""))</f>
        <v>Makanan</v>
      </c>
      <c r="E1757" s="2" t="str">
        <f t="array" ref="E1757">IF(C1757="","", IFERROR(INDEX(Barang!$E$2:$E$10001, MATCH(C1757, Barang!$B$2:$B$10001, 0)), ""))</f>
        <v>pcs</v>
      </c>
      <c r="F1757" s="10">
        <v>1</v>
      </c>
      <c r="G1757" s="11">
        <f t="array" ref="G1757">IF(C1757="","", IFERROR(INDEX(Barang!$F$2:$F$10001, MATCH(C1757, Barang!$B$2:$B$10001, 0)) * F1757, ""))</f>
        <v>2000</v>
      </c>
      <c r="H1757" s="10"/>
      <c r="J1757" s="27"/>
      <c r="K1757" s="28"/>
      <c r="L1757" s="28"/>
      <c r="M1757" s="28"/>
      <c r="N1757" s="28"/>
      <c r="O1757" s="25"/>
      <c r="P1757" s="29"/>
      <c r="Q1757" s="30"/>
      <c r="R1757" s="25">
        <f t="shared" si="6"/>
        <v>-1</v>
      </c>
      <c r="S1757" s="25"/>
      <c r="T1757" s="28"/>
    </row>
    <row r="1758" spans="1:20" ht="22.5" customHeight="1" x14ac:dyDescent="0.2">
      <c r="A1758" s="8"/>
      <c r="B1758" s="2" t="str">
        <f t="array" ref="B1758">IF(C1758="","", IFERROR(INDEX(Barang!$A$2:$A$10001, MATCH(C1758, Barang!$B$2:$B$10001, 0)), "Tidak ditemukan"))</f>
        <v>GL1001</v>
      </c>
      <c r="C1758" s="2" t="s">
        <v>49</v>
      </c>
      <c r="D1758" s="2" t="str">
        <f t="array" ref="D1758">IF(C1758="","", IFERROR(INDEX(Barang!$C$2:$C$10001, MATCH(C1758, Barang!$B$2:$B$10001, 0)), ""))</f>
        <v>Sembako</v>
      </c>
      <c r="E1758" s="2" t="str">
        <f t="array" ref="E1758">IF(C1758="","", IFERROR(INDEX(Barang!$E$2:$E$10001, MATCH(C1758, Barang!$B$2:$B$10001, 0)), ""))</f>
        <v>kg</v>
      </c>
      <c r="F1758" s="10">
        <v>10</v>
      </c>
      <c r="G1758" s="11">
        <f t="array" ref="G1758">IF(C1758="","", IFERROR(INDEX(Barang!$F$2:$F$10001, MATCH(C1758, Barang!$B$2:$B$10001, 0)) * F1758, ""))</f>
        <v>165000</v>
      </c>
      <c r="H1758" s="10"/>
      <c r="J1758" s="27"/>
      <c r="K1758" s="28"/>
      <c r="L1758" s="28"/>
      <c r="M1758" s="28"/>
      <c r="N1758" s="28"/>
      <c r="O1758" s="25"/>
      <c r="P1758" s="29"/>
      <c r="Q1758" s="30"/>
      <c r="R1758" s="25">
        <f t="shared" si="6"/>
        <v>-10</v>
      </c>
      <c r="S1758" s="25"/>
      <c r="T1758" s="28"/>
    </row>
    <row r="1759" spans="1:20" ht="22.5" customHeight="1" x14ac:dyDescent="0.2">
      <c r="A1759" s="13"/>
      <c r="B1759" s="2" t="str">
        <f t="array" ref="B1759">IF(C1759="","", IFERROR(INDEX(Barang!$A$2:$A$10001, MATCH(C1759, Barang!$B$2:$B$10001, 0)), "Tidak ditemukan"))</f>
        <v>KB001</v>
      </c>
      <c r="C1759" s="2" t="s">
        <v>231</v>
      </c>
      <c r="D1759" s="2" t="str">
        <f t="array" ref="D1759">IF(C1759="","", IFERROR(INDEX(Barang!$C$2:$C$10001, MATCH(C1759, Barang!$B$2:$B$10001, 0)), ""))</f>
        <v>Bumbu</v>
      </c>
      <c r="E1759" s="2" t="str">
        <f t="array" ref="E1759">IF(C1759="","", IFERROR(INDEX(Barang!$E$2:$E$10001, MATCH(C1759, Barang!$B$2:$B$10001, 0)), ""))</f>
        <v>pcs</v>
      </c>
      <c r="F1759" s="10">
        <v>2</v>
      </c>
      <c r="G1759" s="11">
        <f t="array" ref="G1759">IF(C1759="","", IFERROR(INDEX(Barang!$F$2:$F$10001, MATCH(C1759, Barang!$B$2:$B$10001, 0)) * F1759, ""))</f>
        <v>1000</v>
      </c>
      <c r="H1759" s="15"/>
      <c r="J1759" s="27"/>
      <c r="K1759" s="28"/>
      <c r="L1759" s="28"/>
      <c r="M1759" s="28"/>
      <c r="N1759" s="28"/>
      <c r="O1759" s="25"/>
      <c r="P1759" s="29"/>
      <c r="Q1759" s="30"/>
      <c r="R1759" s="25">
        <f t="shared" si="6"/>
        <v>-2</v>
      </c>
      <c r="S1759" s="25"/>
      <c r="T1759" s="28"/>
    </row>
    <row r="1760" spans="1:20" ht="22.5" customHeight="1" x14ac:dyDescent="0.2">
      <c r="A1760" s="8">
        <v>46107</v>
      </c>
      <c r="B1760" s="2" t="str">
        <f t="array" ref="B1760">IF(C1760="","", IFERROR(INDEX(Barang!$A$2:$A$10001, MATCH(C1760, Barang!$B$2:$B$10001, 0)), "Tidak ditemukan"))</f>
        <v>BRJ001</v>
      </c>
      <c r="C1760" s="2" t="s">
        <v>579</v>
      </c>
      <c r="D1760" s="2" t="str">
        <f t="array" ref="D1760">IF(C1760="","", IFERROR(INDEX(Barang!$C$2:$C$10001, MATCH(C1760, Barang!$B$2:$B$10001, 0)), ""))</f>
        <v>Makanan</v>
      </c>
      <c r="E1760" s="2" t="str">
        <f t="array" ref="E1760">IF(C1760="","", IFERROR(INDEX(Barang!$E$2:$E$10001, MATCH(C1760, Barang!$B$2:$B$10001, 0)), ""))</f>
        <v>pcs</v>
      </c>
      <c r="F1760" s="10">
        <v>1</v>
      </c>
      <c r="G1760" s="11">
        <f t="array" ref="G1760">IF(C1760="","", IFERROR(INDEX(Barang!$F$2:$F$10001, MATCH(C1760, Barang!$B$2:$B$10001, 0)) * F1760, ""))</f>
        <v>3000</v>
      </c>
      <c r="H1760" s="10"/>
      <c r="J1760" s="27"/>
      <c r="K1760" s="28"/>
      <c r="L1760" s="28"/>
      <c r="M1760" s="28"/>
      <c r="N1760" s="28"/>
      <c r="O1760" s="25"/>
      <c r="P1760" s="29"/>
      <c r="Q1760" s="30"/>
      <c r="R1760" s="25">
        <f t="shared" si="6"/>
        <v>-1</v>
      </c>
      <c r="S1760" s="25"/>
      <c r="T1760" s="28"/>
    </row>
    <row r="1761" spans="1:20" ht="22.5" customHeight="1" x14ac:dyDescent="0.2">
      <c r="A1761" s="8"/>
      <c r="B1761" s="2" t="str">
        <f t="array" ref="B1761">IF(C1761="","", IFERROR(INDEX(Barang!$A$2:$A$10001, MATCH(C1761, Barang!$B$2:$B$10001, 0)), "Tidak ditemukan"))</f>
        <v>LDK001</v>
      </c>
      <c r="C1761" s="2" t="s">
        <v>235</v>
      </c>
      <c r="D1761" s="2" t="str">
        <f t="array" ref="D1761">IF(C1761="","", IFERROR(INDEX(Barang!$C$2:$C$10001, MATCH(C1761, Barang!$B$2:$B$10001, 0)), ""))</f>
        <v>Bumbu</v>
      </c>
      <c r="E1761" s="2" t="str">
        <f t="array" ref="E1761">IF(C1761="","", IFERROR(INDEX(Barang!$E$2:$E$10001, MATCH(C1761, Barang!$B$2:$B$10001, 0)), ""))</f>
        <v>pcs</v>
      </c>
      <c r="F1761" s="10">
        <v>1</v>
      </c>
      <c r="G1761" s="11">
        <f t="array" ref="G1761">IF(C1761="","", IFERROR(INDEX(Barang!$F$2:$F$10001, MATCH(C1761, Barang!$B$2:$B$10001, 0)) * F1761, ""))</f>
        <v>1000</v>
      </c>
      <c r="H1761" s="10"/>
      <c r="J1761" s="27"/>
      <c r="K1761" s="28"/>
      <c r="L1761" s="28"/>
      <c r="M1761" s="28"/>
      <c r="N1761" s="28"/>
      <c r="O1761" s="25"/>
      <c r="P1761" s="29"/>
      <c r="Q1761" s="30"/>
      <c r="R1761" s="25">
        <f t="shared" si="6"/>
        <v>-1</v>
      </c>
      <c r="S1761" s="25"/>
      <c r="T1761" s="28"/>
    </row>
    <row r="1762" spans="1:20" ht="22.5" customHeight="1" x14ac:dyDescent="0.2">
      <c r="A1762" s="13"/>
      <c r="B1762" s="2" t="str">
        <f t="array" ref="B1762">IF(C1762="","", IFERROR(INDEX(Barang!$A$2:$A$10001, MATCH(C1762, Barang!$B$2:$B$10001, 0)), "Tidak ditemukan"))</f>
        <v>GRA001</v>
      </c>
      <c r="C1762" s="2" t="s">
        <v>823</v>
      </c>
      <c r="D1762" s="2" t="str">
        <f t="array" ref="D1762">IF(C1762="","", IFERROR(INDEX(Barang!$C$2:$C$10001, MATCH(C1762, Barang!$B$2:$B$10001, 0)), ""))</f>
        <v>Makanan</v>
      </c>
      <c r="E1762" s="2" t="str">
        <f t="array" ref="E1762">IF(C1762="","", IFERROR(INDEX(Barang!$E$2:$E$10001, MATCH(C1762, Barang!$B$2:$B$10001, 0)), ""))</f>
        <v>pcs</v>
      </c>
      <c r="F1762" s="10">
        <v>1</v>
      </c>
      <c r="G1762" s="11">
        <f t="array" ref="G1762">IF(C1762="","", IFERROR(INDEX(Barang!$F$2:$F$10001, MATCH(C1762, Barang!$B$2:$B$10001, 0)) * F1762, ""))</f>
        <v>2000</v>
      </c>
      <c r="H1762" s="15"/>
      <c r="J1762" s="27"/>
      <c r="K1762" s="28"/>
      <c r="L1762" s="28"/>
      <c r="M1762" s="28"/>
      <c r="N1762" s="28"/>
      <c r="O1762" s="25"/>
      <c r="P1762" s="29"/>
      <c r="Q1762" s="30"/>
      <c r="R1762" s="25">
        <f t="shared" si="6"/>
        <v>-1</v>
      </c>
      <c r="S1762" s="25"/>
      <c r="T1762" s="28"/>
    </row>
    <row r="1763" spans="1:20" ht="22.5" customHeight="1" x14ac:dyDescent="0.2">
      <c r="A1763" s="8"/>
      <c r="B1763" s="2" t="str">
        <f t="array" ref="B1763">IF(C1763="","", IFERROR(INDEX(Barang!$A$2:$A$10001, MATCH(C1763, Barang!$B$2:$B$10001, 0)), "Tidak ditemukan"))</f>
        <v>GCC001</v>
      </c>
      <c r="C1763" s="2" t="s">
        <v>130</v>
      </c>
      <c r="D1763" s="2" t="str">
        <f t="array" ref="D1763">IF(C1763="","", IFERROR(INDEX(Barang!$C$2:$C$10001, MATCH(C1763, Barang!$B$2:$B$10001, 0)), ""))</f>
        <v>Makanan</v>
      </c>
      <c r="E1763" s="2" t="str">
        <f t="array" ref="E1763">IF(C1763="","", IFERROR(INDEX(Barang!$E$2:$E$10001, MATCH(C1763, Barang!$B$2:$B$10001, 0)), ""))</f>
        <v>pcs</v>
      </c>
      <c r="F1763" s="10">
        <v>3</v>
      </c>
      <c r="G1763" s="11">
        <f t="array" ref="G1763">IF(C1763="","", IFERROR(INDEX(Barang!$F$2:$F$10001, MATCH(C1763, Barang!$B$2:$B$10001, 0)) * F1763, ""))</f>
        <v>6000</v>
      </c>
      <c r="H1763" s="10"/>
      <c r="J1763" s="27"/>
      <c r="K1763" s="28"/>
      <c r="L1763" s="28"/>
      <c r="M1763" s="28"/>
      <c r="N1763" s="28"/>
      <c r="O1763" s="25"/>
      <c r="P1763" s="29"/>
      <c r="Q1763" s="30"/>
      <c r="R1763" s="25">
        <f t="shared" si="6"/>
        <v>-3</v>
      </c>
      <c r="S1763" s="25"/>
      <c r="T1763" s="28"/>
    </row>
    <row r="1764" spans="1:20" ht="22.5" customHeight="1" x14ac:dyDescent="0.2">
      <c r="A1764" s="8"/>
      <c r="B1764" s="2" t="str">
        <f t="array" ref="B1764">IF(C1764="","", IFERROR(INDEX(Barang!$A$2:$A$10001, MATCH(C1764, Barang!$B$2:$B$10001, 0)), "Tidak ditemukan"))</f>
        <v>PLS002</v>
      </c>
      <c r="C1764" s="2" t="s">
        <v>56</v>
      </c>
      <c r="D1764" s="2" t="str">
        <f t="array" ref="D1764">IF(C1764="","", IFERROR(INDEX(Barang!$C$2:$C$10001, MATCH(C1764, Barang!$B$2:$B$10001, 0)), ""))</f>
        <v>Makanan</v>
      </c>
      <c r="E1764" s="2" t="str">
        <f t="array" ref="E1764">IF(C1764="","", IFERROR(INDEX(Barang!$E$2:$E$10001, MATCH(C1764, Barang!$B$2:$B$10001, 0)), ""))</f>
        <v>pcs</v>
      </c>
      <c r="F1764" s="10">
        <v>1</v>
      </c>
      <c r="G1764" s="11">
        <f t="array" ref="G1764">IF(C1764="","", IFERROR(INDEX(Barang!$F$2:$F$10001, MATCH(C1764, Barang!$B$2:$B$10001, 0)) * F1764, ""))</f>
        <v>1000</v>
      </c>
      <c r="H1764" s="10"/>
      <c r="J1764" s="27"/>
      <c r="K1764" s="28"/>
      <c r="L1764" s="28"/>
      <c r="M1764" s="28"/>
      <c r="N1764" s="28"/>
      <c r="O1764" s="25"/>
      <c r="P1764" s="29"/>
      <c r="Q1764" s="30"/>
      <c r="R1764" s="25">
        <f t="shared" si="6"/>
        <v>-1</v>
      </c>
      <c r="S1764" s="25"/>
      <c r="T1764" s="28"/>
    </row>
    <row r="1765" spans="1:20" ht="22.5" customHeight="1" x14ac:dyDescent="0.2">
      <c r="A1765" s="13"/>
      <c r="B1765" s="2" t="str">
        <f t="array" ref="B1765">IF(C1765="","", IFERROR(INDEX(Barang!$A$2:$A$10001, MATCH(C1765, Barang!$B$2:$B$10001, 0)), "Tidak ditemukan"))</f>
        <v>TLR2</v>
      </c>
      <c r="C1765" s="2" t="s">
        <v>135</v>
      </c>
      <c r="D1765" s="2" t="str">
        <f t="array" ref="D1765">IF(C1765="","", IFERROR(INDEX(Barang!$C$2:$C$10001, MATCH(C1765, Barang!$B$2:$B$10001, 0)), ""))</f>
        <v>Sembako</v>
      </c>
      <c r="E1765" s="2" t="str">
        <f t="array" ref="E1765">IF(C1765="","", IFERROR(INDEX(Barang!$E$2:$E$10001, MATCH(C1765, Barang!$B$2:$B$10001, 0)), ""))</f>
        <v>kg</v>
      </c>
      <c r="F1765" s="10">
        <v>10</v>
      </c>
      <c r="G1765" s="11">
        <f t="array" ref="G1765">IF(C1765="","", IFERROR(INDEX(Barang!$F$2:$F$10001, MATCH(C1765, Barang!$B$2:$B$10001, 0)) * F1765, ""))</f>
        <v>155000</v>
      </c>
      <c r="H1765" s="15"/>
      <c r="J1765" s="27"/>
      <c r="K1765" s="28"/>
      <c r="L1765" s="28"/>
      <c r="M1765" s="28"/>
      <c r="N1765" s="28"/>
      <c r="O1765" s="25"/>
      <c r="P1765" s="29"/>
      <c r="Q1765" s="30"/>
      <c r="R1765" s="25">
        <f t="shared" si="6"/>
        <v>-10</v>
      </c>
      <c r="S1765" s="25"/>
      <c r="T1765" s="28"/>
    </row>
    <row r="1766" spans="1:20" ht="22.5" customHeight="1" x14ac:dyDescent="0.2">
      <c r="A1766" s="8"/>
      <c r="B1766" s="2" t="str">
        <f t="array" ref="B1766">IF(C1766="","", IFERROR(INDEX(Barang!$A$2:$A$10001, MATCH(C1766, Barang!$B$2:$B$10001, 0)), "Tidak ditemukan"))</f>
        <v>OREO001</v>
      </c>
      <c r="C1766" s="2" t="s">
        <v>1042</v>
      </c>
      <c r="D1766" s="2" t="str">
        <f t="array" ref="D1766">IF(C1766="","", IFERROR(INDEX(Barang!$C$2:$C$10001, MATCH(C1766, Barang!$B$2:$B$10001, 0)), ""))</f>
        <v>Makanan</v>
      </c>
      <c r="E1766" s="2" t="str">
        <f t="array" ref="E1766">IF(C1766="","", IFERROR(INDEX(Barang!$E$2:$E$10001, MATCH(C1766, Barang!$B$2:$B$10001, 0)), ""))</f>
        <v>pcs</v>
      </c>
      <c r="F1766" s="10">
        <v>2</v>
      </c>
      <c r="G1766" s="11">
        <f t="array" ref="G1766">IF(C1766="","", IFERROR(INDEX(Barang!$F$2:$F$10001, MATCH(C1766, Barang!$B$2:$B$10001, 0)) * F1766, ""))</f>
        <v>4000</v>
      </c>
      <c r="H1766" s="10"/>
      <c r="J1766" s="27"/>
      <c r="K1766" s="28"/>
      <c r="L1766" s="28"/>
      <c r="M1766" s="28"/>
      <c r="N1766" s="28"/>
      <c r="O1766" s="25"/>
      <c r="P1766" s="29"/>
      <c r="Q1766" s="30"/>
      <c r="R1766" s="25">
        <f t="shared" si="6"/>
        <v>-2</v>
      </c>
      <c r="S1766" s="25"/>
      <c r="T1766" s="28"/>
    </row>
    <row r="1767" spans="1:20" ht="22.5" customHeight="1" x14ac:dyDescent="0.2">
      <c r="A1767" s="8"/>
      <c r="B1767" s="2" t="str">
        <f t="array" ref="B1767">IF(C1767="","", IFERROR(INDEX(Barang!$A$2:$A$10001, MATCH(C1767, Barang!$B$2:$B$10001, 0)), "Tidak ditemukan"))</f>
        <v>KB001</v>
      </c>
      <c r="C1767" s="2" t="s">
        <v>231</v>
      </c>
      <c r="D1767" s="2" t="str">
        <f t="array" ref="D1767">IF(C1767="","", IFERROR(INDEX(Barang!$C$2:$C$10001, MATCH(C1767, Barang!$B$2:$B$10001, 0)), ""))</f>
        <v>Bumbu</v>
      </c>
      <c r="E1767" s="2" t="str">
        <f t="array" ref="E1767">IF(C1767="","", IFERROR(INDEX(Barang!$E$2:$E$10001, MATCH(C1767, Barang!$B$2:$B$10001, 0)), ""))</f>
        <v>pcs</v>
      </c>
      <c r="F1767" s="10">
        <v>2</v>
      </c>
      <c r="G1767" s="11">
        <f t="array" ref="G1767">IF(C1767="","", IFERROR(INDEX(Barang!$F$2:$F$10001, MATCH(C1767, Barang!$B$2:$B$10001, 0)) * F1767, ""))</f>
        <v>1000</v>
      </c>
      <c r="H1767" s="10"/>
      <c r="J1767" s="27"/>
      <c r="K1767" s="28"/>
      <c r="L1767" s="28"/>
      <c r="M1767" s="28"/>
      <c r="N1767" s="28"/>
      <c r="O1767" s="25"/>
      <c r="P1767" s="29"/>
      <c r="Q1767" s="30"/>
      <c r="R1767" s="25">
        <f t="shared" si="6"/>
        <v>-2</v>
      </c>
      <c r="S1767" s="25"/>
      <c r="T1767" s="28"/>
    </row>
    <row r="1768" spans="1:20" ht="22.5" customHeight="1" x14ac:dyDescent="0.2">
      <c r="A1768" s="13"/>
      <c r="B1768" s="2" t="str">
        <f t="array" ref="B1768">IF(C1768="","", IFERROR(INDEX(Barang!$A$2:$A$10001, MATCH(C1768, Barang!$B$2:$B$10001, 0)), "Tidak ditemukan"))</f>
        <v>BC001</v>
      </c>
      <c r="C1768" s="2" t="s">
        <v>26</v>
      </c>
      <c r="D1768" s="2" t="str">
        <f t="array" ref="D1768">IF(C1768="","", IFERROR(INDEX(Barang!$C$2:$C$10001, MATCH(C1768, Barang!$B$2:$B$10001, 0)), ""))</f>
        <v>Bumbu</v>
      </c>
      <c r="E1768" s="2" t="str">
        <f t="array" ref="E1768">IF(C1768="","", IFERROR(INDEX(Barang!$E$2:$E$10001, MATCH(C1768, Barang!$B$2:$B$10001, 0)), ""))</f>
        <v>pcs</v>
      </c>
      <c r="F1768" s="10">
        <v>1</v>
      </c>
      <c r="G1768" s="11">
        <f t="array" ref="G1768">IF(C1768="","", IFERROR(INDEX(Barang!$F$2:$F$10001, MATCH(C1768, Barang!$B$2:$B$10001, 0)) * F1768, ""))</f>
        <v>1000</v>
      </c>
      <c r="H1768" s="15"/>
      <c r="J1768" s="27"/>
      <c r="K1768" s="28"/>
      <c r="L1768" s="28"/>
      <c r="M1768" s="28"/>
      <c r="N1768" s="28"/>
      <c r="O1768" s="25"/>
      <c r="P1768" s="29"/>
      <c r="Q1768" s="30"/>
      <c r="R1768" s="25">
        <f t="shared" si="6"/>
        <v>-1</v>
      </c>
      <c r="S1768" s="25"/>
      <c r="T1768" s="28"/>
    </row>
    <row r="1769" spans="1:20" ht="22.5" customHeight="1" x14ac:dyDescent="0.2">
      <c r="A1769" s="8"/>
      <c r="B1769" s="2" t="str">
        <f t="array" ref="B1769">IF(C1769="","", IFERROR(INDEX(Barang!$A$2:$A$10001, MATCH(C1769, Barang!$B$2:$B$10001, 0)), "Tidak ditemukan"))</f>
        <v>GG001</v>
      </c>
      <c r="C1769" s="2" t="s">
        <v>469</v>
      </c>
      <c r="D1769" s="2" t="str">
        <f t="array" ref="D1769">IF(C1769="","", IFERROR(INDEX(Barang!$C$2:$C$10001, MATCH(C1769, Barang!$B$2:$B$10001, 0)), ""))</f>
        <v>Detergen</v>
      </c>
      <c r="E1769" s="2" t="str">
        <f t="array" ref="E1769">IF(C1769="","", IFERROR(INDEX(Barang!$E$2:$E$10001, MATCH(C1769, Barang!$B$2:$B$10001, 0)), ""))</f>
        <v>pcs</v>
      </c>
      <c r="F1769" s="10">
        <v>3</v>
      </c>
      <c r="G1769" s="11">
        <f t="array" ref="G1769">IF(C1769="","", IFERROR(INDEX(Barang!$F$2:$F$10001, MATCH(C1769, Barang!$B$2:$B$10001, 0)) * F1769, ""))</f>
        <v>3000</v>
      </c>
      <c r="H1769" s="10"/>
      <c r="J1769" s="27"/>
      <c r="K1769" s="28"/>
      <c r="L1769" s="28"/>
      <c r="M1769" s="28"/>
      <c r="N1769" s="28"/>
      <c r="O1769" s="25"/>
      <c r="P1769" s="29"/>
      <c r="Q1769" s="30"/>
      <c r="R1769" s="25">
        <f t="shared" si="6"/>
        <v>-3</v>
      </c>
      <c r="S1769" s="25"/>
      <c r="T1769" s="28"/>
    </row>
    <row r="1770" spans="1:20" ht="22.5" customHeight="1" x14ac:dyDescent="0.2">
      <c r="A1770" s="8">
        <v>46108</v>
      </c>
      <c r="B1770" s="2" t="str">
        <f t="array" ref="B1770">IF(C1770="","", IFERROR(INDEX(Barang!$A$2:$A$10001, MATCH(C1770, Barang!$B$2:$B$10001, 0)), "Tidak ditemukan"))</f>
        <v>OREO001</v>
      </c>
      <c r="C1770" s="2" t="s">
        <v>1042</v>
      </c>
      <c r="D1770" s="2" t="str">
        <f t="array" ref="D1770">IF(C1770="","", IFERROR(INDEX(Barang!$C$2:$C$10001, MATCH(C1770, Barang!$B$2:$B$10001, 0)), ""))</f>
        <v>Makanan</v>
      </c>
      <c r="E1770" s="2" t="str">
        <f t="array" ref="E1770">IF(C1770="","", IFERROR(INDEX(Barang!$E$2:$E$10001, MATCH(C1770, Barang!$B$2:$B$10001, 0)), ""))</f>
        <v>pcs</v>
      </c>
      <c r="F1770" s="10">
        <v>1</v>
      </c>
      <c r="G1770" s="11">
        <f t="array" ref="G1770">IF(C1770="","", IFERROR(INDEX(Barang!$F$2:$F$10001, MATCH(C1770, Barang!$B$2:$B$10001, 0)) * F1770, ""))</f>
        <v>2000</v>
      </c>
      <c r="H1770" s="10"/>
      <c r="J1770" s="27"/>
      <c r="K1770" s="28"/>
      <c r="L1770" s="28"/>
      <c r="M1770" s="28"/>
      <c r="N1770" s="28"/>
      <c r="O1770" s="25"/>
      <c r="P1770" s="29"/>
      <c r="Q1770" s="30"/>
      <c r="R1770" s="25">
        <f t="shared" si="6"/>
        <v>-1</v>
      </c>
      <c r="S1770" s="25"/>
      <c r="T1770" s="28"/>
    </row>
    <row r="1771" spans="1:20" ht="22.5" customHeight="1" x14ac:dyDescent="0.2">
      <c r="A1771" s="13"/>
      <c r="B1771" s="2" t="str">
        <f t="array" ref="B1771">IF(C1771="","", IFERROR(INDEX(Barang!$A$2:$A$10001, MATCH(C1771, Barang!$B$2:$B$10001, 0)), "Tidak ditemukan"))</f>
        <v>OKJ2</v>
      </c>
      <c r="C1771" s="2" t="s">
        <v>830</v>
      </c>
      <c r="D1771" s="2" t="str">
        <f t="array" ref="D1771">IF(C1771="","", IFERROR(INDEX(Barang!$C$2:$C$10001, MATCH(C1771, Barang!$B$2:$B$10001, 0)), ""))</f>
        <v>Minuman</v>
      </c>
      <c r="E1771" s="2" t="str">
        <f t="array" ref="E1771">IF(C1771="","", IFERROR(INDEX(Barang!$E$2:$E$10001, MATCH(C1771, Barang!$B$2:$B$10001, 0)), ""))</f>
        <v>pcs</v>
      </c>
      <c r="F1771" s="10">
        <v>4</v>
      </c>
      <c r="G1771" s="11">
        <f t="array" ref="G1771">IF(C1771="","", IFERROR(INDEX(Barang!$F$2:$F$10001, MATCH(C1771, Barang!$B$2:$B$10001, 0)) * F1771, ""))</f>
        <v>8000</v>
      </c>
      <c r="H1771" s="15"/>
      <c r="J1771" s="27"/>
      <c r="K1771" s="28"/>
      <c r="L1771" s="28"/>
      <c r="M1771" s="28"/>
      <c r="N1771" s="28"/>
      <c r="O1771" s="25"/>
      <c r="P1771" s="29"/>
      <c r="Q1771" s="30"/>
      <c r="R1771" s="25">
        <f t="shared" si="6"/>
        <v>-4</v>
      </c>
      <c r="S1771" s="25"/>
      <c r="T1771" s="28"/>
    </row>
    <row r="1772" spans="1:20" ht="22.5" customHeight="1" x14ac:dyDescent="0.2">
      <c r="A1772" s="8"/>
      <c r="B1772" s="2" t="str">
        <f t="array" ref="B1772">IF(C1772="","", IFERROR(INDEX(Barang!$A$2:$A$10001, MATCH(C1772, Barang!$B$2:$B$10001, 0)), "Tidak ditemukan"))</f>
        <v>YP500</v>
      </c>
      <c r="C1772" s="2" t="s">
        <v>19</v>
      </c>
      <c r="D1772" s="2" t="str">
        <f t="array" ref="D1772">IF(C1772="","", IFERROR(INDEX(Barang!$C$2:$C$10001, MATCH(C1772, Barang!$B$2:$B$10001, 0)), ""))</f>
        <v>Makanan</v>
      </c>
      <c r="E1772" s="2" t="str">
        <f t="array" ref="E1772">IF(C1772="","", IFERROR(INDEX(Barang!$E$2:$E$10001, MATCH(C1772, Barang!$B$2:$B$10001, 0)), ""))</f>
        <v>pcs</v>
      </c>
      <c r="F1772" s="10">
        <v>2</v>
      </c>
      <c r="G1772" s="11">
        <f t="array" ref="G1772">IF(C1772="","", IFERROR(INDEX(Barang!$F$2:$F$10001, MATCH(C1772, Barang!$B$2:$B$10001, 0)) * F1772, ""))</f>
        <v>1000</v>
      </c>
      <c r="H1772" s="10"/>
      <c r="J1772" s="27"/>
      <c r="K1772" s="28"/>
      <c r="L1772" s="28"/>
      <c r="M1772" s="28"/>
      <c r="N1772" s="28"/>
      <c r="O1772" s="25"/>
      <c r="P1772" s="29"/>
      <c r="Q1772" s="30"/>
      <c r="R1772" s="25">
        <f t="shared" si="6"/>
        <v>-2</v>
      </c>
      <c r="S1772" s="25"/>
      <c r="T1772" s="28"/>
    </row>
    <row r="1773" spans="1:20" ht="22.5" customHeight="1" x14ac:dyDescent="0.2">
      <c r="A1773" s="8"/>
      <c r="B1773" s="2" t="str">
        <f t="array" ref="B1773">IF(C1773="","", IFERROR(INDEX(Barang!$A$2:$A$10001, MATCH(C1773, Barang!$B$2:$B$10001, 0)), "Tidak ditemukan"))</f>
        <v>GRR001</v>
      </c>
      <c r="C1773" s="2" t="s">
        <v>141</v>
      </c>
      <c r="D1773" s="2" t="str">
        <f t="array" ref="D1773">IF(C1773="","", IFERROR(INDEX(Barang!$C$2:$C$10001, MATCH(C1773, Barang!$B$2:$B$10001, 0)), ""))</f>
        <v>Makanan</v>
      </c>
      <c r="E1773" s="2" t="str">
        <f t="array" ref="E1773">IF(C1773="","", IFERROR(INDEX(Barang!$E$2:$E$10001, MATCH(C1773, Barang!$B$2:$B$10001, 0)), ""))</f>
        <v>pcs</v>
      </c>
      <c r="F1773" s="10">
        <v>2</v>
      </c>
      <c r="G1773" s="11">
        <f t="array" ref="G1773">IF(C1773="","", IFERROR(INDEX(Barang!$F$2:$F$10001, MATCH(C1773, Barang!$B$2:$B$10001, 0)) * F1773, ""))</f>
        <v>1000</v>
      </c>
      <c r="H1773" s="10"/>
      <c r="J1773" s="27"/>
      <c r="K1773" s="28"/>
      <c r="L1773" s="28"/>
      <c r="M1773" s="28"/>
      <c r="N1773" s="28"/>
      <c r="O1773" s="25"/>
      <c r="P1773" s="29"/>
      <c r="Q1773" s="30"/>
      <c r="R1773" s="25">
        <f t="shared" si="6"/>
        <v>-2</v>
      </c>
      <c r="S1773" s="25"/>
      <c r="T1773" s="28"/>
    </row>
    <row r="1774" spans="1:20" ht="22.5" customHeight="1" x14ac:dyDescent="0.2">
      <c r="A1774" s="13"/>
      <c r="B1774" s="2" t="str">
        <f t="array" ref="B1774">IF(C1774="","", IFERROR(INDEX(Barang!$A$2:$A$10001, MATCH(C1774, Barang!$B$2:$B$10001, 0)), "Tidak ditemukan"))</f>
        <v>DNY001</v>
      </c>
      <c r="C1774" s="2" t="s">
        <v>73</v>
      </c>
      <c r="D1774" s="2" t="str">
        <f t="array" ref="D1774">IF(C1774="","", IFERROR(INDEX(Barang!$C$2:$C$10001, MATCH(C1774, Barang!$B$2:$B$10001, 0)), ""))</f>
        <v>Detergen</v>
      </c>
      <c r="E1774" s="2" t="str">
        <f t="array" ref="E1774">IF(C1774="","", IFERROR(INDEX(Barang!$E$2:$E$10001, MATCH(C1774, Barang!$B$2:$B$10001, 0)), ""))</f>
        <v>pcs</v>
      </c>
      <c r="F1774" s="10">
        <v>3</v>
      </c>
      <c r="G1774" s="11">
        <f t="array" ref="G1774">IF(C1774="","", IFERROR(INDEX(Barang!$F$2:$F$10001, MATCH(C1774, Barang!$B$2:$B$10001, 0)) * F1774, ""))</f>
        <v>1500</v>
      </c>
      <c r="H1774" s="15"/>
      <c r="J1774" s="27"/>
      <c r="K1774" s="28"/>
      <c r="L1774" s="28"/>
      <c r="M1774" s="28"/>
      <c r="N1774" s="28"/>
      <c r="O1774" s="25"/>
      <c r="P1774" s="29"/>
      <c r="Q1774" s="30"/>
      <c r="R1774" s="25">
        <f t="shared" si="6"/>
        <v>-3</v>
      </c>
      <c r="S1774" s="25"/>
      <c r="T1774" s="28"/>
    </row>
    <row r="1775" spans="1:20" ht="22.5" customHeight="1" x14ac:dyDescent="0.2">
      <c r="A1775" s="8"/>
      <c r="B1775" s="2" t="str">
        <f t="array" ref="B1775">IF(C1775="","", IFERROR(INDEX(Barang!$A$2:$A$10001, MATCH(C1775, Barang!$B$2:$B$10001, 0)), "Tidak ditemukan"))</f>
        <v>NTS001</v>
      </c>
      <c r="C1775" s="2" t="s">
        <v>63</v>
      </c>
      <c r="D1775" s="2" t="str">
        <f t="array" ref="D1775">IF(C1775="","", IFERROR(INDEX(Barang!$C$2:$C$10001, MATCH(C1775, Barang!$B$2:$B$10001, 0)), ""))</f>
        <v>Minuman</v>
      </c>
      <c r="E1775" s="2" t="str">
        <f t="array" ref="E1775">IF(C1775="","", IFERROR(INDEX(Barang!$E$2:$E$10001, MATCH(C1775, Barang!$B$2:$B$10001, 0)), ""))</f>
        <v>pcs</v>
      </c>
      <c r="F1775" s="10">
        <v>1</v>
      </c>
      <c r="G1775" s="11">
        <f t="array" ref="G1775">IF(C1775="","", IFERROR(INDEX(Barang!$F$2:$F$10001, MATCH(C1775, Barang!$B$2:$B$10001, 0)) * F1775, ""))</f>
        <v>1500</v>
      </c>
      <c r="H1775" s="10"/>
      <c r="J1775" s="27"/>
      <c r="K1775" s="28"/>
      <c r="L1775" s="28"/>
      <c r="M1775" s="28"/>
      <c r="N1775" s="28"/>
      <c r="O1775" s="25"/>
      <c r="P1775" s="29"/>
      <c r="Q1775" s="30"/>
      <c r="R1775" s="25">
        <f t="shared" si="6"/>
        <v>-1</v>
      </c>
      <c r="S1775" s="25"/>
      <c r="T1775" s="28"/>
    </row>
    <row r="1776" spans="1:20" ht="22.5" customHeight="1" x14ac:dyDescent="0.2">
      <c r="A1776" s="8"/>
      <c r="B1776" s="2" t="str">
        <f t="array" ref="B1776">IF(C1776="","", IFERROR(INDEX(Barang!$A$2:$A$10001, MATCH(C1776, Barang!$B$2:$B$10001, 0)), "Tidak ditemukan"))</f>
        <v>GCC001</v>
      </c>
      <c r="C1776" s="2" t="s">
        <v>130</v>
      </c>
      <c r="D1776" s="2" t="str">
        <f t="array" ref="D1776">IF(C1776="","", IFERROR(INDEX(Barang!$C$2:$C$10001, MATCH(C1776, Barang!$B$2:$B$10001, 0)), ""))</f>
        <v>Makanan</v>
      </c>
      <c r="E1776" s="2" t="str">
        <f t="array" ref="E1776">IF(C1776="","", IFERROR(INDEX(Barang!$E$2:$E$10001, MATCH(C1776, Barang!$B$2:$B$10001, 0)), ""))</f>
        <v>pcs</v>
      </c>
      <c r="F1776" s="10">
        <v>2</v>
      </c>
      <c r="G1776" s="11">
        <f t="array" ref="G1776">IF(C1776="","", IFERROR(INDEX(Barang!$F$2:$F$10001, MATCH(C1776, Barang!$B$2:$B$10001, 0)) * F1776, ""))</f>
        <v>4000</v>
      </c>
      <c r="H1776" s="10"/>
      <c r="J1776" s="27"/>
      <c r="K1776" s="28"/>
      <c r="L1776" s="28"/>
      <c r="M1776" s="28"/>
      <c r="N1776" s="28"/>
      <c r="O1776" s="25"/>
      <c r="P1776" s="29"/>
      <c r="Q1776" s="30"/>
      <c r="R1776" s="25">
        <f t="shared" si="6"/>
        <v>-2</v>
      </c>
      <c r="S1776" s="25"/>
      <c r="T1776" s="28"/>
    </row>
    <row r="1777" spans="1:20" ht="22.5" customHeight="1" x14ac:dyDescent="0.2">
      <c r="A1777" s="13"/>
      <c r="B1777" s="2" t="str">
        <f t="array" ref="B1777">IF(C1777="","", IFERROR(INDEX(Barang!$A$2:$A$10001, MATCH(C1777, Barang!$B$2:$B$10001, 0)), "Tidak ditemukan"))</f>
        <v>PLS002</v>
      </c>
      <c r="C1777" s="2" t="s">
        <v>56</v>
      </c>
      <c r="D1777" s="2" t="str">
        <f t="array" ref="D1777">IF(C1777="","", IFERROR(INDEX(Barang!$C$2:$C$10001, MATCH(C1777, Barang!$B$2:$B$10001, 0)), ""))</f>
        <v>Makanan</v>
      </c>
      <c r="E1777" s="2" t="str">
        <f t="array" ref="E1777">IF(C1777="","", IFERROR(INDEX(Barang!$E$2:$E$10001, MATCH(C1777, Barang!$B$2:$B$10001, 0)), ""))</f>
        <v>pcs</v>
      </c>
      <c r="F1777" s="10">
        <v>1</v>
      </c>
      <c r="G1777" s="11">
        <f t="array" ref="G1777">IF(C1777="","", IFERROR(INDEX(Barang!$F$2:$F$10001, MATCH(C1777, Barang!$B$2:$B$10001, 0)) * F1777, ""))</f>
        <v>1000</v>
      </c>
      <c r="H1777" s="15"/>
      <c r="J1777" s="27"/>
      <c r="K1777" s="28"/>
      <c r="L1777" s="28"/>
      <c r="M1777" s="28"/>
      <c r="N1777" s="28"/>
      <c r="O1777" s="25"/>
      <c r="P1777" s="29"/>
      <c r="Q1777" s="30"/>
      <c r="R1777" s="25">
        <f t="shared" si="6"/>
        <v>-1</v>
      </c>
      <c r="S1777" s="25"/>
      <c r="T1777" s="28"/>
    </row>
    <row r="1778" spans="1:20" ht="22.5" customHeight="1" x14ac:dyDescent="0.2">
      <c r="A1778" s="8"/>
      <c r="B1778" s="2" t="str">
        <f t="array" ref="B1778">IF(C1778="","", IFERROR(INDEX(Barang!$A$2:$A$10001, MATCH(C1778, Barang!$B$2:$B$10001, 0)), "Tidak ditemukan"))</f>
        <v>DLN001</v>
      </c>
      <c r="C1778" s="2" t="s">
        <v>105</v>
      </c>
      <c r="D1778" s="2" t="str">
        <f t="array" ref="D1778">IF(C1778="","", IFERROR(INDEX(Barang!$C$2:$C$10001, MATCH(C1778, Barang!$B$2:$B$10001, 0)), ""))</f>
        <v>Makanan</v>
      </c>
      <c r="E1778" s="2" t="str">
        <f t="array" ref="E1778">IF(C1778="","", IFERROR(INDEX(Barang!$E$2:$E$10001, MATCH(C1778, Barang!$B$2:$B$10001, 0)), ""))</f>
        <v>pcs</v>
      </c>
      <c r="F1778" s="10">
        <v>1</v>
      </c>
      <c r="G1778" s="11">
        <f t="array" ref="G1778">IF(C1778="","", IFERROR(INDEX(Barang!$F$2:$F$10001, MATCH(C1778, Barang!$B$2:$B$10001, 0)) * F1778, ""))</f>
        <v>1000</v>
      </c>
      <c r="H1778" s="10"/>
      <c r="J1778" s="27"/>
      <c r="K1778" s="28"/>
      <c r="L1778" s="28"/>
      <c r="M1778" s="28"/>
      <c r="N1778" s="28"/>
      <c r="O1778" s="25"/>
      <c r="P1778" s="29"/>
      <c r="Q1778" s="30"/>
      <c r="R1778" s="25">
        <f t="shared" si="6"/>
        <v>-1</v>
      </c>
      <c r="S1778" s="25"/>
      <c r="T1778" s="28"/>
    </row>
    <row r="1779" spans="1:20" ht="22.5" customHeight="1" x14ac:dyDescent="0.2">
      <c r="A1779" s="8"/>
      <c r="B1779" s="2" t="str">
        <f t="array" ref="B1779">IF(C1779="","", IFERROR(INDEX(Barang!$A$2:$A$10001, MATCH(C1779, Barang!$B$2:$B$10001, 0)), "Tidak ditemukan"))</f>
        <v>KPH001</v>
      </c>
      <c r="C1779" s="2" t="s">
        <v>138</v>
      </c>
      <c r="D1779" s="2" t="str">
        <f t="array" ref="D1779">IF(C1779="","", IFERROR(INDEX(Barang!$C$2:$C$10001, MATCH(C1779, Barang!$B$2:$B$10001, 0)), ""))</f>
        <v>Minuman</v>
      </c>
      <c r="E1779" s="2" t="str">
        <f t="array" ref="E1779">IF(C1779="","", IFERROR(INDEX(Barang!$E$2:$E$10001, MATCH(C1779, Barang!$B$2:$B$10001, 0)), ""))</f>
        <v>pcs</v>
      </c>
      <c r="F1779" s="10">
        <v>10</v>
      </c>
      <c r="G1779" s="11">
        <f t="array" ref="G1779">IF(C1779="","", IFERROR(INDEX(Barang!$F$2:$F$10001, MATCH(C1779, Barang!$B$2:$B$10001, 0)) * F1779, ""))</f>
        <v>10000</v>
      </c>
      <c r="H1779" s="10"/>
      <c r="J1779" s="27"/>
      <c r="K1779" s="28"/>
      <c r="L1779" s="28"/>
      <c r="M1779" s="28"/>
      <c r="N1779" s="28"/>
      <c r="O1779" s="25"/>
      <c r="P1779" s="29"/>
      <c r="Q1779" s="30"/>
      <c r="R1779" s="25">
        <f t="shared" si="6"/>
        <v>-10</v>
      </c>
      <c r="S1779" s="25"/>
      <c r="T1779" s="28"/>
    </row>
    <row r="1780" spans="1:20" ht="22.5" customHeight="1" x14ac:dyDescent="0.2">
      <c r="A1780" s="13"/>
      <c r="B1780" s="2" t="str">
        <f t="array" ref="B1780">IF(C1780="","", IFERROR(INDEX(Barang!$A$2:$A$10001, MATCH(C1780, Barang!$B$2:$B$10001, 0)), "Tidak ditemukan"))</f>
        <v>TLR1</v>
      </c>
      <c r="C1780" s="2" t="s">
        <v>149</v>
      </c>
      <c r="D1780" s="2" t="str">
        <f t="array" ref="D1780">IF(C1780="","", IFERROR(INDEX(Barang!$C$2:$C$10001, MATCH(C1780, Barang!$B$2:$B$10001, 0)), ""))</f>
        <v>Sembako</v>
      </c>
      <c r="E1780" s="2" t="str">
        <f t="array" ref="E1780">IF(C1780="","", IFERROR(INDEX(Barang!$E$2:$E$10001, MATCH(C1780, Barang!$B$2:$B$10001, 0)), ""))</f>
        <v>kg</v>
      </c>
      <c r="F1780" s="10">
        <v>10</v>
      </c>
      <c r="G1780" s="11">
        <f t="array" ref="G1780">IF(C1780="","", IFERROR(INDEX(Barang!$F$2:$F$10001, MATCH(C1780, Barang!$B$2:$B$10001, 0)) * F1780, ""))</f>
        <v>310000</v>
      </c>
      <c r="H1780" s="15"/>
      <c r="J1780" s="27"/>
      <c r="K1780" s="28"/>
      <c r="L1780" s="28"/>
      <c r="M1780" s="28"/>
      <c r="N1780" s="28"/>
      <c r="O1780" s="25"/>
      <c r="P1780" s="29"/>
      <c r="Q1780" s="30"/>
      <c r="R1780" s="25">
        <f t="shared" si="6"/>
        <v>-10</v>
      </c>
      <c r="S1780" s="25"/>
      <c r="T1780" s="28"/>
    </row>
    <row r="1781" spans="1:20" ht="22.5" customHeight="1" x14ac:dyDescent="0.2">
      <c r="A1781" s="8">
        <v>46109</v>
      </c>
      <c r="B1781" s="2" t="str">
        <f t="array" ref="B1781">IF(C1781="","", IFERROR(INDEX(Barang!$A$2:$A$10001, MATCH(C1781, Barang!$B$2:$B$10001, 0)), "Tidak ditemukan"))</f>
        <v>KCP001</v>
      </c>
      <c r="C1781" s="2" t="s">
        <v>690</v>
      </c>
      <c r="D1781" s="2" t="str">
        <f t="array" ref="D1781">IF(C1781="","", IFERROR(INDEX(Barang!$C$2:$C$10001, MATCH(C1781, Barang!$B$2:$B$10001, 0)), ""))</f>
        <v>Makanan</v>
      </c>
      <c r="E1781" s="2" t="str">
        <f t="array" ref="E1781">IF(C1781="","", IFERROR(INDEX(Barang!$E$2:$E$10001, MATCH(C1781, Barang!$B$2:$B$10001, 0)), ""))</f>
        <v>pcs</v>
      </c>
      <c r="F1781" s="10">
        <v>1</v>
      </c>
      <c r="G1781" s="11">
        <f t="array" ref="G1781">IF(C1781="","", IFERROR(INDEX(Barang!$F$2:$F$10001, MATCH(C1781, Barang!$B$2:$B$10001, 0)) * F1781, ""))</f>
        <v>25000</v>
      </c>
      <c r="H1781" s="10"/>
      <c r="J1781" s="27"/>
      <c r="K1781" s="28"/>
      <c r="L1781" s="28"/>
      <c r="M1781" s="28"/>
      <c r="N1781" s="28"/>
      <c r="O1781" s="25"/>
      <c r="P1781" s="29"/>
      <c r="Q1781" s="30"/>
      <c r="R1781" s="25">
        <f t="shared" si="6"/>
        <v>-1</v>
      </c>
      <c r="S1781" s="25"/>
      <c r="T1781" s="28"/>
    </row>
    <row r="1782" spans="1:20" ht="22.5" customHeight="1" x14ac:dyDescent="0.2">
      <c r="A1782" s="8"/>
      <c r="B1782" s="2" t="str">
        <f t="array" ref="B1782">IF(C1782="","", IFERROR(INDEX(Barang!$A$2:$A$10001, MATCH(C1782, Barang!$B$2:$B$10001, 0)), "Tidak ditemukan"))</f>
        <v>KCG4</v>
      </c>
      <c r="C1782" s="2" t="s">
        <v>165</v>
      </c>
      <c r="D1782" s="2" t="str">
        <f t="array" ref="D1782">IF(C1782="","", IFERROR(INDEX(Barang!$C$2:$C$10001, MATCH(C1782, Barang!$B$2:$B$10001, 0)), ""))</f>
        <v>Makanan</v>
      </c>
      <c r="E1782" s="2" t="str">
        <f t="array" ref="E1782">IF(C1782="","", IFERROR(INDEX(Barang!$E$2:$E$10001, MATCH(C1782, Barang!$B$2:$B$10001, 0)), ""))</f>
        <v>kg</v>
      </c>
      <c r="F1782" s="10">
        <v>1</v>
      </c>
      <c r="G1782" s="11">
        <f t="array" ref="G1782">IF(C1782="","", IFERROR(INDEX(Barang!$F$2:$F$10001, MATCH(C1782, Barang!$B$2:$B$10001, 0)) * F1782, ""))</f>
        <v>7500</v>
      </c>
      <c r="H1782" s="10"/>
      <c r="J1782" s="27"/>
      <c r="K1782" s="28"/>
      <c r="L1782" s="28"/>
      <c r="M1782" s="28"/>
      <c r="N1782" s="28"/>
      <c r="O1782" s="25"/>
      <c r="P1782" s="29"/>
      <c r="Q1782" s="30"/>
      <c r="R1782" s="25">
        <f t="shared" si="6"/>
        <v>-1</v>
      </c>
      <c r="S1782" s="25"/>
      <c r="T1782" s="28"/>
    </row>
    <row r="1783" spans="1:20" ht="22.5" customHeight="1" x14ac:dyDescent="0.2">
      <c r="A1783" s="13"/>
      <c r="B1783" s="2" t="str">
        <f t="array" ref="B1783">IF(C1783="","", IFERROR(INDEX(Barang!$A$2:$A$10001, MATCH(C1783, Barang!$B$2:$B$10001, 0)), "Tidak ditemukan"))</f>
        <v>TRS001</v>
      </c>
      <c r="C1783" s="2" t="s">
        <v>124</v>
      </c>
      <c r="D1783" s="2" t="str">
        <f t="array" ref="D1783">IF(C1783="","", IFERROR(INDEX(Barang!$C$2:$C$10001, MATCH(C1783, Barang!$B$2:$B$10001, 0)), ""))</f>
        <v>Bumbu</v>
      </c>
      <c r="E1783" s="2" t="str">
        <f t="array" ref="E1783">IF(C1783="","", IFERROR(INDEX(Barang!$E$2:$E$10001, MATCH(C1783, Barang!$B$2:$B$10001, 0)), ""))</f>
        <v>pcs</v>
      </c>
      <c r="F1783" s="10">
        <v>2</v>
      </c>
      <c r="G1783" s="11">
        <f t="array" ref="G1783">IF(C1783="","", IFERROR(INDEX(Barang!$F$2:$F$10001, MATCH(C1783, Barang!$B$2:$B$10001, 0)) * F1783, ""))</f>
        <v>1000</v>
      </c>
      <c r="H1783" s="15"/>
      <c r="J1783" s="27"/>
      <c r="K1783" s="28"/>
      <c r="L1783" s="28"/>
      <c r="M1783" s="28"/>
      <c r="N1783" s="28"/>
      <c r="O1783" s="25"/>
      <c r="P1783" s="29"/>
      <c r="Q1783" s="30"/>
      <c r="R1783" s="25">
        <f t="shared" si="6"/>
        <v>-2</v>
      </c>
      <c r="S1783" s="25"/>
      <c r="T1783" s="28"/>
    </row>
    <row r="1784" spans="1:20" ht="22.5" customHeight="1" x14ac:dyDescent="0.2">
      <c r="A1784" s="8"/>
      <c r="B1784" s="2" t="str">
        <f t="array" ref="B1784">IF(C1784="","", IFERROR(INDEX(Barang!$A$2:$A$10001, MATCH(C1784, Barang!$B$2:$B$10001, 0)), "Tidak ditemukan"))</f>
        <v>RST001</v>
      </c>
      <c r="C1784" s="2" t="s">
        <v>251</v>
      </c>
      <c r="D1784" s="2" t="str">
        <f t="array" ref="D1784">IF(C1784="","", IFERROR(INDEX(Barang!$C$2:$C$10001, MATCH(C1784, Barang!$B$2:$B$10001, 0)), ""))</f>
        <v>Makanan</v>
      </c>
      <c r="E1784" s="2" t="str">
        <f t="array" ref="E1784">IF(C1784="","", IFERROR(INDEX(Barang!$E$2:$E$10001, MATCH(C1784, Barang!$B$2:$B$10001, 0)), ""))</f>
        <v>pcs</v>
      </c>
      <c r="F1784" s="10">
        <v>2</v>
      </c>
      <c r="G1784" s="11">
        <f t="array" ref="G1784">IF(C1784="","", IFERROR(INDEX(Barang!$F$2:$F$10001, MATCH(C1784, Barang!$B$2:$B$10001, 0)) * F1784, ""))</f>
        <v>2000</v>
      </c>
      <c r="H1784" s="10"/>
      <c r="J1784" s="27"/>
      <c r="K1784" s="28"/>
      <c r="L1784" s="28"/>
      <c r="M1784" s="28"/>
      <c r="N1784" s="28"/>
      <c r="O1784" s="25"/>
      <c r="P1784" s="29"/>
      <c r="Q1784" s="30"/>
      <c r="R1784" s="25">
        <f t="shared" si="6"/>
        <v>-2</v>
      </c>
      <c r="S1784" s="25"/>
      <c r="T1784" s="28"/>
    </row>
    <row r="1785" spans="1:20" ht="22.5" customHeight="1" x14ac:dyDescent="0.2">
      <c r="A1785" s="8"/>
      <c r="B1785" s="2" t="str">
        <f t="array" ref="B1785">IF(C1785="","", IFERROR(INDEX(Barang!$A$2:$A$10001, MATCH(C1785, Barang!$B$2:$B$10001, 0)), "Tidak ditemukan"))</f>
        <v>PLS002</v>
      </c>
      <c r="C1785" s="2" t="s">
        <v>56</v>
      </c>
      <c r="D1785" s="2" t="str">
        <f t="array" ref="D1785">IF(C1785="","", IFERROR(INDEX(Barang!$C$2:$C$10001, MATCH(C1785, Barang!$B$2:$B$10001, 0)), ""))</f>
        <v>Makanan</v>
      </c>
      <c r="E1785" s="2" t="str">
        <f t="array" ref="E1785">IF(C1785="","", IFERROR(INDEX(Barang!$E$2:$E$10001, MATCH(C1785, Barang!$B$2:$B$10001, 0)), ""))</f>
        <v>pcs</v>
      </c>
      <c r="F1785" s="10">
        <v>3</v>
      </c>
      <c r="G1785" s="11">
        <f t="array" ref="G1785">IF(C1785="","", IFERROR(INDEX(Barang!$F$2:$F$10001, MATCH(C1785, Barang!$B$2:$B$10001, 0)) * F1785, ""))</f>
        <v>3000</v>
      </c>
      <c r="H1785" s="10"/>
      <c r="J1785" s="27"/>
      <c r="K1785" s="28"/>
      <c r="L1785" s="28"/>
      <c r="M1785" s="28"/>
      <c r="N1785" s="28"/>
      <c r="O1785" s="25"/>
      <c r="P1785" s="29"/>
      <c r="Q1785" s="30"/>
      <c r="R1785" s="25">
        <f t="shared" si="6"/>
        <v>-3</v>
      </c>
      <c r="S1785" s="25"/>
      <c r="T1785" s="28"/>
    </row>
    <row r="1786" spans="1:20" ht="22.5" customHeight="1" x14ac:dyDescent="0.2">
      <c r="A1786" s="13"/>
      <c r="B1786" s="2" t="str">
        <f t="array" ref="B1786">IF(C1786="","", IFERROR(INDEX(Barang!$A$2:$A$10001, MATCH(C1786, Barang!$B$2:$B$10001, 0)), "Tidak ditemukan"))</f>
        <v>CLO01</v>
      </c>
      <c r="C1786" s="2" t="s">
        <v>420</v>
      </c>
      <c r="D1786" s="2" t="str">
        <f t="array" ref="D1786">IF(C1786="","", IFERROR(INDEX(Barang!$C$2:$C$10001, MATCH(C1786, Barang!$B$2:$B$10001, 0)), ""))</f>
        <v>Minuman</v>
      </c>
      <c r="E1786" s="2" t="str">
        <f t="array" ref="E1786">IF(C1786="","", IFERROR(INDEX(Barang!$E$2:$E$10001, MATCH(C1786, Barang!$B$2:$B$10001, 0)), ""))</f>
        <v>krat</v>
      </c>
      <c r="F1786" s="10">
        <v>1</v>
      </c>
      <c r="G1786" s="11">
        <f t="array" ref="G1786">IF(C1786="","", IFERROR(INDEX(Barang!$F$2:$F$10001, MATCH(C1786, Barang!$B$2:$B$10001, 0)) * F1786, ""))</f>
        <v>21000</v>
      </c>
      <c r="H1786" s="15"/>
      <c r="J1786" s="27"/>
      <c r="K1786" s="28"/>
      <c r="L1786" s="28"/>
      <c r="M1786" s="28"/>
      <c r="N1786" s="28"/>
      <c r="O1786" s="25"/>
      <c r="P1786" s="29"/>
      <c r="Q1786" s="30"/>
      <c r="R1786" s="25">
        <f t="shared" si="6"/>
        <v>-1</v>
      </c>
      <c r="S1786" s="25"/>
      <c r="T1786" s="28"/>
    </row>
    <row r="1787" spans="1:20" ht="22.5" customHeight="1" x14ac:dyDescent="0.2">
      <c r="A1787" s="8"/>
      <c r="B1787" s="2" t="str">
        <f t="array" ref="B1787">IF(C1787="","", IFERROR(INDEX(Barang!$A$2:$A$10001, MATCH(C1787, Barang!$B$2:$B$10001, 0)), "Tidak ditemukan"))</f>
        <v>GRR001</v>
      </c>
      <c r="C1787" s="2" t="s">
        <v>141</v>
      </c>
      <c r="D1787" s="2" t="str">
        <f t="array" ref="D1787">IF(C1787="","", IFERROR(INDEX(Barang!$C$2:$C$10001, MATCH(C1787, Barang!$B$2:$B$10001, 0)), ""))</f>
        <v>Makanan</v>
      </c>
      <c r="E1787" s="2" t="str">
        <f t="array" ref="E1787">IF(C1787="","", IFERROR(INDEX(Barang!$E$2:$E$10001, MATCH(C1787, Barang!$B$2:$B$10001, 0)), ""))</f>
        <v>pcs</v>
      </c>
      <c r="F1787" s="10">
        <v>4</v>
      </c>
      <c r="G1787" s="11">
        <f t="array" ref="G1787">IF(C1787="","", IFERROR(INDEX(Barang!$F$2:$F$10001, MATCH(C1787, Barang!$B$2:$B$10001, 0)) * F1787, ""))</f>
        <v>2000</v>
      </c>
      <c r="H1787" s="10"/>
      <c r="J1787" s="27"/>
      <c r="K1787" s="28"/>
      <c r="L1787" s="28"/>
      <c r="M1787" s="28"/>
      <c r="N1787" s="28"/>
      <c r="O1787" s="25"/>
      <c r="P1787" s="29"/>
      <c r="Q1787" s="30"/>
      <c r="R1787" s="25">
        <f t="shared" ref="R1787:R2041" si="7">H1787-F1787+O1787</f>
        <v>-4</v>
      </c>
      <c r="S1787" s="25"/>
      <c r="T1787" s="28"/>
    </row>
    <row r="1788" spans="1:20" ht="22.5" customHeight="1" x14ac:dyDescent="0.2">
      <c r="A1788" s="8"/>
      <c r="B1788" s="2" t="str">
        <f t="array" ref="B1788">IF(C1788="","", IFERROR(INDEX(Barang!$A$2:$A$10001, MATCH(C1788, Barang!$B$2:$B$10001, 0)), "Tidak ditemukan"))</f>
        <v>OREO001</v>
      </c>
      <c r="C1788" s="2" t="s">
        <v>1042</v>
      </c>
      <c r="D1788" s="2" t="str">
        <f t="array" ref="D1788">IF(C1788="","", IFERROR(INDEX(Barang!$C$2:$C$10001, MATCH(C1788, Barang!$B$2:$B$10001, 0)), ""))</f>
        <v>Makanan</v>
      </c>
      <c r="E1788" s="2" t="str">
        <f t="array" ref="E1788">IF(C1788="","", IFERROR(INDEX(Barang!$E$2:$E$10001, MATCH(C1788, Barang!$B$2:$B$10001, 0)), ""))</f>
        <v>pcs</v>
      </c>
      <c r="F1788" s="10">
        <v>1</v>
      </c>
      <c r="G1788" s="11">
        <f t="array" ref="G1788">IF(C1788="","", IFERROR(INDEX(Barang!$F$2:$F$10001, MATCH(C1788, Barang!$B$2:$B$10001, 0)) * F1788, ""))</f>
        <v>2000</v>
      </c>
      <c r="H1788" s="10"/>
      <c r="J1788" s="27"/>
      <c r="K1788" s="28"/>
      <c r="L1788" s="28"/>
      <c r="M1788" s="28"/>
      <c r="N1788" s="28"/>
      <c r="O1788" s="25"/>
      <c r="P1788" s="29"/>
      <c r="Q1788" s="30"/>
      <c r="R1788" s="25">
        <f t="shared" si="7"/>
        <v>-1</v>
      </c>
      <c r="S1788" s="25"/>
      <c r="T1788" s="28"/>
    </row>
    <row r="1789" spans="1:20" ht="22.5" customHeight="1" x14ac:dyDescent="0.2">
      <c r="A1789" s="13"/>
      <c r="B1789" s="2" t="str">
        <f t="array" ref="B1789">IF(C1789="","", IFERROR(INDEX(Barang!$A$2:$A$10001, MATCH(C1789, Barang!$B$2:$B$10001, 0)), "Tidak ditemukan"))</f>
        <v>SG2001</v>
      </c>
      <c r="C1789" s="2" t="s">
        <v>284</v>
      </c>
      <c r="D1789" s="2" t="str">
        <f t="array" ref="D1789">IF(C1789="","", IFERROR(INDEX(Barang!$C$2:$C$10001, MATCH(C1789, Barang!$B$2:$B$10001, 0)), ""))</f>
        <v>Makanan</v>
      </c>
      <c r="E1789" s="2" t="str">
        <f t="array" ref="E1789">IF(C1789="","", IFERROR(INDEX(Barang!$E$2:$E$10001, MATCH(C1789, Barang!$B$2:$B$10001, 0)), ""))</f>
        <v>pcs</v>
      </c>
      <c r="F1789" s="10">
        <v>1</v>
      </c>
      <c r="G1789" s="11">
        <f t="array" ref="G1789">IF(C1789="","", IFERROR(INDEX(Barang!$F$2:$F$10001, MATCH(C1789, Barang!$B$2:$B$10001, 0)) * F1789, ""))</f>
        <v>2000</v>
      </c>
      <c r="H1789" s="15"/>
      <c r="J1789" s="27"/>
      <c r="K1789" s="28"/>
      <c r="L1789" s="28"/>
      <c r="M1789" s="28"/>
      <c r="N1789" s="28"/>
      <c r="O1789" s="25"/>
      <c r="P1789" s="29"/>
      <c r="Q1789" s="30"/>
      <c r="R1789" s="25">
        <f t="shared" si="7"/>
        <v>-1</v>
      </c>
      <c r="S1789" s="25"/>
      <c r="T1789" s="28"/>
    </row>
    <row r="1790" spans="1:20" ht="22.5" customHeight="1" x14ac:dyDescent="0.2">
      <c r="A1790" s="8"/>
      <c r="B1790" s="2" t="str">
        <f t="array" ref="B1790">IF(C1790="","", IFERROR(INDEX(Barang!$A$2:$A$10001, MATCH(C1790, Barang!$B$2:$B$10001, 0)), "Tidak ditemukan"))</f>
        <v>POK001</v>
      </c>
      <c r="C1790" s="2" t="s">
        <v>1031</v>
      </c>
      <c r="D1790" s="2" t="str">
        <f t="array" ref="D1790">IF(C1790="","", IFERROR(INDEX(Barang!$C$2:$C$10001, MATCH(C1790, Barang!$B$2:$B$10001, 0)), ""))</f>
        <v>Makanan</v>
      </c>
      <c r="E1790" s="2" t="str">
        <f t="array" ref="E1790">IF(C1790="","", IFERROR(INDEX(Barang!$E$2:$E$10001, MATCH(C1790, Barang!$B$2:$B$10001, 0)), ""))</f>
        <v>pcs</v>
      </c>
      <c r="F1790" s="10">
        <v>2</v>
      </c>
      <c r="G1790" s="11">
        <f t="array" ref="G1790">IF(C1790="","", IFERROR(INDEX(Barang!$F$2:$F$10001, MATCH(C1790, Barang!$B$2:$B$10001, 0)) * F1790, ""))</f>
        <v>1000</v>
      </c>
      <c r="H1790" s="10"/>
      <c r="J1790" s="27"/>
      <c r="K1790" s="28"/>
      <c r="L1790" s="28"/>
      <c r="M1790" s="28"/>
      <c r="N1790" s="28"/>
      <c r="O1790" s="25"/>
      <c r="P1790" s="29"/>
      <c r="Q1790" s="30"/>
      <c r="R1790" s="25">
        <f t="shared" si="7"/>
        <v>-2</v>
      </c>
      <c r="S1790" s="25"/>
      <c r="T1790" s="28"/>
    </row>
    <row r="1791" spans="1:20" ht="22.5" customHeight="1" x14ac:dyDescent="0.2">
      <c r="A1791" s="8">
        <v>46110</v>
      </c>
      <c r="B1791" s="2" t="str">
        <f t="array" ref="B1791">IF(C1791="","", IFERROR(INDEX(Barang!$A$2:$A$10001, MATCH(C1791, Barang!$B$2:$B$10001, 0)), "Tidak ditemukan"))</f>
        <v>HSC001</v>
      </c>
      <c r="C1791" s="2" t="s">
        <v>728</v>
      </c>
      <c r="D1791" s="2" t="str">
        <f t="array" ref="D1791">IF(C1791="","", IFERROR(INDEX(Barang!$C$2:$C$10001, MATCH(C1791, Barang!$B$2:$B$10001, 0)), ""))</f>
        <v>Sabun cair</v>
      </c>
      <c r="E1791" s="2" t="str">
        <f t="array" ref="E1791">IF(C1791="","", IFERROR(INDEX(Barang!$E$2:$E$10001, MATCH(C1791, Barang!$B$2:$B$10001, 0)), ""))</f>
        <v>pcs</v>
      </c>
      <c r="F1791" s="10">
        <v>1</v>
      </c>
      <c r="G1791" s="11">
        <f t="array" ref="G1791">IF(C1791="","", IFERROR(INDEX(Barang!$F$2:$F$10001, MATCH(C1791, Barang!$B$2:$B$10001, 0)) * F1791, ""))</f>
        <v>18500</v>
      </c>
      <c r="H1791" s="10"/>
      <c r="J1791" s="27"/>
      <c r="K1791" s="28"/>
      <c r="L1791" s="28"/>
      <c r="M1791" s="28"/>
      <c r="N1791" s="28"/>
      <c r="O1791" s="25"/>
      <c r="P1791" s="29"/>
      <c r="Q1791" s="30"/>
      <c r="R1791" s="25">
        <f t="shared" si="7"/>
        <v>-1</v>
      </c>
      <c r="S1791" s="25"/>
      <c r="T1791" s="28"/>
    </row>
    <row r="1792" spans="1:20" ht="22.5" customHeight="1" x14ac:dyDescent="0.2">
      <c r="A1792" s="13"/>
      <c r="B1792" s="2" t="str">
        <f t="array" ref="B1792">IF(C1792="","", IFERROR(INDEX(Barang!$A$2:$A$10001, MATCH(C1792, Barang!$B$2:$B$10001, 0)), "Tidak ditemukan"))</f>
        <v>KSP001</v>
      </c>
      <c r="C1792" s="2" t="s">
        <v>726</v>
      </c>
      <c r="D1792" s="2" t="str">
        <f t="array" ref="D1792">IF(C1792="","", IFERROR(INDEX(Barang!$C$2:$C$10001, MATCH(C1792, Barang!$B$2:$B$10001, 0)), ""))</f>
        <v>Pewangi</v>
      </c>
      <c r="E1792" s="2" t="str">
        <f t="array" ref="E1792">IF(C1792="","", IFERROR(INDEX(Barang!$E$2:$E$10001, MATCH(C1792, Barang!$B$2:$B$10001, 0)), ""))</f>
        <v>pcs</v>
      </c>
      <c r="F1792" s="10">
        <v>1</v>
      </c>
      <c r="G1792" s="11">
        <f t="array" ref="G1792">IF(C1792="","", IFERROR(INDEX(Barang!$F$2:$F$10001, MATCH(C1792, Barang!$B$2:$B$10001, 0)) * F1792, ""))</f>
        <v>6000</v>
      </c>
      <c r="H1792" s="15"/>
      <c r="J1792" s="27"/>
      <c r="K1792" s="28"/>
      <c r="L1792" s="28"/>
      <c r="M1792" s="28"/>
      <c r="N1792" s="28"/>
      <c r="O1792" s="25"/>
      <c r="P1792" s="29"/>
      <c r="Q1792" s="30"/>
      <c r="R1792" s="25">
        <f t="shared" si="7"/>
        <v>-1</v>
      </c>
      <c r="S1792" s="25"/>
      <c r="T1792" s="28"/>
    </row>
    <row r="1793" spans="1:20" ht="22.5" customHeight="1" x14ac:dyDescent="0.2">
      <c r="A1793" s="8"/>
      <c r="B1793" s="2" t="str">
        <f t="array" ref="B1793">IF(C1793="","", IFERROR(INDEX(Barang!$A$2:$A$10001, MATCH(C1793, Barang!$B$2:$B$10001, 0)), "Tidak ditemukan"))</f>
        <v>CLU001</v>
      </c>
      <c r="C1793" s="2" t="s">
        <v>1057</v>
      </c>
      <c r="D1793" s="2" t="str">
        <f t="array" ref="D1793">IF(C1793="","", IFERROR(INDEX(Barang!$C$2:$C$10001, MATCH(C1793, Barang!$B$2:$B$10001, 0)), ""))</f>
        <v>Pasta gigi</v>
      </c>
      <c r="E1793" s="2" t="str">
        <f t="array" ref="E1793">IF(C1793="","", IFERROR(INDEX(Barang!$E$2:$E$10001, MATCH(C1793, Barang!$B$2:$B$10001, 0)), ""))</f>
        <v>pcs</v>
      </c>
      <c r="F1793" s="10">
        <v>1</v>
      </c>
      <c r="G1793" s="11">
        <f t="array" ref="G1793">IF(C1793="","", IFERROR(INDEX(Barang!$F$2:$F$10001, MATCH(C1793, Barang!$B$2:$B$10001, 0)) * F1793, ""))</f>
        <v>20000</v>
      </c>
      <c r="H1793" s="10"/>
      <c r="J1793" s="27"/>
      <c r="K1793" s="28"/>
      <c r="L1793" s="28"/>
      <c r="M1793" s="28"/>
      <c r="N1793" s="28"/>
      <c r="O1793" s="25"/>
      <c r="P1793" s="29"/>
      <c r="Q1793" s="30"/>
      <c r="R1793" s="25">
        <f t="shared" si="7"/>
        <v>-1</v>
      </c>
      <c r="S1793" s="25"/>
      <c r="T1793" s="28"/>
    </row>
    <row r="1794" spans="1:20" ht="22.5" customHeight="1" x14ac:dyDescent="0.2">
      <c r="A1794" s="8"/>
      <c r="B1794" s="2" t="str">
        <f t="array" ref="B1794">IF(C1794="","", IFERROR(INDEX(Barang!$A$2:$A$10001, MATCH(C1794, Barang!$B$2:$B$10001, 0)), "Tidak ditemukan"))</f>
        <v>STL001</v>
      </c>
      <c r="C1794" s="2" t="s">
        <v>1058</v>
      </c>
      <c r="D1794" s="2" t="str">
        <f t="array" ref="D1794">IF(C1794="","", IFERROR(INDEX(Barang!$C$2:$C$10001, MATCH(C1794, Barang!$B$2:$B$10001, 0)), ""))</f>
        <v>Pewangi</v>
      </c>
      <c r="E1794" s="2" t="str">
        <f t="array" ref="E1794">IF(C1794="","", IFERROR(INDEX(Barang!$E$2:$E$10001, MATCH(C1794, Barang!$B$2:$B$10001, 0)), ""))</f>
        <v>btl</v>
      </c>
      <c r="F1794" s="10">
        <v>1</v>
      </c>
      <c r="G1794" s="11">
        <f t="array" ref="G1794">IF(C1794="","", IFERROR(INDEX(Barang!$F$2:$F$10001, MATCH(C1794, Barang!$B$2:$B$10001, 0)) * F1794, ""))</f>
        <v>25000</v>
      </c>
      <c r="H1794" s="10"/>
      <c r="J1794" s="27"/>
      <c r="K1794" s="28"/>
      <c r="L1794" s="28"/>
      <c r="M1794" s="28"/>
      <c r="N1794" s="28"/>
      <c r="O1794" s="25"/>
      <c r="P1794" s="29"/>
      <c r="Q1794" s="30"/>
      <c r="R1794" s="25">
        <f t="shared" si="7"/>
        <v>-1</v>
      </c>
      <c r="S1794" s="25"/>
      <c r="T1794" s="28"/>
    </row>
    <row r="1795" spans="1:20" ht="22.5" customHeight="1" x14ac:dyDescent="0.2">
      <c r="A1795" s="13"/>
      <c r="B1795" s="2" t="str">
        <f t="array" ref="B1795">IF(C1795="","", IFERROR(INDEX(Barang!$A$2:$A$10001, MATCH(C1795, Barang!$B$2:$B$10001, 0)), "Tidak ditemukan"))</f>
        <v>GG001</v>
      </c>
      <c r="C1795" s="2" t="s">
        <v>1037</v>
      </c>
      <c r="D1795" s="2" t="str">
        <f t="array" ref="D1795">IF(C1795="","", IFERROR(INDEX(Barang!$C$2:$C$10001, MATCH(C1795, Barang!$B$2:$B$10001, 0)), ""))</f>
        <v>Detergen</v>
      </c>
      <c r="E1795" s="2" t="str">
        <f t="array" ref="E1795">IF(C1795="","", IFERROR(INDEX(Barang!$E$2:$E$10001, MATCH(C1795, Barang!$B$2:$B$10001, 0)), ""))</f>
        <v>pcs</v>
      </c>
      <c r="F1795" s="10">
        <v>2</v>
      </c>
      <c r="G1795" s="11">
        <f t="array" ref="G1795">IF(C1795="","", IFERROR(INDEX(Barang!$F$2:$F$10001, MATCH(C1795, Barang!$B$2:$B$10001, 0)) * F1795, ""))</f>
        <v>2000</v>
      </c>
      <c r="H1795" s="15"/>
      <c r="J1795" s="27"/>
      <c r="K1795" s="28"/>
      <c r="L1795" s="28"/>
      <c r="M1795" s="28"/>
      <c r="N1795" s="28"/>
      <c r="O1795" s="25"/>
      <c r="P1795" s="29"/>
      <c r="Q1795" s="30"/>
      <c r="R1795" s="25">
        <f t="shared" si="7"/>
        <v>-2</v>
      </c>
      <c r="S1795" s="25"/>
      <c r="T1795" s="28"/>
    </row>
    <row r="1796" spans="1:20" ht="22.5" customHeight="1" x14ac:dyDescent="0.2">
      <c r="A1796" s="8"/>
      <c r="B1796" s="2" t="str">
        <f t="array" ref="B1796">IF(C1796="","", IFERROR(INDEX(Barang!$A$2:$A$10001, MATCH(C1796, Barang!$B$2:$B$10001, 0)), "Tidak ditemukan"))</f>
        <v>OREO001</v>
      </c>
      <c r="C1796" s="2" t="s">
        <v>1042</v>
      </c>
      <c r="D1796" s="2" t="str">
        <f t="array" ref="D1796">IF(C1796="","", IFERROR(INDEX(Barang!$C$2:$C$10001, MATCH(C1796, Barang!$B$2:$B$10001, 0)), ""))</f>
        <v>Makanan</v>
      </c>
      <c r="E1796" s="2" t="str">
        <f t="array" ref="E1796">IF(C1796="","", IFERROR(INDEX(Barang!$E$2:$E$10001, MATCH(C1796, Barang!$B$2:$B$10001, 0)), ""))</f>
        <v>pcs</v>
      </c>
      <c r="F1796" s="10">
        <v>3</v>
      </c>
      <c r="G1796" s="11">
        <f t="array" ref="G1796">IF(C1796="","", IFERROR(INDEX(Barang!$F$2:$F$10001, MATCH(C1796, Barang!$B$2:$B$10001, 0)) * F1796, ""))</f>
        <v>6000</v>
      </c>
      <c r="H1796" s="10"/>
      <c r="J1796" s="27"/>
      <c r="K1796" s="28"/>
      <c r="L1796" s="28"/>
      <c r="M1796" s="28"/>
      <c r="N1796" s="28"/>
      <c r="O1796" s="25"/>
      <c r="P1796" s="29"/>
      <c r="Q1796" s="30"/>
      <c r="R1796" s="25">
        <f t="shared" si="7"/>
        <v>-3</v>
      </c>
      <c r="S1796" s="25"/>
      <c r="T1796" s="28"/>
    </row>
    <row r="1797" spans="1:20" ht="22.5" customHeight="1" x14ac:dyDescent="0.2">
      <c r="A1797" s="8"/>
      <c r="B1797" s="2" t="str">
        <f t="array" ref="B1797">IF(C1797="","", IFERROR(INDEX(Barang!$A$2:$A$10001, MATCH(C1797, Barang!$B$2:$B$10001, 0)), "Tidak ditemukan"))</f>
        <v>CLP001</v>
      </c>
      <c r="C1797" s="2" t="s">
        <v>301</v>
      </c>
      <c r="D1797" s="2" t="str">
        <f t="array" ref="D1797">IF(C1797="","", IFERROR(INDEX(Barang!$C$2:$C$10001, MATCH(C1797, Barang!$B$2:$B$10001, 0)), ""))</f>
        <v>Makanan</v>
      </c>
      <c r="E1797" s="2" t="str">
        <f t="array" ref="E1797">IF(C1797="","", IFERROR(INDEX(Barang!$E$2:$E$10001, MATCH(C1797, Barang!$B$2:$B$10001, 0)), ""))</f>
        <v>pcs</v>
      </c>
      <c r="F1797" s="10">
        <v>3</v>
      </c>
      <c r="G1797" s="11">
        <f t="array" ref="G1797">IF(C1797="","", IFERROR(INDEX(Barang!$F$2:$F$10001, MATCH(C1797, Barang!$B$2:$B$10001, 0)) * F1797, ""))</f>
        <v>6000</v>
      </c>
      <c r="H1797" s="10"/>
      <c r="J1797" s="27"/>
      <c r="K1797" s="28"/>
      <c r="L1797" s="28"/>
      <c r="M1797" s="28"/>
      <c r="N1797" s="28"/>
      <c r="O1797" s="25"/>
      <c r="P1797" s="29"/>
      <c r="Q1797" s="30"/>
      <c r="R1797" s="25">
        <f t="shared" si="7"/>
        <v>-3</v>
      </c>
      <c r="S1797" s="25"/>
      <c r="T1797" s="28"/>
    </row>
    <row r="1798" spans="1:20" ht="22.5" customHeight="1" x14ac:dyDescent="0.2">
      <c r="A1798" s="13"/>
      <c r="B1798" s="2" t="str">
        <f t="array" ref="B1798">IF(C1798="","", IFERROR(INDEX(Barang!$A$2:$A$10001, MATCH(C1798, Barang!$B$2:$B$10001, 0)), "Tidak ditemukan"))</f>
        <v>BRS1</v>
      </c>
      <c r="C1798" s="2" t="s">
        <v>371</v>
      </c>
      <c r="D1798" s="2" t="str">
        <f t="array" ref="D1798">IF(C1798="","", IFERROR(INDEX(Barang!$C$2:$C$10001, MATCH(C1798, Barang!$B$2:$B$10001, 0)), ""))</f>
        <v>Sembako</v>
      </c>
      <c r="E1798" s="2" t="str">
        <f t="array" ref="E1798">IF(C1798="","", IFERROR(INDEX(Barang!$E$2:$E$10001, MATCH(C1798, Barang!$B$2:$B$10001, 0)), ""))</f>
        <v>kg</v>
      </c>
      <c r="F1798" s="10">
        <v>20</v>
      </c>
      <c r="G1798" s="11">
        <f t="array" ref="G1798">IF(C1798="","", IFERROR(INDEX(Barang!$F$2:$F$10001, MATCH(C1798, Barang!$B$2:$B$10001, 0)) * F1798, ""))</f>
        <v>290000</v>
      </c>
      <c r="H1798" s="15"/>
      <c r="J1798" s="27"/>
      <c r="K1798" s="28"/>
      <c r="L1798" s="28"/>
      <c r="M1798" s="28"/>
      <c r="N1798" s="28"/>
      <c r="O1798" s="25"/>
      <c r="P1798" s="29"/>
      <c r="Q1798" s="30"/>
      <c r="R1798" s="25">
        <f t="shared" si="7"/>
        <v>-20</v>
      </c>
      <c r="S1798" s="25"/>
      <c r="T1798" s="28"/>
    </row>
    <row r="1799" spans="1:20" ht="22.5" customHeight="1" x14ac:dyDescent="0.2">
      <c r="A1799" s="8"/>
      <c r="B1799" s="2">
        <f t="array" ref="B1799">IF(C1799="","", IFERROR(INDEX(Barang!$A$2:$A$10001, MATCH(C1799, Barang!$B$2:$B$10001, 0)), "Tidak ditemukan"))</f>
        <v>0</v>
      </c>
      <c r="C1799" s="2" t="s">
        <v>204</v>
      </c>
      <c r="D1799" s="2" t="str">
        <f t="array" ref="D1799">IF(C1799="","", IFERROR(INDEX(Barang!$C$2:$C$10001, MATCH(C1799, Barang!$B$2:$B$10001, 0)), ""))</f>
        <v>Bumbu</v>
      </c>
      <c r="E1799" s="2" t="str">
        <f t="array" ref="E1799">IF(C1799="","", IFERROR(INDEX(Barang!$E$2:$E$10001, MATCH(C1799, Barang!$B$2:$B$10001, 0)), ""))</f>
        <v>kg</v>
      </c>
      <c r="F1799" s="10">
        <v>1</v>
      </c>
      <c r="G1799" s="11">
        <f t="array" ref="G1799">IF(C1799="","", IFERROR(INDEX(Barang!$F$2:$F$10001, MATCH(C1799, Barang!$B$2:$B$10001, 0)) * F1799, ""))</f>
        <v>50000</v>
      </c>
      <c r="H1799" s="10"/>
      <c r="J1799" s="27"/>
      <c r="K1799" s="28"/>
      <c r="L1799" s="28"/>
      <c r="M1799" s="28"/>
      <c r="N1799" s="28"/>
      <c r="O1799" s="25"/>
      <c r="P1799" s="29"/>
      <c r="Q1799" s="30"/>
      <c r="R1799" s="25">
        <f t="shared" si="7"/>
        <v>-1</v>
      </c>
      <c r="S1799" s="25"/>
      <c r="T1799" s="28"/>
    </row>
    <row r="1800" spans="1:20" ht="22.5" customHeight="1" x14ac:dyDescent="0.2">
      <c r="A1800" s="8"/>
      <c r="B1800" s="2" t="str">
        <f t="array" ref="B1800">IF(C1800="","", IFERROR(INDEX(Barang!$A$2:$A$10001, MATCH(C1800, Barang!$B$2:$B$10001, 0)), "Tidak ditemukan"))</f>
        <v>KCG4</v>
      </c>
      <c r="C1800" s="2" t="s">
        <v>165</v>
      </c>
      <c r="D1800" s="2" t="str">
        <f t="array" ref="D1800">IF(C1800="","", IFERROR(INDEX(Barang!$C$2:$C$10001, MATCH(C1800, Barang!$B$2:$B$10001, 0)), ""))</f>
        <v>Makanan</v>
      </c>
      <c r="E1800" s="2" t="str">
        <f t="array" ref="E1800">IF(C1800="","", IFERROR(INDEX(Barang!$E$2:$E$10001, MATCH(C1800, Barang!$B$2:$B$10001, 0)), ""))</f>
        <v>kg</v>
      </c>
      <c r="F1800" s="10">
        <v>1</v>
      </c>
      <c r="G1800" s="11">
        <f t="array" ref="G1800">IF(C1800="","", IFERROR(INDEX(Barang!$F$2:$F$10001, MATCH(C1800, Barang!$B$2:$B$10001, 0)) * F1800, ""))</f>
        <v>7500</v>
      </c>
      <c r="H1800" s="10"/>
      <c r="J1800" s="27"/>
      <c r="K1800" s="28"/>
      <c r="L1800" s="28"/>
      <c r="M1800" s="28"/>
      <c r="N1800" s="28"/>
      <c r="O1800" s="25"/>
      <c r="P1800" s="29"/>
      <c r="Q1800" s="30"/>
      <c r="R1800" s="25">
        <f t="shared" si="7"/>
        <v>-1</v>
      </c>
      <c r="S1800" s="25"/>
      <c r="T1800" s="28"/>
    </row>
    <row r="1801" spans="1:20" ht="22.5" customHeight="1" x14ac:dyDescent="0.2">
      <c r="A1801" s="13"/>
      <c r="B1801" s="2" t="str">
        <f t="array" ref="B1801">IF(C1801="","", IFERROR(INDEX(Barang!$A$2:$A$10001, MATCH(C1801, Barang!$B$2:$B$10001, 0)), "Tidak ditemukan"))</f>
        <v>DSO001</v>
      </c>
      <c r="C1801" s="2" t="s">
        <v>133</v>
      </c>
      <c r="D1801" s="2" t="str">
        <f t="array" ref="D1801">IF(C1801="","", IFERROR(INDEX(Barang!$C$2:$C$10001, MATCH(C1801, Barang!$B$2:$B$10001, 0)), ""))</f>
        <v>Bumbu</v>
      </c>
      <c r="E1801" s="2" t="str">
        <f t="array" ref="E1801">IF(C1801="","", IFERROR(INDEX(Barang!$E$2:$E$10001, MATCH(C1801, Barang!$B$2:$B$10001, 0)), ""))</f>
        <v>pcs</v>
      </c>
      <c r="F1801" s="10">
        <v>1</v>
      </c>
      <c r="G1801" s="11">
        <f t="array" ref="G1801">IF(C1801="","", IFERROR(INDEX(Barang!$F$2:$F$10001, MATCH(C1801, Barang!$B$2:$B$10001, 0)) * F1801, ""))</f>
        <v>3500</v>
      </c>
      <c r="H1801" s="15"/>
      <c r="J1801" s="27"/>
      <c r="K1801" s="28"/>
      <c r="L1801" s="28"/>
      <c r="M1801" s="28"/>
      <c r="N1801" s="28"/>
      <c r="O1801" s="25"/>
      <c r="P1801" s="29"/>
      <c r="Q1801" s="30"/>
      <c r="R1801" s="25">
        <f t="shared" si="7"/>
        <v>-1</v>
      </c>
      <c r="S1801" s="25"/>
      <c r="T1801" s="28"/>
    </row>
    <row r="1802" spans="1:20" ht="22.5" customHeight="1" x14ac:dyDescent="0.2">
      <c r="A1802" s="8"/>
      <c r="B1802" s="2" t="str">
        <f t="array" ref="B1802">IF(C1802="","", IFERROR(INDEX(Barang!$A$2:$A$10001, MATCH(C1802, Barang!$B$2:$B$10001, 0)), "Tidak ditemukan"))</f>
        <v>KPH001</v>
      </c>
      <c r="C1802" s="2" t="s">
        <v>138</v>
      </c>
      <c r="D1802" s="2" t="str">
        <f t="array" ref="D1802">IF(C1802="","", IFERROR(INDEX(Barang!$C$2:$C$10001, MATCH(C1802, Barang!$B$2:$B$10001, 0)), ""))</f>
        <v>Minuman</v>
      </c>
      <c r="E1802" s="2" t="str">
        <f t="array" ref="E1802">IF(C1802="","", IFERROR(INDEX(Barang!$E$2:$E$10001, MATCH(C1802, Barang!$B$2:$B$10001, 0)), ""))</f>
        <v>pcs</v>
      </c>
      <c r="F1802" s="10">
        <v>10</v>
      </c>
      <c r="G1802" s="11">
        <f t="array" ref="G1802">IF(C1802="","", IFERROR(INDEX(Barang!$F$2:$F$10001, MATCH(C1802, Barang!$B$2:$B$10001, 0)) * F1802, ""))</f>
        <v>10000</v>
      </c>
      <c r="H1802" s="10"/>
      <c r="J1802" s="27"/>
      <c r="K1802" s="28"/>
      <c r="L1802" s="28"/>
      <c r="M1802" s="28"/>
      <c r="N1802" s="28"/>
      <c r="O1802" s="25"/>
      <c r="P1802" s="29"/>
      <c r="Q1802" s="30"/>
      <c r="R1802" s="25">
        <f t="shared" si="7"/>
        <v>-10</v>
      </c>
      <c r="S1802" s="25"/>
      <c r="T1802" s="28"/>
    </row>
    <row r="1803" spans="1:20" ht="22.5" customHeight="1" x14ac:dyDescent="0.2">
      <c r="A1803" s="8"/>
      <c r="B1803" s="2" t="str">
        <f t="array" ref="B1803">IF(C1803="","", IFERROR(INDEX(Barang!$A$2:$A$10001, MATCH(C1803, Barang!$B$2:$B$10001, 0)), "Tidak ditemukan"))</f>
        <v>PLS002</v>
      </c>
      <c r="C1803" s="2" t="s">
        <v>56</v>
      </c>
      <c r="D1803" s="2" t="str">
        <f t="array" ref="D1803">IF(C1803="","", IFERROR(INDEX(Barang!$C$2:$C$10001, MATCH(C1803, Barang!$B$2:$B$10001, 0)), ""))</f>
        <v>Makanan</v>
      </c>
      <c r="E1803" s="2" t="str">
        <f t="array" ref="E1803">IF(C1803="","", IFERROR(INDEX(Barang!$E$2:$E$10001, MATCH(C1803, Barang!$B$2:$B$10001, 0)), ""))</f>
        <v>pcs</v>
      </c>
      <c r="F1803" s="10">
        <v>1</v>
      </c>
      <c r="G1803" s="11">
        <f t="array" ref="G1803">IF(C1803="","", IFERROR(INDEX(Barang!$F$2:$F$10001, MATCH(C1803, Barang!$B$2:$B$10001, 0)) * F1803, ""))</f>
        <v>1000</v>
      </c>
      <c r="H1803" s="10"/>
      <c r="J1803" s="27"/>
      <c r="K1803" s="28"/>
      <c r="L1803" s="28"/>
      <c r="M1803" s="28"/>
      <c r="N1803" s="28"/>
      <c r="O1803" s="25"/>
      <c r="P1803" s="29"/>
      <c r="Q1803" s="30"/>
      <c r="R1803" s="25">
        <f t="shared" si="7"/>
        <v>-1</v>
      </c>
      <c r="S1803" s="25"/>
      <c r="T1803" s="28"/>
    </row>
    <row r="1804" spans="1:20" ht="22.5" customHeight="1" x14ac:dyDescent="0.2">
      <c r="A1804" s="13"/>
      <c r="B1804" s="2" t="str">
        <f t="array" ref="B1804">IF(C1804="","", IFERROR(INDEX(Barang!$A$2:$A$10001, MATCH(C1804, Barang!$B$2:$B$10001, 0)), "Tidak ditemukan"))</f>
        <v>GRA001</v>
      </c>
      <c r="C1804" s="2" t="s">
        <v>823</v>
      </c>
      <c r="D1804" s="2" t="str">
        <f t="array" ref="D1804">IF(C1804="","", IFERROR(INDEX(Barang!$C$2:$C$10001, MATCH(C1804, Barang!$B$2:$B$10001, 0)), ""))</f>
        <v>Makanan</v>
      </c>
      <c r="E1804" s="2" t="str">
        <f t="array" ref="E1804">IF(C1804="","", IFERROR(INDEX(Barang!$E$2:$E$10001, MATCH(C1804, Barang!$B$2:$B$10001, 0)), ""))</f>
        <v>pcs</v>
      </c>
      <c r="F1804" s="10">
        <v>1</v>
      </c>
      <c r="G1804" s="11">
        <f t="array" ref="G1804">IF(C1804="","", IFERROR(INDEX(Barang!$F$2:$F$10001, MATCH(C1804, Barang!$B$2:$B$10001, 0)) * F1804, ""))</f>
        <v>2000</v>
      </c>
      <c r="H1804" s="15"/>
      <c r="J1804" s="27"/>
      <c r="K1804" s="28"/>
      <c r="L1804" s="28"/>
      <c r="M1804" s="28"/>
      <c r="N1804" s="28"/>
      <c r="O1804" s="25"/>
      <c r="P1804" s="29"/>
      <c r="Q1804" s="30"/>
      <c r="R1804" s="25">
        <f t="shared" si="7"/>
        <v>-1</v>
      </c>
      <c r="S1804" s="25"/>
      <c r="T1804" s="28"/>
    </row>
    <row r="1805" spans="1:20" ht="22.5" customHeight="1" x14ac:dyDescent="0.2">
      <c r="A1805" s="8"/>
      <c r="B1805" s="2" t="str">
        <f t="array" ref="B1805">IF(C1805="","", IFERROR(INDEX(Barang!$A$2:$A$10001, MATCH(C1805, Barang!$B$2:$B$10001, 0)), "Tidak ditemukan"))</f>
        <v>GCC001</v>
      </c>
      <c r="C1805" s="2" t="s">
        <v>130</v>
      </c>
      <c r="D1805" s="2" t="str">
        <f t="array" ref="D1805">IF(C1805="","", IFERROR(INDEX(Barang!$C$2:$C$10001, MATCH(C1805, Barang!$B$2:$B$10001, 0)), ""))</f>
        <v>Makanan</v>
      </c>
      <c r="E1805" s="2" t="str">
        <f t="array" ref="E1805">IF(C1805="","", IFERROR(INDEX(Barang!$E$2:$E$10001, MATCH(C1805, Barang!$B$2:$B$10001, 0)), ""))</f>
        <v>pcs</v>
      </c>
      <c r="F1805" s="10">
        <v>1</v>
      </c>
      <c r="G1805" s="11">
        <f t="array" ref="G1805">IF(C1805="","", IFERROR(INDEX(Barang!$F$2:$F$10001, MATCH(C1805, Barang!$B$2:$B$10001, 0)) * F1805, ""))</f>
        <v>2000</v>
      </c>
      <c r="H1805" s="10"/>
      <c r="J1805" s="27"/>
      <c r="K1805" s="28"/>
      <c r="L1805" s="28"/>
      <c r="M1805" s="28"/>
      <c r="N1805" s="28"/>
      <c r="O1805" s="25"/>
      <c r="P1805" s="29"/>
      <c r="Q1805" s="30"/>
      <c r="R1805" s="25">
        <f t="shared" si="7"/>
        <v>-1</v>
      </c>
      <c r="S1805" s="25"/>
      <c r="T1805" s="28"/>
    </row>
    <row r="1806" spans="1:20" ht="22.5" customHeight="1" x14ac:dyDescent="0.2">
      <c r="A1806" s="8"/>
      <c r="B1806" s="2" t="str">
        <f t="array" ref="B1806">IF(C1806="","", IFERROR(INDEX(Barang!$A$2:$A$10001, MATCH(C1806, Barang!$B$2:$B$10001, 0)), "Tidak ditemukan"))</f>
        <v>DLN02</v>
      </c>
      <c r="C1806" s="2" t="s">
        <v>493</v>
      </c>
      <c r="D1806" s="2" t="str">
        <f t="array" ref="D1806">IF(C1806="","", IFERROR(INDEX(Barang!$C$2:$C$10001, MATCH(C1806, Barang!$B$2:$B$10001, 0)), ""))</f>
        <v>Makanan</v>
      </c>
      <c r="E1806" s="2" t="str">
        <f t="array" ref="E1806">IF(C1806="","", IFERROR(INDEX(Barang!$E$2:$E$10001, MATCH(C1806, Barang!$B$2:$B$10001, 0)), ""))</f>
        <v>pcs</v>
      </c>
      <c r="F1806" s="10">
        <v>1</v>
      </c>
      <c r="G1806" s="11">
        <f t="array" ref="G1806">IF(C1806="","", IFERROR(INDEX(Barang!$F$2:$F$10001, MATCH(C1806, Barang!$B$2:$B$10001, 0)) * F1806, ""))</f>
        <v>2000</v>
      </c>
      <c r="H1806" s="10"/>
      <c r="J1806" s="27"/>
      <c r="K1806" s="28"/>
      <c r="L1806" s="28"/>
      <c r="M1806" s="28"/>
      <c r="N1806" s="28"/>
      <c r="O1806" s="25"/>
      <c r="P1806" s="29"/>
      <c r="Q1806" s="30"/>
      <c r="R1806" s="25">
        <f t="shared" si="7"/>
        <v>-1</v>
      </c>
      <c r="S1806" s="25"/>
      <c r="T1806" s="28"/>
    </row>
    <row r="1807" spans="1:20" ht="22.5" customHeight="1" x14ac:dyDescent="0.2">
      <c r="A1807" s="13"/>
      <c r="B1807" s="2" t="str">
        <f t="array" ref="B1807">IF(C1807="","", IFERROR(INDEX(Barang!$A$2:$A$10001, MATCH(C1807, Barang!$B$2:$B$10001, 0)), "Tidak ditemukan"))</f>
        <v>APT001</v>
      </c>
      <c r="C1807" s="2" t="s">
        <v>242</v>
      </c>
      <c r="D1807" s="2" t="str">
        <f t="array" ref="D1807">IF(C1807="","", IFERROR(INDEX(Barang!$C$2:$C$10001, MATCH(C1807, Barang!$B$2:$B$10001, 0)), ""))</f>
        <v>Makanan</v>
      </c>
      <c r="E1807" s="2" t="str">
        <f t="array" ref="E1807">IF(C1807="","", IFERROR(INDEX(Barang!$E$2:$E$10001, MATCH(C1807, Barang!$B$2:$B$10001, 0)), ""))</f>
        <v>pcs</v>
      </c>
      <c r="F1807" s="10">
        <v>1</v>
      </c>
      <c r="G1807" s="11">
        <f t="array" ref="G1807">IF(C1807="","", IFERROR(INDEX(Barang!$F$2:$F$10001, MATCH(C1807, Barang!$B$2:$B$10001, 0)) * F1807, ""))</f>
        <v>2000</v>
      </c>
      <c r="H1807" s="15"/>
      <c r="J1807" s="27"/>
      <c r="K1807" s="28"/>
      <c r="L1807" s="28"/>
      <c r="M1807" s="28"/>
      <c r="N1807" s="28"/>
      <c r="O1807" s="25"/>
      <c r="P1807" s="29"/>
      <c r="Q1807" s="30"/>
      <c r="R1807" s="25">
        <f t="shared" si="7"/>
        <v>-1</v>
      </c>
      <c r="S1807" s="25"/>
      <c r="T1807" s="28"/>
    </row>
    <row r="1808" spans="1:20" ht="22.5" customHeight="1" x14ac:dyDescent="0.2">
      <c r="A1808" s="8"/>
      <c r="B1808" s="2" t="str">
        <f t="array" ref="B1808">IF(C1808="","", IFERROR(INDEX(Barang!$A$2:$A$10001, MATCH(C1808, Barang!$B$2:$B$10001, 0)), "Tidak ditemukan"))</f>
        <v>CL1001</v>
      </c>
      <c r="C1808" s="2" t="s">
        <v>77</v>
      </c>
      <c r="D1808" s="2" t="str">
        <f t="array" ref="D1808">IF(C1808="","", IFERROR(INDEX(Barang!$C$2:$C$10001, MATCH(C1808, Barang!$B$2:$B$10001, 0)), ""))</f>
        <v>Makanan</v>
      </c>
      <c r="E1808" s="2" t="str">
        <f t="array" ref="E1808">IF(C1808="","", IFERROR(INDEX(Barang!$E$2:$E$10001, MATCH(C1808, Barang!$B$2:$B$10001, 0)), ""))</f>
        <v>pcs</v>
      </c>
      <c r="F1808" s="10">
        <v>2</v>
      </c>
      <c r="G1808" s="11">
        <f t="array" ref="G1808">IF(C1808="","", IFERROR(INDEX(Barang!$F$2:$F$10001, MATCH(C1808, Barang!$B$2:$B$10001, 0)) * F1808, ""))</f>
        <v>2000</v>
      </c>
      <c r="H1808" s="10"/>
      <c r="J1808" s="27"/>
      <c r="K1808" s="28"/>
      <c r="L1808" s="28"/>
      <c r="M1808" s="28"/>
      <c r="N1808" s="28"/>
      <c r="O1808" s="25"/>
      <c r="P1808" s="29"/>
      <c r="Q1808" s="30"/>
      <c r="R1808" s="25">
        <f t="shared" si="7"/>
        <v>-2</v>
      </c>
      <c r="S1808" s="25"/>
      <c r="T1808" s="28"/>
    </row>
    <row r="1809" spans="1:20" ht="22.5" customHeight="1" x14ac:dyDescent="0.2">
      <c r="A1809" s="8"/>
      <c r="B1809" s="2" t="str">
        <f t="array" ref="B1809">IF(C1809="","", IFERROR(INDEX(Barang!$A$2:$A$10001, MATCH(C1809, Barang!$B$2:$B$10001, 0)), "Tidak ditemukan"))</f>
        <v>GPT001</v>
      </c>
      <c r="C1809" s="2" t="s">
        <v>52</v>
      </c>
      <c r="D1809" s="2" t="str">
        <f t="array" ref="D1809">IF(C1809="","", IFERROR(INDEX(Barang!$C$2:$C$10001, MATCH(C1809, Barang!$B$2:$B$10001, 0)), ""))</f>
        <v>Makanan</v>
      </c>
      <c r="E1809" s="2" t="str">
        <f t="array" ref="E1809">IF(C1809="","", IFERROR(INDEX(Barang!$E$2:$E$10001, MATCH(C1809, Barang!$B$2:$B$10001, 0)), ""))</f>
        <v>pcs</v>
      </c>
      <c r="F1809" s="10">
        <v>30</v>
      </c>
      <c r="G1809" s="11">
        <f t="array" ref="G1809">IF(C1809="","", IFERROR(INDEX(Barang!$F$2:$F$10001, MATCH(C1809, Barang!$B$2:$B$10001, 0)) * F1809, ""))</f>
        <v>30000</v>
      </c>
      <c r="H1809" s="10"/>
      <c r="J1809" s="27"/>
      <c r="K1809" s="28"/>
      <c r="L1809" s="28"/>
      <c r="M1809" s="28"/>
      <c r="N1809" s="28"/>
      <c r="O1809" s="25"/>
      <c r="P1809" s="29"/>
      <c r="Q1809" s="30"/>
      <c r="R1809" s="25">
        <f t="shared" si="7"/>
        <v>-30</v>
      </c>
      <c r="S1809" s="25"/>
      <c r="T1809" s="28"/>
    </row>
    <row r="1810" spans="1:20" ht="22.5" customHeight="1" x14ac:dyDescent="0.2">
      <c r="A1810" s="13"/>
      <c r="B1810" s="2" t="str">
        <f t="array" ref="B1810">IF(C1810="","", IFERROR(INDEX(Barang!$A$2:$A$10001, MATCH(C1810, Barang!$B$2:$B$10001, 0)), "Tidak ditemukan"))</f>
        <v>DLN001</v>
      </c>
      <c r="C1810" s="2" t="s">
        <v>105</v>
      </c>
      <c r="D1810" s="2" t="str">
        <f t="array" ref="D1810">IF(C1810="","", IFERROR(INDEX(Barang!$C$2:$C$10001, MATCH(C1810, Barang!$B$2:$B$10001, 0)), ""))</f>
        <v>Makanan</v>
      </c>
      <c r="E1810" s="2" t="str">
        <f t="array" ref="E1810">IF(C1810="","", IFERROR(INDEX(Barang!$E$2:$E$10001, MATCH(C1810, Barang!$B$2:$B$10001, 0)), ""))</f>
        <v>pcs</v>
      </c>
      <c r="F1810" s="10">
        <v>1</v>
      </c>
      <c r="G1810" s="11">
        <f t="array" ref="G1810">IF(C1810="","", IFERROR(INDEX(Barang!$F$2:$F$10001, MATCH(C1810, Barang!$B$2:$B$10001, 0)) * F1810, ""))</f>
        <v>1000</v>
      </c>
      <c r="H1810" s="15"/>
      <c r="J1810" s="27"/>
      <c r="K1810" s="28"/>
      <c r="L1810" s="28"/>
      <c r="M1810" s="28"/>
      <c r="N1810" s="28"/>
      <c r="O1810" s="25"/>
      <c r="P1810" s="29"/>
      <c r="Q1810" s="30"/>
      <c r="R1810" s="25">
        <f t="shared" si="7"/>
        <v>-1</v>
      </c>
      <c r="S1810" s="25"/>
      <c r="T1810" s="28"/>
    </row>
    <row r="1811" spans="1:20" ht="22.5" customHeight="1" x14ac:dyDescent="0.2">
      <c r="A1811" s="8"/>
      <c r="B1811" s="2" t="str">
        <f t="array" ref="B1811">IF(C1811="","", IFERROR(INDEX(Barang!$A$2:$A$10001, MATCH(C1811, Barang!$B$2:$B$10001, 0)), "Tidak ditemukan"))</f>
        <v>POK001</v>
      </c>
      <c r="C1811" s="2" t="s">
        <v>1031</v>
      </c>
      <c r="D1811" s="2" t="str">
        <f t="array" ref="D1811">IF(C1811="","", IFERROR(INDEX(Barang!$C$2:$C$10001, MATCH(C1811, Barang!$B$2:$B$10001, 0)), ""))</f>
        <v>Makanan</v>
      </c>
      <c r="E1811" s="2" t="str">
        <f t="array" ref="E1811">IF(C1811="","", IFERROR(INDEX(Barang!$E$2:$E$10001, MATCH(C1811, Barang!$B$2:$B$10001, 0)), ""))</f>
        <v>pcs</v>
      </c>
      <c r="F1811" s="10">
        <v>1</v>
      </c>
      <c r="G1811" s="11">
        <f t="array" ref="G1811">IF(C1811="","", IFERROR(INDEX(Barang!$F$2:$F$10001, MATCH(C1811, Barang!$B$2:$B$10001, 0)) * F1811, ""))</f>
        <v>500</v>
      </c>
      <c r="H1811" s="10"/>
      <c r="J1811" s="27"/>
      <c r="K1811" s="28"/>
      <c r="L1811" s="28"/>
      <c r="M1811" s="28"/>
      <c r="N1811" s="28"/>
      <c r="O1811" s="25"/>
      <c r="P1811" s="29"/>
      <c r="Q1811" s="30"/>
      <c r="R1811" s="25">
        <f t="shared" si="7"/>
        <v>-1</v>
      </c>
      <c r="S1811" s="25"/>
      <c r="T1811" s="28"/>
    </row>
    <row r="1812" spans="1:20" ht="22.5" customHeight="1" x14ac:dyDescent="0.2">
      <c r="A1812" s="8"/>
      <c r="B1812" s="2" t="str">
        <f t="array" ref="B1812">IF(C1812="","", IFERROR(INDEX(Barang!$A$2:$A$10001, MATCH(C1812, Barang!$B$2:$B$10001, 0)), "Tidak ditemukan"))</f>
        <v>CL5001</v>
      </c>
      <c r="C1812" s="2" t="s">
        <v>42</v>
      </c>
      <c r="D1812" s="2" t="str">
        <f t="array" ref="D1812">IF(C1812="","", IFERROR(INDEX(Barang!$C$2:$C$10001, MATCH(C1812, Barang!$B$2:$B$10001, 0)), ""))</f>
        <v>Makanan</v>
      </c>
      <c r="E1812" s="2" t="str">
        <f t="array" ref="E1812">IF(C1812="","", IFERROR(INDEX(Barang!$E$2:$E$10001, MATCH(C1812, Barang!$B$2:$B$10001, 0)), ""))</f>
        <v>pcs</v>
      </c>
      <c r="F1812" s="10">
        <v>2</v>
      </c>
      <c r="G1812" s="11">
        <f t="array" ref="G1812">IF(C1812="","", IFERROR(INDEX(Barang!$F$2:$F$10001, MATCH(C1812, Barang!$B$2:$B$10001, 0)) * F1812, ""))</f>
        <v>1000</v>
      </c>
      <c r="H1812" s="10"/>
      <c r="J1812" s="27"/>
      <c r="K1812" s="28"/>
      <c r="L1812" s="28"/>
      <c r="M1812" s="28"/>
      <c r="N1812" s="28"/>
      <c r="O1812" s="25"/>
      <c r="P1812" s="29"/>
      <c r="Q1812" s="30"/>
      <c r="R1812" s="25">
        <f t="shared" si="7"/>
        <v>-2</v>
      </c>
      <c r="S1812" s="25"/>
      <c r="T1812" s="28"/>
    </row>
    <row r="1813" spans="1:20" ht="22.5" customHeight="1" x14ac:dyDescent="0.2">
      <c r="A1813" s="13">
        <v>46111</v>
      </c>
      <c r="B1813" s="2" t="str">
        <f t="array" ref="B1813">IF(C1813="","", IFERROR(INDEX(Barang!$A$2:$A$10001, MATCH(C1813, Barang!$B$2:$B$10001, 0)), "Tidak ditemukan"))</f>
        <v>TLR2</v>
      </c>
      <c r="C1813" s="2" t="s">
        <v>135</v>
      </c>
      <c r="D1813" s="2" t="str">
        <f t="array" ref="D1813">IF(C1813="","", IFERROR(INDEX(Barang!$C$2:$C$10001, MATCH(C1813, Barang!$B$2:$B$10001, 0)), ""))</f>
        <v>Sembako</v>
      </c>
      <c r="E1813" s="2" t="str">
        <f t="array" ref="E1813">IF(C1813="","", IFERROR(INDEX(Barang!$E$2:$E$10001, MATCH(C1813, Barang!$B$2:$B$10001, 0)), ""))</f>
        <v>kg</v>
      </c>
      <c r="F1813" s="10">
        <v>10</v>
      </c>
      <c r="G1813" s="11">
        <f t="array" ref="G1813">IF(C1813="","", IFERROR(INDEX(Barang!$F$2:$F$10001, MATCH(C1813, Barang!$B$2:$B$10001, 0)) * F1813, ""))</f>
        <v>155000</v>
      </c>
      <c r="H1813" s="15"/>
      <c r="J1813" s="27"/>
      <c r="K1813" s="28"/>
      <c r="L1813" s="28"/>
      <c r="M1813" s="28"/>
      <c r="N1813" s="28"/>
      <c r="O1813" s="25"/>
      <c r="P1813" s="29"/>
      <c r="Q1813" s="30"/>
      <c r="R1813" s="25">
        <f t="shared" si="7"/>
        <v>-10</v>
      </c>
      <c r="S1813" s="25"/>
      <c r="T1813" s="28"/>
    </row>
    <row r="1814" spans="1:20" ht="22.5" customHeight="1" x14ac:dyDescent="0.2">
      <c r="A1814" s="8"/>
      <c r="B1814" s="2" t="str">
        <f t="array" ref="B1814">IF(C1814="","", IFERROR(INDEX(Barang!$A$2:$A$10001, MATCH(C1814, Barang!$B$2:$B$10001, 0)), "Tidak ditemukan"))</f>
        <v>KCP001</v>
      </c>
      <c r="C1814" s="2" t="s">
        <v>155</v>
      </c>
      <c r="D1814" s="2" t="str">
        <f t="array" ref="D1814">IF(C1814="","", IFERROR(INDEX(Barang!$C$2:$C$10001, MATCH(C1814, Barang!$B$2:$B$10001, 0)), ""))</f>
        <v>Bumbu</v>
      </c>
      <c r="E1814" s="2" t="str">
        <f t="array" ref="E1814">IF(C1814="","", IFERROR(INDEX(Barang!$E$2:$E$10001, MATCH(C1814, Barang!$B$2:$B$10001, 0)), ""))</f>
        <v>pcs</v>
      </c>
      <c r="F1814" s="10">
        <v>10</v>
      </c>
      <c r="G1814" s="11">
        <f t="array" ref="G1814">IF(C1814="","", IFERROR(INDEX(Barang!$F$2:$F$10001, MATCH(C1814, Barang!$B$2:$B$10001, 0)) * F1814, ""))</f>
        <v>20000</v>
      </c>
      <c r="H1814" s="10"/>
      <c r="J1814" s="27"/>
      <c r="K1814" s="28"/>
      <c r="L1814" s="28"/>
      <c r="M1814" s="28"/>
      <c r="N1814" s="28"/>
      <c r="O1814" s="25"/>
      <c r="P1814" s="29"/>
      <c r="Q1814" s="30"/>
      <c r="R1814" s="25">
        <f t="shared" si="7"/>
        <v>-10</v>
      </c>
      <c r="S1814" s="25"/>
      <c r="T1814" s="28"/>
    </row>
    <row r="1815" spans="1:20" ht="22.5" customHeight="1" x14ac:dyDescent="0.2">
      <c r="A1815" s="8"/>
      <c r="B1815" s="2" t="str">
        <f t="array" ref="B1815">IF(C1815="","", IFERROR(INDEX(Barang!$A$2:$A$10001, MATCH(C1815, Barang!$B$2:$B$10001, 0)), "Tidak ditemukan"))</f>
        <v>LDK001</v>
      </c>
      <c r="C1815" s="2" t="s">
        <v>235</v>
      </c>
      <c r="D1815" s="2" t="str">
        <f t="array" ref="D1815">IF(C1815="","", IFERROR(INDEX(Barang!$C$2:$C$10001, MATCH(C1815, Barang!$B$2:$B$10001, 0)), ""))</f>
        <v>Bumbu</v>
      </c>
      <c r="E1815" s="2" t="str">
        <f t="array" ref="E1815">IF(C1815="","", IFERROR(INDEX(Barang!$E$2:$E$10001, MATCH(C1815, Barang!$B$2:$B$10001, 0)), ""))</f>
        <v>pcs</v>
      </c>
      <c r="F1815" s="10">
        <v>10</v>
      </c>
      <c r="G1815" s="11">
        <f t="array" ref="G1815">IF(C1815="","", IFERROR(INDEX(Barang!$F$2:$F$10001, MATCH(C1815, Barang!$B$2:$B$10001, 0)) * F1815, ""))</f>
        <v>10000</v>
      </c>
      <c r="H1815" s="10"/>
      <c r="J1815" s="27"/>
      <c r="K1815" s="28"/>
      <c r="L1815" s="28"/>
      <c r="M1815" s="28"/>
      <c r="N1815" s="28"/>
      <c r="O1815" s="25"/>
      <c r="P1815" s="29"/>
      <c r="Q1815" s="30"/>
      <c r="R1815" s="25">
        <f t="shared" si="7"/>
        <v>-10</v>
      </c>
      <c r="S1815" s="25"/>
      <c r="T1815" s="28"/>
    </row>
    <row r="1816" spans="1:20" ht="22.5" customHeight="1" x14ac:dyDescent="0.2">
      <c r="A1816" s="13"/>
      <c r="B1816" s="2" t="str">
        <f t="array" ref="B1816">IF(C1816="","", IFERROR(INDEX(Barang!$A$2:$A$10001, MATCH(C1816, Barang!$B$2:$B$10001, 0)), "Tidak ditemukan"))</f>
        <v>RYC001</v>
      </c>
      <c r="C1816" s="2" t="s">
        <v>81</v>
      </c>
      <c r="D1816" s="2" t="str">
        <f t="array" ref="D1816">IF(C1816="","", IFERROR(INDEX(Barang!$C$2:$C$10001, MATCH(C1816, Barang!$B$2:$B$10001, 0)), ""))</f>
        <v>Bumbu</v>
      </c>
      <c r="E1816" s="2" t="str">
        <f t="array" ref="E1816">IF(C1816="","", IFERROR(INDEX(Barang!$E$2:$E$10001, MATCH(C1816, Barang!$B$2:$B$10001, 0)), ""))</f>
        <v>pcs</v>
      </c>
      <c r="F1816" s="10">
        <v>10</v>
      </c>
      <c r="G1816" s="11">
        <f t="array" ref="G1816">IF(C1816="","", IFERROR(INDEX(Barang!$F$2:$F$10001, MATCH(C1816, Barang!$B$2:$B$10001, 0)) * F1816, ""))</f>
        <v>5000</v>
      </c>
      <c r="H1816" s="15"/>
      <c r="J1816" s="27"/>
      <c r="K1816" s="28"/>
      <c r="L1816" s="28"/>
      <c r="M1816" s="28"/>
      <c r="N1816" s="28"/>
      <c r="O1816" s="25"/>
      <c r="P1816" s="29"/>
      <c r="Q1816" s="30"/>
      <c r="R1816" s="25">
        <f t="shared" si="7"/>
        <v>-10</v>
      </c>
      <c r="S1816" s="25"/>
      <c r="T1816" s="28"/>
    </row>
    <row r="1817" spans="1:20" ht="22.5" customHeight="1" x14ac:dyDescent="0.2">
      <c r="A1817" s="8"/>
      <c r="B1817" s="2" t="str">
        <f t="array" ref="B1817">IF(C1817="","", IFERROR(INDEX(Barang!$A$2:$A$10001, MATCH(C1817, Barang!$B$2:$B$10001, 0)), "Tidak ditemukan"))</f>
        <v>SC001</v>
      </c>
      <c r="C1817" s="2" t="s">
        <v>594</v>
      </c>
      <c r="D1817" s="2" t="str">
        <f t="array" ref="D1817">IF(C1817="","", IFERROR(INDEX(Barang!$C$2:$C$10001, MATCH(C1817, Barang!$B$2:$B$10001, 0)), ""))</f>
        <v>Sabun</v>
      </c>
      <c r="E1817" s="2" t="str">
        <f t="array" ref="E1817">IF(C1817="","", IFERROR(INDEX(Barang!$E$2:$E$10001, MATCH(C1817, Barang!$B$2:$B$10001, 0)), ""))</f>
        <v>btl</v>
      </c>
      <c r="F1817" s="10">
        <v>1</v>
      </c>
      <c r="G1817" s="11">
        <f t="array" ref="G1817">IF(C1817="","", IFERROR(INDEX(Barang!$F$2:$F$10001, MATCH(C1817, Barang!$B$2:$B$10001, 0)) * F1817, ""))</f>
        <v>9000</v>
      </c>
      <c r="H1817" s="10"/>
      <c r="J1817" s="27"/>
      <c r="K1817" s="28"/>
      <c r="L1817" s="28"/>
      <c r="M1817" s="28"/>
      <c r="N1817" s="28"/>
      <c r="O1817" s="25"/>
      <c r="P1817" s="29"/>
      <c r="Q1817" s="30"/>
      <c r="R1817" s="25">
        <f t="shared" si="7"/>
        <v>-1</v>
      </c>
      <c r="S1817" s="25"/>
      <c r="T1817" s="28"/>
    </row>
    <row r="1818" spans="1:20" ht="22.5" customHeight="1" x14ac:dyDescent="0.2">
      <c r="A1818" s="8"/>
      <c r="B1818" s="2" t="str">
        <f t="array" ref="B1818">IF(C1818="","", IFERROR(INDEX(Barang!$A$2:$A$10001, MATCH(C1818, Barang!$B$2:$B$10001, 0)), "Tidak ditemukan"))</f>
        <v>SST001</v>
      </c>
      <c r="C1818" s="2" t="s">
        <v>182</v>
      </c>
      <c r="D1818" s="2" t="str">
        <f t="array" ref="D1818">IF(C1818="","", IFERROR(INDEX(Barang!$C$2:$C$10001, MATCH(C1818, Barang!$B$2:$B$10001, 0)), ""))</f>
        <v>Detergen</v>
      </c>
      <c r="E1818" s="2" t="str">
        <f t="array" ref="E1818">IF(C1818="","", IFERROR(INDEX(Barang!$E$2:$E$10001, MATCH(C1818, Barang!$B$2:$B$10001, 0)), ""))</f>
        <v>pcs</v>
      </c>
      <c r="F1818" s="10">
        <v>1</v>
      </c>
      <c r="G1818" s="11">
        <f t="array" ref="G1818">IF(C1818="","", IFERROR(INDEX(Barang!$F$2:$F$10001, MATCH(C1818, Barang!$B$2:$B$10001, 0)) * F1818, ""))</f>
        <v>18000</v>
      </c>
      <c r="H1818" s="10"/>
      <c r="J1818" s="27"/>
      <c r="K1818" s="28"/>
      <c r="L1818" s="28"/>
      <c r="M1818" s="28"/>
      <c r="N1818" s="28"/>
      <c r="O1818" s="25"/>
      <c r="P1818" s="29"/>
      <c r="Q1818" s="30"/>
      <c r="R1818" s="25">
        <f t="shared" si="7"/>
        <v>-1</v>
      </c>
      <c r="S1818" s="25"/>
      <c r="T1818" s="28"/>
    </row>
    <row r="1819" spans="1:20" ht="22.5" customHeight="1" x14ac:dyDescent="0.2">
      <c r="A1819" s="13"/>
      <c r="B1819" s="2" t="str">
        <f t="array" ref="B1819">IF(C1819="","", IFERROR(INDEX(Barang!$A$2:$A$10001, MATCH(C1819, Barang!$B$2:$B$10001, 0)), "Tidak ditemukan"))</f>
        <v>PDS001</v>
      </c>
      <c r="C1819" s="2" t="s">
        <v>1035</v>
      </c>
      <c r="D1819" s="2" t="str">
        <f t="array" ref="D1819">IF(C1819="","", IFERROR(INDEX(Barang!$C$2:$C$10001, MATCH(C1819, Barang!$B$2:$B$10001, 0)), ""))</f>
        <v>Pasta gigi</v>
      </c>
      <c r="E1819" s="2" t="str">
        <f t="array" ref="E1819">IF(C1819="","", IFERROR(INDEX(Barang!$E$2:$E$10001, MATCH(C1819, Barang!$B$2:$B$10001, 0)), ""))</f>
        <v>pcs</v>
      </c>
      <c r="F1819" s="10">
        <v>1</v>
      </c>
      <c r="G1819" s="11">
        <f t="array" ref="G1819">IF(C1819="","", IFERROR(INDEX(Barang!$F$2:$F$10001, MATCH(C1819, Barang!$B$2:$B$10001, 0)) * F1819, ""))</f>
        <v>18000</v>
      </c>
      <c r="H1819" s="15"/>
      <c r="J1819" s="27"/>
      <c r="K1819" s="28"/>
      <c r="L1819" s="28"/>
      <c r="M1819" s="28"/>
      <c r="N1819" s="28"/>
      <c r="O1819" s="25"/>
      <c r="P1819" s="29"/>
      <c r="Q1819" s="30"/>
      <c r="R1819" s="25">
        <f t="shared" si="7"/>
        <v>-1</v>
      </c>
      <c r="S1819" s="25"/>
      <c r="T1819" s="28"/>
    </row>
    <row r="1820" spans="1:20" ht="22.5" customHeight="1" x14ac:dyDescent="0.2">
      <c r="A1820" s="8"/>
      <c r="B1820" s="2" t="str">
        <f t="array" ref="B1820">IF(C1820="","", IFERROR(INDEX(Barang!$A$2:$A$10001, MATCH(C1820, Barang!$B$2:$B$10001, 0)), "Tidak ditemukan"))</f>
        <v>MKH001</v>
      </c>
      <c r="C1820" s="2" t="s">
        <v>118</v>
      </c>
      <c r="D1820" s="2" t="str">
        <f t="array" ref="D1820">IF(C1820="","", IFERROR(INDEX(Barang!$C$2:$C$10001, MATCH(C1820, Barang!$B$2:$B$10001, 0)), ""))</f>
        <v>Makanan</v>
      </c>
      <c r="E1820" s="2" t="str">
        <f t="array" ref="E1820">IF(C1820="","", IFERROR(INDEX(Barang!$E$2:$E$10001, MATCH(C1820, Barang!$B$2:$B$10001, 0)), ""))</f>
        <v>pcs</v>
      </c>
      <c r="F1820" s="10">
        <v>40</v>
      </c>
      <c r="G1820" s="11">
        <f t="array" ref="G1820">IF(C1820="","", IFERROR(INDEX(Barang!$F$2:$F$10001, MATCH(C1820, Barang!$B$2:$B$10001, 0)) * F1820, ""))</f>
        <v>140000</v>
      </c>
      <c r="H1820" s="10"/>
      <c r="J1820" s="27"/>
      <c r="K1820" s="28"/>
      <c r="L1820" s="28"/>
      <c r="M1820" s="28"/>
      <c r="N1820" s="28"/>
      <c r="O1820" s="25"/>
      <c r="P1820" s="29"/>
      <c r="Q1820" s="30"/>
      <c r="R1820" s="25">
        <f t="shared" si="7"/>
        <v>-40</v>
      </c>
      <c r="S1820" s="25"/>
      <c r="T1820" s="28"/>
    </row>
    <row r="1821" spans="1:20" ht="22.5" customHeight="1" x14ac:dyDescent="0.2">
      <c r="A1821" s="8"/>
      <c r="B1821" s="2" t="str">
        <f t="array" ref="B1821">IF(C1821="","", IFERROR(INDEX(Barang!$A$2:$A$10001, MATCH(C1821, Barang!$B$2:$B$10001, 0)), "Tidak ditemukan"))</f>
        <v>MGR001</v>
      </c>
      <c r="C1821" s="2" t="s">
        <v>116</v>
      </c>
      <c r="D1821" s="2" t="str">
        <f t="array" ref="D1821">IF(C1821="","", IFERROR(INDEX(Barang!$C$2:$C$10001, MATCH(C1821, Barang!$B$2:$B$10001, 0)), ""))</f>
        <v>Makanan</v>
      </c>
      <c r="E1821" s="2" t="str">
        <f t="array" ref="E1821">IF(C1821="","", IFERROR(INDEX(Barang!$E$2:$E$10001, MATCH(C1821, Barang!$B$2:$B$10001, 0)), ""))</f>
        <v>pcs</v>
      </c>
      <c r="F1821" s="10">
        <v>40</v>
      </c>
      <c r="G1821" s="11">
        <f t="array" ref="G1821">IF(C1821="","", IFERROR(INDEX(Barang!$F$2:$F$10001, MATCH(C1821, Barang!$B$2:$B$10001, 0)) * F1821, ""))</f>
        <v>140000</v>
      </c>
      <c r="H1821" s="10"/>
      <c r="J1821" s="27"/>
      <c r="K1821" s="28"/>
      <c r="L1821" s="28"/>
      <c r="M1821" s="28"/>
      <c r="N1821" s="28"/>
      <c r="O1821" s="25"/>
      <c r="P1821" s="29"/>
      <c r="Q1821" s="30"/>
      <c r="R1821" s="25">
        <f t="shared" si="7"/>
        <v>-40</v>
      </c>
      <c r="S1821" s="25"/>
      <c r="T1821" s="28"/>
    </row>
    <row r="1822" spans="1:20" ht="22.5" customHeight="1" x14ac:dyDescent="0.2">
      <c r="A1822" s="13"/>
      <c r="B1822" s="2" t="str">
        <f t="array" ref="B1822">IF(C1822="","", IFERROR(INDEX(Barang!$A$2:$A$10001, MATCH(C1822, Barang!$B$2:$B$10001, 0)), "Tidak ditemukan"))</f>
        <v>OREO001</v>
      </c>
      <c r="C1822" s="2" t="s">
        <v>1042</v>
      </c>
      <c r="D1822" s="2" t="str">
        <f t="array" ref="D1822">IF(C1822="","", IFERROR(INDEX(Barang!$C$2:$C$10001, MATCH(C1822, Barang!$B$2:$B$10001, 0)), ""))</f>
        <v>Makanan</v>
      </c>
      <c r="E1822" s="2" t="str">
        <f t="array" ref="E1822">IF(C1822="","", IFERROR(INDEX(Barang!$E$2:$E$10001, MATCH(C1822, Barang!$B$2:$B$10001, 0)), ""))</f>
        <v>pcs</v>
      </c>
      <c r="F1822" s="10">
        <v>1</v>
      </c>
      <c r="G1822" s="11">
        <f t="array" ref="G1822">IF(C1822="","", IFERROR(INDEX(Barang!$F$2:$F$10001, MATCH(C1822, Barang!$B$2:$B$10001, 0)) * F1822, ""))</f>
        <v>2000</v>
      </c>
      <c r="H1822" s="15"/>
      <c r="J1822" s="27"/>
      <c r="K1822" s="28"/>
      <c r="L1822" s="28"/>
      <c r="M1822" s="28"/>
      <c r="N1822" s="28"/>
      <c r="O1822" s="25"/>
      <c r="P1822" s="29"/>
      <c r="Q1822" s="30"/>
      <c r="R1822" s="25">
        <f t="shared" si="7"/>
        <v>-1</v>
      </c>
      <c r="S1822" s="25"/>
      <c r="T1822" s="28"/>
    </row>
    <row r="1823" spans="1:20" ht="22.5" customHeight="1" x14ac:dyDescent="0.2">
      <c r="A1823" s="8"/>
      <c r="B1823" s="2" t="str">
        <f t="array" ref="B1823">IF(C1823="","", IFERROR(INDEX(Barang!$A$2:$A$10001, MATCH(C1823, Barang!$B$2:$B$10001, 0)), "Tidak ditemukan"))</f>
        <v>OKJ2</v>
      </c>
      <c r="C1823" s="2" t="s">
        <v>830</v>
      </c>
      <c r="D1823" s="2" t="str">
        <f t="array" ref="D1823">IF(C1823="","", IFERROR(INDEX(Barang!$C$2:$C$10001, MATCH(C1823, Barang!$B$2:$B$10001, 0)), ""))</f>
        <v>Minuman</v>
      </c>
      <c r="E1823" s="2" t="str">
        <f t="array" ref="E1823">IF(C1823="","", IFERROR(INDEX(Barang!$E$2:$E$10001, MATCH(C1823, Barang!$B$2:$B$10001, 0)), ""))</f>
        <v>pcs</v>
      </c>
      <c r="F1823" s="10">
        <v>2</v>
      </c>
      <c r="G1823" s="11">
        <f t="array" ref="G1823">IF(C1823="","", IFERROR(INDEX(Barang!$F$2:$F$10001, MATCH(C1823, Barang!$B$2:$B$10001, 0)) * F1823, ""))</f>
        <v>4000</v>
      </c>
      <c r="H1823" s="10"/>
      <c r="J1823" s="27"/>
      <c r="K1823" s="28"/>
      <c r="L1823" s="28"/>
      <c r="M1823" s="28"/>
      <c r="N1823" s="28"/>
      <c r="O1823" s="25"/>
      <c r="P1823" s="29"/>
      <c r="Q1823" s="30"/>
      <c r="R1823" s="25">
        <f t="shared" si="7"/>
        <v>-2</v>
      </c>
      <c r="S1823" s="25"/>
      <c r="T1823" s="28"/>
    </row>
    <row r="1824" spans="1:20" ht="22.5" customHeight="1" x14ac:dyDescent="0.2">
      <c r="A1824" s="8"/>
      <c r="B1824" s="2" t="str">
        <f t="array" ref="B1824">IF(C1824="","", IFERROR(INDEX(Barang!$A$2:$A$10001, MATCH(C1824, Barang!$B$2:$B$10001, 0)), "Tidak ditemukan"))</f>
        <v>DLN02</v>
      </c>
      <c r="C1824" s="2" t="s">
        <v>493</v>
      </c>
      <c r="D1824" s="2" t="str">
        <f t="array" ref="D1824">IF(C1824="","", IFERROR(INDEX(Barang!$C$2:$C$10001, MATCH(C1824, Barang!$B$2:$B$10001, 0)), ""))</f>
        <v>Makanan</v>
      </c>
      <c r="E1824" s="2" t="str">
        <f t="array" ref="E1824">IF(C1824="","", IFERROR(INDEX(Barang!$E$2:$E$10001, MATCH(C1824, Barang!$B$2:$B$10001, 0)), ""))</f>
        <v>pcs</v>
      </c>
      <c r="F1824" s="10">
        <v>2</v>
      </c>
      <c r="G1824" s="11">
        <f t="array" ref="G1824">IF(C1824="","", IFERROR(INDEX(Barang!$F$2:$F$10001, MATCH(C1824, Barang!$B$2:$B$10001, 0)) * F1824, ""))</f>
        <v>4000</v>
      </c>
      <c r="H1824" s="10"/>
      <c r="J1824" s="27"/>
      <c r="K1824" s="28"/>
      <c r="L1824" s="28"/>
      <c r="M1824" s="28"/>
      <c r="N1824" s="28"/>
      <c r="O1824" s="25"/>
      <c r="P1824" s="29"/>
      <c r="Q1824" s="30"/>
      <c r="R1824" s="25">
        <f t="shared" si="7"/>
        <v>-2</v>
      </c>
      <c r="S1824" s="25"/>
      <c r="T1824" s="28"/>
    </row>
    <row r="1825" spans="1:20" ht="22.5" customHeight="1" x14ac:dyDescent="0.2">
      <c r="A1825" s="13"/>
      <c r="B1825" s="2" t="str">
        <f t="array" ref="B1825">IF(C1825="","", IFERROR(INDEX(Barang!$A$2:$A$10001, MATCH(C1825, Barang!$B$2:$B$10001, 0)), "Tidak ditemukan"))</f>
        <v>POK001</v>
      </c>
      <c r="C1825" s="2" t="s">
        <v>1031</v>
      </c>
      <c r="D1825" s="2" t="str">
        <f t="array" ref="D1825">IF(C1825="","", IFERROR(INDEX(Barang!$C$2:$C$10001, MATCH(C1825, Barang!$B$2:$B$10001, 0)), ""))</f>
        <v>Makanan</v>
      </c>
      <c r="E1825" s="2" t="str">
        <f t="array" ref="E1825">IF(C1825="","", IFERROR(INDEX(Barang!$E$2:$E$10001, MATCH(C1825, Barang!$B$2:$B$10001, 0)), ""))</f>
        <v>pcs</v>
      </c>
      <c r="F1825" s="10">
        <v>4</v>
      </c>
      <c r="G1825" s="11">
        <f t="array" ref="G1825">IF(C1825="","", IFERROR(INDEX(Barang!$F$2:$F$10001, MATCH(C1825, Barang!$B$2:$B$10001, 0)) * F1825, ""))</f>
        <v>2000</v>
      </c>
      <c r="H1825" s="15"/>
      <c r="J1825" s="27"/>
      <c r="K1825" s="28"/>
      <c r="L1825" s="28"/>
      <c r="M1825" s="28"/>
      <c r="N1825" s="28"/>
      <c r="O1825" s="25"/>
      <c r="P1825" s="29"/>
      <c r="Q1825" s="30"/>
      <c r="R1825" s="25">
        <f t="shared" si="7"/>
        <v>-4</v>
      </c>
      <c r="S1825" s="25"/>
      <c r="T1825" s="28"/>
    </row>
    <row r="1826" spans="1:20" ht="22.5" customHeight="1" x14ac:dyDescent="0.2">
      <c r="A1826" s="8"/>
      <c r="B1826" s="2" t="str">
        <f t="array" ref="B1826">IF(C1826="","", IFERROR(INDEX(Barang!$A$2:$A$10001, MATCH(C1826, Barang!$B$2:$B$10001, 0)), "Tidak ditemukan"))</f>
        <v>YP500</v>
      </c>
      <c r="C1826" s="2" t="s">
        <v>19</v>
      </c>
      <c r="D1826" s="2" t="str">
        <f t="array" ref="D1826">IF(C1826="","", IFERROR(INDEX(Barang!$C$2:$C$10001, MATCH(C1826, Barang!$B$2:$B$10001, 0)), ""))</f>
        <v>Makanan</v>
      </c>
      <c r="E1826" s="2" t="str">
        <f t="array" ref="E1826">IF(C1826="","", IFERROR(INDEX(Barang!$E$2:$E$10001, MATCH(C1826, Barang!$B$2:$B$10001, 0)), ""))</f>
        <v>pcs</v>
      </c>
      <c r="F1826" s="10">
        <v>2</v>
      </c>
      <c r="G1826" s="11">
        <f t="array" ref="G1826">IF(C1826="","", IFERROR(INDEX(Barang!$F$2:$F$10001, MATCH(C1826, Barang!$B$2:$B$10001, 0)) * F1826, ""))</f>
        <v>1000</v>
      </c>
      <c r="H1826" s="10"/>
      <c r="J1826" s="27"/>
      <c r="K1826" s="28"/>
      <c r="L1826" s="28"/>
      <c r="M1826" s="28"/>
      <c r="N1826" s="28"/>
      <c r="O1826" s="25"/>
      <c r="P1826" s="29"/>
      <c r="Q1826" s="30"/>
      <c r="R1826" s="25">
        <f t="shared" si="7"/>
        <v>-2</v>
      </c>
      <c r="S1826" s="25"/>
      <c r="T1826" s="28"/>
    </row>
    <row r="1827" spans="1:20" ht="22.5" customHeight="1" x14ac:dyDescent="0.2">
      <c r="A1827" s="8">
        <v>46112</v>
      </c>
      <c r="B1827" s="2" t="str">
        <f t="array" ref="B1827">IF(C1827="","", IFERROR(INDEX(Barang!$A$2:$A$10001, MATCH(C1827, Barang!$B$2:$B$10001, 0)), "Tidak ditemukan"))</f>
        <v>CL5001</v>
      </c>
      <c r="C1827" s="2" t="s">
        <v>42</v>
      </c>
      <c r="D1827" s="2" t="str">
        <f t="array" ref="D1827">IF(C1827="","", IFERROR(INDEX(Barang!$C$2:$C$10001, MATCH(C1827, Barang!$B$2:$B$10001, 0)), ""))</f>
        <v>Makanan</v>
      </c>
      <c r="E1827" s="2" t="str">
        <f t="array" ref="E1827">IF(C1827="","", IFERROR(INDEX(Barang!$E$2:$E$10001, MATCH(C1827, Barang!$B$2:$B$10001, 0)), ""))</f>
        <v>pcs</v>
      </c>
      <c r="F1827" s="10">
        <v>2</v>
      </c>
      <c r="G1827" s="11">
        <f t="array" ref="G1827">IF(C1827="","", IFERROR(INDEX(Barang!$F$2:$F$10001, MATCH(C1827, Barang!$B$2:$B$10001, 0)) * F1827, ""))</f>
        <v>1000</v>
      </c>
      <c r="H1827" s="10"/>
      <c r="J1827" s="27"/>
      <c r="K1827" s="28"/>
      <c r="L1827" s="28"/>
      <c r="M1827" s="28"/>
      <c r="N1827" s="28"/>
      <c r="O1827" s="25"/>
      <c r="P1827" s="29"/>
      <c r="Q1827" s="30"/>
      <c r="R1827" s="25">
        <f t="shared" si="7"/>
        <v>-2</v>
      </c>
      <c r="S1827" s="25"/>
      <c r="T1827" s="28"/>
    </row>
    <row r="1828" spans="1:20" ht="22.5" customHeight="1" x14ac:dyDescent="0.2">
      <c r="A1828" s="13"/>
      <c r="B1828" s="2" t="str">
        <f t="array" ref="B1828">IF(C1828="","", IFERROR(INDEX(Barang!$A$2:$A$10001, MATCH(C1828, Barang!$B$2:$B$10001, 0)), "Tidak ditemukan"))</f>
        <v>GPT001</v>
      </c>
      <c r="C1828" s="2" t="s">
        <v>52</v>
      </c>
      <c r="D1828" s="2" t="str">
        <f t="array" ref="D1828">IF(C1828="","", IFERROR(INDEX(Barang!$C$2:$C$10001, MATCH(C1828, Barang!$B$2:$B$10001, 0)), ""))</f>
        <v>Makanan</v>
      </c>
      <c r="E1828" s="2" t="str">
        <f t="array" ref="E1828">IF(C1828="","", IFERROR(INDEX(Barang!$E$2:$E$10001, MATCH(C1828, Barang!$B$2:$B$10001, 0)), ""))</f>
        <v>pcs</v>
      </c>
      <c r="F1828" s="10">
        <v>1</v>
      </c>
      <c r="G1828" s="11">
        <f t="array" ref="G1828">IF(C1828="","", IFERROR(INDEX(Barang!$F$2:$F$10001, MATCH(C1828, Barang!$B$2:$B$10001, 0)) * F1828, ""))</f>
        <v>1000</v>
      </c>
      <c r="H1828" s="15"/>
      <c r="J1828" s="27"/>
      <c r="K1828" s="28"/>
      <c r="L1828" s="28"/>
      <c r="M1828" s="28"/>
      <c r="N1828" s="28"/>
      <c r="O1828" s="25"/>
      <c r="P1828" s="29"/>
      <c r="Q1828" s="30"/>
      <c r="R1828" s="25">
        <f t="shared" si="7"/>
        <v>-1</v>
      </c>
      <c r="S1828" s="25"/>
      <c r="T1828" s="28"/>
    </row>
    <row r="1829" spans="1:20" ht="22.5" customHeight="1" x14ac:dyDescent="0.2">
      <c r="A1829" s="8"/>
      <c r="B1829" s="2" t="str">
        <f t="array" ref="B1829">IF(C1829="","", IFERROR(INDEX(Barang!$A$2:$A$10001, MATCH(C1829, Barang!$B$2:$B$10001, 0)), "Tidak ditemukan"))</f>
        <v>MKE001</v>
      </c>
      <c r="C1829" s="2" t="s">
        <v>209</v>
      </c>
      <c r="D1829" s="2" t="str">
        <f t="array" ref="D1829">IF(C1829="","", IFERROR(INDEX(Barang!$C$2:$C$10001, MATCH(C1829, Barang!$B$2:$B$10001, 0)), ""))</f>
        <v>Makanan</v>
      </c>
      <c r="E1829" s="2" t="str">
        <f t="array" ref="E1829">IF(C1829="","", IFERROR(INDEX(Barang!$E$2:$E$10001, MATCH(C1829, Barang!$B$2:$B$10001, 0)), ""))</f>
        <v>pcs</v>
      </c>
      <c r="F1829" s="10">
        <v>15</v>
      </c>
      <c r="G1829" s="11">
        <f t="array" ref="G1829">IF(C1829="","", IFERROR(INDEX(Barang!$F$2:$F$10001, MATCH(C1829, Barang!$B$2:$B$10001, 0)) * F1829, ""))</f>
        <v>37500</v>
      </c>
      <c r="H1829" s="10"/>
      <c r="J1829" s="27"/>
      <c r="K1829" s="28"/>
      <c r="L1829" s="28"/>
      <c r="M1829" s="28"/>
      <c r="N1829" s="28"/>
      <c r="O1829" s="25"/>
      <c r="P1829" s="29"/>
      <c r="Q1829" s="30"/>
      <c r="R1829" s="25">
        <f t="shared" si="7"/>
        <v>-15</v>
      </c>
      <c r="S1829" s="25"/>
      <c r="T1829" s="28"/>
    </row>
    <row r="1830" spans="1:20" ht="22.5" customHeight="1" x14ac:dyDescent="0.2">
      <c r="A1830" s="8"/>
      <c r="B1830" s="2" t="str">
        <f t="array" ref="B1830">IF(C1830="","", IFERROR(INDEX(Barang!$A$2:$A$10001, MATCH(C1830, Barang!$B$2:$B$10001, 0)), "Tidak ditemukan"))</f>
        <v>SDK001</v>
      </c>
      <c r="C1830" s="2" t="s">
        <v>639</v>
      </c>
      <c r="D1830" s="2" t="str">
        <f t="array" ref="D1830">IF(C1830="","", IFERROR(INDEX(Barang!$C$2:$C$10001, MATCH(C1830, Barang!$B$2:$B$10001, 0)), ""))</f>
        <v>Bumbu</v>
      </c>
      <c r="E1830" s="2" t="str">
        <f t="array" ref="E1830">IF(C1830="","", IFERROR(INDEX(Barang!$E$2:$E$10001, MATCH(C1830, Barang!$B$2:$B$10001, 0)), ""))</f>
        <v>pcs</v>
      </c>
      <c r="F1830" s="10">
        <v>12</v>
      </c>
      <c r="G1830" s="11">
        <f t="array" ref="G1830">IF(C1830="","", IFERROR(INDEX(Barang!$F$2:$F$10001, MATCH(C1830, Barang!$B$2:$B$10001, 0)) * F1830, ""))</f>
        <v>6000</v>
      </c>
      <c r="H1830" s="10"/>
      <c r="J1830" s="27"/>
      <c r="K1830" s="28"/>
      <c r="L1830" s="28"/>
      <c r="M1830" s="28"/>
      <c r="N1830" s="28"/>
      <c r="O1830" s="25"/>
      <c r="P1830" s="29"/>
      <c r="Q1830" s="30"/>
      <c r="R1830" s="25">
        <f t="shared" si="7"/>
        <v>-12</v>
      </c>
      <c r="S1830" s="25"/>
      <c r="T1830" s="28"/>
    </row>
    <row r="1831" spans="1:20" ht="22.5" customHeight="1" x14ac:dyDescent="0.2">
      <c r="A1831" s="13"/>
      <c r="B1831" s="2" t="str">
        <f t="array" ref="B1831">IF(C1831="","", IFERROR(INDEX(Barang!$A$2:$A$10001, MATCH(C1831, Barang!$B$2:$B$10001, 0)), "Tidak ditemukan"))</f>
        <v>MCN001</v>
      </c>
      <c r="C1831" s="2" t="s">
        <v>171</v>
      </c>
      <c r="D1831" s="2" t="str">
        <f t="array" ref="D1831">IF(C1831="","", IFERROR(INDEX(Barang!$C$2:$C$10001, MATCH(C1831, Barang!$B$2:$B$10001, 0)), ""))</f>
        <v>Bumbu</v>
      </c>
      <c r="E1831" s="2" t="str">
        <f t="array" ref="E1831">IF(C1831="","", IFERROR(INDEX(Barang!$E$2:$E$10001, MATCH(C1831, Barang!$B$2:$B$10001, 0)), ""))</f>
        <v>pcs</v>
      </c>
      <c r="F1831" s="10">
        <v>4</v>
      </c>
      <c r="G1831" s="11">
        <f t="array" ref="G1831">IF(C1831="","", IFERROR(INDEX(Barang!$F$2:$F$10001, MATCH(C1831, Barang!$B$2:$B$10001, 0)) * F1831, ""))</f>
        <v>4000</v>
      </c>
      <c r="H1831" s="15"/>
      <c r="J1831" s="27"/>
      <c r="K1831" s="28"/>
      <c r="L1831" s="28"/>
      <c r="M1831" s="28"/>
      <c r="N1831" s="28"/>
      <c r="O1831" s="25"/>
      <c r="P1831" s="29"/>
      <c r="Q1831" s="30"/>
      <c r="R1831" s="25">
        <f t="shared" si="7"/>
        <v>-4</v>
      </c>
      <c r="S1831" s="25"/>
      <c r="T1831" s="28"/>
    </row>
    <row r="1832" spans="1:20" ht="22.5" customHeight="1" x14ac:dyDescent="0.2">
      <c r="A1832" s="8"/>
      <c r="B1832" s="2" t="str">
        <f t="array" ref="B1832">IF(C1832="","", IFERROR(INDEX(Barang!$A$2:$A$10001, MATCH(C1832, Barang!$B$2:$B$10001, 0)), "Tidak ditemukan"))</f>
        <v>KB001</v>
      </c>
      <c r="C1832" s="2" t="s">
        <v>231</v>
      </c>
      <c r="D1832" s="2" t="str">
        <f t="array" ref="D1832">IF(C1832="","", IFERROR(INDEX(Barang!$C$2:$C$10001, MATCH(C1832, Barang!$B$2:$B$10001, 0)), ""))</f>
        <v>Bumbu</v>
      </c>
      <c r="E1832" s="2" t="str">
        <f t="array" ref="E1832">IF(C1832="","", IFERROR(INDEX(Barang!$E$2:$E$10001, MATCH(C1832, Barang!$B$2:$B$10001, 0)), ""))</f>
        <v>pcs</v>
      </c>
      <c r="F1832" s="10">
        <v>2</v>
      </c>
      <c r="G1832" s="11">
        <f t="array" ref="G1832">IF(C1832="","", IFERROR(INDEX(Barang!$F$2:$F$10001, MATCH(C1832, Barang!$B$2:$B$10001, 0)) * F1832, ""))</f>
        <v>1000</v>
      </c>
      <c r="H1832" s="10"/>
      <c r="J1832" s="27"/>
      <c r="K1832" s="28"/>
      <c r="L1832" s="28"/>
      <c r="M1832" s="28"/>
      <c r="N1832" s="28"/>
      <c r="O1832" s="25"/>
      <c r="P1832" s="29"/>
      <c r="Q1832" s="30"/>
      <c r="R1832" s="25">
        <f t="shared" si="7"/>
        <v>-2</v>
      </c>
      <c r="S1832" s="25"/>
      <c r="T1832" s="28"/>
    </row>
    <row r="1833" spans="1:20" ht="22.5" customHeight="1" x14ac:dyDescent="0.2">
      <c r="A1833" s="8"/>
      <c r="B1833" s="2" t="str">
        <f t="array" ref="B1833">IF(C1833="","", IFERROR(INDEX(Barang!$A$2:$A$10001, MATCH(C1833, Barang!$B$2:$B$10001, 0)), "Tidak ditemukan"))</f>
        <v>MLT001</v>
      </c>
      <c r="C1833" s="2" t="s">
        <v>425</v>
      </c>
      <c r="D1833" s="2" t="str">
        <f t="array" ref="D1833">IF(C1833="","", IFERROR(INDEX(Barang!$C$2:$C$10001, MATCH(C1833, Barang!$B$2:$B$10001, 0)), ""))</f>
        <v>Detergen</v>
      </c>
      <c r="E1833" s="2" t="str">
        <f t="array" ref="E1833">IF(C1833="","", IFERROR(INDEX(Barang!$E$2:$E$10001, MATCH(C1833, Barang!$B$2:$B$10001, 0)), ""))</f>
        <v>pcs</v>
      </c>
      <c r="F1833" s="10">
        <v>10</v>
      </c>
      <c r="G1833" s="11">
        <f t="array" ref="G1833">IF(C1833="","", IFERROR(INDEX(Barang!$F$2:$F$10001, MATCH(C1833, Barang!$B$2:$B$10001, 0)) * F1833, ""))</f>
        <v>5000</v>
      </c>
      <c r="H1833" s="10"/>
      <c r="J1833" s="27"/>
      <c r="K1833" s="28"/>
      <c r="L1833" s="28"/>
      <c r="M1833" s="28"/>
      <c r="N1833" s="28"/>
      <c r="O1833" s="25"/>
      <c r="P1833" s="29"/>
      <c r="Q1833" s="30"/>
      <c r="R1833" s="25">
        <f t="shared" si="7"/>
        <v>-10</v>
      </c>
      <c r="S1833" s="25"/>
      <c r="T1833" s="28"/>
    </row>
    <row r="1834" spans="1:20" ht="22.5" customHeight="1" x14ac:dyDescent="0.2">
      <c r="A1834" s="13">
        <v>46113</v>
      </c>
      <c r="B1834" s="2" t="str">
        <f t="array" ref="B1834">IF(C1834="","", IFERROR(INDEX(Barang!$A$2:$A$10001, MATCH(C1834, Barang!$B$2:$B$10001, 0)), "Tidak ditemukan"))</f>
        <v>RCK001</v>
      </c>
      <c r="C1834" s="2" t="s">
        <v>199</v>
      </c>
      <c r="D1834" s="2" t="str">
        <f t="array" ref="D1834">IF(C1834="","", IFERROR(INDEX(Barang!$C$2:$C$10001, MATCH(C1834, Barang!$B$2:$B$10001, 0)), ""))</f>
        <v>Bumbu</v>
      </c>
      <c r="E1834" s="2" t="str">
        <f t="array" ref="E1834">IF(C1834="","", IFERROR(INDEX(Barang!$E$2:$E$10001, MATCH(C1834, Barang!$B$2:$B$10001, 0)), ""))</f>
        <v>pcs</v>
      </c>
      <c r="F1834" s="10">
        <v>1</v>
      </c>
      <c r="G1834" s="11">
        <f t="array" ref="G1834">IF(C1834="","", IFERROR(INDEX(Barang!$F$2:$F$10001, MATCH(C1834, Barang!$B$2:$B$10001, 0)) * F1834, ""))</f>
        <v>2000</v>
      </c>
      <c r="H1834" s="15"/>
      <c r="J1834" s="27"/>
      <c r="K1834" s="28"/>
      <c r="L1834" s="28"/>
      <c r="M1834" s="28"/>
      <c r="N1834" s="28"/>
      <c r="O1834" s="25"/>
      <c r="P1834" s="29"/>
      <c r="Q1834" s="30"/>
      <c r="R1834" s="25">
        <f t="shared" si="7"/>
        <v>-1</v>
      </c>
      <c r="S1834" s="25"/>
      <c r="T1834" s="28"/>
    </row>
    <row r="1835" spans="1:20" ht="22.5" customHeight="1" x14ac:dyDescent="0.2">
      <c r="A1835" s="8"/>
      <c r="B1835" s="2" t="str">
        <f t="array" ref="B1835">IF(C1835="","", IFERROR(INDEX(Barang!$A$2:$A$10001, MATCH(C1835, Barang!$B$2:$B$10001, 0)), "Tidak ditemukan"))</f>
        <v>TLR2</v>
      </c>
      <c r="C1835" s="2" t="s">
        <v>135</v>
      </c>
      <c r="D1835" s="2" t="str">
        <f t="array" ref="D1835">IF(C1835="","", IFERROR(INDEX(Barang!$C$2:$C$10001, MATCH(C1835, Barang!$B$2:$B$10001, 0)), ""))</f>
        <v>Sembako</v>
      </c>
      <c r="E1835" s="2" t="str">
        <f t="array" ref="E1835">IF(C1835="","", IFERROR(INDEX(Barang!$E$2:$E$10001, MATCH(C1835, Barang!$B$2:$B$10001, 0)), ""))</f>
        <v>kg</v>
      </c>
      <c r="F1835" s="10">
        <v>20</v>
      </c>
      <c r="G1835" s="11">
        <f t="array" ref="G1835">IF(C1835="","", IFERROR(INDEX(Barang!$F$2:$F$10001, MATCH(C1835, Barang!$B$2:$B$10001, 0)) * F1835, ""))</f>
        <v>310000</v>
      </c>
      <c r="H1835" s="10"/>
      <c r="J1835" s="27"/>
      <c r="K1835" s="28"/>
      <c r="L1835" s="28"/>
      <c r="M1835" s="28"/>
      <c r="N1835" s="28"/>
      <c r="O1835" s="25"/>
      <c r="P1835" s="29"/>
      <c r="Q1835" s="30"/>
      <c r="R1835" s="25">
        <f t="shared" si="7"/>
        <v>-20</v>
      </c>
      <c r="S1835" s="25"/>
      <c r="T1835" s="28"/>
    </row>
    <row r="1836" spans="1:20" ht="22.5" customHeight="1" x14ac:dyDescent="0.2">
      <c r="A1836" s="8"/>
      <c r="B1836" s="2" t="str">
        <f t="array" ref="B1836">IF(C1836="","", IFERROR(INDEX(Barang!$A$2:$A$10001, MATCH(C1836, Barang!$B$2:$B$10001, 0)), "Tidak ditemukan"))</f>
        <v>OREO001</v>
      </c>
      <c r="C1836" s="2" t="s">
        <v>1042</v>
      </c>
      <c r="D1836" s="2" t="str">
        <f t="array" ref="D1836">IF(C1836="","", IFERROR(INDEX(Barang!$C$2:$C$10001, MATCH(C1836, Barang!$B$2:$B$10001, 0)), ""))</f>
        <v>Makanan</v>
      </c>
      <c r="E1836" s="2" t="str">
        <f t="array" ref="E1836">IF(C1836="","", IFERROR(INDEX(Barang!$E$2:$E$10001, MATCH(C1836, Barang!$B$2:$B$10001, 0)), ""))</f>
        <v>pcs</v>
      </c>
      <c r="F1836" s="10">
        <v>1</v>
      </c>
      <c r="G1836" s="11">
        <f t="array" ref="G1836">IF(C1836="","", IFERROR(INDEX(Barang!$F$2:$F$10001, MATCH(C1836, Barang!$B$2:$B$10001, 0)) * F1836, ""))</f>
        <v>2000</v>
      </c>
      <c r="H1836" s="10"/>
      <c r="J1836" s="27"/>
      <c r="K1836" s="28"/>
      <c r="L1836" s="28"/>
      <c r="M1836" s="28"/>
      <c r="N1836" s="28"/>
      <c r="O1836" s="25"/>
      <c r="P1836" s="29"/>
      <c r="Q1836" s="30"/>
      <c r="R1836" s="25">
        <f t="shared" si="7"/>
        <v>-1</v>
      </c>
      <c r="S1836" s="25"/>
      <c r="T1836" s="28"/>
    </row>
    <row r="1837" spans="1:20" ht="22.5" customHeight="1" x14ac:dyDescent="0.2">
      <c r="A1837" s="13"/>
      <c r="B1837" s="2" t="str">
        <f t="array" ref="B1837">IF(C1837="","", IFERROR(INDEX(Barang!$A$2:$A$10001, MATCH(C1837, Barang!$B$2:$B$10001, 0)), "Tidak ditemukan"))</f>
        <v>KTN001</v>
      </c>
      <c r="C1837" s="2" t="s">
        <v>184</v>
      </c>
      <c r="D1837" s="2" t="str">
        <f t="array" ref="D1837">IF(C1837="","", IFERROR(INDEX(Barang!$C$2:$C$10001, MATCH(C1837, Barang!$B$2:$B$10001, 0)), ""))</f>
        <v>Kertas</v>
      </c>
      <c r="E1837" s="2" t="str">
        <f t="array" ref="E1837">IF(C1837="","", IFERROR(INDEX(Barang!$E$2:$E$10001, MATCH(C1837, Barang!$B$2:$B$10001, 0)), ""))</f>
        <v>pcs</v>
      </c>
      <c r="F1837" s="10">
        <v>10</v>
      </c>
      <c r="G1837" s="11">
        <f t="array" ref="G1837">IF(C1837="","", IFERROR(INDEX(Barang!$F$2:$F$10001, MATCH(C1837, Barang!$B$2:$B$10001, 0)) * F1837, ""))</f>
        <v>15000</v>
      </c>
      <c r="H1837" s="15"/>
      <c r="J1837" s="27"/>
      <c r="K1837" s="28"/>
      <c r="L1837" s="28"/>
      <c r="M1837" s="28"/>
      <c r="N1837" s="28"/>
      <c r="O1837" s="25"/>
      <c r="P1837" s="29"/>
      <c r="Q1837" s="30"/>
      <c r="R1837" s="25">
        <f t="shared" si="7"/>
        <v>-10</v>
      </c>
      <c r="S1837" s="25"/>
      <c r="T1837" s="28"/>
    </row>
    <row r="1838" spans="1:20" ht="22.5" customHeight="1" x14ac:dyDescent="0.2">
      <c r="A1838" s="8"/>
      <c r="B1838" s="2" t="str">
        <f t="array" ref="B1838">IF(C1838="","", IFERROR(INDEX(Barang!$A$2:$A$10001, MATCH(C1838, Barang!$B$2:$B$10001, 0)), "Tidak ditemukan"))</f>
        <v>RPK001</v>
      </c>
      <c r="C1838" s="2" t="s">
        <v>264</v>
      </c>
      <c r="D1838" s="2" t="str">
        <f t="array" ref="D1838">IF(C1838="","", IFERROR(INDEX(Barang!$C$2:$C$10001, MATCH(C1838, Barang!$B$2:$B$10001, 0)), ""))</f>
        <v>Detergen</v>
      </c>
      <c r="E1838" s="2" t="str">
        <f t="array" ref="E1838">IF(C1838="","", IFERROR(INDEX(Barang!$E$2:$E$10001, MATCH(C1838, Barang!$B$2:$B$10001, 0)), ""))</f>
        <v>pcs</v>
      </c>
      <c r="F1838" s="10">
        <v>1</v>
      </c>
      <c r="G1838" s="11">
        <f t="array" ref="G1838">IF(C1838="","", IFERROR(INDEX(Barang!$F$2:$F$10001, MATCH(C1838, Barang!$B$2:$B$10001, 0)) * F1838, ""))</f>
        <v>5000</v>
      </c>
      <c r="H1838" s="10"/>
      <c r="J1838" s="27"/>
      <c r="K1838" s="28"/>
      <c r="L1838" s="28"/>
      <c r="M1838" s="28"/>
      <c r="N1838" s="28"/>
      <c r="O1838" s="25"/>
      <c r="P1838" s="29"/>
      <c r="Q1838" s="30"/>
      <c r="R1838" s="25">
        <f t="shared" si="7"/>
        <v>-1</v>
      </c>
      <c r="S1838" s="25"/>
      <c r="T1838" s="28"/>
    </row>
    <row r="1839" spans="1:20" ht="22.5" customHeight="1" x14ac:dyDescent="0.2">
      <c r="A1839" s="8"/>
      <c r="B1839" s="2" t="str">
        <f t="array" ref="B1839">IF(C1839="","", IFERROR(INDEX(Barang!$A$2:$A$10001, MATCH(C1839, Barang!$B$2:$B$10001, 0)), "Tidak ditemukan"))</f>
        <v>DLN02</v>
      </c>
      <c r="C1839" s="2" t="s">
        <v>493</v>
      </c>
      <c r="D1839" s="2" t="str">
        <f t="array" ref="D1839">IF(C1839="","", IFERROR(INDEX(Barang!$C$2:$C$10001, MATCH(C1839, Barang!$B$2:$B$10001, 0)), ""))</f>
        <v>Makanan</v>
      </c>
      <c r="E1839" s="2" t="str">
        <f t="array" ref="E1839">IF(C1839="","", IFERROR(INDEX(Barang!$E$2:$E$10001, MATCH(C1839, Barang!$B$2:$B$10001, 0)), ""))</f>
        <v>pcs</v>
      </c>
      <c r="F1839" s="10">
        <v>1</v>
      </c>
      <c r="G1839" s="11">
        <f t="array" ref="G1839">IF(C1839="","", IFERROR(INDEX(Barang!$F$2:$F$10001, MATCH(C1839, Barang!$B$2:$B$10001, 0)) * F1839, ""))</f>
        <v>2000</v>
      </c>
      <c r="H1839" s="10"/>
      <c r="J1839" s="27"/>
      <c r="K1839" s="28"/>
      <c r="L1839" s="28"/>
      <c r="M1839" s="28"/>
      <c r="N1839" s="28"/>
      <c r="O1839" s="25"/>
      <c r="P1839" s="29"/>
      <c r="Q1839" s="30"/>
      <c r="R1839" s="25">
        <f t="shared" si="7"/>
        <v>-1</v>
      </c>
      <c r="S1839" s="25"/>
      <c r="T1839" s="28"/>
    </row>
    <row r="1840" spans="1:20" ht="22.5" customHeight="1" x14ac:dyDescent="0.2">
      <c r="A1840" s="13"/>
      <c r="B1840" s="2" t="str">
        <f t="array" ref="B1840">IF(C1840="","", IFERROR(INDEX(Barang!$A$2:$A$10001, MATCH(C1840, Barang!$B$2:$B$10001, 0)), "Tidak ditemukan"))</f>
        <v>CLP001</v>
      </c>
      <c r="C1840" s="2" t="s">
        <v>301</v>
      </c>
      <c r="D1840" s="2" t="str">
        <f t="array" ref="D1840">IF(C1840="","", IFERROR(INDEX(Barang!$C$2:$C$10001, MATCH(C1840, Barang!$B$2:$B$10001, 0)), ""))</f>
        <v>Makanan</v>
      </c>
      <c r="E1840" s="2" t="str">
        <f t="array" ref="E1840">IF(C1840="","", IFERROR(INDEX(Barang!$E$2:$E$10001, MATCH(C1840, Barang!$B$2:$B$10001, 0)), ""))</f>
        <v>pcs</v>
      </c>
      <c r="F1840" s="10">
        <v>2</v>
      </c>
      <c r="G1840" s="11">
        <f t="array" ref="G1840">IF(C1840="","", IFERROR(INDEX(Barang!$F$2:$F$10001, MATCH(C1840, Barang!$B$2:$B$10001, 0)) * F1840, ""))</f>
        <v>4000</v>
      </c>
      <c r="H1840" s="15"/>
      <c r="J1840" s="27"/>
      <c r="K1840" s="28"/>
      <c r="L1840" s="28"/>
      <c r="M1840" s="28"/>
      <c r="N1840" s="28"/>
      <c r="O1840" s="25"/>
      <c r="P1840" s="29"/>
      <c r="Q1840" s="30"/>
      <c r="R1840" s="25">
        <f t="shared" si="7"/>
        <v>-2</v>
      </c>
      <c r="S1840" s="25"/>
      <c r="T1840" s="28"/>
    </row>
    <row r="1841" spans="1:20" ht="22.5" customHeight="1" x14ac:dyDescent="0.2">
      <c r="A1841" s="8"/>
      <c r="B1841" s="2" t="str">
        <f t="array" ref="B1841">IF(C1841="","", IFERROR(INDEX(Barang!$A$2:$A$10001, MATCH(C1841, Barang!$B$2:$B$10001, 0)), "Tidak ditemukan"))</f>
        <v>POK001</v>
      </c>
      <c r="C1841" s="2" t="s">
        <v>1031</v>
      </c>
      <c r="D1841" s="2" t="str">
        <f t="array" ref="D1841">IF(C1841="","", IFERROR(INDEX(Barang!$C$2:$C$10001, MATCH(C1841, Barang!$B$2:$B$10001, 0)), ""))</f>
        <v>Makanan</v>
      </c>
      <c r="E1841" s="2" t="str">
        <f t="array" ref="E1841">IF(C1841="","", IFERROR(INDEX(Barang!$E$2:$E$10001, MATCH(C1841, Barang!$B$2:$B$10001, 0)), ""))</f>
        <v>pcs</v>
      </c>
      <c r="F1841" s="10">
        <v>2</v>
      </c>
      <c r="G1841" s="11">
        <f t="array" ref="G1841">IF(C1841="","", IFERROR(INDEX(Barang!$F$2:$F$10001, MATCH(C1841, Barang!$B$2:$B$10001, 0)) * F1841, ""))</f>
        <v>1000</v>
      </c>
      <c r="H1841" s="10"/>
      <c r="J1841" s="27"/>
      <c r="K1841" s="28"/>
      <c r="L1841" s="28"/>
      <c r="M1841" s="28"/>
      <c r="N1841" s="28"/>
      <c r="O1841" s="25"/>
      <c r="P1841" s="29"/>
      <c r="Q1841" s="30"/>
      <c r="R1841" s="25">
        <f t="shared" si="7"/>
        <v>-2</v>
      </c>
      <c r="S1841" s="25"/>
      <c r="T1841" s="28"/>
    </row>
    <row r="1842" spans="1:20" ht="22.5" customHeight="1" x14ac:dyDescent="0.2">
      <c r="A1842" s="8"/>
      <c r="B1842" s="2" t="str">
        <f t="array" ref="B1842">IF(C1842="","", IFERROR(INDEX(Barang!$A$2:$A$10001, MATCH(C1842, Barang!$B$2:$B$10001, 0)), "Tidak ditemukan"))</f>
        <v>YP500</v>
      </c>
      <c r="C1842" s="2" t="s">
        <v>19</v>
      </c>
      <c r="D1842" s="2" t="str">
        <f t="array" ref="D1842">IF(C1842="","", IFERROR(INDEX(Barang!$C$2:$C$10001, MATCH(C1842, Barang!$B$2:$B$10001, 0)), ""))</f>
        <v>Makanan</v>
      </c>
      <c r="E1842" s="2" t="str">
        <f t="array" ref="E1842">IF(C1842="","", IFERROR(INDEX(Barang!$E$2:$E$10001, MATCH(C1842, Barang!$B$2:$B$10001, 0)), ""))</f>
        <v>pcs</v>
      </c>
      <c r="F1842" s="10">
        <v>1</v>
      </c>
      <c r="G1842" s="11">
        <f t="array" ref="G1842">IF(C1842="","", IFERROR(INDEX(Barang!$F$2:$F$10001, MATCH(C1842, Barang!$B$2:$B$10001, 0)) * F1842, ""))</f>
        <v>500</v>
      </c>
      <c r="H1842" s="10"/>
      <c r="J1842" s="27"/>
      <c r="K1842" s="28"/>
      <c r="L1842" s="28"/>
      <c r="M1842" s="28"/>
      <c r="N1842" s="28"/>
      <c r="O1842" s="25"/>
      <c r="P1842" s="29"/>
      <c r="Q1842" s="30"/>
      <c r="R1842" s="25">
        <f t="shared" si="7"/>
        <v>-1</v>
      </c>
      <c r="S1842" s="25"/>
      <c r="T1842" s="28"/>
    </row>
    <row r="1843" spans="1:20" ht="22.5" customHeight="1" x14ac:dyDescent="0.2">
      <c r="A1843" s="13"/>
      <c r="B1843" s="2" t="str">
        <f t="array" ref="B1843">IF(C1843="","", IFERROR(INDEX(Barang!$A$2:$A$10001, MATCH(C1843, Barang!$B$2:$B$10001, 0)), "Tidak ditemukan"))</f>
        <v>FTG001</v>
      </c>
      <c r="C1843" s="2" t="s">
        <v>249</v>
      </c>
      <c r="D1843" s="2" t="str">
        <f t="array" ref="D1843">IF(C1843="","", IFERROR(INDEX(Barang!$C$2:$C$10001, MATCH(C1843, Barang!$B$2:$B$10001, 0)), ""))</f>
        <v>Makanan</v>
      </c>
      <c r="E1843" s="2" t="str">
        <f t="array" ref="E1843">IF(C1843="","", IFERROR(INDEX(Barang!$E$2:$E$10001, MATCH(C1843, Barang!$B$2:$B$10001, 0)), ""))</f>
        <v>pcs</v>
      </c>
      <c r="F1843" s="10">
        <v>1</v>
      </c>
      <c r="G1843" s="11">
        <f t="array" ref="G1843">IF(C1843="","", IFERROR(INDEX(Barang!$F$2:$F$10001, MATCH(C1843, Barang!$B$2:$B$10001, 0)) * F1843, ""))</f>
        <v>2000</v>
      </c>
      <c r="H1843" s="15"/>
      <c r="J1843" s="27"/>
      <c r="K1843" s="28"/>
      <c r="L1843" s="28"/>
      <c r="M1843" s="28"/>
      <c r="N1843" s="28"/>
      <c r="O1843" s="25"/>
      <c r="P1843" s="29"/>
      <c r="Q1843" s="30"/>
      <c r="R1843" s="25">
        <f t="shared" si="7"/>
        <v>-1</v>
      </c>
      <c r="S1843" s="25"/>
      <c r="T1843" s="28"/>
    </row>
    <row r="1844" spans="1:20" ht="22.5" customHeight="1" x14ac:dyDescent="0.2">
      <c r="A1844" s="8"/>
      <c r="B1844" s="2" t="str">
        <f t="array" ref="B1844">IF(C1844="","", IFERROR(INDEX(Barang!$A$2:$A$10001, MATCH(C1844, Barang!$B$2:$B$10001, 0)), "Tidak ditemukan"))</f>
        <v>GR003</v>
      </c>
      <c r="C1844" s="2" t="s">
        <v>707</v>
      </c>
      <c r="D1844" s="2" t="str">
        <f t="array" ref="D1844">IF(C1844="","", IFERROR(INDEX(Barang!$C$2:$C$10001, MATCH(C1844, Barang!$B$2:$B$10001, 0)), ""))</f>
        <v>Makanan</v>
      </c>
      <c r="E1844" s="2" t="str">
        <f t="array" ref="E1844">IF(C1844="","", IFERROR(INDEX(Barang!$E$2:$E$10001, MATCH(C1844, Barang!$B$2:$B$10001, 0)), ""))</f>
        <v>pcs</v>
      </c>
      <c r="F1844" s="10">
        <v>2</v>
      </c>
      <c r="G1844" s="11">
        <f t="array" ref="G1844">IF(C1844="","", IFERROR(INDEX(Barang!$F$2:$F$10001, MATCH(C1844, Barang!$B$2:$B$10001, 0)) * F1844, ""))</f>
        <v>1000</v>
      </c>
      <c r="H1844" s="10"/>
      <c r="J1844" s="27"/>
      <c r="K1844" s="28"/>
      <c r="L1844" s="28"/>
      <c r="M1844" s="28"/>
      <c r="N1844" s="28"/>
      <c r="O1844" s="25"/>
      <c r="P1844" s="29"/>
      <c r="Q1844" s="30"/>
      <c r="R1844" s="25">
        <f t="shared" si="7"/>
        <v>-2</v>
      </c>
      <c r="S1844" s="25"/>
      <c r="T1844" s="28"/>
    </row>
    <row r="1845" spans="1:20" ht="22.5" customHeight="1" x14ac:dyDescent="0.2">
      <c r="A1845" s="8">
        <v>46114</v>
      </c>
      <c r="B1845" s="2" t="str">
        <f t="array" ref="B1845">IF(C1845="","", IFERROR(INDEX(Barang!$A$2:$A$10001, MATCH(C1845, Barang!$B$2:$B$10001, 0)), "Tidak ditemukan"))</f>
        <v>TGJ001</v>
      </c>
      <c r="C1845" s="2" t="s">
        <v>307</v>
      </c>
      <c r="D1845" s="2" t="str">
        <f t="array" ref="D1845">IF(C1845="","", IFERROR(INDEX(Barang!$C$2:$C$10001, MATCH(C1845, Barang!$B$2:$B$10001, 0)), ""))</f>
        <v>Bumbu</v>
      </c>
      <c r="E1845" s="2" t="str">
        <f t="array" ref="E1845">IF(C1845="","", IFERROR(INDEX(Barang!$E$2:$E$10001, MATCH(C1845, Barang!$B$2:$B$10001, 0)), ""))</f>
        <v>pcs</v>
      </c>
      <c r="F1845" s="10">
        <v>1</v>
      </c>
      <c r="G1845" s="11">
        <f t="array" ref="G1845">IF(C1845="","", IFERROR(INDEX(Barang!$F$2:$F$10001, MATCH(C1845, Barang!$B$2:$B$10001, 0)) * F1845, ""))</f>
        <v>3000</v>
      </c>
      <c r="H1845" s="10"/>
      <c r="J1845" s="27"/>
      <c r="K1845" s="28"/>
      <c r="L1845" s="28"/>
      <c r="M1845" s="28"/>
      <c r="N1845" s="28"/>
      <c r="O1845" s="25"/>
      <c r="P1845" s="29"/>
      <c r="Q1845" s="30"/>
      <c r="R1845" s="25">
        <f t="shared" si="7"/>
        <v>-1</v>
      </c>
      <c r="S1845" s="25"/>
      <c r="T1845" s="28"/>
    </row>
    <row r="1846" spans="1:20" ht="22.5" customHeight="1" x14ac:dyDescent="0.2">
      <c r="A1846" s="13"/>
      <c r="B1846" s="2" t="str">
        <f t="array" ref="B1846">IF(C1846="","", IFERROR(INDEX(Barang!$A$2:$A$10001, MATCH(C1846, Barang!$B$2:$B$10001, 0)), "Tidak ditemukan"))</f>
        <v>DTL001</v>
      </c>
      <c r="C1846" s="2" t="s">
        <v>325</v>
      </c>
      <c r="D1846" s="2" t="str">
        <f t="array" ref="D1846">IF(C1846="","", IFERROR(INDEX(Barang!$C$2:$C$10001, MATCH(C1846, Barang!$B$2:$B$10001, 0)), ""))</f>
        <v>Sabun</v>
      </c>
      <c r="E1846" s="2" t="str">
        <f t="array" ref="E1846">IF(C1846="","", IFERROR(INDEX(Barang!$E$2:$E$10001, MATCH(C1846, Barang!$B$2:$B$10001, 0)), ""))</f>
        <v>pcs</v>
      </c>
      <c r="F1846" s="10">
        <v>1</v>
      </c>
      <c r="G1846" s="11">
        <f t="array" ref="G1846">IF(C1846="","", IFERROR(INDEX(Barang!$F$2:$F$10001, MATCH(C1846, Barang!$B$2:$B$10001, 0)) * F1846, ""))</f>
        <v>7000</v>
      </c>
      <c r="H1846" s="15"/>
      <c r="J1846" s="27"/>
      <c r="K1846" s="28"/>
      <c r="L1846" s="28"/>
      <c r="M1846" s="28"/>
      <c r="N1846" s="28"/>
      <c r="O1846" s="25"/>
      <c r="P1846" s="29"/>
      <c r="Q1846" s="30"/>
      <c r="R1846" s="25">
        <f t="shared" si="7"/>
        <v>-1</v>
      </c>
      <c r="S1846" s="25"/>
      <c r="T1846" s="28"/>
    </row>
    <row r="1847" spans="1:20" ht="22.5" customHeight="1" x14ac:dyDescent="0.2">
      <c r="A1847" s="8"/>
      <c r="B1847" s="2" t="str">
        <f t="array" ref="B1847">IF(C1847="","", IFERROR(INDEX(Barang!$A$2:$A$10001, MATCH(C1847, Barang!$B$2:$B$10001, 0)), "Tidak ditemukan"))</f>
        <v>DLN02</v>
      </c>
      <c r="C1847" s="2" t="s">
        <v>493</v>
      </c>
      <c r="D1847" s="2" t="str">
        <f t="array" ref="D1847">IF(C1847="","", IFERROR(INDEX(Barang!$C$2:$C$10001, MATCH(C1847, Barang!$B$2:$B$10001, 0)), ""))</f>
        <v>Makanan</v>
      </c>
      <c r="E1847" s="2" t="str">
        <f t="array" ref="E1847">IF(C1847="","", IFERROR(INDEX(Barang!$E$2:$E$10001, MATCH(C1847, Barang!$B$2:$B$10001, 0)), ""))</f>
        <v>pcs</v>
      </c>
      <c r="F1847" s="10">
        <v>2</v>
      </c>
      <c r="G1847" s="11">
        <f t="array" ref="G1847">IF(C1847="","", IFERROR(INDEX(Barang!$F$2:$F$10001, MATCH(C1847, Barang!$B$2:$B$10001, 0)) * F1847, ""))</f>
        <v>4000</v>
      </c>
      <c r="H1847" s="10"/>
      <c r="J1847" s="27"/>
      <c r="K1847" s="28"/>
      <c r="L1847" s="28"/>
      <c r="M1847" s="28"/>
      <c r="N1847" s="28"/>
      <c r="O1847" s="25"/>
      <c r="P1847" s="29"/>
      <c r="Q1847" s="30"/>
      <c r="R1847" s="25">
        <f t="shared" si="7"/>
        <v>-2</v>
      </c>
      <c r="S1847" s="25"/>
      <c r="T1847" s="28"/>
    </row>
    <row r="1848" spans="1:20" ht="22.5" customHeight="1" x14ac:dyDescent="0.2">
      <c r="A1848" s="8"/>
      <c r="B1848" s="2" t="str">
        <f t="array" ref="B1848">IF(C1848="","", IFERROR(INDEX(Barang!$A$2:$A$10001, MATCH(C1848, Barang!$B$2:$B$10001, 0)), "Tidak ditemukan"))</f>
        <v>DLN001</v>
      </c>
      <c r="C1848" s="2" t="s">
        <v>105</v>
      </c>
      <c r="D1848" s="2" t="str">
        <f t="array" ref="D1848">IF(C1848="","", IFERROR(INDEX(Barang!$C$2:$C$10001, MATCH(C1848, Barang!$B$2:$B$10001, 0)), ""))</f>
        <v>Makanan</v>
      </c>
      <c r="E1848" s="2" t="str">
        <f t="array" ref="E1848">IF(C1848="","", IFERROR(INDEX(Barang!$E$2:$E$10001, MATCH(C1848, Barang!$B$2:$B$10001, 0)), ""))</f>
        <v>pcs</v>
      </c>
      <c r="F1848" s="10">
        <v>2</v>
      </c>
      <c r="G1848" s="11">
        <f t="array" ref="G1848">IF(C1848="","", IFERROR(INDEX(Barang!$F$2:$F$10001, MATCH(C1848, Barang!$B$2:$B$10001, 0)) * F1848, ""))</f>
        <v>2000</v>
      </c>
      <c r="H1848" s="10"/>
      <c r="J1848" s="27"/>
      <c r="K1848" s="28"/>
      <c r="L1848" s="28"/>
      <c r="M1848" s="28"/>
      <c r="N1848" s="28"/>
      <c r="O1848" s="25"/>
      <c r="P1848" s="29"/>
      <c r="Q1848" s="30"/>
      <c r="R1848" s="25">
        <f t="shared" si="7"/>
        <v>-2</v>
      </c>
      <c r="S1848" s="25"/>
      <c r="T1848" s="28"/>
    </row>
    <row r="1849" spans="1:20" ht="22.5" customHeight="1" x14ac:dyDescent="0.2">
      <c r="A1849" s="13"/>
      <c r="B1849" s="2" t="str">
        <f t="array" ref="B1849">IF(C1849="","", IFERROR(INDEX(Barang!$A$2:$A$10001, MATCH(C1849, Barang!$B$2:$B$10001, 0)), "Tidak ditemukan"))</f>
        <v>TRS001</v>
      </c>
      <c r="C1849" s="2" t="s">
        <v>124</v>
      </c>
      <c r="D1849" s="2" t="str">
        <f t="array" ref="D1849">IF(C1849="","", IFERROR(INDEX(Barang!$C$2:$C$10001, MATCH(C1849, Barang!$B$2:$B$10001, 0)), ""))</f>
        <v>Bumbu</v>
      </c>
      <c r="E1849" s="2" t="str">
        <f t="array" ref="E1849">IF(C1849="","", IFERROR(INDEX(Barang!$E$2:$E$10001, MATCH(C1849, Barang!$B$2:$B$10001, 0)), ""))</f>
        <v>pcs</v>
      </c>
      <c r="F1849" s="10">
        <v>2</v>
      </c>
      <c r="G1849" s="11">
        <f t="array" ref="G1849">IF(C1849="","", IFERROR(INDEX(Barang!$F$2:$F$10001, MATCH(C1849, Barang!$B$2:$B$10001, 0)) * F1849, ""))</f>
        <v>1000</v>
      </c>
      <c r="H1849" s="15"/>
      <c r="J1849" s="27"/>
      <c r="K1849" s="28"/>
      <c r="L1849" s="28"/>
      <c r="M1849" s="28"/>
      <c r="N1849" s="28"/>
      <c r="O1849" s="25"/>
      <c r="P1849" s="29"/>
      <c r="Q1849" s="30"/>
      <c r="R1849" s="25">
        <f t="shared" si="7"/>
        <v>-2</v>
      </c>
      <c r="S1849" s="25"/>
      <c r="T1849" s="28"/>
    </row>
    <row r="1850" spans="1:20" ht="22.5" customHeight="1" x14ac:dyDescent="0.2">
      <c r="A1850" s="8"/>
      <c r="B1850" s="2" t="str">
        <f t="array" ref="B1850">IF(C1850="","", IFERROR(INDEX(Barang!$A$2:$A$10001, MATCH(C1850, Barang!$B$2:$B$10001, 0)), "Tidak ditemukan"))</f>
        <v>KCP001</v>
      </c>
      <c r="C1850" s="2" t="s">
        <v>155</v>
      </c>
      <c r="D1850" s="2" t="str">
        <f t="array" ref="D1850">IF(C1850="","", IFERROR(INDEX(Barang!$C$2:$C$10001, MATCH(C1850, Barang!$B$2:$B$10001, 0)), ""))</f>
        <v>Bumbu</v>
      </c>
      <c r="E1850" s="2" t="str">
        <f t="array" ref="E1850">IF(C1850="","", IFERROR(INDEX(Barang!$E$2:$E$10001, MATCH(C1850, Barang!$B$2:$B$10001, 0)), ""))</f>
        <v>pcs</v>
      </c>
      <c r="F1850" s="10">
        <v>2</v>
      </c>
      <c r="G1850" s="11">
        <f t="array" ref="G1850">IF(C1850="","", IFERROR(INDEX(Barang!$F$2:$F$10001, MATCH(C1850, Barang!$B$2:$B$10001, 0)) * F1850, ""))</f>
        <v>4000</v>
      </c>
      <c r="H1850" s="10"/>
      <c r="J1850" s="27"/>
      <c r="K1850" s="28"/>
      <c r="L1850" s="28"/>
      <c r="M1850" s="28"/>
      <c r="N1850" s="28"/>
      <c r="O1850" s="25"/>
      <c r="P1850" s="29"/>
      <c r="Q1850" s="30"/>
      <c r="R1850" s="25">
        <f t="shared" si="7"/>
        <v>-2</v>
      </c>
      <c r="S1850" s="25"/>
      <c r="T1850" s="28"/>
    </row>
    <row r="1851" spans="1:20" ht="22.5" customHeight="1" x14ac:dyDescent="0.2">
      <c r="A1851" s="8"/>
      <c r="B1851" s="2" t="str">
        <f t="array" ref="B1851">IF(C1851="","", IFERROR(INDEX(Barang!$A$2:$A$10001, MATCH(C1851, Barang!$B$2:$B$10001, 0)), "Tidak ditemukan"))</f>
        <v>BRS03</v>
      </c>
      <c r="C1851" s="2" t="s">
        <v>681</v>
      </c>
      <c r="D1851" s="2" t="str">
        <f t="array" ref="D1851">IF(C1851="","", IFERROR(INDEX(Barang!$C$2:$C$10001, MATCH(C1851, Barang!$B$2:$B$10001, 0)), ""))</f>
        <v>Sembako</v>
      </c>
      <c r="E1851" s="2" t="str">
        <f t="array" ref="E1851">IF(C1851="","", IFERROR(INDEX(Barang!$E$2:$E$10001, MATCH(C1851, Barang!$B$2:$B$10001, 0)), ""))</f>
        <v>kg</v>
      </c>
      <c r="F1851" s="10">
        <v>1</v>
      </c>
      <c r="G1851" s="11">
        <f t="array" ref="G1851">IF(C1851="","", IFERROR(INDEX(Barang!$F$2:$F$10001, MATCH(C1851, Barang!$B$2:$B$10001, 0)) * F1851, ""))</f>
        <v>46500</v>
      </c>
      <c r="H1851" s="10"/>
      <c r="J1851" s="27"/>
      <c r="K1851" s="28"/>
      <c r="L1851" s="28"/>
      <c r="M1851" s="28"/>
      <c r="N1851" s="28"/>
      <c r="O1851" s="25"/>
      <c r="P1851" s="29"/>
      <c r="Q1851" s="30"/>
      <c r="R1851" s="25">
        <f t="shared" si="7"/>
        <v>-1</v>
      </c>
      <c r="S1851" s="25"/>
      <c r="T1851" s="28"/>
    </row>
    <row r="1852" spans="1:20" ht="22.5" customHeight="1" x14ac:dyDescent="0.2">
      <c r="A1852" s="13"/>
      <c r="B1852" s="2" t="str">
        <f t="array" ref="B1852">IF(C1852="","", IFERROR(INDEX(Barang!$A$2:$A$10001, MATCH(C1852, Barang!$B$2:$B$10001, 0)), "Tidak ditemukan"))</f>
        <v>CLO01</v>
      </c>
      <c r="C1852" s="2" t="s">
        <v>420</v>
      </c>
      <c r="D1852" s="2" t="str">
        <f t="array" ref="D1852">IF(C1852="","", IFERROR(INDEX(Barang!$C$2:$C$10001, MATCH(C1852, Barang!$B$2:$B$10001, 0)), ""))</f>
        <v>Minuman</v>
      </c>
      <c r="E1852" s="2" t="str">
        <f t="array" ref="E1852">IF(C1852="","", IFERROR(INDEX(Barang!$E$2:$E$10001, MATCH(C1852, Barang!$B$2:$B$10001, 0)), ""))</f>
        <v>krat</v>
      </c>
      <c r="F1852" s="10">
        <v>1</v>
      </c>
      <c r="G1852" s="11">
        <f t="array" ref="G1852">IF(C1852="","", IFERROR(INDEX(Barang!$F$2:$F$10001, MATCH(C1852, Barang!$B$2:$B$10001, 0)) * F1852, ""))</f>
        <v>21000</v>
      </c>
      <c r="H1852" s="15"/>
      <c r="J1852" s="27"/>
      <c r="K1852" s="28"/>
      <c r="L1852" s="28"/>
      <c r="M1852" s="28"/>
      <c r="N1852" s="28"/>
      <c r="O1852" s="25"/>
      <c r="P1852" s="29"/>
      <c r="Q1852" s="30"/>
      <c r="R1852" s="25">
        <f t="shared" si="7"/>
        <v>-1</v>
      </c>
      <c r="S1852" s="25"/>
      <c r="T1852" s="28"/>
    </row>
    <row r="1853" spans="1:20" ht="22.5" customHeight="1" x14ac:dyDescent="0.2">
      <c r="A1853" s="8"/>
      <c r="B1853" s="2" t="str">
        <f t="array" ref="B1853">IF(C1853="","", IFERROR(INDEX(Barang!$A$2:$A$10001, MATCH(C1853, Barang!$B$2:$B$10001, 0)), "Tidak ditemukan"))</f>
        <v>KPH001</v>
      </c>
      <c r="C1853" s="2" t="s">
        <v>138</v>
      </c>
      <c r="D1853" s="2" t="str">
        <f t="array" ref="D1853">IF(C1853="","", IFERROR(INDEX(Barang!$C$2:$C$10001, MATCH(C1853, Barang!$B$2:$B$10001, 0)), ""))</f>
        <v>Minuman</v>
      </c>
      <c r="E1853" s="2" t="str">
        <f t="array" ref="E1853">IF(C1853="","", IFERROR(INDEX(Barang!$E$2:$E$10001, MATCH(C1853, Barang!$B$2:$B$10001, 0)), ""))</f>
        <v>pcs</v>
      </c>
      <c r="F1853" s="10">
        <v>10</v>
      </c>
      <c r="G1853" s="11">
        <f t="array" ref="G1853">IF(C1853="","", IFERROR(INDEX(Barang!$F$2:$F$10001, MATCH(C1853, Barang!$B$2:$B$10001, 0)) * F1853, ""))</f>
        <v>10000</v>
      </c>
      <c r="H1853" s="10"/>
      <c r="J1853" s="27"/>
      <c r="K1853" s="28"/>
      <c r="L1853" s="28"/>
      <c r="M1853" s="28"/>
      <c r="N1853" s="28"/>
      <c r="O1853" s="25"/>
      <c r="P1853" s="29"/>
      <c r="Q1853" s="30"/>
      <c r="R1853" s="25">
        <f t="shared" si="7"/>
        <v>-10</v>
      </c>
      <c r="S1853" s="25"/>
      <c r="T1853" s="28"/>
    </row>
    <row r="1854" spans="1:20" ht="22.5" customHeight="1" x14ac:dyDescent="0.2">
      <c r="A1854" s="8"/>
      <c r="B1854" s="2" t="str">
        <f t="array" ref="B1854">IF(C1854="","", IFERROR(INDEX(Barang!$A$2:$A$10001, MATCH(C1854, Barang!$B$2:$B$10001, 0)), "Tidak ditemukan"))</f>
        <v>TLR4</v>
      </c>
      <c r="C1854" s="2" t="s">
        <v>146</v>
      </c>
      <c r="D1854" s="2" t="str">
        <f t="array" ref="D1854">IF(C1854="","", IFERROR(INDEX(Barang!$C$2:$C$10001, MATCH(C1854, Barang!$B$2:$B$10001, 0)), ""))</f>
        <v>Sembako</v>
      </c>
      <c r="E1854" s="2" t="str">
        <f t="array" ref="E1854">IF(C1854="","", IFERROR(INDEX(Barang!$E$2:$E$10001, MATCH(C1854, Barang!$B$2:$B$10001, 0)), ""))</f>
        <v>kg</v>
      </c>
      <c r="F1854" s="10">
        <v>20</v>
      </c>
      <c r="G1854" s="11">
        <f t="array" ref="G1854">IF(C1854="","", IFERROR(INDEX(Barang!$F$2:$F$10001, MATCH(C1854, Barang!$B$2:$B$10001, 0)) * F1854, ""))</f>
        <v>160000</v>
      </c>
      <c r="H1854" s="10"/>
      <c r="J1854" s="27"/>
      <c r="K1854" s="28"/>
      <c r="L1854" s="28"/>
      <c r="M1854" s="28"/>
      <c r="N1854" s="28"/>
      <c r="O1854" s="25"/>
      <c r="P1854" s="29"/>
      <c r="Q1854" s="30"/>
      <c r="R1854" s="25">
        <f t="shared" si="7"/>
        <v>-20</v>
      </c>
      <c r="S1854" s="25"/>
      <c r="T1854" s="28"/>
    </row>
    <row r="1855" spans="1:20" ht="22.5" customHeight="1" x14ac:dyDescent="0.2">
      <c r="A1855" s="13">
        <v>46115</v>
      </c>
      <c r="B1855" s="2" t="str">
        <f t="array" ref="B1855">IF(C1855="","", IFERROR(INDEX(Barang!$A$2:$A$10001, MATCH(C1855, Barang!$B$2:$B$10001, 0)), "Tidak ditemukan"))</f>
        <v>BS001</v>
      </c>
      <c r="C1855" s="2" t="s">
        <v>1056</v>
      </c>
      <c r="D1855" s="2" t="str">
        <f t="array" ref="D1855">IF(C1855="","", IFERROR(INDEX(Barang!$C$2:$C$10001, MATCH(C1855, Barang!$B$2:$B$10001, 0)), ""))</f>
        <v>Bumbu</v>
      </c>
      <c r="E1855" s="2" t="str">
        <f t="array" ref="E1855">IF(C1855="","", IFERROR(INDEX(Barang!$E$2:$E$10001, MATCH(C1855, Barang!$B$2:$B$10001, 0)), ""))</f>
        <v>pcs</v>
      </c>
      <c r="F1855" s="10">
        <v>1</v>
      </c>
      <c r="G1855" s="11">
        <f t="array" ref="G1855">IF(C1855="","", IFERROR(INDEX(Barang!$F$2:$F$10001, MATCH(C1855, Barang!$B$2:$B$10001, 0)) * F1855, ""))</f>
        <v>30000</v>
      </c>
      <c r="H1855" s="15"/>
      <c r="J1855" s="27"/>
      <c r="K1855" s="28"/>
      <c r="L1855" s="28"/>
      <c r="M1855" s="28"/>
      <c r="N1855" s="28"/>
      <c r="O1855" s="25"/>
      <c r="P1855" s="29"/>
      <c r="Q1855" s="30"/>
      <c r="R1855" s="25">
        <f t="shared" si="7"/>
        <v>-1</v>
      </c>
      <c r="S1855" s="25"/>
      <c r="T1855" s="28"/>
    </row>
    <row r="1856" spans="1:20" ht="22.5" customHeight="1" x14ac:dyDescent="0.2">
      <c r="A1856" s="8"/>
      <c r="B1856" s="2" t="str">
        <f t="array" ref="B1856">IF(C1856="","", IFERROR(INDEX(Barang!$A$2:$A$10001, MATCH(C1856, Barang!$B$2:$B$10001, 0)), "Tidak ditemukan"))</f>
        <v>TPL2</v>
      </c>
      <c r="C1856" s="2" t="s">
        <v>66</v>
      </c>
      <c r="D1856" s="2" t="str">
        <f t="array" ref="D1856">IF(C1856="","", IFERROR(INDEX(Barang!$C$2:$C$10001, MATCH(C1856, Barang!$B$2:$B$10001, 0)), ""))</f>
        <v>Minyak</v>
      </c>
      <c r="E1856" s="2" t="str">
        <f t="array" ref="E1856">IF(C1856="","", IFERROR(INDEX(Barang!$E$2:$E$10001, MATCH(C1856, Barang!$B$2:$B$10001, 0)), ""))</f>
        <v>Liter</v>
      </c>
      <c r="F1856" s="10">
        <v>10</v>
      </c>
      <c r="G1856" s="11">
        <f t="array" ref="G1856">IF(C1856="","", IFERROR(INDEX(Barang!$F$2:$F$10001, MATCH(C1856, Barang!$B$2:$B$10001, 0)) * F1856, ""))</f>
        <v>400000</v>
      </c>
      <c r="H1856" s="10"/>
      <c r="J1856" s="27"/>
      <c r="K1856" s="28"/>
      <c r="L1856" s="28"/>
      <c r="M1856" s="28"/>
      <c r="N1856" s="28"/>
      <c r="O1856" s="25"/>
      <c r="P1856" s="29"/>
      <c r="Q1856" s="30"/>
      <c r="R1856" s="25">
        <f t="shared" si="7"/>
        <v>-10</v>
      </c>
      <c r="S1856" s="25"/>
      <c r="T1856" s="28"/>
    </row>
    <row r="1857" spans="1:20" ht="22.5" customHeight="1" x14ac:dyDescent="0.2">
      <c r="A1857" s="8"/>
      <c r="B1857" s="2" t="str">
        <f t="array" ref="B1857">IF(C1857="","", IFERROR(INDEX(Barang!$A$2:$A$10001, MATCH(C1857, Barang!$B$2:$B$10001, 0)), "Tidak ditemukan"))</f>
        <v>OREO001</v>
      </c>
      <c r="C1857" s="2" t="s">
        <v>1042</v>
      </c>
      <c r="D1857" s="2" t="str">
        <f t="array" ref="D1857">IF(C1857="","", IFERROR(INDEX(Barang!$C$2:$C$10001, MATCH(C1857, Barang!$B$2:$B$10001, 0)), ""))</f>
        <v>Makanan</v>
      </c>
      <c r="E1857" s="2" t="str">
        <f t="array" ref="E1857">IF(C1857="","", IFERROR(INDEX(Barang!$E$2:$E$10001, MATCH(C1857, Barang!$B$2:$B$10001, 0)), ""))</f>
        <v>pcs</v>
      </c>
      <c r="F1857" s="10">
        <v>2</v>
      </c>
      <c r="G1857" s="11">
        <f t="array" ref="G1857">IF(C1857="","", IFERROR(INDEX(Barang!$F$2:$F$10001, MATCH(C1857, Barang!$B$2:$B$10001, 0)) * F1857, ""))</f>
        <v>4000</v>
      </c>
      <c r="H1857" s="10"/>
      <c r="J1857" s="27"/>
      <c r="K1857" s="28"/>
      <c r="L1857" s="28"/>
      <c r="M1857" s="28"/>
      <c r="N1857" s="28"/>
      <c r="O1857" s="25"/>
      <c r="P1857" s="29"/>
      <c r="Q1857" s="30"/>
      <c r="R1857" s="25">
        <f t="shared" si="7"/>
        <v>-2</v>
      </c>
      <c r="S1857" s="25"/>
      <c r="T1857" s="28"/>
    </row>
    <row r="1858" spans="1:20" ht="22.5" customHeight="1" x14ac:dyDescent="0.2">
      <c r="A1858" s="13"/>
      <c r="B1858" s="2" t="str">
        <f t="array" ref="B1858">IF(C1858="","", IFERROR(INDEX(Barang!$A$2:$A$10001, MATCH(C1858, Barang!$B$2:$B$10001, 0)), "Tidak ditemukan"))</f>
        <v>DLN02</v>
      </c>
      <c r="C1858" s="2" t="s">
        <v>493</v>
      </c>
      <c r="D1858" s="2" t="str">
        <f t="array" ref="D1858">IF(C1858="","", IFERROR(INDEX(Barang!$C$2:$C$10001, MATCH(C1858, Barang!$B$2:$B$10001, 0)), ""))</f>
        <v>Makanan</v>
      </c>
      <c r="E1858" s="2" t="str">
        <f t="array" ref="E1858">IF(C1858="","", IFERROR(INDEX(Barang!$E$2:$E$10001, MATCH(C1858, Barang!$B$2:$B$10001, 0)), ""))</f>
        <v>pcs</v>
      </c>
      <c r="F1858" s="10">
        <v>1</v>
      </c>
      <c r="G1858" s="11">
        <f t="array" ref="G1858">IF(C1858="","", IFERROR(INDEX(Barang!$F$2:$F$10001, MATCH(C1858, Barang!$B$2:$B$10001, 0)) * F1858, ""))</f>
        <v>2000</v>
      </c>
      <c r="H1858" s="15"/>
      <c r="J1858" s="27"/>
      <c r="K1858" s="28"/>
      <c r="L1858" s="28"/>
      <c r="M1858" s="28"/>
      <c r="N1858" s="28"/>
      <c r="O1858" s="25"/>
      <c r="P1858" s="29"/>
      <c r="Q1858" s="30"/>
      <c r="R1858" s="25">
        <f t="shared" si="7"/>
        <v>-1</v>
      </c>
      <c r="S1858" s="25"/>
      <c r="T1858" s="28"/>
    </row>
    <row r="1859" spans="1:20" ht="22.5" customHeight="1" x14ac:dyDescent="0.2">
      <c r="A1859" s="8"/>
      <c r="B1859" s="2" t="str">
        <f t="array" ref="B1859">IF(C1859="","", IFERROR(INDEX(Barang!$A$2:$A$10001, MATCH(C1859, Barang!$B$2:$B$10001, 0)), "Tidak ditemukan"))</f>
        <v>CLP001</v>
      </c>
      <c r="C1859" s="2" t="s">
        <v>301</v>
      </c>
      <c r="D1859" s="2" t="str">
        <f t="array" ref="D1859">IF(C1859="","", IFERROR(INDEX(Barang!$C$2:$C$10001, MATCH(C1859, Barang!$B$2:$B$10001, 0)), ""))</f>
        <v>Makanan</v>
      </c>
      <c r="E1859" s="2" t="str">
        <f t="array" ref="E1859">IF(C1859="","", IFERROR(INDEX(Barang!$E$2:$E$10001, MATCH(C1859, Barang!$B$2:$B$10001, 0)), ""))</f>
        <v>pcs</v>
      </c>
      <c r="F1859" s="10">
        <v>1</v>
      </c>
      <c r="G1859" s="11">
        <f t="array" ref="G1859">IF(C1859="","", IFERROR(INDEX(Barang!$F$2:$F$10001, MATCH(C1859, Barang!$B$2:$B$10001, 0)) * F1859, ""))</f>
        <v>2000</v>
      </c>
      <c r="H1859" s="10"/>
      <c r="J1859" s="27"/>
      <c r="K1859" s="28"/>
      <c r="L1859" s="28"/>
      <c r="M1859" s="28"/>
      <c r="N1859" s="28"/>
      <c r="O1859" s="25"/>
      <c r="P1859" s="29"/>
      <c r="Q1859" s="30"/>
      <c r="R1859" s="25">
        <f t="shared" si="7"/>
        <v>-1</v>
      </c>
      <c r="S1859" s="25"/>
      <c r="T1859" s="28"/>
    </row>
    <row r="1860" spans="1:20" ht="22.5" customHeight="1" x14ac:dyDescent="0.2">
      <c r="A1860" s="8"/>
      <c r="B1860" s="2" t="str">
        <f t="array" ref="B1860">IF(C1860="","", IFERROR(INDEX(Barang!$A$2:$A$10001, MATCH(C1860, Barang!$B$2:$B$10001, 0)), "Tidak ditemukan"))</f>
        <v>CL1001</v>
      </c>
      <c r="C1860" s="2" t="s">
        <v>77</v>
      </c>
      <c r="D1860" s="2" t="str">
        <f t="array" ref="D1860">IF(C1860="","", IFERROR(INDEX(Barang!$C$2:$C$10001, MATCH(C1860, Barang!$B$2:$B$10001, 0)), ""))</f>
        <v>Makanan</v>
      </c>
      <c r="E1860" s="2" t="str">
        <f t="array" ref="E1860">IF(C1860="","", IFERROR(INDEX(Barang!$E$2:$E$10001, MATCH(C1860, Barang!$B$2:$B$10001, 0)), ""))</f>
        <v>pcs</v>
      </c>
      <c r="F1860" s="10">
        <v>1</v>
      </c>
      <c r="G1860" s="11">
        <f t="array" ref="G1860">IF(C1860="","", IFERROR(INDEX(Barang!$F$2:$F$10001, MATCH(C1860, Barang!$B$2:$B$10001, 0)) * F1860, ""))</f>
        <v>1000</v>
      </c>
      <c r="H1860" s="10"/>
      <c r="J1860" s="27"/>
      <c r="K1860" s="28"/>
      <c r="L1860" s="28"/>
      <c r="M1860" s="28"/>
      <c r="N1860" s="28"/>
      <c r="O1860" s="25"/>
      <c r="P1860" s="29"/>
      <c r="Q1860" s="30"/>
      <c r="R1860" s="25">
        <f t="shared" si="7"/>
        <v>-1</v>
      </c>
      <c r="S1860" s="25"/>
      <c r="T1860" s="28"/>
    </row>
    <row r="1861" spans="1:20" ht="22.5" customHeight="1" x14ac:dyDescent="0.2">
      <c r="A1861" s="13"/>
      <c r="B1861" s="2" t="str">
        <f t="array" ref="B1861">IF(C1861="","", IFERROR(INDEX(Barang!$A$2:$A$10001, MATCH(C1861, Barang!$B$2:$B$10001, 0)), "Tidak ditemukan"))</f>
        <v>FTG001</v>
      </c>
      <c r="C1861" s="2" t="s">
        <v>249</v>
      </c>
      <c r="D1861" s="2" t="str">
        <f t="array" ref="D1861">IF(C1861="","", IFERROR(INDEX(Barang!$C$2:$C$10001, MATCH(C1861, Barang!$B$2:$B$10001, 0)), ""))</f>
        <v>Makanan</v>
      </c>
      <c r="E1861" s="2" t="str">
        <f t="array" ref="E1861">IF(C1861="","", IFERROR(INDEX(Barang!$E$2:$E$10001, MATCH(C1861, Barang!$B$2:$B$10001, 0)), ""))</f>
        <v>pcs</v>
      </c>
      <c r="F1861" s="10">
        <v>2</v>
      </c>
      <c r="G1861" s="11">
        <f t="array" ref="G1861">IF(C1861="","", IFERROR(INDEX(Barang!$F$2:$F$10001, MATCH(C1861, Barang!$B$2:$B$10001, 0)) * F1861, ""))</f>
        <v>4000</v>
      </c>
      <c r="H1861" s="15"/>
      <c r="J1861" s="27"/>
      <c r="K1861" s="28"/>
      <c r="L1861" s="28"/>
      <c r="M1861" s="28"/>
      <c r="N1861" s="28"/>
      <c r="O1861" s="25"/>
      <c r="P1861" s="29"/>
      <c r="Q1861" s="30"/>
      <c r="R1861" s="25">
        <f t="shared" si="7"/>
        <v>-2</v>
      </c>
      <c r="S1861" s="25"/>
      <c r="T1861" s="28"/>
    </row>
    <row r="1862" spans="1:20" ht="22.5" customHeight="1" x14ac:dyDescent="0.2">
      <c r="A1862" s="8"/>
      <c r="B1862" s="2" t="str">
        <f t="array" ref="B1862">IF(C1862="","", IFERROR(INDEX(Barang!$A$2:$A$10001, MATCH(C1862, Barang!$B$2:$B$10001, 0)), "Tidak ditemukan"))</f>
        <v>OKJ2</v>
      </c>
      <c r="C1862" s="2" t="s">
        <v>157</v>
      </c>
      <c r="D1862" s="2" t="str">
        <f t="array" ref="D1862">IF(C1862="","", IFERROR(INDEX(Barang!$C$2:$C$10001, MATCH(C1862, Barang!$B$2:$B$10001, 0)), ""))</f>
        <v>Minuman</v>
      </c>
      <c r="E1862" s="2" t="str">
        <f t="array" ref="E1862">IF(C1862="","", IFERROR(INDEX(Barang!$E$2:$E$10001, MATCH(C1862, Barang!$B$2:$B$10001, 0)), ""))</f>
        <v>pcs</v>
      </c>
      <c r="F1862" s="10">
        <v>2</v>
      </c>
      <c r="G1862" s="11">
        <f t="array" ref="G1862">IF(C1862="","", IFERROR(INDEX(Barang!$F$2:$F$10001, MATCH(C1862, Barang!$B$2:$B$10001, 0)) * F1862, ""))</f>
        <v>4000</v>
      </c>
      <c r="H1862" s="10"/>
      <c r="J1862" s="27"/>
      <c r="K1862" s="28"/>
      <c r="L1862" s="28"/>
      <c r="M1862" s="28"/>
      <c r="N1862" s="28"/>
      <c r="O1862" s="25"/>
      <c r="P1862" s="29"/>
      <c r="Q1862" s="30"/>
      <c r="R1862" s="25">
        <f t="shared" si="7"/>
        <v>-2</v>
      </c>
      <c r="S1862" s="25"/>
      <c r="T1862" s="28"/>
    </row>
    <row r="1863" spans="1:20" ht="22.5" customHeight="1" x14ac:dyDescent="0.2">
      <c r="A1863" s="8"/>
      <c r="B1863" s="2" t="str">
        <f t="array" ref="B1863">IF(C1863="","", IFERROR(INDEX(Barang!$A$2:$A$10001, MATCH(C1863, Barang!$B$2:$B$10001, 0)), "Tidak ditemukan"))</f>
        <v>POK001</v>
      </c>
      <c r="C1863" s="2" t="s">
        <v>1031</v>
      </c>
      <c r="D1863" s="2" t="str">
        <f t="array" ref="D1863">IF(C1863="","", IFERROR(INDEX(Barang!$C$2:$C$10001, MATCH(C1863, Barang!$B$2:$B$10001, 0)), ""))</f>
        <v>Makanan</v>
      </c>
      <c r="E1863" s="2" t="str">
        <f t="array" ref="E1863">IF(C1863="","", IFERROR(INDEX(Barang!$E$2:$E$10001, MATCH(C1863, Barang!$B$2:$B$10001, 0)), ""))</f>
        <v>pcs</v>
      </c>
      <c r="F1863" s="10">
        <v>2</v>
      </c>
      <c r="G1863" s="11">
        <f t="array" ref="G1863">IF(C1863="","", IFERROR(INDEX(Barang!$F$2:$F$10001, MATCH(C1863, Barang!$B$2:$B$10001, 0)) * F1863, ""))</f>
        <v>1000</v>
      </c>
      <c r="H1863" s="10"/>
      <c r="J1863" s="27"/>
      <c r="K1863" s="28"/>
      <c r="L1863" s="28"/>
      <c r="M1863" s="28"/>
      <c r="N1863" s="28"/>
      <c r="O1863" s="25"/>
      <c r="P1863" s="29"/>
      <c r="Q1863" s="30"/>
      <c r="R1863" s="25">
        <f t="shared" si="7"/>
        <v>-2</v>
      </c>
      <c r="S1863" s="25"/>
      <c r="T1863" s="28"/>
    </row>
    <row r="1864" spans="1:20" ht="22.5" customHeight="1" x14ac:dyDescent="0.2">
      <c r="A1864" s="13"/>
      <c r="B1864" s="2" t="str">
        <f t="array" ref="B1864">IF(C1864="","", IFERROR(INDEX(Barang!$A$2:$A$10001, MATCH(C1864, Barang!$B$2:$B$10001, 0)), "Tidak ditemukan"))</f>
        <v>DLN001</v>
      </c>
      <c r="C1864" s="2" t="s">
        <v>105</v>
      </c>
      <c r="D1864" s="2" t="str">
        <f t="array" ref="D1864">IF(C1864="","", IFERROR(INDEX(Barang!$C$2:$C$10001, MATCH(C1864, Barang!$B$2:$B$10001, 0)), ""))</f>
        <v>Makanan</v>
      </c>
      <c r="E1864" s="2" t="str">
        <f t="array" ref="E1864">IF(C1864="","", IFERROR(INDEX(Barang!$E$2:$E$10001, MATCH(C1864, Barang!$B$2:$B$10001, 0)), ""))</f>
        <v>pcs</v>
      </c>
      <c r="F1864" s="10">
        <v>1</v>
      </c>
      <c r="G1864" s="11">
        <f t="array" ref="G1864">IF(C1864="","", IFERROR(INDEX(Barang!$F$2:$F$10001, MATCH(C1864, Barang!$B$2:$B$10001, 0)) * F1864, ""))</f>
        <v>1000</v>
      </c>
      <c r="H1864" s="15"/>
      <c r="J1864" s="27"/>
      <c r="K1864" s="28"/>
      <c r="L1864" s="28"/>
      <c r="M1864" s="28"/>
      <c r="N1864" s="28"/>
      <c r="O1864" s="25"/>
      <c r="P1864" s="29"/>
      <c r="Q1864" s="30"/>
      <c r="R1864" s="25">
        <f t="shared" si="7"/>
        <v>-1</v>
      </c>
      <c r="S1864" s="25"/>
      <c r="T1864" s="28"/>
    </row>
    <row r="1865" spans="1:20" ht="22.5" customHeight="1" x14ac:dyDescent="0.2">
      <c r="A1865" s="8"/>
      <c r="B1865" s="2" t="str">
        <f t="array" ref="B1865">IF(C1865="","", IFERROR(INDEX(Barang!$A$2:$A$10001, MATCH(C1865, Barang!$B$2:$B$10001, 0)), "Tidak ditemukan"))</f>
        <v>YP500</v>
      </c>
      <c r="C1865" s="2" t="s">
        <v>19</v>
      </c>
      <c r="D1865" s="2" t="str">
        <f t="array" ref="D1865">IF(C1865="","", IFERROR(INDEX(Barang!$C$2:$C$10001, MATCH(C1865, Barang!$B$2:$B$10001, 0)), ""))</f>
        <v>Makanan</v>
      </c>
      <c r="E1865" s="2" t="str">
        <f t="array" ref="E1865">IF(C1865="","", IFERROR(INDEX(Barang!$E$2:$E$10001, MATCH(C1865, Barang!$B$2:$B$10001, 0)), ""))</f>
        <v>pcs</v>
      </c>
      <c r="F1865" s="10">
        <v>2</v>
      </c>
      <c r="G1865" s="11">
        <f t="array" ref="G1865">IF(C1865="","", IFERROR(INDEX(Barang!$F$2:$F$10001, MATCH(C1865, Barang!$B$2:$B$10001, 0)) * F1865, ""))</f>
        <v>1000</v>
      </c>
      <c r="H1865" s="10"/>
      <c r="J1865" s="27"/>
      <c r="K1865" s="28"/>
      <c r="L1865" s="28"/>
      <c r="M1865" s="28"/>
      <c r="N1865" s="28"/>
      <c r="O1865" s="25"/>
      <c r="P1865" s="29"/>
      <c r="Q1865" s="30"/>
      <c r="R1865" s="25">
        <f t="shared" si="7"/>
        <v>-2</v>
      </c>
      <c r="S1865" s="25"/>
      <c r="T1865" s="28"/>
    </row>
    <row r="1866" spans="1:20" ht="22.5" customHeight="1" x14ac:dyDescent="0.2">
      <c r="A1866" s="8"/>
      <c r="B1866" s="2" t="str">
        <f t="array" ref="B1866">IF(C1866="","", IFERROR(INDEX(Barang!$A$2:$A$10001, MATCH(C1866, Barang!$B$2:$B$10001, 0)), "Tidak ditemukan"))</f>
        <v>PLS002</v>
      </c>
      <c r="C1866" s="2" t="s">
        <v>56</v>
      </c>
      <c r="D1866" s="2" t="str">
        <f t="array" ref="D1866">IF(C1866="","", IFERROR(INDEX(Barang!$C$2:$C$10001, MATCH(C1866, Barang!$B$2:$B$10001, 0)), ""))</f>
        <v>Makanan</v>
      </c>
      <c r="E1866" s="2" t="str">
        <f t="array" ref="E1866">IF(C1866="","", IFERROR(INDEX(Barang!$E$2:$E$10001, MATCH(C1866, Barang!$B$2:$B$10001, 0)), ""))</f>
        <v>pcs</v>
      </c>
      <c r="F1866" s="10">
        <v>1</v>
      </c>
      <c r="G1866" s="11">
        <f t="array" ref="G1866">IF(C1866="","", IFERROR(INDEX(Barang!$F$2:$F$10001, MATCH(C1866, Barang!$B$2:$B$10001, 0)) * F1866, ""))</f>
        <v>1000</v>
      </c>
      <c r="H1866" s="10"/>
      <c r="J1866" s="27"/>
      <c r="K1866" s="28"/>
      <c r="L1866" s="28"/>
      <c r="M1866" s="28"/>
      <c r="N1866" s="28"/>
      <c r="O1866" s="25"/>
      <c r="P1866" s="29"/>
      <c r="Q1866" s="30"/>
      <c r="R1866" s="25">
        <f t="shared" si="7"/>
        <v>-1</v>
      </c>
      <c r="S1866" s="25"/>
      <c r="T1866" s="28"/>
    </row>
    <row r="1867" spans="1:20" ht="22.5" customHeight="1" x14ac:dyDescent="0.2">
      <c r="A1867" s="13"/>
      <c r="B1867" s="2" t="str">
        <f t="array" ref="B1867">IF(C1867="","", IFERROR(INDEX(Barang!$A$2:$A$10001, MATCH(C1867, Barang!$B$2:$B$10001, 0)), "Tidak ditemukan"))</f>
        <v>PTS001</v>
      </c>
      <c r="C1867" s="2" t="s">
        <v>388</v>
      </c>
      <c r="D1867" s="2" t="str">
        <f t="array" ref="D1867">IF(C1867="","", IFERROR(INDEX(Barang!$C$2:$C$10001, MATCH(C1867, Barang!$B$2:$B$10001, 0)), ""))</f>
        <v>Makanan</v>
      </c>
      <c r="E1867" s="2" t="str">
        <f t="array" ref="E1867">IF(C1867="","", IFERROR(INDEX(Barang!$E$2:$E$10001, MATCH(C1867, Barang!$B$2:$B$10001, 0)), ""))</f>
        <v>pcs</v>
      </c>
      <c r="F1867" s="10">
        <v>1</v>
      </c>
      <c r="G1867" s="11">
        <f t="array" ref="G1867">IF(C1867="","", IFERROR(INDEX(Barang!$F$2:$F$10001, MATCH(C1867, Barang!$B$2:$B$10001, 0)) * F1867, ""))</f>
        <v>2000</v>
      </c>
      <c r="H1867" s="15"/>
      <c r="J1867" s="27"/>
      <c r="K1867" s="28"/>
      <c r="L1867" s="28"/>
      <c r="M1867" s="28"/>
      <c r="N1867" s="28"/>
      <c r="O1867" s="25"/>
      <c r="P1867" s="29"/>
      <c r="Q1867" s="30"/>
      <c r="R1867" s="25">
        <f t="shared" si="7"/>
        <v>-1</v>
      </c>
      <c r="S1867" s="25"/>
      <c r="T1867" s="28"/>
    </row>
    <row r="1868" spans="1:20" ht="22.5" customHeight="1" x14ac:dyDescent="0.2">
      <c r="A1868" s="8"/>
      <c r="B1868" s="2" t="str">
        <f t="array" ref="B1868">IF(C1868="","", IFERROR(INDEX(Barang!$A$2:$A$10001, MATCH(C1868, Barang!$B$2:$B$10001, 0)), "Tidak ditemukan"))</f>
        <v>GRA001</v>
      </c>
      <c r="C1868" s="2" t="s">
        <v>823</v>
      </c>
      <c r="D1868" s="2" t="str">
        <f t="array" ref="D1868">IF(C1868="","", IFERROR(INDEX(Barang!$C$2:$C$10001, MATCH(C1868, Barang!$B$2:$B$10001, 0)), ""))</f>
        <v>Makanan</v>
      </c>
      <c r="E1868" s="2" t="str">
        <f t="array" ref="E1868">IF(C1868="","", IFERROR(INDEX(Barang!$E$2:$E$10001, MATCH(C1868, Barang!$B$2:$B$10001, 0)), ""))</f>
        <v>pcs</v>
      </c>
      <c r="F1868" s="10">
        <v>1</v>
      </c>
      <c r="G1868" s="11">
        <f t="array" ref="G1868">IF(C1868="","", IFERROR(INDEX(Barang!$F$2:$F$10001, MATCH(C1868, Barang!$B$2:$B$10001, 0)) * F1868, ""))</f>
        <v>2000</v>
      </c>
      <c r="H1868" s="10"/>
      <c r="J1868" s="27"/>
      <c r="K1868" s="28"/>
      <c r="L1868" s="28"/>
      <c r="M1868" s="28"/>
      <c r="N1868" s="28"/>
      <c r="O1868" s="25"/>
      <c r="P1868" s="29"/>
      <c r="Q1868" s="30"/>
      <c r="R1868" s="25">
        <f t="shared" si="7"/>
        <v>-1</v>
      </c>
      <c r="S1868" s="25"/>
      <c r="T1868" s="28"/>
    </row>
    <row r="1869" spans="1:20" ht="22.5" customHeight="1" x14ac:dyDescent="0.2">
      <c r="A1869" s="8"/>
      <c r="B1869" s="2" t="str">
        <f t="array" ref="B1869">IF(C1869="","", IFERROR(INDEX(Barang!$A$2:$A$10001, MATCH(C1869, Barang!$B$2:$B$10001, 0)), "Tidak ditemukan"))</f>
        <v>CL5001</v>
      </c>
      <c r="C1869" s="2" t="s">
        <v>42</v>
      </c>
      <c r="D1869" s="2" t="str">
        <f t="array" ref="D1869">IF(C1869="","", IFERROR(INDEX(Barang!$C$2:$C$10001, MATCH(C1869, Barang!$B$2:$B$10001, 0)), ""))</f>
        <v>Makanan</v>
      </c>
      <c r="E1869" s="2" t="str">
        <f t="array" ref="E1869">IF(C1869="","", IFERROR(INDEX(Barang!$E$2:$E$10001, MATCH(C1869, Barang!$B$2:$B$10001, 0)), ""))</f>
        <v>pcs</v>
      </c>
      <c r="F1869" s="10">
        <v>2</v>
      </c>
      <c r="G1869" s="11">
        <f t="array" ref="G1869">IF(C1869="","", IFERROR(INDEX(Barang!$F$2:$F$10001, MATCH(C1869, Barang!$B$2:$B$10001, 0)) * F1869, ""))</f>
        <v>1000</v>
      </c>
      <c r="H1869" s="10"/>
      <c r="J1869" s="27"/>
      <c r="K1869" s="28"/>
      <c r="L1869" s="28"/>
      <c r="M1869" s="28"/>
      <c r="N1869" s="28"/>
      <c r="O1869" s="25"/>
      <c r="P1869" s="29"/>
      <c r="Q1869" s="30"/>
      <c r="R1869" s="25">
        <f t="shared" si="7"/>
        <v>-2</v>
      </c>
      <c r="S1869" s="25"/>
      <c r="T1869" s="28"/>
    </row>
    <row r="1870" spans="1:20" ht="22.5" customHeight="1" x14ac:dyDescent="0.2">
      <c r="A1870" s="13"/>
      <c r="B1870" s="2" t="str">
        <f t="array" ref="B1870">IF(C1870="","", IFERROR(INDEX(Barang!$A$2:$A$10001, MATCH(C1870, Barang!$B$2:$B$10001, 0)), "Tidak ditemukan"))</f>
        <v>TLR2</v>
      </c>
      <c r="C1870" s="2" t="s">
        <v>135</v>
      </c>
      <c r="D1870" s="2" t="str">
        <f t="array" ref="D1870">IF(C1870="","", IFERROR(INDEX(Barang!$C$2:$C$10001, MATCH(C1870, Barang!$B$2:$B$10001, 0)), ""))</f>
        <v>Sembako</v>
      </c>
      <c r="E1870" s="2" t="str">
        <f t="array" ref="E1870">IF(C1870="","", IFERROR(INDEX(Barang!$E$2:$E$10001, MATCH(C1870, Barang!$B$2:$B$10001, 0)), ""))</f>
        <v>kg</v>
      </c>
      <c r="F1870" s="10">
        <v>10</v>
      </c>
      <c r="G1870" s="11">
        <f t="array" ref="G1870">IF(C1870="","", IFERROR(INDEX(Barang!$F$2:$F$10001, MATCH(C1870, Barang!$B$2:$B$10001, 0)) * F1870, ""))</f>
        <v>155000</v>
      </c>
      <c r="H1870" s="15"/>
      <c r="J1870" s="27"/>
      <c r="K1870" s="28"/>
      <c r="L1870" s="28"/>
      <c r="M1870" s="28"/>
      <c r="N1870" s="28"/>
      <c r="O1870" s="25"/>
      <c r="P1870" s="29"/>
      <c r="Q1870" s="30"/>
      <c r="R1870" s="25">
        <f t="shared" si="7"/>
        <v>-10</v>
      </c>
      <c r="S1870" s="25"/>
      <c r="T1870" s="28"/>
    </row>
    <row r="1871" spans="1:20" ht="22.5" customHeight="1" x14ac:dyDescent="0.2">
      <c r="A1871" s="8">
        <v>46116</v>
      </c>
      <c r="B1871" s="2" t="str">
        <f t="array" ref="B1871">IF(C1871="","", IFERROR(INDEX(Barang!$A$2:$A$10001, MATCH(C1871, Barang!$B$2:$B$10001, 0)), "Tidak ditemukan"))</f>
        <v>TPL2</v>
      </c>
      <c r="C1871" s="2" t="s">
        <v>66</v>
      </c>
      <c r="D1871" s="2" t="str">
        <f t="array" ref="D1871">IF(C1871="","", IFERROR(INDEX(Barang!$C$2:$C$10001, MATCH(C1871, Barang!$B$2:$B$10001, 0)), ""))</f>
        <v>Minyak</v>
      </c>
      <c r="E1871" s="2" t="str">
        <f t="array" ref="E1871">IF(C1871="","", IFERROR(INDEX(Barang!$E$2:$E$10001, MATCH(C1871, Barang!$B$2:$B$10001, 0)), ""))</f>
        <v>Liter</v>
      </c>
      <c r="F1871" s="10">
        <v>20</v>
      </c>
      <c r="G1871" s="11">
        <f t="array" ref="G1871">IF(C1871="","", IFERROR(INDEX(Barang!$F$2:$F$10001, MATCH(C1871, Barang!$B$2:$B$10001, 0)) * F1871, ""))</f>
        <v>800000</v>
      </c>
      <c r="H1871" s="10"/>
      <c r="J1871" s="27"/>
      <c r="K1871" s="28"/>
      <c r="L1871" s="28"/>
      <c r="M1871" s="28"/>
      <c r="N1871" s="28"/>
      <c r="O1871" s="25"/>
      <c r="P1871" s="29"/>
      <c r="Q1871" s="30"/>
      <c r="R1871" s="25">
        <f t="shared" si="7"/>
        <v>-20</v>
      </c>
      <c r="S1871" s="25"/>
      <c r="T1871" s="28"/>
    </row>
    <row r="1872" spans="1:20" ht="22.5" customHeight="1" x14ac:dyDescent="0.2">
      <c r="A1872" s="8"/>
      <c r="B1872" s="2" t="str">
        <f t="array" ref="B1872">IF(C1872="","", IFERROR(INDEX(Barang!$A$2:$A$10001, MATCH(C1872, Barang!$B$2:$B$10001, 0)), "Tidak ditemukan"))</f>
        <v>GC001</v>
      </c>
      <c r="C1872" s="2" t="s">
        <v>673</v>
      </c>
      <c r="D1872" s="2" t="str">
        <f t="array" ref="D1872">IF(C1872="","", IFERROR(INDEX(Barang!$C$2:$C$10001, MATCH(C1872, Barang!$B$2:$B$10001, 0)), ""))</f>
        <v>Makanan</v>
      </c>
      <c r="E1872" s="2" t="str">
        <f t="array" ref="E1872">IF(C1872="","", IFERROR(INDEX(Barang!$E$2:$E$10001, MATCH(C1872, Barang!$B$2:$B$10001, 0)), ""))</f>
        <v>pcs</v>
      </c>
      <c r="F1872" s="10">
        <v>2</v>
      </c>
      <c r="G1872" s="11">
        <f t="array" ref="G1872">IF(C1872="","", IFERROR(INDEX(Barang!$F$2:$F$10001, MATCH(C1872, Barang!$B$2:$B$10001, 0)) * F1872, ""))</f>
        <v>10000</v>
      </c>
      <c r="H1872" s="10"/>
      <c r="J1872" s="27"/>
      <c r="K1872" s="28"/>
      <c r="L1872" s="28"/>
      <c r="M1872" s="28"/>
      <c r="N1872" s="28"/>
      <c r="O1872" s="25"/>
      <c r="P1872" s="29"/>
      <c r="Q1872" s="30"/>
      <c r="R1872" s="25">
        <f t="shared" si="7"/>
        <v>-2</v>
      </c>
      <c r="S1872" s="25"/>
      <c r="T1872" s="28"/>
    </row>
    <row r="1873" spans="1:20" ht="22.5" customHeight="1" x14ac:dyDescent="0.2">
      <c r="A1873" s="13"/>
      <c r="B1873" s="2" t="str">
        <f t="array" ref="B1873">IF(C1873="","", IFERROR(INDEX(Barang!$A$2:$A$10001, MATCH(C1873, Barang!$B$2:$B$10001, 0)), "Tidak ditemukan"))</f>
        <v>DLN02</v>
      </c>
      <c r="C1873" s="2" t="s">
        <v>493</v>
      </c>
      <c r="D1873" s="2" t="str">
        <f t="array" ref="D1873">IF(C1873="","", IFERROR(INDEX(Barang!$C$2:$C$10001, MATCH(C1873, Barang!$B$2:$B$10001, 0)), ""))</f>
        <v>Makanan</v>
      </c>
      <c r="E1873" s="2" t="str">
        <f t="array" ref="E1873">IF(C1873="","", IFERROR(INDEX(Barang!$E$2:$E$10001, MATCH(C1873, Barang!$B$2:$B$10001, 0)), ""))</f>
        <v>pcs</v>
      </c>
      <c r="F1873" s="10">
        <v>1</v>
      </c>
      <c r="G1873" s="11">
        <f t="array" ref="G1873">IF(C1873="","", IFERROR(INDEX(Barang!$F$2:$F$10001, MATCH(C1873, Barang!$B$2:$B$10001, 0)) * F1873, ""))</f>
        <v>2000</v>
      </c>
      <c r="H1873" s="15"/>
      <c r="J1873" s="27"/>
      <c r="K1873" s="28"/>
      <c r="L1873" s="28"/>
      <c r="M1873" s="28"/>
      <c r="N1873" s="28"/>
      <c r="O1873" s="25"/>
      <c r="P1873" s="29"/>
      <c r="Q1873" s="30"/>
      <c r="R1873" s="25">
        <f t="shared" si="7"/>
        <v>-1</v>
      </c>
      <c r="S1873" s="25"/>
      <c r="T1873" s="28"/>
    </row>
    <row r="1874" spans="1:20" ht="22.5" customHeight="1" x14ac:dyDescent="0.2">
      <c r="A1874" s="8"/>
      <c r="B1874" s="2" t="str">
        <f t="array" ref="B1874">IF(C1874="","", IFERROR(INDEX(Barang!$A$2:$A$10001, MATCH(C1874, Barang!$B$2:$B$10001, 0)), "Tidak ditemukan"))</f>
        <v>GR003</v>
      </c>
      <c r="C1874" s="2" t="s">
        <v>707</v>
      </c>
      <c r="D1874" s="2" t="str">
        <f t="array" ref="D1874">IF(C1874="","", IFERROR(INDEX(Barang!$C$2:$C$10001, MATCH(C1874, Barang!$B$2:$B$10001, 0)), ""))</f>
        <v>Makanan</v>
      </c>
      <c r="E1874" s="2" t="str">
        <f t="array" ref="E1874">IF(C1874="","", IFERROR(INDEX(Barang!$E$2:$E$10001, MATCH(C1874, Barang!$B$2:$B$10001, 0)), ""))</f>
        <v>pcs</v>
      </c>
      <c r="F1874" s="10">
        <v>2</v>
      </c>
      <c r="G1874" s="11">
        <f t="array" ref="G1874">IF(C1874="","", IFERROR(INDEX(Barang!$F$2:$F$10001, MATCH(C1874, Barang!$B$2:$B$10001, 0)) * F1874, ""))</f>
        <v>1000</v>
      </c>
      <c r="H1874" s="10"/>
      <c r="J1874" s="27"/>
      <c r="K1874" s="28"/>
      <c r="L1874" s="28"/>
      <c r="M1874" s="28"/>
      <c r="N1874" s="28"/>
      <c r="O1874" s="25"/>
      <c r="P1874" s="29"/>
      <c r="Q1874" s="30"/>
      <c r="R1874" s="25">
        <f t="shared" si="7"/>
        <v>-2</v>
      </c>
      <c r="S1874" s="25"/>
      <c r="T1874" s="28"/>
    </row>
    <row r="1875" spans="1:20" ht="22.5" customHeight="1" x14ac:dyDescent="0.2">
      <c r="A1875" s="8"/>
      <c r="B1875" s="2" t="str">
        <f t="array" ref="B1875">IF(C1875="","", IFERROR(INDEX(Barang!$A$2:$A$10001, MATCH(C1875, Barang!$B$2:$B$10001, 0)), "Tidak ditemukan"))</f>
        <v>MGR001</v>
      </c>
      <c r="C1875" s="2" t="s">
        <v>116</v>
      </c>
      <c r="D1875" s="2" t="str">
        <f t="array" ref="D1875">IF(C1875="","", IFERROR(INDEX(Barang!$C$2:$C$10001, MATCH(C1875, Barang!$B$2:$B$10001, 0)), ""))</f>
        <v>Makanan</v>
      </c>
      <c r="E1875" s="2" t="str">
        <f t="array" ref="E1875">IF(C1875="","", IFERROR(INDEX(Barang!$E$2:$E$10001, MATCH(C1875, Barang!$B$2:$B$10001, 0)), ""))</f>
        <v>pcs</v>
      </c>
      <c r="F1875" s="10">
        <v>40</v>
      </c>
      <c r="G1875" s="11">
        <f t="array" ref="G1875">IF(C1875="","", IFERROR(INDEX(Barang!$F$2:$F$10001, MATCH(C1875, Barang!$B$2:$B$10001, 0)) * F1875, ""))</f>
        <v>140000</v>
      </c>
      <c r="H1875" s="10"/>
      <c r="J1875" s="27"/>
      <c r="K1875" s="28"/>
      <c r="L1875" s="28"/>
      <c r="M1875" s="28"/>
      <c r="N1875" s="28"/>
      <c r="O1875" s="25"/>
      <c r="P1875" s="29"/>
      <c r="Q1875" s="30"/>
      <c r="R1875" s="25">
        <f t="shared" si="7"/>
        <v>-40</v>
      </c>
      <c r="S1875" s="25"/>
      <c r="T1875" s="28"/>
    </row>
    <row r="1876" spans="1:20" ht="22.5" customHeight="1" x14ac:dyDescent="0.2">
      <c r="A1876" s="13"/>
      <c r="B1876" s="2" t="str">
        <f t="array" ref="B1876">IF(C1876="","", IFERROR(INDEX(Barang!$A$2:$A$10001, MATCH(C1876, Barang!$B$2:$B$10001, 0)), "Tidak ditemukan"))</f>
        <v>MKH001</v>
      </c>
      <c r="C1876" s="2" t="s">
        <v>118</v>
      </c>
      <c r="D1876" s="2" t="str">
        <f t="array" ref="D1876">IF(C1876="","", IFERROR(INDEX(Barang!$C$2:$C$10001, MATCH(C1876, Barang!$B$2:$B$10001, 0)), ""))</f>
        <v>Makanan</v>
      </c>
      <c r="E1876" s="2" t="str">
        <f t="array" ref="E1876">IF(C1876="","", IFERROR(INDEX(Barang!$E$2:$E$10001, MATCH(C1876, Barang!$B$2:$B$10001, 0)), ""))</f>
        <v>pcs</v>
      </c>
      <c r="F1876" s="10">
        <v>40</v>
      </c>
      <c r="G1876" s="11">
        <f t="array" ref="G1876">IF(C1876="","", IFERROR(INDEX(Barang!$F$2:$F$10001, MATCH(C1876, Barang!$B$2:$B$10001, 0)) * F1876, ""))</f>
        <v>140000</v>
      </c>
      <c r="H1876" s="15"/>
      <c r="J1876" s="27"/>
      <c r="K1876" s="28"/>
      <c r="L1876" s="28"/>
      <c r="M1876" s="28"/>
      <c r="N1876" s="28"/>
      <c r="O1876" s="25"/>
      <c r="P1876" s="29"/>
      <c r="Q1876" s="30"/>
      <c r="R1876" s="25">
        <f t="shared" si="7"/>
        <v>-40</v>
      </c>
      <c r="S1876" s="25"/>
      <c r="T1876" s="28"/>
    </row>
    <row r="1877" spans="1:20" ht="22.5" customHeight="1" x14ac:dyDescent="0.2">
      <c r="A1877" s="8"/>
      <c r="B1877" s="2" t="str">
        <f t="array" ref="B1877">IF(C1877="","", IFERROR(INDEX(Barang!$A$2:$A$10001, MATCH(C1877, Barang!$B$2:$B$10001, 0)), "Tidak ditemukan"))</f>
        <v>TLR1</v>
      </c>
      <c r="C1877" s="2" t="s">
        <v>149</v>
      </c>
      <c r="D1877" s="2" t="str">
        <f t="array" ref="D1877">IF(C1877="","", IFERROR(INDEX(Barang!$C$2:$C$10001, MATCH(C1877, Barang!$B$2:$B$10001, 0)), ""))</f>
        <v>Sembako</v>
      </c>
      <c r="E1877" s="2" t="str">
        <f t="array" ref="E1877">IF(C1877="","", IFERROR(INDEX(Barang!$E$2:$E$10001, MATCH(C1877, Barang!$B$2:$B$10001, 0)), ""))</f>
        <v>kg</v>
      </c>
      <c r="F1877" s="10">
        <v>10</v>
      </c>
      <c r="G1877" s="11">
        <f t="array" ref="G1877">IF(C1877="","", IFERROR(INDEX(Barang!$F$2:$F$10001, MATCH(C1877, Barang!$B$2:$B$10001, 0)) * F1877, ""))</f>
        <v>310000</v>
      </c>
      <c r="H1877" s="10"/>
      <c r="J1877" s="27"/>
      <c r="K1877" s="28"/>
      <c r="L1877" s="28"/>
      <c r="M1877" s="28"/>
      <c r="N1877" s="28"/>
      <c r="O1877" s="25"/>
      <c r="P1877" s="29"/>
      <c r="Q1877" s="30"/>
      <c r="R1877" s="25">
        <f t="shared" si="7"/>
        <v>-10</v>
      </c>
      <c r="S1877" s="25"/>
      <c r="T1877" s="28"/>
    </row>
    <row r="1878" spans="1:20" ht="22.5" customHeight="1" x14ac:dyDescent="0.2">
      <c r="A1878" s="8"/>
      <c r="B1878" s="2" t="str">
        <f t="array" ref="B1878">IF(C1878="","", IFERROR(INDEX(Barang!$A$2:$A$10001, MATCH(C1878, Barang!$B$2:$B$10001, 0)), "Tidak ditemukan"))</f>
        <v>RYC001</v>
      </c>
      <c r="C1878" s="2" t="s">
        <v>81</v>
      </c>
      <c r="D1878" s="2" t="str">
        <f t="array" ref="D1878">IF(C1878="","", IFERROR(INDEX(Barang!$C$2:$C$10001, MATCH(C1878, Barang!$B$2:$B$10001, 0)), ""))</f>
        <v>Bumbu</v>
      </c>
      <c r="E1878" s="2" t="str">
        <f t="array" ref="E1878">IF(C1878="","", IFERROR(INDEX(Barang!$E$2:$E$10001, MATCH(C1878, Barang!$B$2:$B$10001, 0)), ""))</f>
        <v>pcs</v>
      </c>
      <c r="F1878" s="10">
        <v>10</v>
      </c>
      <c r="G1878" s="11">
        <f t="array" ref="G1878">IF(C1878="","", IFERROR(INDEX(Barang!$F$2:$F$10001, MATCH(C1878, Barang!$B$2:$B$10001, 0)) * F1878, ""))</f>
        <v>5000</v>
      </c>
      <c r="H1878" s="10"/>
      <c r="J1878" s="27"/>
      <c r="K1878" s="28"/>
      <c r="L1878" s="28"/>
      <c r="M1878" s="28"/>
      <c r="N1878" s="28"/>
      <c r="O1878" s="25"/>
      <c r="P1878" s="29"/>
      <c r="Q1878" s="30"/>
      <c r="R1878" s="25">
        <f t="shared" si="7"/>
        <v>-10</v>
      </c>
      <c r="S1878" s="25"/>
      <c r="T1878" s="28"/>
    </row>
    <row r="1879" spans="1:20" ht="22.5" customHeight="1" x14ac:dyDescent="0.2">
      <c r="A1879" s="13"/>
      <c r="B1879" s="2" t="str">
        <f t="array" ref="B1879">IF(C1879="","", IFERROR(INDEX(Barang!$A$2:$A$10001, MATCH(C1879, Barang!$B$2:$B$10001, 0)), "Tidak ditemukan"))</f>
        <v>KCP001</v>
      </c>
      <c r="C1879" s="2" t="s">
        <v>155</v>
      </c>
      <c r="D1879" s="2" t="str">
        <f t="array" ref="D1879">IF(C1879="","", IFERROR(INDEX(Barang!$C$2:$C$10001, MATCH(C1879, Barang!$B$2:$B$10001, 0)), ""))</f>
        <v>Bumbu</v>
      </c>
      <c r="E1879" s="2" t="str">
        <f t="array" ref="E1879">IF(C1879="","", IFERROR(INDEX(Barang!$E$2:$E$10001, MATCH(C1879, Barang!$B$2:$B$10001, 0)), ""))</f>
        <v>pcs</v>
      </c>
      <c r="F1879" s="10">
        <v>10</v>
      </c>
      <c r="G1879" s="11">
        <f t="array" ref="G1879">IF(C1879="","", IFERROR(INDEX(Barang!$F$2:$F$10001, MATCH(C1879, Barang!$B$2:$B$10001, 0)) * F1879, ""))</f>
        <v>20000</v>
      </c>
      <c r="H1879" s="15"/>
      <c r="J1879" s="27"/>
      <c r="K1879" s="28"/>
      <c r="L1879" s="28"/>
      <c r="M1879" s="28"/>
      <c r="N1879" s="28"/>
      <c r="O1879" s="25"/>
      <c r="P1879" s="29"/>
      <c r="Q1879" s="30"/>
      <c r="R1879" s="25">
        <f t="shared" si="7"/>
        <v>-10</v>
      </c>
      <c r="S1879" s="25"/>
      <c r="T1879" s="28"/>
    </row>
    <row r="1880" spans="1:20" ht="22.5" customHeight="1" x14ac:dyDescent="0.2">
      <c r="A1880" s="8">
        <v>46117</v>
      </c>
      <c r="B1880" s="2" t="str">
        <f t="array" ref="B1880">IF(C1880="","", IFERROR(INDEX(Barang!$A$2:$A$10001, MATCH(C1880, Barang!$B$2:$B$10001, 0)), "Tidak ditemukan"))</f>
        <v>KPH001</v>
      </c>
      <c r="C1880" s="2" t="s">
        <v>138</v>
      </c>
      <c r="D1880" s="2" t="str">
        <f t="array" ref="D1880">IF(C1880="","", IFERROR(INDEX(Barang!$C$2:$C$10001, MATCH(C1880, Barang!$B$2:$B$10001, 0)), ""))</f>
        <v>Minuman</v>
      </c>
      <c r="E1880" s="2" t="str">
        <f t="array" ref="E1880">IF(C1880="","", IFERROR(INDEX(Barang!$E$2:$E$10001, MATCH(C1880, Barang!$B$2:$B$10001, 0)), ""))</f>
        <v>pcs</v>
      </c>
      <c r="F1880" s="10">
        <v>40</v>
      </c>
      <c r="G1880" s="11">
        <f t="array" ref="G1880">IF(C1880="","", IFERROR(INDEX(Barang!$F$2:$F$10001, MATCH(C1880, Barang!$B$2:$B$10001, 0)) * F1880, ""))</f>
        <v>40000</v>
      </c>
      <c r="H1880" s="10"/>
      <c r="J1880" s="27"/>
      <c r="K1880" s="28"/>
      <c r="L1880" s="28"/>
      <c r="M1880" s="28"/>
      <c r="N1880" s="28"/>
      <c r="O1880" s="25"/>
      <c r="P1880" s="29"/>
      <c r="Q1880" s="30"/>
      <c r="R1880" s="25">
        <f t="shared" si="7"/>
        <v>-40</v>
      </c>
      <c r="S1880" s="25"/>
      <c r="T1880" s="28"/>
    </row>
    <row r="1881" spans="1:20" ht="22.5" customHeight="1" x14ac:dyDescent="0.2">
      <c r="A1881" s="8"/>
      <c r="B1881" s="2" t="str">
        <f t="array" ref="B1881">IF(C1881="","", IFERROR(INDEX(Barang!$A$2:$A$10001, MATCH(C1881, Barang!$B$2:$B$10001, 0)), "Tidak ditemukan"))</f>
        <v>MLK01</v>
      </c>
      <c r="C1881" s="2" t="s">
        <v>229</v>
      </c>
      <c r="D1881" s="2" t="str">
        <f t="array" ref="D1881">IF(C1881="","", IFERROR(INDEX(Barang!$C$2:$C$10001, MATCH(C1881, Barang!$B$2:$B$10001, 0)), ""))</f>
        <v>Makanan</v>
      </c>
      <c r="E1881" s="2" t="str">
        <f t="array" ref="E1881">IF(C1881="","", IFERROR(INDEX(Barang!$E$2:$E$10001, MATCH(C1881, Barang!$B$2:$B$10001, 0)), ""))</f>
        <v>pcs</v>
      </c>
      <c r="F1881" s="10">
        <v>1</v>
      </c>
      <c r="G1881" s="11">
        <f t="array" ref="G1881">IF(C1881="","", IFERROR(INDEX(Barang!$F$2:$F$10001, MATCH(C1881, Barang!$B$2:$B$10001, 0)) * F1881, ""))</f>
        <v>1000</v>
      </c>
      <c r="H1881" s="10"/>
      <c r="J1881" s="27"/>
      <c r="K1881" s="28"/>
      <c r="L1881" s="28"/>
      <c r="M1881" s="28"/>
      <c r="N1881" s="28"/>
      <c r="O1881" s="25"/>
      <c r="P1881" s="29"/>
      <c r="Q1881" s="30"/>
      <c r="R1881" s="25">
        <f t="shared" si="7"/>
        <v>-1</v>
      </c>
      <c r="S1881" s="25"/>
      <c r="T1881" s="28"/>
    </row>
    <row r="1882" spans="1:20" ht="22.5" customHeight="1" x14ac:dyDescent="0.2">
      <c r="A1882" s="13"/>
      <c r="B1882" s="2" t="str">
        <f t="array" ref="B1882">IF(C1882="","", IFERROR(INDEX(Barang!$A$2:$A$10001, MATCH(C1882, Barang!$B$2:$B$10001, 0)), "Tidak ditemukan"))</f>
        <v>RST001</v>
      </c>
      <c r="C1882" s="2" t="s">
        <v>251</v>
      </c>
      <c r="D1882" s="2" t="str">
        <f t="array" ref="D1882">IF(C1882="","", IFERROR(INDEX(Barang!$C$2:$C$10001, MATCH(C1882, Barang!$B$2:$B$10001, 0)), ""))</f>
        <v>Makanan</v>
      </c>
      <c r="E1882" s="2" t="str">
        <f t="array" ref="E1882">IF(C1882="","", IFERROR(INDEX(Barang!$E$2:$E$10001, MATCH(C1882, Barang!$B$2:$B$10001, 0)), ""))</f>
        <v>pcs</v>
      </c>
      <c r="F1882" s="10">
        <v>1</v>
      </c>
      <c r="G1882" s="11">
        <f t="array" ref="G1882">IF(C1882="","", IFERROR(INDEX(Barang!$F$2:$F$10001, MATCH(C1882, Barang!$B$2:$B$10001, 0)) * F1882, ""))</f>
        <v>1000</v>
      </c>
      <c r="H1882" s="15"/>
      <c r="J1882" s="27"/>
      <c r="K1882" s="28"/>
      <c r="L1882" s="28"/>
      <c r="M1882" s="28"/>
      <c r="N1882" s="28"/>
      <c r="O1882" s="25"/>
      <c r="P1882" s="29"/>
      <c r="Q1882" s="30"/>
      <c r="R1882" s="25">
        <f t="shared" si="7"/>
        <v>-1</v>
      </c>
      <c r="S1882" s="25"/>
      <c r="T1882" s="28"/>
    </row>
    <row r="1883" spans="1:20" ht="22.5" customHeight="1" x14ac:dyDescent="0.2">
      <c r="A1883" s="8"/>
      <c r="B1883" s="2" t="str">
        <f t="array" ref="B1883">IF(C1883="","", IFERROR(INDEX(Barang!$A$2:$A$10001, MATCH(C1883, Barang!$B$2:$B$10001, 0)), "Tidak ditemukan"))</f>
        <v>SG2001</v>
      </c>
      <c r="C1883" s="2" t="s">
        <v>284</v>
      </c>
      <c r="D1883" s="2" t="str">
        <f t="array" ref="D1883">IF(C1883="","", IFERROR(INDEX(Barang!$C$2:$C$10001, MATCH(C1883, Barang!$B$2:$B$10001, 0)), ""))</f>
        <v>Makanan</v>
      </c>
      <c r="E1883" s="2" t="str">
        <f t="array" ref="E1883">IF(C1883="","", IFERROR(INDEX(Barang!$E$2:$E$10001, MATCH(C1883, Barang!$B$2:$B$10001, 0)), ""))</f>
        <v>pcs</v>
      </c>
      <c r="F1883" s="10">
        <v>1</v>
      </c>
      <c r="G1883" s="11">
        <f t="array" ref="G1883">IF(C1883="","", IFERROR(INDEX(Barang!$F$2:$F$10001, MATCH(C1883, Barang!$B$2:$B$10001, 0)) * F1883, ""))</f>
        <v>2000</v>
      </c>
      <c r="H1883" s="10"/>
      <c r="J1883" s="27"/>
      <c r="K1883" s="28"/>
      <c r="L1883" s="28"/>
      <c r="M1883" s="28"/>
      <c r="N1883" s="28"/>
      <c r="O1883" s="25"/>
      <c r="P1883" s="29"/>
      <c r="Q1883" s="30"/>
      <c r="R1883" s="25">
        <f t="shared" si="7"/>
        <v>-1</v>
      </c>
      <c r="S1883" s="25"/>
      <c r="T1883" s="28"/>
    </row>
    <row r="1884" spans="1:20" ht="22.5" customHeight="1" x14ac:dyDescent="0.2">
      <c r="A1884" s="8"/>
      <c r="B1884" s="2" t="str">
        <f t="array" ref="B1884">IF(C1884="","", IFERROR(INDEX(Barang!$A$2:$A$10001, MATCH(C1884, Barang!$B$2:$B$10001, 0)), "Tidak ditemukan"))</f>
        <v>TM001</v>
      </c>
      <c r="C1884" s="2" t="s">
        <v>1032</v>
      </c>
      <c r="D1884" s="2" t="str">
        <f t="array" ref="D1884">IF(C1884="","", IFERROR(INDEX(Barang!$C$2:$C$10001, MATCH(C1884, Barang!$B$2:$B$10001, 0)), ""))</f>
        <v>Tissue</v>
      </c>
      <c r="E1884" s="2" t="str">
        <f t="array" ref="E1884">IF(C1884="","", IFERROR(INDEX(Barang!$E$2:$E$10001, MATCH(C1884, Barang!$B$2:$B$10001, 0)), ""))</f>
        <v>pcs</v>
      </c>
      <c r="F1884" s="10">
        <v>5</v>
      </c>
      <c r="G1884" s="11">
        <f t="array" ref="G1884">IF(C1884="","", IFERROR(INDEX(Barang!$F$2:$F$10001, MATCH(C1884, Barang!$B$2:$B$10001, 0)) * F1884, ""))</f>
        <v>30000</v>
      </c>
      <c r="H1884" s="10"/>
      <c r="J1884" s="27"/>
      <c r="K1884" s="28"/>
      <c r="L1884" s="28"/>
      <c r="M1884" s="28"/>
      <c r="N1884" s="28"/>
      <c r="O1884" s="25"/>
      <c r="P1884" s="29"/>
      <c r="Q1884" s="30"/>
      <c r="R1884" s="25">
        <f t="shared" si="7"/>
        <v>-5</v>
      </c>
      <c r="S1884" s="25"/>
      <c r="T1884" s="28"/>
    </row>
    <row r="1885" spans="1:20" ht="22.5" customHeight="1" x14ac:dyDescent="0.2">
      <c r="A1885" s="13"/>
      <c r="B1885" s="2" t="str">
        <f t="array" ref="B1885">IF(C1885="","", IFERROR(INDEX(Barang!$A$2:$A$10001, MATCH(C1885, Barang!$B$2:$B$10001, 0)), "Tidak ditemukan"))</f>
        <v>THD001</v>
      </c>
      <c r="C1885" s="2" t="s">
        <v>108</v>
      </c>
      <c r="D1885" s="2" t="str">
        <f t="array" ref="D1885">IF(C1885="","", IFERROR(INDEX(Barang!$C$2:$C$10001, MATCH(C1885, Barang!$B$2:$B$10001, 0)), ""))</f>
        <v>Minuman</v>
      </c>
      <c r="E1885" s="2" t="str">
        <f t="array" ref="E1885">IF(C1885="","", IFERROR(INDEX(Barang!$E$2:$E$10001, MATCH(C1885, Barang!$B$2:$B$10001, 0)), ""))</f>
        <v>pcs</v>
      </c>
      <c r="F1885" s="10">
        <v>10</v>
      </c>
      <c r="G1885" s="11">
        <f t="array" ref="G1885">IF(C1885="","", IFERROR(INDEX(Barang!$F$2:$F$10001, MATCH(C1885, Barang!$B$2:$B$10001, 0)) * F1885, ""))</f>
        <v>20000</v>
      </c>
      <c r="H1885" s="15"/>
      <c r="J1885" s="27"/>
      <c r="K1885" s="28"/>
      <c r="L1885" s="28"/>
      <c r="M1885" s="28"/>
      <c r="N1885" s="28"/>
      <c r="O1885" s="25"/>
      <c r="P1885" s="29"/>
      <c r="Q1885" s="30"/>
      <c r="R1885" s="25">
        <f t="shared" si="7"/>
        <v>-10</v>
      </c>
      <c r="S1885" s="25"/>
      <c r="T1885" s="28"/>
    </row>
    <row r="1886" spans="1:20" ht="22.5" customHeight="1" x14ac:dyDescent="0.2">
      <c r="A1886" s="8"/>
      <c r="B1886" s="2" t="str">
        <f t="array" ref="B1886">IF(C1886="","", IFERROR(INDEX(Barang!$A$2:$A$10001, MATCH(C1886, Barang!$B$2:$B$10001, 0)), "Tidak ditemukan"))</f>
        <v>ZN001</v>
      </c>
      <c r="C1886" s="2" t="s">
        <v>373</v>
      </c>
      <c r="D1886" s="2" t="str">
        <f t="array" ref="D1886">IF(C1886="","", IFERROR(INDEX(Barang!$C$2:$C$10001, MATCH(C1886, Barang!$B$2:$B$10001, 0)), ""))</f>
        <v>Sabun</v>
      </c>
      <c r="E1886" s="2" t="str">
        <f t="array" ref="E1886">IF(C1886="","", IFERROR(INDEX(Barang!$E$2:$E$10001, MATCH(C1886, Barang!$B$2:$B$10001, 0)), ""))</f>
        <v>pcs</v>
      </c>
      <c r="F1886" s="10">
        <v>1</v>
      </c>
      <c r="G1886" s="11">
        <f t="array" ref="G1886">IF(C1886="","", IFERROR(INDEX(Barang!$F$2:$F$10001, MATCH(C1886, Barang!$B$2:$B$10001, 0)) * F1886, ""))</f>
        <v>3500</v>
      </c>
      <c r="H1886" s="10"/>
      <c r="J1886" s="27"/>
      <c r="K1886" s="28"/>
      <c r="L1886" s="28"/>
      <c r="M1886" s="28"/>
      <c r="N1886" s="28"/>
      <c r="O1886" s="25"/>
      <c r="P1886" s="29"/>
      <c r="Q1886" s="30"/>
      <c r="R1886" s="25">
        <f t="shared" si="7"/>
        <v>-1</v>
      </c>
      <c r="S1886" s="25"/>
      <c r="T1886" s="28"/>
    </row>
    <row r="1887" spans="1:20" ht="22.5" customHeight="1" x14ac:dyDescent="0.2">
      <c r="A1887" s="8"/>
      <c r="B1887" s="2" t="str">
        <f t="array" ref="B1887">IF(C1887="","", IFERROR(INDEX(Barang!$A$2:$A$10001, MATCH(C1887, Barang!$B$2:$B$10001, 0)), "Tidak ditemukan"))</f>
        <v>GDY001</v>
      </c>
      <c r="C1887" s="2" t="s">
        <v>189</v>
      </c>
      <c r="D1887" s="2" t="str">
        <f t="array" ref="D1887">IF(C1887="","", IFERROR(INDEX(Barang!$C$2:$C$10001, MATCH(C1887, Barang!$B$2:$B$10001, 0)), ""))</f>
        <v>Minuman</v>
      </c>
      <c r="E1887" s="2" t="str">
        <f t="array" ref="E1887">IF(C1887="","", IFERROR(INDEX(Barang!$E$2:$E$10001, MATCH(C1887, Barang!$B$2:$B$10001, 0)), ""))</f>
        <v>pcs</v>
      </c>
      <c r="F1887" s="10">
        <v>1</v>
      </c>
      <c r="G1887" s="11">
        <f t="array" ref="G1887">IF(C1887="","", IFERROR(INDEX(Barang!$F$2:$F$10001, MATCH(C1887, Barang!$B$2:$B$10001, 0)) * F1887, ""))</f>
        <v>2500</v>
      </c>
      <c r="H1887" s="10"/>
      <c r="J1887" s="27"/>
      <c r="K1887" s="28"/>
      <c r="L1887" s="28"/>
      <c r="M1887" s="28"/>
      <c r="N1887" s="28"/>
      <c r="O1887" s="25"/>
      <c r="P1887" s="29"/>
      <c r="Q1887" s="30"/>
      <c r="R1887" s="25">
        <f t="shared" si="7"/>
        <v>-1</v>
      </c>
      <c r="S1887" s="25"/>
      <c r="T1887" s="28"/>
    </row>
    <row r="1888" spans="1:20" ht="22.5" customHeight="1" x14ac:dyDescent="0.2">
      <c r="A1888" s="13"/>
      <c r="B1888" s="2" t="str">
        <f t="array" ref="B1888">IF(C1888="","", IFERROR(INDEX(Barang!$A$2:$A$10001, MATCH(C1888, Barang!$B$2:$B$10001, 0)), "Tidak ditemukan"))</f>
        <v>CLB001</v>
      </c>
      <c r="C1888" s="2" t="s">
        <v>39</v>
      </c>
      <c r="D1888" s="2" t="str">
        <f t="array" ref="D1888">IF(C1888="","", IFERROR(INDEX(Barang!$C$2:$C$10001, MATCH(C1888, Barang!$B$2:$B$10001, 0)), ""))</f>
        <v>Minuman</v>
      </c>
      <c r="E1888" s="2" t="str">
        <f t="array" ref="E1888">IF(C1888="","", IFERROR(INDEX(Barang!$E$2:$E$10001, MATCH(C1888, Barang!$B$2:$B$10001, 0)), ""))</f>
        <v>pcs</v>
      </c>
      <c r="F1888" s="10">
        <v>1</v>
      </c>
      <c r="G1888" s="11">
        <f t="array" ref="G1888">IF(C1888="","", IFERROR(INDEX(Barang!$F$2:$F$10001, MATCH(C1888, Barang!$B$2:$B$10001, 0)) * F1888, ""))</f>
        <v>2500</v>
      </c>
      <c r="H1888" s="15"/>
      <c r="J1888" s="27"/>
      <c r="K1888" s="28"/>
      <c r="L1888" s="28"/>
      <c r="M1888" s="28"/>
      <c r="N1888" s="28"/>
      <c r="O1888" s="25"/>
      <c r="P1888" s="29"/>
      <c r="Q1888" s="30"/>
      <c r="R1888" s="25">
        <f t="shared" si="7"/>
        <v>-1</v>
      </c>
      <c r="S1888" s="25"/>
      <c r="T1888" s="28"/>
    </row>
    <row r="1889" spans="1:20" ht="22.5" customHeight="1" x14ac:dyDescent="0.2">
      <c r="A1889" s="8"/>
      <c r="B1889" s="2" t="str">
        <f t="array" ref="B1889">IF(C1889="","", IFERROR(INDEX(Barang!$A$2:$A$10001, MATCH(C1889, Barang!$B$2:$B$10001, 0)), "Tidak ditemukan"))</f>
        <v>GRR001</v>
      </c>
      <c r="C1889" s="2" t="s">
        <v>141</v>
      </c>
      <c r="D1889" s="2" t="str">
        <f t="array" ref="D1889">IF(C1889="","", IFERROR(INDEX(Barang!$C$2:$C$10001, MATCH(C1889, Barang!$B$2:$B$10001, 0)), ""))</f>
        <v>Makanan</v>
      </c>
      <c r="E1889" s="2" t="str">
        <f t="array" ref="E1889">IF(C1889="","", IFERROR(INDEX(Barang!$E$2:$E$10001, MATCH(C1889, Barang!$B$2:$B$10001, 0)), ""))</f>
        <v>pcs</v>
      </c>
      <c r="F1889" s="10">
        <v>1</v>
      </c>
      <c r="G1889" s="11">
        <f t="array" ref="G1889">IF(C1889="","", IFERROR(INDEX(Barang!$F$2:$F$10001, MATCH(C1889, Barang!$B$2:$B$10001, 0)) * F1889, ""))</f>
        <v>500</v>
      </c>
      <c r="H1889" s="10"/>
      <c r="J1889" s="27"/>
      <c r="K1889" s="28"/>
      <c r="L1889" s="28"/>
      <c r="M1889" s="28"/>
      <c r="N1889" s="28"/>
      <c r="O1889" s="25"/>
      <c r="P1889" s="29"/>
      <c r="Q1889" s="30"/>
      <c r="R1889" s="25">
        <f t="shared" si="7"/>
        <v>-1</v>
      </c>
      <c r="S1889" s="25"/>
      <c r="T1889" s="28"/>
    </row>
    <row r="1890" spans="1:20" ht="22.5" customHeight="1" x14ac:dyDescent="0.2">
      <c r="A1890" s="8"/>
      <c r="B1890" s="2" t="str">
        <f t="array" ref="B1890">IF(C1890="","", IFERROR(INDEX(Barang!$A$2:$A$10001, MATCH(C1890, Barang!$B$2:$B$10001, 0)), "Tidak ditemukan"))</f>
        <v>RYC001</v>
      </c>
      <c r="C1890" s="2" t="s">
        <v>81</v>
      </c>
      <c r="D1890" s="2" t="str">
        <f t="array" ref="D1890">IF(C1890="","", IFERROR(INDEX(Barang!$C$2:$C$10001, MATCH(C1890, Barang!$B$2:$B$10001, 0)), ""))</f>
        <v>Bumbu</v>
      </c>
      <c r="E1890" s="2" t="str">
        <f t="array" ref="E1890">IF(C1890="","", IFERROR(INDEX(Barang!$E$2:$E$10001, MATCH(C1890, Barang!$B$2:$B$10001, 0)), ""))</f>
        <v>pcs</v>
      </c>
      <c r="F1890" s="10">
        <v>4</v>
      </c>
      <c r="G1890" s="11">
        <f t="array" ref="G1890">IF(C1890="","", IFERROR(INDEX(Barang!$F$2:$F$10001, MATCH(C1890, Barang!$B$2:$B$10001, 0)) * F1890, ""))</f>
        <v>2000</v>
      </c>
      <c r="H1890" s="10"/>
      <c r="J1890" s="27"/>
      <c r="K1890" s="28"/>
      <c r="L1890" s="28"/>
      <c r="M1890" s="28"/>
      <c r="N1890" s="28"/>
      <c r="O1890" s="25"/>
      <c r="P1890" s="29"/>
      <c r="Q1890" s="30"/>
      <c r="R1890" s="25">
        <f t="shared" si="7"/>
        <v>-4</v>
      </c>
      <c r="S1890" s="25"/>
      <c r="T1890" s="28"/>
    </row>
    <row r="1891" spans="1:20" ht="22.5" customHeight="1" x14ac:dyDescent="0.2">
      <c r="A1891" s="13"/>
      <c r="B1891" s="2" t="str">
        <f t="array" ref="B1891">IF(C1891="","", IFERROR(INDEX(Barang!$A$2:$A$10001, MATCH(C1891, Barang!$B$2:$B$10001, 0)), "Tidak ditemukan"))</f>
        <v>KB001</v>
      </c>
      <c r="C1891" s="2" t="s">
        <v>231</v>
      </c>
      <c r="D1891" s="2" t="str">
        <f t="array" ref="D1891">IF(C1891="","", IFERROR(INDEX(Barang!$C$2:$C$10001, MATCH(C1891, Barang!$B$2:$B$10001, 0)), ""))</f>
        <v>Bumbu</v>
      </c>
      <c r="E1891" s="2" t="str">
        <f t="array" ref="E1891">IF(C1891="","", IFERROR(INDEX(Barang!$E$2:$E$10001, MATCH(C1891, Barang!$B$2:$B$10001, 0)), ""))</f>
        <v>pcs</v>
      </c>
      <c r="F1891" s="10">
        <v>4</v>
      </c>
      <c r="G1891" s="11">
        <f t="array" ref="G1891">IF(C1891="","", IFERROR(INDEX(Barang!$F$2:$F$10001, MATCH(C1891, Barang!$B$2:$B$10001, 0)) * F1891, ""))</f>
        <v>2000</v>
      </c>
      <c r="H1891" s="15"/>
      <c r="J1891" s="27"/>
      <c r="K1891" s="28"/>
      <c r="L1891" s="28"/>
      <c r="M1891" s="28"/>
      <c r="N1891" s="28"/>
      <c r="O1891" s="25"/>
      <c r="P1891" s="29"/>
      <c r="Q1891" s="30"/>
      <c r="R1891" s="25">
        <f t="shared" si="7"/>
        <v>-4</v>
      </c>
      <c r="S1891" s="25"/>
      <c r="T1891" s="28"/>
    </row>
    <row r="1892" spans="1:20" ht="22.5" customHeight="1" x14ac:dyDescent="0.2">
      <c r="A1892" s="8"/>
      <c r="B1892" s="2" t="str">
        <f t="array" ref="B1892">IF(C1892="","", IFERROR(INDEX(Barang!$A$2:$A$10001, MATCH(C1892, Barang!$B$2:$B$10001, 0)), "Tidak ditemukan"))</f>
        <v>MCN001</v>
      </c>
      <c r="C1892" s="2" t="s">
        <v>171</v>
      </c>
      <c r="D1892" s="2" t="str">
        <f t="array" ref="D1892">IF(C1892="","", IFERROR(INDEX(Barang!$C$2:$C$10001, MATCH(C1892, Barang!$B$2:$B$10001, 0)), ""))</f>
        <v>Bumbu</v>
      </c>
      <c r="E1892" s="2" t="str">
        <f t="array" ref="E1892">IF(C1892="","", IFERROR(INDEX(Barang!$E$2:$E$10001, MATCH(C1892, Barang!$B$2:$B$10001, 0)), ""))</f>
        <v>pcs</v>
      </c>
      <c r="F1892" s="10">
        <v>10</v>
      </c>
      <c r="G1892" s="11">
        <f t="array" ref="G1892">IF(C1892="","", IFERROR(INDEX(Barang!$F$2:$F$10001, MATCH(C1892, Barang!$B$2:$B$10001, 0)) * F1892, ""))</f>
        <v>10000</v>
      </c>
      <c r="H1892" s="10"/>
      <c r="J1892" s="27"/>
      <c r="K1892" s="28"/>
      <c r="L1892" s="28"/>
      <c r="M1892" s="28"/>
      <c r="N1892" s="28"/>
      <c r="O1892" s="25"/>
      <c r="P1892" s="29"/>
      <c r="Q1892" s="30"/>
      <c r="R1892" s="25">
        <f t="shared" si="7"/>
        <v>-10</v>
      </c>
      <c r="S1892" s="25"/>
      <c r="T1892" s="28"/>
    </row>
    <row r="1893" spans="1:20" ht="22.5" customHeight="1" x14ac:dyDescent="0.2">
      <c r="A1893" s="8"/>
      <c r="B1893" s="2" t="str">
        <f t="array" ref="B1893">IF(C1893="","", IFERROR(INDEX(Barang!$A$2:$A$10001, MATCH(C1893, Barang!$B$2:$B$10001, 0)), "Tidak ditemukan"))</f>
        <v>LDK001</v>
      </c>
      <c r="C1893" s="2" t="s">
        <v>235</v>
      </c>
      <c r="D1893" s="2" t="str">
        <f t="array" ref="D1893">IF(C1893="","", IFERROR(INDEX(Barang!$C$2:$C$10001, MATCH(C1893, Barang!$B$2:$B$10001, 0)), ""))</f>
        <v>Bumbu</v>
      </c>
      <c r="E1893" s="2" t="str">
        <f t="array" ref="E1893">IF(C1893="","", IFERROR(INDEX(Barang!$E$2:$E$10001, MATCH(C1893, Barang!$B$2:$B$10001, 0)), ""))</f>
        <v>pcs</v>
      </c>
      <c r="F1893" s="10">
        <v>10</v>
      </c>
      <c r="G1893" s="11">
        <f t="array" ref="G1893">IF(C1893="","", IFERROR(INDEX(Barang!$F$2:$F$10001, MATCH(C1893, Barang!$B$2:$B$10001, 0)) * F1893, ""))</f>
        <v>10000</v>
      </c>
      <c r="H1893" s="10"/>
      <c r="J1893" s="27"/>
      <c r="K1893" s="28"/>
      <c r="L1893" s="28"/>
      <c r="M1893" s="28"/>
      <c r="N1893" s="28"/>
      <c r="O1893" s="25"/>
      <c r="P1893" s="29"/>
      <c r="Q1893" s="30"/>
      <c r="R1893" s="25">
        <f t="shared" si="7"/>
        <v>-10</v>
      </c>
      <c r="S1893" s="25"/>
      <c r="T1893" s="28"/>
    </row>
    <row r="1894" spans="1:20" ht="22.5" customHeight="1" x14ac:dyDescent="0.2">
      <c r="A1894" s="13"/>
      <c r="B1894" s="2" t="str">
        <f t="array" ref="B1894">IF(C1894="","", IFERROR(INDEX(Barang!$A$2:$A$10001, MATCH(C1894, Barang!$B$2:$B$10001, 0)), "Tidak ditemukan"))</f>
        <v>TLR2</v>
      </c>
      <c r="C1894" s="2" t="s">
        <v>135</v>
      </c>
      <c r="D1894" s="2" t="str">
        <f t="array" ref="D1894">IF(C1894="","", IFERROR(INDEX(Barang!$C$2:$C$10001, MATCH(C1894, Barang!$B$2:$B$10001, 0)), ""))</f>
        <v>Sembako</v>
      </c>
      <c r="E1894" s="2" t="str">
        <f t="array" ref="E1894">IF(C1894="","", IFERROR(INDEX(Barang!$E$2:$E$10001, MATCH(C1894, Barang!$B$2:$B$10001, 0)), ""))</f>
        <v>kg</v>
      </c>
      <c r="F1894" s="10">
        <v>15</v>
      </c>
      <c r="G1894" s="11">
        <f t="array" ref="G1894">IF(C1894="","", IFERROR(INDEX(Barang!$F$2:$F$10001, MATCH(C1894, Barang!$B$2:$B$10001, 0)) * F1894, ""))</f>
        <v>232500</v>
      </c>
      <c r="H1894" s="15"/>
      <c r="J1894" s="27"/>
      <c r="K1894" s="28"/>
      <c r="L1894" s="28"/>
      <c r="M1894" s="28"/>
      <c r="N1894" s="28"/>
      <c r="O1894" s="25"/>
      <c r="P1894" s="29"/>
      <c r="Q1894" s="30"/>
      <c r="R1894" s="25">
        <f t="shared" si="7"/>
        <v>-15</v>
      </c>
      <c r="S1894" s="25"/>
      <c r="T1894" s="28"/>
    </row>
    <row r="1895" spans="1:20" ht="22.5" customHeight="1" x14ac:dyDescent="0.2">
      <c r="A1895" s="8"/>
      <c r="B1895" s="2" t="str">
        <f t="array" ref="B1895">IF(C1895="","", IFERROR(INDEX(Barang!$A$2:$A$10001, MATCH(C1895, Barang!$B$2:$B$10001, 0)), "Tidak ditemukan"))</f>
        <v>MGR001</v>
      </c>
      <c r="C1895" s="2" t="s">
        <v>116</v>
      </c>
      <c r="D1895" s="2" t="str">
        <f t="array" ref="D1895">IF(C1895="","", IFERROR(INDEX(Barang!$C$2:$C$10001, MATCH(C1895, Barang!$B$2:$B$10001, 0)), ""))</f>
        <v>Makanan</v>
      </c>
      <c r="E1895" s="2" t="str">
        <f t="array" ref="E1895">IF(C1895="","", IFERROR(INDEX(Barang!$E$2:$E$10001, MATCH(C1895, Barang!$B$2:$B$10001, 0)), ""))</f>
        <v>pcs</v>
      </c>
      <c r="F1895" s="10">
        <v>20</v>
      </c>
      <c r="G1895" s="11">
        <f t="array" ref="G1895">IF(C1895="","", IFERROR(INDEX(Barang!$F$2:$F$10001, MATCH(C1895, Barang!$B$2:$B$10001, 0)) * F1895, ""))</f>
        <v>70000</v>
      </c>
      <c r="H1895" s="10"/>
      <c r="J1895" s="27"/>
      <c r="K1895" s="28"/>
      <c r="L1895" s="28"/>
      <c r="M1895" s="28"/>
      <c r="N1895" s="28"/>
      <c r="O1895" s="25"/>
      <c r="P1895" s="29"/>
      <c r="Q1895" s="30"/>
      <c r="R1895" s="25">
        <f t="shared" si="7"/>
        <v>-20</v>
      </c>
      <c r="S1895" s="25"/>
      <c r="T1895" s="28"/>
    </row>
    <row r="1896" spans="1:20" ht="22.5" customHeight="1" x14ac:dyDescent="0.2">
      <c r="A1896" s="8"/>
      <c r="B1896" s="2" t="str">
        <f t="array" ref="B1896">IF(C1896="","", IFERROR(INDEX(Barang!$A$2:$A$10001, MATCH(C1896, Barang!$B$2:$B$10001, 0)), "Tidak ditemukan"))</f>
        <v>OREO001</v>
      </c>
      <c r="C1896" s="2" t="s">
        <v>1042</v>
      </c>
      <c r="D1896" s="2" t="str">
        <f t="array" ref="D1896">IF(C1896="","", IFERROR(INDEX(Barang!$C$2:$C$10001, MATCH(C1896, Barang!$B$2:$B$10001, 0)), ""))</f>
        <v>Makanan</v>
      </c>
      <c r="E1896" s="2" t="str">
        <f t="array" ref="E1896">IF(C1896="","", IFERROR(INDEX(Barang!$E$2:$E$10001, MATCH(C1896, Barang!$B$2:$B$10001, 0)), ""))</f>
        <v>pcs</v>
      </c>
      <c r="F1896" s="10">
        <v>1</v>
      </c>
      <c r="G1896" s="11">
        <f t="array" ref="G1896">IF(C1896="","", IFERROR(INDEX(Barang!$F$2:$F$10001, MATCH(C1896, Barang!$B$2:$B$10001, 0)) * F1896, ""))</f>
        <v>2000</v>
      </c>
      <c r="H1896" s="10"/>
      <c r="J1896" s="27"/>
      <c r="K1896" s="28"/>
      <c r="L1896" s="28"/>
      <c r="M1896" s="28"/>
      <c r="N1896" s="28"/>
      <c r="O1896" s="25"/>
      <c r="P1896" s="29"/>
      <c r="Q1896" s="30"/>
      <c r="R1896" s="25">
        <f t="shared" si="7"/>
        <v>-1</v>
      </c>
      <c r="S1896" s="25"/>
      <c r="T1896" s="28"/>
    </row>
    <row r="1897" spans="1:20" ht="22.5" customHeight="1" x14ac:dyDescent="0.2">
      <c r="A1897" s="13"/>
      <c r="B1897" s="2" t="str">
        <f t="array" ref="B1897">IF(C1897="","", IFERROR(INDEX(Barang!$A$2:$A$10001, MATCH(C1897, Barang!$B$2:$B$10001, 0)), "Tidak ditemukan"))</f>
        <v>BRS03</v>
      </c>
      <c r="C1897" s="2" t="s">
        <v>681</v>
      </c>
      <c r="D1897" s="2" t="str">
        <f t="array" ref="D1897">IF(C1897="","", IFERROR(INDEX(Barang!$C$2:$C$10001, MATCH(C1897, Barang!$B$2:$B$10001, 0)), ""))</f>
        <v>Sembako</v>
      </c>
      <c r="E1897" s="2" t="str">
        <f t="array" ref="E1897">IF(C1897="","", IFERROR(INDEX(Barang!$E$2:$E$10001, MATCH(C1897, Barang!$B$2:$B$10001, 0)), ""))</f>
        <v>kg</v>
      </c>
      <c r="F1897" s="10">
        <v>10</v>
      </c>
      <c r="G1897" s="11">
        <f t="array" ref="G1897">IF(C1897="","", IFERROR(INDEX(Barang!$F$2:$F$10001, MATCH(C1897, Barang!$B$2:$B$10001, 0)) * F1897, ""))</f>
        <v>465000</v>
      </c>
      <c r="H1897" s="15"/>
      <c r="J1897" s="27"/>
      <c r="K1897" s="28"/>
      <c r="L1897" s="28"/>
      <c r="M1897" s="28"/>
      <c r="N1897" s="28"/>
      <c r="O1897" s="25"/>
      <c r="P1897" s="29"/>
      <c r="Q1897" s="30"/>
      <c r="R1897" s="25">
        <f t="shared" si="7"/>
        <v>-10</v>
      </c>
      <c r="S1897" s="25"/>
      <c r="T1897" s="28"/>
    </row>
    <row r="1898" spans="1:20" ht="22.5" customHeight="1" x14ac:dyDescent="0.2">
      <c r="A1898" s="8"/>
      <c r="B1898" s="2" t="str">
        <f t="array" ref="B1898">IF(C1898="","", IFERROR(INDEX(Barang!$A$2:$A$10001, MATCH(C1898, Barang!$B$2:$B$10001, 0)), "Tidak ditemukan"))</f>
        <v>SAR001</v>
      </c>
      <c r="C1898" s="2" t="s">
        <v>131</v>
      </c>
      <c r="D1898" s="2" t="str">
        <f t="array" ref="D1898">IF(C1898="","", IFERROR(INDEX(Barang!$C$2:$C$10001, MATCH(C1898, Barang!$B$2:$B$10001, 0)), ""))</f>
        <v>Bumbu</v>
      </c>
      <c r="E1898" s="2" t="str">
        <f t="array" ref="E1898">IF(C1898="","", IFERROR(INDEX(Barang!$E$2:$E$10001, MATCH(C1898, Barang!$B$2:$B$10001, 0)), ""))</f>
        <v>pcs</v>
      </c>
      <c r="F1898" s="10">
        <v>1</v>
      </c>
      <c r="G1898" s="11">
        <f t="array" ref="G1898">IF(C1898="","", IFERROR(INDEX(Barang!$F$2:$F$10001, MATCH(C1898, Barang!$B$2:$B$10001, 0)) * F1898, ""))</f>
        <v>3000</v>
      </c>
      <c r="H1898" s="10"/>
      <c r="J1898" s="27"/>
      <c r="K1898" s="28"/>
      <c r="L1898" s="28"/>
      <c r="M1898" s="28"/>
      <c r="N1898" s="28"/>
      <c r="O1898" s="25"/>
      <c r="P1898" s="29"/>
      <c r="Q1898" s="30"/>
      <c r="R1898" s="25">
        <f t="shared" si="7"/>
        <v>-1</v>
      </c>
      <c r="S1898" s="25"/>
      <c r="T1898" s="28"/>
    </row>
    <row r="1899" spans="1:20" ht="22.5" customHeight="1" x14ac:dyDescent="0.2">
      <c r="A1899" s="8">
        <v>46118</v>
      </c>
      <c r="B1899" s="2" t="str">
        <f t="array" ref="B1899">IF(C1899="","", IFERROR(INDEX(Barang!$A$2:$A$10001, MATCH(C1899, Barang!$B$2:$B$10001, 0)), "Tidak ditemukan"))</f>
        <v>KGA001</v>
      </c>
      <c r="C1899" s="2" t="s">
        <v>294</v>
      </c>
      <c r="D1899" s="2" t="str">
        <f t="array" ref="D1899">IF(C1899="","", IFERROR(INDEX(Barang!$C$2:$C$10001, MATCH(C1899, Barang!$B$2:$B$10001, 0)), ""))</f>
        <v>Minuman</v>
      </c>
      <c r="E1899" s="2" t="str">
        <f t="array" ref="E1899">IF(C1899="","", IFERROR(INDEX(Barang!$E$2:$E$10001, MATCH(C1899, Barang!$B$2:$B$10001, 0)), ""))</f>
        <v>pcs</v>
      </c>
      <c r="F1899" s="10">
        <v>1</v>
      </c>
      <c r="G1899" s="11">
        <f t="array" ref="G1899">IF(C1899="","", IFERROR(INDEX(Barang!$F$2:$F$10001, MATCH(C1899, Barang!$B$2:$B$10001, 0)) * F1899, ""))</f>
        <v>2000</v>
      </c>
      <c r="H1899" s="10"/>
      <c r="J1899" s="27"/>
      <c r="K1899" s="28"/>
      <c r="L1899" s="28"/>
      <c r="M1899" s="28"/>
      <c r="N1899" s="28"/>
      <c r="O1899" s="25"/>
      <c r="P1899" s="29"/>
      <c r="Q1899" s="30"/>
      <c r="R1899" s="25">
        <f t="shared" si="7"/>
        <v>-1</v>
      </c>
      <c r="S1899" s="25"/>
      <c r="T1899" s="28"/>
    </row>
    <row r="1900" spans="1:20" ht="22.5" customHeight="1" x14ac:dyDescent="0.2">
      <c r="A1900" s="13"/>
      <c r="B1900" s="2" t="str">
        <f t="array" ref="B1900">IF(C1900="","", IFERROR(INDEX(Barang!$A$2:$A$10001, MATCH(C1900, Barang!$B$2:$B$10001, 0)), "Tidak ditemukan"))</f>
        <v>MLK02</v>
      </c>
      <c r="C1900" s="2" t="s">
        <v>412</v>
      </c>
      <c r="D1900" s="2" t="str">
        <f t="array" ref="D1900">IF(C1900="","", IFERROR(INDEX(Barang!$C$2:$C$10001, MATCH(C1900, Barang!$B$2:$B$10001, 0)), ""))</f>
        <v>Makanan</v>
      </c>
      <c r="E1900" s="2" t="str">
        <f t="array" ref="E1900">IF(C1900="","", IFERROR(INDEX(Barang!$E$2:$E$10001, MATCH(C1900, Barang!$B$2:$B$10001, 0)), ""))</f>
        <v>pcs</v>
      </c>
      <c r="F1900" s="10">
        <v>1</v>
      </c>
      <c r="G1900" s="11">
        <f t="array" ref="G1900">IF(C1900="","", IFERROR(INDEX(Barang!$F$2:$F$10001, MATCH(C1900, Barang!$B$2:$B$10001, 0)) * F1900, ""))</f>
        <v>6500</v>
      </c>
      <c r="H1900" s="15"/>
      <c r="J1900" s="27"/>
      <c r="K1900" s="28"/>
      <c r="L1900" s="28"/>
      <c r="M1900" s="28"/>
      <c r="N1900" s="28"/>
      <c r="O1900" s="25"/>
      <c r="P1900" s="29"/>
      <c r="Q1900" s="30"/>
      <c r="R1900" s="25">
        <f t="shared" si="7"/>
        <v>-1</v>
      </c>
      <c r="S1900" s="25"/>
      <c r="T1900" s="28"/>
    </row>
    <row r="1901" spans="1:20" ht="22.5" customHeight="1" x14ac:dyDescent="0.2">
      <c r="A1901" s="8"/>
      <c r="B1901" s="2" t="str">
        <f t="array" ref="B1901">IF(C1901="","", IFERROR(INDEX(Barang!$A$2:$A$10001, MATCH(C1901, Barang!$B$2:$B$10001, 0)), "Tidak ditemukan"))</f>
        <v>Tidak ditemukan</v>
      </c>
      <c r="C1901" s="2" t="s">
        <v>241</v>
      </c>
      <c r="D1901" s="2" t="str">
        <f t="array" ref="D1901">IF(C1901="","", IFERROR(INDEX(Barang!$C$2:$C$10001, MATCH(C1901, Barang!$B$2:$B$10001, 0)), ""))</f>
        <v/>
      </c>
      <c r="E1901" s="2" t="str">
        <f t="array" ref="E1901">IF(C1901="","", IFERROR(INDEX(Barang!$E$2:$E$10001, MATCH(C1901, Barang!$B$2:$B$10001, 0)), ""))</f>
        <v/>
      </c>
      <c r="F1901" s="10">
        <v>2</v>
      </c>
      <c r="G1901" s="11" t="str">
        <f t="array" ref="G1901">IF(C1901="","", IFERROR(INDEX(Barang!$F$2:$F$10001, MATCH(C1901, Barang!$B$2:$B$10001, 0)) * F1901, ""))</f>
        <v/>
      </c>
      <c r="H1901" s="10"/>
      <c r="J1901" s="27"/>
      <c r="K1901" s="28"/>
      <c r="L1901" s="28"/>
      <c r="M1901" s="28"/>
      <c r="N1901" s="28"/>
      <c r="O1901" s="25"/>
      <c r="P1901" s="29"/>
      <c r="Q1901" s="30"/>
      <c r="R1901" s="25">
        <f t="shared" si="7"/>
        <v>-2</v>
      </c>
      <c r="S1901" s="25"/>
      <c r="T1901" s="28"/>
    </row>
    <row r="1902" spans="1:20" ht="22.5" customHeight="1" x14ac:dyDescent="0.2">
      <c r="A1902" s="8"/>
      <c r="B1902" s="2" t="str">
        <f t="array" ref="B1902">IF(C1902="","", IFERROR(INDEX(Barang!$A$2:$A$10001, MATCH(C1902, Barang!$B$2:$B$10001, 0)), "Tidak ditemukan"))</f>
        <v>GRR001</v>
      </c>
      <c r="C1902" s="2" t="s">
        <v>141</v>
      </c>
      <c r="D1902" s="2" t="str">
        <f t="array" ref="D1902">IF(C1902="","", IFERROR(INDEX(Barang!$C$2:$C$10001, MATCH(C1902, Barang!$B$2:$B$10001, 0)), ""))</f>
        <v>Makanan</v>
      </c>
      <c r="E1902" s="2" t="str">
        <f t="array" ref="E1902">IF(C1902="","", IFERROR(INDEX(Barang!$E$2:$E$10001, MATCH(C1902, Barang!$B$2:$B$10001, 0)), ""))</f>
        <v>pcs</v>
      </c>
      <c r="F1902" s="10">
        <v>4</v>
      </c>
      <c r="G1902" s="11">
        <f t="array" ref="G1902">IF(C1902="","", IFERROR(INDEX(Barang!$F$2:$F$10001, MATCH(C1902, Barang!$B$2:$B$10001, 0)) * F1902, ""))</f>
        <v>2000</v>
      </c>
      <c r="H1902" s="10"/>
      <c r="J1902" s="27"/>
      <c r="K1902" s="28"/>
      <c r="L1902" s="28"/>
      <c r="M1902" s="28"/>
      <c r="N1902" s="28"/>
      <c r="O1902" s="25"/>
      <c r="P1902" s="29"/>
      <c r="Q1902" s="30"/>
      <c r="R1902" s="25">
        <f t="shared" si="7"/>
        <v>-4</v>
      </c>
      <c r="S1902" s="25"/>
      <c r="T1902" s="28"/>
    </row>
    <row r="1903" spans="1:20" ht="22.5" customHeight="1" x14ac:dyDescent="0.2">
      <c r="A1903" s="13"/>
      <c r="B1903" s="2" t="str">
        <f t="array" ref="B1903">IF(C1903="","", IFERROR(INDEX(Barang!$A$2:$A$10001, MATCH(C1903, Barang!$B$2:$B$10001, 0)), "Tidak ditemukan"))</f>
        <v>GR003</v>
      </c>
      <c r="C1903" s="2" t="s">
        <v>707</v>
      </c>
      <c r="D1903" s="2" t="str">
        <f t="array" ref="D1903">IF(C1903="","", IFERROR(INDEX(Barang!$C$2:$C$10001, MATCH(C1903, Barang!$B$2:$B$10001, 0)), ""))</f>
        <v>Makanan</v>
      </c>
      <c r="E1903" s="2" t="str">
        <f t="array" ref="E1903">IF(C1903="","", IFERROR(INDEX(Barang!$E$2:$E$10001, MATCH(C1903, Barang!$B$2:$B$10001, 0)), ""))</f>
        <v>pcs</v>
      </c>
      <c r="F1903" s="10">
        <v>4</v>
      </c>
      <c r="G1903" s="11">
        <f t="array" ref="G1903">IF(C1903="","", IFERROR(INDEX(Barang!$F$2:$F$10001, MATCH(C1903, Barang!$B$2:$B$10001, 0)) * F1903, ""))</f>
        <v>2000</v>
      </c>
      <c r="H1903" s="15"/>
      <c r="J1903" s="27"/>
      <c r="K1903" s="28"/>
      <c r="L1903" s="28"/>
      <c r="M1903" s="28"/>
      <c r="N1903" s="28"/>
      <c r="O1903" s="25"/>
      <c r="P1903" s="29"/>
      <c r="Q1903" s="30"/>
      <c r="R1903" s="25">
        <f t="shared" si="7"/>
        <v>-4</v>
      </c>
      <c r="S1903" s="25"/>
      <c r="T1903" s="28"/>
    </row>
    <row r="1904" spans="1:20" ht="22.5" customHeight="1" x14ac:dyDescent="0.2">
      <c r="A1904" s="8"/>
      <c r="B1904" s="2" t="str">
        <f t="array" ref="B1904">IF(C1904="","", IFERROR(INDEX(Barang!$A$2:$A$10001, MATCH(C1904, Barang!$B$2:$B$10001, 0)), "Tidak ditemukan"))</f>
        <v>OKJ2</v>
      </c>
      <c r="C1904" s="2" t="s">
        <v>830</v>
      </c>
      <c r="D1904" s="2" t="str">
        <f t="array" ref="D1904">IF(C1904="","", IFERROR(INDEX(Barang!$C$2:$C$10001, MATCH(C1904, Barang!$B$2:$B$10001, 0)), ""))</f>
        <v>Minuman</v>
      </c>
      <c r="E1904" s="2" t="str">
        <f t="array" ref="E1904">IF(C1904="","", IFERROR(INDEX(Barang!$E$2:$E$10001, MATCH(C1904, Barang!$B$2:$B$10001, 0)), ""))</f>
        <v>pcs</v>
      </c>
      <c r="F1904" s="10">
        <v>2</v>
      </c>
      <c r="G1904" s="11">
        <f t="array" ref="G1904">IF(C1904="","", IFERROR(INDEX(Barang!$F$2:$F$10001, MATCH(C1904, Barang!$B$2:$B$10001, 0)) * F1904, ""))</f>
        <v>4000</v>
      </c>
      <c r="H1904" s="10"/>
      <c r="J1904" s="27"/>
      <c r="K1904" s="28"/>
      <c r="L1904" s="28"/>
      <c r="M1904" s="28"/>
      <c r="N1904" s="28"/>
      <c r="O1904" s="25"/>
      <c r="P1904" s="29"/>
      <c r="Q1904" s="30"/>
      <c r="R1904" s="25">
        <f t="shared" si="7"/>
        <v>-2</v>
      </c>
      <c r="S1904" s="25"/>
      <c r="T1904" s="28"/>
    </row>
    <row r="1905" spans="1:20" ht="22.5" customHeight="1" x14ac:dyDescent="0.2">
      <c r="A1905" s="8"/>
      <c r="B1905" s="2" t="str">
        <f t="array" ref="B1905">IF(C1905="","", IFERROR(INDEX(Barang!$A$2:$A$10001, MATCH(C1905, Barang!$B$2:$B$10001, 0)), "Tidak ditemukan"))</f>
        <v>GDY001</v>
      </c>
      <c r="C1905" s="2" t="s">
        <v>189</v>
      </c>
      <c r="D1905" s="2" t="str">
        <f t="array" ref="D1905">IF(C1905="","", IFERROR(INDEX(Barang!$C$2:$C$10001, MATCH(C1905, Barang!$B$2:$B$10001, 0)), ""))</f>
        <v>Minuman</v>
      </c>
      <c r="E1905" s="2" t="str">
        <f t="array" ref="E1905">IF(C1905="","", IFERROR(INDEX(Barang!$E$2:$E$10001, MATCH(C1905, Barang!$B$2:$B$10001, 0)), ""))</f>
        <v>pcs</v>
      </c>
      <c r="F1905" s="10">
        <v>2</v>
      </c>
      <c r="G1905" s="11">
        <f t="array" ref="G1905">IF(C1905="","", IFERROR(INDEX(Barang!$F$2:$F$10001, MATCH(C1905, Barang!$B$2:$B$10001, 0)) * F1905, ""))</f>
        <v>5000</v>
      </c>
      <c r="H1905" s="10"/>
      <c r="J1905" s="27"/>
      <c r="K1905" s="28"/>
      <c r="L1905" s="28"/>
      <c r="M1905" s="28"/>
      <c r="N1905" s="28"/>
      <c r="O1905" s="25"/>
      <c r="P1905" s="29"/>
      <c r="Q1905" s="30"/>
      <c r="R1905" s="25">
        <f t="shared" si="7"/>
        <v>-2</v>
      </c>
      <c r="S1905" s="25"/>
      <c r="T1905" s="28"/>
    </row>
    <row r="1906" spans="1:20" ht="22.5" customHeight="1" x14ac:dyDescent="0.2">
      <c r="A1906" s="13">
        <v>46119</v>
      </c>
      <c r="B1906" s="2" t="str">
        <f t="array" ref="B1906">IF(C1906="","", IFERROR(INDEX(Barang!$A$2:$A$10001, MATCH(C1906, Barang!$B$2:$B$10001, 0)), "Tidak ditemukan"))</f>
        <v>TLR2</v>
      </c>
      <c r="C1906" s="2" t="s">
        <v>135</v>
      </c>
      <c r="D1906" s="2" t="str">
        <f t="array" ref="D1906">IF(C1906="","", IFERROR(INDEX(Barang!$C$2:$C$10001, MATCH(C1906, Barang!$B$2:$B$10001, 0)), ""))</f>
        <v>Sembako</v>
      </c>
      <c r="E1906" s="2" t="str">
        <f t="array" ref="E1906">IF(C1906="","", IFERROR(INDEX(Barang!$E$2:$E$10001, MATCH(C1906, Barang!$B$2:$B$10001, 0)), ""))</f>
        <v>kg</v>
      </c>
      <c r="F1906" s="10">
        <v>10</v>
      </c>
      <c r="G1906" s="11">
        <f t="array" ref="G1906">IF(C1906="","", IFERROR(INDEX(Barang!$F$2:$F$10001, MATCH(C1906, Barang!$B$2:$B$10001, 0)) * F1906, ""))</f>
        <v>155000</v>
      </c>
      <c r="H1906" s="15"/>
      <c r="J1906" s="27"/>
      <c r="K1906" s="28"/>
      <c r="L1906" s="28"/>
      <c r="M1906" s="28"/>
      <c r="N1906" s="28"/>
      <c r="O1906" s="25"/>
      <c r="P1906" s="29"/>
      <c r="Q1906" s="30"/>
      <c r="R1906" s="25">
        <f t="shared" si="7"/>
        <v>-10</v>
      </c>
      <c r="S1906" s="25"/>
      <c r="T1906" s="28"/>
    </row>
    <row r="1907" spans="1:20" ht="22.5" customHeight="1" x14ac:dyDescent="0.2">
      <c r="A1907" s="8"/>
      <c r="B1907" s="2" t="str">
        <f t="array" ref="B1907">IF(C1907="","", IFERROR(INDEX(Barang!$A$2:$A$10001, MATCH(C1907, Barang!$B$2:$B$10001, 0)), "Tidak ditemukan"))</f>
        <v>KB001</v>
      </c>
      <c r="C1907" s="2" t="s">
        <v>231</v>
      </c>
      <c r="D1907" s="2" t="str">
        <f t="array" ref="D1907">IF(C1907="","", IFERROR(INDEX(Barang!$C$2:$C$10001, MATCH(C1907, Barang!$B$2:$B$10001, 0)), ""))</f>
        <v>Bumbu</v>
      </c>
      <c r="E1907" s="2" t="str">
        <f t="array" ref="E1907">IF(C1907="","", IFERROR(INDEX(Barang!$E$2:$E$10001, MATCH(C1907, Barang!$B$2:$B$10001, 0)), ""))</f>
        <v>pcs</v>
      </c>
      <c r="F1907" s="10">
        <v>10</v>
      </c>
      <c r="G1907" s="11">
        <f t="array" ref="G1907">IF(C1907="","", IFERROR(INDEX(Barang!$F$2:$F$10001, MATCH(C1907, Barang!$B$2:$B$10001, 0)) * F1907, ""))</f>
        <v>5000</v>
      </c>
      <c r="H1907" s="10"/>
      <c r="J1907" s="27"/>
      <c r="K1907" s="28"/>
      <c r="L1907" s="28"/>
      <c r="M1907" s="28"/>
      <c r="N1907" s="28"/>
      <c r="O1907" s="25"/>
      <c r="P1907" s="29"/>
      <c r="Q1907" s="30"/>
      <c r="R1907" s="25">
        <f t="shared" si="7"/>
        <v>-10</v>
      </c>
      <c r="S1907" s="25"/>
      <c r="T1907" s="28"/>
    </row>
    <row r="1908" spans="1:20" ht="22.5" customHeight="1" x14ac:dyDescent="0.2">
      <c r="A1908" s="8"/>
      <c r="B1908" s="2" t="str">
        <f t="array" ref="B1908">IF(C1908="","", IFERROR(INDEX(Barang!$A$2:$A$10001, MATCH(C1908, Barang!$B$2:$B$10001, 0)), "Tidak ditemukan"))</f>
        <v>MKH001</v>
      </c>
      <c r="C1908" s="2" t="s">
        <v>118</v>
      </c>
      <c r="D1908" s="2" t="str">
        <f t="array" ref="D1908">IF(C1908="","", IFERROR(INDEX(Barang!$C$2:$C$10001, MATCH(C1908, Barang!$B$2:$B$10001, 0)), ""))</f>
        <v>Makanan</v>
      </c>
      <c r="E1908" s="2" t="str">
        <f t="array" ref="E1908">IF(C1908="","", IFERROR(INDEX(Barang!$E$2:$E$10001, MATCH(C1908, Barang!$B$2:$B$10001, 0)), ""))</f>
        <v>pcs</v>
      </c>
      <c r="F1908" s="10">
        <v>40</v>
      </c>
      <c r="G1908" s="11">
        <f t="array" ref="G1908">IF(C1908="","", IFERROR(INDEX(Barang!$F$2:$F$10001, MATCH(C1908, Barang!$B$2:$B$10001, 0)) * F1908, ""))</f>
        <v>140000</v>
      </c>
      <c r="H1908" s="10"/>
      <c r="J1908" s="27"/>
      <c r="K1908" s="28"/>
      <c r="L1908" s="28"/>
      <c r="M1908" s="28"/>
      <c r="N1908" s="28"/>
      <c r="O1908" s="25"/>
      <c r="P1908" s="29"/>
      <c r="Q1908" s="30"/>
      <c r="R1908" s="25">
        <f t="shared" si="7"/>
        <v>-40</v>
      </c>
      <c r="S1908" s="25"/>
      <c r="T1908" s="28"/>
    </row>
    <row r="1909" spans="1:20" ht="22.5" customHeight="1" x14ac:dyDescent="0.2">
      <c r="A1909" s="13"/>
      <c r="B1909" s="2" t="str">
        <f t="array" ref="B1909">IF(C1909="","", IFERROR(INDEX(Barang!$A$2:$A$10001, MATCH(C1909, Barang!$B$2:$B$10001, 0)), "Tidak ditemukan"))</f>
        <v>GPT001</v>
      </c>
      <c r="C1909" s="2" t="s">
        <v>52</v>
      </c>
      <c r="D1909" s="2" t="str">
        <f t="array" ref="D1909">IF(C1909="","", IFERROR(INDEX(Barang!$C$2:$C$10001, MATCH(C1909, Barang!$B$2:$B$10001, 0)), ""))</f>
        <v>Makanan</v>
      </c>
      <c r="E1909" s="2" t="str">
        <f t="array" ref="E1909">IF(C1909="","", IFERROR(INDEX(Barang!$E$2:$E$10001, MATCH(C1909, Barang!$B$2:$B$10001, 0)), ""))</f>
        <v>pcs</v>
      </c>
      <c r="F1909" s="10">
        <v>1</v>
      </c>
      <c r="G1909" s="11">
        <f t="array" ref="G1909">IF(C1909="","", IFERROR(INDEX(Barang!$F$2:$F$10001, MATCH(C1909, Barang!$B$2:$B$10001, 0)) * F1909, ""))</f>
        <v>1000</v>
      </c>
      <c r="H1909" s="15"/>
      <c r="J1909" s="27"/>
      <c r="K1909" s="28"/>
      <c r="L1909" s="28"/>
      <c r="M1909" s="28"/>
      <c r="N1909" s="28"/>
      <c r="O1909" s="25"/>
      <c r="P1909" s="29"/>
      <c r="Q1909" s="30"/>
      <c r="R1909" s="25">
        <f t="shared" si="7"/>
        <v>-1</v>
      </c>
      <c r="S1909" s="25"/>
      <c r="T1909" s="28"/>
    </row>
    <row r="1910" spans="1:20" ht="22.5" customHeight="1" x14ac:dyDescent="0.2">
      <c r="A1910" s="8"/>
      <c r="B1910" s="2" t="str">
        <f t="array" ref="B1910">IF(C1910="","", IFERROR(INDEX(Barang!$A$2:$A$10001, MATCH(C1910, Barang!$B$2:$B$10001, 0)), "Tidak ditemukan"))</f>
        <v>GDY001</v>
      </c>
      <c r="C1910" s="2" t="s">
        <v>189</v>
      </c>
      <c r="D1910" s="2" t="str">
        <f t="array" ref="D1910">IF(C1910="","", IFERROR(INDEX(Barang!$C$2:$C$10001, MATCH(C1910, Barang!$B$2:$B$10001, 0)), ""))</f>
        <v>Minuman</v>
      </c>
      <c r="E1910" s="2" t="str">
        <f t="array" ref="E1910">IF(C1910="","", IFERROR(INDEX(Barang!$E$2:$E$10001, MATCH(C1910, Barang!$B$2:$B$10001, 0)), ""))</f>
        <v>pcs</v>
      </c>
      <c r="F1910" s="10">
        <v>10</v>
      </c>
      <c r="G1910" s="11">
        <f t="array" ref="G1910">IF(C1910="","", IFERROR(INDEX(Barang!$F$2:$F$10001, MATCH(C1910, Barang!$B$2:$B$10001, 0)) * F1910, ""))</f>
        <v>25000</v>
      </c>
      <c r="H1910" s="10"/>
      <c r="J1910" s="27"/>
      <c r="K1910" s="28"/>
      <c r="L1910" s="28"/>
      <c r="M1910" s="28"/>
      <c r="N1910" s="28"/>
      <c r="O1910" s="25"/>
      <c r="P1910" s="29"/>
      <c r="Q1910" s="30"/>
      <c r="R1910" s="25">
        <f t="shared" si="7"/>
        <v>-10</v>
      </c>
      <c r="S1910" s="25"/>
      <c r="T1910" s="28"/>
    </row>
    <row r="1911" spans="1:20" ht="22.5" customHeight="1" x14ac:dyDescent="0.2">
      <c r="A1911" s="8"/>
      <c r="B1911" s="2" t="str">
        <f t="array" ref="B1911">IF(C1911="","", IFERROR(INDEX(Barang!$A$2:$A$10001, MATCH(C1911, Barang!$B$2:$B$10001, 0)), "Tidak ditemukan"))</f>
        <v>KPH001</v>
      </c>
      <c r="C1911" s="2" t="s">
        <v>138</v>
      </c>
      <c r="D1911" s="2" t="str">
        <f t="array" ref="D1911">IF(C1911="","", IFERROR(INDEX(Barang!$C$2:$C$10001, MATCH(C1911, Barang!$B$2:$B$10001, 0)), ""))</f>
        <v>Minuman</v>
      </c>
      <c r="E1911" s="2" t="str">
        <f t="array" ref="E1911">IF(C1911="","", IFERROR(INDEX(Barang!$E$2:$E$10001, MATCH(C1911, Barang!$B$2:$B$10001, 0)), ""))</f>
        <v>pcs</v>
      </c>
      <c r="F1911" s="10">
        <v>10</v>
      </c>
      <c r="G1911" s="11">
        <f t="array" ref="G1911">IF(C1911="","", IFERROR(INDEX(Barang!$F$2:$F$10001, MATCH(C1911, Barang!$B$2:$B$10001, 0)) * F1911, ""))</f>
        <v>10000</v>
      </c>
      <c r="H1911" s="10"/>
      <c r="J1911" s="27"/>
      <c r="K1911" s="28"/>
      <c r="L1911" s="28"/>
      <c r="M1911" s="28"/>
      <c r="N1911" s="28"/>
      <c r="O1911" s="25"/>
      <c r="P1911" s="29"/>
      <c r="Q1911" s="30"/>
      <c r="R1911" s="25">
        <f t="shared" si="7"/>
        <v>-10</v>
      </c>
      <c r="S1911" s="25"/>
      <c r="T1911" s="28"/>
    </row>
    <row r="1912" spans="1:20" ht="22.5" customHeight="1" x14ac:dyDescent="0.2">
      <c r="A1912" s="13">
        <v>46120</v>
      </c>
      <c r="B1912" s="2" t="str">
        <f t="array" ref="B1912">IF(C1912="","", IFERROR(INDEX(Barang!$A$2:$A$10001, MATCH(C1912, Barang!$B$2:$B$10001, 0)), "Tidak ditemukan"))</f>
        <v>TLR2</v>
      </c>
      <c r="C1912" s="2" t="s">
        <v>135</v>
      </c>
      <c r="D1912" s="2" t="str">
        <f t="array" ref="D1912">IF(C1912="","", IFERROR(INDEX(Barang!$C$2:$C$10001, MATCH(C1912, Barang!$B$2:$B$10001, 0)), ""))</f>
        <v>Sembako</v>
      </c>
      <c r="E1912" s="2" t="str">
        <f t="array" ref="E1912">IF(C1912="","", IFERROR(INDEX(Barang!$E$2:$E$10001, MATCH(C1912, Barang!$B$2:$B$10001, 0)), ""))</f>
        <v>kg</v>
      </c>
      <c r="F1912" s="10">
        <v>10</v>
      </c>
      <c r="G1912" s="11">
        <f t="array" ref="G1912">IF(C1912="","", IFERROR(INDEX(Barang!$F$2:$F$10001, MATCH(C1912, Barang!$B$2:$B$10001, 0)) * F1912, ""))</f>
        <v>155000</v>
      </c>
      <c r="H1912" s="15"/>
      <c r="J1912" s="27"/>
      <c r="K1912" s="28"/>
      <c r="L1912" s="28"/>
      <c r="M1912" s="28"/>
      <c r="N1912" s="28"/>
      <c r="O1912" s="25"/>
      <c r="P1912" s="29"/>
      <c r="Q1912" s="30"/>
      <c r="R1912" s="25">
        <f t="shared" si="7"/>
        <v>-10</v>
      </c>
      <c r="S1912" s="25"/>
      <c r="T1912" s="28"/>
    </row>
    <row r="1913" spans="1:20" ht="22.5" customHeight="1" x14ac:dyDescent="0.2">
      <c r="A1913" s="8"/>
      <c r="B1913" s="2" t="str">
        <f t="array" ref="B1913">IF(C1913="","", IFERROR(INDEX(Barang!$A$2:$A$10001, MATCH(C1913, Barang!$B$2:$B$10001, 0)), "Tidak ditemukan"))</f>
        <v>MGR001</v>
      </c>
      <c r="C1913" s="2" t="s">
        <v>116</v>
      </c>
      <c r="D1913" s="2" t="str">
        <f t="array" ref="D1913">IF(C1913="","", IFERROR(INDEX(Barang!$C$2:$C$10001, MATCH(C1913, Barang!$B$2:$B$10001, 0)), ""))</f>
        <v>Makanan</v>
      </c>
      <c r="E1913" s="2" t="str">
        <f t="array" ref="E1913">IF(C1913="","", IFERROR(INDEX(Barang!$E$2:$E$10001, MATCH(C1913, Barang!$B$2:$B$10001, 0)), ""))</f>
        <v>pcs</v>
      </c>
      <c r="F1913" s="10">
        <v>200</v>
      </c>
      <c r="G1913" s="11">
        <f t="array" ref="G1913">IF(C1913="","", IFERROR(INDEX(Barang!$F$2:$F$10001, MATCH(C1913, Barang!$B$2:$B$10001, 0)) * F1913, ""))</f>
        <v>700000</v>
      </c>
      <c r="H1913" s="10"/>
      <c r="J1913" s="27"/>
      <c r="K1913" s="28"/>
      <c r="L1913" s="28"/>
      <c r="M1913" s="28"/>
      <c r="N1913" s="28"/>
      <c r="O1913" s="25"/>
      <c r="P1913" s="29"/>
      <c r="Q1913" s="30"/>
      <c r="R1913" s="25">
        <f t="shared" si="7"/>
        <v>-200</v>
      </c>
      <c r="S1913" s="25"/>
      <c r="T1913" s="28"/>
    </row>
    <row r="1914" spans="1:20" ht="22.5" customHeight="1" x14ac:dyDescent="0.2">
      <c r="A1914" s="8"/>
      <c r="B1914" s="2" t="str">
        <f t="array" ref="B1914">IF(C1914="","", IFERROR(INDEX(Barang!$A$2:$A$10001, MATCH(C1914, Barang!$B$2:$B$10001, 0)), "Tidak ditemukan"))</f>
        <v>PLS002</v>
      </c>
      <c r="C1914" s="2" t="s">
        <v>56</v>
      </c>
      <c r="D1914" s="2" t="str">
        <f t="array" ref="D1914">IF(C1914="","", IFERROR(INDEX(Barang!$C$2:$C$10001, MATCH(C1914, Barang!$B$2:$B$10001, 0)), ""))</f>
        <v>Makanan</v>
      </c>
      <c r="E1914" s="2" t="str">
        <f t="array" ref="E1914">IF(C1914="","", IFERROR(INDEX(Barang!$E$2:$E$10001, MATCH(C1914, Barang!$B$2:$B$10001, 0)), ""))</f>
        <v>pcs</v>
      </c>
      <c r="F1914" s="10">
        <v>10</v>
      </c>
      <c r="G1914" s="11">
        <f t="array" ref="G1914">IF(C1914="","", IFERROR(INDEX(Barang!$F$2:$F$10001, MATCH(C1914, Barang!$B$2:$B$10001, 0)) * F1914, ""))</f>
        <v>10000</v>
      </c>
      <c r="H1914" s="10"/>
      <c r="J1914" s="27"/>
      <c r="K1914" s="28"/>
      <c r="L1914" s="28"/>
      <c r="M1914" s="28"/>
      <c r="N1914" s="28"/>
      <c r="O1914" s="25"/>
      <c r="P1914" s="29"/>
      <c r="Q1914" s="30"/>
      <c r="R1914" s="25">
        <f t="shared" si="7"/>
        <v>-10</v>
      </c>
      <c r="S1914" s="25"/>
      <c r="T1914" s="28"/>
    </row>
    <row r="1915" spans="1:20" ht="22.5" customHeight="1" x14ac:dyDescent="0.2">
      <c r="A1915" s="13"/>
      <c r="B1915" s="2" t="str">
        <f t="array" ref="B1915">IF(C1915="","", IFERROR(INDEX(Barang!$A$2:$A$10001, MATCH(C1915, Barang!$B$2:$B$10001, 0)), "Tidak ditemukan"))</f>
        <v>GRR001</v>
      </c>
      <c r="C1915" s="2" t="s">
        <v>141</v>
      </c>
      <c r="D1915" s="2" t="str">
        <f t="array" ref="D1915">IF(C1915="","", IFERROR(INDEX(Barang!$C$2:$C$10001, MATCH(C1915, Barang!$B$2:$B$10001, 0)), ""))</f>
        <v>Makanan</v>
      </c>
      <c r="E1915" s="2" t="str">
        <f t="array" ref="E1915">IF(C1915="","", IFERROR(INDEX(Barang!$E$2:$E$10001, MATCH(C1915, Barang!$B$2:$B$10001, 0)), ""))</f>
        <v>pcs</v>
      </c>
      <c r="F1915" s="10">
        <v>10</v>
      </c>
      <c r="G1915" s="11">
        <f t="array" ref="G1915">IF(C1915="","", IFERROR(INDEX(Barang!$F$2:$F$10001, MATCH(C1915, Barang!$B$2:$B$10001, 0)) * F1915, ""))</f>
        <v>5000</v>
      </c>
      <c r="H1915" s="15"/>
      <c r="J1915" s="27"/>
      <c r="K1915" s="28"/>
      <c r="L1915" s="28"/>
      <c r="M1915" s="28"/>
      <c r="N1915" s="28"/>
      <c r="O1915" s="25"/>
      <c r="P1915" s="29"/>
      <c r="Q1915" s="30"/>
      <c r="R1915" s="25">
        <f t="shared" si="7"/>
        <v>-10</v>
      </c>
      <c r="S1915" s="25"/>
      <c r="T1915" s="28"/>
    </row>
    <row r="1916" spans="1:20" ht="22.5" customHeight="1" x14ac:dyDescent="0.2">
      <c r="A1916" s="8"/>
      <c r="B1916" s="2" t="str">
        <f t="array" ref="B1916">IF(C1916="","", IFERROR(INDEX(Barang!$A$2:$A$10001, MATCH(C1916, Barang!$B$2:$B$10001, 0)), "Tidak ditemukan"))</f>
        <v>SCB002</v>
      </c>
      <c r="C1916" s="2" t="s">
        <v>1059</v>
      </c>
      <c r="D1916" s="2" t="str">
        <f t="array" ref="D1916">IF(C1916="","", IFERROR(INDEX(Barang!$C$2:$C$10001, MATCH(C1916, Barang!$B$2:$B$10001, 0)), ""))</f>
        <v>Spon</v>
      </c>
      <c r="E1916" s="2" t="str">
        <f t="array" ref="E1916">IF(C1916="","", IFERROR(INDEX(Barang!$E$2:$E$10001, MATCH(C1916, Barang!$B$2:$B$10001, 0)), ""))</f>
        <v>pcs</v>
      </c>
      <c r="F1916" s="10">
        <v>1</v>
      </c>
      <c r="G1916" s="11">
        <f t="array" ref="G1916">IF(C1916="","", IFERROR(INDEX(Barang!$F$2:$F$10001, MATCH(C1916, Barang!$B$2:$B$10001, 0)) * F1916, ""))</f>
        <v>3500</v>
      </c>
      <c r="H1916" s="10"/>
      <c r="J1916" s="27"/>
      <c r="K1916" s="28"/>
      <c r="L1916" s="28"/>
      <c r="M1916" s="28"/>
      <c r="N1916" s="28"/>
      <c r="O1916" s="25"/>
      <c r="P1916" s="29"/>
      <c r="Q1916" s="30"/>
      <c r="R1916" s="25">
        <f t="shared" si="7"/>
        <v>-1</v>
      </c>
      <c r="S1916" s="25"/>
      <c r="T1916" s="28"/>
    </row>
    <row r="1917" spans="1:20" ht="22.5" customHeight="1" x14ac:dyDescent="0.2">
      <c r="A1917" s="8">
        <v>46121</v>
      </c>
      <c r="B1917" s="2" t="str">
        <f t="array" ref="B1917">IF(C1917="","", IFERROR(INDEX(Barang!$A$2:$A$10001, MATCH(C1917, Barang!$B$2:$B$10001, 0)), "Tidak ditemukan"))</f>
        <v>SKB001</v>
      </c>
      <c r="C1917" s="2" t="s">
        <v>9</v>
      </c>
      <c r="D1917" s="2" t="str">
        <f t="array" ref="D1917">IF(C1917="","", IFERROR(INDEX(Barang!$C$2:$C$10001, MATCH(C1917, Barang!$B$2:$B$10001, 0)), ""))</f>
        <v>Detergen</v>
      </c>
      <c r="E1917" s="2" t="str">
        <f t="array" ref="E1917">IF(C1917="","", IFERROR(INDEX(Barang!$E$2:$E$10001, MATCH(C1917, Barang!$B$2:$B$10001, 0)), ""))</f>
        <v>pcs</v>
      </c>
      <c r="F1917" s="10">
        <v>1</v>
      </c>
      <c r="G1917" s="11">
        <f t="array" ref="G1917">IF(C1917="","", IFERROR(INDEX(Barang!$F$2:$F$10001, MATCH(C1917, Barang!$B$2:$B$10001, 0)) * F1917, ""))</f>
        <v>5000</v>
      </c>
      <c r="H1917" s="10"/>
      <c r="J1917" s="27"/>
      <c r="K1917" s="28"/>
      <c r="L1917" s="28"/>
      <c r="M1917" s="28"/>
      <c r="N1917" s="28"/>
      <c r="O1917" s="25"/>
      <c r="P1917" s="29"/>
      <c r="Q1917" s="30"/>
      <c r="R1917" s="25">
        <f t="shared" si="7"/>
        <v>-1</v>
      </c>
      <c r="S1917" s="25"/>
      <c r="T1917" s="28"/>
    </row>
    <row r="1918" spans="1:20" ht="22.5" customHeight="1" x14ac:dyDescent="0.2">
      <c r="A1918" s="13"/>
      <c r="B1918" s="2" t="str">
        <f t="array" ref="B1918">IF(C1918="","", IFERROR(INDEX(Barang!$A$2:$A$10001, MATCH(C1918, Barang!$B$2:$B$10001, 0)), "Tidak ditemukan"))</f>
        <v>SBE001</v>
      </c>
      <c r="C1918" s="2" t="s">
        <v>237</v>
      </c>
      <c r="D1918" s="2" t="str">
        <f t="array" ref="D1918">IF(C1918="","", IFERROR(INDEX(Barang!$C$2:$C$10001, MATCH(C1918, Barang!$B$2:$B$10001, 0)), ""))</f>
        <v>Detergen</v>
      </c>
      <c r="E1918" s="2" t="str">
        <f t="array" ref="E1918">IF(C1918="","", IFERROR(INDEX(Barang!$E$2:$E$10001, MATCH(C1918, Barang!$B$2:$B$10001, 0)), ""))</f>
        <v>pcs</v>
      </c>
      <c r="F1918" s="10">
        <v>2</v>
      </c>
      <c r="G1918" s="11">
        <f t="array" ref="G1918">IF(C1918="","", IFERROR(INDEX(Barang!$F$2:$F$10001, MATCH(C1918, Barang!$B$2:$B$10001, 0)) * F1918, ""))</f>
        <v>4000</v>
      </c>
      <c r="H1918" s="15"/>
      <c r="J1918" s="27"/>
      <c r="K1918" s="28"/>
      <c r="L1918" s="28"/>
      <c r="M1918" s="28"/>
      <c r="N1918" s="28"/>
      <c r="O1918" s="25"/>
      <c r="P1918" s="29"/>
      <c r="Q1918" s="30"/>
      <c r="R1918" s="25">
        <f t="shared" si="7"/>
        <v>-2</v>
      </c>
      <c r="S1918" s="25"/>
      <c r="T1918" s="28"/>
    </row>
    <row r="1919" spans="1:20" ht="22.5" customHeight="1" x14ac:dyDescent="0.2">
      <c r="A1919" s="8"/>
      <c r="B1919" s="2" t="str">
        <f t="array" ref="B1919">IF(C1919="","", IFERROR(INDEX(Barang!$A$2:$A$10001, MATCH(C1919, Barang!$B$2:$B$10001, 0)), "Tidak ditemukan"))</f>
        <v>TLR2</v>
      </c>
      <c r="C1919" s="2" t="s">
        <v>135</v>
      </c>
      <c r="D1919" s="2" t="str">
        <f t="array" ref="D1919">IF(C1919="","", IFERROR(INDEX(Barang!$C$2:$C$10001, MATCH(C1919, Barang!$B$2:$B$10001, 0)), ""))</f>
        <v>Sembako</v>
      </c>
      <c r="E1919" s="2" t="str">
        <f t="array" ref="E1919">IF(C1919="","", IFERROR(INDEX(Barang!$E$2:$E$10001, MATCH(C1919, Barang!$B$2:$B$10001, 0)), ""))</f>
        <v>kg</v>
      </c>
      <c r="F1919" s="10">
        <v>10</v>
      </c>
      <c r="G1919" s="11">
        <f t="array" ref="G1919">IF(C1919="","", IFERROR(INDEX(Barang!$F$2:$F$10001, MATCH(C1919, Barang!$B$2:$B$10001, 0)) * F1919, ""))</f>
        <v>155000</v>
      </c>
      <c r="H1919" s="10"/>
      <c r="J1919" s="27"/>
      <c r="K1919" s="28"/>
      <c r="L1919" s="28"/>
      <c r="M1919" s="28"/>
      <c r="N1919" s="28"/>
      <c r="O1919" s="25"/>
      <c r="P1919" s="29"/>
      <c r="Q1919" s="30"/>
      <c r="R1919" s="25">
        <f t="shared" si="7"/>
        <v>-10</v>
      </c>
      <c r="S1919" s="25"/>
      <c r="T1919" s="28"/>
    </row>
    <row r="1920" spans="1:20" ht="22.5" customHeight="1" x14ac:dyDescent="0.2">
      <c r="A1920" s="8"/>
      <c r="B1920" s="2" t="str">
        <f t="array" ref="B1920">IF(C1920="","", IFERROR(INDEX(Barang!$A$2:$A$10001, MATCH(C1920, Barang!$B$2:$B$10001, 0)), "Tidak ditemukan"))</f>
        <v>OKJ1</v>
      </c>
      <c r="C1920" s="2" t="s">
        <v>723</v>
      </c>
      <c r="D1920" s="2" t="str">
        <f t="array" ref="D1920">IF(C1920="","", IFERROR(INDEX(Barang!$C$2:$C$10001, MATCH(C1920, Barang!$B$2:$B$10001, 0)), ""))</f>
        <v>Minuman</v>
      </c>
      <c r="E1920" s="2" t="str">
        <f t="array" ref="E1920">IF(C1920="","", IFERROR(INDEX(Barang!$E$2:$E$10001, MATCH(C1920, Barang!$B$2:$B$10001, 0)), ""))</f>
        <v>pcs</v>
      </c>
      <c r="F1920" s="10">
        <v>2</v>
      </c>
      <c r="G1920" s="11">
        <f t="array" ref="G1920">IF(C1920="","", IFERROR(INDEX(Barang!$F$2:$F$10001, MATCH(C1920, Barang!$B$2:$B$10001, 0)) * F1920, ""))</f>
        <v>2000</v>
      </c>
      <c r="H1920" s="10"/>
      <c r="J1920" s="27"/>
      <c r="K1920" s="28"/>
      <c r="L1920" s="28"/>
      <c r="M1920" s="28"/>
      <c r="N1920" s="28"/>
      <c r="O1920" s="25"/>
      <c r="P1920" s="29"/>
      <c r="Q1920" s="30"/>
      <c r="R1920" s="25">
        <f t="shared" si="7"/>
        <v>-2</v>
      </c>
      <c r="S1920" s="25"/>
      <c r="T1920" s="28"/>
    </row>
    <row r="1921" spans="1:20" ht="22.5" customHeight="1" x14ac:dyDescent="0.2">
      <c r="A1921" s="13"/>
      <c r="B1921" s="2" t="str">
        <f t="array" ref="B1921">IF(C1921="","", IFERROR(INDEX(Barang!$A$2:$A$10001, MATCH(C1921, Barang!$B$2:$B$10001, 0)), "Tidak ditemukan"))</f>
        <v>DLN02</v>
      </c>
      <c r="C1921" s="2" t="s">
        <v>493</v>
      </c>
      <c r="D1921" s="2" t="str">
        <f t="array" ref="D1921">IF(C1921="","", IFERROR(INDEX(Barang!$C$2:$C$10001, MATCH(C1921, Barang!$B$2:$B$10001, 0)), ""))</f>
        <v>Makanan</v>
      </c>
      <c r="E1921" s="2" t="str">
        <f t="array" ref="E1921">IF(C1921="","", IFERROR(INDEX(Barang!$E$2:$E$10001, MATCH(C1921, Barang!$B$2:$B$10001, 0)), ""))</f>
        <v>pcs</v>
      </c>
      <c r="F1921" s="10">
        <v>1</v>
      </c>
      <c r="G1921" s="11">
        <f t="array" ref="G1921">IF(C1921="","", IFERROR(INDEX(Barang!$F$2:$F$10001, MATCH(C1921, Barang!$B$2:$B$10001, 0)) * F1921, ""))</f>
        <v>2000</v>
      </c>
      <c r="H1921" s="15"/>
      <c r="J1921" s="27"/>
      <c r="K1921" s="28"/>
      <c r="L1921" s="28"/>
      <c r="M1921" s="28"/>
      <c r="N1921" s="28"/>
      <c r="O1921" s="25"/>
      <c r="P1921" s="29"/>
      <c r="Q1921" s="30"/>
      <c r="R1921" s="25">
        <f t="shared" si="7"/>
        <v>-1</v>
      </c>
      <c r="S1921" s="25"/>
      <c r="T1921" s="28"/>
    </row>
    <row r="1922" spans="1:20" ht="22.5" customHeight="1" x14ac:dyDescent="0.2">
      <c r="A1922" s="8"/>
      <c r="B1922" s="2" t="str">
        <f t="array" ref="B1922">IF(C1922="","", IFERROR(INDEX(Barang!$A$2:$A$10001, MATCH(C1922, Barang!$B$2:$B$10001, 0)), "Tidak ditemukan"))</f>
        <v>DLN001</v>
      </c>
      <c r="C1922" s="2" t="s">
        <v>105</v>
      </c>
      <c r="D1922" s="2" t="str">
        <f t="array" ref="D1922">IF(C1922="","", IFERROR(INDEX(Barang!$C$2:$C$10001, MATCH(C1922, Barang!$B$2:$B$10001, 0)), ""))</f>
        <v>Makanan</v>
      </c>
      <c r="E1922" s="2" t="str">
        <f t="array" ref="E1922">IF(C1922="","", IFERROR(INDEX(Barang!$E$2:$E$10001, MATCH(C1922, Barang!$B$2:$B$10001, 0)), ""))</f>
        <v>pcs</v>
      </c>
      <c r="F1922" s="10">
        <v>3</v>
      </c>
      <c r="G1922" s="11">
        <f t="array" ref="G1922">IF(C1922="","", IFERROR(INDEX(Barang!$F$2:$F$10001, MATCH(C1922, Barang!$B$2:$B$10001, 0)) * F1922, ""))</f>
        <v>3000</v>
      </c>
      <c r="H1922" s="10"/>
      <c r="J1922" s="27"/>
      <c r="K1922" s="28"/>
      <c r="L1922" s="28"/>
      <c r="M1922" s="28"/>
      <c r="N1922" s="28"/>
      <c r="O1922" s="25"/>
      <c r="P1922" s="29"/>
      <c r="Q1922" s="30"/>
      <c r="R1922" s="25">
        <f t="shared" si="7"/>
        <v>-3</v>
      </c>
      <c r="S1922" s="25"/>
      <c r="T1922" s="28"/>
    </row>
    <row r="1923" spans="1:20" ht="22.5" customHeight="1" x14ac:dyDescent="0.2">
      <c r="A1923" s="8"/>
      <c r="B1923" s="2" t="str">
        <f t="array" ref="B1923">IF(C1923="","", IFERROR(INDEX(Barang!$A$2:$A$10001, MATCH(C1923, Barang!$B$2:$B$10001, 0)), "Tidak ditemukan"))</f>
        <v>FTG001</v>
      </c>
      <c r="C1923" s="2" t="s">
        <v>249</v>
      </c>
      <c r="D1923" s="2" t="str">
        <f t="array" ref="D1923">IF(C1923="","", IFERROR(INDEX(Barang!$C$2:$C$10001, MATCH(C1923, Barang!$B$2:$B$10001, 0)), ""))</f>
        <v>Makanan</v>
      </c>
      <c r="E1923" s="2" t="str">
        <f t="array" ref="E1923">IF(C1923="","", IFERROR(INDEX(Barang!$E$2:$E$10001, MATCH(C1923, Barang!$B$2:$B$10001, 0)), ""))</f>
        <v>pcs</v>
      </c>
      <c r="F1923" s="10">
        <v>1</v>
      </c>
      <c r="G1923" s="11">
        <f t="array" ref="G1923">IF(C1923="","", IFERROR(INDEX(Barang!$F$2:$F$10001, MATCH(C1923, Barang!$B$2:$B$10001, 0)) * F1923, ""))</f>
        <v>2000</v>
      </c>
      <c r="H1923" s="10"/>
      <c r="J1923" s="27"/>
      <c r="K1923" s="28"/>
      <c r="L1923" s="28"/>
      <c r="M1923" s="28"/>
      <c r="N1923" s="28"/>
      <c r="O1923" s="25"/>
      <c r="P1923" s="29"/>
      <c r="Q1923" s="30"/>
      <c r="R1923" s="25">
        <f t="shared" si="7"/>
        <v>-1</v>
      </c>
      <c r="S1923" s="25"/>
      <c r="T1923" s="28"/>
    </row>
    <row r="1924" spans="1:20" ht="22.5" customHeight="1" x14ac:dyDescent="0.2">
      <c r="A1924" s="13"/>
      <c r="B1924" s="2" t="str">
        <f t="array" ref="B1924">IF(C1924="","", IFERROR(INDEX(Barang!$A$2:$A$10001, MATCH(C1924, Barang!$B$2:$B$10001, 0)), "Tidak ditemukan"))</f>
        <v>POK001</v>
      </c>
      <c r="C1924" s="2" t="s">
        <v>1031</v>
      </c>
      <c r="D1924" s="2" t="str">
        <f t="array" ref="D1924">IF(C1924="","", IFERROR(INDEX(Barang!$C$2:$C$10001, MATCH(C1924, Barang!$B$2:$B$10001, 0)), ""))</f>
        <v>Makanan</v>
      </c>
      <c r="E1924" s="2" t="str">
        <f t="array" ref="E1924">IF(C1924="","", IFERROR(INDEX(Barang!$E$2:$E$10001, MATCH(C1924, Barang!$B$2:$B$10001, 0)), ""))</f>
        <v>pcs</v>
      </c>
      <c r="F1924" s="10">
        <v>4</v>
      </c>
      <c r="G1924" s="11">
        <f t="array" ref="G1924">IF(C1924="","", IFERROR(INDEX(Barang!$F$2:$F$10001, MATCH(C1924, Barang!$B$2:$B$10001, 0)) * F1924, ""))</f>
        <v>2000</v>
      </c>
      <c r="H1924" s="15"/>
      <c r="J1924" s="27"/>
      <c r="K1924" s="28"/>
      <c r="L1924" s="28"/>
      <c r="M1924" s="28"/>
      <c r="N1924" s="28"/>
      <c r="O1924" s="25"/>
      <c r="P1924" s="29"/>
      <c r="Q1924" s="30"/>
      <c r="R1924" s="25">
        <f t="shared" si="7"/>
        <v>-4</v>
      </c>
      <c r="S1924" s="25"/>
      <c r="T1924" s="28"/>
    </row>
    <row r="1925" spans="1:20" ht="22.5" customHeight="1" x14ac:dyDescent="0.2">
      <c r="A1925" s="8">
        <v>46122</v>
      </c>
      <c r="B1925" s="2" t="str">
        <f t="array" ref="B1925">IF(C1925="","", IFERROR(INDEX(Barang!$A$2:$A$10001, MATCH(C1925, Barang!$B$2:$B$10001, 0)), "Tidak ditemukan"))</f>
        <v>TPL2</v>
      </c>
      <c r="C1925" s="2" t="s">
        <v>66</v>
      </c>
      <c r="D1925" s="2" t="str">
        <f t="array" ref="D1925">IF(C1925="","", IFERROR(INDEX(Barang!$C$2:$C$10001, MATCH(C1925, Barang!$B$2:$B$10001, 0)), ""))</f>
        <v>Minyak</v>
      </c>
      <c r="E1925" s="2" t="str">
        <f t="array" ref="E1925">IF(C1925="","", IFERROR(INDEX(Barang!$E$2:$E$10001, MATCH(C1925, Barang!$B$2:$B$10001, 0)), ""))</f>
        <v>Liter</v>
      </c>
      <c r="F1925" s="10">
        <v>10</v>
      </c>
      <c r="G1925" s="11">
        <f t="array" ref="G1925">IF(C1925="","", IFERROR(INDEX(Barang!$F$2:$F$10001, MATCH(C1925, Barang!$B$2:$B$10001, 0)) * F1925, ""))</f>
        <v>400000</v>
      </c>
      <c r="H1925" s="10"/>
      <c r="J1925" s="27"/>
      <c r="K1925" s="28"/>
      <c r="L1925" s="28"/>
      <c r="M1925" s="28"/>
      <c r="N1925" s="28"/>
      <c r="O1925" s="25"/>
      <c r="P1925" s="29"/>
      <c r="Q1925" s="30"/>
      <c r="R1925" s="25">
        <f t="shared" si="7"/>
        <v>-10</v>
      </c>
      <c r="S1925" s="25"/>
      <c r="T1925" s="28"/>
    </row>
    <row r="1926" spans="1:20" ht="22.5" customHeight="1" x14ac:dyDescent="0.2">
      <c r="A1926" s="8"/>
      <c r="B1926" s="2" t="str">
        <f t="array" ref="B1926">IF(C1926="","", IFERROR(INDEX(Barang!$A$2:$A$10001, MATCH(C1926, Barang!$B$2:$B$10001, 0)), "Tidak ditemukan"))</f>
        <v>GRR001</v>
      </c>
      <c r="C1926" s="2" t="s">
        <v>141</v>
      </c>
      <c r="D1926" s="2" t="str">
        <f t="array" ref="D1926">IF(C1926="","", IFERROR(INDEX(Barang!$C$2:$C$10001, MATCH(C1926, Barang!$B$2:$B$10001, 0)), ""))</f>
        <v>Makanan</v>
      </c>
      <c r="E1926" s="2" t="str">
        <f t="array" ref="E1926">IF(C1926="","", IFERROR(INDEX(Barang!$E$2:$E$10001, MATCH(C1926, Barang!$B$2:$B$10001, 0)), ""))</f>
        <v>pcs</v>
      </c>
      <c r="F1926" s="10">
        <v>4</v>
      </c>
      <c r="G1926" s="11">
        <f t="array" ref="G1926">IF(C1926="","", IFERROR(INDEX(Barang!$F$2:$F$10001, MATCH(C1926, Barang!$B$2:$B$10001, 0)) * F1926, ""))</f>
        <v>2000</v>
      </c>
      <c r="H1926" s="10"/>
      <c r="J1926" s="27"/>
      <c r="K1926" s="28"/>
      <c r="L1926" s="28"/>
      <c r="M1926" s="28"/>
      <c r="N1926" s="28"/>
      <c r="O1926" s="25"/>
      <c r="P1926" s="29"/>
      <c r="Q1926" s="30"/>
      <c r="R1926" s="25">
        <f t="shared" si="7"/>
        <v>-4</v>
      </c>
      <c r="S1926" s="25"/>
      <c r="T1926" s="28"/>
    </row>
    <row r="1927" spans="1:20" ht="22.5" customHeight="1" x14ac:dyDescent="0.2">
      <c r="A1927" s="13"/>
      <c r="B1927" s="2" t="str">
        <f t="array" ref="B1927">IF(C1927="","", IFERROR(INDEX(Barang!$A$2:$A$10001, MATCH(C1927, Barang!$B$2:$B$10001, 0)), "Tidak ditemukan"))</f>
        <v>OREO001</v>
      </c>
      <c r="C1927" s="2" t="s">
        <v>1042</v>
      </c>
      <c r="D1927" s="2" t="str">
        <f t="array" ref="D1927">IF(C1927="","", IFERROR(INDEX(Barang!$C$2:$C$10001, MATCH(C1927, Barang!$B$2:$B$10001, 0)), ""))</f>
        <v>Makanan</v>
      </c>
      <c r="E1927" s="2" t="str">
        <f t="array" ref="E1927">IF(C1927="","", IFERROR(INDEX(Barang!$E$2:$E$10001, MATCH(C1927, Barang!$B$2:$B$10001, 0)), ""))</f>
        <v>pcs</v>
      </c>
      <c r="F1927" s="10">
        <v>10</v>
      </c>
      <c r="G1927" s="11">
        <f t="array" ref="G1927">IF(C1927="","", IFERROR(INDEX(Barang!$F$2:$F$10001, MATCH(C1927, Barang!$B$2:$B$10001, 0)) * F1927, ""))</f>
        <v>20000</v>
      </c>
      <c r="H1927" s="15"/>
      <c r="J1927" s="27"/>
      <c r="K1927" s="28"/>
      <c r="L1927" s="28"/>
      <c r="M1927" s="28"/>
      <c r="N1927" s="28"/>
      <c r="O1927" s="25"/>
      <c r="P1927" s="29"/>
      <c r="Q1927" s="30"/>
      <c r="R1927" s="25">
        <f t="shared" si="7"/>
        <v>-10</v>
      </c>
      <c r="S1927" s="25"/>
      <c r="T1927" s="28"/>
    </row>
    <row r="1928" spans="1:20" ht="22.5" customHeight="1" x14ac:dyDescent="0.2">
      <c r="A1928" s="8"/>
      <c r="B1928" s="2" t="str">
        <f t="array" ref="B1928">IF(C1928="","", IFERROR(INDEX(Barang!$A$2:$A$10001, MATCH(C1928, Barang!$B$2:$B$10001, 0)), "Tidak ditemukan"))</f>
        <v>MGR001</v>
      </c>
      <c r="C1928" s="2" t="s">
        <v>116</v>
      </c>
      <c r="D1928" s="2" t="str">
        <f t="array" ref="D1928">IF(C1928="","", IFERROR(INDEX(Barang!$C$2:$C$10001, MATCH(C1928, Barang!$B$2:$B$10001, 0)), ""))</f>
        <v>Makanan</v>
      </c>
      <c r="E1928" s="2" t="str">
        <f t="array" ref="E1928">IF(C1928="","", IFERROR(INDEX(Barang!$E$2:$E$10001, MATCH(C1928, Barang!$B$2:$B$10001, 0)), ""))</f>
        <v>pcs</v>
      </c>
      <c r="F1928" s="10">
        <v>40</v>
      </c>
      <c r="G1928" s="11">
        <f t="array" ref="G1928">IF(C1928="","", IFERROR(INDEX(Barang!$F$2:$F$10001, MATCH(C1928, Barang!$B$2:$B$10001, 0)) * F1928, ""))</f>
        <v>140000</v>
      </c>
      <c r="H1928" s="10"/>
      <c r="J1928" s="27"/>
      <c r="K1928" s="28"/>
      <c r="L1928" s="28"/>
      <c r="M1928" s="28"/>
      <c r="N1928" s="28"/>
      <c r="O1928" s="25"/>
      <c r="P1928" s="29"/>
      <c r="Q1928" s="30"/>
      <c r="R1928" s="25">
        <f t="shared" si="7"/>
        <v>-40</v>
      </c>
      <c r="S1928" s="25"/>
      <c r="T1928" s="28"/>
    </row>
    <row r="1929" spans="1:20" ht="22.5" customHeight="1" x14ac:dyDescent="0.2">
      <c r="A1929" s="8">
        <v>46123</v>
      </c>
      <c r="B1929" s="2" t="str">
        <f t="array" ref="B1929">IF(C1929="","", IFERROR(INDEX(Barang!$A$2:$A$10001, MATCH(C1929, Barang!$B$2:$B$10001, 0)), "Tidak ditemukan"))</f>
        <v>GG001</v>
      </c>
      <c r="C1929" s="2" t="s">
        <v>469</v>
      </c>
      <c r="D1929" s="2" t="str">
        <f t="array" ref="D1929">IF(C1929="","", IFERROR(INDEX(Barang!$C$2:$C$10001, MATCH(C1929, Barang!$B$2:$B$10001, 0)), ""))</f>
        <v>Detergen</v>
      </c>
      <c r="E1929" s="2" t="str">
        <f t="array" ref="E1929">IF(C1929="","", IFERROR(INDEX(Barang!$E$2:$E$10001, MATCH(C1929, Barang!$B$2:$B$10001, 0)), ""))</f>
        <v>pcs</v>
      </c>
      <c r="F1929" s="10">
        <v>3</v>
      </c>
      <c r="G1929" s="11">
        <f t="array" ref="G1929">IF(C1929="","", IFERROR(INDEX(Barang!$F$2:$F$10001, MATCH(C1929, Barang!$B$2:$B$10001, 0)) * F1929, ""))</f>
        <v>3000</v>
      </c>
      <c r="H1929" s="10"/>
      <c r="J1929" s="27"/>
      <c r="K1929" s="28"/>
      <c r="L1929" s="28"/>
      <c r="M1929" s="28"/>
      <c r="N1929" s="28"/>
      <c r="O1929" s="25"/>
      <c r="P1929" s="29"/>
      <c r="Q1929" s="30"/>
      <c r="R1929" s="25">
        <f t="shared" si="7"/>
        <v>-3</v>
      </c>
      <c r="S1929" s="25"/>
      <c r="T1929" s="28"/>
    </row>
    <row r="1930" spans="1:20" ht="22.5" customHeight="1" x14ac:dyDescent="0.2">
      <c r="A1930" s="13"/>
      <c r="B1930" s="2" t="str">
        <f t="array" ref="B1930">IF(C1930="","", IFERROR(INDEX(Barang!$A$2:$A$10001, MATCH(C1930, Barang!$B$2:$B$10001, 0)), "Tidak ditemukan"))</f>
        <v>IDM002</v>
      </c>
      <c r="C1930" s="2" t="s">
        <v>36</v>
      </c>
      <c r="D1930" s="2" t="str">
        <f t="array" ref="D1930">IF(C1930="","", IFERROR(INDEX(Barang!$C$2:$C$10001, MATCH(C1930, Barang!$B$2:$B$10001, 0)), ""))</f>
        <v>Minuman</v>
      </c>
      <c r="E1930" s="2" t="str">
        <f t="array" ref="E1930">IF(C1930="","", IFERROR(INDEX(Barang!$E$2:$E$10001, MATCH(C1930, Barang!$B$2:$B$10001, 0)), ""))</f>
        <v>pcs</v>
      </c>
      <c r="F1930" s="10">
        <v>6</v>
      </c>
      <c r="G1930" s="11">
        <f t="array" ref="G1930">IF(C1930="","", IFERROR(INDEX(Barang!$F$2:$F$10001, MATCH(C1930, Barang!$B$2:$B$10001, 0)) * F1930, ""))</f>
        <v>9000</v>
      </c>
      <c r="H1930" s="15"/>
      <c r="J1930" s="27"/>
      <c r="K1930" s="28"/>
      <c r="L1930" s="28"/>
      <c r="M1930" s="28"/>
      <c r="N1930" s="28"/>
      <c r="O1930" s="25"/>
      <c r="P1930" s="29"/>
      <c r="Q1930" s="30"/>
      <c r="R1930" s="25">
        <f t="shared" si="7"/>
        <v>-6</v>
      </c>
      <c r="S1930" s="25"/>
      <c r="T1930" s="28"/>
    </row>
    <row r="1931" spans="1:20" ht="22.5" customHeight="1" x14ac:dyDescent="0.2">
      <c r="A1931" s="8"/>
      <c r="B1931" s="2" t="str">
        <f t="array" ref="B1931">IF(C1931="","", IFERROR(INDEX(Barang!$A$2:$A$10001, MATCH(C1931, Barang!$B$2:$B$10001, 0)), "Tidak ditemukan"))</f>
        <v>TRS001</v>
      </c>
      <c r="C1931" s="2" t="s">
        <v>124</v>
      </c>
      <c r="D1931" s="2" t="str">
        <f t="array" ref="D1931">IF(C1931="","", IFERROR(INDEX(Barang!$C$2:$C$10001, MATCH(C1931, Barang!$B$2:$B$10001, 0)), ""))</f>
        <v>Bumbu</v>
      </c>
      <c r="E1931" s="2" t="str">
        <f t="array" ref="E1931">IF(C1931="","", IFERROR(INDEX(Barang!$E$2:$E$10001, MATCH(C1931, Barang!$B$2:$B$10001, 0)), ""))</f>
        <v>pcs</v>
      </c>
      <c r="F1931" s="10">
        <v>20</v>
      </c>
      <c r="G1931" s="11">
        <f t="array" ref="G1931">IF(C1931="","", IFERROR(INDEX(Barang!$F$2:$F$10001, MATCH(C1931, Barang!$B$2:$B$10001, 0)) * F1931, ""))</f>
        <v>10000</v>
      </c>
      <c r="H1931" s="10"/>
      <c r="J1931" s="27"/>
      <c r="K1931" s="28"/>
      <c r="L1931" s="28"/>
      <c r="M1931" s="28"/>
      <c r="N1931" s="28"/>
      <c r="O1931" s="25"/>
      <c r="P1931" s="29"/>
      <c r="Q1931" s="30"/>
      <c r="R1931" s="25">
        <f t="shared" si="7"/>
        <v>-20</v>
      </c>
      <c r="S1931" s="25"/>
      <c r="T1931" s="28"/>
    </row>
    <row r="1932" spans="1:20" ht="22.5" customHeight="1" x14ac:dyDescent="0.2">
      <c r="A1932" s="8">
        <v>46124</v>
      </c>
      <c r="B1932" s="2" t="str">
        <f t="array" ref="B1932">IF(C1932="","", IFERROR(INDEX(Barang!$A$2:$A$10001, MATCH(C1932, Barang!$B$2:$B$10001, 0)), "Tidak ditemukan"))</f>
        <v>DSO001</v>
      </c>
      <c r="C1932" s="2" t="s">
        <v>133</v>
      </c>
      <c r="D1932" s="2" t="str">
        <f t="array" ref="D1932">IF(C1932="","", IFERROR(INDEX(Barang!$C$2:$C$10001, MATCH(C1932, Barang!$B$2:$B$10001, 0)), ""))</f>
        <v>Bumbu</v>
      </c>
      <c r="E1932" s="2" t="str">
        <f t="array" ref="E1932">IF(C1932="","", IFERROR(INDEX(Barang!$E$2:$E$10001, MATCH(C1932, Barang!$B$2:$B$10001, 0)), ""))</f>
        <v>pcs</v>
      </c>
      <c r="F1932" s="10">
        <v>1</v>
      </c>
      <c r="G1932" s="11">
        <f t="array" ref="G1932">IF(C1932="","", IFERROR(INDEX(Barang!$F$2:$F$10001, MATCH(C1932, Barang!$B$2:$B$10001, 0)) * F1932, ""))</f>
        <v>3500</v>
      </c>
      <c r="H1932" s="10"/>
      <c r="J1932" s="27"/>
      <c r="K1932" s="28"/>
      <c r="L1932" s="28"/>
      <c r="M1932" s="28"/>
      <c r="N1932" s="28"/>
      <c r="O1932" s="25"/>
      <c r="P1932" s="29"/>
      <c r="Q1932" s="30"/>
      <c r="R1932" s="25">
        <f t="shared" si="7"/>
        <v>-1</v>
      </c>
      <c r="S1932" s="25"/>
      <c r="T1932" s="28"/>
    </row>
    <row r="1933" spans="1:20" ht="22.5" customHeight="1" x14ac:dyDescent="0.2">
      <c r="A1933" s="13"/>
      <c r="B1933" s="2" t="str">
        <f t="array" ref="B1933">IF(C1933="","", IFERROR(INDEX(Barang!$A$2:$A$10001, MATCH(C1933, Barang!$B$2:$B$10001, 0)), "Tidak ditemukan"))</f>
        <v>GDY001</v>
      </c>
      <c r="C1933" s="2" t="s">
        <v>189</v>
      </c>
      <c r="D1933" s="2" t="str">
        <f t="array" ref="D1933">IF(C1933="","", IFERROR(INDEX(Barang!$C$2:$C$10001, MATCH(C1933, Barang!$B$2:$B$10001, 0)), ""))</f>
        <v>Minuman</v>
      </c>
      <c r="E1933" s="2" t="str">
        <f t="array" ref="E1933">IF(C1933="","", IFERROR(INDEX(Barang!$E$2:$E$10001, MATCH(C1933, Barang!$B$2:$B$10001, 0)), ""))</f>
        <v>pcs</v>
      </c>
      <c r="F1933" s="10">
        <v>2</v>
      </c>
      <c r="G1933" s="11">
        <f t="array" ref="G1933">IF(C1933="","", IFERROR(INDEX(Barang!$F$2:$F$10001, MATCH(C1933, Barang!$B$2:$B$10001, 0)) * F1933, ""))</f>
        <v>5000</v>
      </c>
      <c r="H1933" s="15"/>
      <c r="J1933" s="27"/>
      <c r="K1933" s="28"/>
      <c r="L1933" s="28"/>
      <c r="M1933" s="28"/>
      <c r="N1933" s="28"/>
      <c r="O1933" s="25"/>
      <c r="P1933" s="29"/>
      <c r="Q1933" s="30"/>
      <c r="R1933" s="25">
        <f t="shared" si="7"/>
        <v>-2</v>
      </c>
      <c r="S1933" s="25"/>
      <c r="T1933" s="28"/>
    </row>
    <row r="1934" spans="1:20" ht="22.5" customHeight="1" x14ac:dyDescent="0.2">
      <c r="A1934" s="8"/>
      <c r="B1934" s="2" t="str">
        <f t="array" ref="B1934">IF(C1934="","", IFERROR(INDEX(Barang!$A$2:$A$10001, MATCH(C1934, Barang!$B$2:$B$10001, 0)), "Tidak ditemukan"))</f>
        <v>PTT001</v>
      </c>
      <c r="C1934" s="2" t="s">
        <v>257</v>
      </c>
      <c r="D1934" s="2" t="str">
        <f t="array" ref="D1934">IF(C1934="","", IFERROR(INDEX(Barang!$C$2:$C$10001, MATCH(C1934, Barang!$B$2:$B$10001, 0)), ""))</f>
        <v>Makanan</v>
      </c>
      <c r="E1934" s="2" t="str">
        <f t="array" ref="E1934">IF(C1934="","", IFERROR(INDEX(Barang!$E$2:$E$10001, MATCH(C1934, Barang!$B$2:$B$10001, 0)), ""))</f>
        <v>pcs</v>
      </c>
      <c r="F1934" s="10">
        <v>8</v>
      </c>
      <c r="G1934" s="11">
        <f t="array" ref="G1934">IF(C1934="","", IFERROR(INDEX(Barang!$F$2:$F$10001, MATCH(C1934, Barang!$B$2:$B$10001, 0)) * F1934, ""))</f>
        <v>4000</v>
      </c>
      <c r="H1934" s="10"/>
      <c r="J1934" s="27"/>
      <c r="K1934" s="28"/>
      <c r="L1934" s="28"/>
      <c r="M1934" s="28"/>
      <c r="N1934" s="28"/>
      <c r="O1934" s="25"/>
      <c r="P1934" s="29"/>
      <c r="Q1934" s="30"/>
      <c r="R1934" s="25">
        <f t="shared" si="7"/>
        <v>-8</v>
      </c>
      <c r="S1934" s="25"/>
      <c r="T1934" s="28"/>
    </row>
    <row r="1935" spans="1:20" ht="22.5" customHeight="1" x14ac:dyDescent="0.2">
      <c r="A1935" s="8"/>
      <c r="B1935" s="2" t="str">
        <f t="array" ref="B1935">IF(C1935="","", IFERROR(INDEX(Barang!$A$2:$A$10001, MATCH(C1935, Barang!$B$2:$B$10001, 0)), "Tidak ditemukan"))</f>
        <v>MRN001</v>
      </c>
      <c r="C1935" s="2" t="s">
        <v>201</v>
      </c>
      <c r="D1935" s="2" t="str">
        <f t="array" ref="D1935">IF(C1935="","", IFERROR(INDEX(Barang!$C$2:$C$10001, MATCH(C1935, Barang!$B$2:$B$10001, 0)), ""))</f>
        <v>Bumbu</v>
      </c>
      <c r="E1935" s="2" t="str">
        <f t="array" ref="E1935">IF(C1935="","", IFERROR(INDEX(Barang!$E$2:$E$10001, MATCH(C1935, Barang!$B$2:$B$10001, 0)), ""))</f>
        <v>pcs</v>
      </c>
      <c r="F1935" s="10">
        <v>1</v>
      </c>
      <c r="G1935" s="11">
        <f t="array" ref="G1935">IF(C1935="","", IFERROR(INDEX(Barang!$F$2:$F$10001, MATCH(C1935, Barang!$B$2:$B$10001, 0)) * F1935, ""))</f>
        <v>1000</v>
      </c>
      <c r="H1935" s="10"/>
      <c r="J1935" s="27"/>
      <c r="K1935" s="28"/>
      <c r="L1935" s="28"/>
      <c r="M1935" s="28"/>
      <c r="N1935" s="28"/>
      <c r="O1935" s="25"/>
      <c r="P1935" s="29"/>
      <c r="Q1935" s="30"/>
      <c r="R1935" s="25">
        <f t="shared" si="7"/>
        <v>-1</v>
      </c>
      <c r="S1935" s="25"/>
      <c r="T1935" s="28"/>
    </row>
    <row r="1936" spans="1:20" ht="22.5" customHeight="1" x14ac:dyDescent="0.2">
      <c r="A1936" s="13"/>
      <c r="B1936" s="2">
        <f t="array" ref="B1936">IF(C1936="","", IFERROR(INDEX(Barang!$A$2:$A$10001, MATCH(C1936, Barang!$B$2:$B$10001, 0)), "Tidak ditemukan"))</f>
        <v>0</v>
      </c>
      <c r="C1936" s="2" t="s">
        <v>204</v>
      </c>
      <c r="D1936" s="2" t="str">
        <f t="array" ref="D1936">IF(C1936="","", IFERROR(INDEX(Barang!$C$2:$C$10001, MATCH(C1936, Barang!$B$2:$B$10001, 0)), ""))</f>
        <v>Bumbu</v>
      </c>
      <c r="E1936" s="2" t="str">
        <f t="array" ref="E1936">IF(C1936="","", IFERROR(INDEX(Barang!$E$2:$E$10001, MATCH(C1936, Barang!$B$2:$B$10001, 0)), ""))</f>
        <v>kg</v>
      </c>
      <c r="F1936" s="10">
        <v>1</v>
      </c>
      <c r="G1936" s="11">
        <f t="array" ref="G1936">IF(C1936="","", IFERROR(INDEX(Barang!$F$2:$F$10001, MATCH(C1936, Barang!$B$2:$B$10001, 0)) * F1936, ""))</f>
        <v>50000</v>
      </c>
      <c r="H1936" s="15"/>
      <c r="J1936" s="27"/>
      <c r="K1936" s="28"/>
      <c r="L1936" s="28"/>
      <c r="M1936" s="28"/>
      <c r="N1936" s="28"/>
      <c r="O1936" s="25"/>
      <c r="P1936" s="29"/>
      <c r="Q1936" s="30"/>
      <c r="R1936" s="25">
        <f t="shared" si="7"/>
        <v>-1</v>
      </c>
      <c r="S1936" s="25"/>
      <c r="T1936" s="28"/>
    </row>
    <row r="1937" spans="1:20" ht="22.5" customHeight="1" x14ac:dyDescent="0.2">
      <c r="A1937" s="8"/>
      <c r="B1937" s="2" t="str">
        <f t="array" ref="B1937">IF(C1937="","", IFERROR(INDEX(Barang!$A$2:$A$10001, MATCH(C1937, Barang!$B$2:$B$10001, 0)), "Tidak ditemukan"))</f>
        <v>POK001</v>
      </c>
      <c r="C1937" s="2" t="s">
        <v>1031</v>
      </c>
      <c r="D1937" s="2" t="str">
        <f t="array" ref="D1937">IF(C1937="","", IFERROR(INDEX(Barang!$C$2:$C$10001, MATCH(C1937, Barang!$B$2:$B$10001, 0)), ""))</f>
        <v>Makanan</v>
      </c>
      <c r="E1937" s="2" t="str">
        <f t="array" ref="E1937">IF(C1937="","", IFERROR(INDEX(Barang!$E$2:$E$10001, MATCH(C1937, Barang!$B$2:$B$10001, 0)), ""))</f>
        <v>pcs</v>
      </c>
      <c r="F1937" s="10">
        <v>4</v>
      </c>
      <c r="G1937" s="11">
        <f t="array" ref="G1937">IF(C1937="","", IFERROR(INDEX(Barang!$F$2:$F$10001, MATCH(C1937, Barang!$B$2:$B$10001, 0)) * F1937, ""))</f>
        <v>2000</v>
      </c>
      <c r="H1937" s="10"/>
      <c r="J1937" s="27"/>
      <c r="K1937" s="28"/>
      <c r="L1937" s="28"/>
      <c r="M1937" s="28"/>
      <c r="N1937" s="28"/>
      <c r="O1937" s="25"/>
      <c r="P1937" s="29"/>
      <c r="Q1937" s="30"/>
      <c r="R1937" s="25">
        <f t="shared" si="7"/>
        <v>-4</v>
      </c>
      <c r="S1937" s="25"/>
      <c r="T1937" s="28"/>
    </row>
    <row r="1938" spans="1:20" ht="22.5" customHeight="1" x14ac:dyDescent="0.2">
      <c r="A1938" s="8"/>
      <c r="B1938" s="2" t="str">
        <f t="array" ref="B1938">IF(C1938="","", IFERROR(INDEX(Barang!$A$2:$A$10001, MATCH(C1938, Barang!$B$2:$B$10001, 0)), "Tidak ditemukan"))</f>
        <v>YP500</v>
      </c>
      <c r="C1938" s="2" t="s">
        <v>19</v>
      </c>
      <c r="D1938" s="2" t="str">
        <f t="array" ref="D1938">IF(C1938="","", IFERROR(INDEX(Barang!$C$2:$C$10001, MATCH(C1938, Barang!$B$2:$B$10001, 0)), ""))</f>
        <v>Makanan</v>
      </c>
      <c r="E1938" s="2" t="str">
        <f t="array" ref="E1938">IF(C1938="","", IFERROR(INDEX(Barang!$E$2:$E$10001, MATCH(C1938, Barang!$B$2:$B$10001, 0)), ""))</f>
        <v>pcs</v>
      </c>
      <c r="F1938" s="10">
        <v>2</v>
      </c>
      <c r="G1938" s="11">
        <f t="array" ref="G1938">IF(C1938="","", IFERROR(INDEX(Barang!$F$2:$F$10001, MATCH(C1938, Barang!$B$2:$B$10001, 0)) * F1938, ""))</f>
        <v>1000</v>
      </c>
      <c r="H1938" s="10"/>
      <c r="J1938" s="27"/>
      <c r="K1938" s="28"/>
      <c r="L1938" s="28"/>
      <c r="M1938" s="28"/>
      <c r="N1938" s="28"/>
      <c r="O1938" s="25"/>
      <c r="P1938" s="29"/>
      <c r="Q1938" s="30"/>
      <c r="R1938" s="25">
        <f t="shared" si="7"/>
        <v>-2</v>
      </c>
      <c r="S1938" s="25"/>
      <c r="T1938" s="28"/>
    </row>
    <row r="1939" spans="1:20" ht="22.5" customHeight="1" x14ac:dyDescent="0.2">
      <c r="A1939" s="13"/>
      <c r="B1939" s="2" t="str">
        <f t="array" ref="B1939">IF(C1939="","", IFERROR(INDEX(Barang!$A$2:$A$10001, MATCH(C1939, Barang!$B$2:$B$10001, 0)), "Tidak ditemukan"))</f>
        <v>FTG001</v>
      </c>
      <c r="C1939" s="2" t="s">
        <v>249</v>
      </c>
      <c r="D1939" s="2" t="str">
        <f t="array" ref="D1939">IF(C1939="","", IFERROR(INDEX(Barang!$C$2:$C$10001, MATCH(C1939, Barang!$B$2:$B$10001, 0)), ""))</f>
        <v>Makanan</v>
      </c>
      <c r="E1939" s="2" t="str">
        <f t="array" ref="E1939">IF(C1939="","", IFERROR(INDEX(Barang!$E$2:$E$10001, MATCH(C1939, Barang!$B$2:$B$10001, 0)), ""))</f>
        <v>pcs</v>
      </c>
      <c r="F1939" s="10">
        <v>2</v>
      </c>
      <c r="G1939" s="11">
        <f t="array" ref="G1939">IF(C1939="","", IFERROR(INDEX(Barang!$F$2:$F$10001, MATCH(C1939, Barang!$B$2:$B$10001, 0)) * F1939, ""))</f>
        <v>4000</v>
      </c>
      <c r="H1939" s="15"/>
      <c r="J1939" s="27"/>
      <c r="K1939" s="28"/>
      <c r="L1939" s="28"/>
      <c r="M1939" s="28"/>
      <c r="N1939" s="28"/>
      <c r="O1939" s="25"/>
      <c r="P1939" s="29"/>
      <c r="Q1939" s="30"/>
      <c r="R1939" s="25">
        <f t="shared" si="7"/>
        <v>-2</v>
      </c>
      <c r="S1939" s="25"/>
      <c r="T1939" s="28"/>
    </row>
    <row r="1940" spans="1:20" ht="22.5" customHeight="1" x14ac:dyDescent="0.2">
      <c r="A1940" s="8"/>
      <c r="B1940" s="2" t="str">
        <f t="array" ref="B1940">IF(C1940="","", IFERROR(INDEX(Barang!$A$2:$A$10001, MATCH(C1940, Barang!$B$2:$B$10001, 0)), "Tidak ditemukan"))</f>
        <v>CL5001</v>
      </c>
      <c r="C1940" s="2" t="s">
        <v>42</v>
      </c>
      <c r="D1940" s="2" t="str">
        <f t="array" ref="D1940">IF(C1940="","", IFERROR(INDEX(Barang!$C$2:$C$10001, MATCH(C1940, Barang!$B$2:$B$10001, 0)), ""))</f>
        <v>Makanan</v>
      </c>
      <c r="E1940" s="2" t="str">
        <f t="array" ref="E1940">IF(C1940="","", IFERROR(INDEX(Barang!$E$2:$E$10001, MATCH(C1940, Barang!$B$2:$B$10001, 0)), ""))</f>
        <v>pcs</v>
      </c>
      <c r="F1940" s="10">
        <v>24</v>
      </c>
      <c r="G1940" s="11">
        <f t="array" ref="G1940">IF(C1940="","", IFERROR(INDEX(Barang!$F$2:$F$10001, MATCH(C1940, Barang!$B$2:$B$10001, 0)) * F1940, ""))</f>
        <v>12000</v>
      </c>
      <c r="H1940" s="10"/>
      <c r="J1940" s="27"/>
      <c r="K1940" s="28"/>
      <c r="L1940" s="28"/>
      <c r="M1940" s="28"/>
      <c r="N1940" s="28"/>
      <c r="O1940" s="25"/>
      <c r="P1940" s="29"/>
      <c r="Q1940" s="30"/>
      <c r="R1940" s="25">
        <f t="shared" si="7"/>
        <v>-24</v>
      </c>
      <c r="S1940" s="25"/>
      <c r="T1940" s="28"/>
    </row>
    <row r="1941" spans="1:20" ht="22.5" customHeight="1" x14ac:dyDescent="0.2">
      <c r="A1941" s="8"/>
      <c r="B1941" s="2" t="str">
        <f t="array" ref="B1941">IF(C1941="","", IFERROR(INDEX(Barang!$A$2:$A$10001, MATCH(C1941, Barang!$B$2:$B$10001, 0)), "Tidak ditemukan"))</f>
        <v>APT001</v>
      </c>
      <c r="C1941" s="2" t="s">
        <v>242</v>
      </c>
      <c r="D1941" s="2" t="str">
        <f t="array" ref="D1941">IF(C1941="","", IFERROR(INDEX(Barang!$C$2:$C$10001, MATCH(C1941, Barang!$B$2:$B$10001, 0)), ""))</f>
        <v>Makanan</v>
      </c>
      <c r="E1941" s="2" t="str">
        <f t="array" ref="E1941">IF(C1941="","", IFERROR(INDEX(Barang!$E$2:$E$10001, MATCH(C1941, Barang!$B$2:$B$10001, 0)), ""))</f>
        <v>pcs</v>
      </c>
      <c r="F1941" s="10">
        <v>3</v>
      </c>
      <c r="G1941" s="11">
        <f t="array" ref="G1941">IF(C1941="","", IFERROR(INDEX(Barang!$F$2:$F$10001, MATCH(C1941, Barang!$B$2:$B$10001, 0)) * F1941, ""))</f>
        <v>6000</v>
      </c>
      <c r="H1941" s="10"/>
      <c r="J1941" s="27"/>
      <c r="K1941" s="28"/>
      <c r="L1941" s="28"/>
      <c r="M1941" s="28"/>
      <c r="N1941" s="28"/>
      <c r="O1941" s="25"/>
      <c r="P1941" s="29"/>
      <c r="Q1941" s="30"/>
      <c r="R1941" s="25">
        <f t="shared" si="7"/>
        <v>-3</v>
      </c>
      <c r="S1941" s="25"/>
      <c r="T1941" s="28"/>
    </row>
    <row r="1942" spans="1:20" ht="22.5" customHeight="1" x14ac:dyDescent="0.2">
      <c r="A1942" s="13"/>
      <c r="B1942" s="2" t="str">
        <f t="array" ref="B1942">IF(C1942="","", IFERROR(INDEX(Barang!$A$2:$A$10001, MATCH(C1942, Barang!$B$2:$B$10001, 0)), "Tidak ditemukan"))</f>
        <v>RY001</v>
      </c>
      <c r="C1942" s="2" t="s">
        <v>268</v>
      </c>
      <c r="D1942" s="2" t="str">
        <f t="array" ref="D1942">IF(C1942="","", IFERROR(INDEX(Barang!$C$2:$C$10001, MATCH(C1942, Barang!$B$2:$B$10001, 0)), ""))</f>
        <v>Makanan</v>
      </c>
      <c r="E1942" s="2" t="str">
        <f t="array" ref="E1942">IF(C1942="","", IFERROR(INDEX(Barang!$E$2:$E$10001, MATCH(C1942, Barang!$B$2:$B$10001, 0)), ""))</f>
        <v>pcs</v>
      </c>
      <c r="F1942" s="10">
        <v>1</v>
      </c>
      <c r="G1942" s="11">
        <f t="array" ref="G1942">IF(C1942="","", IFERROR(INDEX(Barang!$F$2:$F$10001, MATCH(C1942, Barang!$B$2:$B$10001, 0)) * F1942, ""))</f>
        <v>8500</v>
      </c>
      <c r="H1942" s="15"/>
      <c r="J1942" s="27"/>
      <c r="K1942" s="28"/>
      <c r="L1942" s="28"/>
      <c r="M1942" s="28"/>
      <c r="N1942" s="28"/>
      <c r="O1942" s="25"/>
      <c r="P1942" s="29"/>
      <c r="Q1942" s="30"/>
      <c r="R1942" s="25">
        <f t="shared" si="7"/>
        <v>-1</v>
      </c>
      <c r="S1942" s="25"/>
      <c r="T1942" s="28"/>
    </row>
    <row r="1943" spans="1:20" ht="22.5" customHeight="1" x14ac:dyDescent="0.2">
      <c r="A1943" s="8">
        <v>46125</v>
      </c>
      <c r="B1943" s="2" t="str">
        <f t="array" ref="B1943">IF(C1943="","", IFERROR(INDEX(Barang!$A$2:$A$10001, MATCH(C1943, Barang!$B$2:$B$10001, 0)), "Tidak ditemukan"))</f>
        <v>KPH001</v>
      </c>
      <c r="C1943" s="2" t="s">
        <v>138</v>
      </c>
      <c r="D1943" s="2" t="str">
        <f t="array" ref="D1943">IF(C1943="","", IFERROR(INDEX(Barang!$C$2:$C$10001, MATCH(C1943, Barang!$B$2:$B$10001, 0)), ""))</f>
        <v>Minuman</v>
      </c>
      <c r="E1943" s="2" t="str">
        <f t="array" ref="E1943">IF(C1943="","", IFERROR(INDEX(Barang!$E$2:$E$10001, MATCH(C1943, Barang!$B$2:$B$10001, 0)), ""))</f>
        <v>pcs</v>
      </c>
      <c r="F1943" s="10">
        <v>10</v>
      </c>
      <c r="G1943" s="11">
        <f t="array" ref="G1943">IF(C1943="","", IFERROR(INDEX(Barang!$F$2:$F$10001, MATCH(C1943, Barang!$B$2:$B$10001, 0)) * F1943, ""))</f>
        <v>10000</v>
      </c>
      <c r="H1943" s="10"/>
      <c r="J1943" s="27"/>
      <c r="K1943" s="28"/>
      <c r="L1943" s="28"/>
      <c r="M1943" s="28"/>
      <c r="N1943" s="28"/>
      <c r="O1943" s="25"/>
      <c r="P1943" s="29"/>
      <c r="Q1943" s="30"/>
      <c r="R1943" s="25">
        <f t="shared" si="7"/>
        <v>-10</v>
      </c>
      <c r="S1943" s="25"/>
      <c r="T1943" s="28"/>
    </row>
    <row r="1944" spans="1:20" ht="22.5" customHeight="1" x14ac:dyDescent="0.2">
      <c r="A1944" s="8"/>
      <c r="B1944" s="2" t="str">
        <f t="array" ref="B1944">IF(C1944="","", IFERROR(INDEX(Barang!$A$2:$A$10001, MATCH(C1944, Barang!$B$2:$B$10001, 0)), "Tidak ditemukan"))</f>
        <v>RPK001</v>
      </c>
      <c r="C1944" s="2" t="s">
        <v>264</v>
      </c>
      <c r="D1944" s="2" t="str">
        <f t="array" ref="D1944">IF(C1944="","", IFERROR(INDEX(Barang!$C$2:$C$10001, MATCH(C1944, Barang!$B$2:$B$10001, 0)), ""))</f>
        <v>Detergen</v>
      </c>
      <c r="E1944" s="2" t="str">
        <f t="array" ref="E1944">IF(C1944="","", IFERROR(INDEX(Barang!$E$2:$E$10001, MATCH(C1944, Barang!$B$2:$B$10001, 0)), ""))</f>
        <v>pcs</v>
      </c>
      <c r="F1944" s="10">
        <v>1</v>
      </c>
      <c r="G1944" s="11">
        <f t="array" ref="G1944">IF(C1944="","", IFERROR(INDEX(Barang!$F$2:$F$10001, MATCH(C1944, Barang!$B$2:$B$10001, 0)) * F1944, ""))</f>
        <v>5000</v>
      </c>
      <c r="H1944" s="10"/>
      <c r="J1944" s="27"/>
      <c r="K1944" s="28"/>
      <c r="L1944" s="28"/>
      <c r="M1944" s="28"/>
      <c r="N1944" s="28"/>
      <c r="O1944" s="25"/>
      <c r="P1944" s="29"/>
      <c r="Q1944" s="30"/>
      <c r="R1944" s="25">
        <f t="shared" si="7"/>
        <v>-1</v>
      </c>
      <c r="S1944" s="25"/>
      <c r="T1944" s="28"/>
    </row>
    <row r="1945" spans="1:20" ht="22.5" customHeight="1" x14ac:dyDescent="0.2">
      <c r="A1945" s="13"/>
      <c r="B1945" s="2" t="str">
        <f t="array" ref="B1945">IF(C1945="","", IFERROR(INDEX(Barang!$A$2:$A$10001, MATCH(C1945, Barang!$B$2:$B$10001, 0)), "Tidak ditemukan"))</f>
        <v>APT001</v>
      </c>
      <c r="C1945" s="2" t="s">
        <v>242</v>
      </c>
      <c r="D1945" s="2" t="str">
        <f t="array" ref="D1945">IF(C1945="","", IFERROR(INDEX(Barang!$C$2:$C$10001, MATCH(C1945, Barang!$B$2:$B$10001, 0)), ""))</f>
        <v>Makanan</v>
      </c>
      <c r="E1945" s="2" t="str">
        <f t="array" ref="E1945">IF(C1945="","", IFERROR(INDEX(Barang!$E$2:$E$10001, MATCH(C1945, Barang!$B$2:$B$10001, 0)), ""))</f>
        <v>pcs</v>
      </c>
      <c r="F1945" s="10">
        <v>1</v>
      </c>
      <c r="G1945" s="11">
        <f t="array" ref="G1945">IF(C1945="","", IFERROR(INDEX(Barang!$F$2:$F$10001, MATCH(C1945, Barang!$B$2:$B$10001, 0)) * F1945, ""))</f>
        <v>2000</v>
      </c>
      <c r="H1945" s="15"/>
      <c r="J1945" s="27"/>
      <c r="K1945" s="28"/>
      <c r="L1945" s="28"/>
      <c r="M1945" s="28"/>
      <c r="N1945" s="28"/>
      <c r="O1945" s="25"/>
      <c r="P1945" s="29"/>
      <c r="Q1945" s="30"/>
      <c r="R1945" s="25">
        <f t="shared" si="7"/>
        <v>-1</v>
      </c>
      <c r="S1945" s="25"/>
      <c r="T1945" s="28"/>
    </row>
    <row r="1946" spans="1:20" ht="22.5" customHeight="1" x14ac:dyDescent="0.2">
      <c r="A1946" s="8"/>
      <c r="B1946" s="2" t="str">
        <f t="array" ref="B1946">IF(C1946="","", IFERROR(INDEX(Barang!$A$2:$A$10001, MATCH(C1946, Barang!$B$2:$B$10001, 0)), "Tidak ditemukan"))</f>
        <v>SG2001</v>
      </c>
      <c r="C1946" s="2" t="s">
        <v>284</v>
      </c>
      <c r="D1946" s="2" t="str">
        <f t="array" ref="D1946">IF(C1946="","", IFERROR(INDEX(Barang!$C$2:$C$10001, MATCH(C1946, Barang!$B$2:$B$10001, 0)), ""))</f>
        <v>Makanan</v>
      </c>
      <c r="E1946" s="2" t="str">
        <f t="array" ref="E1946">IF(C1946="","", IFERROR(INDEX(Barang!$E$2:$E$10001, MATCH(C1946, Barang!$B$2:$B$10001, 0)), ""))</f>
        <v>pcs</v>
      </c>
      <c r="F1946" s="10">
        <v>2</v>
      </c>
      <c r="G1946" s="11">
        <f t="array" ref="G1946">IF(C1946="","", IFERROR(INDEX(Barang!$F$2:$F$10001, MATCH(C1946, Barang!$B$2:$B$10001, 0)) * F1946, ""))</f>
        <v>4000</v>
      </c>
      <c r="H1946" s="10"/>
      <c r="J1946" s="27"/>
      <c r="K1946" s="28"/>
      <c r="L1946" s="28"/>
      <c r="M1946" s="28"/>
      <c r="N1946" s="28"/>
      <c r="O1946" s="25"/>
      <c r="P1946" s="29"/>
      <c r="Q1946" s="30"/>
      <c r="R1946" s="25">
        <f t="shared" si="7"/>
        <v>-2</v>
      </c>
      <c r="S1946" s="25"/>
      <c r="T1946" s="28"/>
    </row>
    <row r="1947" spans="1:20" ht="22.5" customHeight="1" x14ac:dyDescent="0.2">
      <c r="A1947" s="8"/>
      <c r="B1947" s="2" t="str">
        <f t="array" ref="B1947">IF(C1947="","", IFERROR(INDEX(Barang!$A$2:$A$10001, MATCH(C1947, Barang!$B$2:$B$10001, 0)), "Tidak ditemukan"))</f>
        <v>YP500</v>
      </c>
      <c r="C1947" s="2" t="s">
        <v>19</v>
      </c>
      <c r="D1947" s="2" t="str">
        <f t="array" ref="D1947">IF(C1947="","", IFERROR(INDEX(Barang!$C$2:$C$10001, MATCH(C1947, Barang!$B$2:$B$10001, 0)), ""))</f>
        <v>Makanan</v>
      </c>
      <c r="E1947" s="2" t="str">
        <f t="array" ref="E1947">IF(C1947="","", IFERROR(INDEX(Barang!$E$2:$E$10001, MATCH(C1947, Barang!$B$2:$B$10001, 0)), ""))</f>
        <v>pcs</v>
      </c>
      <c r="F1947" s="10">
        <v>2</v>
      </c>
      <c r="G1947" s="11">
        <f t="array" ref="G1947">IF(C1947="","", IFERROR(INDEX(Barang!$F$2:$F$10001, MATCH(C1947, Barang!$B$2:$B$10001, 0)) * F1947, ""))</f>
        <v>1000</v>
      </c>
      <c r="H1947" s="10"/>
      <c r="J1947" s="27"/>
      <c r="K1947" s="28"/>
      <c r="L1947" s="28"/>
      <c r="M1947" s="28"/>
      <c r="N1947" s="28"/>
      <c r="O1947" s="25"/>
      <c r="P1947" s="29"/>
      <c r="Q1947" s="30"/>
      <c r="R1947" s="25">
        <f t="shared" si="7"/>
        <v>-2</v>
      </c>
      <c r="S1947" s="25"/>
      <c r="T1947" s="28"/>
    </row>
    <row r="1948" spans="1:20" ht="22.5" customHeight="1" x14ac:dyDescent="0.2">
      <c r="A1948" s="13"/>
      <c r="B1948" s="2" t="str">
        <f t="array" ref="B1948">IF(C1948="","", IFERROR(INDEX(Barang!$A$2:$A$10001, MATCH(C1948, Barang!$B$2:$B$10001, 0)), "Tidak ditemukan"))</f>
        <v>RTP001</v>
      </c>
      <c r="C1948" s="2" t="s">
        <v>534</v>
      </c>
      <c r="D1948" s="2" t="str">
        <f t="array" ref="D1948">IF(C1948="","", IFERROR(INDEX(Barang!$C$2:$C$10001, MATCH(C1948, Barang!$B$2:$B$10001, 0)), ""))</f>
        <v>Makanan</v>
      </c>
      <c r="E1948" s="2" t="str">
        <f t="array" ref="E1948">IF(C1948="","", IFERROR(INDEX(Barang!$E$2:$E$10001, MATCH(C1948, Barang!$B$2:$B$10001, 0)), ""))</f>
        <v>pcs</v>
      </c>
      <c r="F1948" s="10">
        <v>3</v>
      </c>
      <c r="G1948" s="11">
        <f t="array" ref="G1948">IF(C1948="","", IFERROR(INDEX(Barang!$F$2:$F$10001, MATCH(C1948, Barang!$B$2:$B$10001, 0)) * F1948, ""))</f>
        <v>6000</v>
      </c>
      <c r="H1948" s="15"/>
      <c r="J1948" s="27"/>
      <c r="K1948" s="28"/>
      <c r="L1948" s="28"/>
      <c r="M1948" s="28"/>
      <c r="N1948" s="28"/>
      <c r="O1948" s="25"/>
      <c r="P1948" s="29"/>
      <c r="Q1948" s="30"/>
      <c r="R1948" s="25">
        <f t="shared" si="7"/>
        <v>-3</v>
      </c>
      <c r="S1948" s="25"/>
      <c r="T1948" s="28"/>
    </row>
    <row r="1949" spans="1:20" ht="22.5" customHeight="1" x14ac:dyDescent="0.2">
      <c r="A1949" s="8"/>
      <c r="B1949" s="2" t="str">
        <f t="array" ref="B1949">IF(C1949="","", IFERROR(INDEX(Barang!$A$2:$A$10001, MATCH(C1949, Barang!$B$2:$B$10001, 0)), "Tidak ditemukan"))</f>
        <v>CLB001</v>
      </c>
      <c r="C1949" s="2" t="s">
        <v>39</v>
      </c>
      <c r="D1949" s="2" t="str">
        <f t="array" ref="D1949">IF(C1949="","", IFERROR(INDEX(Barang!$C$2:$C$10001, MATCH(C1949, Barang!$B$2:$B$10001, 0)), ""))</f>
        <v>Minuman</v>
      </c>
      <c r="E1949" s="2" t="str">
        <f t="array" ref="E1949">IF(C1949="","", IFERROR(INDEX(Barang!$E$2:$E$10001, MATCH(C1949, Barang!$B$2:$B$10001, 0)), ""))</f>
        <v>pcs</v>
      </c>
      <c r="F1949" s="10">
        <v>1</v>
      </c>
      <c r="G1949" s="11">
        <f t="array" ref="G1949">IF(C1949="","", IFERROR(INDEX(Barang!$F$2:$F$10001, MATCH(C1949, Barang!$B$2:$B$10001, 0)) * F1949, ""))</f>
        <v>2500</v>
      </c>
      <c r="H1949" s="10"/>
      <c r="J1949" s="27"/>
      <c r="K1949" s="28"/>
      <c r="L1949" s="28"/>
      <c r="M1949" s="28"/>
      <c r="N1949" s="28"/>
      <c r="O1949" s="25"/>
      <c r="P1949" s="29"/>
      <c r="Q1949" s="30"/>
      <c r="R1949" s="25">
        <f t="shared" si="7"/>
        <v>-1</v>
      </c>
      <c r="S1949" s="25"/>
      <c r="T1949" s="28"/>
    </row>
    <row r="1950" spans="1:20" ht="22.5" customHeight="1" x14ac:dyDescent="0.2">
      <c r="A1950" s="8"/>
      <c r="B1950" s="2" t="str">
        <f t="array" ref="B1950">IF(C1950="","", IFERROR(INDEX(Barang!$A$2:$A$10001, MATCH(C1950, Barang!$B$2:$B$10001, 0)), "Tidak ditemukan"))</f>
        <v>NTJ001</v>
      </c>
      <c r="C1950" s="2" t="s">
        <v>180</v>
      </c>
      <c r="D1950" s="2" t="str">
        <f t="array" ref="D1950">IF(C1950="","", IFERROR(INDEX(Barang!$C$2:$C$10001, MATCH(C1950, Barang!$B$2:$B$10001, 0)), ""))</f>
        <v>Makanan</v>
      </c>
      <c r="E1950" s="2" t="str">
        <f t="array" ref="E1950">IF(C1950="","", IFERROR(INDEX(Barang!$E$2:$E$10001, MATCH(C1950, Barang!$B$2:$B$10001, 0)), ""))</f>
        <v>pcs</v>
      </c>
      <c r="F1950" s="10">
        <v>1</v>
      </c>
      <c r="G1950" s="11">
        <f t="array" ref="G1950">IF(C1950="","", IFERROR(INDEX(Barang!$F$2:$F$10001, MATCH(C1950, Barang!$B$2:$B$10001, 0)) * F1950, ""))</f>
        <v>3000</v>
      </c>
      <c r="H1950" s="10"/>
      <c r="J1950" s="27"/>
      <c r="K1950" s="28"/>
      <c r="L1950" s="28"/>
      <c r="M1950" s="28"/>
      <c r="N1950" s="28"/>
      <c r="O1950" s="25"/>
      <c r="P1950" s="29"/>
      <c r="Q1950" s="30"/>
      <c r="R1950" s="25">
        <f t="shared" si="7"/>
        <v>-1</v>
      </c>
      <c r="S1950" s="25"/>
      <c r="T1950" s="28"/>
    </row>
    <row r="1951" spans="1:20" ht="22.5" customHeight="1" x14ac:dyDescent="0.2">
      <c r="A1951" s="13"/>
      <c r="B1951" s="2" t="str">
        <f t="array" ref="B1951">IF(C1951="","", IFERROR(INDEX(Barang!$A$2:$A$10001, MATCH(C1951, Barang!$B$2:$B$10001, 0)), "Tidak ditemukan"))</f>
        <v>MKH001</v>
      </c>
      <c r="C1951" s="2" t="s">
        <v>118</v>
      </c>
      <c r="D1951" s="2" t="str">
        <f t="array" ref="D1951">IF(C1951="","", IFERROR(INDEX(Barang!$C$2:$C$10001, MATCH(C1951, Barang!$B$2:$B$10001, 0)), ""))</f>
        <v>Makanan</v>
      </c>
      <c r="E1951" s="2" t="str">
        <f t="array" ref="E1951">IF(C1951="","", IFERROR(INDEX(Barang!$E$2:$E$10001, MATCH(C1951, Barang!$B$2:$B$10001, 0)), ""))</f>
        <v>pcs</v>
      </c>
      <c r="F1951" s="10">
        <v>40</v>
      </c>
      <c r="G1951" s="11">
        <f t="array" ref="G1951">IF(C1951="","", IFERROR(INDEX(Barang!$F$2:$F$10001, MATCH(C1951, Barang!$B$2:$B$10001, 0)) * F1951, ""))</f>
        <v>140000</v>
      </c>
      <c r="H1951" s="15"/>
      <c r="J1951" s="27"/>
      <c r="K1951" s="28"/>
      <c r="L1951" s="28"/>
      <c r="M1951" s="28"/>
      <c r="N1951" s="28"/>
      <c r="O1951" s="25"/>
      <c r="P1951" s="29"/>
      <c r="Q1951" s="30"/>
      <c r="R1951" s="25">
        <f t="shared" si="7"/>
        <v>-40</v>
      </c>
      <c r="S1951" s="25"/>
      <c r="T1951" s="28"/>
    </row>
    <row r="1952" spans="1:20" ht="22.5" customHeight="1" x14ac:dyDescent="0.2">
      <c r="A1952" s="8">
        <v>46126</v>
      </c>
      <c r="B1952" s="2" t="str">
        <f t="array" ref="B1952">IF(C1952="","", IFERROR(INDEX(Barang!$A$2:$A$10001, MATCH(C1952, Barang!$B$2:$B$10001, 0)), "Tidak ditemukan"))</f>
        <v>IDM002</v>
      </c>
      <c r="C1952" s="2" t="s">
        <v>36</v>
      </c>
      <c r="D1952" s="2" t="str">
        <f t="array" ref="D1952">IF(C1952="","", IFERROR(INDEX(Barang!$C$2:$C$10001, MATCH(C1952, Barang!$B$2:$B$10001, 0)), ""))</f>
        <v>Minuman</v>
      </c>
      <c r="E1952" s="2" t="str">
        <f t="array" ref="E1952">IF(C1952="","", IFERROR(INDEX(Barang!$E$2:$E$10001, MATCH(C1952, Barang!$B$2:$B$10001, 0)), ""))</f>
        <v>pcs</v>
      </c>
      <c r="F1952" s="10">
        <v>6</v>
      </c>
      <c r="G1952" s="11">
        <f t="array" ref="G1952">IF(C1952="","", IFERROR(INDEX(Barang!$F$2:$F$10001, MATCH(C1952, Barang!$B$2:$B$10001, 0)) * F1952, ""))</f>
        <v>9000</v>
      </c>
      <c r="H1952" s="10"/>
      <c r="J1952" s="27"/>
      <c r="K1952" s="28"/>
      <c r="L1952" s="28"/>
      <c r="M1952" s="28"/>
      <c r="N1952" s="28"/>
      <c r="O1952" s="25"/>
      <c r="P1952" s="29"/>
      <c r="Q1952" s="30"/>
      <c r="R1952" s="25">
        <f t="shared" si="7"/>
        <v>-6</v>
      </c>
      <c r="S1952" s="25"/>
      <c r="T1952" s="28"/>
    </row>
    <row r="1953" spans="1:20" ht="22.5" customHeight="1" x14ac:dyDescent="0.2">
      <c r="A1953" s="8"/>
      <c r="B1953" s="2" t="str">
        <f t="array" ref="B1953">IF(C1953="","", IFERROR(INDEX(Barang!$A$2:$A$10001, MATCH(C1953, Barang!$B$2:$B$10001, 0)), "Tidak ditemukan"))</f>
        <v>RCK001</v>
      </c>
      <c r="C1953" s="2" t="s">
        <v>199</v>
      </c>
      <c r="D1953" s="2" t="str">
        <f t="array" ref="D1953">IF(C1953="","", IFERROR(INDEX(Barang!$C$2:$C$10001, MATCH(C1953, Barang!$B$2:$B$10001, 0)), ""))</f>
        <v>Bumbu</v>
      </c>
      <c r="E1953" s="2" t="str">
        <f t="array" ref="E1953">IF(C1953="","", IFERROR(INDEX(Barang!$E$2:$E$10001, MATCH(C1953, Barang!$B$2:$B$10001, 0)), ""))</f>
        <v>pcs</v>
      </c>
      <c r="F1953" s="10">
        <v>1</v>
      </c>
      <c r="G1953" s="11">
        <f t="array" ref="G1953">IF(C1953="","", IFERROR(INDEX(Barang!$F$2:$F$10001, MATCH(C1953, Barang!$B$2:$B$10001, 0)) * F1953, ""))</f>
        <v>2000</v>
      </c>
      <c r="H1953" s="10"/>
      <c r="J1953" s="27"/>
      <c r="K1953" s="28"/>
      <c r="L1953" s="28"/>
      <c r="M1953" s="28"/>
      <c r="N1953" s="28"/>
      <c r="O1953" s="25"/>
      <c r="P1953" s="29"/>
      <c r="Q1953" s="30"/>
      <c r="R1953" s="25">
        <f t="shared" si="7"/>
        <v>-1</v>
      </c>
      <c r="S1953" s="25"/>
      <c r="T1953" s="28"/>
    </row>
    <row r="1954" spans="1:20" ht="22.5" customHeight="1" x14ac:dyDescent="0.2">
      <c r="A1954" s="13"/>
      <c r="B1954" s="2" t="str">
        <f t="array" ref="B1954">IF(C1954="","", IFERROR(INDEX(Barang!$A$2:$A$10001, MATCH(C1954, Barang!$B$2:$B$10001, 0)), "Tidak ditemukan"))</f>
        <v>TLR2</v>
      </c>
      <c r="C1954" s="2" t="s">
        <v>135</v>
      </c>
      <c r="D1954" s="2" t="str">
        <f t="array" ref="D1954">IF(C1954="","", IFERROR(INDEX(Barang!$C$2:$C$10001, MATCH(C1954, Barang!$B$2:$B$10001, 0)), ""))</f>
        <v>Sembako</v>
      </c>
      <c r="E1954" s="2" t="str">
        <f t="array" ref="E1954">IF(C1954="","", IFERROR(INDEX(Barang!$E$2:$E$10001, MATCH(C1954, Barang!$B$2:$B$10001, 0)), ""))</f>
        <v>kg</v>
      </c>
      <c r="F1954" s="10">
        <v>10</v>
      </c>
      <c r="G1954" s="11">
        <f t="array" ref="G1954">IF(C1954="","", IFERROR(INDEX(Barang!$F$2:$F$10001, MATCH(C1954, Barang!$B$2:$B$10001, 0)) * F1954, ""))</f>
        <v>155000</v>
      </c>
      <c r="H1954" s="15"/>
      <c r="J1954" s="27"/>
      <c r="K1954" s="28"/>
      <c r="L1954" s="28"/>
      <c r="M1954" s="28"/>
      <c r="N1954" s="28"/>
      <c r="O1954" s="25"/>
      <c r="P1954" s="29"/>
      <c r="Q1954" s="30"/>
      <c r="R1954" s="25">
        <f t="shared" si="7"/>
        <v>-10</v>
      </c>
      <c r="S1954" s="25"/>
      <c r="T1954" s="28"/>
    </row>
    <row r="1955" spans="1:20" ht="22.5" customHeight="1" x14ac:dyDescent="0.2">
      <c r="A1955" s="8"/>
      <c r="B1955" s="2" t="str">
        <f t="array" ref="B1955">IF(C1955="","", IFERROR(INDEX(Barang!$A$2:$A$10001, MATCH(C1955, Barang!$B$2:$B$10001, 0)), "Tidak ditemukan"))</f>
        <v>SKB001</v>
      </c>
      <c r="C1955" s="2" t="s">
        <v>9</v>
      </c>
      <c r="D1955" s="2" t="str">
        <f t="array" ref="D1955">IF(C1955="","", IFERROR(INDEX(Barang!$C$2:$C$10001, MATCH(C1955, Barang!$B$2:$B$10001, 0)), ""))</f>
        <v>Detergen</v>
      </c>
      <c r="E1955" s="2" t="str">
        <f t="array" ref="E1955">IF(C1955="","", IFERROR(INDEX(Barang!$E$2:$E$10001, MATCH(C1955, Barang!$B$2:$B$10001, 0)), ""))</f>
        <v>pcs</v>
      </c>
      <c r="F1955" s="10">
        <v>1</v>
      </c>
      <c r="G1955" s="11">
        <f t="array" ref="G1955">IF(C1955="","", IFERROR(INDEX(Barang!$F$2:$F$10001, MATCH(C1955, Barang!$B$2:$B$10001, 0)) * F1955, ""))</f>
        <v>5000</v>
      </c>
      <c r="H1955" s="10"/>
      <c r="J1955" s="27"/>
      <c r="K1955" s="28"/>
      <c r="L1955" s="28"/>
      <c r="M1955" s="28"/>
      <c r="N1955" s="28"/>
      <c r="O1955" s="25"/>
      <c r="P1955" s="29"/>
      <c r="Q1955" s="30"/>
      <c r="R1955" s="25">
        <f t="shared" si="7"/>
        <v>-1</v>
      </c>
      <c r="S1955" s="25"/>
      <c r="T1955" s="28"/>
    </row>
    <row r="1956" spans="1:20" ht="22.5" customHeight="1" x14ac:dyDescent="0.2">
      <c r="A1956" s="8"/>
      <c r="B1956" s="2" t="str">
        <f t="array" ref="B1956">IF(C1956="","", IFERROR(INDEX(Barang!$A$2:$A$10001, MATCH(C1956, Barang!$B$2:$B$10001, 0)), "Tidak ditemukan"))</f>
        <v>MGR001</v>
      </c>
      <c r="C1956" s="2" t="s">
        <v>116</v>
      </c>
      <c r="D1956" s="2" t="str">
        <f t="array" ref="D1956">IF(C1956="","", IFERROR(INDEX(Barang!$C$2:$C$10001, MATCH(C1956, Barang!$B$2:$B$10001, 0)), ""))</f>
        <v>Makanan</v>
      </c>
      <c r="E1956" s="2" t="str">
        <f t="array" ref="E1956">IF(C1956="","", IFERROR(INDEX(Barang!$E$2:$E$10001, MATCH(C1956, Barang!$B$2:$B$10001, 0)), ""))</f>
        <v>pcs</v>
      </c>
      <c r="F1956" s="10">
        <v>100</v>
      </c>
      <c r="G1956" s="11">
        <f t="array" ref="G1956">IF(C1956="","", IFERROR(INDEX(Barang!$F$2:$F$10001, MATCH(C1956, Barang!$B$2:$B$10001, 0)) * F1956, ""))</f>
        <v>350000</v>
      </c>
      <c r="H1956" s="10"/>
      <c r="J1956" s="27"/>
      <c r="K1956" s="28"/>
      <c r="L1956" s="28"/>
      <c r="M1956" s="28"/>
      <c r="N1956" s="28"/>
      <c r="O1956" s="25"/>
      <c r="P1956" s="29"/>
      <c r="Q1956" s="30"/>
      <c r="R1956" s="25">
        <f t="shared" si="7"/>
        <v>-100</v>
      </c>
      <c r="S1956" s="25"/>
      <c r="T1956" s="28"/>
    </row>
    <row r="1957" spans="1:20" ht="22.5" customHeight="1" x14ac:dyDescent="0.2">
      <c r="A1957" s="13"/>
      <c r="B1957" s="2" t="str">
        <f t="array" ref="B1957">IF(C1957="","", IFERROR(INDEX(Barang!$A$2:$A$10001, MATCH(C1957, Barang!$B$2:$B$10001, 0)), "Tidak ditemukan"))</f>
        <v>CLB001</v>
      </c>
      <c r="C1957" s="2" t="s">
        <v>39</v>
      </c>
      <c r="D1957" s="2" t="str">
        <f t="array" ref="D1957">IF(C1957="","", IFERROR(INDEX(Barang!$C$2:$C$10001, MATCH(C1957, Barang!$B$2:$B$10001, 0)), ""))</f>
        <v>Minuman</v>
      </c>
      <c r="E1957" s="2" t="str">
        <f t="array" ref="E1957">IF(C1957="","", IFERROR(INDEX(Barang!$E$2:$E$10001, MATCH(C1957, Barang!$B$2:$B$10001, 0)), ""))</f>
        <v>pcs</v>
      </c>
      <c r="F1957" s="10">
        <v>20</v>
      </c>
      <c r="G1957" s="11">
        <f t="array" ref="G1957">IF(C1957="","", IFERROR(INDEX(Barang!$F$2:$F$10001, MATCH(C1957, Barang!$B$2:$B$10001, 0)) * F1957, ""))</f>
        <v>50000</v>
      </c>
      <c r="H1957" s="15"/>
      <c r="J1957" s="27"/>
      <c r="K1957" s="28"/>
      <c r="L1957" s="28"/>
      <c r="M1957" s="28"/>
      <c r="N1957" s="28"/>
      <c r="O1957" s="25"/>
      <c r="P1957" s="29"/>
      <c r="Q1957" s="30"/>
      <c r="R1957" s="25">
        <f t="shared" si="7"/>
        <v>-20</v>
      </c>
      <c r="S1957" s="25"/>
      <c r="T1957" s="28"/>
    </row>
    <row r="1958" spans="1:20" ht="22.5" customHeight="1" x14ac:dyDescent="0.2">
      <c r="A1958" s="8"/>
      <c r="B1958" s="2" t="str">
        <f t="array" ref="B1958">IF(C1958="","", IFERROR(INDEX(Barang!$A$2:$A$10001, MATCH(C1958, Barang!$B$2:$B$10001, 0)), "Tidak ditemukan"))</f>
        <v>MSK001</v>
      </c>
      <c r="C1958" s="2" t="s">
        <v>44</v>
      </c>
      <c r="D1958" s="2" t="str">
        <f t="array" ref="D1958">IF(C1958="","", IFERROR(INDEX(Barang!$C$2:$C$10001, MATCH(C1958, Barang!$B$2:$B$10001, 0)), ""))</f>
        <v>Bumbu</v>
      </c>
      <c r="E1958" s="2" t="str">
        <f t="array" ref="E1958">IF(C1958="","", IFERROR(INDEX(Barang!$E$2:$E$10001, MATCH(C1958, Barang!$B$2:$B$10001, 0)), ""))</f>
        <v>pcs</v>
      </c>
      <c r="F1958" s="10">
        <v>10</v>
      </c>
      <c r="G1958" s="11">
        <f t="array" ref="G1958">IF(C1958="","", IFERROR(INDEX(Barang!$F$2:$F$10001, MATCH(C1958, Barang!$B$2:$B$10001, 0)) * F1958, ""))</f>
        <v>5000</v>
      </c>
      <c r="H1958" s="10"/>
      <c r="J1958" s="27"/>
      <c r="K1958" s="28"/>
      <c r="L1958" s="28"/>
      <c r="M1958" s="28"/>
      <c r="N1958" s="28"/>
      <c r="O1958" s="25"/>
      <c r="P1958" s="29"/>
      <c r="Q1958" s="30"/>
      <c r="R1958" s="25">
        <f t="shared" si="7"/>
        <v>-10</v>
      </c>
      <c r="S1958" s="25"/>
      <c r="T1958" s="28"/>
    </row>
    <row r="1959" spans="1:20" ht="22.5" customHeight="1" x14ac:dyDescent="0.2">
      <c r="A1959" s="8"/>
      <c r="B1959" s="2" t="str">
        <f t="array" ref="B1959">IF(C1959="","", IFERROR(INDEX(Barang!$A$2:$A$10001, MATCH(C1959, Barang!$B$2:$B$10001, 0)), "Tidak ditemukan"))</f>
        <v>CLO01</v>
      </c>
      <c r="C1959" s="2" t="s">
        <v>420</v>
      </c>
      <c r="D1959" s="2" t="str">
        <f t="array" ref="D1959">IF(C1959="","", IFERROR(INDEX(Barang!$C$2:$C$10001, MATCH(C1959, Barang!$B$2:$B$10001, 0)), ""))</f>
        <v>Minuman</v>
      </c>
      <c r="E1959" s="2" t="str">
        <f t="array" ref="E1959">IF(C1959="","", IFERROR(INDEX(Barang!$E$2:$E$10001, MATCH(C1959, Barang!$B$2:$B$10001, 0)), ""))</f>
        <v>krat</v>
      </c>
      <c r="F1959" s="10">
        <v>1</v>
      </c>
      <c r="G1959" s="11">
        <f t="array" ref="G1959">IF(C1959="","", IFERROR(INDEX(Barang!$F$2:$F$10001, MATCH(C1959, Barang!$B$2:$B$10001, 0)) * F1959, ""))</f>
        <v>21000</v>
      </c>
      <c r="H1959" s="10"/>
      <c r="J1959" s="27"/>
      <c r="K1959" s="28"/>
      <c r="L1959" s="28"/>
      <c r="M1959" s="28"/>
      <c r="N1959" s="28"/>
      <c r="O1959" s="25"/>
      <c r="P1959" s="29"/>
      <c r="Q1959" s="30"/>
      <c r="R1959" s="25">
        <f t="shared" si="7"/>
        <v>-1</v>
      </c>
      <c r="S1959" s="25"/>
      <c r="T1959" s="28"/>
    </row>
    <row r="1960" spans="1:20" ht="22.5" customHeight="1" x14ac:dyDescent="0.2">
      <c r="A1960" s="13">
        <v>46127</v>
      </c>
      <c r="B1960" s="2" t="str">
        <f t="array" ref="B1960">IF(C1960="","", IFERROR(INDEX(Barang!$A$2:$A$10001, MATCH(C1960, Barang!$B$2:$B$10001, 0)), "Tidak ditemukan"))</f>
        <v>KB001</v>
      </c>
      <c r="C1960" s="2" t="s">
        <v>231</v>
      </c>
      <c r="D1960" s="2" t="str">
        <f t="array" ref="D1960">IF(C1960="","", IFERROR(INDEX(Barang!$C$2:$C$10001, MATCH(C1960, Barang!$B$2:$B$10001, 0)), ""))</f>
        <v>Bumbu</v>
      </c>
      <c r="E1960" s="2" t="str">
        <f t="array" ref="E1960">IF(C1960="","", IFERROR(INDEX(Barang!$E$2:$E$10001, MATCH(C1960, Barang!$B$2:$B$10001, 0)), ""))</f>
        <v>pcs</v>
      </c>
      <c r="F1960" s="10">
        <v>4</v>
      </c>
      <c r="G1960" s="11">
        <f t="array" ref="G1960">IF(C1960="","", IFERROR(INDEX(Barang!$F$2:$F$10001, MATCH(C1960, Barang!$B$2:$B$10001, 0)) * F1960, ""))</f>
        <v>2000</v>
      </c>
      <c r="H1960" s="15"/>
      <c r="J1960" s="27"/>
      <c r="K1960" s="28"/>
      <c r="L1960" s="28"/>
      <c r="M1960" s="28"/>
      <c r="N1960" s="28"/>
      <c r="O1960" s="25"/>
      <c r="P1960" s="29"/>
      <c r="Q1960" s="30"/>
      <c r="R1960" s="25">
        <f t="shared" si="7"/>
        <v>-4</v>
      </c>
      <c r="S1960" s="25"/>
      <c r="T1960" s="28"/>
    </row>
    <row r="1961" spans="1:20" ht="22.5" customHeight="1" x14ac:dyDescent="0.2">
      <c r="A1961" s="8"/>
      <c r="B1961" s="2" t="str">
        <f t="array" ref="B1961">IF(C1961="","", IFERROR(INDEX(Barang!$A$2:$A$10001, MATCH(C1961, Barang!$B$2:$B$10001, 0)), "Tidak ditemukan"))</f>
        <v>RTP001</v>
      </c>
      <c r="C1961" s="2" t="s">
        <v>534</v>
      </c>
      <c r="D1961" s="2" t="str">
        <f t="array" ref="D1961">IF(C1961="","", IFERROR(INDEX(Barang!$C$2:$C$10001, MATCH(C1961, Barang!$B$2:$B$10001, 0)), ""))</f>
        <v>Makanan</v>
      </c>
      <c r="E1961" s="2" t="str">
        <f t="array" ref="E1961">IF(C1961="","", IFERROR(INDEX(Barang!$E$2:$E$10001, MATCH(C1961, Barang!$B$2:$B$10001, 0)), ""))</f>
        <v>pcs</v>
      </c>
      <c r="F1961" s="10">
        <v>2</v>
      </c>
      <c r="G1961" s="11">
        <f t="array" ref="G1961">IF(C1961="","", IFERROR(INDEX(Barang!$F$2:$F$10001, MATCH(C1961, Barang!$B$2:$B$10001, 0)) * F1961, ""))</f>
        <v>4000</v>
      </c>
      <c r="H1961" s="10"/>
      <c r="J1961" s="27"/>
      <c r="K1961" s="28"/>
      <c r="L1961" s="28"/>
      <c r="M1961" s="28"/>
      <c r="N1961" s="28"/>
      <c r="O1961" s="25"/>
      <c r="P1961" s="29"/>
      <c r="Q1961" s="30"/>
      <c r="R1961" s="25">
        <f t="shared" si="7"/>
        <v>-2</v>
      </c>
      <c r="S1961" s="25"/>
      <c r="T1961" s="28"/>
    </row>
    <row r="1962" spans="1:20" ht="22.5" customHeight="1" x14ac:dyDescent="0.2">
      <c r="A1962" s="8"/>
      <c r="B1962" s="2" t="str">
        <f t="array" ref="B1962">IF(C1962="","", IFERROR(INDEX(Barang!$A$2:$A$10001, MATCH(C1962, Barang!$B$2:$B$10001, 0)), "Tidak ditemukan"))</f>
        <v>TLR1</v>
      </c>
      <c r="C1962" s="2" t="s">
        <v>149</v>
      </c>
      <c r="D1962" s="2" t="str">
        <f t="array" ref="D1962">IF(C1962="","", IFERROR(INDEX(Barang!$C$2:$C$10001, MATCH(C1962, Barang!$B$2:$B$10001, 0)), ""))</f>
        <v>Sembako</v>
      </c>
      <c r="E1962" s="2" t="str">
        <f t="array" ref="E1962">IF(C1962="","", IFERROR(INDEX(Barang!$E$2:$E$10001, MATCH(C1962, Barang!$B$2:$B$10001, 0)), ""))</f>
        <v>kg</v>
      </c>
      <c r="F1962" s="10">
        <v>20</v>
      </c>
      <c r="G1962" s="11">
        <f t="array" ref="G1962">IF(C1962="","", IFERROR(INDEX(Barang!$F$2:$F$10001, MATCH(C1962, Barang!$B$2:$B$10001, 0)) * F1962, ""))</f>
        <v>620000</v>
      </c>
      <c r="H1962" s="10"/>
      <c r="J1962" s="27"/>
      <c r="K1962" s="28"/>
      <c r="L1962" s="28"/>
      <c r="M1962" s="28"/>
      <c r="N1962" s="28"/>
      <c r="O1962" s="25"/>
      <c r="P1962" s="29"/>
      <c r="Q1962" s="30"/>
      <c r="R1962" s="25">
        <f t="shared" si="7"/>
        <v>-20</v>
      </c>
      <c r="S1962" s="25"/>
      <c r="T1962" s="28"/>
    </row>
    <row r="1963" spans="1:20" ht="22.5" customHeight="1" x14ac:dyDescent="0.2">
      <c r="A1963" s="13"/>
      <c r="B1963" s="2" t="str">
        <f t="array" ref="B1963">IF(C1963="","", IFERROR(INDEX(Barang!$A$2:$A$10001, MATCH(C1963, Barang!$B$2:$B$10001, 0)), "Tidak ditemukan"))</f>
        <v>MKH001</v>
      </c>
      <c r="C1963" s="2" t="s">
        <v>118</v>
      </c>
      <c r="D1963" s="2" t="str">
        <f t="array" ref="D1963">IF(C1963="","", IFERROR(INDEX(Barang!$C$2:$C$10001, MATCH(C1963, Barang!$B$2:$B$10001, 0)), ""))</f>
        <v>Makanan</v>
      </c>
      <c r="E1963" s="2" t="str">
        <f t="array" ref="E1963">IF(C1963="","", IFERROR(INDEX(Barang!$E$2:$E$10001, MATCH(C1963, Barang!$B$2:$B$10001, 0)), ""))</f>
        <v>pcs</v>
      </c>
      <c r="F1963" s="10">
        <v>40</v>
      </c>
      <c r="G1963" s="11">
        <f t="array" ref="G1963">IF(C1963="","", IFERROR(INDEX(Barang!$F$2:$F$10001, MATCH(C1963, Barang!$B$2:$B$10001, 0)) * F1963, ""))</f>
        <v>140000</v>
      </c>
      <c r="H1963" s="15"/>
      <c r="J1963" s="27"/>
      <c r="K1963" s="28"/>
      <c r="L1963" s="28"/>
      <c r="M1963" s="28"/>
      <c r="N1963" s="28"/>
      <c r="O1963" s="25"/>
      <c r="P1963" s="29"/>
      <c r="Q1963" s="30"/>
      <c r="R1963" s="25">
        <f t="shared" si="7"/>
        <v>-40</v>
      </c>
      <c r="S1963" s="25"/>
      <c r="T1963" s="28"/>
    </row>
    <row r="1964" spans="1:20" ht="22.5" customHeight="1" x14ac:dyDescent="0.2">
      <c r="A1964" s="8"/>
      <c r="B1964" s="2" t="str">
        <f t="array" ref="B1964">IF(C1964="","", IFERROR(INDEX(Barang!$A$2:$A$10001, MATCH(C1964, Barang!$B$2:$B$10001, 0)), "Tidak ditemukan"))</f>
        <v>MCN02</v>
      </c>
      <c r="C1964" s="2" t="s">
        <v>173</v>
      </c>
      <c r="D1964" s="2" t="str">
        <f t="array" ref="D1964">IF(C1964="","", IFERROR(INDEX(Barang!$C$2:$C$10001, MATCH(C1964, Barang!$B$2:$B$10001, 0)), ""))</f>
        <v>Bumbu</v>
      </c>
      <c r="E1964" s="2" t="str">
        <f t="array" ref="E1964">IF(C1964="","", IFERROR(INDEX(Barang!$E$2:$E$10001, MATCH(C1964, Barang!$B$2:$B$10001, 0)), ""))</f>
        <v>pcs</v>
      </c>
      <c r="F1964" s="10">
        <v>10</v>
      </c>
      <c r="G1964" s="11">
        <f t="array" ref="G1964">IF(C1964="","", IFERROR(INDEX(Barang!$F$2:$F$10001, MATCH(C1964, Barang!$B$2:$B$10001, 0)) * F1964, ""))</f>
        <v>5000</v>
      </c>
      <c r="H1964" s="10"/>
      <c r="J1964" s="27"/>
      <c r="K1964" s="28"/>
      <c r="L1964" s="28"/>
      <c r="M1964" s="28"/>
      <c r="N1964" s="28"/>
      <c r="O1964" s="25"/>
      <c r="P1964" s="29"/>
      <c r="Q1964" s="30"/>
      <c r="R1964" s="25">
        <f t="shared" si="7"/>
        <v>-10</v>
      </c>
      <c r="S1964" s="25"/>
      <c r="T1964" s="28"/>
    </row>
    <row r="1965" spans="1:20" ht="22.5" customHeight="1" x14ac:dyDescent="0.2">
      <c r="A1965" s="8">
        <v>46128</v>
      </c>
      <c r="B1965" s="2" t="str">
        <f t="array" ref="B1965">IF(C1965="","", IFERROR(INDEX(Barang!$A$2:$A$10001, MATCH(C1965, Barang!$B$2:$B$10001, 0)), "Tidak ditemukan"))</f>
        <v>MKH001</v>
      </c>
      <c r="C1965" s="2" t="s">
        <v>118</v>
      </c>
      <c r="D1965" s="2" t="str">
        <f t="array" ref="D1965">IF(C1965="","", IFERROR(INDEX(Barang!$C$2:$C$10001, MATCH(C1965, Barang!$B$2:$B$10001, 0)), ""))</f>
        <v>Makanan</v>
      </c>
      <c r="E1965" s="2" t="str">
        <f t="array" ref="E1965">IF(C1965="","", IFERROR(INDEX(Barang!$E$2:$E$10001, MATCH(C1965, Barang!$B$2:$B$10001, 0)), ""))</f>
        <v>pcs</v>
      </c>
      <c r="F1965" s="10">
        <v>40</v>
      </c>
      <c r="G1965" s="11">
        <f t="array" ref="G1965">IF(C1965="","", IFERROR(INDEX(Barang!$F$2:$F$10001, MATCH(C1965, Barang!$B$2:$B$10001, 0)) * F1965, ""))</f>
        <v>140000</v>
      </c>
      <c r="H1965" s="10"/>
      <c r="J1965" s="27"/>
      <c r="K1965" s="28"/>
      <c r="L1965" s="28"/>
      <c r="M1965" s="28"/>
      <c r="N1965" s="28"/>
      <c r="O1965" s="25"/>
      <c r="P1965" s="29"/>
      <c r="Q1965" s="30"/>
      <c r="R1965" s="25">
        <f t="shared" si="7"/>
        <v>-40</v>
      </c>
      <c r="S1965" s="25"/>
      <c r="T1965" s="28"/>
    </row>
    <row r="1966" spans="1:20" ht="22.5" customHeight="1" x14ac:dyDescent="0.2">
      <c r="A1966" s="13"/>
      <c r="B1966" s="2" t="str">
        <f t="array" ref="B1966">IF(C1966="","", IFERROR(INDEX(Barang!$A$2:$A$10001, MATCH(C1966, Barang!$B$2:$B$10001, 0)), "Tidak ditemukan"))</f>
        <v>MGR001</v>
      </c>
      <c r="C1966" s="2" t="s">
        <v>116</v>
      </c>
      <c r="D1966" s="2" t="str">
        <f t="array" ref="D1966">IF(C1966="","", IFERROR(INDEX(Barang!$C$2:$C$10001, MATCH(C1966, Barang!$B$2:$B$10001, 0)), ""))</f>
        <v>Makanan</v>
      </c>
      <c r="E1966" s="2" t="str">
        <f t="array" ref="E1966">IF(C1966="","", IFERROR(INDEX(Barang!$E$2:$E$10001, MATCH(C1966, Barang!$B$2:$B$10001, 0)), ""))</f>
        <v>pcs</v>
      </c>
      <c r="F1966" s="10">
        <v>40</v>
      </c>
      <c r="G1966" s="11">
        <f t="array" ref="G1966">IF(C1966="","", IFERROR(INDEX(Barang!$F$2:$F$10001, MATCH(C1966, Barang!$B$2:$B$10001, 0)) * F1966, ""))</f>
        <v>140000</v>
      </c>
      <c r="H1966" s="15"/>
      <c r="J1966" s="27"/>
      <c r="K1966" s="28"/>
      <c r="L1966" s="28"/>
      <c r="M1966" s="28"/>
      <c r="N1966" s="28"/>
      <c r="O1966" s="25"/>
      <c r="P1966" s="29"/>
      <c r="Q1966" s="30"/>
      <c r="R1966" s="25">
        <f t="shared" si="7"/>
        <v>-40</v>
      </c>
      <c r="S1966" s="25"/>
      <c r="T1966" s="28"/>
    </row>
    <row r="1967" spans="1:20" ht="22.5" customHeight="1" x14ac:dyDescent="0.2">
      <c r="A1967" s="8"/>
      <c r="B1967" s="2" t="str">
        <f t="array" ref="B1967">IF(C1967="","", IFERROR(INDEX(Barang!$A$2:$A$10001, MATCH(C1967, Barang!$B$2:$B$10001, 0)), "Tidak ditemukan"))</f>
        <v>DNY001</v>
      </c>
      <c r="C1967" s="2" t="s">
        <v>73</v>
      </c>
      <c r="D1967" s="2" t="str">
        <f t="array" ref="D1967">IF(C1967="","", IFERROR(INDEX(Barang!$C$2:$C$10001, MATCH(C1967, Barang!$B$2:$B$10001, 0)), ""))</f>
        <v>Detergen</v>
      </c>
      <c r="E1967" s="2" t="str">
        <f t="array" ref="E1967">IF(C1967="","", IFERROR(INDEX(Barang!$E$2:$E$10001, MATCH(C1967, Barang!$B$2:$B$10001, 0)), ""))</f>
        <v>pcs</v>
      </c>
      <c r="F1967" s="10">
        <v>8</v>
      </c>
      <c r="G1967" s="11">
        <f t="array" ref="G1967">IF(C1967="","", IFERROR(INDEX(Barang!$F$2:$F$10001, MATCH(C1967, Barang!$B$2:$B$10001, 0)) * F1967, ""))</f>
        <v>4000</v>
      </c>
      <c r="H1967" s="10"/>
      <c r="J1967" s="27"/>
      <c r="K1967" s="28"/>
      <c r="L1967" s="28"/>
      <c r="M1967" s="28"/>
      <c r="N1967" s="28"/>
      <c r="O1967" s="25"/>
      <c r="P1967" s="29"/>
      <c r="Q1967" s="30"/>
      <c r="R1967" s="25">
        <f t="shared" si="7"/>
        <v>-8</v>
      </c>
      <c r="S1967" s="25"/>
      <c r="T1967" s="28"/>
    </row>
    <row r="1968" spans="1:20" ht="22.5" customHeight="1" x14ac:dyDescent="0.2">
      <c r="A1968" s="8"/>
      <c r="B1968" s="2" t="str">
        <f t="array" ref="B1968">IF(C1968="","", IFERROR(INDEX(Barang!$A$2:$A$10001, MATCH(C1968, Barang!$B$2:$B$10001, 0)), "Tidak ditemukan"))</f>
        <v>SBE001</v>
      </c>
      <c r="C1968" s="2" t="s">
        <v>237</v>
      </c>
      <c r="D1968" s="2" t="str">
        <f t="array" ref="D1968">IF(C1968="","", IFERROR(INDEX(Barang!$C$2:$C$10001, MATCH(C1968, Barang!$B$2:$B$10001, 0)), ""))</f>
        <v>Detergen</v>
      </c>
      <c r="E1968" s="2" t="str">
        <f t="array" ref="E1968">IF(C1968="","", IFERROR(INDEX(Barang!$E$2:$E$10001, MATCH(C1968, Barang!$B$2:$B$10001, 0)), ""))</f>
        <v>pcs</v>
      </c>
      <c r="F1968" s="10">
        <v>2</v>
      </c>
      <c r="G1968" s="11">
        <f t="array" ref="G1968">IF(C1968="","", IFERROR(INDEX(Barang!$F$2:$F$10001, MATCH(C1968, Barang!$B$2:$B$10001, 0)) * F1968, ""))</f>
        <v>4000</v>
      </c>
      <c r="H1968" s="10"/>
      <c r="J1968" s="27"/>
      <c r="K1968" s="28"/>
      <c r="L1968" s="28"/>
      <c r="M1968" s="28"/>
      <c r="N1968" s="28"/>
      <c r="O1968" s="25"/>
      <c r="P1968" s="29"/>
      <c r="Q1968" s="30"/>
      <c r="R1968" s="25">
        <f t="shared" si="7"/>
        <v>-2</v>
      </c>
      <c r="S1968" s="25"/>
      <c r="T1968" s="28"/>
    </row>
    <row r="1969" spans="1:20" ht="22.5" customHeight="1" x14ac:dyDescent="0.2">
      <c r="A1969" s="13"/>
      <c r="B1969" s="2" t="str">
        <f t="array" ref="B1969">IF(C1969="","", IFERROR(INDEX(Barang!$A$2:$A$10001, MATCH(C1969, Barang!$B$2:$B$10001, 0)), "Tidak ditemukan"))</f>
        <v>SG10.001</v>
      </c>
      <c r="C1969" s="2" t="s">
        <v>633</v>
      </c>
      <c r="D1969" s="2" t="str">
        <f t="array" ref="D1969">IF(C1969="","", IFERROR(INDEX(Barang!$C$2:$C$10001, MATCH(C1969, Barang!$B$2:$B$10001, 0)), ""))</f>
        <v>Makanan</v>
      </c>
      <c r="E1969" s="2" t="str">
        <f t="array" ref="E1969">IF(C1969="","", IFERROR(INDEX(Barang!$E$2:$E$10001, MATCH(C1969, Barang!$B$2:$B$10001, 0)), ""))</f>
        <v>pcs</v>
      </c>
      <c r="F1969" s="10">
        <v>1</v>
      </c>
      <c r="G1969" s="11">
        <f t="array" ref="G1969">IF(C1969="","", IFERROR(INDEX(Barang!$F$2:$F$10001, MATCH(C1969, Barang!$B$2:$B$10001, 0)) * F1969, ""))</f>
        <v>10000</v>
      </c>
      <c r="H1969" s="15"/>
      <c r="J1969" s="27"/>
      <c r="K1969" s="28"/>
      <c r="L1969" s="28"/>
      <c r="M1969" s="28"/>
      <c r="N1969" s="28"/>
      <c r="O1969" s="25"/>
      <c r="P1969" s="29"/>
      <c r="Q1969" s="30"/>
      <c r="R1969" s="25">
        <f t="shared" si="7"/>
        <v>-1</v>
      </c>
      <c r="S1969" s="25"/>
      <c r="T1969" s="28"/>
    </row>
    <row r="1970" spans="1:20" ht="22.5" customHeight="1" x14ac:dyDescent="0.2">
      <c r="A1970" s="8"/>
      <c r="B1970" s="2" t="str">
        <f t="array" ref="B1970">IF(C1970="","", IFERROR(INDEX(Barang!$A$2:$A$10001, MATCH(C1970, Barang!$B$2:$B$10001, 0)), "Tidak ditemukan"))</f>
        <v>STS</v>
      </c>
      <c r="C1970" s="2" t="s">
        <v>136</v>
      </c>
      <c r="D1970" s="2" t="str">
        <f t="array" ref="D1970">IF(C1970="","", IFERROR(INDEX(Barang!$C$2:$C$10001, MATCH(C1970, Barang!$B$2:$B$10001, 0)), ""))</f>
        <v>Bumbu</v>
      </c>
      <c r="E1970" s="2" t="str">
        <f t="array" ref="E1970">IF(C1970="","", IFERROR(INDEX(Barang!$E$2:$E$10001, MATCH(C1970, Barang!$B$2:$B$10001, 0)), ""))</f>
        <v>pcs</v>
      </c>
      <c r="F1970" s="10">
        <v>1</v>
      </c>
      <c r="G1970" s="11">
        <f t="array" ref="G1970">IF(C1970="","", IFERROR(INDEX(Barang!$F$2:$F$10001, MATCH(C1970, Barang!$B$2:$B$10001, 0)) * F1970, ""))</f>
        <v>5500</v>
      </c>
      <c r="H1970" s="10"/>
      <c r="J1970" s="27"/>
      <c r="K1970" s="28"/>
      <c r="L1970" s="28"/>
      <c r="M1970" s="28"/>
      <c r="N1970" s="28"/>
      <c r="O1970" s="25"/>
      <c r="P1970" s="29"/>
      <c r="Q1970" s="30"/>
      <c r="R1970" s="25">
        <f t="shared" si="7"/>
        <v>-1</v>
      </c>
      <c r="S1970" s="25"/>
      <c r="T1970" s="28"/>
    </row>
    <row r="1971" spans="1:20" ht="22.5" customHeight="1" x14ac:dyDescent="0.2">
      <c r="A1971" s="8"/>
      <c r="B1971" s="2" t="str">
        <f t="array" ref="B1971">IF(C1971="","", IFERROR(INDEX(Barang!$A$2:$A$10001, MATCH(C1971, Barang!$B$2:$B$10001, 0)), "Tidak ditemukan"))</f>
        <v>TRS001</v>
      </c>
      <c r="C1971" s="2" t="s">
        <v>124</v>
      </c>
      <c r="D1971" s="2" t="str">
        <f t="array" ref="D1971">IF(C1971="","", IFERROR(INDEX(Barang!$C$2:$C$10001, MATCH(C1971, Barang!$B$2:$B$10001, 0)), ""))</f>
        <v>Bumbu</v>
      </c>
      <c r="E1971" s="2" t="str">
        <f t="array" ref="E1971">IF(C1971="","", IFERROR(INDEX(Barang!$E$2:$E$10001, MATCH(C1971, Barang!$B$2:$B$10001, 0)), ""))</f>
        <v>pcs</v>
      </c>
      <c r="F1971" s="10">
        <v>10</v>
      </c>
      <c r="G1971" s="11">
        <f t="array" ref="G1971">IF(C1971="","", IFERROR(INDEX(Barang!$F$2:$F$10001, MATCH(C1971, Barang!$B$2:$B$10001, 0)) * F1971, ""))</f>
        <v>5000</v>
      </c>
      <c r="H1971" s="10"/>
      <c r="J1971" s="27"/>
      <c r="K1971" s="28"/>
      <c r="L1971" s="28"/>
      <c r="M1971" s="28"/>
      <c r="N1971" s="28"/>
      <c r="O1971" s="25"/>
      <c r="P1971" s="29"/>
      <c r="Q1971" s="30"/>
      <c r="R1971" s="25">
        <f t="shared" si="7"/>
        <v>-10</v>
      </c>
      <c r="S1971" s="25"/>
      <c r="T1971" s="28"/>
    </row>
    <row r="1972" spans="1:20" ht="22.5" customHeight="1" x14ac:dyDescent="0.2">
      <c r="A1972" s="13"/>
      <c r="B1972" s="2" t="str">
        <f t="array" ref="B1972">IF(C1972="","", IFERROR(INDEX(Barang!$A$2:$A$10001, MATCH(C1972, Barang!$B$2:$B$10001, 0)), "Tidak ditemukan"))</f>
        <v>KPH001</v>
      </c>
      <c r="C1972" s="2" t="s">
        <v>138</v>
      </c>
      <c r="D1972" s="2" t="str">
        <f t="array" ref="D1972">IF(C1972="","", IFERROR(INDEX(Barang!$C$2:$C$10001, MATCH(C1972, Barang!$B$2:$B$10001, 0)), ""))</f>
        <v>Minuman</v>
      </c>
      <c r="E1972" s="2" t="str">
        <f t="array" ref="E1972">IF(C1972="","", IFERROR(INDEX(Barang!$E$2:$E$10001, MATCH(C1972, Barang!$B$2:$B$10001, 0)), ""))</f>
        <v>pcs</v>
      </c>
      <c r="F1972" s="10">
        <v>10</v>
      </c>
      <c r="G1972" s="11">
        <f t="array" ref="G1972">IF(C1972="","", IFERROR(INDEX(Barang!$F$2:$F$10001, MATCH(C1972, Barang!$B$2:$B$10001, 0)) * F1972, ""))</f>
        <v>10000</v>
      </c>
      <c r="H1972" s="15"/>
      <c r="J1972" s="27"/>
      <c r="K1972" s="28"/>
      <c r="L1972" s="28"/>
      <c r="M1972" s="28"/>
      <c r="N1972" s="28"/>
      <c r="O1972" s="25"/>
      <c r="P1972" s="29"/>
      <c r="Q1972" s="30"/>
      <c r="R1972" s="25">
        <f t="shared" si="7"/>
        <v>-10</v>
      </c>
      <c r="S1972" s="25"/>
      <c r="T1972" s="28"/>
    </row>
    <row r="1973" spans="1:20" ht="22.5" customHeight="1" x14ac:dyDescent="0.2">
      <c r="A1973" s="8"/>
      <c r="B1973" s="2" t="str">
        <f t="array" ref="B1973">IF(C1973="","", IFERROR(INDEX(Barang!$A$2:$A$10001, MATCH(C1973, Barang!$B$2:$B$10001, 0)), "Tidak ditemukan"))</f>
        <v>GDY001</v>
      </c>
      <c r="C1973" s="2" t="s">
        <v>189</v>
      </c>
      <c r="D1973" s="2" t="str">
        <f t="array" ref="D1973">IF(C1973="","", IFERROR(INDEX(Barang!$C$2:$C$10001, MATCH(C1973, Barang!$B$2:$B$10001, 0)), ""))</f>
        <v>Minuman</v>
      </c>
      <c r="E1973" s="2" t="str">
        <f t="array" ref="E1973">IF(C1973="","", IFERROR(INDEX(Barang!$E$2:$E$10001, MATCH(C1973, Barang!$B$2:$B$10001, 0)), ""))</f>
        <v>pcs</v>
      </c>
      <c r="F1973" s="10">
        <v>1</v>
      </c>
      <c r="G1973" s="11">
        <f t="array" ref="G1973">IF(C1973="","", IFERROR(INDEX(Barang!$F$2:$F$10001, MATCH(C1973, Barang!$B$2:$B$10001, 0)) * F1973, ""))</f>
        <v>2500</v>
      </c>
      <c r="H1973" s="10"/>
      <c r="J1973" s="27"/>
      <c r="K1973" s="28"/>
      <c r="L1973" s="28"/>
      <c r="M1973" s="28"/>
      <c r="N1973" s="28"/>
      <c r="O1973" s="25"/>
      <c r="P1973" s="29"/>
      <c r="Q1973" s="30"/>
      <c r="R1973" s="25">
        <f t="shared" si="7"/>
        <v>-1</v>
      </c>
      <c r="S1973" s="25"/>
      <c r="T1973" s="28"/>
    </row>
    <row r="1974" spans="1:20" ht="22.5" customHeight="1" x14ac:dyDescent="0.2">
      <c r="A1974" s="8">
        <v>46129</v>
      </c>
      <c r="B1974" s="2" t="str">
        <f t="array" ref="B1974">IF(C1974="","", IFERROR(INDEX(Barang!$A$2:$A$10001, MATCH(C1974, Barang!$B$2:$B$10001, 0)), "Tidak ditemukan"))</f>
        <v>CLB001</v>
      </c>
      <c r="C1974" s="2" t="s">
        <v>39</v>
      </c>
      <c r="D1974" s="2" t="str">
        <f t="array" ref="D1974">IF(C1974="","", IFERROR(INDEX(Barang!$C$2:$C$10001, MATCH(C1974, Barang!$B$2:$B$10001, 0)), ""))</f>
        <v>Minuman</v>
      </c>
      <c r="E1974" s="2" t="str">
        <f t="array" ref="E1974">IF(C1974="","", IFERROR(INDEX(Barang!$E$2:$E$10001, MATCH(C1974, Barang!$B$2:$B$10001, 0)), ""))</f>
        <v>pcs</v>
      </c>
      <c r="F1974" s="10">
        <v>2</v>
      </c>
      <c r="G1974" s="11">
        <f t="array" ref="G1974">IF(C1974="","", IFERROR(INDEX(Barang!$F$2:$F$10001, MATCH(C1974, Barang!$B$2:$B$10001, 0)) * F1974, ""))</f>
        <v>5000</v>
      </c>
      <c r="H1974" s="10"/>
      <c r="J1974" s="27"/>
      <c r="K1974" s="28"/>
      <c r="L1974" s="28"/>
      <c r="M1974" s="28"/>
      <c r="N1974" s="28"/>
      <c r="O1974" s="25"/>
      <c r="P1974" s="29"/>
      <c r="Q1974" s="30"/>
      <c r="R1974" s="25">
        <f t="shared" si="7"/>
        <v>-2</v>
      </c>
      <c r="S1974" s="25"/>
      <c r="T1974" s="28"/>
    </row>
    <row r="1975" spans="1:20" ht="22.5" customHeight="1" x14ac:dyDescent="0.2">
      <c r="A1975" s="13"/>
      <c r="B1975" s="2" t="str">
        <f t="array" ref="B1975">IF(C1975="","", IFERROR(INDEX(Barang!$A$2:$A$10001, MATCH(C1975, Barang!$B$2:$B$10001, 0)), "Tidak ditemukan"))</f>
        <v>RXN001</v>
      </c>
      <c r="C1975" s="2" t="s">
        <v>736</v>
      </c>
      <c r="D1975" s="2" t="str">
        <f t="array" ref="D1975">IF(C1975="","", IFERROR(INDEX(Barang!$C$2:$C$10001, MATCH(C1975, Barang!$B$2:$B$10001, 0)), ""))</f>
        <v>Deodoran</v>
      </c>
      <c r="E1975" s="2" t="str">
        <f t="array" ref="E1975">IF(C1975="","", IFERROR(INDEX(Barang!$E$2:$E$10001, MATCH(C1975, Barang!$B$2:$B$10001, 0)), ""))</f>
        <v>pcs</v>
      </c>
      <c r="F1975" s="10">
        <v>1</v>
      </c>
      <c r="G1975" s="11">
        <f t="array" ref="G1975">IF(C1975="","", IFERROR(INDEX(Barang!$F$2:$F$10001, MATCH(C1975, Barang!$B$2:$B$10001, 0)) * F1975, ""))</f>
        <v>18000</v>
      </c>
      <c r="H1975" s="15"/>
      <c r="J1975" s="27"/>
      <c r="K1975" s="28"/>
      <c r="L1975" s="28"/>
      <c r="M1975" s="28"/>
      <c r="N1975" s="28"/>
      <c r="O1975" s="25"/>
      <c r="P1975" s="29"/>
      <c r="Q1975" s="30"/>
      <c r="R1975" s="25">
        <f t="shared" si="7"/>
        <v>-1</v>
      </c>
      <c r="S1975" s="25"/>
      <c r="T1975" s="28"/>
    </row>
    <row r="1976" spans="1:20" ht="22.5" customHeight="1" x14ac:dyDescent="0.2">
      <c r="A1976" s="8"/>
      <c r="B1976" s="2" t="str">
        <f t="array" ref="B1976">IF(C1976="","", IFERROR(INDEX(Barang!$A$2:$A$10001, MATCH(C1976, Barang!$B$2:$B$10001, 0)), "Tidak ditemukan"))</f>
        <v>TLR2</v>
      </c>
      <c r="C1976" s="2" t="s">
        <v>135</v>
      </c>
      <c r="D1976" s="2" t="str">
        <f t="array" ref="D1976">IF(C1976="","", IFERROR(INDEX(Barang!$C$2:$C$10001, MATCH(C1976, Barang!$B$2:$B$10001, 0)), ""))</f>
        <v>Sembako</v>
      </c>
      <c r="E1976" s="2" t="str">
        <f t="array" ref="E1976">IF(C1976="","", IFERROR(INDEX(Barang!$E$2:$E$10001, MATCH(C1976, Barang!$B$2:$B$10001, 0)), ""))</f>
        <v>kg</v>
      </c>
      <c r="F1976" s="10">
        <v>20</v>
      </c>
      <c r="G1976" s="11">
        <f t="array" ref="G1976">IF(C1976="","", IFERROR(INDEX(Barang!$F$2:$F$10001, MATCH(C1976, Barang!$B$2:$B$10001, 0)) * F1976, ""))</f>
        <v>310000</v>
      </c>
      <c r="H1976" s="10"/>
      <c r="J1976" s="27"/>
      <c r="K1976" s="28"/>
      <c r="L1976" s="28"/>
      <c r="M1976" s="28"/>
      <c r="N1976" s="28"/>
      <c r="O1976" s="25"/>
      <c r="P1976" s="29"/>
      <c r="Q1976" s="30"/>
      <c r="R1976" s="25">
        <f t="shared" si="7"/>
        <v>-20</v>
      </c>
      <c r="S1976" s="25"/>
      <c r="T1976" s="28"/>
    </row>
    <row r="1977" spans="1:20" ht="22.5" customHeight="1" x14ac:dyDescent="0.2">
      <c r="A1977" s="8"/>
      <c r="B1977" s="2" t="str">
        <f t="array" ref="B1977">IF(C1977="","", IFERROR(INDEX(Barang!$A$2:$A$10001, MATCH(C1977, Barang!$B$2:$B$10001, 0)), "Tidak ditemukan"))</f>
        <v>TLR1</v>
      </c>
      <c r="C1977" s="2" t="s">
        <v>149</v>
      </c>
      <c r="D1977" s="2" t="str">
        <f t="array" ref="D1977">IF(C1977="","", IFERROR(INDEX(Barang!$C$2:$C$10001, MATCH(C1977, Barang!$B$2:$B$10001, 0)), ""))</f>
        <v>Sembako</v>
      </c>
      <c r="E1977" s="2" t="str">
        <f t="array" ref="E1977">IF(C1977="","", IFERROR(INDEX(Barang!$E$2:$E$10001, MATCH(C1977, Barang!$B$2:$B$10001, 0)), ""))</f>
        <v>kg</v>
      </c>
      <c r="F1977" s="10">
        <v>10</v>
      </c>
      <c r="G1977" s="11">
        <f t="array" ref="G1977">IF(C1977="","", IFERROR(INDEX(Barang!$F$2:$F$10001, MATCH(C1977, Barang!$B$2:$B$10001, 0)) * F1977, ""))</f>
        <v>310000</v>
      </c>
      <c r="H1977" s="10"/>
      <c r="J1977" s="27"/>
      <c r="K1977" s="28"/>
      <c r="L1977" s="28"/>
      <c r="M1977" s="28"/>
      <c r="N1977" s="28"/>
      <c r="O1977" s="25"/>
      <c r="P1977" s="29"/>
      <c r="Q1977" s="30"/>
      <c r="R1977" s="25">
        <f t="shared" si="7"/>
        <v>-10</v>
      </c>
      <c r="S1977" s="25"/>
      <c r="T1977" s="28"/>
    </row>
    <row r="1978" spans="1:20" ht="22.5" customHeight="1" x14ac:dyDescent="0.2">
      <c r="A1978" s="13"/>
      <c r="B1978" s="2" t="str">
        <f t="array" ref="B1978">IF(C1978="","", IFERROR(INDEX(Barang!$A$2:$A$10001, MATCH(C1978, Barang!$B$2:$B$10001, 0)), "Tidak ditemukan"))</f>
        <v>MTA001</v>
      </c>
      <c r="C1978" s="2" t="s">
        <v>739</v>
      </c>
      <c r="D1978" s="2" t="str">
        <f t="array" ref="D1978">IF(C1978="","", IFERROR(INDEX(Barang!$C$2:$C$10001, MATCH(C1978, Barang!$B$2:$B$10001, 0)), ""))</f>
        <v>Minuman</v>
      </c>
      <c r="E1978" s="2" t="str">
        <f t="array" ref="E1978">IF(C1978="","", IFERROR(INDEX(Barang!$E$2:$E$10001, MATCH(C1978, Barang!$B$2:$B$10001, 0)), ""))</f>
        <v>pcs</v>
      </c>
      <c r="F1978" s="10">
        <v>2</v>
      </c>
      <c r="G1978" s="11">
        <f t="array" ref="G1978">IF(C1978="","", IFERROR(INDEX(Barang!$F$2:$F$10001, MATCH(C1978, Barang!$B$2:$B$10001, 0)) * F1978, ""))</f>
        <v>4000</v>
      </c>
      <c r="H1978" s="15"/>
      <c r="J1978" s="27"/>
      <c r="K1978" s="28"/>
      <c r="L1978" s="28"/>
      <c r="M1978" s="28"/>
      <c r="N1978" s="28"/>
      <c r="O1978" s="25"/>
      <c r="P1978" s="29"/>
      <c r="Q1978" s="30"/>
      <c r="R1978" s="25">
        <f t="shared" si="7"/>
        <v>-2</v>
      </c>
      <c r="S1978" s="25"/>
      <c r="T1978" s="28"/>
    </row>
    <row r="1979" spans="1:20" ht="22.5" customHeight="1" x14ac:dyDescent="0.2">
      <c r="A1979" s="8"/>
      <c r="B1979" s="2" t="str">
        <f t="array" ref="B1979">IF(C1979="","", IFERROR(INDEX(Barang!$A$2:$A$10001, MATCH(C1979, Barang!$B$2:$B$10001, 0)), "Tidak ditemukan"))</f>
        <v>DLN02</v>
      </c>
      <c r="C1979" s="2" t="s">
        <v>493</v>
      </c>
      <c r="D1979" s="2" t="str">
        <f t="array" ref="D1979">IF(C1979="","", IFERROR(INDEX(Barang!$C$2:$C$10001, MATCH(C1979, Barang!$B$2:$B$10001, 0)), ""))</f>
        <v>Makanan</v>
      </c>
      <c r="E1979" s="2" t="str">
        <f t="array" ref="E1979">IF(C1979="","", IFERROR(INDEX(Barang!$E$2:$E$10001, MATCH(C1979, Barang!$B$2:$B$10001, 0)), ""))</f>
        <v>pcs</v>
      </c>
      <c r="F1979" s="10">
        <v>1</v>
      </c>
      <c r="G1979" s="11">
        <f t="array" ref="G1979">IF(C1979="","", IFERROR(INDEX(Barang!$F$2:$F$10001, MATCH(C1979, Barang!$B$2:$B$10001, 0)) * F1979, ""))</f>
        <v>2000</v>
      </c>
      <c r="H1979" s="10"/>
      <c r="J1979" s="27"/>
      <c r="K1979" s="28"/>
      <c r="L1979" s="28"/>
      <c r="M1979" s="28"/>
      <c r="N1979" s="28"/>
      <c r="O1979" s="25"/>
      <c r="P1979" s="29"/>
      <c r="Q1979" s="30"/>
      <c r="R1979" s="25">
        <f t="shared" si="7"/>
        <v>-1</v>
      </c>
      <c r="S1979" s="25"/>
      <c r="T1979" s="28"/>
    </row>
    <row r="1980" spans="1:20" ht="22.5" customHeight="1" x14ac:dyDescent="0.2">
      <c r="A1980" s="8"/>
      <c r="B1980" s="2" t="str">
        <f t="array" ref="B1980">IF(C1980="","", IFERROR(INDEX(Barang!$A$2:$A$10001, MATCH(C1980, Barang!$B$2:$B$10001, 0)), "Tidak ditemukan"))</f>
        <v>PLS002</v>
      </c>
      <c r="C1980" s="2" t="s">
        <v>56</v>
      </c>
      <c r="D1980" s="2" t="str">
        <f t="array" ref="D1980">IF(C1980="","", IFERROR(INDEX(Barang!$C$2:$C$10001, MATCH(C1980, Barang!$B$2:$B$10001, 0)), ""))</f>
        <v>Makanan</v>
      </c>
      <c r="E1980" s="2" t="str">
        <f t="array" ref="E1980">IF(C1980="","", IFERROR(INDEX(Barang!$E$2:$E$10001, MATCH(C1980, Barang!$B$2:$B$10001, 0)), ""))</f>
        <v>pcs</v>
      </c>
      <c r="F1980" s="10">
        <v>3</v>
      </c>
      <c r="G1980" s="11">
        <f t="array" ref="G1980">IF(C1980="","", IFERROR(INDEX(Barang!$F$2:$F$10001, MATCH(C1980, Barang!$B$2:$B$10001, 0)) * F1980, ""))</f>
        <v>3000</v>
      </c>
      <c r="H1980" s="10"/>
      <c r="J1980" s="27"/>
      <c r="K1980" s="28"/>
      <c r="L1980" s="28"/>
      <c r="M1980" s="28"/>
      <c r="N1980" s="28"/>
      <c r="O1980" s="25"/>
      <c r="P1980" s="29"/>
      <c r="Q1980" s="30"/>
      <c r="R1980" s="25">
        <f t="shared" si="7"/>
        <v>-3</v>
      </c>
      <c r="S1980" s="25"/>
      <c r="T1980" s="28"/>
    </row>
    <row r="1981" spans="1:20" ht="22.5" customHeight="1" x14ac:dyDescent="0.2">
      <c r="A1981" s="13"/>
      <c r="B1981" s="2" t="str">
        <f t="array" ref="B1981">IF(C1981="","", IFERROR(INDEX(Barang!$A$2:$A$10001, MATCH(C1981, Barang!$B$2:$B$10001, 0)), "Tidak ditemukan"))</f>
        <v>PTL001</v>
      </c>
      <c r="C1981" s="2" t="s">
        <v>741</v>
      </c>
      <c r="D1981" s="2" t="str">
        <f t="array" ref="D1981">IF(C1981="","", IFERROR(INDEX(Barang!$C$2:$C$10001, MATCH(C1981, Barang!$B$2:$B$10001, 0)), ""))</f>
        <v>Makanan</v>
      </c>
      <c r="E1981" s="2" t="str">
        <f t="array" ref="E1981">IF(C1981="","", IFERROR(INDEX(Barang!$E$2:$E$10001, MATCH(C1981, Barang!$B$2:$B$10001, 0)), ""))</f>
        <v>pcs</v>
      </c>
      <c r="F1981" s="10">
        <v>1</v>
      </c>
      <c r="G1981" s="11">
        <f t="array" ref="G1981">IF(C1981="","", IFERROR(INDEX(Barang!$F$2:$F$10001, MATCH(C1981, Barang!$B$2:$B$10001, 0)) * F1981, ""))</f>
        <v>2000</v>
      </c>
      <c r="H1981" s="15"/>
      <c r="J1981" s="27"/>
      <c r="K1981" s="28"/>
      <c r="L1981" s="28"/>
      <c r="M1981" s="28"/>
      <c r="N1981" s="28"/>
      <c r="O1981" s="25"/>
      <c r="P1981" s="29"/>
      <c r="Q1981" s="30"/>
      <c r="R1981" s="25">
        <f t="shared" si="7"/>
        <v>-1</v>
      </c>
      <c r="S1981" s="25"/>
      <c r="T1981" s="28"/>
    </row>
    <row r="1982" spans="1:20" ht="22.5" customHeight="1" x14ac:dyDescent="0.2">
      <c r="A1982" s="8">
        <v>46130</v>
      </c>
      <c r="B1982" s="2" t="str">
        <f t="array" ref="B1982">IF(C1982="","", IFERROR(INDEX(Barang!$A$2:$A$10001, MATCH(C1982, Barang!$B$2:$B$10001, 0)), "Tidak ditemukan"))</f>
        <v>CLO01</v>
      </c>
      <c r="C1982" s="2" t="s">
        <v>420</v>
      </c>
      <c r="D1982" s="2" t="str">
        <f t="array" ref="D1982">IF(C1982="","", IFERROR(INDEX(Barang!$C$2:$C$10001, MATCH(C1982, Barang!$B$2:$B$10001, 0)), ""))</f>
        <v>Minuman</v>
      </c>
      <c r="E1982" s="2" t="str">
        <f t="array" ref="E1982">IF(C1982="","", IFERROR(INDEX(Barang!$E$2:$E$10001, MATCH(C1982, Barang!$B$2:$B$10001, 0)), ""))</f>
        <v>krat</v>
      </c>
      <c r="F1982" s="10">
        <v>1</v>
      </c>
      <c r="G1982" s="11">
        <f t="array" ref="G1982">IF(C1982="","", IFERROR(INDEX(Barang!$F$2:$F$10001, MATCH(C1982, Barang!$B$2:$B$10001, 0)) * F1982, ""))</f>
        <v>21000</v>
      </c>
      <c r="H1982" s="10"/>
      <c r="J1982" s="27"/>
      <c r="K1982" s="28"/>
      <c r="L1982" s="28"/>
      <c r="M1982" s="28"/>
      <c r="N1982" s="28"/>
      <c r="O1982" s="25"/>
      <c r="P1982" s="29"/>
      <c r="Q1982" s="30"/>
      <c r="R1982" s="25">
        <f t="shared" si="7"/>
        <v>-1</v>
      </c>
      <c r="S1982" s="25"/>
      <c r="T1982" s="28"/>
    </row>
    <row r="1983" spans="1:20" ht="22.5" customHeight="1" x14ac:dyDescent="0.2">
      <c r="A1983" s="8"/>
      <c r="B1983" s="2" t="str">
        <f t="array" ref="B1983">IF(C1983="","", IFERROR(INDEX(Barang!$A$2:$A$10001, MATCH(C1983, Barang!$B$2:$B$10001, 0)), "Tidak ditemukan"))</f>
        <v>RST001</v>
      </c>
      <c r="C1983" s="2" t="s">
        <v>251</v>
      </c>
      <c r="D1983" s="2" t="str">
        <f t="array" ref="D1983">IF(C1983="","", IFERROR(INDEX(Barang!$C$2:$C$10001, MATCH(C1983, Barang!$B$2:$B$10001, 0)), ""))</f>
        <v>Makanan</v>
      </c>
      <c r="E1983" s="2" t="str">
        <f t="array" ref="E1983">IF(C1983="","", IFERROR(INDEX(Barang!$E$2:$E$10001, MATCH(C1983, Barang!$B$2:$B$10001, 0)), ""))</f>
        <v>pcs</v>
      </c>
      <c r="F1983" s="10">
        <v>7</v>
      </c>
      <c r="G1983" s="11">
        <f t="array" ref="G1983">IF(C1983="","", IFERROR(INDEX(Barang!$F$2:$F$10001, MATCH(C1983, Barang!$B$2:$B$10001, 0)) * F1983, ""))</f>
        <v>7000</v>
      </c>
      <c r="H1983" s="10"/>
      <c r="J1983" s="27"/>
      <c r="K1983" s="28"/>
      <c r="L1983" s="28"/>
      <c r="M1983" s="28"/>
      <c r="N1983" s="28"/>
      <c r="O1983" s="25"/>
      <c r="P1983" s="29"/>
      <c r="Q1983" s="30"/>
      <c r="R1983" s="25">
        <f t="shared" si="7"/>
        <v>-7</v>
      </c>
      <c r="S1983" s="25"/>
      <c r="T1983" s="28"/>
    </row>
    <row r="1984" spans="1:20" ht="22.5" customHeight="1" x14ac:dyDescent="0.2">
      <c r="A1984" s="13"/>
      <c r="B1984" s="2" t="str">
        <f t="array" ref="B1984">IF(C1984="","", IFERROR(INDEX(Barang!$A$2:$A$10001, MATCH(C1984, Barang!$B$2:$B$10001, 0)), "Tidak ditemukan"))</f>
        <v>PLS002</v>
      </c>
      <c r="C1984" s="2" t="s">
        <v>56</v>
      </c>
      <c r="D1984" s="2" t="str">
        <f t="array" ref="D1984">IF(C1984="","", IFERROR(INDEX(Barang!$C$2:$C$10001, MATCH(C1984, Barang!$B$2:$B$10001, 0)), ""))</f>
        <v>Makanan</v>
      </c>
      <c r="E1984" s="2" t="str">
        <f t="array" ref="E1984">IF(C1984="","", IFERROR(INDEX(Barang!$E$2:$E$10001, MATCH(C1984, Barang!$B$2:$B$10001, 0)), ""))</f>
        <v>pcs</v>
      </c>
      <c r="F1984" s="10">
        <v>7</v>
      </c>
      <c r="G1984" s="11">
        <f t="array" ref="G1984">IF(C1984="","", IFERROR(INDEX(Barang!$F$2:$F$10001, MATCH(C1984, Barang!$B$2:$B$10001, 0)) * F1984, ""))</f>
        <v>7000</v>
      </c>
      <c r="H1984" s="15"/>
      <c r="J1984" s="27"/>
      <c r="K1984" s="28"/>
      <c r="L1984" s="28"/>
      <c r="M1984" s="28"/>
      <c r="N1984" s="28"/>
      <c r="O1984" s="25"/>
      <c r="P1984" s="29"/>
      <c r="Q1984" s="30"/>
      <c r="R1984" s="25">
        <f t="shared" si="7"/>
        <v>-7</v>
      </c>
      <c r="S1984" s="25"/>
      <c r="T1984" s="28"/>
    </row>
    <row r="1985" spans="1:20" ht="22.5" customHeight="1" x14ac:dyDescent="0.2">
      <c r="A1985" s="8"/>
      <c r="B1985" s="2" t="str">
        <f t="array" ref="B1985">IF(C1985="","", IFERROR(INDEX(Barang!$A$2:$A$10001, MATCH(C1985, Barang!$B$2:$B$10001, 0)), "Tidak ditemukan"))</f>
        <v>GPT001</v>
      </c>
      <c r="C1985" s="2" t="s">
        <v>52</v>
      </c>
      <c r="D1985" s="2" t="str">
        <f t="array" ref="D1985">IF(C1985="","", IFERROR(INDEX(Barang!$C$2:$C$10001, MATCH(C1985, Barang!$B$2:$B$10001, 0)), ""))</f>
        <v>Makanan</v>
      </c>
      <c r="E1985" s="2" t="str">
        <f t="array" ref="E1985">IF(C1985="","", IFERROR(INDEX(Barang!$E$2:$E$10001, MATCH(C1985, Barang!$B$2:$B$10001, 0)), ""))</f>
        <v>pcs</v>
      </c>
      <c r="F1985" s="10">
        <v>7</v>
      </c>
      <c r="G1985" s="11">
        <f t="array" ref="G1985">IF(C1985="","", IFERROR(INDEX(Barang!$F$2:$F$10001, MATCH(C1985, Barang!$B$2:$B$10001, 0)) * F1985, ""))</f>
        <v>7000</v>
      </c>
      <c r="H1985" s="10"/>
      <c r="J1985" s="27"/>
      <c r="K1985" s="28"/>
      <c r="L1985" s="28"/>
      <c r="M1985" s="28"/>
      <c r="N1985" s="28"/>
      <c r="O1985" s="25"/>
      <c r="P1985" s="29"/>
      <c r="Q1985" s="30"/>
      <c r="R1985" s="25">
        <f t="shared" si="7"/>
        <v>-7</v>
      </c>
      <c r="S1985" s="25"/>
      <c r="T1985" s="28"/>
    </row>
    <row r="1986" spans="1:20" ht="22.5" customHeight="1" x14ac:dyDescent="0.2">
      <c r="A1986" s="8"/>
      <c r="B1986" s="2" t="str">
        <f t="array" ref="B1986">IF(C1986="","", IFERROR(INDEX(Barang!$A$2:$A$10001, MATCH(C1986, Barang!$B$2:$B$10001, 0)), "Tidak ditemukan"))</f>
        <v>DLN001</v>
      </c>
      <c r="C1986" s="2" t="s">
        <v>105</v>
      </c>
      <c r="D1986" s="2" t="str">
        <f t="array" ref="D1986">IF(C1986="","", IFERROR(INDEX(Barang!$C$2:$C$10001, MATCH(C1986, Barang!$B$2:$B$10001, 0)), ""))</f>
        <v>Makanan</v>
      </c>
      <c r="E1986" s="2" t="str">
        <f t="array" ref="E1986">IF(C1986="","", IFERROR(INDEX(Barang!$E$2:$E$10001, MATCH(C1986, Barang!$B$2:$B$10001, 0)), ""))</f>
        <v>pcs</v>
      </c>
      <c r="F1986" s="10">
        <v>7</v>
      </c>
      <c r="G1986" s="11">
        <f t="array" ref="G1986">IF(C1986="","", IFERROR(INDEX(Barang!$F$2:$F$10001, MATCH(C1986, Barang!$B$2:$B$10001, 0)) * F1986, ""))</f>
        <v>7000</v>
      </c>
      <c r="H1986" s="10"/>
      <c r="J1986" s="27"/>
      <c r="K1986" s="28"/>
      <c r="L1986" s="28"/>
      <c r="M1986" s="28"/>
      <c r="N1986" s="28"/>
      <c r="O1986" s="25"/>
      <c r="P1986" s="29"/>
      <c r="Q1986" s="30"/>
      <c r="R1986" s="25">
        <f t="shared" si="7"/>
        <v>-7</v>
      </c>
      <c r="S1986" s="25"/>
      <c r="T1986" s="28"/>
    </row>
    <row r="1987" spans="1:20" ht="22.5" customHeight="1" x14ac:dyDescent="0.2">
      <c r="A1987" s="13"/>
      <c r="B1987" s="2" t="str">
        <f t="array" ref="B1987">IF(C1987="","", IFERROR(INDEX(Barang!$A$2:$A$10001, MATCH(C1987, Barang!$B$2:$B$10001, 0)), "Tidak ditemukan"))</f>
        <v>GRR001</v>
      </c>
      <c r="C1987" s="2" t="s">
        <v>141</v>
      </c>
      <c r="D1987" s="2" t="str">
        <f t="array" ref="D1987">IF(C1987="","", IFERROR(INDEX(Barang!$C$2:$C$10001, MATCH(C1987, Barang!$B$2:$B$10001, 0)), ""))</f>
        <v>Makanan</v>
      </c>
      <c r="E1987" s="2" t="str">
        <f t="array" ref="E1987">IF(C1987="","", IFERROR(INDEX(Barang!$E$2:$E$10001, MATCH(C1987, Barang!$B$2:$B$10001, 0)), ""))</f>
        <v>pcs</v>
      </c>
      <c r="F1987" s="10">
        <v>7</v>
      </c>
      <c r="G1987" s="11">
        <f t="array" ref="G1987">IF(C1987="","", IFERROR(INDEX(Barang!$F$2:$F$10001, MATCH(C1987, Barang!$B$2:$B$10001, 0)) * F1987, ""))</f>
        <v>3500</v>
      </c>
      <c r="H1987" s="15"/>
      <c r="J1987" s="27"/>
      <c r="K1987" s="28"/>
      <c r="L1987" s="28"/>
      <c r="M1987" s="28"/>
      <c r="N1987" s="28"/>
      <c r="O1987" s="25"/>
      <c r="P1987" s="29"/>
      <c r="Q1987" s="30"/>
      <c r="R1987" s="25">
        <f t="shared" si="7"/>
        <v>-7</v>
      </c>
      <c r="S1987" s="25"/>
      <c r="T1987" s="28"/>
    </row>
    <row r="1988" spans="1:20" ht="22.5" customHeight="1" x14ac:dyDescent="0.2">
      <c r="A1988" s="8"/>
      <c r="B1988" s="2" t="str">
        <f t="array" ref="B1988">IF(C1988="","", IFERROR(INDEX(Barang!$A$2:$A$10001, MATCH(C1988, Barang!$B$2:$B$10001, 0)), "Tidak ditemukan"))</f>
        <v>CL5001</v>
      </c>
      <c r="C1988" s="2" t="s">
        <v>42</v>
      </c>
      <c r="D1988" s="2" t="str">
        <f t="array" ref="D1988">IF(C1988="","", IFERROR(INDEX(Barang!$C$2:$C$10001, MATCH(C1988, Barang!$B$2:$B$10001, 0)), ""))</f>
        <v>Makanan</v>
      </c>
      <c r="E1988" s="2" t="str">
        <f t="array" ref="E1988">IF(C1988="","", IFERROR(INDEX(Barang!$E$2:$E$10001, MATCH(C1988, Barang!$B$2:$B$10001, 0)), ""))</f>
        <v>pcs</v>
      </c>
      <c r="F1988" s="10">
        <v>7</v>
      </c>
      <c r="G1988" s="11">
        <f t="array" ref="G1988">IF(C1988="","", IFERROR(INDEX(Barang!$F$2:$F$10001, MATCH(C1988, Barang!$B$2:$B$10001, 0)) * F1988, ""))</f>
        <v>3500</v>
      </c>
      <c r="H1988" s="10"/>
      <c r="J1988" s="27"/>
      <c r="K1988" s="28"/>
      <c r="L1988" s="28"/>
      <c r="M1988" s="28"/>
      <c r="N1988" s="28"/>
      <c r="O1988" s="25"/>
      <c r="P1988" s="29"/>
      <c r="Q1988" s="30"/>
      <c r="R1988" s="25">
        <f t="shared" si="7"/>
        <v>-7</v>
      </c>
      <c r="S1988" s="25"/>
      <c r="T1988" s="28"/>
    </row>
    <row r="1989" spans="1:20" ht="22.5" customHeight="1" x14ac:dyDescent="0.2">
      <c r="A1989" s="8"/>
      <c r="B1989" s="2" t="str">
        <f t="array" ref="B1989">IF(C1989="","", IFERROR(INDEX(Barang!$A$2:$A$10001, MATCH(C1989, Barang!$B$2:$B$10001, 0)), "Tidak ditemukan"))</f>
        <v>KPH001</v>
      </c>
      <c r="C1989" s="2" t="s">
        <v>138</v>
      </c>
      <c r="D1989" s="2" t="str">
        <f t="array" ref="D1989">IF(C1989="","", IFERROR(INDEX(Barang!$C$2:$C$10001, MATCH(C1989, Barang!$B$2:$B$10001, 0)), ""))</f>
        <v>Minuman</v>
      </c>
      <c r="E1989" s="2" t="str">
        <f t="array" ref="E1989">IF(C1989="","", IFERROR(INDEX(Barang!$E$2:$E$10001, MATCH(C1989, Barang!$B$2:$B$10001, 0)), ""))</f>
        <v>pcs</v>
      </c>
      <c r="F1989" s="10">
        <v>10</v>
      </c>
      <c r="G1989" s="11">
        <f t="array" ref="G1989">IF(C1989="","", IFERROR(INDEX(Barang!$F$2:$F$10001, MATCH(C1989, Barang!$B$2:$B$10001, 0)) * F1989, ""))</f>
        <v>10000</v>
      </c>
      <c r="H1989" s="10"/>
      <c r="J1989" s="27"/>
      <c r="K1989" s="28"/>
      <c r="L1989" s="28"/>
      <c r="M1989" s="28"/>
      <c r="N1989" s="28"/>
      <c r="O1989" s="25"/>
      <c r="P1989" s="29"/>
      <c r="Q1989" s="30"/>
      <c r="R1989" s="25">
        <f t="shared" si="7"/>
        <v>-10</v>
      </c>
      <c r="S1989" s="25"/>
      <c r="T1989" s="28"/>
    </row>
    <row r="1990" spans="1:20" ht="22.5" customHeight="1" x14ac:dyDescent="0.2">
      <c r="A1990" s="13"/>
      <c r="B1990" s="2" t="str">
        <f t="array" ref="B1990">IF(C1990="","", IFERROR(INDEX(Barang!$A$2:$A$10001, MATCH(C1990, Barang!$B$2:$B$10001, 0)), "Tidak ditemukan"))</f>
        <v>SBE001</v>
      </c>
      <c r="C1990" s="2" t="s">
        <v>237</v>
      </c>
      <c r="D1990" s="2" t="str">
        <f t="array" ref="D1990">IF(C1990="","", IFERROR(INDEX(Barang!$C$2:$C$10001, MATCH(C1990, Barang!$B$2:$B$10001, 0)), ""))</f>
        <v>Detergen</v>
      </c>
      <c r="E1990" s="2" t="str">
        <f t="array" ref="E1990">IF(C1990="","", IFERROR(INDEX(Barang!$E$2:$E$10001, MATCH(C1990, Barang!$B$2:$B$10001, 0)), ""))</f>
        <v>pcs</v>
      </c>
      <c r="F1990" s="10">
        <v>1</v>
      </c>
      <c r="G1990" s="11">
        <f t="array" ref="G1990">IF(C1990="","", IFERROR(INDEX(Barang!$F$2:$F$10001, MATCH(C1990, Barang!$B$2:$B$10001, 0)) * F1990, ""))</f>
        <v>2000</v>
      </c>
      <c r="H1990" s="15"/>
      <c r="J1990" s="27"/>
      <c r="K1990" s="28"/>
      <c r="L1990" s="28"/>
      <c r="M1990" s="28"/>
      <c r="N1990" s="28"/>
      <c r="O1990" s="25"/>
      <c r="P1990" s="29"/>
      <c r="Q1990" s="30"/>
      <c r="R1990" s="25">
        <f t="shared" si="7"/>
        <v>-1</v>
      </c>
      <c r="S1990" s="25"/>
      <c r="T1990" s="28"/>
    </row>
    <row r="1991" spans="1:20" ht="22.5" customHeight="1" x14ac:dyDescent="0.2">
      <c r="A1991" s="8"/>
      <c r="B1991" s="2" t="str">
        <f t="array" ref="B1991">IF(C1991="","", IFERROR(INDEX(Barang!$A$2:$A$10001, MATCH(C1991, Barang!$B$2:$B$10001, 0)), "Tidak ditemukan"))</f>
        <v>MGR001</v>
      </c>
      <c r="C1991" s="2" t="s">
        <v>116</v>
      </c>
      <c r="D1991" s="2" t="str">
        <f t="array" ref="D1991">IF(C1991="","", IFERROR(INDEX(Barang!$C$2:$C$10001, MATCH(C1991, Barang!$B$2:$B$10001, 0)), ""))</f>
        <v>Makanan</v>
      </c>
      <c r="E1991" s="2" t="str">
        <f t="array" ref="E1991">IF(C1991="","", IFERROR(INDEX(Barang!$E$2:$E$10001, MATCH(C1991, Barang!$B$2:$B$10001, 0)), ""))</f>
        <v>pcs</v>
      </c>
      <c r="F1991" s="10">
        <v>40</v>
      </c>
      <c r="G1991" s="11">
        <f t="array" ref="G1991">IF(C1991="","", IFERROR(INDEX(Barang!$F$2:$F$10001, MATCH(C1991, Barang!$B$2:$B$10001, 0)) * F1991, ""))</f>
        <v>140000</v>
      </c>
      <c r="H1991" s="10"/>
      <c r="J1991" s="27"/>
      <c r="K1991" s="28"/>
      <c r="L1991" s="28"/>
      <c r="M1991" s="28"/>
      <c r="N1991" s="28"/>
      <c r="O1991" s="25"/>
      <c r="P1991" s="29"/>
      <c r="Q1991" s="30"/>
      <c r="R1991" s="25">
        <f t="shared" si="7"/>
        <v>-40</v>
      </c>
      <c r="S1991" s="25"/>
      <c r="T1991" s="28"/>
    </row>
    <row r="1992" spans="1:20" ht="22.5" customHeight="1" x14ac:dyDescent="0.2">
      <c r="A1992" s="8"/>
      <c r="B1992" s="2" t="str">
        <f t="array" ref="B1992">IF(C1992="","", IFERROR(INDEX(Barang!$A$2:$A$10001, MATCH(C1992, Barang!$B$2:$B$10001, 0)), "Tidak ditemukan"))</f>
        <v>STS</v>
      </c>
      <c r="C1992" s="2" t="s">
        <v>136</v>
      </c>
      <c r="D1992" s="2" t="str">
        <f t="array" ref="D1992">IF(C1992="","", IFERROR(INDEX(Barang!$C$2:$C$10001, MATCH(C1992, Barang!$B$2:$B$10001, 0)), ""))</f>
        <v>Bumbu</v>
      </c>
      <c r="E1992" s="2" t="str">
        <f t="array" ref="E1992">IF(C1992="","", IFERROR(INDEX(Barang!$E$2:$E$10001, MATCH(C1992, Barang!$B$2:$B$10001, 0)), ""))</f>
        <v>pcs</v>
      </c>
      <c r="F1992" s="10">
        <v>2</v>
      </c>
      <c r="G1992" s="11">
        <f t="array" ref="G1992">IF(C1992="","", IFERROR(INDEX(Barang!$F$2:$F$10001, MATCH(C1992, Barang!$B$2:$B$10001, 0)) * F1992, ""))</f>
        <v>11000</v>
      </c>
      <c r="H1992" s="10"/>
      <c r="J1992" s="27"/>
      <c r="K1992" s="28"/>
      <c r="L1992" s="28"/>
      <c r="M1992" s="28"/>
      <c r="N1992" s="28"/>
      <c r="O1992" s="25"/>
      <c r="P1992" s="29"/>
      <c r="Q1992" s="30"/>
      <c r="R1992" s="25">
        <f t="shared" si="7"/>
        <v>-2</v>
      </c>
      <c r="S1992" s="25"/>
      <c r="T1992" s="28"/>
    </row>
    <row r="1993" spans="1:20" ht="22.5" customHeight="1" x14ac:dyDescent="0.2">
      <c r="A1993" s="13"/>
      <c r="B1993" s="2" t="str">
        <f t="array" ref="B1993">IF(C1993="","", IFERROR(INDEX(Barang!$A$2:$A$10001, MATCH(C1993, Barang!$B$2:$B$10001, 0)), "Tidak ditemukan"))</f>
        <v>RPK001</v>
      </c>
      <c r="C1993" s="2" t="s">
        <v>264</v>
      </c>
      <c r="D1993" s="2" t="str">
        <f t="array" ref="D1993">IF(C1993="","", IFERROR(INDEX(Barang!$C$2:$C$10001, MATCH(C1993, Barang!$B$2:$B$10001, 0)), ""))</f>
        <v>Detergen</v>
      </c>
      <c r="E1993" s="2" t="str">
        <f t="array" ref="E1993">IF(C1993="","", IFERROR(INDEX(Barang!$E$2:$E$10001, MATCH(C1993, Barang!$B$2:$B$10001, 0)), ""))</f>
        <v>pcs</v>
      </c>
      <c r="F1993" s="10">
        <v>1</v>
      </c>
      <c r="G1993" s="11">
        <f t="array" ref="G1993">IF(C1993="","", IFERROR(INDEX(Barang!$F$2:$F$10001, MATCH(C1993, Barang!$B$2:$B$10001, 0)) * F1993, ""))</f>
        <v>5000</v>
      </c>
      <c r="H1993" s="15"/>
      <c r="J1993" s="27"/>
      <c r="K1993" s="28"/>
      <c r="L1993" s="28"/>
      <c r="M1993" s="28"/>
      <c r="N1993" s="28"/>
      <c r="O1993" s="25"/>
      <c r="P1993" s="29"/>
      <c r="Q1993" s="30"/>
      <c r="R1993" s="25">
        <f t="shared" si="7"/>
        <v>-1</v>
      </c>
      <c r="S1993" s="25"/>
      <c r="T1993" s="28"/>
    </row>
    <row r="1994" spans="1:20" ht="22.5" customHeight="1" x14ac:dyDescent="0.2">
      <c r="A1994" s="8"/>
      <c r="B1994" s="2" t="str">
        <f t="array" ref="B1994">IF(C1994="","", IFERROR(INDEX(Barang!$A$2:$A$10001, MATCH(C1994, Barang!$B$2:$B$10001, 0)), "Tidak ditemukan"))</f>
        <v>CLB001</v>
      </c>
      <c r="C1994" s="2" t="s">
        <v>39</v>
      </c>
      <c r="D1994" s="2" t="str">
        <f t="array" ref="D1994">IF(C1994="","", IFERROR(INDEX(Barang!$C$2:$C$10001, MATCH(C1994, Barang!$B$2:$B$10001, 0)), ""))</f>
        <v>Minuman</v>
      </c>
      <c r="E1994" s="2" t="str">
        <f t="array" ref="E1994">IF(C1994="","", IFERROR(INDEX(Barang!$E$2:$E$10001, MATCH(C1994, Barang!$B$2:$B$10001, 0)), ""))</f>
        <v>pcs</v>
      </c>
      <c r="F1994" s="10">
        <v>1</v>
      </c>
      <c r="G1994" s="11">
        <f t="array" ref="G1994">IF(C1994="","", IFERROR(INDEX(Barang!$F$2:$F$10001, MATCH(C1994, Barang!$B$2:$B$10001, 0)) * F1994, ""))</f>
        <v>2500</v>
      </c>
      <c r="H1994" s="10"/>
      <c r="J1994" s="27"/>
      <c r="K1994" s="28"/>
      <c r="L1994" s="28"/>
      <c r="M1994" s="28"/>
      <c r="N1994" s="28"/>
      <c r="O1994" s="25"/>
      <c r="P1994" s="29"/>
      <c r="Q1994" s="30"/>
      <c r="R1994" s="25">
        <f t="shared" si="7"/>
        <v>-1</v>
      </c>
      <c r="S1994" s="25"/>
      <c r="T1994" s="28"/>
    </row>
    <row r="1995" spans="1:20" ht="22.5" customHeight="1" x14ac:dyDescent="0.2">
      <c r="A1995" s="8">
        <v>46131</v>
      </c>
      <c r="B1995" s="2" t="str">
        <f t="array" ref="B1995">IF(C1995="","", IFERROR(INDEX(Barang!$A$2:$A$10001, MATCH(C1995, Barang!$B$2:$B$10001, 0)), "Tidak ditemukan"))</f>
        <v>TLR1</v>
      </c>
      <c r="C1995" s="2" t="s">
        <v>149</v>
      </c>
      <c r="D1995" s="2" t="str">
        <f t="array" ref="D1995">IF(C1995="","", IFERROR(INDEX(Barang!$C$2:$C$10001, MATCH(C1995, Barang!$B$2:$B$10001, 0)), ""))</f>
        <v>Sembako</v>
      </c>
      <c r="E1995" s="2" t="str">
        <f t="array" ref="E1995">IF(C1995="","", IFERROR(INDEX(Barang!$E$2:$E$10001, MATCH(C1995, Barang!$B$2:$B$10001, 0)), ""))</f>
        <v>kg</v>
      </c>
      <c r="F1995" s="10">
        <v>20</v>
      </c>
      <c r="G1995" s="11">
        <f t="array" ref="G1995">IF(C1995="","", IFERROR(INDEX(Barang!$F$2:$F$10001, MATCH(C1995, Barang!$B$2:$B$10001, 0)) * F1995, ""))</f>
        <v>620000</v>
      </c>
      <c r="H1995" s="10"/>
      <c r="J1995" s="27"/>
      <c r="K1995" s="28"/>
      <c r="L1995" s="28"/>
      <c r="M1995" s="28"/>
      <c r="N1995" s="28"/>
      <c r="O1995" s="25"/>
      <c r="P1995" s="29"/>
      <c r="Q1995" s="30"/>
      <c r="R1995" s="25">
        <f t="shared" si="7"/>
        <v>-20</v>
      </c>
      <c r="S1995" s="25"/>
      <c r="T1995" s="28"/>
    </row>
    <row r="1996" spans="1:20" ht="22.5" customHeight="1" x14ac:dyDescent="0.2">
      <c r="A1996" s="13"/>
      <c r="B1996" s="2" t="str">
        <f t="array" ref="B1996">IF(C1996="","", IFERROR(INDEX(Barang!$A$2:$A$10001, MATCH(C1996, Barang!$B$2:$B$10001, 0)), "Tidak ditemukan"))</f>
        <v>MGR001</v>
      </c>
      <c r="C1996" s="2" t="s">
        <v>116</v>
      </c>
      <c r="D1996" s="2" t="str">
        <f t="array" ref="D1996">IF(C1996="","", IFERROR(INDEX(Barang!$C$2:$C$10001, MATCH(C1996, Barang!$B$2:$B$10001, 0)), ""))</f>
        <v>Makanan</v>
      </c>
      <c r="E1996" s="2" t="str">
        <f t="array" ref="E1996">IF(C1996="","", IFERROR(INDEX(Barang!$E$2:$E$10001, MATCH(C1996, Barang!$B$2:$B$10001, 0)), ""))</f>
        <v>pcs</v>
      </c>
      <c r="F1996" s="10">
        <v>100</v>
      </c>
      <c r="G1996" s="11">
        <f t="array" ref="G1996">IF(C1996="","", IFERROR(INDEX(Barang!$F$2:$F$10001, MATCH(C1996, Barang!$B$2:$B$10001, 0)) * F1996, ""))</f>
        <v>350000</v>
      </c>
      <c r="H1996" s="15"/>
      <c r="J1996" s="27"/>
      <c r="K1996" s="28"/>
      <c r="L1996" s="28"/>
      <c r="M1996" s="28"/>
      <c r="N1996" s="28"/>
      <c r="O1996" s="25"/>
      <c r="P1996" s="29"/>
      <c r="Q1996" s="30"/>
      <c r="R1996" s="25">
        <f t="shared" si="7"/>
        <v>-100</v>
      </c>
      <c r="S1996" s="25"/>
      <c r="T1996" s="28"/>
    </row>
    <row r="1997" spans="1:20" ht="22.5" customHeight="1" x14ac:dyDescent="0.2">
      <c r="A1997" s="8"/>
      <c r="B1997" s="2" t="str">
        <f t="array" ref="B1997">IF(C1997="","", IFERROR(INDEX(Barang!$A$2:$A$10001, MATCH(C1997, Barang!$B$2:$B$10001, 0)), "Tidak ditemukan"))</f>
        <v>GRR001</v>
      </c>
      <c r="C1997" s="2" t="s">
        <v>141</v>
      </c>
      <c r="D1997" s="2" t="str">
        <f t="array" ref="D1997">IF(C1997="","", IFERROR(INDEX(Barang!$C$2:$C$10001, MATCH(C1997, Barang!$B$2:$B$10001, 0)), ""))</f>
        <v>Makanan</v>
      </c>
      <c r="E1997" s="2" t="str">
        <f t="array" ref="E1997">IF(C1997="","", IFERROR(INDEX(Barang!$E$2:$E$10001, MATCH(C1997, Barang!$B$2:$B$10001, 0)), ""))</f>
        <v>pcs</v>
      </c>
      <c r="F1997" s="10">
        <v>4</v>
      </c>
      <c r="G1997" s="11">
        <f t="array" ref="G1997">IF(C1997="","", IFERROR(INDEX(Barang!$F$2:$F$10001, MATCH(C1997, Barang!$B$2:$B$10001, 0)) * F1997, ""))</f>
        <v>2000</v>
      </c>
      <c r="H1997" s="10"/>
      <c r="J1997" s="27"/>
      <c r="K1997" s="28"/>
      <c r="L1997" s="28"/>
      <c r="M1997" s="28"/>
      <c r="N1997" s="28"/>
      <c r="O1997" s="25"/>
      <c r="P1997" s="29"/>
      <c r="Q1997" s="30"/>
      <c r="R1997" s="25">
        <f t="shared" si="7"/>
        <v>-4</v>
      </c>
      <c r="S1997" s="25"/>
      <c r="T1997" s="28"/>
    </row>
    <row r="1998" spans="1:20" ht="22.5" customHeight="1" x14ac:dyDescent="0.2">
      <c r="A1998" s="8"/>
      <c r="B1998" s="2" t="str">
        <f t="array" ref="B1998">IF(C1998="","", IFERROR(INDEX(Barang!$A$2:$A$10001, MATCH(C1998, Barang!$B$2:$B$10001, 0)), "Tidak ditemukan"))</f>
        <v>SG2001</v>
      </c>
      <c r="C1998" s="2" t="s">
        <v>284</v>
      </c>
      <c r="D1998" s="2" t="str">
        <f t="array" ref="D1998">IF(C1998="","", IFERROR(INDEX(Barang!$C$2:$C$10001, MATCH(C1998, Barang!$B$2:$B$10001, 0)), ""))</f>
        <v>Makanan</v>
      </c>
      <c r="E1998" s="2" t="str">
        <f t="array" ref="E1998">IF(C1998="","", IFERROR(INDEX(Barang!$E$2:$E$10001, MATCH(C1998, Barang!$B$2:$B$10001, 0)), ""))</f>
        <v>pcs</v>
      </c>
      <c r="F1998" s="10">
        <v>1</v>
      </c>
      <c r="G1998" s="11">
        <f t="array" ref="G1998">IF(C1998="","", IFERROR(INDEX(Barang!$F$2:$F$10001, MATCH(C1998, Barang!$B$2:$B$10001, 0)) * F1998, ""))</f>
        <v>2000</v>
      </c>
      <c r="H1998" s="10"/>
      <c r="J1998" s="27"/>
      <c r="K1998" s="28"/>
      <c r="L1998" s="28"/>
      <c r="M1998" s="28"/>
      <c r="N1998" s="28"/>
      <c r="O1998" s="25"/>
      <c r="P1998" s="29"/>
      <c r="Q1998" s="30"/>
      <c r="R1998" s="25">
        <f t="shared" si="7"/>
        <v>-1</v>
      </c>
      <c r="S1998" s="25"/>
      <c r="T1998" s="28"/>
    </row>
    <row r="1999" spans="1:20" ht="22.5" customHeight="1" x14ac:dyDescent="0.2">
      <c r="A1999" s="13"/>
      <c r="B1999" s="2" t="str">
        <f t="array" ref="B1999">IF(C1999="","", IFERROR(INDEX(Barang!$A$2:$A$10001, MATCH(C1999, Barang!$B$2:$B$10001, 0)), "Tidak ditemukan"))</f>
        <v>CL1001</v>
      </c>
      <c r="C1999" s="2" t="s">
        <v>77</v>
      </c>
      <c r="D1999" s="2" t="str">
        <f t="array" ref="D1999">IF(C1999="","", IFERROR(INDEX(Barang!$C$2:$C$10001, MATCH(C1999, Barang!$B$2:$B$10001, 0)), ""))</f>
        <v>Makanan</v>
      </c>
      <c r="E1999" s="2" t="str">
        <f t="array" ref="E1999">IF(C1999="","", IFERROR(INDEX(Barang!$E$2:$E$10001, MATCH(C1999, Barang!$B$2:$B$10001, 0)), ""))</f>
        <v>pcs</v>
      </c>
      <c r="F1999" s="10">
        <v>1</v>
      </c>
      <c r="G1999" s="11">
        <f t="array" ref="G1999">IF(C1999="","", IFERROR(INDEX(Barang!$F$2:$F$10001, MATCH(C1999, Barang!$B$2:$B$10001, 0)) * F1999, ""))</f>
        <v>1000</v>
      </c>
      <c r="H1999" s="15"/>
      <c r="J1999" s="27"/>
      <c r="K1999" s="28"/>
      <c r="L1999" s="28"/>
      <c r="M1999" s="28"/>
      <c r="N1999" s="28"/>
      <c r="O1999" s="25"/>
      <c r="P1999" s="29"/>
      <c r="Q1999" s="30"/>
      <c r="R1999" s="25">
        <f t="shared" si="7"/>
        <v>-1</v>
      </c>
      <c r="S1999" s="25"/>
      <c r="T1999" s="28"/>
    </row>
    <row r="2000" spans="1:20" ht="22.5" customHeight="1" x14ac:dyDescent="0.2">
      <c r="A2000" s="8"/>
      <c r="B2000" s="2" t="str">
        <f t="array" ref="B2000">IF(C2000="","", IFERROR(INDEX(Barang!$A$2:$A$10001, MATCH(C2000, Barang!$B$2:$B$10001, 0)), "Tidak ditemukan"))</f>
        <v>PTL001</v>
      </c>
      <c r="C2000" s="2" t="s">
        <v>741</v>
      </c>
      <c r="D2000" s="2" t="str">
        <f t="array" ref="D2000">IF(C2000="","", IFERROR(INDEX(Barang!$C$2:$C$10001, MATCH(C2000, Barang!$B$2:$B$10001, 0)), ""))</f>
        <v>Makanan</v>
      </c>
      <c r="E2000" s="2" t="str">
        <f t="array" ref="E2000">IF(C2000="","", IFERROR(INDEX(Barang!$E$2:$E$10001, MATCH(C2000, Barang!$B$2:$B$10001, 0)), ""))</f>
        <v>pcs</v>
      </c>
      <c r="F2000" s="10">
        <v>10</v>
      </c>
      <c r="G2000" s="11">
        <f t="array" ref="G2000">IF(C2000="","", IFERROR(INDEX(Barang!$F$2:$F$10001, MATCH(C2000, Barang!$B$2:$B$10001, 0)) * F2000, ""))</f>
        <v>20000</v>
      </c>
      <c r="H2000" s="10"/>
      <c r="J2000" s="27"/>
      <c r="K2000" s="28"/>
      <c r="L2000" s="28"/>
      <c r="M2000" s="28"/>
      <c r="N2000" s="28"/>
      <c r="O2000" s="25"/>
      <c r="P2000" s="29"/>
      <c r="Q2000" s="30"/>
      <c r="R2000" s="25">
        <f t="shared" si="7"/>
        <v>-10</v>
      </c>
      <c r="S2000" s="25"/>
      <c r="T2000" s="28"/>
    </row>
    <row r="2001" spans="1:20" ht="22.5" customHeight="1" x14ac:dyDescent="0.2">
      <c r="A2001" s="8"/>
      <c r="B2001" s="2" t="str">
        <f t="array" ref="B2001">IF(C2001="","", IFERROR(INDEX(Barang!$A$2:$A$10001, MATCH(C2001, Barang!$B$2:$B$10001, 0)), "Tidak ditemukan"))</f>
        <v>DLN001</v>
      </c>
      <c r="C2001" s="2" t="s">
        <v>105</v>
      </c>
      <c r="D2001" s="2" t="str">
        <f t="array" ref="D2001">IF(C2001="","", IFERROR(INDEX(Barang!$C$2:$C$10001, MATCH(C2001, Barang!$B$2:$B$10001, 0)), ""))</f>
        <v>Makanan</v>
      </c>
      <c r="E2001" s="2" t="str">
        <f t="array" ref="E2001">IF(C2001="","", IFERROR(INDEX(Barang!$E$2:$E$10001, MATCH(C2001, Barang!$B$2:$B$10001, 0)), ""))</f>
        <v>pcs</v>
      </c>
      <c r="F2001" s="10">
        <v>10</v>
      </c>
      <c r="G2001" s="11">
        <f t="array" ref="G2001">IF(C2001="","", IFERROR(INDEX(Barang!$F$2:$F$10001, MATCH(C2001, Barang!$B$2:$B$10001, 0)) * F2001, ""))</f>
        <v>10000</v>
      </c>
      <c r="H2001" s="10"/>
      <c r="J2001" s="27"/>
      <c r="K2001" s="28"/>
      <c r="L2001" s="28"/>
      <c r="M2001" s="28"/>
      <c r="N2001" s="28"/>
      <c r="O2001" s="25"/>
      <c r="P2001" s="29"/>
      <c r="Q2001" s="30"/>
      <c r="R2001" s="25">
        <f t="shared" si="7"/>
        <v>-10</v>
      </c>
      <c r="S2001" s="25"/>
      <c r="T2001" s="28"/>
    </row>
    <row r="2002" spans="1:20" ht="22.5" customHeight="1" x14ac:dyDescent="0.2">
      <c r="A2002" s="8">
        <v>46132</v>
      </c>
      <c r="B2002" s="2" t="str">
        <f t="array" ref="B2002">IF(C2002="","", IFERROR(INDEX(Barang!$A$2:$A$10001, MATCH(C2002, Barang!$B$2:$B$10001, 0)), "Tidak ditemukan"))</f>
        <v>TLR1</v>
      </c>
      <c r="C2002" s="2" t="s">
        <v>149</v>
      </c>
      <c r="D2002" s="2" t="str">
        <f t="array" ref="D2002">IF(C2002="","", IFERROR(INDEX(Barang!$C$2:$C$10001, MATCH(C2002, Barang!$B$2:$B$10001, 0)), ""))</f>
        <v>Sembako</v>
      </c>
      <c r="E2002" s="2" t="str">
        <f t="array" ref="E2002">IF(C2002="","", IFERROR(INDEX(Barang!$E$2:$E$10001, MATCH(C2002, Barang!$B$2:$B$10001, 0)), ""))</f>
        <v>kg</v>
      </c>
      <c r="F2002" s="10">
        <v>10</v>
      </c>
      <c r="G2002" s="11">
        <f t="array" ref="G2002">IF(C2002="","", IFERROR(INDEX(Barang!$F$2:$F$10001, MATCH(C2002, Barang!$B$2:$B$10001, 0)) * F2002, ""))</f>
        <v>310000</v>
      </c>
      <c r="H2002" s="10"/>
      <c r="J2002" s="27"/>
      <c r="K2002" s="28"/>
      <c r="L2002" s="28"/>
      <c r="M2002" s="28"/>
      <c r="N2002" s="28"/>
      <c r="O2002" s="25"/>
      <c r="P2002" s="29"/>
      <c r="Q2002" s="30"/>
      <c r="R2002" s="25">
        <f t="shared" si="7"/>
        <v>-10</v>
      </c>
      <c r="S2002" s="25"/>
      <c r="T2002" s="28"/>
    </row>
    <row r="2003" spans="1:20" ht="22.5" customHeight="1" x14ac:dyDescent="0.2">
      <c r="A2003" s="8"/>
      <c r="B2003" s="2" t="str">
        <f t="array" ref="B2003">IF(C2003="","", IFERROR(INDEX(Barang!$A$2:$A$10001, MATCH(C2003, Barang!$B$2:$B$10001, 0)), "Tidak ditemukan"))</f>
        <v>TLR2</v>
      </c>
      <c r="C2003" s="2" t="s">
        <v>135</v>
      </c>
      <c r="D2003" s="2" t="str">
        <f t="array" ref="D2003">IF(C2003="","", IFERROR(INDEX(Barang!$C$2:$C$10001, MATCH(C2003, Barang!$B$2:$B$10001, 0)), ""))</f>
        <v>Sembako</v>
      </c>
      <c r="E2003" s="2" t="str">
        <f t="array" ref="E2003">IF(C2003="","", IFERROR(INDEX(Barang!$E$2:$E$10001, MATCH(C2003, Barang!$B$2:$B$10001, 0)), ""))</f>
        <v>kg</v>
      </c>
      <c r="F2003" s="10">
        <v>10</v>
      </c>
      <c r="G2003" s="11">
        <f t="array" ref="G2003">IF(C2003="","", IFERROR(INDEX(Barang!$F$2:$F$10001, MATCH(C2003, Barang!$B$2:$B$10001, 0)) * F2003, ""))</f>
        <v>155000</v>
      </c>
      <c r="H2003" s="10"/>
      <c r="J2003" s="27"/>
      <c r="K2003" s="28"/>
      <c r="L2003" s="28"/>
      <c r="M2003" s="28"/>
      <c r="N2003" s="28"/>
      <c r="O2003" s="25"/>
      <c r="P2003" s="29"/>
      <c r="Q2003" s="30"/>
      <c r="R2003" s="25">
        <f t="shared" si="7"/>
        <v>-10</v>
      </c>
      <c r="S2003" s="25"/>
      <c r="T2003" s="28"/>
    </row>
    <row r="2004" spans="1:20" ht="22.5" customHeight="1" x14ac:dyDescent="0.2">
      <c r="A2004" s="8"/>
      <c r="B2004" s="2" t="str">
        <f t="array" ref="B2004">IF(C2004="","", IFERROR(INDEX(Barang!$A$2:$A$10001, MATCH(C2004, Barang!$B$2:$B$10001, 0)), "Tidak ditemukan"))</f>
        <v>GRR001</v>
      </c>
      <c r="C2004" s="2" t="s">
        <v>141</v>
      </c>
      <c r="D2004" s="2" t="str">
        <f t="array" ref="D2004">IF(C2004="","", IFERROR(INDEX(Barang!$C$2:$C$10001, MATCH(C2004, Barang!$B$2:$B$10001, 0)), ""))</f>
        <v>Makanan</v>
      </c>
      <c r="E2004" s="2" t="str">
        <f t="array" ref="E2004">IF(C2004="","", IFERROR(INDEX(Barang!$E$2:$E$10001, MATCH(C2004, Barang!$B$2:$B$10001, 0)), ""))</f>
        <v>pcs</v>
      </c>
      <c r="F2004" s="10">
        <v>4</v>
      </c>
      <c r="G2004" s="11">
        <f t="array" ref="G2004">IF(C2004="","", IFERROR(INDEX(Barang!$F$2:$F$10001, MATCH(C2004, Barang!$B$2:$B$10001, 0)) * F2004, ""))</f>
        <v>2000</v>
      </c>
      <c r="H2004" s="10"/>
      <c r="J2004" s="27"/>
      <c r="K2004" s="28"/>
      <c r="L2004" s="28"/>
      <c r="M2004" s="28"/>
      <c r="N2004" s="28"/>
      <c r="O2004" s="25"/>
      <c r="P2004" s="29"/>
      <c r="Q2004" s="30"/>
      <c r="R2004" s="25">
        <f t="shared" si="7"/>
        <v>-4</v>
      </c>
      <c r="S2004" s="25"/>
      <c r="T2004" s="28"/>
    </row>
    <row r="2005" spans="1:20" ht="22.5" customHeight="1" x14ac:dyDescent="0.2">
      <c r="A2005" s="8"/>
      <c r="B2005" s="2" t="str">
        <f t="array" ref="B2005">IF(C2005="","", IFERROR(INDEX(Barang!$A$2:$A$10001, MATCH(C2005, Barang!$B$2:$B$10001, 0)), "Tidak ditemukan"))</f>
        <v>SAR001</v>
      </c>
      <c r="C2005" s="2" t="s">
        <v>131</v>
      </c>
      <c r="D2005" s="2" t="str">
        <f t="array" ref="D2005">IF(C2005="","", IFERROR(INDEX(Barang!$C$2:$C$10001, MATCH(C2005, Barang!$B$2:$B$10001, 0)), ""))</f>
        <v>Bumbu</v>
      </c>
      <c r="E2005" s="2" t="str">
        <f t="array" ref="E2005">IF(C2005="","", IFERROR(INDEX(Barang!$E$2:$E$10001, MATCH(C2005, Barang!$B$2:$B$10001, 0)), ""))</f>
        <v>pcs</v>
      </c>
      <c r="F2005" s="10">
        <v>1</v>
      </c>
      <c r="G2005" s="11">
        <f t="array" ref="G2005">IF(C2005="","", IFERROR(INDEX(Barang!$F$2:$F$10001, MATCH(C2005, Barang!$B$2:$B$10001, 0)) * F2005, ""))</f>
        <v>3000</v>
      </c>
      <c r="H2005" s="10"/>
      <c r="J2005" s="27"/>
      <c r="K2005" s="28"/>
      <c r="L2005" s="28"/>
      <c r="M2005" s="28"/>
      <c r="N2005" s="28"/>
      <c r="O2005" s="25"/>
      <c r="P2005" s="29"/>
      <c r="Q2005" s="30"/>
      <c r="R2005" s="25">
        <f t="shared" si="7"/>
        <v>-1</v>
      </c>
      <c r="S2005" s="25"/>
      <c r="T2005" s="28"/>
    </row>
    <row r="2006" spans="1:20" ht="22.5" customHeight="1" x14ac:dyDescent="0.2">
      <c r="A2006" s="8"/>
      <c r="B2006" s="2" t="str">
        <f t="array" ref="B2006">IF(C2006="","", IFERROR(INDEX(Barang!$A$2:$A$10001, MATCH(C2006, Barang!$B$2:$B$10001, 0)), "Tidak ditemukan"))</f>
        <v>KB001</v>
      </c>
      <c r="C2006" s="2" t="s">
        <v>231</v>
      </c>
      <c r="D2006" s="2" t="str">
        <f t="array" ref="D2006">IF(C2006="","", IFERROR(INDEX(Barang!$C$2:$C$10001, MATCH(C2006, Barang!$B$2:$B$10001, 0)), ""))</f>
        <v>Bumbu</v>
      </c>
      <c r="E2006" s="2" t="str">
        <f t="array" ref="E2006">IF(C2006="","", IFERROR(INDEX(Barang!$E$2:$E$10001, MATCH(C2006, Barang!$B$2:$B$10001, 0)), ""))</f>
        <v>pcs</v>
      </c>
      <c r="F2006" s="10">
        <v>2</v>
      </c>
      <c r="G2006" s="11">
        <f t="array" ref="G2006">IF(C2006="","", IFERROR(INDEX(Barang!$F$2:$F$10001, MATCH(C2006, Barang!$B$2:$B$10001, 0)) * F2006, ""))</f>
        <v>1000</v>
      </c>
      <c r="H2006" s="10"/>
      <c r="J2006" s="27"/>
      <c r="K2006" s="28"/>
      <c r="L2006" s="28"/>
      <c r="M2006" s="28"/>
      <c r="N2006" s="28"/>
      <c r="O2006" s="25"/>
      <c r="P2006" s="29"/>
      <c r="Q2006" s="30"/>
      <c r="R2006" s="25">
        <f t="shared" si="7"/>
        <v>-2</v>
      </c>
      <c r="S2006" s="25"/>
      <c r="T2006" s="28"/>
    </row>
    <row r="2007" spans="1:20" ht="22.5" customHeight="1" x14ac:dyDescent="0.2">
      <c r="A2007" s="8">
        <v>46133</v>
      </c>
      <c r="B2007" s="2" t="str">
        <f t="array" ref="B2007">IF(C2007="","", IFERROR(INDEX(Barang!$A$2:$A$10001, MATCH(C2007, Barang!$B$2:$B$10001, 0)), "Tidak ditemukan"))</f>
        <v>IDM002</v>
      </c>
      <c r="C2007" s="2" t="s">
        <v>36</v>
      </c>
      <c r="D2007" s="2" t="str">
        <f t="array" ref="D2007">IF(C2007="","", IFERROR(INDEX(Barang!$C$2:$C$10001, MATCH(C2007, Barang!$B$2:$B$10001, 0)), ""))</f>
        <v>Minuman</v>
      </c>
      <c r="E2007" s="2" t="str">
        <f t="array" ref="E2007">IF(C2007="","", IFERROR(INDEX(Barang!$E$2:$E$10001, MATCH(C2007, Barang!$B$2:$B$10001, 0)), ""))</f>
        <v>pcs</v>
      </c>
      <c r="F2007" s="10">
        <v>6</v>
      </c>
      <c r="G2007" s="11">
        <f t="array" ref="G2007">IF(C2007="","", IFERROR(INDEX(Barang!$F$2:$F$10001, MATCH(C2007, Barang!$B$2:$B$10001, 0)) * F2007, ""))</f>
        <v>9000</v>
      </c>
      <c r="H2007" s="10"/>
      <c r="J2007" s="27"/>
      <c r="K2007" s="28"/>
      <c r="L2007" s="28"/>
      <c r="M2007" s="28"/>
      <c r="N2007" s="28"/>
      <c r="O2007" s="25"/>
      <c r="P2007" s="29"/>
      <c r="Q2007" s="30"/>
      <c r="R2007" s="25">
        <f t="shared" si="7"/>
        <v>-6</v>
      </c>
      <c r="S2007" s="25"/>
      <c r="T2007" s="28"/>
    </row>
    <row r="2008" spans="1:20" ht="22.5" customHeight="1" x14ac:dyDescent="0.2">
      <c r="A2008" s="8"/>
      <c r="B2008" s="2" t="str">
        <f t="array" ref="B2008">IF(C2008="","", IFERROR(INDEX(Barang!$A$2:$A$10001, MATCH(C2008, Barang!$B$2:$B$10001, 0)), "Tidak ditemukan"))</f>
        <v>TGP002</v>
      </c>
      <c r="C2008" s="2" t="s">
        <v>32</v>
      </c>
      <c r="D2008" s="2" t="str">
        <f t="array" ref="D2008">IF(C2008="","", IFERROR(INDEX(Barang!$C$2:$C$10001, MATCH(C2008, Barang!$B$2:$B$10001, 0)), ""))</f>
        <v>Bumbu</v>
      </c>
      <c r="E2008" s="2" t="str">
        <f t="array" ref="E2008">IF(C2008="","", IFERROR(INDEX(Barang!$E$2:$E$10001, MATCH(C2008, Barang!$B$2:$B$10001, 0)), ""))</f>
        <v>pcs</v>
      </c>
      <c r="F2008" s="10">
        <v>2</v>
      </c>
      <c r="G2008" s="11">
        <f t="array" ref="G2008">IF(C2008="","", IFERROR(INDEX(Barang!$F$2:$F$10001, MATCH(C2008, Barang!$B$2:$B$10001, 0)) * F2008, ""))</f>
        <v>2000</v>
      </c>
      <c r="H2008" s="10"/>
      <c r="J2008" s="27"/>
      <c r="K2008" s="28"/>
      <c r="L2008" s="28"/>
      <c r="M2008" s="28"/>
      <c r="N2008" s="28"/>
      <c r="O2008" s="25"/>
      <c r="P2008" s="29"/>
      <c r="Q2008" s="30"/>
      <c r="R2008" s="25">
        <f t="shared" si="7"/>
        <v>-2</v>
      </c>
      <c r="S2008" s="25"/>
      <c r="T2008" s="28"/>
    </row>
    <row r="2009" spans="1:20" ht="22.5" customHeight="1" x14ac:dyDescent="0.2">
      <c r="A2009" s="8"/>
      <c r="B2009" s="2" t="str">
        <f t="array" ref="B2009">IF(C2009="","", IFERROR(INDEX(Barang!$A$2:$A$10001, MATCH(C2009, Barang!$B$2:$B$10001, 0)), "Tidak ditemukan"))</f>
        <v>KPH001</v>
      </c>
      <c r="C2009" s="2" t="s">
        <v>138</v>
      </c>
      <c r="D2009" s="2" t="str">
        <f t="array" ref="D2009">IF(C2009="","", IFERROR(INDEX(Barang!$C$2:$C$10001, MATCH(C2009, Barang!$B$2:$B$10001, 0)), ""))</f>
        <v>Minuman</v>
      </c>
      <c r="E2009" s="2" t="str">
        <f t="array" ref="E2009">IF(C2009="","", IFERROR(INDEX(Barang!$E$2:$E$10001, MATCH(C2009, Barang!$B$2:$B$10001, 0)), ""))</f>
        <v>pcs</v>
      </c>
      <c r="F2009" s="10">
        <v>20</v>
      </c>
      <c r="G2009" s="11">
        <f t="array" ref="G2009">IF(C2009="","", IFERROR(INDEX(Barang!$F$2:$F$10001, MATCH(C2009, Barang!$B$2:$B$10001, 0)) * F2009, ""))</f>
        <v>20000</v>
      </c>
      <c r="H2009" s="10"/>
      <c r="J2009" s="27"/>
      <c r="K2009" s="28"/>
      <c r="L2009" s="28"/>
      <c r="M2009" s="28"/>
      <c r="N2009" s="28"/>
      <c r="O2009" s="25"/>
      <c r="P2009" s="29"/>
      <c r="Q2009" s="30"/>
      <c r="R2009" s="25">
        <f t="shared" si="7"/>
        <v>-20</v>
      </c>
      <c r="S2009" s="25"/>
      <c r="T2009" s="28"/>
    </row>
    <row r="2010" spans="1:20" ht="22.5" customHeight="1" x14ac:dyDescent="0.2">
      <c r="A2010" s="8"/>
      <c r="B2010" s="2" t="str">
        <f t="array" ref="B2010">IF(C2010="","", IFERROR(INDEX(Barang!$A$2:$A$10001, MATCH(C2010, Barang!$B$2:$B$10001, 0)), "Tidak ditemukan"))</f>
        <v>CL1001</v>
      </c>
      <c r="C2010" s="2" t="s">
        <v>77</v>
      </c>
      <c r="D2010" s="2" t="str">
        <f t="array" ref="D2010">IF(C2010="","", IFERROR(INDEX(Barang!$C$2:$C$10001, MATCH(C2010, Barang!$B$2:$B$10001, 0)), ""))</f>
        <v>Makanan</v>
      </c>
      <c r="E2010" s="2" t="str">
        <f t="array" ref="E2010">IF(C2010="","", IFERROR(INDEX(Barang!$E$2:$E$10001, MATCH(C2010, Barang!$B$2:$B$10001, 0)), ""))</f>
        <v>pcs</v>
      </c>
      <c r="F2010" s="10">
        <v>40</v>
      </c>
      <c r="G2010" s="11">
        <f t="array" ref="G2010">IF(C2010="","", IFERROR(INDEX(Barang!$F$2:$F$10001, MATCH(C2010, Barang!$B$2:$B$10001, 0)) * F2010, ""))</f>
        <v>40000</v>
      </c>
      <c r="H2010" s="10"/>
      <c r="J2010" s="27"/>
      <c r="K2010" s="28"/>
      <c r="L2010" s="28"/>
      <c r="M2010" s="28"/>
      <c r="N2010" s="28"/>
      <c r="O2010" s="25"/>
      <c r="P2010" s="29"/>
      <c r="Q2010" s="30"/>
      <c r="R2010" s="25">
        <f t="shared" si="7"/>
        <v>-40</v>
      </c>
      <c r="S2010" s="25"/>
      <c r="T2010" s="28"/>
    </row>
    <row r="2011" spans="1:20" ht="22.5" customHeight="1" x14ac:dyDescent="0.2">
      <c r="A2011" s="8"/>
      <c r="B2011" s="2" t="str">
        <f t="array" ref="B2011">IF(C2011="","", IFERROR(INDEX(Barang!$A$2:$A$10001, MATCH(C2011, Barang!$B$2:$B$10001, 0)), "Tidak ditemukan"))</f>
        <v>PTS001</v>
      </c>
      <c r="C2011" s="2" t="s">
        <v>388</v>
      </c>
      <c r="D2011" s="2" t="str">
        <f t="array" ref="D2011">IF(C2011="","", IFERROR(INDEX(Barang!$C$2:$C$10001, MATCH(C2011, Barang!$B$2:$B$10001, 0)), ""))</f>
        <v>Makanan</v>
      </c>
      <c r="E2011" s="2" t="str">
        <f t="array" ref="E2011">IF(C2011="","", IFERROR(INDEX(Barang!$E$2:$E$10001, MATCH(C2011, Barang!$B$2:$B$10001, 0)), ""))</f>
        <v>pcs</v>
      </c>
      <c r="F2011" s="10">
        <v>4</v>
      </c>
      <c r="G2011" s="11">
        <f t="array" ref="G2011">IF(C2011="","", IFERROR(INDEX(Barang!$F$2:$F$10001, MATCH(C2011, Barang!$B$2:$B$10001, 0)) * F2011, ""))</f>
        <v>8000</v>
      </c>
      <c r="H2011" s="10"/>
      <c r="J2011" s="27"/>
      <c r="K2011" s="28"/>
      <c r="L2011" s="28"/>
      <c r="M2011" s="28"/>
      <c r="N2011" s="28"/>
      <c r="O2011" s="25"/>
      <c r="P2011" s="29"/>
      <c r="Q2011" s="30"/>
      <c r="R2011" s="25">
        <f t="shared" si="7"/>
        <v>-4</v>
      </c>
      <c r="S2011" s="25"/>
      <c r="T2011" s="28"/>
    </row>
    <row r="2012" spans="1:20" ht="22.5" customHeight="1" x14ac:dyDescent="0.2">
      <c r="A2012" s="8"/>
      <c r="B2012" s="2" t="str">
        <f t="array" ref="B2012">IF(C2012="","", IFERROR(INDEX(Barang!$A$2:$A$10001, MATCH(C2012, Barang!$B$2:$B$10001, 0)), "Tidak ditemukan"))</f>
        <v>GRR001</v>
      </c>
      <c r="C2012" s="2" t="s">
        <v>141</v>
      </c>
      <c r="D2012" s="2" t="str">
        <f t="array" ref="D2012">IF(C2012="","", IFERROR(INDEX(Barang!$C$2:$C$10001, MATCH(C2012, Barang!$B$2:$B$10001, 0)), ""))</f>
        <v>Makanan</v>
      </c>
      <c r="E2012" s="2" t="str">
        <f t="array" ref="E2012">IF(C2012="","", IFERROR(INDEX(Barang!$E$2:$E$10001, MATCH(C2012, Barang!$B$2:$B$10001, 0)), ""))</f>
        <v>pcs</v>
      </c>
      <c r="F2012" s="10">
        <v>4</v>
      </c>
      <c r="G2012" s="11">
        <f t="array" ref="G2012">IF(C2012="","", IFERROR(INDEX(Barang!$F$2:$F$10001, MATCH(C2012, Barang!$B$2:$B$10001, 0)) * F2012, ""))</f>
        <v>2000</v>
      </c>
      <c r="H2012" s="10"/>
      <c r="J2012" s="27"/>
      <c r="K2012" s="28"/>
      <c r="L2012" s="28"/>
      <c r="M2012" s="28"/>
      <c r="N2012" s="28"/>
      <c r="O2012" s="25"/>
      <c r="P2012" s="29"/>
      <c r="Q2012" s="30"/>
      <c r="R2012" s="25">
        <f t="shared" si="7"/>
        <v>-4</v>
      </c>
      <c r="S2012" s="25"/>
      <c r="T2012" s="28"/>
    </row>
    <row r="2013" spans="1:20" ht="22.5" customHeight="1" x14ac:dyDescent="0.2">
      <c r="A2013" s="8"/>
      <c r="B2013" s="2" t="str">
        <f t="array" ref="B2013">IF(C2013="","", IFERROR(INDEX(Barang!$A$2:$A$10001, MATCH(C2013, Barang!$B$2:$B$10001, 0)), "Tidak ditemukan"))</f>
        <v>HDP001</v>
      </c>
      <c r="C2013" s="2" t="s">
        <v>597</v>
      </c>
      <c r="D2013" s="2" t="str">
        <f t="array" ref="D2013">IF(C2013="","", IFERROR(INDEX(Barang!$C$2:$C$10001, MATCH(C2013, Barang!$B$2:$B$10001, 0)), ""))</f>
        <v>P3K</v>
      </c>
      <c r="E2013" s="2" t="str">
        <f t="array" ref="E2013">IF(C2013="","", IFERROR(INDEX(Barang!$E$2:$E$10001, MATCH(C2013, Barang!$B$2:$B$10001, 0)), ""))</f>
        <v>pcs</v>
      </c>
      <c r="F2013" s="10">
        <v>2</v>
      </c>
      <c r="G2013" s="11">
        <f t="array" ref="G2013">IF(C2013="","", IFERROR(INDEX(Barang!$F$2:$F$10001, MATCH(C2013, Barang!$B$2:$B$10001, 0)) * F2013, ""))</f>
        <v>2000</v>
      </c>
      <c r="H2013" s="10"/>
      <c r="J2013" s="27"/>
      <c r="K2013" s="28"/>
      <c r="L2013" s="28"/>
      <c r="M2013" s="28"/>
      <c r="N2013" s="28"/>
      <c r="O2013" s="25"/>
      <c r="P2013" s="29"/>
      <c r="Q2013" s="30"/>
      <c r="R2013" s="25">
        <f t="shared" si="7"/>
        <v>-2</v>
      </c>
      <c r="S2013" s="25"/>
      <c r="T2013" s="28"/>
    </row>
    <row r="2014" spans="1:20" ht="22.5" customHeight="1" x14ac:dyDescent="0.2">
      <c r="A2014" s="8"/>
      <c r="B2014" s="2" t="str">
        <f t="array" ref="B2014">IF(C2014="","", IFERROR(INDEX(Barang!$A$2:$A$10001, MATCH(C2014, Barang!$B$2:$B$10001, 0)), "Tidak ditemukan"))</f>
        <v>KCG4</v>
      </c>
      <c r="C2014" s="2" t="s">
        <v>165</v>
      </c>
      <c r="D2014" s="2" t="str">
        <f t="array" ref="D2014">IF(C2014="","", IFERROR(INDEX(Barang!$C$2:$C$10001, MATCH(C2014, Barang!$B$2:$B$10001, 0)), ""))</f>
        <v>Makanan</v>
      </c>
      <c r="E2014" s="2" t="str">
        <f t="array" ref="E2014">IF(C2014="","", IFERROR(INDEX(Barang!$E$2:$E$10001, MATCH(C2014, Barang!$B$2:$B$10001, 0)), ""))</f>
        <v>kg</v>
      </c>
      <c r="F2014" s="10">
        <v>2</v>
      </c>
      <c r="G2014" s="11">
        <f t="array" ref="G2014">IF(C2014="","", IFERROR(INDEX(Barang!$F$2:$F$10001, MATCH(C2014, Barang!$B$2:$B$10001, 0)) * F2014, ""))</f>
        <v>15000</v>
      </c>
      <c r="H2014" s="10"/>
      <c r="J2014" s="27"/>
      <c r="K2014" s="28"/>
      <c r="L2014" s="28"/>
      <c r="M2014" s="28"/>
      <c r="N2014" s="28"/>
      <c r="O2014" s="25"/>
      <c r="P2014" s="29"/>
      <c r="Q2014" s="30"/>
      <c r="R2014" s="25">
        <f t="shared" si="7"/>
        <v>-2</v>
      </c>
      <c r="S2014" s="25"/>
      <c r="T2014" s="28"/>
    </row>
    <row r="2015" spans="1:20" ht="22.5" customHeight="1" x14ac:dyDescent="0.2">
      <c r="A2015" s="8"/>
      <c r="B2015" s="2" t="str">
        <f t="array" ref="B2015">IF(C2015="","", IFERROR(INDEX(Barang!$A$2:$A$10001, MATCH(C2015, Barang!$B$2:$B$10001, 0)), "Tidak ditemukan"))</f>
        <v>RPK001</v>
      </c>
      <c r="C2015" s="2" t="s">
        <v>264</v>
      </c>
      <c r="D2015" s="2" t="str">
        <f t="array" ref="D2015">IF(C2015="","", IFERROR(INDEX(Barang!$C$2:$C$10001, MATCH(C2015, Barang!$B$2:$B$10001, 0)), ""))</f>
        <v>Detergen</v>
      </c>
      <c r="E2015" s="2" t="str">
        <f t="array" ref="E2015">IF(C2015="","", IFERROR(INDEX(Barang!$E$2:$E$10001, MATCH(C2015, Barang!$B$2:$B$10001, 0)), ""))</f>
        <v>pcs</v>
      </c>
      <c r="F2015" s="10">
        <v>1</v>
      </c>
      <c r="G2015" s="11">
        <f t="array" ref="G2015">IF(C2015="","", IFERROR(INDEX(Barang!$F$2:$F$10001, MATCH(C2015, Barang!$B$2:$B$10001, 0)) * F2015, ""))</f>
        <v>5000</v>
      </c>
      <c r="H2015" s="10"/>
      <c r="J2015" s="27"/>
      <c r="K2015" s="28"/>
      <c r="L2015" s="28"/>
      <c r="M2015" s="28"/>
      <c r="N2015" s="28"/>
      <c r="O2015" s="25"/>
      <c r="P2015" s="29"/>
      <c r="Q2015" s="30"/>
      <c r="R2015" s="25">
        <f t="shared" si="7"/>
        <v>-1</v>
      </c>
      <c r="S2015" s="25"/>
      <c r="T2015" s="28"/>
    </row>
    <row r="2016" spans="1:20" ht="22.5" customHeight="1" x14ac:dyDescent="0.2">
      <c r="A2016" s="8">
        <v>46134</v>
      </c>
      <c r="B2016" s="2" t="str">
        <f t="array" ref="B2016">IF(C2016="","", IFERROR(INDEX(Barang!$A$2:$A$10001, MATCH(C2016, Barang!$B$2:$B$10001, 0)), "Tidak ditemukan"))</f>
        <v>KCP001</v>
      </c>
      <c r="C2016" s="2" t="s">
        <v>155</v>
      </c>
      <c r="D2016" s="2" t="str">
        <f t="array" ref="D2016">IF(C2016="","", IFERROR(INDEX(Barang!$C$2:$C$10001, MATCH(C2016, Barang!$B$2:$B$10001, 0)), ""))</f>
        <v>Bumbu</v>
      </c>
      <c r="E2016" s="2" t="str">
        <f t="array" ref="E2016">IF(C2016="","", IFERROR(INDEX(Barang!$E$2:$E$10001, MATCH(C2016, Barang!$B$2:$B$10001, 0)), ""))</f>
        <v>pcs</v>
      </c>
      <c r="F2016" s="10">
        <v>1</v>
      </c>
      <c r="G2016" s="11">
        <f t="array" ref="G2016">IF(C2016="","", IFERROR(INDEX(Barang!$F$2:$F$10001, MATCH(C2016, Barang!$B$2:$B$10001, 0)) * F2016, ""))</f>
        <v>2000</v>
      </c>
      <c r="H2016" s="10"/>
      <c r="J2016" s="27"/>
      <c r="K2016" s="28"/>
      <c r="L2016" s="28"/>
      <c r="M2016" s="28"/>
      <c r="N2016" s="28"/>
      <c r="O2016" s="25"/>
      <c r="P2016" s="29"/>
      <c r="Q2016" s="30"/>
      <c r="R2016" s="25">
        <f t="shared" si="7"/>
        <v>-1</v>
      </c>
      <c r="S2016" s="25"/>
      <c r="T2016" s="28"/>
    </row>
    <row r="2017" spans="1:20" ht="22.5" customHeight="1" x14ac:dyDescent="0.2">
      <c r="A2017" s="8"/>
      <c r="B2017" s="2" t="str">
        <f t="array" ref="B2017">IF(C2017="","", IFERROR(INDEX(Barang!$A$2:$A$10001, MATCH(C2017, Barang!$B$2:$B$10001, 0)), "Tidak ditemukan"))</f>
        <v>RCK001</v>
      </c>
      <c r="C2017" s="2" t="s">
        <v>199</v>
      </c>
      <c r="D2017" s="2" t="str">
        <f t="array" ref="D2017">IF(C2017="","", IFERROR(INDEX(Barang!$C$2:$C$10001, MATCH(C2017, Barang!$B$2:$B$10001, 0)), ""))</f>
        <v>Bumbu</v>
      </c>
      <c r="E2017" s="2" t="str">
        <f t="array" ref="E2017">IF(C2017="","", IFERROR(INDEX(Barang!$E$2:$E$10001, MATCH(C2017, Barang!$B$2:$B$10001, 0)), ""))</f>
        <v>pcs</v>
      </c>
      <c r="F2017" s="10">
        <v>1</v>
      </c>
      <c r="G2017" s="11">
        <f t="array" ref="G2017">IF(C2017="","", IFERROR(INDEX(Barang!$F$2:$F$10001, MATCH(C2017, Barang!$B$2:$B$10001, 0)) * F2017, ""))</f>
        <v>2000</v>
      </c>
      <c r="H2017" s="10"/>
      <c r="J2017" s="27"/>
      <c r="K2017" s="28"/>
      <c r="L2017" s="28"/>
      <c r="M2017" s="28"/>
      <c r="N2017" s="28"/>
      <c r="O2017" s="25"/>
      <c r="P2017" s="29"/>
      <c r="Q2017" s="30"/>
      <c r="R2017" s="25">
        <f t="shared" si="7"/>
        <v>-1</v>
      </c>
      <c r="S2017" s="25"/>
      <c r="T2017" s="28"/>
    </row>
    <row r="2018" spans="1:20" ht="22.5" customHeight="1" x14ac:dyDescent="0.2">
      <c r="A2018" s="8"/>
      <c r="B2018" s="2" t="str">
        <f t="array" ref="B2018">IF(C2018="","", IFERROR(INDEX(Barang!$A$2:$A$10001, MATCH(C2018, Barang!$B$2:$B$10001, 0)), "Tidak ditemukan"))</f>
        <v>FTG001</v>
      </c>
      <c r="C2018" s="2" t="s">
        <v>249</v>
      </c>
      <c r="D2018" s="2" t="str">
        <f t="array" ref="D2018">IF(C2018="","", IFERROR(INDEX(Barang!$C$2:$C$10001, MATCH(C2018, Barang!$B$2:$B$10001, 0)), ""))</f>
        <v>Makanan</v>
      </c>
      <c r="E2018" s="2" t="str">
        <f t="array" ref="E2018">IF(C2018="","", IFERROR(INDEX(Barang!$E$2:$E$10001, MATCH(C2018, Barang!$B$2:$B$10001, 0)), ""))</f>
        <v>pcs</v>
      </c>
      <c r="F2018" s="10">
        <v>1</v>
      </c>
      <c r="G2018" s="11">
        <f t="array" ref="G2018">IF(C2018="","", IFERROR(INDEX(Barang!$F$2:$F$10001, MATCH(C2018, Barang!$B$2:$B$10001, 0)) * F2018, ""))</f>
        <v>2000</v>
      </c>
      <c r="H2018" s="10"/>
      <c r="J2018" s="27"/>
      <c r="K2018" s="28"/>
      <c r="L2018" s="28"/>
      <c r="M2018" s="28"/>
      <c r="N2018" s="28"/>
      <c r="O2018" s="25"/>
      <c r="P2018" s="29"/>
      <c r="Q2018" s="30"/>
      <c r="R2018" s="25">
        <f t="shared" si="7"/>
        <v>-1</v>
      </c>
      <c r="S2018" s="25"/>
      <c r="T2018" s="28"/>
    </row>
    <row r="2019" spans="1:20" ht="22.5" customHeight="1" x14ac:dyDescent="0.2">
      <c r="A2019" s="8"/>
      <c r="B2019" s="2" t="str">
        <f t="array" ref="B2019">IF(C2019="","", IFERROR(INDEX(Barang!$A$2:$A$10001, MATCH(C2019, Barang!$B$2:$B$10001, 0)), "Tidak ditemukan"))</f>
        <v>GPT001</v>
      </c>
      <c r="C2019" s="2" t="s">
        <v>52</v>
      </c>
      <c r="D2019" s="2" t="str">
        <f t="array" ref="D2019">IF(C2019="","", IFERROR(INDEX(Barang!$C$2:$C$10001, MATCH(C2019, Barang!$B$2:$B$10001, 0)), ""))</f>
        <v>Makanan</v>
      </c>
      <c r="E2019" s="2" t="str">
        <f t="array" ref="E2019">IF(C2019="","", IFERROR(INDEX(Barang!$E$2:$E$10001, MATCH(C2019, Barang!$B$2:$B$10001, 0)), ""))</f>
        <v>pcs</v>
      </c>
      <c r="F2019" s="10">
        <v>2</v>
      </c>
      <c r="G2019" s="11">
        <f t="array" ref="G2019">IF(C2019="","", IFERROR(INDEX(Barang!$F$2:$F$10001, MATCH(C2019, Barang!$B$2:$B$10001, 0)) * F2019, ""))</f>
        <v>2000</v>
      </c>
      <c r="H2019" s="10"/>
      <c r="J2019" s="27"/>
      <c r="K2019" s="28"/>
      <c r="L2019" s="28"/>
      <c r="M2019" s="28"/>
      <c r="N2019" s="28"/>
      <c r="O2019" s="25"/>
      <c r="P2019" s="29"/>
      <c r="Q2019" s="30"/>
      <c r="R2019" s="25">
        <f t="shared" si="7"/>
        <v>-2</v>
      </c>
      <c r="S2019" s="25"/>
      <c r="T2019" s="28"/>
    </row>
    <row r="2020" spans="1:20" ht="22.5" customHeight="1" x14ac:dyDescent="0.2">
      <c r="A2020" s="8"/>
      <c r="B2020" s="2" t="str">
        <f t="array" ref="B2020">IF(C2020="","", IFERROR(INDEX(Barang!$A$2:$A$10001, MATCH(C2020, Barang!$B$2:$B$10001, 0)), "Tidak ditemukan"))</f>
        <v>DLN001</v>
      </c>
      <c r="C2020" s="2" t="s">
        <v>105</v>
      </c>
      <c r="D2020" s="2" t="str">
        <f t="array" ref="D2020">IF(C2020="","", IFERROR(INDEX(Barang!$C$2:$C$10001, MATCH(C2020, Barang!$B$2:$B$10001, 0)), ""))</f>
        <v>Makanan</v>
      </c>
      <c r="E2020" s="2" t="str">
        <f t="array" ref="E2020">IF(C2020="","", IFERROR(INDEX(Barang!$E$2:$E$10001, MATCH(C2020, Barang!$B$2:$B$10001, 0)), ""))</f>
        <v>pcs</v>
      </c>
      <c r="F2020" s="10">
        <v>2</v>
      </c>
      <c r="G2020" s="11">
        <f t="array" ref="G2020">IF(C2020="","", IFERROR(INDEX(Barang!$F$2:$F$10001, MATCH(C2020, Barang!$B$2:$B$10001, 0)) * F2020, ""))</f>
        <v>2000</v>
      </c>
      <c r="H2020" s="10"/>
      <c r="J2020" s="27"/>
      <c r="K2020" s="28"/>
      <c r="L2020" s="28"/>
      <c r="M2020" s="28"/>
      <c r="N2020" s="28"/>
      <c r="O2020" s="25"/>
      <c r="P2020" s="29"/>
      <c r="Q2020" s="30"/>
      <c r="R2020" s="25">
        <f t="shared" si="7"/>
        <v>-2</v>
      </c>
      <c r="S2020" s="25"/>
      <c r="T2020" s="28"/>
    </row>
    <row r="2021" spans="1:20" ht="22.5" customHeight="1" x14ac:dyDescent="0.2">
      <c r="A2021" s="8"/>
      <c r="B2021" s="2" t="str">
        <f t="array" ref="B2021">IF(C2021="","", IFERROR(INDEX(Barang!$A$2:$A$10001, MATCH(C2021, Barang!$B$2:$B$10001, 0)), "Tidak ditemukan"))</f>
        <v>RTP001</v>
      </c>
      <c r="C2021" s="2" t="s">
        <v>534</v>
      </c>
      <c r="D2021" s="2" t="str">
        <f t="array" ref="D2021">IF(C2021="","", IFERROR(INDEX(Barang!$C$2:$C$10001, MATCH(C2021, Barang!$B$2:$B$10001, 0)), ""))</f>
        <v>Makanan</v>
      </c>
      <c r="E2021" s="2" t="str">
        <f t="array" ref="E2021">IF(C2021="","", IFERROR(INDEX(Barang!$E$2:$E$10001, MATCH(C2021, Barang!$B$2:$B$10001, 0)), ""))</f>
        <v>pcs</v>
      </c>
      <c r="F2021" s="10">
        <v>7</v>
      </c>
      <c r="G2021" s="11">
        <f t="array" ref="G2021">IF(C2021="","", IFERROR(INDEX(Barang!$F$2:$F$10001, MATCH(C2021, Barang!$B$2:$B$10001, 0)) * F2021, ""))</f>
        <v>14000</v>
      </c>
      <c r="H2021" s="10"/>
      <c r="J2021" s="27"/>
      <c r="K2021" s="28"/>
      <c r="L2021" s="28"/>
      <c r="M2021" s="28"/>
      <c r="N2021" s="28"/>
      <c r="O2021" s="25"/>
      <c r="P2021" s="29"/>
      <c r="Q2021" s="30"/>
      <c r="R2021" s="25">
        <f t="shared" si="7"/>
        <v>-7</v>
      </c>
      <c r="S2021" s="25"/>
      <c r="T2021" s="28"/>
    </row>
    <row r="2022" spans="1:20" ht="22.5" customHeight="1" x14ac:dyDescent="0.2">
      <c r="A2022" s="8"/>
      <c r="B2022" s="2" t="str">
        <f t="array" ref="B2022">IF(C2022="","", IFERROR(INDEX(Barang!$A$2:$A$10001, MATCH(C2022, Barang!$B$2:$B$10001, 0)), "Tidak ditemukan"))</f>
        <v>DLN02</v>
      </c>
      <c r="C2022" s="2" t="s">
        <v>493</v>
      </c>
      <c r="D2022" s="2" t="str">
        <f t="array" ref="D2022">IF(C2022="","", IFERROR(INDEX(Barang!$C$2:$C$10001, MATCH(C2022, Barang!$B$2:$B$10001, 0)), ""))</f>
        <v>Makanan</v>
      </c>
      <c r="E2022" s="2" t="str">
        <f t="array" ref="E2022">IF(C2022="","", IFERROR(INDEX(Barang!$E$2:$E$10001, MATCH(C2022, Barang!$B$2:$B$10001, 0)), ""))</f>
        <v>pcs</v>
      </c>
      <c r="F2022" s="10">
        <v>3</v>
      </c>
      <c r="G2022" s="11">
        <f t="array" ref="G2022">IF(C2022="","", IFERROR(INDEX(Barang!$F$2:$F$10001, MATCH(C2022, Barang!$B$2:$B$10001, 0)) * F2022, ""))</f>
        <v>6000</v>
      </c>
      <c r="H2022" s="10"/>
      <c r="J2022" s="27"/>
      <c r="K2022" s="28"/>
      <c r="L2022" s="28"/>
      <c r="M2022" s="28"/>
      <c r="N2022" s="28"/>
      <c r="O2022" s="25"/>
      <c r="P2022" s="29"/>
      <c r="Q2022" s="30"/>
      <c r="R2022" s="25">
        <f t="shared" si="7"/>
        <v>-3</v>
      </c>
      <c r="S2022" s="25"/>
      <c r="T2022" s="28"/>
    </row>
    <row r="2023" spans="1:20" ht="22.5" customHeight="1" x14ac:dyDescent="0.2">
      <c r="A2023" s="8"/>
      <c r="B2023" s="2" t="str">
        <f t="array" ref="B2023">IF(C2023="","", IFERROR(INDEX(Barang!$A$2:$A$10001, MATCH(C2023, Barang!$B$2:$B$10001, 0)), "Tidak ditemukan"))</f>
        <v>RDR001</v>
      </c>
      <c r="C2023" s="2" t="s">
        <v>826</v>
      </c>
      <c r="D2023" s="2" t="str">
        <f t="array" ref="D2023">IF(C2023="","", IFERROR(INDEX(Barang!$C$2:$C$10001, MATCH(C2023, Barang!$B$2:$B$10001, 0)), ""))</f>
        <v>Makanan</v>
      </c>
      <c r="E2023" s="2" t="str">
        <f t="array" ref="E2023">IF(C2023="","", IFERROR(INDEX(Barang!$E$2:$E$10001, MATCH(C2023, Barang!$B$2:$B$10001, 0)), ""))</f>
        <v>pcs</v>
      </c>
      <c r="F2023" s="10">
        <v>1</v>
      </c>
      <c r="G2023" s="11">
        <f t="array" ref="G2023">IF(C2023="","", IFERROR(INDEX(Barang!$F$2:$F$10001, MATCH(C2023, Barang!$B$2:$B$10001, 0)) * F2023, ""))</f>
        <v>9000</v>
      </c>
      <c r="H2023" s="10"/>
      <c r="J2023" s="27"/>
      <c r="K2023" s="28"/>
      <c r="L2023" s="28"/>
      <c r="M2023" s="28"/>
      <c r="N2023" s="28"/>
      <c r="O2023" s="25"/>
      <c r="P2023" s="29"/>
      <c r="Q2023" s="30"/>
      <c r="R2023" s="25">
        <f t="shared" si="7"/>
        <v>-1</v>
      </c>
      <c r="S2023" s="25"/>
      <c r="T2023" s="28"/>
    </row>
    <row r="2024" spans="1:20" ht="22.5" customHeight="1" x14ac:dyDescent="0.2">
      <c r="A2024" s="8">
        <v>46135</v>
      </c>
      <c r="B2024" s="2" t="str">
        <f t="array" ref="B2024">IF(C2024="","", IFERROR(INDEX(Barang!$A$2:$A$10001, MATCH(C2024, Barang!$B$2:$B$10001, 0)), "Tidak ditemukan"))</f>
        <v>TLR2</v>
      </c>
      <c r="C2024" s="2" t="s">
        <v>135</v>
      </c>
      <c r="D2024" s="2" t="str">
        <f t="array" ref="D2024">IF(C2024="","", IFERROR(INDEX(Barang!$C$2:$C$10001, MATCH(C2024, Barang!$B$2:$B$10001, 0)), ""))</f>
        <v>Sembako</v>
      </c>
      <c r="E2024" s="2" t="str">
        <f t="array" ref="E2024">IF(C2024="","", IFERROR(INDEX(Barang!$E$2:$E$10001, MATCH(C2024, Barang!$B$2:$B$10001, 0)), ""))</f>
        <v>kg</v>
      </c>
      <c r="F2024" s="10">
        <v>20</v>
      </c>
      <c r="G2024" s="11">
        <f t="array" ref="G2024">IF(C2024="","", IFERROR(INDEX(Barang!$F$2:$F$10001, MATCH(C2024, Barang!$B$2:$B$10001, 0)) * F2024, ""))</f>
        <v>310000</v>
      </c>
      <c r="H2024" s="10"/>
      <c r="J2024" s="27"/>
      <c r="K2024" s="28"/>
      <c r="L2024" s="28"/>
      <c r="M2024" s="28"/>
      <c r="N2024" s="28"/>
      <c r="O2024" s="25"/>
      <c r="P2024" s="29"/>
      <c r="Q2024" s="30"/>
      <c r="R2024" s="25">
        <f t="shared" si="7"/>
        <v>-20</v>
      </c>
      <c r="S2024" s="25"/>
      <c r="T2024" s="28"/>
    </row>
    <row r="2025" spans="1:20" ht="22.5" customHeight="1" x14ac:dyDescent="0.2">
      <c r="A2025" s="8"/>
      <c r="B2025" s="2" t="str">
        <f t="array" ref="B2025">IF(C2025="","", IFERROR(INDEX(Barang!$A$2:$A$10001, MATCH(C2025, Barang!$B$2:$B$10001, 0)), "Tidak ditemukan"))</f>
        <v>SKB001</v>
      </c>
      <c r="C2025" s="2" t="s">
        <v>9</v>
      </c>
      <c r="D2025" s="2" t="str">
        <f t="array" ref="D2025">IF(C2025="","", IFERROR(INDEX(Barang!$C$2:$C$10001, MATCH(C2025, Barang!$B$2:$B$10001, 0)), ""))</f>
        <v>Detergen</v>
      </c>
      <c r="E2025" s="2" t="str">
        <f t="array" ref="E2025">IF(C2025="","", IFERROR(INDEX(Barang!$E$2:$E$10001, MATCH(C2025, Barang!$B$2:$B$10001, 0)), ""))</f>
        <v>pcs</v>
      </c>
      <c r="F2025" s="10">
        <v>1</v>
      </c>
      <c r="G2025" s="11">
        <f t="array" ref="G2025">IF(C2025="","", IFERROR(INDEX(Barang!$F$2:$F$10001, MATCH(C2025, Barang!$B$2:$B$10001, 0)) * F2025, ""))</f>
        <v>5000</v>
      </c>
      <c r="H2025" s="10"/>
      <c r="J2025" s="27"/>
      <c r="K2025" s="28"/>
      <c r="L2025" s="28"/>
      <c r="M2025" s="28"/>
      <c r="N2025" s="28"/>
      <c r="O2025" s="25"/>
      <c r="P2025" s="29"/>
      <c r="Q2025" s="30"/>
      <c r="R2025" s="25">
        <f t="shared" si="7"/>
        <v>-1</v>
      </c>
      <c r="S2025" s="25"/>
      <c r="T2025" s="28"/>
    </row>
    <row r="2026" spans="1:20" ht="22.5" customHeight="1" x14ac:dyDescent="0.2">
      <c r="A2026" s="8"/>
      <c r="B2026" s="2" t="str">
        <f t="array" ref="B2026">IF(C2026="","", IFERROR(INDEX(Barang!$A$2:$A$10001, MATCH(C2026, Barang!$B$2:$B$10001, 0)), "Tidak ditemukan"))</f>
        <v>PLS002</v>
      </c>
      <c r="C2026" s="2" t="s">
        <v>56</v>
      </c>
      <c r="D2026" s="2" t="str">
        <f t="array" ref="D2026">IF(C2026="","", IFERROR(INDEX(Barang!$C$2:$C$10001, MATCH(C2026, Barang!$B$2:$B$10001, 0)), ""))</f>
        <v>Makanan</v>
      </c>
      <c r="E2026" s="2" t="str">
        <f t="array" ref="E2026">IF(C2026="","", IFERROR(INDEX(Barang!$E$2:$E$10001, MATCH(C2026, Barang!$B$2:$B$10001, 0)), ""))</f>
        <v>pcs</v>
      </c>
      <c r="F2026" s="10">
        <v>1</v>
      </c>
      <c r="G2026" s="11">
        <f t="array" ref="G2026">IF(C2026="","", IFERROR(INDEX(Barang!$F$2:$F$10001, MATCH(C2026, Barang!$B$2:$B$10001, 0)) * F2026, ""))</f>
        <v>1000</v>
      </c>
      <c r="H2026" s="10"/>
      <c r="J2026" s="27"/>
      <c r="K2026" s="28"/>
      <c r="L2026" s="28"/>
      <c r="M2026" s="28"/>
      <c r="N2026" s="28"/>
      <c r="O2026" s="25"/>
      <c r="P2026" s="29"/>
      <c r="Q2026" s="30"/>
      <c r="R2026" s="25">
        <f t="shared" si="7"/>
        <v>-1</v>
      </c>
      <c r="S2026" s="25"/>
      <c r="T2026" s="28"/>
    </row>
    <row r="2027" spans="1:20" ht="22.5" customHeight="1" x14ac:dyDescent="0.2">
      <c r="A2027" s="8"/>
      <c r="B2027" s="2" t="str">
        <f t="array" ref="B2027">IF(C2027="","", IFERROR(INDEX(Barang!$A$2:$A$10001, MATCH(C2027, Barang!$B$2:$B$10001, 0)), "Tidak ditemukan"))</f>
        <v>GRR001</v>
      </c>
      <c r="C2027" s="2" t="s">
        <v>141</v>
      </c>
      <c r="D2027" s="2" t="str">
        <f t="array" ref="D2027">IF(C2027="","", IFERROR(INDEX(Barang!$C$2:$C$10001, MATCH(C2027, Barang!$B$2:$B$10001, 0)), ""))</f>
        <v>Makanan</v>
      </c>
      <c r="E2027" s="2" t="str">
        <f t="array" ref="E2027">IF(C2027="","", IFERROR(INDEX(Barang!$E$2:$E$10001, MATCH(C2027, Barang!$B$2:$B$10001, 0)), ""))</f>
        <v>pcs</v>
      </c>
      <c r="F2027" s="10">
        <v>11</v>
      </c>
      <c r="G2027" s="11">
        <f t="array" ref="G2027">IF(C2027="","", IFERROR(INDEX(Barang!$F$2:$F$10001, MATCH(C2027, Barang!$B$2:$B$10001, 0)) * F2027, ""))</f>
        <v>5500</v>
      </c>
      <c r="H2027" s="10"/>
      <c r="J2027" s="27"/>
      <c r="K2027" s="28"/>
      <c r="L2027" s="28"/>
      <c r="M2027" s="28"/>
      <c r="N2027" s="28"/>
      <c r="O2027" s="25"/>
      <c r="P2027" s="29"/>
      <c r="Q2027" s="30"/>
      <c r="R2027" s="25">
        <f t="shared" si="7"/>
        <v>-11</v>
      </c>
      <c r="S2027" s="25"/>
      <c r="T2027" s="28"/>
    </row>
    <row r="2028" spans="1:20" ht="22.5" customHeight="1" x14ac:dyDescent="0.2">
      <c r="A2028" s="8"/>
      <c r="B2028" s="2" t="str">
        <f t="array" ref="B2028">IF(C2028="","", IFERROR(INDEX(Barang!$A$2:$A$10001, MATCH(C2028, Barang!$B$2:$B$10001, 0)), "Tidak ditemukan"))</f>
        <v>KPH001</v>
      </c>
      <c r="C2028" s="2" t="s">
        <v>138</v>
      </c>
      <c r="D2028" s="2" t="str">
        <f t="array" ref="D2028">IF(C2028="","", IFERROR(INDEX(Barang!$C$2:$C$10001, MATCH(C2028, Barang!$B$2:$B$10001, 0)), ""))</f>
        <v>Minuman</v>
      </c>
      <c r="E2028" s="2" t="str">
        <f t="array" ref="E2028">IF(C2028="","", IFERROR(INDEX(Barang!$E$2:$E$10001, MATCH(C2028, Barang!$B$2:$B$10001, 0)), ""))</f>
        <v>pcs</v>
      </c>
      <c r="F2028" s="10">
        <v>10</v>
      </c>
      <c r="G2028" s="11">
        <f t="array" ref="G2028">IF(C2028="","", IFERROR(INDEX(Barang!$F$2:$F$10001, MATCH(C2028, Barang!$B$2:$B$10001, 0)) * F2028, ""))</f>
        <v>10000</v>
      </c>
      <c r="H2028" s="10"/>
      <c r="J2028" s="27"/>
      <c r="K2028" s="28"/>
      <c r="L2028" s="28"/>
      <c r="M2028" s="28"/>
      <c r="N2028" s="28"/>
      <c r="O2028" s="25"/>
      <c r="P2028" s="29"/>
      <c r="Q2028" s="30"/>
      <c r="R2028" s="25">
        <f t="shared" si="7"/>
        <v>-10</v>
      </c>
      <c r="S2028" s="25"/>
      <c r="T2028" s="28"/>
    </row>
    <row r="2029" spans="1:20" ht="22.5" customHeight="1" x14ac:dyDescent="0.2">
      <c r="A2029" s="8"/>
      <c r="B2029" s="2" t="str">
        <f t="array" ref="B2029">IF(C2029="","", IFERROR(INDEX(Barang!$A$2:$A$10001, MATCH(C2029, Barang!$B$2:$B$10001, 0)), "Tidak ditemukan"))</f>
        <v>FTG001</v>
      </c>
      <c r="C2029" s="2" t="s">
        <v>249</v>
      </c>
      <c r="D2029" s="2" t="str">
        <f t="array" ref="D2029">IF(C2029="","", IFERROR(INDEX(Barang!$C$2:$C$10001, MATCH(C2029, Barang!$B$2:$B$10001, 0)), ""))</f>
        <v>Makanan</v>
      </c>
      <c r="E2029" s="2" t="str">
        <f t="array" ref="E2029">IF(C2029="","", IFERROR(INDEX(Barang!$E$2:$E$10001, MATCH(C2029, Barang!$B$2:$B$10001, 0)), ""))</f>
        <v>pcs</v>
      </c>
      <c r="F2029" s="10">
        <v>2</v>
      </c>
      <c r="G2029" s="11">
        <f t="array" ref="G2029">IF(C2029="","", IFERROR(INDEX(Barang!$F$2:$F$10001, MATCH(C2029, Barang!$B$2:$B$10001, 0)) * F2029, ""))</f>
        <v>4000</v>
      </c>
      <c r="H2029" s="10"/>
      <c r="J2029" s="27"/>
      <c r="K2029" s="28"/>
      <c r="L2029" s="28"/>
      <c r="M2029" s="28"/>
      <c r="N2029" s="28"/>
      <c r="O2029" s="25"/>
      <c r="P2029" s="29"/>
      <c r="Q2029" s="30"/>
      <c r="R2029" s="25">
        <f t="shared" si="7"/>
        <v>-2</v>
      </c>
      <c r="S2029" s="25"/>
      <c r="T2029" s="28"/>
    </row>
    <row r="2030" spans="1:20" ht="22.5" customHeight="1" x14ac:dyDescent="0.2">
      <c r="A2030" s="8"/>
      <c r="B2030" s="2" t="str">
        <f t="array" ref="B2030">IF(C2030="","", IFERROR(INDEX(Barang!$A$2:$A$10001, MATCH(C2030, Barang!$B$2:$B$10001, 0)), "Tidak ditemukan"))</f>
        <v>PTS001</v>
      </c>
      <c r="C2030" s="2" t="s">
        <v>388</v>
      </c>
      <c r="D2030" s="2" t="str">
        <f t="array" ref="D2030">IF(C2030="","", IFERROR(INDEX(Barang!$C$2:$C$10001, MATCH(C2030, Barang!$B$2:$B$10001, 0)), ""))</f>
        <v>Makanan</v>
      </c>
      <c r="E2030" s="2" t="str">
        <f t="array" ref="E2030">IF(C2030="","", IFERROR(INDEX(Barang!$E$2:$E$10001, MATCH(C2030, Barang!$B$2:$B$10001, 0)), ""))</f>
        <v>pcs</v>
      </c>
      <c r="F2030" s="10">
        <v>2</v>
      </c>
      <c r="G2030" s="11">
        <f t="array" ref="G2030">IF(C2030="","", IFERROR(INDEX(Barang!$F$2:$F$10001, MATCH(C2030, Barang!$B$2:$B$10001, 0)) * F2030, ""))</f>
        <v>4000</v>
      </c>
      <c r="H2030" s="10"/>
      <c r="J2030" s="27"/>
      <c r="K2030" s="28"/>
      <c r="L2030" s="28"/>
      <c r="M2030" s="28"/>
      <c r="N2030" s="28"/>
      <c r="O2030" s="25"/>
      <c r="P2030" s="29"/>
      <c r="Q2030" s="30"/>
      <c r="R2030" s="25">
        <f t="shared" si="7"/>
        <v>-2</v>
      </c>
      <c r="S2030" s="25"/>
      <c r="T2030" s="28"/>
    </row>
    <row r="2031" spans="1:20" ht="22.5" customHeight="1" x14ac:dyDescent="0.2">
      <c r="A2031" s="8"/>
      <c r="B2031" s="2" t="str">
        <f t="array" ref="B2031">IF(C2031="","", IFERROR(INDEX(Barang!$A$2:$A$10001, MATCH(C2031, Barang!$B$2:$B$10001, 0)), "Tidak ditemukan"))</f>
        <v>DLN001</v>
      </c>
      <c r="C2031" s="2" t="s">
        <v>105</v>
      </c>
      <c r="D2031" s="2" t="str">
        <f t="array" ref="D2031">IF(C2031="","", IFERROR(INDEX(Barang!$C$2:$C$10001, MATCH(C2031, Barang!$B$2:$B$10001, 0)), ""))</f>
        <v>Makanan</v>
      </c>
      <c r="E2031" s="2" t="str">
        <f t="array" ref="E2031">IF(C2031="","", IFERROR(INDEX(Barang!$E$2:$E$10001, MATCH(C2031, Barang!$B$2:$B$10001, 0)), ""))</f>
        <v>pcs</v>
      </c>
      <c r="F2031" s="10">
        <v>1</v>
      </c>
      <c r="G2031" s="11">
        <f t="array" ref="G2031">IF(C2031="","", IFERROR(INDEX(Barang!$F$2:$F$10001, MATCH(C2031, Barang!$B$2:$B$10001, 0)) * F2031, ""))</f>
        <v>1000</v>
      </c>
      <c r="H2031" s="10"/>
      <c r="J2031" s="27"/>
      <c r="K2031" s="28"/>
      <c r="L2031" s="28"/>
      <c r="M2031" s="28"/>
      <c r="N2031" s="28"/>
      <c r="O2031" s="25"/>
      <c r="P2031" s="29"/>
      <c r="Q2031" s="30"/>
      <c r="R2031" s="25">
        <f t="shared" si="7"/>
        <v>-1</v>
      </c>
      <c r="S2031" s="25"/>
      <c r="T2031" s="28"/>
    </row>
    <row r="2032" spans="1:20" ht="22.5" customHeight="1" x14ac:dyDescent="0.2">
      <c r="A2032" s="8"/>
      <c r="B2032" s="2" t="str">
        <f t="array" ref="B2032">IF(C2032="","", IFERROR(INDEX(Barang!$A$2:$A$10001, MATCH(C2032, Barang!$B$2:$B$10001, 0)), "Tidak ditemukan"))</f>
        <v>GPT001</v>
      </c>
      <c r="C2032" s="2" t="s">
        <v>52</v>
      </c>
      <c r="D2032" s="2" t="str">
        <f t="array" ref="D2032">IF(C2032="","", IFERROR(INDEX(Barang!$C$2:$C$10001, MATCH(C2032, Barang!$B$2:$B$10001, 0)), ""))</f>
        <v>Makanan</v>
      </c>
      <c r="E2032" s="2" t="str">
        <f t="array" ref="E2032">IF(C2032="","", IFERROR(INDEX(Barang!$E$2:$E$10001, MATCH(C2032, Barang!$B$2:$B$10001, 0)), ""))</f>
        <v>pcs</v>
      </c>
      <c r="F2032" s="10">
        <v>1</v>
      </c>
      <c r="G2032" s="11">
        <f t="array" ref="G2032">IF(C2032="","", IFERROR(INDEX(Barang!$F$2:$F$10001, MATCH(C2032, Barang!$B$2:$B$10001, 0)) * F2032, ""))</f>
        <v>1000</v>
      </c>
      <c r="H2032" s="10"/>
      <c r="J2032" s="27"/>
      <c r="K2032" s="28"/>
      <c r="L2032" s="28"/>
      <c r="M2032" s="28"/>
      <c r="N2032" s="28"/>
      <c r="O2032" s="25"/>
      <c r="P2032" s="29"/>
      <c r="Q2032" s="30"/>
      <c r="R2032" s="25">
        <f t="shared" si="7"/>
        <v>-1</v>
      </c>
      <c r="S2032" s="25"/>
      <c r="T2032" s="28"/>
    </row>
    <row r="2033" spans="1:20" ht="22.5" customHeight="1" x14ac:dyDescent="0.2">
      <c r="A2033" s="8"/>
      <c r="B2033" s="2" t="str">
        <f t="array" ref="B2033">IF(C2033="","", IFERROR(INDEX(Barang!$A$2:$A$10001, MATCH(C2033, Barang!$B$2:$B$10001, 0)), "Tidak ditemukan"))</f>
        <v>CLB001</v>
      </c>
      <c r="C2033" s="2" t="s">
        <v>39</v>
      </c>
      <c r="D2033" s="2" t="str">
        <f t="array" ref="D2033">IF(C2033="","", IFERROR(INDEX(Barang!$C$2:$C$10001, MATCH(C2033, Barang!$B$2:$B$10001, 0)), ""))</f>
        <v>Minuman</v>
      </c>
      <c r="E2033" s="2" t="str">
        <f t="array" ref="E2033">IF(C2033="","", IFERROR(INDEX(Barang!$E$2:$E$10001, MATCH(C2033, Barang!$B$2:$B$10001, 0)), ""))</f>
        <v>pcs</v>
      </c>
      <c r="F2033" s="10">
        <v>1</v>
      </c>
      <c r="G2033" s="11">
        <f t="array" ref="G2033">IF(C2033="","", IFERROR(INDEX(Barang!$F$2:$F$10001, MATCH(C2033, Barang!$B$2:$B$10001, 0)) * F2033, ""))</f>
        <v>2500</v>
      </c>
      <c r="H2033" s="10"/>
      <c r="J2033" s="27"/>
      <c r="K2033" s="28"/>
      <c r="L2033" s="28"/>
      <c r="M2033" s="28"/>
      <c r="N2033" s="28"/>
      <c r="O2033" s="25"/>
      <c r="P2033" s="29"/>
      <c r="Q2033" s="30"/>
      <c r="R2033" s="25">
        <f t="shared" si="7"/>
        <v>-1</v>
      </c>
      <c r="S2033" s="25"/>
      <c r="T2033" s="28"/>
    </row>
    <row r="2034" spans="1:20" ht="22.5" customHeight="1" x14ac:dyDescent="0.2">
      <c r="A2034" s="8"/>
      <c r="B2034" s="2" t="str">
        <f t="array" ref="B2034">IF(C2034="","", IFERROR(INDEX(Barang!$A$2:$A$10001, MATCH(C2034, Barang!$B$2:$B$10001, 0)), "Tidak ditemukan"))</f>
        <v>APT001</v>
      </c>
      <c r="C2034" s="2" t="s">
        <v>242</v>
      </c>
      <c r="D2034" s="2" t="str">
        <f t="array" ref="D2034">IF(C2034="","", IFERROR(INDEX(Barang!$C$2:$C$10001, MATCH(C2034, Barang!$B$2:$B$10001, 0)), ""))</f>
        <v>Makanan</v>
      </c>
      <c r="E2034" s="2" t="str">
        <f t="array" ref="E2034">IF(C2034="","", IFERROR(INDEX(Barang!$E$2:$E$10001, MATCH(C2034, Barang!$B$2:$B$10001, 0)), ""))</f>
        <v>pcs</v>
      </c>
      <c r="F2034" s="10">
        <v>1</v>
      </c>
      <c r="G2034" s="11">
        <f t="array" ref="G2034">IF(C2034="","", IFERROR(INDEX(Barang!$F$2:$F$10001, MATCH(C2034, Barang!$B$2:$B$10001, 0)) * F2034, ""))</f>
        <v>2000</v>
      </c>
      <c r="H2034" s="10"/>
      <c r="J2034" s="27"/>
      <c r="K2034" s="28"/>
      <c r="L2034" s="28"/>
      <c r="M2034" s="28"/>
      <c r="N2034" s="28"/>
      <c r="O2034" s="25"/>
      <c r="P2034" s="29"/>
      <c r="Q2034" s="30"/>
      <c r="R2034" s="25">
        <f t="shared" si="7"/>
        <v>-1</v>
      </c>
      <c r="S2034" s="25"/>
      <c r="T2034" s="28"/>
    </row>
    <row r="2035" spans="1:20" ht="22.5" customHeight="1" x14ac:dyDescent="0.2">
      <c r="A2035" s="8"/>
      <c r="B2035" s="2" t="str">
        <f t="array" ref="B2035">IF(C2035="","", IFERROR(INDEX(Barang!$A$2:$A$10001, MATCH(C2035, Barang!$B$2:$B$10001, 0)), "Tidak ditemukan"))</f>
        <v>YP500</v>
      </c>
      <c r="C2035" s="2" t="s">
        <v>19</v>
      </c>
      <c r="D2035" s="2" t="str">
        <f t="array" ref="D2035">IF(C2035="","", IFERROR(INDEX(Barang!$C$2:$C$10001, MATCH(C2035, Barang!$B$2:$B$10001, 0)), ""))</f>
        <v>Makanan</v>
      </c>
      <c r="E2035" s="2" t="str">
        <f t="array" ref="E2035">IF(C2035="","", IFERROR(INDEX(Barang!$E$2:$E$10001, MATCH(C2035, Barang!$B$2:$B$10001, 0)), ""))</f>
        <v>pcs</v>
      </c>
      <c r="F2035" s="10">
        <v>3</v>
      </c>
      <c r="G2035" s="11">
        <f t="array" ref="G2035">IF(C2035="","", IFERROR(INDEX(Barang!$F$2:$F$10001, MATCH(C2035, Barang!$B$2:$B$10001, 0)) * F2035, ""))</f>
        <v>1500</v>
      </c>
      <c r="H2035" s="10"/>
      <c r="J2035" s="27"/>
      <c r="K2035" s="28"/>
      <c r="L2035" s="28"/>
      <c r="M2035" s="28"/>
      <c r="N2035" s="28"/>
      <c r="O2035" s="25"/>
      <c r="P2035" s="29"/>
      <c r="Q2035" s="30"/>
      <c r="R2035" s="25">
        <f t="shared" si="7"/>
        <v>-3</v>
      </c>
      <c r="S2035" s="25"/>
      <c r="T2035" s="28"/>
    </row>
    <row r="2036" spans="1:20" ht="22.5" customHeight="1" x14ac:dyDescent="0.2">
      <c r="A2036" s="8"/>
      <c r="B2036" s="2" t="str">
        <f t="array" ref="B2036">IF(C2036="","", IFERROR(INDEX(Barang!$A$2:$A$10001, MATCH(C2036, Barang!$B$2:$B$10001, 0)), "Tidak ditemukan"))</f>
        <v>MGR001</v>
      </c>
      <c r="C2036" s="2" t="s">
        <v>116</v>
      </c>
      <c r="D2036" s="2" t="str">
        <f t="array" ref="D2036">IF(C2036="","", IFERROR(INDEX(Barang!$C$2:$C$10001, MATCH(C2036, Barang!$B$2:$B$10001, 0)), ""))</f>
        <v>Makanan</v>
      </c>
      <c r="E2036" s="2" t="str">
        <f t="array" ref="E2036">IF(C2036="","", IFERROR(INDEX(Barang!$E$2:$E$10001, MATCH(C2036, Barang!$B$2:$B$10001, 0)), ""))</f>
        <v>pcs</v>
      </c>
      <c r="F2036" s="10">
        <v>45</v>
      </c>
      <c r="G2036" s="11">
        <f t="array" ref="G2036">IF(C2036="","", IFERROR(INDEX(Barang!$F$2:$F$10001, MATCH(C2036, Barang!$B$2:$B$10001, 0)) * F2036, ""))</f>
        <v>157500</v>
      </c>
      <c r="H2036" s="10"/>
      <c r="J2036" s="27"/>
      <c r="K2036" s="28"/>
      <c r="L2036" s="28"/>
      <c r="M2036" s="28"/>
      <c r="N2036" s="28"/>
      <c r="O2036" s="25"/>
      <c r="P2036" s="29"/>
      <c r="Q2036" s="30"/>
      <c r="R2036" s="25">
        <f t="shared" si="7"/>
        <v>-45</v>
      </c>
      <c r="S2036" s="25"/>
      <c r="T2036" s="28"/>
    </row>
    <row r="2037" spans="1:20" ht="22.5" customHeight="1" x14ac:dyDescent="0.2">
      <c r="A2037" s="8"/>
      <c r="B2037" s="2" t="str">
        <f t="array" ref="B2037">IF(C2037="","", IFERROR(INDEX(Barang!$A$2:$A$10001, MATCH(C2037, Barang!$B$2:$B$10001, 0)), "Tidak ditemukan"))</f>
        <v>SBE001</v>
      </c>
      <c r="C2037" s="2" t="s">
        <v>237</v>
      </c>
      <c r="D2037" s="2" t="str">
        <f t="array" ref="D2037">IF(C2037="","", IFERROR(INDEX(Barang!$C$2:$C$10001, MATCH(C2037, Barang!$B$2:$B$10001, 0)), ""))</f>
        <v>Detergen</v>
      </c>
      <c r="E2037" s="2" t="str">
        <f t="array" ref="E2037">IF(C2037="","", IFERROR(INDEX(Barang!$E$2:$E$10001, MATCH(C2037, Barang!$B$2:$B$10001, 0)), ""))</f>
        <v>pcs</v>
      </c>
      <c r="F2037" s="10">
        <v>10</v>
      </c>
      <c r="G2037" s="11">
        <f t="array" ref="G2037">IF(C2037="","", IFERROR(INDEX(Barang!$F$2:$F$10001, MATCH(C2037, Barang!$B$2:$B$10001, 0)) * F2037, ""))</f>
        <v>20000</v>
      </c>
      <c r="H2037" s="10"/>
      <c r="J2037" s="27"/>
      <c r="K2037" s="28"/>
      <c r="L2037" s="28"/>
      <c r="M2037" s="28"/>
      <c r="N2037" s="28"/>
      <c r="O2037" s="25"/>
      <c r="P2037" s="29"/>
      <c r="Q2037" s="30"/>
      <c r="R2037" s="25">
        <f t="shared" si="7"/>
        <v>-10</v>
      </c>
      <c r="S2037" s="25"/>
      <c r="T2037" s="28"/>
    </row>
    <row r="2038" spans="1:20" ht="22.5" customHeight="1" x14ac:dyDescent="0.2">
      <c r="A2038" s="8">
        <v>46136</v>
      </c>
      <c r="B2038" s="2" t="str">
        <f t="array" ref="B2038">IF(C2038="","", IFERROR(INDEX(Barang!$A$2:$A$10001, MATCH(C2038, Barang!$B$2:$B$10001, 0)), "Tidak ditemukan"))</f>
        <v>RPK001</v>
      </c>
      <c r="C2038" s="2" t="s">
        <v>264</v>
      </c>
      <c r="D2038" s="2" t="str">
        <f t="array" ref="D2038">IF(C2038="","", IFERROR(INDEX(Barang!$C$2:$C$10001, MATCH(C2038, Barang!$B$2:$B$10001, 0)), ""))</f>
        <v>Detergen</v>
      </c>
      <c r="E2038" s="2" t="str">
        <f t="array" ref="E2038">IF(C2038="","", IFERROR(INDEX(Barang!$E$2:$E$10001, MATCH(C2038, Barang!$B$2:$B$10001, 0)), ""))</f>
        <v>pcs</v>
      </c>
      <c r="F2038" s="10">
        <v>2</v>
      </c>
      <c r="G2038" s="11">
        <f t="array" ref="G2038">IF(C2038="","", IFERROR(INDEX(Barang!$F$2:$F$10001, MATCH(C2038, Barang!$B$2:$B$10001, 0)) * F2038, ""))</f>
        <v>10000</v>
      </c>
      <c r="H2038" s="10"/>
      <c r="J2038" s="27"/>
      <c r="K2038" s="28"/>
      <c r="L2038" s="28"/>
      <c r="M2038" s="28"/>
      <c r="N2038" s="28"/>
      <c r="O2038" s="25"/>
      <c r="P2038" s="29"/>
      <c r="Q2038" s="30"/>
      <c r="R2038" s="25">
        <f t="shared" si="7"/>
        <v>-2</v>
      </c>
      <c r="S2038" s="25"/>
      <c r="T2038" s="28"/>
    </row>
    <row r="2039" spans="1:20" ht="22.5" customHeight="1" x14ac:dyDescent="0.2">
      <c r="A2039" s="8"/>
      <c r="B2039" s="2" t="str">
        <f t="array" ref="B2039">IF(C2039="","", IFERROR(INDEX(Barang!$A$2:$A$10001, MATCH(C2039, Barang!$B$2:$B$10001, 0)), "Tidak ditemukan"))</f>
        <v>CL5001</v>
      </c>
      <c r="C2039" s="2" t="s">
        <v>42</v>
      </c>
      <c r="D2039" s="2" t="str">
        <f t="array" ref="D2039">IF(C2039="","", IFERROR(INDEX(Barang!$C$2:$C$10001, MATCH(C2039, Barang!$B$2:$B$10001, 0)), ""))</f>
        <v>Makanan</v>
      </c>
      <c r="E2039" s="2" t="str">
        <f t="array" ref="E2039">IF(C2039="","", IFERROR(INDEX(Barang!$E$2:$E$10001, MATCH(C2039, Barang!$B$2:$B$10001, 0)), ""))</f>
        <v>pcs</v>
      </c>
      <c r="F2039" s="10">
        <v>5</v>
      </c>
      <c r="G2039" s="11">
        <f t="array" ref="G2039">IF(C2039="","", IFERROR(INDEX(Barang!$F$2:$F$10001, MATCH(C2039, Barang!$B$2:$B$10001, 0)) * F2039, ""))</f>
        <v>2500</v>
      </c>
      <c r="H2039" s="10"/>
      <c r="J2039" s="27"/>
      <c r="K2039" s="28"/>
      <c r="L2039" s="28"/>
      <c r="M2039" s="28"/>
      <c r="N2039" s="28"/>
      <c r="O2039" s="25"/>
      <c r="P2039" s="29"/>
      <c r="Q2039" s="30"/>
      <c r="R2039" s="25">
        <f t="shared" si="7"/>
        <v>-5</v>
      </c>
      <c r="S2039" s="25"/>
      <c r="T2039" s="28"/>
    </row>
    <row r="2040" spans="1:20" ht="22.5" customHeight="1" x14ac:dyDescent="0.2">
      <c r="A2040" s="8"/>
      <c r="B2040" s="2" t="str">
        <f t="array" ref="B2040">IF(C2040="","", IFERROR(INDEX(Barang!$A$2:$A$10001, MATCH(C2040, Barang!$B$2:$B$10001, 0)), "Tidak ditemukan"))</f>
        <v>RY001</v>
      </c>
      <c r="C2040" s="2" t="s">
        <v>268</v>
      </c>
      <c r="D2040" s="2" t="str">
        <f t="array" ref="D2040">IF(C2040="","", IFERROR(INDEX(Barang!$C$2:$C$10001, MATCH(C2040, Barang!$B$2:$B$10001, 0)), ""))</f>
        <v>Makanan</v>
      </c>
      <c r="E2040" s="2" t="str">
        <f t="array" ref="E2040">IF(C2040="","", IFERROR(INDEX(Barang!$E$2:$E$10001, MATCH(C2040, Barang!$B$2:$B$10001, 0)), ""))</f>
        <v>pcs</v>
      </c>
      <c r="F2040" s="10">
        <v>1</v>
      </c>
      <c r="G2040" s="11">
        <f t="array" ref="G2040">IF(C2040="","", IFERROR(INDEX(Barang!$F$2:$F$10001, MATCH(C2040, Barang!$B$2:$B$10001, 0)) * F2040, ""))</f>
        <v>8500</v>
      </c>
      <c r="H2040" s="10"/>
      <c r="J2040" s="27"/>
      <c r="K2040" s="28"/>
      <c r="L2040" s="28"/>
      <c r="M2040" s="28"/>
      <c r="N2040" s="28"/>
      <c r="O2040" s="25"/>
      <c r="P2040" s="29"/>
      <c r="Q2040" s="30"/>
      <c r="R2040" s="25">
        <f t="shared" si="7"/>
        <v>-1</v>
      </c>
      <c r="S2040" s="25"/>
      <c r="T2040" s="28"/>
    </row>
    <row r="2041" spans="1:20" ht="22.5" customHeight="1" x14ac:dyDescent="0.2">
      <c r="A2041" s="8"/>
      <c r="B2041" s="2" t="str">
        <f t="array" ref="B2041">IF(C2041="","", IFERROR(INDEX(Barang!$A$2:$A$10001, MATCH(C2041, Barang!$B$2:$B$10001, 0)), "Tidak ditemukan"))</f>
        <v>BRL001</v>
      </c>
      <c r="C2041" s="2" t="s">
        <v>722</v>
      </c>
      <c r="D2041" s="2" t="str">
        <f t="array" ref="D2041">IF(C2041="","", IFERROR(INDEX(Barang!$C$2:$C$10001, MATCH(C2041, Barang!$B$2:$B$10001, 0)), ""))</f>
        <v>Makanan</v>
      </c>
      <c r="E2041" s="2" t="str">
        <f t="array" ref="E2041">IF(C2041="","", IFERROR(INDEX(Barang!$E$2:$E$10001, MATCH(C2041, Barang!$B$2:$B$10001, 0)), ""))</f>
        <v>pcs</v>
      </c>
      <c r="F2041" s="10">
        <v>1</v>
      </c>
      <c r="G2041" s="11">
        <f t="array" ref="G2041">IF(C2041="","", IFERROR(INDEX(Barang!$F$2:$F$10001, MATCH(C2041, Barang!$B$2:$B$10001, 0)) * F2041, ""))</f>
        <v>2000</v>
      </c>
      <c r="H2041" s="10"/>
      <c r="J2041" s="27"/>
      <c r="K2041" s="28"/>
      <c r="L2041" s="28"/>
      <c r="M2041" s="28"/>
      <c r="N2041" s="28"/>
      <c r="O2041" s="25"/>
      <c r="P2041" s="29"/>
      <c r="Q2041" s="30"/>
      <c r="R2041" s="25">
        <f t="shared" si="7"/>
        <v>-1</v>
      </c>
      <c r="S2041" s="25"/>
      <c r="T2041" s="28"/>
    </row>
    <row r="2042" spans="1:20" ht="22.5" customHeight="1" x14ac:dyDescent="0.2">
      <c r="A2042" s="8"/>
      <c r="B2042" s="2" t="str">
        <f t="array" ref="B2042">IF(C2042="","", IFERROR(INDEX(Barang!$A$2:$A$10001, MATCH(C2042, Barang!$B$2:$B$10001, 0)), "Tidak ditemukan"))</f>
        <v>HDP001</v>
      </c>
      <c r="C2042" s="2" t="s">
        <v>597</v>
      </c>
      <c r="D2042" s="2" t="str">
        <f t="array" ref="D2042">IF(C2042="","", IFERROR(INDEX(Barang!$C$2:$C$10001, MATCH(C2042, Barang!$B$2:$B$10001, 0)), ""))</f>
        <v>P3K</v>
      </c>
      <c r="E2042" s="2" t="str">
        <f t="array" ref="E2042">IF(C2042="","", IFERROR(INDEX(Barang!$E$2:$E$10001, MATCH(C2042, Barang!$B$2:$B$10001, 0)), ""))</f>
        <v>pcs</v>
      </c>
      <c r="F2042" s="10">
        <v>3</v>
      </c>
      <c r="G2042" s="11">
        <f t="array" ref="G2042">IF(C2042="","", IFERROR(INDEX(Barang!$F$2:$F$10001, MATCH(C2042, Barang!$B$2:$B$10001, 0)) * F2042, ""))</f>
        <v>3000</v>
      </c>
      <c r="H2042" s="10"/>
      <c r="J2042" s="27"/>
      <c r="K2042" s="28"/>
      <c r="L2042" s="28"/>
      <c r="M2042" s="28"/>
      <c r="N2042" s="28"/>
      <c r="O2042" s="25"/>
      <c r="P2042" s="29"/>
      <c r="Q2042" s="30"/>
      <c r="R2042" s="25">
        <f t="shared" ref="R2042:R2296" si="8">H2042-F2042+O2042</f>
        <v>-3</v>
      </c>
      <c r="S2042" s="25"/>
      <c r="T2042" s="28"/>
    </row>
    <row r="2043" spans="1:20" ht="22.5" customHeight="1" x14ac:dyDescent="0.2">
      <c r="A2043" s="8"/>
      <c r="B2043" s="2" t="str">
        <f t="array" ref="B2043">IF(C2043="","", IFERROR(INDEX(Barang!$A$2:$A$10001, MATCH(C2043, Barang!$B$2:$B$10001, 0)), "Tidak ditemukan"))</f>
        <v>TLR2</v>
      </c>
      <c r="C2043" s="2" t="s">
        <v>135</v>
      </c>
      <c r="D2043" s="2" t="str">
        <f t="array" ref="D2043">IF(C2043="","", IFERROR(INDEX(Barang!$C$2:$C$10001, MATCH(C2043, Barang!$B$2:$B$10001, 0)), ""))</f>
        <v>Sembako</v>
      </c>
      <c r="E2043" s="2" t="str">
        <f t="array" ref="E2043">IF(C2043="","", IFERROR(INDEX(Barang!$E$2:$E$10001, MATCH(C2043, Barang!$B$2:$B$10001, 0)), ""))</f>
        <v>kg</v>
      </c>
      <c r="F2043" s="10">
        <v>30</v>
      </c>
      <c r="G2043" s="11">
        <f t="array" ref="G2043">IF(C2043="","", IFERROR(INDEX(Barang!$F$2:$F$10001, MATCH(C2043, Barang!$B$2:$B$10001, 0)) * F2043, ""))</f>
        <v>465000</v>
      </c>
      <c r="H2043" s="10"/>
      <c r="J2043" s="27"/>
      <c r="K2043" s="28"/>
      <c r="L2043" s="28"/>
      <c r="M2043" s="28"/>
      <c r="N2043" s="28"/>
      <c r="O2043" s="25"/>
      <c r="P2043" s="29"/>
      <c r="Q2043" s="30"/>
      <c r="R2043" s="25">
        <f t="shared" si="8"/>
        <v>-30</v>
      </c>
      <c r="S2043" s="25"/>
      <c r="T2043" s="28"/>
    </row>
    <row r="2044" spans="1:20" ht="22.5" customHeight="1" x14ac:dyDescent="0.2">
      <c r="A2044" s="8"/>
      <c r="B2044" s="2" t="str">
        <f t="array" ref="B2044">IF(C2044="","", IFERROR(INDEX(Barang!$A$2:$A$10001, MATCH(C2044, Barang!$B$2:$B$10001, 0)), "Tidak ditemukan"))</f>
        <v>MKE001</v>
      </c>
      <c r="C2044" s="2" t="s">
        <v>209</v>
      </c>
      <c r="D2044" s="2" t="str">
        <f t="array" ref="D2044">IF(C2044="","", IFERROR(INDEX(Barang!$C$2:$C$10001, MATCH(C2044, Barang!$B$2:$B$10001, 0)), ""))</f>
        <v>Makanan</v>
      </c>
      <c r="E2044" s="2" t="str">
        <f t="array" ref="E2044">IF(C2044="","", IFERROR(INDEX(Barang!$E$2:$E$10001, MATCH(C2044, Barang!$B$2:$B$10001, 0)), ""))</f>
        <v>pcs</v>
      </c>
      <c r="F2044" s="10">
        <v>10</v>
      </c>
      <c r="G2044" s="11">
        <f t="array" ref="G2044">IF(C2044="","", IFERROR(INDEX(Barang!$F$2:$F$10001, MATCH(C2044, Barang!$B$2:$B$10001, 0)) * F2044, ""))</f>
        <v>25000</v>
      </c>
      <c r="H2044" s="10"/>
      <c r="J2044" s="27"/>
      <c r="K2044" s="28"/>
      <c r="L2044" s="28"/>
      <c r="M2044" s="28"/>
      <c r="N2044" s="28"/>
      <c r="O2044" s="25"/>
      <c r="P2044" s="29"/>
      <c r="Q2044" s="30"/>
      <c r="R2044" s="25">
        <f t="shared" si="8"/>
        <v>-10</v>
      </c>
      <c r="S2044" s="25"/>
      <c r="T2044" s="28"/>
    </row>
    <row r="2045" spans="1:20" ht="22.5" customHeight="1" x14ac:dyDescent="0.2">
      <c r="A2045" s="8">
        <v>46137</v>
      </c>
      <c r="B2045" s="2" t="str">
        <f t="array" ref="B2045">IF(C2045="","", IFERROR(INDEX(Barang!$A$2:$A$10001, MATCH(C2045, Barang!$B$2:$B$10001, 0)), "Tidak ditemukan"))</f>
        <v>MKH001</v>
      </c>
      <c r="C2045" s="2" t="s">
        <v>118</v>
      </c>
      <c r="D2045" s="2" t="str">
        <f t="array" ref="D2045">IF(C2045="","", IFERROR(INDEX(Barang!$C$2:$C$10001, MATCH(C2045, Barang!$B$2:$B$10001, 0)), ""))</f>
        <v>Makanan</v>
      </c>
      <c r="E2045" s="2" t="str">
        <f t="array" ref="E2045">IF(C2045="","", IFERROR(INDEX(Barang!$E$2:$E$10001, MATCH(C2045, Barang!$B$2:$B$10001, 0)), ""))</f>
        <v>pcs</v>
      </c>
      <c r="F2045" s="10">
        <v>40</v>
      </c>
      <c r="G2045" s="11">
        <f t="array" ref="G2045">IF(C2045="","", IFERROR(INDEX(Barang!$F$2:$F$10001, MATCH(C2045, Barang!$B$2:$B$10001, 0)) * F2045, ""))</f>
        <v>140000</v>
      </c>
      <c r="H2045" s="10"/>
      <c r="J2045" s="27"/>
      <c r="K2045" s="28"/>
      <c r="L2045" s="28"/>
      <c r="M2045" s="28"/>
      <c r="N2045" s="28"/>
      <c r="O2045" s="25"/>
      <c r="P2045" s="29"/>
      <c r="Q2045" s="30"/>
      <c r="R2045" s="25">
        <f t="shared" si="8"/>
        <v>-40</v>
      </c>
      <c r="S2045" s="25"/>
      <c r="T2045" s="28"/>
    </row>
    <row r="2046" spans="1:20" ht="22.5" customHeight="1" x14ac:dyDescent="0.2">
      <c r="A2046" s="8"/>
      <c r="B2046" s="2" t="str">
        <f t="array" ref="B2046">IF(C2046="","", IFERROR(INDEX(Barang!$A$2:$A$10001, MATCH(C2046, Barang!$B$2:$B$10001, 0)), "Tidak ditemukan"))</f>
        <v>YP500</v>
      </c>
      <c r="C2046" s="2" t="s">
        <v>19</v>
      </c>
      <c r="D2046" s="2" t="str">
        <f t="array" ref="D2046">IF(C2046="","", IFERROR(INDEX(Barang!$C$2:$C$10001, MATCH(C2046, Barang!$B$2:$B$10001, 0)), ""))</f>
        <v>Makanan</v>
      </c>
      <c r="E2046" s="2" t="str">
        <f t="array" ref="E2046">IF(C2046="","", IFERROR(INDEX(Barang!$E$2:$E$10001, MATCH(C2046, Barang!$B$2:$B$10001, 0)), ""))</f>
        <v>pcs</v>
      </c>
      <c r="F2046" s="10">
        <v>10</v>
      </c>
      <c r="G2046" s="11">
        <f t="array" ref="G2046">IF(C2046="","", IFERROR(INDEX(Barang!$F$2:$F$10001, MATCH(C2046, Barang!$B$2:$B$10001, 0)) * F2046, ""))</f>
        <v>5000</v>
      </c>
      <c r="H2046" s="10"/>
      <c r="J2046" s="27"/>
      <c r="K2046" s="28"/>
      <c r="L2046" s="28"/>
      <c r="M2046" s="28"/>
      <c r="N2046" s="28"/>
      <c r="O2046" s="25"/>
      <c r="P2046" s="29"/>
      <c r="Q2046" s="30"/>
      <c r="R2046" s="25">
        <f t="shared" si="8"/>
        <v>-10</v>
      </c>
      <c r="S2046" s="25"/>
      <c r="T2046" s="28"/>
    </row>
    <row r="2047" spans="1:20" ht="22.5" customHeight="1" x14ac:dyDescent="0.2">
      <c r="A2047" s="8"/>
      <c r="B2047" s="2" t="str">
        <f t="array" ref="B2047">IF(C2047="","", IFERROR(INDEX(Barang!$A$2:$A$10001, MATCH(C2047, Barang!$B$2:$B$10001, 0)), "Tidak ditemukan"))</f>
        <v>KCP001</v>
      </c>
      <c r="C2047" s="2" t="s">
        <v>155</v>
      </c>
      <c r="D2047" s="2" t="str">
        <f t="array" ref="D2047">IF(C2047="","", IFERROR(INDEX(Barang!$C$2:$C$10001, MATCH(C2047, Barang!$B$2:$B$10001, 0)), ""))</f>
        <v>Bumbu</v>
      </c>
      <c r="E2047" s="2" t="str">
        <f t="array" ref="E2047">IF(C2047="","", IFERROR(INDEX(Barang!$E$2:$E$10001, MATCH(C2047, Barang!$B$2:$B$10001, 0)), ""))</f>
        <v>pcs</v>
      </c>
      <c r="F2047" s="10">
        <v>6</v>
      </c>
      <c r="G2047" s="11">
        <f t="array" ref="G2047">IF(C2047="","", IFERROR(INDEX(Barang!$F$2:$F$10001, MATCH(C2047, Barang!$B$2:$B$10001, 0)) * F2047, ""))</f>
        <v>12000</v>
      </c>
      <c r="H2047" s="10"/>
      <c r="J2047" s="27"/>
      <c r="K2047" s="28"/>
      <c r="L2047" s="28"/>
      <c r="M2047" s="28"/>
      <c r="N2047" s="28"/>
      <c r="O2047" s="25"/>
      <c r="P2047" s="29"/>
      <c r="Q2047" s="30"/>
      <c r="R2047" s="25">
        <f t="shared" si="8"/>
        <v>-6</v>
      </c>
      <c r="S2047" s="25"/>
      <c r="T2047" s="28"/>
    </row>
    <row r="2048" spans="1:20" ht="22.5" customHeight="1" x14ac:dyDescent="0.2">
      <c r="A2048" s="8"/>
      <c r="B2048" s="2" t="str">
        <f t="array" ref="B2048">IF(C2048="","", IFERROR(INDEX(Barang!$A$2:$A$10001, MATCH(C2048, Barang!$B$2:$B$10001, 0)), "Tidak ditemukan"))</f>
        <v>KPH001</v>
      </c>
      <c r="C2048" s="2" t="s">
        <v>138</v>
      </c>
      <c r="D2048" s="2" t="str">
        <f t="array" ref="D2048">IF(C2048="","", IFERROR(INDEX(Barang!$C$2:$C$10001, MATCH(C2048, Barang!$B$2:$B$10001, 0)), ""))</f>
        <v>Minuman</v>
      </c>
      <c r="E2048" s="2" t="str">
        <f t="array" ref="E2048">IF(C2048="","", IFERROR(INDEX(Barang!$E$2:$E$10001, MATCH(C2048, Barang!$B$2:$B$10001, 0)), ""))</f>
        <v>pcs</v>
      </c>
      <c r="F2048" s="10">
        <v>7</v>
      </c>
      <c r="G2048" s="11">
        <f t="array" ref="G2048">IF(C2048="","", IFERROR(INDEX(Barang!$F$2:$F$10001, MATCH(C2048, Barang!$B$2:$B$10001, 0)) * F2048, ""))</f>
        <v>7000</v>
      </c>
      <c r="H2048" s="10"/>
      <c r="J2048" s="27"/>
      <c r="K2048" s="28"/>
      <c r="L2048" s="28"/>
      <c r="M2048" s="28"/>
      <c r="N2048" s="28"/>
      <c r="O2048" s="25"/>
      <c r="P2048" s="29"/>
      <c r="Q2048" s="30"/>
      <c r="R2048" s="25">
        <f t="shared" si="8"/>
        <v>-7</v>
      </c>
      <c r="S2048" s="25"/>
      <c r="T2048" s="28"/>
    </row>
    <row r="2049" spans="1:20" ht="22.5" customHeight="1" x14ac:dyDescent="0.2">
      <c r="A2049" s="8"/>
      <c r="B2049" s="2" t="str">
        <f t="array" ref="B2049">IF(C2049="","", IFERROR(INDEX(Barang!$A$2:$A$10001, MATCH(C2049, Barang!$B$2:$B$10001, 0)), "Tidak ditemukan"))</f>
        <v>TRS001</v>
      </c>
      <c r="C2049" s="2" t="s">
        <v>124</v>
      </c>
      <c r="D2049" s="2" t="str">
        <f t="array" ref="D2049">IF(C2049="","", IFERROR(INDEX(Barang!$C$2:$C$10001, MATCH(C2049, Barang!$B$2:$B$10001, 0)), ""))</f>
        <v>Bumbu</v>
      </c>
      <c r="E2049" s="2" t="str">
        <f t="array" ref="E2049">IF(C2049="","", IFERROR(INDEX(Barang!$E$2:$E$10001, MATCH(C2049, Barang!$B$2:$B$10001, 0)), ""))</f>
        <v>pcs</v>
      </c>
      <c r="F2049" s="10">
        <v>10</v>
      </c>
      <c r="G2049" s="11">
        <f t="array" ref="G2049">IF(C2049="","", IFERROR(INDEX(Barang!$F$2:$F$10001, MATCH(C2049, Barang!$B$2:$B$10001, 0)) * F2049, ""))</f>
        <v>5000</v>
      </c>
      <c r="H2049" s="10"/>
      <c r="J2049" s="27"/>
      <c r="K2049" s="28"/>
      <c r="L2049" s="28"/>
      <c r="M2049" s="28"/>
      <c r="N2049" s="28"/>
      <c r="O2049" s="25"/>
      <c r="P2049" s="29"/>
      <c r="Q2049" s="30"/>
      <c r="R2049" s="25">
        <f t="shared" si="8"/>
        <v>-10</v>
      </c>
      <c r="S2049" s="25"/>
      <c r="T2049" s="28"/>
    </row>
    <row r="2050" spans="1:20" ht="22.5" customHeight="1" x14ac:dyDescent="0.2">
      <c r="A2050" s="8"/>
      <c r="B2050" s="2" t="str">
        <f t="array" ref="B2050">IF(C2050="","", IFERROR(INDEX(Barang!$A$2:$A$10001, MATCH(C2050, Barang!$B$2:$B$10001, 0)), "Tidak ditemukan"))</f>
        <v>STS</v>
      </c>
      <c r="C2050" s="2" t="s">
        <v>136</v>
      </c>
      <c r="D2050" s="2" t="str">
        <f t="array" ref="D2050">IF(C2050="","", IFERROR(INDEX(Barang!$C$2:$C$10001, MATCH(C2050, Barang!$B$2:$B$10001, 0)), ""))</f>
        <v>Bumbu</v>
      </c>
      <c r="E2050" s="2" t="str">
        <f t="array" ref="E2050">IF(C2050="","", IFERROR(INDEX(Barang!$E$2:$E$10001, MATCH(C2050, Barang!$B$2:$B$10001, 0)), ""))</f>
        <v>pcs</v>
      </c>
      <c r="F2050" s="10">
        <v>10</v>
      </c>
      <c r="G2050" s="11">
        <f t="array" ref="G2050">IF(C2050="","", IFERROR(INDEX(Barang!$F$2:$F$10001, MATCH(C2050, Barang!$B$2:$B$10001, 0)) * F2050, ""))</f>
        <v>55000</v>
      </c>
      <c r="H2050" s="10"/>
      <c r="J2050" s="27"/>
      <c r="K2050" s="28"/>
      <c r="L2050" s="28"/>
      <c r="M2050" s="28"/>
      <c r="N2050" s="28"/>
      <c r="O2050" s="25"/>
      <c r="P2050" s="29"/>
      <c r="Q2050" s="30"/>
      <c r="R2050" s="25">
        <f t="shared" si="8"/>
        <v>-10</v>
      </c>
      <c r="S2050" s="25"/>
      <c r="T2050" s="28"/>
    </row>
    <row r="2051" spans="1:20" ht="22.5" customHeight="1" x14ac:dyDescent="0.2">
      <c r="A2051" s="8"/>
      <c r="B2051" s="2" t="str">
        <f t="array" ref="B2051">IF(C2051="","", IFERROR(INDEX(Barang!$A$2:$A$10001, MATCH(C2051, Barang!$B$2:$B$10001, 0)), "Tidak ditemukan"))</f>
        <v>TGP002</v>
      </c>
      <c r="C2051" s="2" t="s">
        <v>32</v>
      </c>
      <c r="D2051" s="2" t="str">
        <f t="array" ref="D2051">IF(C2051="","", IFERROR(INDEX(Barang!$C$2:$C$10001, MATCH(C2051, Barang!$B$2:$B$10001, 0)), ""))</f>
        <v>Bumbu</v>
      </c>
      <c r="E2051" s="2" t="str">
        <f t="array" ref="E2051">IF(C2051="","", IFERROR(INDEX(Barang!$E$2:$E$10001, MATCH(C2051, Barang!$B$2:$B$10001, 0)), ""))</f>
        <v>pcs</v>
      </c>
      <c r="F2051" s="10">
        <v>10</v>
      </c>
      <c r="G2051" s="11">
        <f t="array" ref="G2051">IF(C2051="","", IFERROR(INDEX(Barang!$F$2:$F$10001, MATCH(C2051, Barang!$B$2:$B$10001, 0)) * F2051, ""))</f>
        <v>10000</v>
      </c>
      <c r="H2051" s="10"/>
      <c r="J2051" s="27"/>
      <c r="K2051" s="28"/>
      <c r="L2051" s="28"/>
      <c r="M2051" s="28"/>
      <c r="N2051" s="28"/>
      <c r="O2051" s="25"/>
      <c r="P2051" s="29"/>
      <c r="Q2051" s="30"/>
      <c r="R2051" s="25">
        <f t="shared" si="8"/>
        <v>-10</v>
      </c>
      <c r="S2051" s="25"/>
      <c r="T2051" s="28"/>
    </row>
    <row r="2052" spans="1:20" ht="22.5" customHeight="1" x14ac:dyDescent="0.2">
      <c r="A2052" s="8">
        <v>46138</v>
      </c>
      <c r="B2052" s="2" t="str">
        <f t="array" ref="B2052">IF(C2052="","", IFERROR(INDEX(Barang!$A$2:$A$10001, MATCH(C2052, Barang!$B$2:$B$10001, 0)), "Tidak ditemukan"))</f>
        <v>TLR2</v>
      </c>
      <c r="C2052" s="2" t="s">
        <v>135</v>
      </c>
      <c r="D2052" s="2" t="str">
        <f t="array" ref="D2052">IF(C2052="","", IFERROR(INDEX(Barang!$C$2:$C$10001, MATCH(C2052, Barang!$B$2:$B$10001, 0)), ""))</f>
        <v>Sembako</v>
      </c>
      <c r="E2052" s="2" t="str">
        <f t="array" ref="E2052">IF(C2052="","", IFERROR(INDEX(Barang!$E$2:$E$10001, MATCH(C2052, Barang!$B$2:$B$10001, 0)), ""))</f>
        <v>kg</v>
      </c>
      <c r="F2052" s="10">
        <v>20</v>
      </c>
      <c r="G2052" s="11">
        <f t="array" ref="G2052">IF(C2052="","", IFERROR(INDEX(Barang!$F$2:$F$10001, MATCH(C2052, Barang!$B$2:$B$10001, 0)) * F2052, ""))</f>
        <v>310000</v>
      </c>
      <c r="H2052" s="10"/>
      <c r="J2052" s="27"/>
      <c r="K2052" s="28"/>
      <c r="L2052" s="28"/>
      <c r="M2052" s="28"/>
      <c r="N2052" s="28"/>
      <c r="O2052" s="25"/>
      <c r="P2052" s="29"/>
      <c r="Q2052" s="30"/>
      <c r="R2052" s="25">
        <f t="shared" si="8"/>
        <v>-20</v>
      </c>
      <c r="S2052" s="25"/>
      <c r="T2052" s="28"/>
    </row>
    <row r="2053" spans="1:20" ht="22.5" customHeight="1" x14ac:dyDescent="0.2">
      <c r="A2053" s="8"/>
      <c r="B2053" s="2" t="str">
        <f t="array" ref="B2053">IF(C2053="","", IFERROR(INDEX(Barang!$A$2:$A$10001, MATCH(C2053, Barang!$B$2:$B$10001, 0)), "Tidak ditemukan"))</f>
        <v>RSB001</v>
      </c>
      <c r="C2053" s="2" t="s">
        <v>1060</v>
      </c>
      <c r="D2053" s="2" t="str">
        <f t="array" ref="D2053">IF(C2053="","", IFERROR(INDEX(Barang!$C$2:$C$10001, MATCH(C2053, Barang!$B$2:$B$10001, 0)), ""))</f>
        <v>Detergen</v>
      </c>
      <c r="E2053" s="2" t="str">
        <f t="array" ref="E2053">IF(C2053="","", IFERROR(INDEX(Barang!$E$2:$E$10001, MATCH(C2053, Barang!$B$2:$B$10001, 0)), ""))</f>
        <v>pcs</v>
      </c>
      <c r="F2053" s="10">
        <v>2</v>
      </c>
      <c r="G2053" s="11">
        <f t="array" ref="G2053">IF(C2053="","", IFERROR(INDEX(Barang!$F$2:$F$10001, MATCH(C2053, Barang!$B$2:$B$10001, 0)) * F2053, ""))</f>
        <v>10000</v>
      </c>
      <c r="H2053" s="10"/>
      <c r="J2053" s="27"/>
      <c r="K2053" s="28"/>
      <c r="L2053" s="28"/>
      <c r="M2053" s="28"/>
      <c r="N2053" s="28"/>
      <c r="O2053" s="25"/>
      <c r="P2053" s="29"/>
      <c r="Q2053" s="30"/>
      <c r="R2053" s="25">
        <f t="shared" si="8"/>
        <v>-2</v>
      </c>
      <c r="S2053" s="25"/>
      <c r="T2053" s="28"/>
    </row>
    <row r="2054" spans="1:20" ht="22.5" customHeight="1" x14ac:dyDescent="0.2">
      <c r="A2054" s="8"/>
      <c r="B2054" s="2" t="str">
        <f t="array" ref="B2054">IF(C2054="","", IFERROR(INDEX(Barang!$A$2:$A$10001, MATCH(C2054, Barang!$B$2:$B$10001, 0)), "Tidak ditemukan"))</f>
        <v>TGJ02</v>
      </c>
      <c r="C2054" s="2" t="s">
        <v>893</v>
      </c>
      <c r="D2054" s="2" t="str">
        <f t="array" ref="D2054">IF(C2054="","", IFERROR(INDEX(Barang!$C$2:$C$10001, MATCH(C2054, Barang!$B$2:$B$10001, 0)), ""))</f>
        <v>Bumbu</v>
      </c>
      <c r="E2054" s="2" t="str">
        <f t="array" ref="E2054">IF(C2054="","", IFERROR(INDEX(Barang!$E$2:$E$10001, MATCH(C2054, Barang!$B$2:$B$10001, 0)), ""))</f>
        <v>kg</v>
      </c>
      <c r="F2054" s="10">
        <v>1</v>
      </c>
      <c r="G2054" s="11">
        <f t="array" ref="G2054">IF(C2054="","", IFERROR(INDEX(Barang!$F$2:$F$10001, MATCH(C2054, Barang!$B$2:$B$10001, 0)) * F2054, ""))</f>
        <v>3500</v>
      </c>
      <c r="H2054" s="10"/>
      <c r="J2054" s="27"/>
      <c r="K2054" s="28"/>
      <c r="L2054" s="28"/>
      <c r="M2054" s="28"/>
      <c r="N2054" s="28"/>
      <c r="O2054" s="25"/>
      <c r="P2054" s="29"/>
      <c r="Q2054" s="30"/>
      <c r="R2054" s="25">
        <f t="shared" si="8"/>
        <v>-1</v>
      </c>
      <c r="S2054" s="25"/>
      <c r="T2054" s="28"/>
    </row>
    <row r="2055" spans="1:20" ht="22.5" customHeight="1" x14ac:dyDescent="0.2">
      <c r="A2055" s="8"/>
      <c r="B2055" s="2" t="str">
        <f t="array" ref="B2055">IF(C2055="","", IFERROR(INDEX(Barang!$A$2:$A$10001, MATCH(C2055, Barang!$B$2:$B$10001, 0)), "Tidak ditemukan"))</f>
        <v>RTP001</v>
      </c>
      <c r="C2055" s="2" t="s">
        <v>534</v>
      </c>
      <c r="D2055" s="2" t="str">
        <f t="array" ref="D2055">IF(C2055="","", IFERROR(INDEX(Barang!$C$2:$C$10001, MATCH(C2055, Barang!$B$2:$B$10001, 0)), ""))</f>
        <v>Makanan</v>
      </c>
      <c r="E2055" s="2" t="str">
        <f t="array" ref="E2055">IF(C2055="","", IFERROR(INDEX(Barang!$E$2:$E$10001, MATCH(C2055, Barang!$B$2:$B$10001, 0)), ""))</f>
        <v>pcs</v>
      </c>
      <c r="F2055" s="10">
        <v>3</v>
      </c>
      <c r="G2055" s="11">
        <f t="array" ref="G2055">IF(C2055="","", IFERROR(INDEX(Barang!$F$2:$F$10001, MATCH(C2055, Barang!$B$2:$B$10001, 0)) * F2055, ""))</f>
        <v>6000</v>
      </c>
      <c r="H2055" s="10"/>
      <c r="J2055" s="27"/>
      <c r="K2055" s="28"/>
      <c r="L2055" s="28"/>
      <c r="M2055" s="28"/>
      <c r="N2055" s="28"/>
      <c r="O2055" s="25"/>
      <c r="P2055" s="29"/>
      <c r="Q2055" s="30"/>
      <c r="R2055" s="25">
        <f t="shared" si="8"/>
        <v>-3</v>
      </c>
      <c r="S2055" s="25"/>
      <c r="T2055" s="28"/>
    </row>
    <row r="2056" spans="1:20" ht="22.5" customHeight="1" x14ac:dyDescent="0.2">
      <c r="A2056" s="8"/>
      <c r="B2056" s="2" t="str">
        <f t="array" ref="B2056">IF(C2056="","", IFERROR(INDEX(Barang!$A$2:$A$10001, MATCH(C2056, Barang!$B$2:$B$10001, 0)), "Tidak ditemukan"))</f>
        <v>TSP001</v>
      </c>
      <c r="C2056" s="2" t="s">
        <v>106</v>
      </c>
      <c r="D2056" s="2" t="str">
        <f t="array" ref="D2056">IF(C2056="","", IFERROR(INDEX(Barang!$C$2:$C$10001, MATCH(C2056, Barang!$B$2:$B$10001, 0)), ""))</f>
        <v>Tissue</v>
      </c>
      <c r="E2056" s="2" t="str">
        <f t="array" ref="E2056">IF(C2056="","", IFERROR(INDEX(Barang!$E$2:$E$10001, MATCH(C2056, Barang!$B$2:$B$10001, 0)), ""))</f>
        <v>pcs</v>
      </c>
      <c r="F2056" s="10">
        <v>10</v>
      </c>
      <c r="G2056" s="11">
        <f t="array" ref="G2056">IF(C2056="","", IFERROR(INDEX(Barang!$F$2:$F$10001, MATCH(C2056, Barang!$B$2:$B$10001, 0)) * F2056, ""))</f>
        <v>70000</v>
      </c>
      <c r="H2056" s="10"/>
      <c r="J2056" s="27"/>
      <c r="K2056" s="28"/>
      <c r="L2056" s="28"/>
      <c r="M2056" s="28"/>
      <c r="N2056" s="28"/>
      <c r="O2056" s="25"/>
      <c r="P2056" s="29"/>
      <c r="Q2056" s="30"/>
      <c r="R2056" s="25">
        <f t="shared" si="8"/>
        <v>-10</v>
      </c>
      <c r="S2056" s="25"/>
      <c r="T2056" s="28"/>
    </row>
    <row r="2057" spans="1:20" ht="22.5" customHeight="1" x14ac:dyDescent="0.2">
      <c r="A2057" s="8"/>
      <c r="B2057" s="2" t="str">
        <f t="array" ref="B2057">IF(C2057="","", IFERROR(INDEX(Barang!$A$2:$A$10001, MATCH(C2057, Barang!$B$2:$B$10001, 0)), "Tidak ditemukan"))</f>
        <v>EKC001</v>
      </c>
      <c r="C2057" s="2" t="s">
        <v>262</v>
      </c>
      <c r="D2057" s="2" t="str">
        <f t="array" ref="D2057">IF(C2057="","", IFERROR(INDEX(Barang!$C$2:$C$10001, MATCH(C2057, Barang!$B$2:$B$10001, 0)), ""))</f>
        <v>Sabun</v>
      </c>
      <c r="E2057" s="2" t="str">
        <f t="array" ref="E2057">IF(C2057="","", IFERROR(INDEX(Barang!$E$2:$E$10001, MATCH(C2057, Barang!$B$2:$B$10001, 0)), ""))</f>
        <v>pcs</v>
      </c>
      <c r="F2057" s="10">
        <v>1</v>
      </c>
      <c r="G2057" s="11">
        <f t="array" ref="G2057">IF(C2057="","", IFERROR(INDEX(Barang!$F$2:$F$10001, MATCH(C2057, Barang!$B$2:$B$10001, 0)) * F2057, ""))</f>
        <v>10000</v>
      </c>
      <c r="H2057" s="10"/>
      <c r="J2057" s="27"/>
      <c r="K2057" s="28"/>
      <c r="L2057" s="28"/>
      <c r="M2057" s="28"/>
      <c r="N2057" s="28"/>
      <c r="O2057" s="25"/>
      <c r="P2057" s="29"/>
      <c r="Q2057" s="30"/>
      <c r="R2057" s="25">
        <f t="shared" si="8"/>
        <v>-1</v>
      </c>
      <c r="S2057" s="25"/>
      <c r="T2057" s="28"/>
    </row>
    <row r="2058" spans="1:20" ht="22.5" customHeight="1" x14ac:dyDescent="0.2">
      <c r="A2058" s="8">
        <v>46139</v>
      </c>
      <c r="B2058" s="2" t="str">
        <f t="array" ref="B2058">IF(C2058="","", IFERROR(INDEX(Barang!$A$2:$A$10001, MATCH(C2058, Barang!$B$2:$B$10001, 0)), "Tidak ditemukan"))</f>
        <v>LFB001</v>
      </c>
      <c r="C2058" s="2" t="s">
        <v>85</v>
      </c>
      <c r="D2058" s="2" t="str">
        <f t="array" ref="D2058">IF(C2058="","", IFERROR(INDEX(Barang!$C$2:$C$10001, MATCH(C2058, Barang!$B$2:$B$10001, 0)), ""))</f>
        <v>Sabun</v>
      </c>
      <c r="E2058" s="2" t="str">
        <f t="array" ref="E2058">IF(C2058="","", IFERROR(INDEX(Barang!$E$2:$E$10001, MATCH(C2058, Barang!$B$2:$B$10001, 0)), ""))</f>
        <v>pcs</v>
      </c>
      <c r="F2058" s="10">
        <v>1</v>
      </c>
      <c r="G2058" s="11">
        <f t="array" ref="G2058">IF(C2058="","", IFERROR(INDEX(Barang!$F$2:$F$10001, MATCH(C2058, Barang!$B$2:$B$10001, 0)) * F2058, ""))</f>
        <v>6000</v>
      </c>
      <c r="H2058" s="10"/>
      <c r="J2058" s="27"/>
      <c r="K2058" s="28"/>
      <c r="L2058" s="28"/>
      <c r="M2058" s="28"/>
      <c r="N2058" s="28"/>
      <c r="O2058" s="25"/>
      <c r="P2058" s="29"/>
      <c r="Q2058" s="30"/>
      <c r="R2058" s="25">
        <f t="shared" si="8"/>
        <v>-1</v>
      </c>
      <c r="S2058" s="25"/>
      <c r="T2058" s="28"/>
    </row>
    <row r="2059" spans="1:20" ht="22.5" customHeight="1" x14ac:dyDescent="0.2">
      <c r="A2059" s="8"/>
      <c r="B2059" s="2" t="str">
        <f t="array" ref="B2059">IF(C2059="","", IFERROR(INDEX(Barang!$A$2:$A$10001, MATCH(C2059, Barang!$B$2:$B$10001, 0)), "Tidak ditemukan"))</f>
        <v>BRL001</v>
      </c>
      <c r="C2059" s="2" t="s">
        <v>722</v>
      </c>
      <c r="D2059" s="2" t="str">
        <f t="array" ref="D2059">IF(C2059="","", IFERROR(INDEX(Barang!$C$2:$C$10001, MATCH(C2059, Barang!$B$2:$B$10001, 0)), ""))</f>
        <v>Makanan</v>
      </c>
      <c r="E2059" s="2" t="str">
        <f t="array" ref="E2059">IF(C2059="","", IFERROR(INDEX(Barang!$E$2:$E$10001, MATCH(C2059, Barang!$B$2:$B$10001, 0)), ""))</f>
        <v>pcs</v>
      </c>
      <c r="F2059" s="10">
        <v>2</v>
      </c>
      <c r="G2059" s="11">
        <f t="array" ref="G2059">IF(C2059="","", IFERROR(INDEX(Barang!$F$2:$F$10001, MATCH(C2059, Barang!$B$2:$B$10001, 0)) * F2059, ""))</f>
        <v>4000</v>
      </c>
      <c r="H2059" s="10"/>
      <c r="J2059" s="27"/>
      <c r="K2059" s="28"/>
      <c r="L2059" s="28"/>
      <c r="M2059" s="28"/>
      <c r="N2059" s="28"/>
      <c r="O2059" s="25"/>
      <c r="P2059" s="29"/>
      <c r="Q2059" s="30"/>
      <c r="R2059" s="25">
        <f t="shared" si="8"/>
        <v>-2</v>
      </c>
      <c r="S2059" s="25"/>
      <c r="T2059" s="28"/>
    </row>
    <row r="2060" spans="1:20" ht="22.5" customHeight="1" x14ac:dyDescent="0.2">
      <c r="A2060" s="8"/>
      <c r="B2060" s="2" t="str">
        <f t="array" ref="B2060">IF(C2060="","", IFERROR(INDEX(Barang!$A$2:$A$10001, MATCH(C2060, Barang!$B$2:$B$10001, 0)), "Tidak ditemukan"))</f>
        <v>RTP001</v>
      </c>
      <c r="C2060" s="2" t="s">
        <v>534</v>
      </c>
      <c r="D2060" s="2" t="str">
        <f t="array" ref="D2060">IF(C2060="","", IFERROR(INDEX(Barang!$C$2:$C$10001, MATCH(C2060, Barang!$B$2:$B$10001, 0)), ""))</f>
        <v>Makanan</v>
      </c>
      <c r="E2060" s="2" t="str">
        <f t="array" ref="E2060">IF(C2060="","", IFERROR(INDEX(Barang!$E$2:$E$10001, MATCH(C2060, Barang!$B$2:$B$10001, 0)), ""))</f>
        <v>pcs</v>
      </c>
      <c r="F2060" s="10">
        <v>2</v>
      </c>
      <c r="G2060" s="11">
        <f t="array" ref="G2060">IF(C2060="","", IFERROR(INDEX(Barang!$F$2:$F$10001, MATCH(C2060, Barang!$B$2:$B$10001, 0)) * F2060, ""))</f>
        <v>4000</v>
      </c>
      <c r="H2060" s="10"/>
      <c r="J2060" s="27"/>
      <c r="K2060" s="28"/>
      <c r="L2060" s="28"/>
      <c r="M2060" s="28"/>
      <c r="N2060" s="28"/>
      <c r="O2060" s="25"/>
      <c r="P2060" s="29"/>
      <c r="Q2060" s="30"/>
      <c r="R2060" s="25">
        <f t="shared" si="8"/>
        <v>-2</v>
      </c>
      <c r="S2060" s="25"/>
      <c r="T2060" s="28"/>
    </row>
    <row r="2061" spans="1:20" ht="22.5" customHeight="1" x14ac:dyDescent="0.2">
      <c r="A2061" s="8"/>
      <c r="B2061" s="2" t="str">
        <f t="array" ref="B2061">IF(C2061="","", IFERROR(INDEX(Barang!$A$2:$A$10001, MATCH(C2061, Barang!$B$2:$B$10001, 0)), "Tidak ditemukan"))</f>
        <v>MKH001</v>
      </c>
      <c r="C2061" s="2" t="s">
        <v>118</v>
      </c>
      <c r="D2061" s="2" t="str">
        <f t="array" ref="D2061">IF(C2061="","", IFERROR(INDEX(Barang!$C$2:$C$10001, MATCH(C2061, Barang!$B$2:$B$10001, 0)), ""))</f>
        <v>Makanan</v>
      </c>
      <c r="E2061" s="2" t="str">
        <f t="array" ref="E2061">IF(C2061="","", IFERROR(INDEX(Barang!$E$2:$E$10001, MATCH(C2061, Barang!$B$2:$B$10001, 0)), ""))</f>
        <v>pcs</v>
      </c>
      <c r="F2061" s="10">
        <v>40</v>
      </c>
      <c r="G2061" s="11">
        <f t="array" ref="G2061">IF(C2061="","", IFERROR(INDEX(Barang!$F$2:$F$10001, MATCH(C2061, Barang!$B$2:$B$10001, 0)) * F2061, ""))</f>
        <v>140000</v>
      </c>
      <c r="H2061" s="10"/>
      <c r="J2061" s="27"/>
      <c r="K2061" s="28"/>
      <c r="L2061" s="28"/>
      <c r="M2061" s="28"/>
      <c r="N2061" s="28"/>
      <c r="O2061" s="25"/>
      <c r="P2061" s="29"/>
      <c r="Q2061" s="30"/>
      <c r="R2061" s="25">
        <f t="shared" si="8"/>
        <v>-40</v>
      </c>
      <c r="S2061" s="25"/>
      <c r="T2061" s="28"/>
    </row>
    <row r="2062" spans="1:20" ht="22.5" customHeight="1" x14ac:dyDescent="0.2">
      <c r="A2062" s="8"/>
      <c r="B2062" s="2" t="str">
        <f t="array" ref="B2062">IF(C2062="","", IFERROR(INDEX(Barang!$A$2:$A$10001, MATCH(C2062, Barang!$B$2:$B$10001, 0)), "Tidak ditemukan"))</f>
        <v>KPH001</v>
      </c>
      <c r="C2062" s="2" t="s">
        <v>138</v>
      </c>
      <c r="D2062" s="2" t="str">
        <f t="array" ref="D2062">IF(C2062="","", IFERROR(INDEX(Barang!$C$2:$C$10001, MATCH(C2062, Barang!$B$2:$B$10001, 0)), ""))</f>
        <v>Minuman</v>
      </c>
      <c r="E2062" s="2" t="str">
        <f t="array" ref="E2062">IF(C2062="","", IFERROR(INDEX(Barang!$E$2:$E$10001, MATCH(C2062, Barang!$B$2:$B$10001, 0)), ""))</f>
        <v>pcs</v>
      </c>
      <c r="F2062" s="10">
        <v>10</v>
      </c>
      <c r="G2062" s="11">
        <f t="array" ref="G2062">IF(C2062="","", IFERROR(INDEX(Barang!$F$2:$F$10001, MATCH(C2062, Barang!$B$2:$B$10001, 0)) * F2062, ""))</f>
        <v>10000</v>
      </c>
      <c r="H2062" s="10"/>
      <c r="J2062" s="27"/>
      <c r="K2062" s="28"/>
      <c r="L2062" s="28"/>
      <c r="M2062" s="28"/>
      <c r="N2062" s="28"/>
      <c r="O2062" s="25"/>
      <c r="P2062" s="29"/>
      <c r="Q2062" s="30"/>
      <c r="R2062" s="25">
        <f t="shared" si="8"/>
        <v>-10</v>
      </c>
      <c r="S2062" s="25"/>
      <c r="T2062" s="28"/>
    </row>
    <row r="2063" spans="1:20" ht="22.5" customHeight="1" x14ac:dyDescent="0.2">
      <c r="A2063" s="8"/>
      <c r="B2063" s="2" t="str">
        <f t="array" ref="B2063">IF(C2063="","", IFERROR(INDEX(Barang!$A$2:$A$10001, MATCH(C2063, Barang!$B$2:$B$10001, 0)), "Tidak ditemukan"))</f>
        <v>GRR001</v>
      </c>
      <c r="C2063" s="2" t="s">
        <v>141</v>
      </c>
      <c r="D2063" s="2" t="str">
        <f t="array" ref="D2063">IF(C2063="","", IFERROR(INDEX(Barang!$C$2:$C$10001, MATCH(C2063, Barang!$B$2:$B$10001, 0)), ""))</f>
        <v>Makanan</v>
      </c>
      <c r="E2063" s="2" t="str">
        <f t="array" ref="E2063">IF(C2063="","", IFERROR(INDEX(Barang!$E$2:$E$10001, MATCH(C2063, Barang!$B$2:$B$10001, 0)), ""))</f>
        <v>pcs</v>
      </c>
      <c r="F2063" s="10">
        <v>4</v>
      </c>
      <c r="G2063" s="11">
        <f t="array" ref="G2063">IF(C2063="","", IFERROR(INDEX(Barang!$F$2:$F$10001, MATCH(C2063, Barang!$B$2:$B$10001, 0)) * F2063, ""))</f>
        <v>2000</v>
      </c>
      <c r="H2063" s="10"/>
      <c r="J2063" s="27"/>
      <c r="K2063" s="28"/>
      <c r="L2063" s="28"/>
      <c r="M2063" s="28"/>
      <c r="N2063" s="28"/>
      <c r="O2063" s="25"/>
      <c r="P2063" s="29"/>
      <c r="Q2063" s="30"/>
      <c r="R2063" s="25">
        <f t="shared" si="8"/>
        <v>-4</v>
      </c>
      <c r="S2063" s="25"/>
      <c r="T2063" s="28"/>
    </row>
    <row r="2064" spans="1:20" ht="22.5" customHeight="1" x14ac:dyDescent="0.2">
      <c r="A2064" s="8"/>
      <c r="B2064" s="2" t="str">
        <f t="array" ref="B2064">IF(C2064="","", IFERROR(INDEX(Barang!$A$2:$A$10001, MATCH(C2064, Barang!$B$2:$B$10001, 0)), "Tidak ditemukan"))</f>
        <v>CL1001</v>
      </c>
      <c r="C2064" s="2" t="s">
        <v>77</v>
      </c>
      <c r="D2064" s="2" t="str">
        <f t="array" ref="D2064">IF(C2064="","", IFERROR(INDEX(Barang!$C$2:$C$10001, MATCH(C2064, Barang!$B$2:$B$10001, 0)), ""))</f>
        <v>Makanan</v>
      </c>
      <c r="E2064" s="2" t="str">
        <f t="array" ref="E2064">IF(C2064="","", IFERROR(INDEX(Barang!$E$2:$E$10001, MATCH(C2064, Barang!$B$2:$B$10001, 0)), ""))</f>
        <v>pcs</v>
      </c>
      <c r="F2064" s="10">
        <v>3</v>
      </c>
      <c r="G2064" s="11">
        <f t="array" ref="G2064">IF(C2064="","", IFERROR(INDEX(Barang!$F$2:$F$10001, MATCH(C2064, Barang!$B$2:$B$10001, 0)) * F2064, ""))</f>
        <v>3000</v>
      </c>
      <c r="H2064" s="10"/>
      <c r="J2064" s="27"/>
      <c r="K2064" s="28"/>
      <c r="L2064" s="28"/>
      <c r="M2064" s="28"/>
      <c r="N2064" s="28"/>
      <c r="O2064" s="25"/>
      <c r="P2064" s="29"/>
      <c r="Q2064" s="30"/>
      <c r="R2064" s="25">
        <f t="shared" si="8"/>
        <v>-3</v>
      </c>
      <c r="S2064" s="25"/>
      <c r="T2064" s="28"/>
    </row>
    <row r="2065" spans="1:20" ht="22.5" customHeight="1" x14ac:dyDescent="0.2">
      <c r="A2065" s="8">
        <v>46140</v>
      </c>
      <c r="B2065" s="2" t="str">
        <f t="array" ref="B2065">IF(C2065="","", IFERROR(INDEX(Barang!$A$2:$A$10001, MATCH(C2065, Barang!$B$2:$B$10001, 0)), "Tidak ditemukan"))</f>
        <v>TLR2</v>
      </c>
      <c r="C2065" s="2" t="s">
        <v>135</v>
      </c>
      <c r="D2065" s="2" t="str">
        <f t="array" ref="D2065">IF(C2065="","", IFERROR(INDEX(Barang!$C$2:$C$10001, MATCH(C2065, Barang!$B$2:$B$10001, 0)), ""))</f>
        <v>Sembako</v>
      </c>
      <c r="E2065" s="2" t="str">
        <f t="array" ref="E2065">IF(C2065="","", IFERROR(INDEX(Barang!$E$2:$E$10001, MATCH(C2065, Barang!$B$2:$B$10001, 0)), ""))</f>
        <v>kg</v>
      </c>
      <c r="F2065" s="10">
        <v>20</v>
      </c>
      <c r="G2065" s="11">
        <f t="array" ref="G2065">IF(C2065="","", IFERROR(INDEX(Barang!$F$2:$F$10001, MATCH(C2065, Barang!$B$2:$B$10001, 0)) * F2065, ""))</f>
        <v>310000</v>
      </c>
      <c r="H2065" s="10"/>
      <c r="J2065" s="27"/>
      <c r="K2065" s="28"/>
      <c r="L2065" s="28"/>
      <c r="M2065" s="28"/>
      <c r="N2065" s="28"/>
      <c r="O2065" s="25"/>
      <c r="P2065" s="29"/>
      <c r="Q2065" s="30"/>
      <c r="R2065" s="25">
        <f t="shared" si="8"/>
        <v>-20</v>
      </c>
      <c r="S2065" s="25"/>
      <c r="T2065" s="28"/>
    </row>
    <row r="2066" spans="1:20" ht="22.5" customHeight="1" x14ac:dyDescent="0.2">
      <c r="A2066" s="8"/>
      <c r="B2066" s="2" t="str">
        <f t="array" ref="B2066">IF(C2066="","", IFERROR(INDEX(Barang!$A$2:$A$10001, MATCH(C2066, Barang!$B$2:$B$10001, 0)), "Tidak ditemukan"))</f>
        <v>RCK001</v>
      </c>
      <c r="C2066" s="2" t="s">
        <v>199</v>
      </c>
      <c r="D2066" s="2" t="str">
        <f t="array" ref="D2066">IF(C2066="","", IFERROR(INDEX(Barang!$C$2:$C$10001, MATCH(C2066, Barang!$B$2:$B$10001, 0)), ""))</f>
        <v>Bumbu</v>
      </c>
      <c r="E2066" s="2" t="str">
        <f t="array" ref="E2066">IF(C2066="","", IFERROR(INDEX(Barang!$E$2:$E$10001, MATCH(C2066, Barang!$B$2:$B$10001, 0)), ""))</f>
        <v>pcs</v>
      </c>
      <c r="F2066" s="10">
        <v>10</v>
      </c>
      <c r="G2066" s="11">
        <f t="array" ref="G2066">IF(C2066="","", IFERROR(INDEX(Barang!$F$2:$F$10001, MATCH(C2066, Barang!$B$2:$B$10001, 0)) * F2066, ""))</f>
        <v>20000</v>
      </c>
      <c r="H2066" s="10"/>
      <c r="J2066" s="27"/>
      <c r="K2066" s="28"/>
      <c r="L2066" s="28"/>
      <c r="M2066" s="28"/>
      <c r="N2066" s="28"/>
      <c r="O2066" s="25"/>
      <c r="P2066" s="29"/>
      <c r="Q2066" s="30"/>
      <c r="R2066" s="25">
        <f t="shared" si="8"/>
        <v>-10</v>
      </c>
      <c r="S2066" s="25"/>
      <c r="T2066" s="28"/>
    </row>
    <row r="2067" spans="1:20" ht="22.5" customHeight="1" x14ac:dyDescent="0.2">
      <c r="A2067" s="8"/>
      <c r="B2067" s="2" t="str">
        <f t="array" ref="B2067">IF(C2067="","", IFERROR(INDEX(Barang!$A$2:$A$10001, MATCH(C2067, Barang!$B$2:$B$10001, 0)), "Tidak ditemukan"))</f>
        <v>KCP001</v>
      </c>
      <c r="C2067" s="2" t="s">
        <v>155</v>
      </c>
      <c r="D2067" s="2" t="str">
        <f t="array" ref="D2067">IF(C2067="","", IFERROR(INDEX(Barang!$C$2:$C$10001, MATCH(C2067, Barang!$B$2:$B$10001, 0)), ""))</f>
        <v>Bumbu</v>
      </c>
      <c r="E2067" s="2" t="str">
        <f t="array" ref="E2067">IF(C2067="","", IFERROR(INDEX(Barang!$E$2:$E$10001, MATCH(C2067, Barang!$B$2:$B$10001, 0)), ""))</f>
        <v>pcs</v>
      </c>
      <c r="F2067" s="10">
        <v>10</v>
      </c>
      <c r="G2067" s="11">
        <f t="array" ref="G2067">IF(C2067="","", IFERROR(INDEX(Barang!$F$2:$F$10001, MATCH(C2067, Barang!$B$2:$B$10001, 0)) * F2067, ""))</f>
        <v>20000</v>
      </c>
      <c r="H2067" s="10"/>
      <c r="J2067" s="27"/>
      <c r="K2067" s="28"/>
      <c r="L2067" s="28"/>
      <c r="M2067" s="28"/>
      <c r="N2067" s="28"/>
      <c r="O2067" s="25"/>
      <c r="P2067" s="29"/>
      <c r="Q2067" s="30"/>
      <c r="R2067" s="25">
        <f t="shared" si="8"/>
        <v>-10</v>
      </c>
      <c r="S2067" s="25"/>
      <c r="T2067" s="28"/>
    </row>
    <row r="2068" spans="1:20" ht="22.5" customHeight="1" x14ac:dyDescent="0.2">
      <c r="A2068" s="8"/>
      <c r="B2068" s="2" t="str">
        <f t="array" ref="B2068">IF(C2068="","", IFERROR(INDEX(Barang!$A$2:$A$10001, MATCH(C2068, Barang!$B$2:$B$10001, 0)), "Tidak ditemukan"))</f>
        <v>KTN001</v>
      </c>
      <c r="C2068" s="2" t="s">
        <v>184</v>
      </c>
      <c r="D2068" s="2" t="str">
        <f t="array" ref="D2068">IF(C2068="","", IFERROR(INDEX(Barang!$C$2:$C$10001, MATCH(C2068, Barang!$B$2:$B$10001, 0)), ""))</f>
        <v>Kertas</v>
      </c>
      <c r="E2068" s="2" t="str">
        <f t="array" ref="E2068">IF(C2068="","", IFERROR(INDEX(Barang!$E$2:$E$10001, MATCH(C2068, Barang!$B$2:$B$10001, 0)), ""))</f>
        <v>pcs</v>
      </c>
      <c r="F2068" s="10">
        <v>10</v>
      </c>
      <c r="G2068" s="11">
        <f t="array" ref="G2068">IF(C2068="","", IFERROR(INDEX(Barang!$F$2:$F$10001, MATCH(C2068, Barang!$B$2:$B$10001, 0)) * F2068, ""))</f>
        <v>15000</v>
      </c>
      <c r="H2068" s="10"/>
      <c r="J2068" s="27"/>
      <c r="K2068" s="28"/>
      <c r="L2068" s="28"/>
      <c r="M2068" s="28"/>
      <c r="N2068" s="28"/>
      <c r="O2068" s="25"/>
      <c r="P2068" s="29"/>
      <c r="Q2068" s="30"/>
      <c r="R2068" s="25">
        <f t="shared" si="8"/>
        <v>-10</v>
      </c>
      <c r="S2068" s="25"/>
      <c r="T2068" s="28"/>
    </row>
    <row r="2069" spans="1:20" ht="22.5" customHeight="1" x14ac:dyDescent="0.2">
      <c r="A2069" s="8"/>
      <c r="B2069" s="2" t="str">
        <f t="array" ref="B2069">IF(C2069="","", IFERROR(INDEX(Barang!$A$2:$A$10001, MATCH(C2069, Barang!$B$2:$B$10001, 0)), "Tidak ditemukan"))</f>
        <v>APT001</v>
      </c>
      <c r="C2069" s="2" t="s">
        <v>242</v>
      </c>
      <c r="D2069" s="2" t="str">
        <f t="array" ref="D2069">IF(C2069="","", IFERROR(INDEX(Barang!$C$2:$C$10001, MATCH(C2069, Barang!$B$2:$B$10001, 0)), ""))</f>
        <v>Makanan</v>
      </c>
      <c r="E2069" s="2" t="str">
        <f t="array" ref="E2069">IF(C2069="","", IFERROR(INDEX(Barang!$E$2:$E$10001, MATCH(C2069, Barang!$B$2:$B$10001, 0)), ""))</f>
        <v>pcs</v>
      </c>
      <c r="F2069" s="10">
        <v>3</v>
      </c>
      <c r="G2069" s="11">
        <f t="array" ref="G2069">IF(C2069="","", IFERROR(INDEX(Barang!$F$2:$F$10001, MATCH(C2069, Barang!$B$2:$B$10001, 0)) * F2069, ""))</f>
        <v>6000</v>
      </c>
      <c r="H2069" s="10"/>
      <c r="J2069" s="27"/>
      <c r="K2069" s="28"/>
      <c r="L2069" s="28"/>
      <c r="M2069" s="28"/>
      <c r="N2069" s="28"/>
      <c r="O2069" s="25"/>
      <c r="P2069" s="29"/>
      <c r="Q2069" s="30"/>
      <c r="R2069" s="25">
        <f t="shared" si="8"/>
        <v>-3</v>
      </c>
      <c r="S2069" s="25"/>
      <c r="T2069" s="28"/>
    </row>
    <row r="2070" spans="1:20" ht="22.5" customHeight="1" x14ac:dyDescent="0.2">
      <c r="A2070" s="8"/>
      <c r="B2070" s="2" t="str">
        <f t="array" ref="B2070">IF(C2070="","", IFERROR(INDEX(Barang!$A$2:$A$10001, MATCH(C2070, Barang!$B$2:$B$10001, 0)), "Tidak ditemukan"))</f>
        <v>GPT001</v>
      </c>
      <c r="C2070" s="2" t="s">
        <v>1061</v>
      </c>
      <c r="D2070" s="2" t="str">
        <f t="array" ref="D2070">IF(C2070="","", IFERROR(INDEX(Barang!$C$2:$C$10001, MATCH(C2070, Barang!$B$2:$B$10001, 0)), ""))</f>
        <v>Makanan</v>
      </c>
      <c r="E2070" s="2" t="str">
        <f t="array" ref="E2070">IF(C2070="","", IFERROR(INDEX(Barang!$E$2:$E$10001, MATCH(C2070, Barang!$B$2:$B$10001, 0)), ""))</f>
        <v>pcs</v>
      </c>
      <c r="F2070" s="10">
        <v>4</v>
      </c>
      <c r="G2070" s="11">
        <f t="array" ref="G2070">IF(C2070="","", IFERROR(INDEX(Barang!$F$2:$F$10001, MATCH(C2070, Barang!$B$2:$B$10001, 0)) * F2070, ""))</f>
        <v>4000</v>
      </c>
      <c r="H2070" s="10"/>
      <c r="J2070" s="27"/>
      <c r="K2070" s="28"/>
      <c r="L2070" s="28"/>
      <c r="M2070" s="28"/>
      <c r="N2070" s="28"/>
      <c r="O2070" s="25"/>
      <c r="P2070" s="29"/>
      <c r="Q2070" s="30"/>
      <c r="R2070" s="25">
        <f t="shared" si="8"/>
        <v>-4</v>
      </c>
      <c r="S2070" s="25"/>
      <c r="T2070" s="28"/>
    </row>
    <row r="2071" spans="1:20" ht="22.5" customHeight="1" x14ac:dyDescent="0.2">
      <c r="A2071" s="8"/>
      <c r="B2071" s="2" t="str">
        <f t="array" ref="B2071">IF(C2071="","", IFERROR(INDEX(Barang!$A$2:$A$10001, MATCH(C2071, Barang!$B$2:$B$10001, 0)), "Tidak ditemukan"))</f>
        <v>YP500</v>
      </c>
      <c r="C2071" s="2" t="s">
        <v>19</v>
      </c>
      <c r="D2071" s="2" t="str">
        <f t="array" ref="D2071">IF(C2071="","", IFERROR(INDEX(Barang!$C$2:$C$10001, MATCH(C2071, Barang!$B$2:$B$10001, 0)), ""))</f>
        <v>Makanan</v>
      </c>
      <c r="E2071" s="2" t="str">
        <f t="array" ref="E2071">IF(C2071="","", IFERROR(INDEX(Barang!$E$2:$E$10001, MATCH(C2071, Barang!$B$2:$B$10001, 0)), ""))</f>
        <v>pcs</v>
      </c>
      <c r="F2071" s="10">
        <v>3</v>
      </c>
      <c r="G2071" s="11">
        <f t="array" ref="G2071">IF(C2071="","", IFERROR(INDEX(Barang!$F$2:$F$10001, MATCH(C2071, Barang!$B$2:$B$10001, 0)) * F2071, ""))</f>
        <v>1500</v>
      </c>
      <c r="H2071" s="10"/>
      <c r="J2071" s="27"/>
      <c r="K2071" s="28"/>
      <c r="L2071" s="28"/>
      <c r="M2071" s="28"/>
      <c r="N2071" s="28"/>
      <c r="O2071" s="25"/>
      <c r="P2071" s="29"/>
      <c r="Q2071" s="30"/>
      <c r="R2071" s="25">
        <f t="shared" si="8"/>
        <v>-3</v>
      </c>
      <c r="S2071" s="25"/>
      <c r="T2071" s="28"/>
    </row>
    <row r="2072" spans="1:20" ht="22.5" customHeight="1" x14ac:dyDescent="0.2">
      <c r="A2072" s="8"/>
      <c r="B2072" s="2" t="str">
        <f t="array" ref="B2072">IF(C2072="","", IFERROR(INDEX(Barang!$A$2:$A$10001, MATCH(C2072, Barang!$B$2:$B$10001, 0)), "Tidak ditemukan"))</f>
        <v>GRR001</v>
      </c>
      <c r="C2072" s="2" t="s">
        <v>141</v>
      </c>
      <c r="D2072" s="2" t="str">
        <f t="array" ref="D2072">IF(C2072="","", IFERROR(INDEX(Barang!$C$2:$C$10001, MATCH(C2072, Barang!$B$2:$B$10001, 0)), ""))</f>
        <v>Makanan</v>
      </c>
      <c r="E2072" s="2" t="str">
        <f t="array" ref="E2072">IF(C2072="","", IFERROR(INDEX(Barang!$E$2:$E$10001, MATCH(C2072, Barang!$B$2:$B$10001, 0)), ""))</f>
        <v>pcs</v>
      </c>
      <c r="F2072" s="10">
        <v>2</v>
      </c>
      <c r="G2072" s="11">
        <f t="array" ref="G2072">IF(C2072="","", IFERROR(INDEX(Barang!$F$2:$F$10001, MATCH(C2072, Barang!$B$2:$B$10001, 0)) * F2072, ""))</f>
        <v>1000</v>
      </c>
      <c r="H2072" s="10"/>
      <c r="J2072" s="27"/>
      <c r="K2072" s="28"/>
      <c r="L2072" s="28"/>
      <c r="M2072" s="28"/>
      <c r="N2072" s="28"/>
      <c r="O2072" s="25"/>
      <c r="P2072" s="29"/>
      <c r="Q2072" s="30"/>
      <c r="R2072" s="25">
        <f t="shared" si="8"/>
        <v>-2</v>
      </c>
      <c r="S2072" s="25"/>
      <c r="T2072" s="28"/>
    </row>
    <row r="2073" spans="1:20" ht="22.5" customHeight="1" x14ac:dyDescent="0.2">
      <c r="A2073" s="8"/>
      <c r="B2073" s="2" t="str">
        <f t="array" ref="B2073">IF(C2073="","", IFERROR(INDEX(Barang!$A$2:$A$10001, MATCH(C2073, Barang!$B$2:$B$10001, 0)), "Tidak ditemukan"))</f>
        <v>DLN001</v>
      </c>
      <c r="C2073" s="2" t="s">
        <v>105</v>
      </c>
      <c r="D2073" s="2" t="str">
        <f t="array" ref="D2073">IF(C2073="","", IFERROR(INDEX(Barang!$C$2:$C$10001, MATCH(C2073, Barang!$B$2:$B$10001, 0)), ""))</f>
        <v>Makanan</v>
      </c>
      <c r="E2073" s="2" t="str">
        <f t="array" ref="E2073">IF(C2073="","", IFERROR(INDEX(Barang!$E$2:$E$10001, MATCH(C2073, Barang!$B$2:$B$10001, 0)), ""))</f>
        <v>pcs</v>
      </c>
      <c r="F2073" s="10">
        <v>1</v>
      </c>
      <c r="G2073" s="11">
        <f t="array" ref="G2073">IF(C2073="","", IFERROR(INDEX(Barang!$F$2:$F$10001, MATCH(C2073, Barang!$B$2:$B$10001, 0)) * F2073, ""))</f>
        <v>1000</v>
      </c>
      <c r="H2073" s="10"/>
      <c r="J2073" s="27"/>
      <c r="K2073" s="28"/>
      <c r="L2073" s="28"/>
      <c r="M2073" s="28"/>
      <c r="N2073" s="28"/>
      <c r="O2073" s="25"/>
      <c r="P2073" s="29"/>
      <c r="Q2073" s="30"/>
      <c r="R2073" s="25">
        <f t="shared" si="8"/>
        <v>-1</v>
      </c>
      <c r="S2073" s="25"/>
      <c r="T2073" s="28"/>
    </row>
    <row r="2074" spans="1:20" ht="22.5" customHeight="1" x14ac:dyDescent="0.2">
      <c r="A2074" s="8">
        <v>46141</v>
      </c>
      <c r="B2074" s="2" t="str">
        <f t="array" ref="B2074">IF(C2074="","", IFERROR(INDEX(Barang!$A$2:$A$10001, MATCH(C2074, Barang!$B$2:$B$10001, 0)), "Tidak ditemukan"))</f>
        <v>KPH001</v>
      </c>
      <c r="C2074" s="2" t="s">
        <v>138</v>
      </c>
      <c r="D2074" s="2" t="str">
        <f t="array" ref="D2074">IF(C2074="","", IFERROR(INDEX(Barang!$C$2:$C$10001, MATCH(C2074, Barang!$B$2:$B$10001, 0)), ""))</f>
        <v>Minuman</v>
      </c>
      <c r="E2074" s="2" t="str">
        <f t="array" ref="E2074">IF(C2074="","", IFERROR(INDEX(Barang!$E$2:$E$10001, MATCH(C2074, Barang!$B$2:$B$10001, 0)), ""))</f>
        <v>pcs</v>
      </c>
      <c r="F2074" s="10">
        <v>13</v>
      </c>
      <c r="G2074" s="11">
        <f t="array" ref="G2074">IF(C2074="","", IFERROR(INDEX(Barang!$F$2:$F$10001, MATCH(C2074, Barang!$B$2:$B$10001, 0)) * F2074, ""))</f>
        <v>13000</v>
      </c>
      <c r="H2074" s="10"/>
      <c r="J2074" s="27"/>
      <c r="K2074" s="28"/>
      <c r="L2074" s="28"/>
      <c r="M2074" s="28"/>
      <c r="N2074" s="28"/>
      <c r="O2074" s="25"/>
      <c r="P2074" s="29"/>
      <c r="Q2074" s="30"/>
      <c r="R2074" s="25">
        <f t="shared" si="8"/>
        <v>-13</v>
      </c>
      <c r="S2074" s="25"/>
      <c r="T2074" s="28"/>
    </row>
    <row r="2075" spans="1:20" ht="22.5" customHeight="1" x14ac:dyDescent="0.2">
      <c r="A2075" s="8"/>
      <c r="B2075" s="2" t="str">
        <f t="array" ref="B2075">IF(C2075="","", IFERROR(INDEX(Barang!$A$2:$A$10001, MATCH(C2075, Barang!$B$2:$B$10001, 0)), "Tidak ditemukan"))</f>
        <v>TGP002</v>
      </c>
      <c r="C2075" s="2" t="s">
        <v>32</v>
      </c>
      <c r="D2075" s="2" t="str">
        <f t="array" ref="D2075">IF(C2075="","", IFERROR(INDEX(Barang!$C$2:$C$10001, MATCH(C2075, Barang!$B$2:$B$10001, 0)), ""))</f>
        <v>Bumbu</v>
      </c>
      <c r="E2075" s="2" t="str">
        <f t="array" ref="E2075">IF(C2075="","", IFERROR(INDEX(Barang!$E$2:$E$10001, MATCH(C2075, Barang!$B$2:$B$10001, 0)), ""))</f>
        <v>pcs</v>
      </c>
      <c r="F2075" s="10">
        <v>2</v>
      </c>
      <c r="G2075" s="11">
        <f t="array" ref="G2075">IF(C2075="","", IFERROR(INDEX(Barang!$F$2:$F$10001, MATCH(C2075, Barang!$B$2:$B$10001, 0)) * F2075, ""))</f>
        <v>2000</v>
      </c>
      <c r="H2075" s="10"/>
      <c r="J2075" s="27"/>
      <c r="K2075" s="28"/>
      <c r="L2075" s="28"/>
      <c r="M2075" s="28"/>
      <c r="N2075" s="28"/>
      <c r="O2075" s="25"/>
      <c r="P2075" s="29"/>
      <c r="Q2075" s="30"/>
      <c r="R2075" s="25">
        <f t="shared" si="8"/>
        <v>-2</v>
      </c>
      <c r="S2075" s="25"/>
      <c r="T2075" s="28"/>
    </row>
    <row r="2076" spans="1:20" ht="22.5" customHeight="1" x14ac:dyDescent="0.2">
      <c r="A2076" s="8"/>
      <c r="B2076" s="2" t="str">
        <f t="array" ref="B2076">IF(C2076="","", IFERROR(INDEX(Barang!$A$2:$A$10001, MATCH(C2076, Barang!$B$2:$B$10001, 0)), "Tidak ditemukan"))</f>
        <v>RTP001</v>
      </c>
      <c r="C2076" s="2" t="s">
        <v>534</v>
      </c>
      <c r="D2076" s="2" t="str">
        <f t="array" ref="D2076">IF(C2076="","", IFERROR(INDEX(Barang!$C$2:$C$10001, MATCH(C2076, Barang!$B$2:$B$10001, 0)), ""))</f>
        <v>Makanan</v>
      </c>
      <c r="E2076" s="2" t="str">
        <f t="array" ref="E2076">IF(C2076="","", IFERROR(INDEX(Barang!$E$2:$E$10001, MATCH(C2076, Barang!$B$2:$B$10001, 0)), ""))</f>
        <v>pcs</v>
      </c>
      <c r="F2076" s="10">
        <v>2</v>
      </c>
      <c r="G2076" s="11">
        <f t="array" ref="G2076">IF(C2076="","", IFERROR(INDEX(Barang!$F$2:$F$10001, MATCH(C2076, Barang!$B$2:$B$10001, 0)) * F2076, ""))</f>
        <v>4000</v>
      </c>
      <c r="H2076" s="10"/>
      <c r="J2076" s="27"/>
      <c r="K2076" s="28"/>
      <c r="L2076" s="28"/>
      <c r="M2076" s="28"/>
      <c r="N2076" s="28"/>
      <c r="O2076" s="25"/>
      <c r="P2076" s="29"/>
      <c r="Q2076" s="30"/>
      <c r="R2076" s="25">
        <f t="shared" si="8"/>
        <v>-2</v>
      </c>
      <c r="S2076" s="25"/>
      <c r="T2076" s="28"/>
    </row>
    <row r="2077" spans="1:20" ht="22.5" customHeight="1" x14ac:dyDescent="0.2">
      <c r="A2077" s="8"/>
      <c r="B2077" s="2" t="str">
        <f t="array" ref="B2077">IF(C2077="","", IFERROR(INDEX(Barang!$A$2:$A$10001, MATCH(C2077, Barang!$B$2:$B$10001, 0)), "Tidak ditemukan"))</f>
        <v>MGR001</v>
      </c>
      <c r="C2077" s="2" t="s">
        <v>116</v>
      </c>
      <c r="D2077" s="2" t="str">
        <f t="array" ref="D2077">IF(C2077="","", IFERROR(INDEX(Barang!$C$2:$C$10001, MATCH(C2077, Barang!$B$2:$B$10001, 0)), ""))</f>
        <v>Makanan</v>
      </c>
      <c r="E2077" s="2" t="str">
        <f t="array" ref="E2077">IF(C2077="","", IFERROR(INDEX(Barang!$E$2:$E$10001, MATCH(C2077, Barang!$B$2:$B$10001, 0)), ""))</f>
        <v>pcs</v>
      </c>
      <c r="F2077" s="10">
        <v>40</v>
      </c>
      <c r="G2077" s="11">
        <f t="array" ref="G2077">IF(C2077="","", IFERROR(INDEX(Barang!$F$2:$F$10001, MATCH(C2077, Barang!$B$2:$B$10001, 0)) * F2077, ""))</f>
        <v>140000</v>
      </c>
      <c r="H2077" s="10"/>
      <c r="J2077" s="27"/>
      <c r="K2077" s="28"/>
      <c r="L2077" s="28"/>
      <c r="M2077" s="28"/>
      <c r="N2077" s="28"/>
      <c r="O2077" s="25"/>
      <c r="P2077" s="29"/>
      <c r="Q2077" s="30"/>
      <c r="R2077" s="25">
        <f t="shared" si="8"/>
        <v>-40</v>
      </c>
      <c r="S2077" s="25"/>
      <c r="T2077" s="28"/>
    </row>
    <row r="2078" spans="1:20" ht="22.5" customHeight="1" x14ac:dyDescent="0.2">
      <c r="A2078" s="8"/>
      <c r="B2078" s="2" t="str">
        <f t="array" ref="B2078">IF(C2078="","", IFERROR(INDEX(Barang!$A$2:$A$10001, MATCH(C2078, Barang!$B$2:$B$10001, 0)), "Tidak ditemukan"))</f>
        <v>YP500</v>
      </c>
      <c r="C2078" s="2" t="s">
        <v>19</v>
      </c>
      <c r="D2078" s="2" t="str">
        <f t="array" ref="D2078">IF(C2078="","", IFERROR(INDEX(Barang!$C$2:$C$10001, MATCH(C2078, Barang!$B$2:$B$10001, 0)), ""))</f>
        <v>Makanan</v>
      </c>
      <c r="E2078" s="2" t="str">
        <f t="array" ref="E2078">IF(C2078="","", IFERROR(INDEX(Barang!$E$2:$E$10001, MATCH(C2078, Barang!$B$2:$B$10001, 0)), ""))</f>
        <v>pcs</v>
      </c>
      <c r="F2078" s="10">
        <v>2</v>
      </c>
      <c r="G2078" s="11">
        <f t="array" ref="G2078">IF(C2078="","", IFERROR(INDEX(Barang!$F$2:$F$10001, MATCH(C2078, Barang!$B$2:$B$10001, 0)) * F2078, ""))</f>
        <v>1000</v>
      </c>
      <c r="H2078" s="10"/>
      <c r="J2078" s="27"/>
      <c r="K2078" s="28"/>
      <c r="L2078" s="28"/>
      <c r="M2078" s="28"/>
      <c r="N2078" s="28"/>
      <c r="O2078" s="25"/>
      <c r="P2078" s="29"/>
      <c r="Q2078" s="30"/>
      <c r="R2078" s="25">
        <f t="shared" si="8"/>
        <v>-2</v>
      </c>
      <c r="S2078" s="25"/>
      <c r="T2078" s="28"/>
    </row>
    <row r="2079" spans="1:20" ht="22.5" customHeight="1" x14ac:dyDescent="0.2">
      <c r="A2079" s="8"/>
      <c r="B2079" s="2" t="str">
        <f t="array" ref="B2079">IF(C2079="","", IFERROR(INDEX(Barang!$A$2:$A$10001, MATCH(C2079, Barang!$B$2:$B$10001, 0)), "Tidak ditemukan"))</f>
        <v>GRR001</v>
      </c>
      <c r="C2079" s="2" t="s">
        <v>141</v>
      </c>
      <c r="D2079" s="2" t="str">
        <f t="array" ref="D2079">IF(C2079="","", IFERROR(INDEX(Barang!$C$2:$C$10001, MATCH(C2079, Barang!$B$2:$B$10001, 0)), ""))</f>
        <v>Makanan</v>
      </c>
      <c r="E2079" s="2" t="str">
        <f t="array" ref="E2079">IF(C2079="","", IFERROR(INDEX(Barang!$E$2:$E$10001, MATCH(C2079, Barang!$B$2:$B$10001, 0)), ""))</f>
        <v>pcs</v>
      </c>
      <c r="F2079" s="10">
        <v>11</v>
      </c>
      <c r="G2079" s="11">
        <f t="array" ref="G2079">IF(C2079="","", IFERROR(INDEX(Barang!$F$2:$F$10001, MATCH(C2079, Barang!$B$2:$B$10001, 0)) * F2079, ""))</f>
        <v>5500</v>
      </c>
      <c r="H2079" s="10"/>
      <c r="J2079" s="27"/>
      <c r="K2079" s="28"/>
      <c r="L2079" s="28"/>
      <c r="M2079" s="28"/>
      <c r="N2079" s="28"/>
      <c r="O2079" s="25"/>
      <c r="P2079" s="29"/>
      <c r="Q2079" s="30"/>
      <c r="R2079" s="25">
        <f t="shared" si="8"/>
        <v>-11</v>
      </c>
      <c r="S2079" s="25"/>
      <c r="T2079" s="28"/>
    </row>
    <row r="2080" spans="1:20" ht="22.5" customHeight="1" x14ac:dyDescent="0.2">
      <c r="A2080" s="8"/>
      <c r="B2080" s="2" t="str">
        <f t="array" ref="B2080">IF(C2080="","", IFERROR(INDEX(Barang!$A$2:$A$10001, MATCH(C2080, Barang!$B$2:$B$10001, 0)), "Tidak ditemukan"))</f>
        <v>GPT001</v>
      </c>
      <c r="C2080" s="2" t="s">
        <v>52</v>
      </c>
      <c r="D2080" s="2" t="str">
        <f t="array" ref="D2080">IF(C2080="","", IFERROR(INDEX(Barang!$C$2:$C$10001, MATCH(C2080, Barang!$B$2:$B$10001, 0)), ""))</f>
        <v>Makanan</v>
      </c>
      <c r="E2080" s="2" t="str">
        <f t="array" ref="E2080">IF(C2080="","", IFERROR(INDEX(Barang!$E$2:$E$10001, MATCH(C2080, Barang!$B$2:$B$10001, 0)), ""))</f>
        <v>pcs</v>
      </c>
      <c r="F2080" s="10">
        <v>2</v>
      </c>
      <c r="G2080" s="11">
        <f t="array" ref="G2080">IF(C2080="","", IFERROR(INDEX(Barang!$F$2:$F$10001, MATCH(C2080, Barang!$B$2:$B$10001, 0)) * F2080, ""))</f>
        <v>2000</v>
      </c>
      <c r="H2080" s="10"/>
      <c r="J2080" s="27"/>
      <c r="K2080" s="28"/>
      <c r="L2080" s="28"/>
      <c r="M2080" s="28"/>
      <c r="N2080" s="28"/>
      <c r="O2080" s="25"/>
      <c r="P2080" s="29"/>
      <c r="Q2080" s="30"/>
      <c r="R2080" s="25">
        <f t="shared" si="8"/>
        <v>-2</v>
      </c>
      <c r="S2080" s="25"/>
      <c r="T2080" s="28"/>
    </row>
    <row r="2081" spans="1:20" ht="22.5" customHeight="1" x14ac:dyDescent="0.2">
      <c r="A2081" s="8"/>
      <c r="B2081" s="2" t="str">
        <f t="array" ref="B2081">IF(C2081="","", IFERROR(INDEX(Barang!$A$2:$A$10001, MATCH(C2081, Barang!$B$2:$B$10001, 0)), "Tidak ditemukan"))</f>
        <v>RPK001</v>
      </c>
      <c r="C2081" s="2" t="s">
        <v>264</v>
      </c>
      <c r="D2081" s="2" t="str">
        <f t="array" ref="D2081">IF(C2081="","", IFERROR(INDEX(Barang!$C$2:$C$10001, MATCH(C2081, Barang!$B$2:$B$10001, 0)), ""))</f>
        <v>Detergen</v>
      </c>
      <c r="E2081" s="2" t="str">
        <f t="array" ref="E2081">IF(C2081="","", IFERROR(INDEX(Barang!$E$2:$E$10001, MATCH(C2081, Barang!$B$2:$B$10001, 0)), ""))</f>
        <v>pcs</v>
      </c>
      <c r="F2081" s="10">
        <v>1</v>
      </c>
      <c r="G2081" s="11">
        <f t="array" ref="G2081">IF(C2081="","", IFERROR(INDEX(Barang!$F$2:$F$10001, MATCH(C2081, Barang!$B$2:$B$10001, 0)) * F2081, ""))</f>
        <v>5000</v>
      </c>
      <c r="H2081" s="10"/>
      <c r="J2081" s="27"/>
      <c r="K2081" s="28"/>
      <c r="L2081" s="28"/>
      <c r="M2081" s="28"/>
      <c r="N2081" s="28"/>
      <c r="O2081" s="25"/>
      <c r="P2081" s="29"/>
      <c r="Q2081" s="30"/>
      <c r="R2081" s="25">
        <f t="shared" si="8"/>
        <v>-1</v>
      </c>
      <c r="S2081" s="25"/>
      <c r="T2081" s="28"/>
    </row>
    <row r="2082" spans="1:20" ht="22.5" customHeight="1" x14ac:dyDescent="0.2">
      <c r="A2082" s="8"/>
      <c r="B2082" s="2" t="str">
        <f t="array" ref="B2082">IF(C2082="","", IFERROR(INDEX(Barang!$A$2:$A$10001, MATCH(C2082, Barang!$B$2:$B$10001, 0)), "Tidak ditemukan"))</f>
        <v>TLR2</v>
      </c>
      <c r="C2082" s="2" t="s">
        <v>135</v>
      </c>
      <c r="D2082" s="2" t="str">
        <f t="array" ref="D2082">IF(C2082="","", IFERROR(INDEX(Barang!$C$2:$C$10001, MATCH(C2082, Barang!$B$2:$B$10001, 0)), ""))</f>
        <v>Sembako</v>
      </c>
      <c r="E2082" s="2" t="str">
        <f t="array" ref="E2082">IF(C2082="","", IFERROR(INDEX(Barang!$E$2:$E$10001, MATCH(C2082, Barang!$B$2:$B$10001, 0)), ""))</f>
        <v>kg</v>
      </c>
      <c r="F2082" s="10">
        <v>10</v>
      </c>
      <c r="G2082" s="11">
        <f t="array" ref="G2082">IF(C2082="","", IFERROR(INDEX(Barang!$F$2:$F$10001, MATCH(C2082, Barang!$B$2:$B$10001, 0)) * F2082, ""))</f>
        <v>155000</v>
      </c>
      <c r="H2082" s="10"/>
      <c r="J2082" s="27"/>
      <c r="K2082" s="28"/>
      <c r="L2082" s="28"/>
      <c r="M2082" s="28"/>
      <c r="N2082" s="28"/>
      <c r="O2082" s="25"/>
      <c r="P2082" s="29"/>
      <c r="Q2082" s="30"/>
      <c r="R2082" s="25">
        <f t="shared" si="8"/>
        <v>-10</v>
      </c>
      <c r="S2082" s="25"/>
      <c r="T2082" s="28"/>
    </row>
    <row r="2083" spans="1:20" ht="22.5" customHeight="1" x14ac:dyDescent="0.2">
      <c r="A2083" s="8"/>
      <c r="B2083" s="2" t="str">
        <f t="array" ref="B2083">IF(C2083="","", IFERROR(INDEX(Barang!$A$2:$A$10001, MATCH(C2083, Barang!$B$2:$B$10001, 0)), "Tidak ditemukan"))</f>
        <v>TLR4</v>
      </c>
      <c r="C2083" s="2" t="s">
        <v>146</v>
      </c>
      <c r="D2083" s="2" t="str">
        <f t="array" ref="D2083">IF(C2083="","", IFERROR(INDEX(Barang!$C$2:$C$10001, MATCH(C2083, Barang!$B$2:$B$10001, 0)), ""))</f>
        <v>Sembako</v>
      </c>
      <c r="E2083" s="2" t="str">
        <f t="array" ref="E2083">IF(C2083="","", IFERROR(INDEX(Barang!$E$2:$E$10001, MATCH(C2083, Barang!$B$2:$B$10001, 0)), ""))</f>
        <v>kg</v>
      </c>
      <c r="F2083" s="10">
        <v>10</v>
      </c>
      <c r="G2083" s="11">
        <f t="array" ref="G2083">IF(C2083="","", IFERROR(INDEX(Barang!$F$2:$F$10001, MATCH(C2083, Barang!$B$2:$B$10001, 0)) * F2083, ""))</f>
        <v>80000</v>
      </c>
      <c r="H2083" s="10"/>
      <c r="J2083" s="27"/>
      <c r="K2083" s="28"/>
      <c r="L2083" s="28"/>
      <c r="M2083" s="28"/>
      <c r="N2083" s="28"/>
      <c r="O2083" s="25"/>
      <c r="P2083" s="29"/>
      <c r="Q2083" s="30"/>
      <c r="R2083" s="25">
        <f t="shared" si="8"/>
        <v>-10</v>
      </c>
      <c r="S2083" s="25"/>
      <c r="T2083" s="28"/>
    </row>
    <row r="2084" spans="1:20" ht="22.5" customHeight="1" x14ac:dyDescent="0.2">
      <c r="A2084" s="8"/>
      <c r="B2084" s="2" t="str">
        <f t="array" ref="B2084">IF(C2084="","", IFERROR(INDEX(Barang!$A$2:$A$10001, MATCH(C2084, Barang!$B$2:$B$10001, 0)), "Tidak ditemukan"))</f>
        <v>KCP001</v>
      </c>
      <c r="C2084" s="2" t="s">
        <v>155</v>
      </c>
      <c r="D2084" s="2" t="str">
        <f t="array" ref="D2084">IF(C2084="","", IFERROR(INDEX(Barang!$C$2:$C$10001, MATCH(C2084, Barang!$B$2:$B$10001, 0)), ""))</f>
        <v>Bumbu</v>
      </c>
      <c r="E2084" s="2" t="str">
        <f t="array" ref="E2084">IF(C2084="","", IFERROR(INDEX(Barang!$E$2:$E$10001, MATCH(C2084, Barang!$B$2:$B$10001, 0)), ""))</f>
        <v>pcs</v>
      </c>
      <c r="F2084" s="10">
        <v>1</v>
      </c>
      <c r="G2084" s="11">
        <f t="array" ref="G2084">IF(C2084="","", IFERROR(INDEX(Barang!$F$2:$F$10001, MATCH(C2084, Barang!$B$2:$B$10001, 0)) * F2084, ""))</f>
        <v>2000</v>
      </c>
      <c r="H2084" s="10"/>
      <c r="J2084" s="27"/>
      <c r="K2084" s="28"/>
      <c r="L2084" s="28"/>
      <c r="M2084" s="28"/>
      <c r="N2084" s="28"/>
      <c r="O2084" s="25"/>
      <c r="P2084" s="29"/>
      <c r="Q2084" s="30"/>
      <c r="R2084" s="25">
        <f t="shared" si="8"/>
        <v>-1</v>
      </c>
      <c r="S2084" s="25"/>
      <c r="T2084" s="28"/>
    </row>
    <row r="2085" spans="1:20" ht="22.5" customHeight="1" x14ac:dyDescent="0.2">
      <c r="A2085" s="8"/>
      <c r="B2085" s="2" t="str">
        <f t="array" ref="B2085">IF(C2085="","", IFERROR(INDEX(Barang!$A$2:$A$10001, MATCH(C2085, Barang!$B$2:$B$10001, 0)), "Tidak ditemukan"))</f>
        <v>BRL001</v>
      </c>
      <c r="C2085" s="2" t="s">
        <v>722</v>
      </c>
      <c r="D2085" s="2" t="str">
        <f t="array" ref="D2085">IF(C2085="","", IFERROR(INDEX(Barang!$C$2:$C$10001, MATCH(C2085, Barang!$B$2:$B$10001, 0)), ""))</f>
        <v>Makanan</v>
      </c>
      <c r="E2085" s="2" t="str">
        <f t="array" ref="E2085">IF(C2085="","", IFERROR(INDEX(Barang!$E$2:$E$10001, MATCH(C2085, Barang!$B$2:$B$10001, 0)), ""))</f>
        <v>pcs</v>
      </c>
      <c r="F2085" s="10">
        <v>1</v>
      </c>
      <c r="G2085" s="11">
        <f t="array" ref="G2085">IF(C2085="","", IFERROR(INDEX(Barang!$F$2:$F$10001, MATCH(C2085, Barang!$B$2:$B$10001, 0)) * F2085, ""))</f>
        <v>2000</v>
      </c>
      <c r="H2085" s="10"/>
      <c r="J2085" s="27"/>
      <c r="K2085" s="28"/>
      <c r="L2085" s="28"/>
      <c r="M2085" s="28"/>
      <c r="N2085" s="28"/>
      <c r="O2085" s="25"/>
      <c r="P2085" s="29"/>
      <c r="Q2085" s="30"/>
      <c r="R2085" s="25">
        <f t="shared" si="8"/>
        <v>-1</v>
      </c>
      <c r="S2085" s="25"/>
      <c r="T2085" s="28"/>
    </row>
    <row r="2086" spans="1:20" ht="22.5" customHeight="1" x14ac:dyDescent="0.2">
      <c r="A2086" s="8">
        <v>46142</v>
      </c>
      <c r="B2086" s="2" t="str">
        <f t="array" ref="B2086">IF(C2086="","", IFERROR(INDEX(Barang!$A$2:$A$10001, MATCH(C2086, Barang!$B$2:$B$10001, 0)), "Tidak ditemukan"))</f>
        <v>TSN001</v>
      </c>
      <c r="C2086" s="2" t="s">
        <v>255</v>
      </c>
      <c r="D2086" s="2" t="str">
        <f t="array" ref="D2086">IF(C2086="","", IFERROR(INDEX(Barang!$C$2:$C$10001, MATCH(C2086, Barang!$B$2:$B$10001, 0)), ""))</f>
        <v>Tissue</v>
      </c>
      <c r="E2086" s="2" t="str">
        <f t="array" ref="E2086">IF(C2086="","", IFERROR(INDEX(Barang!$E$2:$E$10001, MATCH(C2086, Barang!$B$2:$B$10001, 0)), ""))</f>
        <v>pcs</v>
      </c>
      <c r="F2086" s="10">
        <v>1</v>
      </c>
      <c r="G2086" s="11">
        <f t="array" ref="G2086">IF(C2086="","", IFERROR(INDEX(Barang!$F$2:$F$10001, MATCH(C2086, Barang!$B$2:$B$10001, 0)) * F2086, ""))</f>
        <v>8000</v>
      </c>
      <c r="H2086" s="10"/>
      <c r="J2086" s="27"/>
      <c r="K2086" s="28"/>
      <c r="L2086" s="28"/>
      <c r="M2086" s="28"/>
      <c r="N2086" s="28"/>
      <c r="O2086" s="25"/>
      <c r="P2086" s="29"/>
      <c r="Q2086" s="30"/>
      <c r="R2086" s="25">
        <f t="shared" si="8"/>
        <v>-1</v>
      </c>
      <c r="S2086" s="25"/>
      <c r="T2086" s="28"/>
    </row>
    <row r="2087" spans="1:20" ht="22.5" customHeight="1" x14ac:dyDescent="0.2">
      <c r="A2087" s="8"/>
      <c r="B2087" s="2" t="str">
        <f t="array" ref="B2087">IF(C2087="","", IFERROR(INDEX(Barang!$A$2:$A$10001, MATCH(C2087, Barang!$B$2:$B$10001, 0)), "Tidak ditemukan"))</f>
        <v>RCK001</v>
      </c>
      <c r="C2087" s="2" t="s">
        <v>199</v>
      </c>
      <c r="D2087" s="2" t="str">
        <f t="array" ref="D2087">IF(C2087="","", IFERROR(INDEX(Barang!$C$2:$C$10001, MATCH(C2087, Barang!$B$2:$B$10001, 0)), ""))</f>
        <v>Bumbu</v>
      </c>
      <c r="E2087" s="2" t="str">
        <f t="array" ref="E2087">IF(C2087="","", IFERROR(INDEX(Barang!$E$2:$E$10001, MATCH(C2087, Barang!$B$2:$B$10001, 0)), ""))</f>
        <v>pcs</v>
      </c>
      <c r="F2087" s="10">
        <v>3</v>
      </c>
      <c r="G2087" s="11">
        <f t="array" ref="G2087">IF(C2087="","", IFERROR(INDEX(Barang!$F$2:$F$10001, MATCH(C2087, Barang!$B$2:$B$10001, 0)) * F2087, ""))</f>
        <v>6000</v>
      </c>
      <c r="H2087" s="10"/>
      <c r="J2087" s="27"/>
      <c r="K2087" s="28"/>
      <c r="L2087" s="28"/>
      <c r="M2087" s="28"/>
      <c r="N2087" s="28"/>
      <c r="O2087" s="25"/>
      <c r="P2087" s="29"/>
      <c r="Q2087" s="30"/>
      <c r="R2087" s="25">
        <f t="shared" si="8"/>
        <v>-3</v>
      </c>
      <c r="S2087" s="25"/>
      <c r="T2087" s="28"/>
    </row>
    <row r="2088" spans="1:20" ht="22.5" customHeight="1" x14ac:dyDescent="0.2">
      <c r="A2088" s="8"/>
      <c r="B2088" s="2" t="str">
        <f t="array" ref="B2088">IF(C2088="","", IFERROR(INDEX(Barang!$A$2:$A$10001, MATCH(C2088, Barang!$B$2:$B$10001, 0)), "Tidak ditemukan"))</f>
        <v>EKC001</v>
      </c>
      <c r="C2088" s="2" t="s">
        <v>262</v>
      </c>
      <c r="D2088" s="2" t="str">
        <f t="array" ref="D2088">IF(C2088="","", IFERROR(INDEX(Barang!$C$2:$C$10001, MATCH(C2088, Barang!$B$2:$B$10001, 0)), ""))</f>
        <v>Sabun</v>
      </c>
      <c r="E2088" s="2" t="str">
        <f t="array" ref="E2088">IF(C2088="","", IFERROR(INDEX(Barang!$E$2:$E$10001, MATCH(C2088, Barang!$B$2:$B$10001, 0)), ""))</f>
        <v>pcs</v>
      </c>
      <c r="F2088" s="10">
        <v>2</v>
      </c>
      <c r="G2088" s="11">
        <f t="array" ref="G2088">IF(C2088="","", IFERROR(INDEX(Barang!$F$2:$F$10001, MATCH(C2088, Barang!$B$2:$B$10001, 0)) * F2088, ""))</f>
        <v>20000</v>
      </c>
      <c r="H2088" s="10"/>
      <c r="J2088" s="27"/>
      <c r="K2088" s="28"/>
      <c r="L2088" s="28"/>
      <c r="M2088" s="28"/>
      <c r="N2088" s="28"/>
      <c r="O2088" s="25"/>
      <c r="P2088" s="29"/>
      <c r="Q2088" s="30"/>
      <c r="R2088" s="25">
        <f t="shared" si="8"/>
        <v>-2</v>
      </c>
      <c r="S2088" s="25"/>
      <c r="T2088" s="28"/>
    </row>
    <row r="2089" spans="1:20" ht="22.5" customHeight="1" x14ac:dyDescent="0.2">
      <c r="A2089" s="8"/>
      <c r="B2089" s="2" t="str">
        <f t="array" ref="B2089">IF(C2089="","", IFERROR(INDEX(Barang!$A$2:$A$10001, MATCH(C2089, Barang!$B$2:$B$10001, 0)), "Tidak ditemukan"))</f>
        <v>KCG4</v>
      </c>
      <c r="C2089" s="2" t="s">
        <v>165</v>
      </c>
      <c r="D2089" s="2" t="str">
        <f t="array" ref="D2089">IF(C2089="","", IFERROR(INDEX(Barang!$C$2:$C$10001, MATCH(C2089, Barang!$B$2:$B$10001, 0)), ""))</f>
        <v>Makanan</v>
      </c>
      <c r="E2089" s="2" t="str">
        <f t="array" ref="E2089">IF(C2089="","", IFERROR(INDEX(Barang!$E$2:$E$10001, MATCH(C2089, Barang!$B$2:$B$10001, 0)), ""))</f>
        <v>kg</v>
      </c>
      <c r="F2089" s="10">
        <v>10</v>
      </c>
      <c r="G2089" s="11">
        <f t="array" ref="G2089">IF(C2089="","", IFERROR(INDEX(Barang!$F$2:$F$10001, MATCH(C2089, Barang!$B$2:$B$10001, 0)) * F2089, ""))</f>
        <v>75000</v>
      </c>
      <c r="H2089" s="10"/>
      <c r="J2089" s="27"/>
      <c r="K2089" s="28"/>
      <c r="L2089" s="28"/>
      <c r="M2089" s="28"/>
      <c r="N2089" s="28"/>
      <c r="O2089" s="25"/>
      <c r="P2089" s="29"/>
      <c r="Q2089" s="30"/>
      <c r="R2089" s="25">
        <f t="shared" si="8"/>
        <v>-10</v>
      </c>
      <c r="S2089" s="25"/>
      <c r="T2089" s="28"/>
    </row>
    <row r="2090" spans="1:20" ht="22.5" customHeight="1" x14ac:dyDescent="0.2">
      <c r="A2090" s="8"/>
      <c r="B2090" s="2" t="str">
        <f t="array" ref="B2090">IF(C2090="","", IFERROR(INDEX(Barang!$A$2:$A$10001, MATCH(C2090, Barang!$B$2:$B$10001, 0)), "Tidak ditemukan"))</f>
        <v>TLR2</v>
      </c>
      <c r="C2090" s="2" t="s">
        <v>135</v>
      </c>
      <c r="D2090" s="2" t="str">
        <f t="array" ref="D2090">IF(C2090="","", IFERROR(INDEX(Barang!$C$2:$C$10001, MATCH(C2090, Barang!$B$2:$B$10001, 0)), ""))</f>
        <v>Sembako</v>
      </c>
      <c r="E2090" s="2" t="str">
        <f t="array" ref="E2090">IF(C2090="","", IFERROR(INDEX(Barang!$E$2:$E$10001, MATCH(C2090, Barang!$B$2:$B$10001, 0)), ""))</f>
        <v>kg</v>
      </c>
      <c r="F2090" s="10">
        <v>10</v>
      </c>
      <c r="G2090" s="11">
        <f t="array" ref="G2090">IF(C2090="","", IFERROR(INDEX(Barang!$F$2:$F$10001, MATCH(C2090, Barang!$B$2:$B$10001, 0)) * F2090, ""))</f>
        <v>155000</v>
      </c>
      <c r="H2090" s="10"/>
      <c r="J2090" s="27"/>
      <c r="K2090" s="28"/>
      <c r="L2090" s="28"/>
      <c r="M2090" s="28"/>
      <c r="N2090" s="28"/>
      <c r="O2090" s="25"/>
      <c r="P2090" s="29"/>
      <c r="Q2090" s="30"/>
      <c r="R2090" s="25">
        <f t="shared" si="8"/>
        <v>-10</v>
      </c>
      <c r="S2090" s="25"/>
      <c r="T2090" s="28"/>
    </row>
    <row r="2091" spans="1:20" ht="22.5" customHeight="1" x14ac:dyDescent="0.2">
      <c r="A2091" s="8"/>
      <c r="B2091" s="2" t="str">
        <f t="array" ref="B2091">IF(C2091="","", IFERROR(INDEX(Barang!$A$2:$A$10001, MATCH(C2091, Barang!$B$2:$B$10001, 0)), "Tidak ditemukan"))</f>
        <v>GRR001</v>
      </c>
      <c r="C2091" s="2" t="s">
        <v>141</v>
      </c>
      <c r="D2091" s="2" t="str">
        <f t="array" ref="D2091">IF(C2091="","", IFERROR(INDEX(Barang!$C$2:$C$10001, MATCH(C2091, Barang!$B$2:$B$10001, 0)), ""))</f>
        <v>Makanan</v>
      </c>
      <c r="E2091" s="2" t="str">
        <f t="array" ref="E2091">IF(C2091="","", IFERROR(INDEX(Barang!$E$2:$E$10001, MATCH(C2091, Barang!$B$2:$B$10001, 0)), ""))</f>
        <v>pcs</v>
      </c>
      <c r="F2091" s="10">
        <v>4</v>
      </c>
      <c r="G2091" s="11">
        <f t="array" ref="G2091">IF(C2091="","", IFERROR(INDEX(Barang!$F$2:$F$10001, MATCH(C2091, Barang!$B$2:$B$10001, 0)) * F2091, ""))</f>
        <v>2000</v>
      </c>
      <c r="H2091" s="10"/>
      <c r="J2091" s="27"/>
      <c r="K2091" s="28"/>
      <c r="L2091" s="28"/>
      <c r="M2091" s="28"/>
      <c r="N2091" s="28"/>
      <c r="O2091" s="25"/>
      <c r="P2091" s="29"/>
      <c r="Q2091" s="30"/>
      <c r="R2091" s="25">
        <f t="shared" si="8"/>
        <v>-4</v>
      </c>
      <c r="S2091" s="25"/>
      <c r="T2091" s="28"/>
    </row>
    <row r="2092" spans="1:20" ht="22.5" customHeight="1" x14ac:dyDescent="0.2">
      <c r="A2092" s="8"/>
      <c r="B2092" s="2" t="str">
        <f t="array" ref="B2092">IF(C2092="","", IFERROR(INDEX(Barang!$A$2:$A$10001, MATCH(C2092, Barang!$B$2:$B$10001, 0)), "Tidak ditemukan"))</f>
        <v>KB001</v>
      </c>
      <c r="C2092" s="2" t="s">
        <v>1053</v>
      </c>
      <c r="D2092" s="2" t="str">
        <f t="array" ref="D2092">IF(C2092="","", IFERROR(INDEX(Barang!$C$2:$C$10001, MATCH(C2092, Barang!$B$2:$B$10001, 0)), ""))</f>
        <v>Pestisida</v>
      </c>
      <c r="E2092" s="2" t="str">
        <f t="array" ref="E2092">IF(C2092="","", IFERROR(INDEX(Barang!$E$2:$E$10001, MATCH(C2092, Barang!$B$2:$B$10001, 0)), ""))</f>
        <v>pcs</v>
      </c>
      <c r="F2092" s="10">
        <v>2</v>
      </c>
      <c r="G2092" s="11">
        <f t="array" ref="G2092">IF(C2092="","", IFERROR(INDEX(Barang!$F$2:$F$10001, MATCH(C2092, Barang!$B$2:$B$10001, 0)) * F2092, ""))</f>
        <v>6000</v>
      </c>
      <c r="H2092" s="10"/>
      <c r="J2092" s="27"/>
      <c r="K2092" s="28"/>
      <c r="L2092" s="28"/>
      <c r="M2092" s="28"/>
      <c r="N2092" s="28"/>
      <c r="O2092" s="25"/>
      <c r="P2092" s="29"/>
      <c r="Q2092" s="30"/>
      <c r="R2092" s="25">
        <f t="shared" si="8"/>
        <v>-2</v>
      </c>
      <c r="S2092" s="25"/>
      <c r="T2092" s="28"/>
    </row>
    <row r="2093" spans="1:20" ht="22.5" customHeight="1" x14ac:dyDescent="0.2">
      <c r="A2093" s="8"/>
      <c r="B2093" s="2" t="str">
        <f t="array" ref="B2093">IF(C2093="","", IFERROR(INDEX(Barang!$A$2:$A$10001, MATCH(C2093, Barang!$B$2:$B$10001, 0)), "Tidak ditemukan"))</f>
        <v>BLJ04</v>
      </c>
      <c r="C2093" s="2" t="s">
        <v>743</v>
      </c>
      <c r="D2093" s="2" t="str">
        <f t="array" ref="D2093">IF(C2093="","", IFERROR(INDEX(Barang!$C$2:$C$10001, MATCH(C2093, Barang!$B$2:$B$10001, 0)), ""))</f>
        <v>Makanan</v>
      </c>
      <c r="E2093" s="2" t="str">
        <f t="array" ref="E2093">IF(C2093="","", IFERROR(INDEX(Barang!$E$2:$E$10001, MATCH(C2093, Barang!$B$2:$B$10001, 0)), ""))</f>
        <v>kg</v>
      </c>
      <c r="F2093" s="10">
        <v>1</v>
      </c>
      <c r="G2093" s="11">
        <f t="array" ref="G2093">IF(C2093="","", IFERROR(INDEX(Barang!$F$2:$F$10001, MATCH(C2093, Barang!$B$2:$B$10001, 0)) * F2093, ""))</f>
        <v>40000</v>
      </c>
      <c r="H2093" s="10"/>
      <c r="J2093" s="27"/>
      <c r="K2093" s="28"/>
      <c r="L2093" s="28"/>
      <c r="M2093" s="28"/>
      <c r="N2093" s="28"/>
      <c r="O2093" s="25"/>
      <c r="P2093" s="29"/>
      <c r="Q2093" s="30"/>
      <c r="R2093" s="25">
        <f t="shared" si="8"/>
        <v>-1</v>
      </c>
      <c r="S2093" s="25"/>
      <c r="T2093" s="28"/>
    </row>
    <row r="2094" spans="1:20" ht="22.5" customHeight="1" x14ac:dyDescent="0.2">
      <c r="A2094" s="8"/>
      <c r="B2094" s="2" t="str">
        <f t="array" ref="B2094">IF(C2094="","", IFERROR(INDEX(Barang!$A$2:$A$10001, MATCH(C2094, Barang!$B$2:$B$10001, 0)), "Tidak ditemukan"))</f>
        <v>CL5001</v>
      </c>
      <c r="C2094" s="2" t="s">
        <v>42</v>
      </c>
      <c r="D2094" s="2" t="str">
        <f t="array" ref="D2094">IF(C2094="","", IFERROR(INDEX(Barang!$C$2:$C$10001, MATCH(C2094, Barang!$B$2:$B$10001, 0)), ""))</f>
        <v>Makanan</v>
      </c>
      <c r="E2094" s="2" t="str">
        <f t="array" ref="E2094">IF(C2094="","", IFERROR(INDEX(Barang!$E$2:$E$10001, MATCH(C2094, Barang!$B$2:$B$10001, 0)), ""))</f>
        <v>pcs</v>
      </c>
      <c r="F2094" s="10">
        <v>24</v>
      </c>
      <c r="G2094" s="11">
        <f t="array" ref="G2094">IF(C2094="","", IFERROR(INDEX(Barang!$F$2:$F$10001, MATCH(C2094, Barang!$B$2:$B$10001, 0)) * F2094, ""))</f>
        <v>12000</v>
      </c>
      <c r="H2094" s="10"/>
      <c r="J2094" s="27"/>
      <c r="K2094" s="28"/>
      <c r="L2094" s="28"/>
      <c r="M2094" s="28"/>
      <c r="N2094" s="28"/>
      <c r="O2094" s="25"/>
      <c r="P2094" s="29"/>
      <c r="Q2094" s="30"/>
      <c r="R2094" s="25">
        <f t="shared" si="8"/>
        <v>-24</v>
      </c>
      <c r="S2094" s="25"/>
      <c r="T2094" s="28"/>
    </row>
    <row r="2095" spans="1:20" ht="22.5" customHeight="1" x14ac:dyDescent="0.2">
      <c r="A2095" s="8"/>
      <c r="B2095" s="2" t="str">
        <f t="array" ref="B2095">IF(C2095="","", IFERROR(INDEX(Barang!$A$2:$A$10001, MATCH(C2095, Barang!$B$2:$B$10001, 0)), "Tidak ditemukan"))</f>
        <v>PT1/2</v>
      </c>
      <c r="C2095" s="2" t="s">
        <v>94</v>
      </c>
      <c r="D2095" s="2" t="str">
        <f t="array" ref="D2095">IF(C2095="","", IFERROR(INDEX(Barang!$C$2:$C$10001, MATCH(C2095, Barang!$B$2:$B$10001, 0)), ""))</f>
        <v>Plastik</v>
      </c>
      <c r="E2095" s="2" t="str">
        <f t="array" ref="E2095">IF(C2095="","", IFERROR(INDEX(Barang!$E$2:$E$10001, MATCH(C2095, Barang!$B$2:$B$10001, 0)), ""))</f>
        <v>kg</v>
      </c>
      <c r="F2095" s="10">
        <v>1</v>
      </c>
      <c r="G2095" s="11">
        <f t="array" ref="G2095">IF(C2095="","", IFERROR(INDEX(Barang!$F$2:$F$10001, MATCH(C2095, Barang!$B$2:$B$10001, 0)) * F2095, ""))</f>
        <v>3500</v>
      </c>
      <c r="H2095" s="10"/>
      <c r="J2095" s="27"/>
      <c r="K2095" s="28"/>
      <c r="L2095" s="28"/>
      <c r="M2095" s="28"/>
      <c r="N2095" s="28"/>
      <c r="O2095" s="25"/>
      <c r="P2095" s="29"/>
      <c r="Q2095" s="30"/>
      <c r="R2095" s="25">
        <f t="shared" si="8"/>
        <v>-1</v>
      </c>
      <c r="S2095" s="25"/>
      <c r="T2095" s="28"/>
    </row>
    <row r="2096" spans="1:20" ht="22.5" customHeight="1" x14ac:dyDescent="0.2">
      <c r="A2096" s="8"/>
      <c r="B2096" s="2" t="str">
        <f t="array" ref="B2096">IF(C2096="","", IFERROR(INDEX(Barang!$A$2:$A$10001, MATCH(C2096, Barang!$B$2:$B$10001, 0)), "Tidak ditemukan"))</f>
        <v>PT1/4</v>
      </c>
      <c r="C2096" s="2" t="s">
        <v>91</v>
      </c>
      <c r="D2096" s="2" t="str">
        <f t="array" ref="D2096">IF(C2096="","", IFERROR(INDEX(Barang!$C$2:$C$10001, MATCH(C2096, Barang!$B$2:$B$10001, 0)), ""))</f>
        <v>Plastik</v>
      </c>
      <c r="E2096" s="2" t="str">
        <f t="array" ref="E2096">IF(C2096="","", IFERROR(INDEX(Barang!$E$2:$E$10001, MATCH(C2096, Barang!$B$2:$B$10001, 0)), ""))</f>
        <v>kg</v>
      </c>
      <c r="F2096" s="10">
        <v>1</v>
      </c>
      <c r="G2096" s="11">
        <f t="array" ref="G2096">IF(C2096="","", IFERROR(INDEX(Barang!$F$2:$F$10001, MATCH(C2096, Barang!$B$2:$B$10001, 0)) * F2096, ""))</f>
        <v>2000</v>
      </c>
      <c r="H2096" s="10"/>
      <c r="J2096" s="27"/>
      <c r="K2096" s="28"/>
      <c r="L2096" s="28"/>
      <c r="M2096" s="28"/>
      <c r="N2096" s="28"/>
      <c r="O2096" s="25"/>
      <c r="P2096" s="29"/>
      <c r="Q2096" s="30"/>
      <c r="R2096" s="25">
        <f t="shared" si="8"/>
        <v>-1</v>
      </c>
      <c r="S2096" s="25"/>
      <c r="T2096" s="28"/>
    </row>
    <row r="2097" spans="1:20" ht="22.5" customHeight="1" x14ac:dyDescent="0.2">
      <c r="A2097" s="8"/>
      <c r="B2097" s="2" t="str">
        <f t="array" ref="B2097">IF(C2097="","", IFERROR(INDEX(Barang!$A$2:$A$10001, MATCH(C2097, Barang!$B$2:$B$10001, 0)), "Tidak ditemukan"))</f>
        <v>KPH001</v>
      </c>
      <c r="C2097" s="2" t="s">
        <v>138</v>
      </c>
      <c r="D2097" s="2" t="str">
        <f t="array" ref="D2097">IF(C2097="","", IFERROR(INDEX(Barang!$C$2:$C$10001, MATCH(C2097, Barang!$B$2:$B$10001, 0)), ""))</f>
        <v>Minuman</v>
      </c>
      <c r="E2097" s="2" t="str">
        <f t="array" ref="E2097">IF(C2097="","", IFERROR(INDEX(Barang!$E$2:$E$10001, MATCH(C2097, Barang!$B$2:$B$10001, 0)), ""))</f>
        <v>pcs</v>
      </c>
      <c r="F2097" s="10">
        <v>10</v>
      </c>
      <c r="G2097" s="11">
        <f t="array" ref="G2097">IF(C2097="","", IFERROR(INDEX(Barang!$F$2:$F$10001, MATCH(C2097, Barang!$B$2:$B$10001, 0)) * F2097, ""))</f>
        <v>10000</v>
      </c>
      <c r="H2097" s="10"/>
      <c r="J2097" s="27"/>
      <c r="K2097" s="28"/>
      <c r="L2097" s="28"/>
      <c r="M2097" s="28"/>
      <c r="N2097" s="28"/>
      <c r="O2097" s="25"/>
      <c r="P2097" s="29"/>
      <c r="Q2097" s="30"/>
      <c r="R2097" s="25">
        <f t="shared" si="8"/>
        <v>-10</v>
      </c>
      <c r="S2097" s="25"/>
      <c r="T2097" s="28"/>
    </row>
    <row r="2098" spans="1:20" ht="22.5" customHeight="1" x14ac:dyDescent="0.2">
      <c r="A2098" s="8"/>
      <c r="B2098" s="2" t="str">
        <f t="array" ref="B2098">IF(C2098="","", IFERROR(INDEX(Barang!$A$2:$A$10001, MATCH(C2098, Barang!$B$2:$B$10001, 0)), "Tidak ditemukan"))</f>
        <v>GL1001</v>
      </c>
      <c r="C2098" s="2" t="s">
        <v>49</v>
      </c>
      <c r="D2098" s="2" t="str">
        <f t="array" ref="D2098">IF(C2098="","", IFERROR(INDEX(Barang!$C$2:$C$10001, MATCH(C2098, Barang!$B$2:$B$10001, 0)), ""))</f>
        <v>Sembako</v>
      </c>
      <c r="E2098" s="2" t="str">
        <f t="array" ref="E2098">IF(C2098="","", IFERROR(INDEX(Barang!$E$2:$E$10001, MATCH(C2098, Barang!$B$2:$B$10001, 0)), ""))</f>
        <v>kg</v>
      </c>
      <c r="F2098" s="10">
        <v>10</v>
      </c>
      <c r="G2098" s="11">
        <f t="array" ref="G2098">IF(C2098="","", IFERROR(INDEX(Barang!$F$2:$F$10001, MATCH(C2098, Barang!$B$2:$B$10001, 0)) * F2098, ""))</f>
        <v>165000</v>
      </c>
      <c r="H2098" s="10"/>
      <c r="J2098" s="27"/>
      <c r="K2098" s="28"/>
      <c r="L2098" s="28"/>
      <c r="M2098" s="28"/>
      <c r="N2098" s="28"/>
      <c r="O2098" s="25"/>
      <c r="P2098" s="29"/>
      <c r="Q2098" s="30"/>
      <c r="R2098" s="25">
        <f t="shared" si="8"/>
        <v>-10</v>
      </c>
      <c r="S2098" s="25"/>
      <c r="T2098" s="28"/>
    </row>
    <row r="2099" spans="1:20" ht="22.5" customHeight="1" x14ac:dyDescent="0.2">
      <c r="A2099" s="8"/>
      <c r="B2099" s="2" t="str">
        <f t="array" ref="B2099">IF(C2099="","", IFERROR(INDEX(Barang!$A$2:$A$10001, MATCH(C2099, Barang!$B$2:$B$10001, 0)), "Tidak ditemukan"))</f>
        <v>RMB001</v>
      </c>
      <c r="C2099" s="2" t="s">
        <v>538</v>
      </c>
      <c r="D2099" s="2" t="str">
        <f t="array" ref="D2099">IF(C2099="","", IFERROR(INDEX(Barang!$C$2:$C$10001, MATCH(C2099, Barang!$B$2:$B$10001, 0)), ""))</f>
        <v>Makanan</v>
      </c>
      <c r="E2099" s="2" t="str">
        <f t="array" ref="E2099">IF(C2099="","", IFERROR(INDEX(Barang!$E$2:$E$10001, MATCH(C2099, Barang!$B$2:$B$10001, 0)), ""))</f>
        <v>kg</v>
      </c>
      <c r="F2099" s="10">
        <v>1</v>
      </c>
      <c r="G2099" s="11">
        <f t="array" ref="G2099">IF(C2099="","", IFERROR(INDEX(Barang!$F$2:$F$10001, MATCH(C2099, Barang!$B$2:$B$10001, 0)) * F2099, ""))</f>
        <v>55000</v>
      </c>
      <c r="H2099" s="10"/>
      <c r="J2099" s="27"/>
      <c r="K2099" s="28"/>
      <c r="L2099" s="28"/>
      <c r="M2099" s="28"/>
      <c r="N2099" s="28"/>
      <c r="O2099" s="25"/>
      <c r="P2099" s="29"/>
      <c r="Q2099" s="30"/>
      <c r="R2099" s="25">
        <f t="shared" si="8"/>
        <v>-1</v>
      </c>
      <c r="S2099" s="25"/>
      <c r="T2099" s="28"/>
    </row>
    <row r="2100" spans="1:20" ht="22.5" customHeight="1" x14ac:dyDescent="0.2">
      <c r="A2100" s="8"/>
      <c r="B2100" s="2" t="str">
        <f t="array" ref="B2100">IF(C2100="","", IFERROR(INDEX(Barang!$A$2:$A$10001, MATCH(C2100, Barang!$B$2:$B$10001, 0)), "Tidak ditemukan"))</f>
        <v>GG001</v>
      </c>
      <c r="C2100" s="2" t="s">
        <v>469</v>
      </c>
      <c r="D2100" s="2" t="str">
        <f t="array" ref="D2100">IF(C2100="","", IFERROR(INDEX(Barang!$C$2:$C$10001, MATCH(C2100, Barang!$B$2:$B$10001, 0)), ""))</f>
        <v>Detergen</v>
      </c>
      <c r="E2100" s="2" t="str">
        <f t="array" ref="E2100">IF(C2100="","", IFERROR(INDEX(Barang!$E$2:$E$10001, MATCH(C2100, Barang!$B$2:$B$10001, 0)), ""))</f>
        <v>pcs</v>
      </c>
      <c r="F2100" s="10">
        <v>12</v>
      </c>
      <c r="G2100" s="11">
        <f t="array" ref="G2100">IF(C2100="","", IFERROR(INDEX(Barang!$F$2:$F$10001, MATCH(C2100, Barang!$B$2:$B$10001, 0)) * F2100, ""))</f>
        <v>12000</v>
      </c>
      <c r="H2100" s="10"/>
      <c r="J2100" s="27"/>
      <c r="K2100" s="28"/>
      <c r="L2100" s="28"/>
      <c r="M2100" s="28"/>
      <c r="N2100" s="28"/>
      <c r="O2100" s="25"/>
      <c r="P2100" s="29"/>
      <c r="Q2100" s="30"/>
      <c r="R2100" s="25">
        <f t="shared" si="8"/>
        <v>-12</v>
      </c>
      <c r="S2100" s="25"/>
      <c r="T2100" s="28"/>
    </row>
    <row r="2101" spans="1:20" ht="22.5" customHeight="1" x14ac:dyDescent="0.2">
      <c r="A2101" s="8"/>
      <c r="B2101" s="2" t="str">
        <f t="array" ref="B2101">IF(C2101="","", IFERROR(INDEX(Barang!$A$2:$A$10001, MATCH(C2101, Barang!$B$2:$B$10001, 0)), "Tidak ditemukan"))</f>
        <v>MGR001</v>
      </c>
      <c r="C2101" s="2" t="s">
        <v>116</v>
      </c>
      <c r="D2101" s="2" t="str">
        <f t="array" ref="D2101">IF(C2101="","", IFERROR(INDEX(Barang!$C$2:$C$10001, MATCH(C2101, Barang!$B$2:$B$10001, 0)), ""))</f>
        <v>Makanan</v>
      </c>
      <c r="E2101" s="2" t="str">
        <f t="array" ref="E2101">IF(C2101="","", IFERROR(INDEX(Barang!$E$2:$E$10001, MATCH(C2101, Barang!$B$2:$B$10001, 0)), ""))</f>
        <v>pcs</v>
      </c>
      <c r="F2101" s="10">
        <v>40</v>
      </c>
      <c r="G2101" s="11">
        <f t="array" ref="G2101">IF(C2101="","", IFERROR(INDEX(Barang!$F$2:$F$10001, MATCH(C2101, Barang!$B$2:$B$10001, 0)) * F2101, ""))</f>
        <v>140000</v>
      </c>
      <c r="H2101" s="10"/>
      <c r="J2101" s="27"/>
      <c r="K2101" s="28"/>
      <c r="L2101" s="28"/>
      <c r="M2101" s="28"/>
      <c r="N2101" s="28"/>
      <c r="O2101" s="25"/>
      <c r="P2101" s="29"/>
      <c r="Q2101" s="30"/>
      <c r="R2101" s="25">
        <f t="shared" si="8"/>
        <v>-40</v>
      </c>
      <c r="S2101" s="25"/>
      <c r="T2101" s="28"/>
    </row>
    <row r="2102" spans="1:20" ht="22.5" customHeight="1" x14ac:dyDescent="0.2">
      <c r="A2102" s="8"/>
      <c r="B2102" s="2" t="str">
        <f t="array" ref="B2102">IF(C2102="","", IFERROR(INDEX(Barang!$A$2:$A$10001, MATCH(C2102, Barang!$B$2:$B$10001, 0)), "Tidak ditemukan"))</f>
        <v>PLS002</v>
      </c>
      <c r="C2102" s="2" t="s">
        <v>56</v>
      </c>
      <c r="D2102" s="2" t="str">
        <f t="array" ref="D2102">IF(C2102="","", IFERROR(INDEX(Barang!$C$2:$C$10001, MATCH(C2102, Barang!$B$2:$B$10001, 0)), ""))</f>
        <v>Makanan</v>
      </c>
      <c r="E2102" s="2" t="str">
        <f t="array" ref="E2102">IF(C2102="","", IFERROR(INDEX(Barang!$E$2:$E$10001, MATCH(C2102, Barang!$B$2:$B$10001, 0)), ""))</f>
        <v>pcs</v>
      </c>
      <c r="F2102" s="10">
        <v>1</v>
      </c>
      <c r="G2102" s="11">
        <f t="array" ref="G2102">IF(C2102="","", IFERROR(INDEX(Barang!$F$2:$F$10001, MATCH(C2102, Barang!$B$2:$B$10001, 0)) * F2102, ""))</f>
        <v>1000</v>
      </c>
      <c r="H2102" s="10"/>
      <c r="J2102" s="27"/>
      <c r="K2102" s="28"/>
      <c r="L2102" s="28"/>
      <c r="M2102" s="28"/>
      <c r="N2102" s="28"/>
      <c r="O2102" s="25"/>
      <c r="P2102" s="29"/>
      <c r="Q2102" s="30"/>
      <c r="R2102" s="25">
        <f t="shared" si="8"/>
        <v>-1</v>
      </c>
      <c r="S2102" s="25"/>
      <c r="T2102" s="28"/>
    </row>
    <row r="2103" spans="1:20" ht="22.5" customHeight="1" x14ac:dyDescent="0.2">
      <c r="A2103" s="8"/>
      <c r="B2103" s="2" t="str">
        <f t="array" ref="B2103">IF(C2103="","", IFERROR(INDEX(Barang!$A$2:$A$10001, MATCH(C2103, Barang!$B$2:$B$10001, 0)), "Tidak ditemukan"))</f>
        <v>YP500</v>
      </c>
      <c r="C2103" s="2" t="s">
        <v>19</v>
      </c>
      <c r="D2103" s="2" t="str">
        <f t="array" ref="D2103">IF(C2103="","", IFERROR(INDEX(Barang!$C$2:$C$10001, MATCH(C2103, Barang!$B$2:$B$10001, 0)), ""))</f>
        <v>Makanan</v>
      </c>
      <c r="E2103" s="2" t="str">
        <f t="array" ref="E2103">IF(C2103="","", IFERROR(INDEX(Barang!$E$2:$E$10001, MATCH(C2103, Barang!$B$2:$B$10001, 0)), ""))</f>
        <v>pcs</v>
      </c>
      <c r="F2103" s="10">
        <v>10</v>
      </c>
      <c r="G2103" s="11">
        <f t="array" ref="G2103">IF(C2103="","", IFERROR(INDEX(Barang!$F$2:$F$10001, MATCH(C2103, Barang!$B$2:$B$10001, 0)) * F2103, ""))</f>
        <v>5000</v>
      </c>
      <c r="H2103" s="10"/>
      <c r="J2103" s="27"/>
      <c r="K2103" s="28"/>
      <c r="L2103" s="28"/>
      <c r="M2103" s="28"/>
      <c r="N2103" s="28"/>
      <c r="O2103" s="25"/>
      <c r="P2103" s="29"/>
      <c r="Q2103" s="30"/>
      <c r="R2103" s="25">
        <f t="shared" si="8"/>
        <v>-10</v>
      </c>
      <c r="S2103" s="25"/>
      <c r="T2103" s="28"/>
    </row>
    <row r="2104" spans="1:20" ht="22.5" customHeight="1" x14ac:dyDescent="0.2">
      <c r="A2104" s="8"/>
      <c r="B2104" s="2" t="str">
        <f t="array" ref="B2104">IF(C2104="","", IFERROR(INDEX(Barang!$A$2:$A$10001, MATCH(C2104, Barang!$B$2:$B$10001, 0)), "Tidak ditemukan"))</f>
        <v>RPK001</v>
      </c>
      <c r="C2104" s="2" t="s">
        <v>264</v>
      </c>
      <c r="D2104" s="2" t="str">
        <f t="array" ref="D2104">IF(C2104="","", IFERROR(INDEX(Barang!$C$2:$C$10001, MATCH(C2104, Barang!$B$2:$B$10001, 0)), ""))</f>
        <v>Detergen</v>
      </c>
      <c r="E2104" s="2" t="str">
        <f t="array" ref="E2104">IF(C2104="","", IFERROR(INDEX(Barang!$E$2:$E$10001, MATCH(C2104, Barang!$B$2:$B$10001, 0)), ""))</f>
        <v>pcs</v>
      </c>
      <c r="F2104" s="10">
        <v>1</v>
      </c>
      <c r="G2104" s="11">
        <f t="array" ref="G2104">IF(C2104="","", IFERROR(INDEX(Barang!$F$2:$F$10001, MATCH(C2104, Barang!$B$2:$B$10001, 0)) * F2104, ""))</f>
        <v>5000</v>
      </c>
      <c r="H2104" s="10"/>
      <c r="J2104" s="27"/>
      <c r="K2104" s="28"/>
      <c r="L2104" s="28"/>
      <c r="M2104" s="28"/>
      <c r="N2104" s="28"/>
      <c r="O2104" s="25"/>
      <c r="P2104" s="29"/>
      <c r="Q2104" s="30"/>
      <c r="R2104" s="25">
        <f t="shared" si="8"/>
        <v>-1</v>
      </c>
      <c r="S2104" s="25"/>
      <c r="T2104" s="28"/>
    </row>
    <row r="2105" spans="1:20" ht="22.5" customHeight="1" x14ac:dyDescent="0.2">
      <c r="A2105" s="8">
        <v>46143</v>
      </c>
      <c r="B2105" s="2" t="str">
        <f t="array" ref="B2105">IF(C2105="","", IFERROR(INDEX(Barang!$A$2:$A$10001, MATCH(C2105, Barang!$B$2:$B$10001, 0)), "Tidak ditemukan"))</f>
        <v>SKB001</v>
      </c>
      <c r="C2105" s="2" t="s">
        <v>9</v>
      </c>
      <c r="D2105" s="2" t="str">
        <f t="array" ref="D2105">IF(C2105="","", IFERROR(INDEX(Barang!$C$2:$C$10001, MATCH(C2105, Barang!$B$2:$B$10001, 0)), ""))</f>
        <v>Detergen</v>
      </c>
      <c r="E2105" s="2" t="str">
        <f t="array" ref="E2105">IF(C2105="","", IFERROR(INDEX(Barang!$E$2:$E$10001, MATCH(C2105, Barang!$B$2:$B$10001, 0)), ""))</f>
        <v>pcs</v>
      </c>
      <c r="F2105" s="10">
        <v>1</v>
      </c>
      <c r="G2105" s="11">
        <f t="array" ref="G2105">IF(C2105="","", IFERROR(INDEX(Barang!$F$2:$F$10001, MATCH(C2105, Barang!$B$2:$B$10001, 0)) * F2105, ""))</f>
        <v>5000</v>
      </c>
      <c r="H2105" s="10"/>
      <c r="J2105" s="27"/>
      <c r="K2105" s="28"/>
      <c r="L2105" s="28"/>
      <c r="M2105" s="28"/>
      <c r="N2105" s="28"/>
      <c r="O2105" s="25"/>
      <c r="P2105" s="29"/>
      <c r="Q2105" s="30"/>
      <c r="R2105" s="25">
        <f t="shared" si="8"/>
        <v>-1</v>
      </c>
      <c r="S2105" s="25"/>
      <c r="T2105" s="28"/>
    </row>
    <row r="2106" spans="1:20" ht="22.5" customHeight="1" x14ac:dyDescent="0.2">
      <c r="A2106" s="8"/>
      <c r="B2106" s="2" t="str">
        <f t="array" ref="B2106">IF(C2106="","", IFERROR(INDEX(Barang!$A$2:$A$10001, MATCH(C2106, Barang!$B$2:$B$10001, 0)), "Tidak ditemukan"))</f>
        <v>KPH001</v>
      </c>
      <c r="C2106" s="2" t="s">
        <v>138</v>
      </c>
      <c r="D2106" s="2" t="str">
        <f t="array" ref="D2106">IF(C2106="","", IFERROR(INDEX(Barang!$C$2:$C$10001, MATCH(C2106, Barang!$B$2:$B$10001, 0)), ""))</f>
        <v>Minuman</v>
      </c>
      <c r="E2106" s="2" t="str">
        <f t="array" ref="E2106">IF(C2106="","", IFERROR(INDEX(Barang!$E$2:$E$10001, MATCH(C2106, Barang!$B$2:$B$10001, 0)), ""))</f>
        <v>pcs</v>
      </c>
      <c r="F2106" s="10">
        <v>10</v>
      </c>
      <c r="G2106" s="11">
        <f t="array" ref="G2106">IF(C2106="","", IFERROR(INDEX(Barang!$F$2:$F$10001, MATCH(C2106, Barang!$B$2:$B$10001, 0)) * F2106, ""))</f>
        <v>10000</v>
      </c>
      <c r="H2106" s="10"/>
      <c r="J2106" s="27"/>
      <c r="K2106" s="28"/>
      <c r="L2106" s="28"/>
      <c r="M2106" s="28"/>
      <c r="N2106" s="28"/>
      <c r="O2106" s="25"/>
      <c r="P2106" s="29"/>
      <c r="Q2106" s="30"/>
      <c r="R2106" s="25">
        <f t="shared" si="8"/>
        <v>-10</v>
      </c>
      <c r="S2106" s="25"/>
      <c r="T2106" s="28"/>
    </row>
    <row r="2107" spans="1:20" ht="22.5" customHeight="1" x14ac:dyDescent="0.2">
      <c r="A2107" s="8"/>
      <c r="B2107" s="2" t="str">
        <f t="array" ref="B2107">IF(C2107="","", IFERROR(INDEX(Barang!$A$2:$A$10001, MATCH(C2107, Barang!$B$2:$B$10001, 0)), "Tidak ditemukan"))</f>
        <v>PLS002</v>
      </c>
      <c r="C2107" s="2" t="s">
        <v>56</v>
      </c>
      <c r="D2107" s="2" t="str">
        <f t="array" ref="D2107">IF(C2107="","", IFERROR(INDEX(Barang!$C$2:$C$10001, MATCH(C2107, Barang!$B$2:$B$10001, 0)), ""))</f>
        <v>Makanan</v>
      </c>
      <c r="E2107" s="2" t="str">
        <f t="array" ref="E2107">IF(C2107="","", IFERROR(INDEX(Barang!$E$2:$E$10001, MATCH(C2107, Barang!$B$2:$B$10001, 0)), ""))</f>
        <v>pcs</v>
      </c>
      <c r="F2107" s="10">
        <v>4</v>
      </c>
      <c r="G2107" s="11">
        <f t="array" ref="G2107">IF(C2107="","", IFERROR(INDEX(Barang!$F$2:$F$10001, MATCH(C2107, Barang!$B$2:$B$10001, 0)) * F2107, ""))</f>
        <v>4000</v>
      </c>
      <c r="H2107" s="10"/>
      <c r="J2107" s="27"/>
      <c r="K2107" s="28"/>
      <c r="L2107" s="28"/>
      <c r="M2107" s="28"/>
      <c r="N2107" s="28"/>
      <c r="O2107" s="25"/>
      <c r="P2107" s="29"/>
      <c r="Q2107" s="30"/>
      <c r="R2107" s="25">
        <f t="shared" si="8"/>
        <v>-4</v>
      </c>
      <c r="S2107" s="25"/>
      <c r="T2107" s="28"/>
    </row>
    <row r="2108" spans="1:20" ht="22.5" customHeight="1" x14ac:dyDescent="0.2">
      <c r="A2108" s="8"/>
      <c r="B2108" s="2" t="str">
        <f t="array" ref="B2108">IF(C2108="","", IFERROR(INDEX(Barang!$A$2:$A$10001, MATCH(C2108, Barang!$B$2:$B$10001, 0)), "Tidak ditemukan"))</f>
        <v>DLN001</v>
      </c>
      <c r="C2108" s="2" t="s">
        <v>105</v>
      </c>
      <c r="D2108" s="2" t="str">
        <f t="array" ref="D2108">IF(C2108="","", IFERROR(INDEX(Barang!$C$2:$C$10001, MATCH(C2108, Barang!$B$2:$B$10001, 0)), ""))</f>
        <v>Makanan</v>
      </c>
      <c r="E2108" s="2" t="str">
        <f t="array" ref="E2108">IF(C2108="","", IFERROR(INDEX(Barang!$E$2:$E$10001, MATCH(C2108, Barang!$B$2:$B$10001, 0)), ""))</f>
        <v>pcs</v>
      </c>
      <c r="F2108" s="10">
        <v>6</v>
      </c>
      <c r="G2108" s="11">
        <f t="array" ref="G2108">IF(C2108="","", IFERROR(INDEX(Barang!$F$2:$F$10001, MATCH(C2108, Barang!$B$2:$B$10001, 0)) * F2108, ""))</f>
        <v>6000</v>
      </c>
      <c r="H2108" s="10"/>
      <c r="J2108" s="27"/>
      <c r="K2108" s="28"/>
      <c r="L2108" s="28"/>
      <c r="M2108" s="28"/>
      <c r="N2108" s="28"/>
      <c r="O2108" s="25"/>
      <c r="P2108" s="29"/>
      <c r="Q2108" s="30"/>
      <c r="R2108" s="25">
        <f t="shared" si="8"/>
        <v>-6</v>
      </c>
      <c r="S2108" s="25"/>
      <c r="T2108" s="28"/>
    </row>
    <row r="2109" spans="1:20" ht="22.5" customHeight="1" x14ac:dyDescent="0.2">
      <c r="A2109" s="8"/>
      <c r="B2109" s="2" t="str">
        <f t="array" ref="B2109">IF(C2109="","", IFERROR(INDEX(Barang!$A$2:$A$10001, MATCH(C2109, Barang!$B$2:$B$10001, 0)), "Tidak ditemukan"))</f>
        <v>RTP001</v>
      </c>
      <c r="C2109" s="2" t="s">
        <v>534</v>
      </c>
      <c r="D2109" s="2" t="str">
        <f t="array" ref="D2109">IF(C2109="","", IFERROR(INDEX(Barang!$C$2:$C$10001, MATCH(C2109, Barang!$B$2:$B$10001, 0)), ""))</f>
        <v>Makanan</v>
      </c>
      <c r="E2109" s="2" t="str">
        <f t="array" ref="E2109">IF(C2109="","", IFERROR(INDEX(Barang!$E$2:$E$10001, MATCH(C2109, Barang!$B$2:$B$10001, 0)), ""))</f>
        <v>pcs</v>
      </c>
      <c r="F2109" s="10">
        <v>2</v>
      </c>
      <c r="G2109" s="11">
        <f t="array" ref="G2109">IF(C2109="","", IFERROR(INDEX(Barang!$F$2:$F$10001, MATCH(C2109, Barang!$B$2:$B$10001, 0)) * F2109, ""))</f>
        <v>4000</v>
      </c>
      <c r="H2109" s="10"/>
      <c r="J2109" s="27"/>
      <c r="K2109" s="28"/>
      <c r="L2109" s="28"/>
      <c r="M2109" s="28"/>
      <c r="N2109" s="28"/>
      <c r="O2109" s="25"/>
      <c r="P2109" s="29"/>
      <c r="Q2109" s="30"/>
      <c r="R2109" s="25">
        <f t="shared" si="8"/>
        <v>-2</v>
      </c>
      <c r="S2109" s="25"/>
      <c r="T2109" s="28"/>
    </row>
    <row r="2110" spans="1:20" ht="22.5" customHeight="1" x14ac:dyDescent="0.2">
      <c r="A2110" s="8"/>
      <c r="B2110" s="2" t="str">
        <f t="array" ref="B2110">IF(C2110="","", IFERROR(INDEX(Barang!$A$2:$A$10001, MATCH(C2110, Barang!$B$2:$B$10001, 0)), "Tidak ditemukan"))</f>
        <v>GCC001</v>
      </c>
      <c r="C2110" s="2" t="s">
        <v>130</v>
      </c>
      <c r="D2110" s="2" t="str">
        <f t="array" ref="D2110">IF(C2110="","", IFERROR(INDEX(Barang!$C$2:$C$10001, MATCH(C2110, Barang!$B$2:$B$10001, 0)), ""))</f>
        <v>Makanan</v>
      </c>
      <c r="E2110" s="2" t="str">
        <f t="array" ref="E2110">IF(C2110="","", IFERROR(INDEX(Barang!$E$2:$E$10001, MATCH(C2110, Barang!$B$2:$B$10001, 0)), ""))</f>
        <v>pcs</v>
      </c>
      <c r="F2110" s="10">
        <v>2</v>
      </c>
      <c r="G2110" s="11">
        <f t="array" ref="G2110">IF(C2110="","", IFERROR(INDEX(Barang!$F$2:$F$10001, MATCH(C2110, Barang!$B$2:$B$10001, 0)) * F2110, ""))</f>
        <v>4000</v>
      </c>
      <c r="H2110" s="10"/>
      <c r="J2110" s="27"/>
      <c r="K2110" s="28"/>
      <c r="L2110" s="28"/>
      <c r="M2110" s="28"/>
      <c r="N2110" s="28"/>
      <c r="O2110" s="25"/>
      <c r="P2110" s="29"/>
      <c r="Q2110" s="30"/>
      <c r="R2110" s="25">
        <f t="shared" si="8"/>
        <v>-2</v>
      </c>
      <c r="S2110" s="25"/>
      <c r="T2110" s="28"/>
    </row>
    <row r="2111" spans="1:20" ht="22.5" customHeight="1" x14ac:dyDescent="0.2">
      <c r="A2111" s="8"/>
      <c r="B2111" s="2" t="str">
        <f t="array" ref="B2111">IF(C2111="","", IFERROR(INDEX(Barang!$A$2:$A$10001, MATCH(C2111, Barang!$B$2:$B$10001, 0)), "Tidak ditemukan"))</f>
        <v>YP500</v>
      </c>
      <c r="C2111" s="2" t="s">
        <v>19</v>
      </c>
      <c r="D2111" s="2" t="str">
        <f t="array" ref="D2111">IF(C2111="","", IFERROR(INDEX(Barang!$C$2:$C$10001, MATCH(C2111, Barang!$B$2:$B$10001, 0)), ""))</f>
        <v>Makanan</v>
      </c>
      <c r="E2111" s="2" t="str">
        <f t="array" ref="E2111">IF(C2111="","", IFERROR(INDEX(Barang!$E$2:$E$10001, MATCH(C2111, Barang!$B$2:$B$10001, 0)), ""))</f>
        <v>pcs</v>
      </c>
      <c r="F2111" s="10">
        <v>2</v>
      </c>
      <c r="G2111" s="11">
        <f t="array" ref="G2111">IF(C2111="","", IFERROR(INDEX(Barang!$F$2:$F$10001, MATCH(C2111, Barang!$B$2:$B$10001, 0)) * F2111, ""))</f>
        <v>1000</v>
      </c>
      <c r="H2111" s="10"/>
      <c r="J2111" s="27"/>
      <c r="K2111" s="28"/>
      <c r="L2111" s="28"/>
      <c r="M2111" s="28"/>
      <c r="N2111" s="28"/>
      <c r="O2111" s="25"/>
      <c r="P2111" s="29"/>
      <c r="Q2111" s="30"/>
      <c r="R2111" s="25">
        <f t="shared" si="8"/>
        <v>-2</v>
      </c>
      <c r="S2111" s="25"/>
      <c r="T2111" s="28"/>
    </row>
    <row r="2112" spans="1:20" ht="22.5" customHeight="1" x14ac:dyDescent="0.2">
      <c r="A2112" s="8"/>
      <c r="B2112" s="2" t="str">
        <f t="array" ref="B2112">IF(C2112="","", IFERROR(INDEX(Barang!$A$2:$A$10001, MATCH(C2112, Barang!$B$2:$B$10001, 0)), "Tidak ditemukan"))</f>
        <v>FTG001</v>
      </c>
      <c r="C2112" s="2" t="s">
        <v>249</v>
      </c>
      <c r="D2112" s="2" t="str">
        <f t="array" ref="D2112">IF(C2112="","", IFERROR(INDEX(Barang!$C$2:$C$10001, MATCH(C2112, Barang!$B$2:$B$10001, 0)), ""))</f>
        <v>Makanan</v>
      </c>
      <c r="E2112" s="2" t="str">
        <f t="array" ref="E2112">IF(C2112="","", IFERROR(INDEX(Barang!$E$2:$E$10001, MATCH(C2112, Barang!$B$2:$B$10001, 0)), ""))</f>
        <v>pcs</v>
      </c>
      <c r="F2112" s="10">
        <v>1</v>
      </c>
      <c r="G2112" s="11">
        <f t="array" ref="G2112">IF(C2112="","", IFERROR(INDEX(Barang!$F$2:$F$10001, MATCH(C2112, Barang!$B$2:$B$10001, 0)) * F2112, ""))</f>
        <v>2000</v>
      </c>
      <c r="H2112" s="10"/>
      <c r="J2112" s="27"/>
      <c r="K2112" s="28"/>
      <c r="L2112" s="28"/>
      <c r="M2112" s="28"/>
      <c r="N2112" s="28"/>
      <c r="O2112" s="25"/>
      <c r="P2112" s="29"/>
      <c r="Q2112" s="30"/>
      <c r="R2112" s="25">
        <f t="shared" si="8"/>
        <v>-1</v>
      </c>
      <c r="S2112" s="25"/>
      <c r="T2112" s="28"/>
    </row>
    <row r="2113" spans="1:20" ht="22.5" customHeight="1" x14ac:dyDescent="0.2">
      <c r="A2113" s="8"/>
      <c r="B2113" s="2" t="str">
        <f t="array" ref="B2113">IF(C2113="","", IFERROR(INDEX(Barang!$A$2:$A$10001, MATCH(C2113, Barang!$B$2:$B$10001, 0)), "Tidak ditemukan"))</f>
        <v>TLR2</v>
      </c>
      <c r="C2113" s="2" t="s">
        <v>135</v>
      </c>
      <c r="D2113" s="2" t="str">
        <f t="array" ref="D2113">IF(C2113="","", IFERROR(INDEX(Barang!$C$2:$C$10001, MATCH(C2113, Barang!$B$2:$B$10001, 0)), ""))</f>
        <v>Sembako</v>
      </c>
      <c r="E2113" s="2" t="str">
        <f t="array" ref="E2113">IF(C2113="","", IFERROR(INDEX(Barang!$E$2:$E$10001, MATCH(C2113, Barang!$B$2:$B$10001, 0)), ""))</f>
        <v>kg</v>
      </c>
      <c r="F2113" s="10">
        <v>20</v>
      </c>
      <c r="G2113" s="11">
        <f t="array" ref="G2113">IF(C2113="","", IFERROR(INDEX(Barang!$F$2:$F$10001, MATCH(C2113, Barang!$B$2:$B$10001, 0)) * F2113, ""))</f>
        <v>310000</v>
      </c>
      <c r="H2113" s="10"/>
      <c r="J2113" s="27"/>
      <c r="K2113" s="28"/>
      <c r="L2113" s="28"/>
      <c r="M2113" s="28"/>
      <c r="N2113" s="28"/>
      <c r="O2113" s="25"/>
      <c r="P2113" s="29"/>
      <c r="Q2113" s="30"/>
      <c r="R2113" s="25">
        <f t="shared" si="8"/>
        <v>-20</v>
      </c>
      <c r="S2113" s="25"/>
      <c r="T2113" s="28"/>
    </row>
    <row r="2114" spans="1:20" ht="22.5" customHeight="1" x14ac:dyDescent="0.2">
      <c r="A2114" s="8"/>
      <c r="B2114" s="2" t="str">
        <f t="array" ref="B2114">IF(C2114="","", IFERROR(INDEX(Barang!$A$2:$A$10001, MATCH(C2114, Barang!$B$2:$B$10001, 0)), "Tidak ditemukan"))</f>
        <v>BRJ001</v>
      </c>
      <c r="C2114" s="2" t="s">
        <v>579</v>
      </c>
      <c r="D2114" s="2" t="str">
        <f t="array" ref="D2114">IF(C2114="","", IFERROR(INDEX(Barang!$C$2:$C$10001, MATCH(C2114, Barang!$B$2:$B$10001, 0)), ""))</f>
        <v>Makanan</v>
      </c>
      <c r="E2114" s="2" t="str">
        <f t="array" ref="E2114">IF(C2114="","", IFERROR(INDEX(Barang!$E$2:$E$10001, MATCH(C2114, Barang!$B$2:$B$10001, 0)), ""))</f>
        <v>pcs</v>
      </c>
      <c r="F2114" s="10">
        <v>1</v>
      </c>
      <c r="G2114" s="11">
        <f t="array" ref="G2114">IF(C2114="","", IFERROR(INDEX(Barang!$F$2:$F$10001, MATCH(C2114, Barang!$B$2:$B$10001, 0)) * F2114, ""))</f>
        <v>3000</v>
      </c>
      <c r="H2114" s="10"/>
      <c r="J2114" s="27"/>
      <c r="K2114" s="28"/>
      <c r="L2114" s="28"/>
      <c r="M2114" s="28"/>
      <c r="N2114" s="28"/>
      <c r="O2114" s="25"/>
      <c r="P2114" s="29"/>
      <c r="Q2114" s="30"/>
      <c r="R2114" s="25">
        <f t="shared" si="8"/>
        <v>-1</v>
      </c>
      <c r="S2114" s="25"/>
      <c r="T2114" s="28"/>
    </row>
    <row r="2115" spans="1:20" ht="22.5" customHeight="1" x14ac:dyDescent="0.2">
      <c r="A2115" s="8"/>
      <c r="B2115" s="2" t="str">
        <f t="array" ref="B2115">IF(C2115="","", IFERROR(INDEX(Barang!$A$2:$A$10001, MATCH(C2115, Barang!$B$2:$B$10001, 0)), "Tidak ditemukan"))</f>
        <v>TPL2</v>
      </c>
      <c r="C2115" s="2" t="s">
        <v>66</v>
      </c>
      <c r="D2115" s="2" t="str">
        <f t="array" ref="D2115">IF(C2115="","", IFERROR(INDEX(Barang!$C$2:$C$10001, MATCH(C2115, Barang!$B$2:$B$10001, 0)), ""))</f>
        <v>Minyak</v>
      </c>
      <c r="E2115" s="2" t="str">
        <f t="array" ref="E2115">IF(C2115="","", IFERROR(INDEX(Barang!$E$2:$E$10001, MATCH(C2115, Barang!$B$2:$B$10001, 0)), ""))</f>
        <v>Liter</v>
      </c>
      <c r="F2115" s="10">
        <v>10</v>
      </c>
      <c r="G2115" s="11">
        <f t="array" ref="G2115">IF(C2115="","", IFERROR(INDEX(Barang!$F$2:$F$10001, MATCH(C2115, Barang!$B$2:$B$10001, 0)) * F2115, ""))</f>
        <v>400000</v>
      </c>
      <c r="H2115" s="10"/>
      <c r="J2115" s="27"/>
      <c r="K2115" s="28"/>
      <c r="L2115" s="28"/>
      <c r="M2115" s="28"/>
      <c r="N2115" s="28"/>
      <c r="O2115" s="25"/>
      <c r="P2115" s="29"/>
      <c r="Q2115" s="30"/>
      <c r="R2115" s="25">
        <f t="shared" si="8"/>
        <v>-10</v>
      </c>
      <c r="S2115" s="25"/>
      <c r="T2115" s="28"/>
    </row>
    <row r="2116" spans="1:20" ht="22.5" customHeight="1" x14ac:dyDescent="0.2">
      <c r="A2116" s="8"/>
      <c r="B2116" s="2" t="str">
        <f t="array" ref="B2116">IF(C2116="","", IFERROR(INDEX(Barang!$A$2:$A$10001, MATCH(C2116, Barang!$B$2:$B$10001, 0)), "Tidak ditemukan"))</f>
        <v>THD001</v>
      </c>
      <c r="C2116" s="2" t="s">
        <v>84</v>
      </c>
      <c r="D2116" s="2" t="str">
        <f t="array" ref="D2116">IF(C2116="","", IFERROR(INDEX(Barang!$C$2:$C$10001, MATCH(C2116, Barang!$B$2:$B$10001, 0)), ""))</f>
        <v>Minuman</v>
      </c>
      <c r="E2116" s="2" t="str">
        <f t="array" ref="E2116">IF(C2116="","", IFERROR(INDEX(Barang!$E$2:$E$10001, MATCH(C2116, Barang!$B$2:$B$10001, 0)), ""))</f>
        <v>pcs</v>
      </c>
      <c r="F2116" s="10">
        <v>2</v>
      </c>
      <c r="G2116" s="11">
        <f t="array" ref="G2116">IF(C2116="","", IFERROR(INDEX(Barang!$F$2:$F$10001, MATCH(C2116, Barang!$B$2:$B$10001, 0)) * F2116, ""))</f>
        <v>4000</v>
      </c>
      <c r="H2116" s="10"/>
      <c r="J2116" s="27"/>
      <c r="K2116" s="28"/>
      <c r="L2116" s="28"/>
      <c r="M2116" s="28"/>
      <c r="N2116" s="28"/>
      <c r="O2116" s="25"/>
      <c r="P2116" s="29"/>
      <c r="Q2116" s="30"/>
      <c r="R2116" s="25">
        <f t="shared" si="8"/>
        <v>-2</v>
      </c>
      <c r="S2116" s="25"/>
      <c r="T2116" s="28"/>
    </row>
    <row r="2117" spans="1:20" ht="22.5" customHeight="1" x14ac:dyDescent="0.2">
      <c r="A2117" s="8"/>
      <c r="B2117" s="2" t="str">
        <f t="array" ref="B2117">IF(C2117="","", IFERROR(INDEX(Barang!$A$2:$A$10001, MATCH(C2117, Barang!$B$2:$B$10001, 0)), "Tidak ditemukan"))</f>
        <v>GRM01</v>
      </c>
      <c r="C2117" s="2" t="s">
        <v>53</v>
      </c>
      <c r="D2117" s="2" t="str">
        <f t="array" ref="D2117">IF(C2117="","", IFERROR(INDEX(Barang!$C$2:$C$10001, MATCH(C2117, Barang!$B$2:$B$10001, 0)), ""))</f>
        <v>Bumbu</v>
      </c>
      <c r="E2117" s="2" t="str">
        <f t="array" ref="E2117">IF(C2117="","", IFERROR(INDEX(Barang!$E$2:$E$10001, MATCH(C2117, Barang!$B$2:$B$10001, 0)), ""))</f>
        <v>pcs</v>
      </c>
      <c r="F2117" s="10">
        <v>1</v>
      </c>
      <c r="G2117" s="11">
        <f t="array" ref="G2117">IF(C2117="","", IFERROR(INDEX(Barang!$F$2:$F$10001, MATCH(C2117, Barang!$B$2:$B$10001, 0)) * F2117, ""))</f>
        <v>2500</v>
      </c>
      <c r="H2117" s="10"/>
      <c r="J2117" s="27"/>
      <c r="K2117" s="28"/>
      <c r="L2117" s="28"/>
      <c r="M2117" s="28"/>
      <c r="N2117" s="28"/>
      <c r="O2117" s="25"/>
      <c r="P2117" s="29"/>
      <c r="Q2117" s="30"/>
      <c r="R2117" s="25">
        <f t="shared" si="8"/>
        <v>-1</v>
      </c>
      <c r="S2117" s="25"/>
      <c r="T2117" s="28"/>
    </row>
    <row r="2118" spans="1:20" ht="22.5" customHeight="1" x14ac:dyDescent="0.2">
      <c r="A2118" s="8"/>
      <c r="B2118" s="2" t="str">
        <f t="array" ref="B2118">IF(C2118="","", IFERROR(INDEX(Barang!$A$2:$A$10001, MATCH(C2118, Barang!$B$2:$B$10001, 0)), "Tidak ditemukan"))</f>
        <v>MLT001</v>
      </c>
      <c r="C2118" s="2" t="s">
        <v>425</v>
      </c>
      <c r="D2118" s="2" t="str">
        <f t="array" ref="D2118">IF(C2118="","", IFERROR(INDEX(Barang!$C$2:$C$10001, MATCH(C2118, Barang!$B$2:$B$10001, 0)), ""))</f>
        <v>Detergen</v>
      </c>
      <c r="E2118" s="2" t="str">
        <f t="array" ref="E2118">IF(C2118="","", IFERROR(INDEX(Barang!$E$2:$E$10001, MATCH(C2118, Barang!$B$2:$B$10001, 0)), ""))</f>
        <v>pcs</v>
      </c>
      <c r="F2118" s="10">
        <v>10</v>
      </c>
      <c r="G2118" s="11">
        <f t="array" ref="G2118">IF(C2118="","", IFERROR(INDEX(Barang!$F$2:$F$10001, MATCH(C2118, Barang!$B$2:$B$10001, 0)) * F2118, ""))</f>
        <v>5000</v>
      </c>
      <c r="H2118" s="10"/>
      <c r="J2118" s="27"/>
      <c r="K2118" s="28"/>
      <c r="L2118" s="28"/>
      <c r="M2118" s="28"/>
      <c r="N2118" s="28"/>
      <c r="O2118" s="25"/>
      <c r="P2118" s="29"/>
      <c r="Q2118" s="30"/>
      <c r="R2118" s="25">
        <f t="shared" si="8"/>
        <v>-10</v>
      </c>
      <c r="S2118" s="25"/>
      <c r="T2118" s="28"/>
    </row>
    <row r="2119" spans="1:20" ht="22.5" customHeight="1" x14ac:dyDescent="0.2">
      <c r="A2119" s="8"/>
      <c r="B2119" s="2" t="str">
        <f t="array" ref="B2119">IF(C2119="","", IFERROR(INDEX(Barang!$A$2:$A$10001, MATCH(C2119, Barang!$B$2:$B$10001, 0)), "Tidak ditemukan"))</f>
        <v>MRC001</v>
      </c>
      <c r="C2119" s="2" t="s">
        <v>745</v>
      </c>
      <c r="D2119" s="2" t="str">
        <f t="array" ref="D2119">IF(C2119="","", IFERROR(INDEX(Barang!$C$2:$C$10001, MATCH(C2119, Barang!$B$2:$B$10001, 0)), ""))</f>
        <v>Bumbu</v>
      </c>
      <c r="E2119" s="2" t="str">
        <f t="array" ref="E2119">IF(C2119="","", IFERROR(INDEX(Barang!$E$2:$E$10001, MATCH(C2119, Barang!$B$2:$B$10001, 0)), ""))</f>
        <v>pcs</v>
      </c>
      <c r="F2119" s="10">
        <v>4</v>
      </c>
      <c r="G2119" s="11">
        <f t="array" ref="G2119">IF(C2119="","", IFERROR(INDEX(Barang!$F$2:$F$10001, MATCH(C2119, Barang!$B$2:$B$10001, 0)) * F2119, ""))</f>
        <v>2000</v>
      </c>
      <c r="H2119" s="10"/>
      <c r="J2119" s="27"/>
      <c r="K2119" s="28"/>
      <c r="L2119" s="28"/>
      <c r="M2119" s="28"/>
      <c r="N2119" s="28"/>
      <c r="O2119" s="25"/>
      <c r="P2119" s="29"/>
      <c r="Q2119" s="30"/>
      <c r="R2119" s="25">
        <f t="shared" si="8"/>
        <v>-4</v>
      </c>
      <c r="S2119" s="25"/>
      <c r="T2119" s="28"/>
    </row>
    <row r="2120" spans="1:20" ht="22.5" customHeight="1" x14ac:dyDescent="0.2">
      <c r="A2120" s="8"/>
      <c r="B2120" s="2" t="str">
        <f t="array" ref="B2120">IF(C2120="","", IFERROR(INDEX(Barang!$A$2:$A$10001, MATCH(C2120, Barang!$B$2:$B$10001, 0)), "Tidak ditemukan"))</f>
        <v>MCN004</v>
      </c>
      <c r="C2120" s="2" t="s">
        <v>751</v>
      </c>
      <c r="D2120" s="2" t="str">
        <f t="array" ref="D2120">IF(C2120="","", IFERROR(INDEX(Barang!$C$2:$C$10001, MATCH(C2120, Barang!$B$2:$B$10001, 0)), ""))</f>
        <v>Bumbu</v>
      </c>
      <c r="E2120" s="2" t="str">
        <f t="array" ref="E2120">IF(C2120="","", IFERROR(INDEX(Barang!$E$2:$E$10001, MATCH(C2120, Barang!$B$2:$B$10001, 0)), ""))</f>
        <v>pcs</v>
      </c>
      <c r="F2120" s="10">
        <v>2</v>
      </c>
      <c r="G2120" s="11">
        <f t="array" ref="G2120">IF(C2120="","", IFERROR(INDEX(Barang!$F$2:$F$10001, MATCH(C2120, Barang!$B$2:$B$10001, 0)) * F2120, ""))</f>
        <v>10000</v>
      </c>
      <c r="H2120" s="10"/>
      <c r="J2120" s="27"/>
      <c r="K2120" s="28"/>
      <c r="L2120" s="28"/>
      <c r="M2120" s="28"/>
      <c r="N2120" s="28"/>
      <c r="O2120" s="25"/>
      <c r="P2120" s="29"/>
      <c r="Q2120" s="30"/>
      <c r="R2120" s="25">
        <f t="shared" si="8"/>
        <v>-2</v>
      </c>
      <c r="S2120" s="25"/>
      <c r="T2120" s="28"/>
    </row>
    <row r="2121" spans="1:20" ht="22.5" customHeight="1" x14ac:dyDescent="0.2">
      <c r="A2121" s="8"/>
      <c r="B2121" s="2" t="str">
        <f t="array" ref="B2121">IF(C2121="","", IFERROR(INDEX(Barang!$A$2:$A$10001, MATCH(C2121, Barang!$B$2:$B$10001, 0)), "Tidak ditemukan"))</f>
        <v>MG001</v>
      </c>
      <c r="C2121" s="2" t="s">
        <v>357</v>
      </c>
      <c r="D2121" s="2" t="str">
        <f t="array" ref="D2121">IF(C2121="","", IFERROR(INDEX(Barang!$C$2:$C$10001, MATCH(C2121, Barang!$B$2:$B$10001, 0)), ""))</f>
        <v>Bumbu</v>
      </c>
      <c r="E2121" s="2" t="str">
        <f t="array" ref="E2121">IF(C2121="","", IFERROR(INDEX(Barang!$E$2:$E$10001, MATCH(C2121, Barang!$B$2:$B$10001, 0)), ""))</f>
        <v>pcs</v>
      </c>
      <c r="F2121" s="10">
        <v>5</v>
      </c>
      <c r="G2121" s="11">
        <f t="array" ref="G2121">IF(C2121="","", IFERROR(INDEX(Barang!$F$2:$F$10001, MATCH(C2121, Barang!$B$2:$B$10001, 0)) * F2121, ""))</f>
        <v>7500</v>
      </c>
      <c r="H2121" s="10"/>
      <c r="J2121" s="27"/>
      <c r="K2121" s="28"/>
      <c r="L2121" s="28"/>
      <c r="M2121" s="28"/>
      <c r="N2121" s="28"/>
      <c r="O2121" s="25"/>
      <c r="P2121" s="29"/>
      <c r="Q2121" s="30"/>
      <c r="R2121" s="25">
        <f t="shared" si="8"/>
        <v>-5</v>
      </c>
      <c r="S2121" s="25"/>
      <c r="T2121" s="28"/>
    </row>
    <row r="2122" spans="1:20" ht="22.5" customHeight="1" x14ac:dyDescent="0.2">
      <c r="A2122" s="8"/>
      <c r="B2122" s="2" t="str">
        <f t="array" ref="B2122">IF(C2122="","", IFERROR(INDEX(Barang!$A$2:$A$10001, MATCH(C2122, Barang!$B$2:$B$10001, 0)), "Tidak ditemukan"))</f>
        <v>LDK001</v>
      </c>
      <c r="C2122" s="2" t="s">
        <v>235</v>
      </c>
      <c r="D2122" s="2" t="str">
        <f t="array" ref="D2122">IF(C2122="","", IFERROR(INDEX(Barang!$C$2:$C$10001, MATCH(C2122, Barang!$B$2:$B$10001, 0)), ""))</f>
        <v>Bumbu</v>
      </c>
      <c r="E2122" s="2" t="str">
        <f t="array" ref="E2122">IF(C2122="","", IFERROR(INDEX(Barang!$E$2:$E$10001, MATCH(C2122, Barang!$B$2:$B$10001, 0)), ""))</f>
        <v>pcs</v>
      </c>
      <c r="F2122" s="10">
        <v>1</v>
      </c>
      <c r="G2122" s="11">
        <f t="array" ref="G2122">IF(C2122="","", IFERROR(INDEX(Barang!$F$2:$F$10001, MATCH(C2122, Barang!$B$2:$B$10001, 0)) * F2122, ""))</f>
        <v>1000</v>
      </c>
      <c r="H2122" s="10"/>
      <c r="J2122" s="27"/>
      <c r="K2122" s="28"/>
      <c r="L2122" s="28"/>
      <c r="M2122" s="28"/>
      <c r="N2122" s="28"/>
      <c r="O2122" s="25"/>
      <c r="P2122" s="29"/>
      <c r="Q2122" s="30"/>
      <c r="R2122" s="25">
        <f t="shared" si="8"/>
        <v>-1</v>
      </c>
      <c r="S2122" s="25"/>
      <c r="T2122" s="28"/>
    </row>
    <row r="2123" spans="1:20" ht="22.5" customHeight="1" x14ac:dyDescent="0.2">
      <c r="A2123" s="8"/>
      <c r="B2123" s="2" t="str">
        <f t="array" ref="B2123">IF(C2123="","", IFERROR(INDEX(Barang!$A$2:$A$10001, MATCH(C2123, Barang!$B$2:$B$10001, 0)), "Tidak ditemukan"))</f>
        <v>MGR001</v>
      </c>
      <c r="C2123" s="2" t="s">
        <v>116</v>
      </c>
      <c r="D2123" s="2" t="str">
        <f t="array" ref="D2123">IF(C2123="","", IFERROR(INDEX(Barang!$C$2:$C$10001, MATCH(C2123, Barang!$B$2:$B$10001, 0)), ""))</f>
        <v>Makanan</v>
      </c>
      <c r="E2123" s="2" t="str">
        <f t="array" ref="E2123">IF(C2123="","", IFERROR(INDEX(Barang!$E$2:$E$10001, MATCH(C2123, Barang!$B$2:$B$10001, 0)), ""))</f>
        <v>pcs</v>
      </c>
      <c r="F2123" s="10">
        <v>40</v>
      </c>
      <c r="G2123" s="11">
        <f t="array" ref="G2123">IF(C2123="","", IFERROR(INDEX(Barang!$F$2:$F$10001, MATCH(C2123, Barang!$B$2:$B$10001, 0)) * F2123, ""))</f>
        <v>140000</v>
      </c>
      <c r="H2123" s="10"/>
      <c r="J2123" s="27"/>
      <c r="K2123" s="28"/>
      <c r="L2123" s="28"/>
      <c r="M2123" s="28"/>
      <c r="N2123" s="28"/>
      <c r="O2123" s="25"/>
      <c r="P2123" s="29"/>
      <c r="Q2123" s="30"/>
      <c r="R2123" s="25">
        <f t="shared" si="8"/>
        <v>-40</v>
      </c>
      <c r="S2123" s="25"/>
      <c r="T2123" s="28"/>
    </row>
    <row r="2124" spans="1:20" ht="22.5" customHeight="1" x14ac:dyDescent="0.2">
      <c r="A2124" s="8"/>
      <c r="B2124" s="2" t="str">
        <f t="array" ref="B2124">IF(C2124="","", IFERROR(INDEX(Barang!$A$2:$A$10001, MATCH(C2124, Barang!$B$2:$B$10001, 0)), "Tidak ditemukan"))</f>
        <v>SNK001</v>
      </c>
      <c r="C2124" s="2" t="s">
        <v>213</v>
      </c>
      <c r="D2124" s="2" t="str">
        <f t="array" ref="D2124">IF(C2124="","", IFERROR(INDEX(Barang!$C$2:$C$10001, MATCH(C2124, Barang!$B$2:$B$10001, 0)), ""))</f>
        <v>Makanan</v>
      </c>
      <c r="E2124" s="2" t="str">
        <f t="array" ref="E2124">IF(C2124="","", IFERROR(INDEX(Barang!$E$2:$E$10001, MATCH(C2124, Barang!$B$2:$B$10001, 0)), ""))</f>
        <v>pcs</v>
      </c>
      <c r="F2124" s="10">
        <v>4</v>
      </c>
      <c r="G2124" s="11">
        <f t="array" ref="G2124">IF(C2124="","", IFERROR(INDEX(Barang!$F$2:$F$10001, MATCH(C2124, Barang!$B$2:$B$10001, 0)) * F2124, ""))</f>
        <v>8000</v>
      </c>
      <c r="H2124" s="10"/>
      <c r="J2124" s="27"/>
      <c r="K2124" s="28"/>
      <c r="L2124" s="28"/>
      <c r="M2124" s="28"/>
      <c r="N2124" s="28"/>
      <c r="O2124" s="25"/>
      <c r="P2124" s="29"/>
      <c r="Q2124" s="30"/>
      <c r="R2124" s="25">
        <f t="shared" si="8"/>
        <v>-4</v>
      </c>
      <c r="S2124" s="25"/>
      <c r="T2124" s="28"/>
    </row>
    <row r="2125" spans="1:20" ht="22.5" customHeight="1" x14ac:dyDescent="0.2">
      <c r="A2125" s="8">
        <v>46144</v>
      </c>
      <c r="B2125" s="2" t="str">
        <f t="array" ref="B2125">IF(C2125="","", IFERROR(INDEX(Barang!$A$2:$A$10001, MATCH(C2125, Barang!$B$2:$B$10001, 0)), "Tidak ditemukan"))</f>
        <v>GCC001</v>
      </c>
      <c r="C2125" s="2" t="s">
        <v>130</v>
      </c>
      <c r="D2125" s="2" t="str">
        <f t="array" ref="D2125">IF(C2125="","", IFERROR(INDEX(Barang!$C$2:$C$10001, MATCH(C2125, Barang!$B$2:$B$10001, 0)), ""))</f>
        <v>Makanan</v>
      </c>
      <c r="E2125" s="2" t="str">
        <f t="array" ref="E2125">IF(C2125="","", IFERROR(INDEX(Barang!$E$2:$E$10001, MATCH(C2125, Barang!$B$2:$B$10001, 0)), ""))</f>
        <v>pcs</v>
      </c>
      <c r="F2125" s="10">
        <v>1</v>
      </c>
      <c r="G2125" s="11">
        <f t="array" ref="G2125">IF(C2125="","", IFERROR(INDEX(Barang!$F$2:$F$10001, MATCH(C2125, Barang!$B$2:$B$10001, 0)) * F2125, ""))</f>
        <v>2000</v>
      </c>
      <c r="H2125" s="10"/>
      <c r="J2125" s="27"/>
      <c r="K2125" s="28"/>
      <c r="L2125" s="28"/>
      <c r="M2125" s="28"/>
      <c r="N2125" s="28"/>
      <c r="O2125" s="25"/>
      <c r="P2125" s="29"/>
      <c r="Q2125" s="30"/>
      <c r="R2125" s="25">
        <f t="shared" si="8"/>
        <v>-1</v>
      </c>
      <c r="S2125" s="25"/>
      <c r="T2125" s="28"/>
    </row>
    <row r="2126" spans="1:20" ht="22.5" customHeight="1" x14ac:dyDescent="0.2">
      <c r="A2126" s="8"/>
      <c r="B2126" s="2" t="str">
        <f t="array" ref="B2126">IF(C2126="","", IFERROR(INDEX(Barang!$A$2:$A$10001, MATCH(C2126, Barang!$B$2:$B$10001, 0)), "Tidak ditemukan"))</f>
        <v>PLS002</v>
      </c>
      <c r="C2126" s="2" t="s">
        <v>56</v>
      </c>
      <c r="D2126" s="2" t="str">
        <f t="array" ref="D2126">IF(C2126="","", IFERROR(INDEX(Barang!$C$2:$C$10001, MATCH(C2126, Barang!$B$2:$B$10001, 0)), ""))</f>
        <v>Makanan</v>
      </c>
      <c r="E2126" s="2" t="str">
        <f t="array" ref="E2126">IF(C2126="","", IFERROR(INDEX(Barang!$E$2:$E$10001, MATCH(C2126, Barang!$B$2:$B$10001, 0)), ""))</f>
        <v>pcs</v>
      </c>
      <c r="F2126" s="10">
        <v>1</v>
      </c>
      <c r="G2126" s="11">
        <f t="array" ref="G2126">IF(C2126="","", IFERROR(INDEX(Barang!$F$2:$F$10001, MATCH(C2126, Barang!$B$2:$B$10001, 0)) * F2126, ""))</f>
        <v>1000</v>
      </c>
      <c r="H2126" s="10"/>
      <c r="J2126" s="27"/>
      <c r="K2126" s="28"/>
      <c r="L2126" s="28"/>
      <c r="M2126" s="28"/>
      <c r="N2126" s="28"/>
      <c r="O2126" s="25"/>
      <c r="P2126" s="29"/>
      <c r="Q2126" s="30"/>
      <c r="R2126" s="25">
        <f t="shared" si="8"/>
        <v>-1</v>
      </c>
      <c r="S2126" s="25"/>
      <c r="T2126" s="28"/>
    </row>
    <row r="2127" spans="1:20" ht="22.5" customHeight="1" x14ac:dyDescent="0.2">
      <c r="A2127" s="8"/>
      <c r="B2127" s="2" t="str">
        <f t="array" ref="B2127">IF(C2127="","", IFERROR(INDEX(Barang!$A$2:$A$10001, MATCH(C2127, Barang!$B$2:$B$10001, 0)), "Tidak ditemukan"))</f>
        <v>DLN001</v>
      </c>
      <c r="C2127" s="2" t="s">
        <v>105</v>
      </c>
      <c r="D2127" s="2" t="str">
        <f t="array" ref="D2127">IF(C2127="","", IFERROR(INDEX(Barang!$C$2:$C$10001, MATCH(C2127, Barang!$B$2:$B$10001, 0)), ""))</f>
        <v>Makanan</v>
      </c>
      <c r="E2127" s="2" t="str">
        <f t="array" ref="E2127">IF(C2127="","", IFERROR(INDEX(Barang!$E$2:$E$10001, MATCH(C2127, Barang!$B$2:$B$10001, 0)), ""))</f>
        <v>pcs</v>
      </c>
      <c r="F2127" s="10">
        <v>1</v>
      </c>
      <c r="G2127" s="11">
        <f t="array" ref="G2127">IF(C2127="","", IFERROR(INDEX(Barang!$F$2:$F$10001, MATCH(C2127, Barang!$B$2:$B$10001, 0)) * F2127, ""))</f>
        <v>1000</v>
      </c>
      <c r="H2127" s="10"/>
      <c r="J2127" s="27"/>
      <c r="K2127" s="28"/>
      <c r="L2127" s="28"/>
      <c r="M2127" s="28"/>
      <c r="N2127" s="28"/>
      <c r="O2127" s="25"/>
      <c r="P2127" s="29"/>
      <c r="Q2127" s="30"/>
      <c r="R2127" s="25">
        <f t="shared" si="8"/>
        <v>-1</v>
      </c>
      <c r="S2127" s="25"/>
      <c r="T2127" s="28"/>
    </row>
    <row r="2128" spans="1:20" ht="22.5" customHeight="1" x14ac:dyDescent="0.2">
      <c r="A2128" s="8"/>
      <c r="B2128" s="2" t="str">
        <f t="array" ref="B2128">IF(C2128="","", IFERROR(INDEX(Barang!$A$2:$A$10001, MATCH(C2128, Barang!$B$2:$B$10001, 0)), "Tidak ditemukan"))</f>
        <v>GPT001</v>
      </c>
      <c r="C2128" s="2" t="s">
        <v>52</v>
      </c>
      <c r="D2128" s="2" t="str">
        <f t="array" ref="D2128">IF(C2128="","", IFERROR(INDEX(Barang!$C$2:$C$10001, MATCH(C2128, Barang!$B$2:$B$10001, 0)), ""))</f>
        <v>Makanan</v>
      </c>
      <c r="E2128" s="2" t="str">
        <f t="array" ref="E2128">IF(C2128="","", IFERROR(INDEX(Barang!$E$2:$E$10001, MATCH(C2128, Barang!$B$2:$B$10001, 0)), ""))</f>
        <v>pcs</v>
      </c>
      <c r="F2128" s="10">
        <v>1</v>
      </c>
      <c r="G2128" s="11">
        <f t="array" ref="G2128">IF(C2128="","", IFERROR(INDEX(Barang!$F$2:$F$10001, MATCH(C2128, Barang!$B$2:$B$10001, 0)) * F2128, ""))</f>
        <v>1000</v>
      </c>
      <c r="H2128" s="10"/>
      <c r="J2128" s="27"/>
      <c r="K2128" s="28"/>
      <c r="L2128" s="28"/>
      <c r="M2128" s="28"/>
      <c r="N2128" s="28"/>
      <c r="O2128" s="25"/>
      <c r="P2128" s="29"/>
      <c r="Q2128" s="30"/>
      <c r="R2128" s="25">
        <f t="shared" si="8"/>
        <v>-1</v>
      </c>
      <c r="S2128" s="25"/>
      <c r="T2128" s="28"/>
    </row>
    <row r="2129" spans="1:20" ht="22.5" customHeight="1" x14ac:dyDescent="0.2">
      <c r="A2129" s="8"/>
      <c r="B2129" s="2" t="str">
        <f t="array" ref="B2129">IF(C2129="","", IFERROR(INDEX(Barang!$A$2:$A$10001, MATCH(C2129, Barang!$B$2:$B$10001, 0)), "Tidak ditemukan"))</f>
        <v>MKH001</v>
      </c>
      <c r="C2129" s="2" t="s">
        <v>118</v>
      </c>
      <c r="D2129" s="2" t="str">
        <f t="array" ref="D2129">IF(C2129="","", IFERROR(INDEX(Barang!$C$2:$C$10001, MATCH(C2129, Barang!$B$2:$B$10001, 0)), ""))</f>
        <v>Makanan</v>
      </c>
      <c r="E2129" s="2" t="str">
        <f t="array" ref="E2129">IF(C2129="","", IFERROR(INDEX(Barang!$E$2:$E$10001, MATCH(C2129, Barang!$B$2:$B$10001, 0)), ""))</f>
        <v>pcs</v>
      </c>
      <c r="F2129" s="10">
        <v>40</v>
      </c>
      <c r="G2129" s="11">
        <f t="array" ref="G2129">IF(C2129="","", IFERROR(INDEX(Barang!$F$2:$F$10001, MATCH(C2129, Barang!$B$2:$B$10001, 0)) * F2129, ""))</f>
        <v>140000</v>
      </c>
      <c r="H2129" s="10"/>
      <c r="J2129" s="27"/>
      <c r="K2129" s="28"/>
      <c r="L2129" s="28"/>
      <c r="M2129" s="28"/>
      <c r="N2129" s="28"/>
      <c r="O2129" s="25"/>
      <c r="P2129" s="29"/>
      <c r="Q2129" s="30"/>
      <c r="R2129" s="25">
        <f t="shared" si="8"/>
        <v>-40</v>
      </c>
      <c r="S2129" s="25"/>
      <c r="T2129" s="28"/>
    </row>
    <row r="2130" spans="1:20" ht="22.5" customHeight="1" x14ac:dyDescent="0.2">
      <c r="A2130" s="8"/>
      <c r="B2130" s="2" t="str">
        <f t="array" ref="B2130">IF(C2130="","", IFERROR(INDEX(Barang!$A$2:$A$10001, MATCH(C2130, Barang!$B$2:$B$10001, 0)), "Tidak ditemukan"))</f>
        <v>HDP001</v>
      </c>
      <c r="C2130" s="2" t="s">
        <v>597</v>
      </c>
      <c r="D2130" s="2" t="str">
        <f t="array" ref="D2130">IF(C2130="","", IFERROR(INDEX(Barang!$C$2:$C$10001, MATCH(C2130, Barang!$B$2:$B$10001, 0)), ""))</f>
        <v>P3K</v>
      </c>
      <c r="E2130" s="2" t="str">
        <f t="array" ref="E2130">IF(C2130="","", IFERROR(INDEX(Barang!$E$2:$E$10001, MATCH(C2130, Barang!$B$2:$B$10001, 0)), ""))</f>
        <v>pcs</v>
      </c>
      <c r="F2130" s="10">
        <v>4</v>
      </c>
      <c r="G2130" s="11">
        <f t="array" ref="G2130">IF(C2130="","", IFERROR(INDEX(Barang!$F$2:$F$10001, MATCH(C2130, Barang!$B$2:$B$10001, 0)) * F2130, ""))</f>
        <v>4000</v>
      </c>
      <c r="H2130" s="10"/>
      <c r="J2130" s="27"/>
      <c r="K2130" s="28"/>
      <c r="L2130" s="28"/>
      <c r="M2130" s="28"/>
      <c r="N2130" s="28"/>
      <c r="O2130" s="25"/>
      <c r="P2130" s="29"/>
      <c r="Q2130" s="30"/>
      <c r="R2130" s="25">
        <f t="shared" si="8"/>
        <v>-4</v>
      </c>
      <c r="S2130" s="25"/>
      <c r="T2130" s="28"/>
    </row>
    <row r="2131" spans="1:20" ht="22.5" customHeight="1" x14ac:dyDescent="0.2">
      <c r="A2131" s="8"/>
      <c r="B2131" s="2" t="str">
        <f t="array" ref="B2131">IF(C2131="","", IFERROR(INDEX(Barang!$A$2:$A$10001, MATCH(C2131, Barang!$B$2:$B$10001, 0)), "Tidak ditemukan"))</f>
        <v>GL1001</v>
      </c>
      <c r="C2131" s="2" t="s">
        <v>49</v>
      </c>
      <c r="D2131" s="2" t="str">
        <f t="array" ref="D2131">IF(C2131="","", IFERROR(INDEX(Barang!$C$2:$C$10001, MATCH(C2131, Barang!$B$2:$B$10001, 0)), ""))</f>
        <v>Sembako</v>
      </c>
      <c r="E2131" s="2" t="str">
        <f t="array" ref="E2131">IF(C2131="","", IFERROR(INDEX(Barang!$E$2:$E$10001, MATCH(C2131, Barang!$B$2:$B$10001, 0)), ""))</f>
        <v>kg</v>
      </c>
      <c r="F2131" s="10">
        <v>50</v>
      </c>
      <c r="G2131" s="11">
        <f t="array" ref="G2131">IF(C2131="","", IFERROR(INDEX(Barang!$F$2:$F$10001, MATCH(C2131, Barang!$B$2:$B$10001, 0)) * F2131, ""))</f>
        <v>825000</v>
      </c>
      <c r="H2131" s="10"/>
      <c r="J2131" s="27"/>
      <c r="K2131" s="28"/>
      <c r="L2131" s="28"/>
      <c r="M2131" s="28"/>
      <c r="N2131" s="28"/>
      <c r="O2131" s="25"/>
      <c r="P2131" s="29"/>
      <c r="Q2131" s="30"/>
      <c r="R2131" s="25">
        <f t="shared" si="8"/>
        <v>-50</v>
      </c>
      <c r="S2131" s="25"/>
      <c r="T2131" s="28"/>
    </row>
    <row r="2132" spans="1:20" ht="22.5" customHeight="1" x14ac:dyDescent="0.2">
      <c r="A2132" s="8"/>
      <c r="B2132" s="2" t="str">
        <f t="array" ref="B2132">IF(C2132="","", IFERROR(INDEX(Barang!$A$2:$A$10001, MATCH(C2132, Barang!$B$2:$B$10001, 0)), "Tidak ditemukan"))</f>
        <v>TGS001</v>
      </c>
      <c r="C2132" s="2" t="s">
        <v>1040</v>
      </c>
      <c r="D2132" s="2" t="str">
        <f t="array" ref="D2132">IF(C2132="","", IFERROR(INDEX(Barang!$C$2:$C$10001, MATCH(C2132, Barang!$B$2:$B$10001, 0)), ""))</f>
        <v>Bumbu</v>
      </c>
      <c r="E2132" s="2" t="str">
        <f t="array" ref="E2132">IF(C2132="","", IFERROR(INDEX(Barang!$E$2:$E$10001, MATCH(C2132, Barang!$B$2:$B$10001, 0)), ""))</f>
        <v>pcs</v>
      </c>
      <c r="F2132" s="10">
        <v>2</v>
      </c>
      <c r="G2132" s="11">
        <f t="array" ref="G2132">IF(C2132="","", IFERROR(INDEX(Barang!$F$2:$F$10001, MATCH(C2132, Barang!$B$2:$B$10001, 0)) * F2132, ""))</f>
        <v>24000</v>
      </c>
      <c r="H2132" s="10"/>
      <c r="J2132" s="27"/>
      <c r="K2132" s="28"/>
      <c r="L2132" s="28"/>
      <c r="M2132" s="28"/>
      <c r="N2132" s="28"/>
      <c r="O2132" s="25"/>
      <c r="P2132" s="29"/>
      <c r="Q2132" s="30"/>
      <c r="R2132" s="25">
        <f t="shared" si="8"/>
        <v>-2</v>
      </c>
      <c r="S2132" s="25"/>
      <c r="T2132" s="28"/>
    </row>
    <row r="2133" spans="1:20" ht="22.5" customHeight="1" x14ac:dyDescent="0.2">
      <c r="A2133" s="8"/>
      <c r="B2133" s="2" t="str">
        <f t="array" ref="B2133">IF(C2133="","", IFERROR(INDEX(Barang!$A$2:$A$10001, MATCH(C2133, Barang!$B$2:$B$10001, 0)), "Tidak ditemukan"))</f>
        <v>MKE001</v>
      </c>
      <c r="C2133" s="2" t="s">
        <v>209</v>
      </c>
      <c r="D2133" s="2" t="str">
        <f t="array" ref="D2133">IF(C2133="","", IFERROR(INDEX(Barang!$C$2:$C$10001, MATCH(C2133, Barang!$B$2:$B$10001, 0)), ""))</f>
        <v>Makanan</v>
      </c>
      <c r="E2133" s="2" t="str">
        <f t="array" ref="E2133">IF(C2133="","", IFERROR(INDEX(Barang!$E$2:$E$10001, MATCH(C2133, Barang!$B$2:$B$10001, 0)), ""))</f>
        <v>pcs</v>
      </c>
      <c r="F2133" s="10">
        <v>4</v>
      </c>
      <c r="G2133" s="11">
        <f t="array" ref="G2133">IF(C2133="","", IFERROR(INDEX(Barang!$F$2:$F$10001, MATCH(C2133, Barang!$B$2:$B$10001, 0)) * F2133, ""))</f>
        <v>10000</v>
      </c>
      <c r="H2133" s="10"/>
      <c r="J2133" s="27"/>
      <c r="K2133" s="28"/>
      <c r="L2133" s="28"/>
      <c r="M2133" s="28"/>
      <c r="N2133" s="28"/>
      <c r="O2133" s="25"/>
      <c r="P2133" s="29"/>
      <c r="Q2133" s="30"/>
      <c r="R2133" s="25">
        <f t="shared" si="8"/>
        <v>-4</v>
      </c>
      <c r="S2133" s="25"/>
      <c r="T2133" s="28"/>
    </row>
    <row r="2134" spans="1:20" ht="22.5" customHeight="1" x14ac:dyDescent="0.2">
      <c r="A2134" s="8"/>
      <c r="B2134" s="2" t="str">
        <f t="array" ref="B2134">IF(C2134="","", IFERROR(INDEX(Barang!$A$2:$A$10001, MATCH(C2134, Barang!$B$2:$B$10001, 0)), "Tidak ditemukan"))</f>
        <v>LDK001</v>
      </c>
      <c r="C2134" s="2" t="s">
        <v>235</v>
      </c>
      <c r="D2134" s="2" t="str">
        <f t="array" ref="D2134">IF(C2134="","", IFERROR(INDEX(Barang!$C$2:$C$10001, MATCH(C2134, Barang!$B$2:$B$10001, 0)), ""))</f>
        <v>Bumbu</v>
      </c>
      <c r="E2134" s="2" t="str">
        <f t="array" ref="E2134">IF(C2134="","", IFERROR(INDEX(Barang!$E$2:$E$10001, MATCH(C2134, Barang!$B$2:$B$10001, 0)), ""))</f>
        <v>pcs</v>
      </c>
      <c r="F2134" s="10">
        <v>1</v>
      </c>
      <c r="G2134" s="11">
        <f t="array" ref="G2134">IF(C2134="","", IFERROR(INDEX(Barang!$F$2:$F$10001, MATCH(C2134, Barang!$B$2:$B$10001, 0)) * F2134, ""))</f>
        <v>1000</v>
      </c>
      <c r="H2134" s="10"/>
      <c r="J2134" s="27"/>
      <c r="K2134" s="28"/>
      <c r="L2134" s="28"/>
      <c r="M2134" s="28"/>
      <c r="N2134" s="28"/>
      <c r="O2134" s="25"/>
      <c r="P2134" s="29"/>
      <c r="Q2134" s="30"/>
      <c r="R2134" s="25">
        <f t="shared" si="8"/>
        <v>-1</v>
      </c>
      <c r="S2134" s="25"/>
      <c r="T2134" s="28"/>
    </row>
    <row r="2135" spans="1:20" ht="22.5" customHeight="1" x14ac:dyDescent="0.2">
      <c r="A2135" s="8"/>
      <c r="B2135" s="2" t="str">
        <f t="array" ref="B2135">IF(C2135="","", IFERROR(INDEX(Barang!$A$2:$A$10001, MATCH(C2135, Barang!$B$2:$B$10001, 0)), "Tidak ditemukan"))</f>
        <v>SAR001</v>
      </c>
      <c r="C2135" s="2" t="s">
        <v>131</v>
      </c>
      <c r="D2135" s="2" t="str">
        <f t="array" ref="D2135">IF(C2135="","", IFERROR(INDEX(Barang!$C$2:$C$10001, MATCH(C2135, Barang!$B$2:$B$10001, 0)), ""))</f>
        <v>Bumbu</v>
      </c>
      <c r="E2135" s="2" t="str">
        <f t="array" ref="E2135">IF(C2135="","", IFERROR(INDEX(Barang!$E$2:$E$10001, MATCH(C2135, Barang!$B$2:$B$10001, 0)), ""))</f>
        <v>pcs</v>
      </c>
      <c r="F2135" s="10">
        <v>1</v>
      </c>
      <c r="G2135" s="11">
        <f t="array" ref="G2135">IF(C2135="","", IFERROR(INDEX(Barang!$F$2:$F$10001, MATCH(C2135, Barang!$B$2:$B$10001, 0)) * F2135, ""))</f>
        <v>3000</v>
      </c>
      <c r="H2135" s="10"/>
      <c r="J2135" s="27"/>
      <c r="K2135" s="28"/>
      <c r="L2135" s="28"/>
      <c r="M2135" s="28"/>
      <c r="N2135" s="28"/>
      <c r="O2135" s="25"/>
      <c r="P2135" s="29"/>
      <c r="Q2135" s="30"/>
      <c r="R2135" s="25">
        <f t="shared" si="8"/>
        <v>-1</v>
      </c>
      <c r="S2135" s="25"/>
      <c r="T2135" s="28"/>
    </row>
    <row r="2136" spans="1:20" ht="22.5" customHeight="1" x14ac:dyDescent="0.2">
      <c r="A2136" s="8"/>
      <c r="B2136" s="2" t="str">
        <f t="array" ref="B2136">IF(C2136="","", IFERROR(INDEX(Barang!$A$2:$A$10001, MATCH(C2136, Barang!$B$2:$B$10001, 0)), "Tidak ditemukan"))</f>
        <v>MGR001</v>
      </c>
      <c r="C2136" s="2" t="s">
        <v>116</v>
      </c>
      <c r="D2136" s="2" t="str">
        <f t="array" ref="D2136">IF(C2136="","", IFERROR(INDEX(Barang!$C$2:$C$10001, MATCH(C2136, Barang!$B$2:$B$10001, 0)), ""))</f>
        <v>Makanan</v>
      </c>
      <c r="E2136" s="2" t="str">
        <f t="array" ref="E2136">IF(C2136="","", IFERROR(INDEX(Barang!$E$2:$E$10001, MATCH(C2136, Barang!$B$2:$B$10001, 0)), ""))</f>
        <v>pcs</v>
      </c>
      <c r="F2136" s="10">
        <v>40</v>
      </c>
      <c r="G2136" s="11">
        <f t="array" ref="G2136">IF(C2136="","", IFERROR(INDEX(Barang!$F$2:$F$10001, MATCH(C2136, Barang!$B$2:$B$10001, 0)) * F2136, ""))</f>
        <v>140000</v>
      </c>
      <c r="H2136" s="10"/>
      <c r="J2136" s="27"/>
      <c r="K2136" s="28"/>
      <c r="L2136" s="28"/>
      <c r="M2136" s="28"/>
      <c r="N2136" s="28"/>
      <c r="O2136" s="25"/>
      <c r="P2136" s="29"/>
      <c r="Q2136" s="30"/>
      <c r="R2136" s="25">
        <f t="shared" si="8"/>
        <v>-40</v>
      </c>
      <c r="S2136" s="25"/>
      <c r="T2136" s="28"/>
    </row>
    <row r="2137" spans="1:20" ht="22.5" customHeight="1" x14ac:dyDescent="0.2">
      <c r="A2137" s="8"/>
      <c r="B2137" s="2" t="str">
        <f t="array" ref="B2137">IF(C2137="","", IFERROR(INDEX(Barang!$A$2:$A$10001, MATCH(C2137, Barang!$B$2:$B$10001, 0)), "Tidak ditemukan"))</f>
        <v>RCK001</v>
      </c>
      <c r="C2137" s="2" t="s">
        <v>199</v>
      </c>
      <c r="D2137" s="2" t="str">
        <f t="array" ref="D2137">IF(C2137="","", IFERROR(INDEX(Barang!$C$2:$C$10001, MATCH(C2137, Barang!$B$2:$B$10001, 0)), ""))</f>
        <v>Bumbu</v>
      </c>
      <c r="E2137" s="2" t="str">
        <f t="array" ref="E2137">IF(C2137="","", IFERROR(INDEX(Barang!$E$2:$E$10001, MATCH(C2137, Barang!$B$2:$B$10001, 0)), ""))</f>
        <v>pcs</v>
      </c>
      <c r="F2137" s="10">
        <v>1</v>
      </c>
      <c r="G2137" s="11">
        <f t="array" ref="G2137">IF(C2137="","", IFERROR(INDEX(Barang!$F$2:$F$10001, MATCH(C2137, Barang!$B$2:$B$10001, 0)) * F2137, ""))</f>
        <v>2000</v>
      </c>
      <c r="H2137" s="10"/>
      <c r="J2137" s="27"/>
      <c r="K2137" s="28"/>
      <c r="L2137" s="28"/>
      <c r="M2137" s="28"/>
      <c r="N2137" s="28"/>
      <c r="O2137" s="25"/>
      <c r="P2137" s="29"/>
      <c r="Q2137" s="30"/>
      <c r="R2137" s="25">
        <f t="shared" si="8"/>
        <v>-1</v>
      </c>
      <c r="S2137" s="25"/>
      <c r="T2137" s="28"/>
    </row>
    <row r="2138" spans="1:20" ht="22.5" customHeight="1" x14ac:dyDescent="0.2">
      <c r="A2138" s="8"/>
      <c r="B2138" s="2" t="str">
        <f t="array" ref="B2138">IF(C2138="","", IFERROR(INDEX(Barang!$A$2:$A$10001, MATCH(C2138, Barang!$B$2:$B$10001, 0)), "Tidak ditemukan"))</f>
        <v>KCP001</v>
      </c>
      <c r="C2138" s="2" t="s">
        <v>155</v>
      </c>
      <c r="D2138" s="2" t="str">
        <f t="array" ref="D2138">IF(C2138="","", IFERROR(INDEX(Barang!$C$2:$C$10001, MATCH(C2138, Barang!$B$2:$B$10001, 0)), ""))</f>
        <v>Bumbu</v>
      </c>
      <c r="E2138" s="2" t="str">
        <f t="array" ref="E2138">IF(C2138="","", IFERROR(INDEX(Barang!$E$2:$E$10001, MATCH(C2138, Barang!$B$2:$B$10001, 0)), ""))</f>
        <v>pcs</v>
      </c>
      <c r="F2138" s="10">
        <v>10</v>
      </c>
      <c r="G2138" s="11">
        <f t="array" ref="G2138">IF(C2138="","", IFERROR(INDEX(Barang!$F$2:$F$10001, MATCH(C2138, Barang!$B$2:$B$10001, 0)) * F2138, ""))</f>
        <v>20000</v>
      </c>
      <c r="H2138" s="10"/>
      <c r="J2138" s="27"/>
      <c r="K2138" s="28"/>
      <c r="L2138" s="28"/>
      <c r="M2138" s="28"/>
      <c r="N2138" s="28"/>
      <c r="O2138" s="25"/>
      <c r="P2138" s="29"/>
      <c r="Q2138" s="30"/>
      <c r="R2138" s="25">
        <f t="shared" si="8"/>
        <v>-10</v>
      </c>
      <c r="S2138" s="25"/>
      <c r="T2138" s="28"/>
    </row>
    <row r="2139" spans="1:20" ht="22.5" customHeight="1" x14ac:dyDescent="0.2">
      <c r="A2139" s="8"/>
      <c r="B2139" s="2" t="str">
        <f t="array" ref="B2139">IF(C2139="","", IFERROR(INDEX(Barang!$A$2:$A$10001, MATCH(C2139, Barang!$B$2:$B$10001, 0)), "Tidak ditemukan"))</f>
        <v>BRS03</v>
      </c>
      <c r="C2139" s="2" t="s">
        <v>681</v>
      </c>
      <c r="D2139" s="2" t="str">
        <f t="array" ref="D2139">IF(C2139="","", IFERROR(INDEX(Barang!$C$2:$C$10001, MATCH(C2139, Barang!$B$2:$B$10001, 0)), ""))</f>
        <v>Sembako</v>
      </c>
      <c r="E2139" s="2" t="str">
        <f t="array" ref="E2139">IF(C2139="","", IFERROR(INDEX(Barang!$E$2:$E$10001, MATCH(C2139, Barang!$B$2:$B$10001, 0)), ""))</f>
        <v>kg</v>
      </c>
      <c r="F2139" s="10">
        <v>20</v>
      </c>
      <c r="G2139" s="11">
        <f t="array" ref="G2139">IF(C2139="","", IFERROR(INDEX(Barang!$F$2:$F$10001, MATCH(C2139, Barang!$B$2:$B$10001, 0)) * F2139, ""))</f>
        <v>930000</v>
      </c>
      <c r="H2139" s="10"/>
      <c r="J2139" s="27"/>
      <c r="K2139" s="28"/>
      <c r="L2139" s="28"/>
      <c r="M2139" s="28"/>
      <c r="N2139" s="28"/>
      <c r="O2139" s="25"/>
      <c r="P2139" s="29"/>
      <c r="Q2139" s="30"/>
      <c r="R2139" s="25">
        <f t="shared" si="8"/>
        <v>-20</v>
      </c>
      <c r="S2139" s="25"/>
      <c r="T2139" s="28"/>
    </row>
    <row r="2140" spans="1:20" ht="22.5" customHeight="1" x14ac:dyDescent="0.2">
      <c r="A2140" s="8"/>
      <c r="B2140" s="2" t="str">
        <f t="array" ref="B2140">IF(C2140="","", IFERROR(INDEX(Barang!$A$2:$A$10001, MATCH(C2140, Barang!$B$2:$B$10001, 0)), "Tidak ditemukan"))</f>
        <v>GRM01</v>
      </c>
      <c r="C2140" s="2" t="s">
        <v>53</v>
      </c>
      <c r="D2140" s="2" t="str">
        <f t="array" ref="D2140">IF(C2140="","", IFERROR(INDEX(Barang!$C$2:$C$10001, MATCH(C2140, Barang!$B$2:$B$10001, 0)), ""))</f>
        <v>Bumbu</v>
      </c>
      <c r="E2140" s="2" t="str">
        <f t="array" ref="E2140">IF(C2140="","", IFERROR(INDEX(Barang!$E$2:$E$10001, MATCH(C2140, Barang!$B$2:$B$10001, 0)), ""))</f>
        <v>pcs</v>
      </c>
      <c r="F2140" s="10">
        <v>10</v>
      </c>
      <c r="G2140" s="11">
        <f t="array" ref="G2140">IF(C2140="","", IFERROR(INDEX(Barang!$F$2:$F$10001, MATCH(C2140, Barang!$B$2:$B$10001, 0)) * F2140, ""))</f>
        <v>25000</v>
      </c>
      <c r="H2140" s="10"/>
      <c r="J2140" s="27"/>
      <c r="K2140" s="28"/>
      <c r="L2140" s="28"/>
      <c r="M2140" s="28"/>
      <c r="N2140" s="28"/>
      <c r="O2140" s="25"/>
      <c r="P2140" s="29"/>
      <c r="Q2140" s="30"/>
      <c r="R2140" s="25">
        <f t="shared" si="8"/>
        <v>-10</v>
      </c>
      <c r="S2140" s="25"/>
      <c r="T2140" s="28"/>
    </row>
    <row r="2141" spans="1:20" ht="22.5" customHeight="1" x14ac:dyDescent="0.2">
      <c r="A2141" s="8"/>
      <c r="B2141" s="2" t="str">
        <f t="array" ref="B2141">IF(C2141="","", IFERROR(INDEX(Barang!$A$2:$A$10001, MATCH(C2141, Barang!$B$2:$B$10001, 0)), "Tidak ditemukan"))</f>
        <v>LFB001</v>
      </c>
      <c r="C2141" s="2" t="s">
        <v>85</v>
      </c>
      <c r="D2141" s="2" t="str">
        <f t="array" ref="D2141">IF(C2141="","", IFERROR(INDEX(Barang!$C$2:$C$10001, MATCH(C2141, Barang!$B$2:$B$10001, 0)), ""))</f>
        <v>Sabun</v>
      </c>
      <c r="E2141" s="2" t="str">
        <f t="array" ref="E2141">IF(C2141="","", IFERROR(INDEX(Barang!$E$2:$E$10001, MATCH(C2141, Barang!$B$2:$B$10001, 0)), ""))</f>
        <v>pcs</v>
      </c>
      <c r="F2141" s="10">
        <v>1</v>
      </c>
      <c r="G2141" s="11">
        <f t="array" ref="G2141">IF(C2141="","", IFERROR(INDEX(Barang!$F$2:$F$10001, MATCH(C2141, Barang!$B$2:$B$10001, 0)) * F2141, ""))</f>
        <v>6000</v>
      </c>
      <c r="H2141" s="10"/>
      <c r="J2141" s="27"/>
      <c r="K2141" s="28"/>
      <c r="L2141" s="28"/>
      <c r="M2141" s="28"/>
      <c r="N2141" s="28"/>
      <c r="O2141" s="25"/>
      <c r="P2141" s="29"/>
      <c r="Q2141" s="30"/>
      <c r="R2141" s="25">
        <f t="shared" si="8"/>
        <v>-1</v>
      </c>
      <c r="S2141" s="25"/>
      <c r="T2141" s="28"/>
    </row>
    <row r="2142" spans="1:20" ht="22.5" customHeight="1" x14ac:dyDescent="0.2">
      <c r="A2142" s="8"/>
      <c r="B2142" s="2" t="str">
        <f t="array" ref="B2142">IF(C2142="","", IFERROR(INDEX(Barang!$A$2:$A$10001, MATCH(C2142, Barang!$B$2:$B$10001, 0)), "Tidak ditemukan"))</f>
        <v>GDY001</v>
      </c>
      <c r="C2142" s="2" t="s">
        <v>189</v>
      </c>
      <c r="D2142" s="2" t="str">
        <f t="array" ref="D2142">IF(C2142="","", IFERROR(INDEX(Barang!$C$2:$C$10001, MATCH(C2142, Barang!$B$2:$B$10001, 0)), ""))</f>
        <v>Minuman</v>
      </c>
      <c r="E2142" s="2" t="str">
        <f t="array" ref="E2142">IF(C2142="","", IFERROR(INDEX(Barang!$E$2:$E$10001, MATCH(C2142, Barang!$B$2:$B$10001, 0)), ""))</f>
        <v>pcs</v>
      </c>
      <c r="F2142" s="10">
        <v>10</v>
      </c>
      <c r="G2142" s="11">
        <f t="array" ref="G2142">IF(C2142="","", IFERROR(INDEX(Barang!$F$2:$F$10001, MATCH(C2142, Barang!$B$2:$B$10001, 0)) * F2142, ""))</f>
        <v>25000</v>
      </c>
      <c r="H2142" s="10"/>
      <c r="J2142" s="27"/>
      <c r="K2142" s="28"/>
      <c r="L2142" s="28"/>
      <c r="M2142" s="28"/>
      <c r="N2142" s="28"/>
      <c r="O2142" s="25"/>
      <c r="P2142" s="29"/>
      <c r="Q2142" s="30"/>
      <c r="R2142" s="25">
        <f t="shared" si="8"/>
        <v>-10</v>
      </c>
      <c r="S2142" s="25"/>
      <c r="T2142" s="28"/>
    </row>
    <row r="2143" spans="1:20" ht="22.5" customHeight="1" x14ac:dyDescent="0.2">
      <c r="A2143" s="8">
        <v>46145</v>
      </c>
      <c r="B2143" s="2" t="str">
        <f t="array" ref="B2143">IF(C2143="","", IFERROR(INDEX(Barang!$A$2:$A$10001, MATCH(C2143, Barang!$B$2:$B$10001, 0)), "Tidak ditemukan"))</f>
        <v>CLB001</v>
      </c>
      <c r="C2143" s="2" t="s">
        <v>39</v>
      </c>
      <c r="D2143" s="2" t="str">
        <f t="array" ref="D2143">IF(C2143="","", IFERROR(INDEX(Barang!$C$2:$C$10001, MATCH(C2143, Barang!$B$2:$B$10001, 0)), ""))</f>
        <v>Minuman</v>
      </c>
      <c r="E2143" s="2" t="str">
        <f t="array" ref="E2143">IF(C2143="","", IFERROR(INDEX(Barang!$E$2:$E$10001, MATCH(C2143, Barang!$B$2:$B$10001, 0)), ""))</f>
        <v>pcs</v>
      </c>
      <c r="F2143" s="10">
        <v>2</v>
      </c>
      <c r="G2143" s="11">
        <f t="array" ref="G2143">IF(C2143="","", IFERROR(INDEX(Barang!$F$2:$F$10001, MATCH(C2143, Barang!$B$2:$B$10001, 0)) * F2143, ""))</f>
        <v>5000</v>
      </c>
      <c r="H2143" s="10"/>
      <c r="J2143" s="27"/>
      <c r="K2143" s="28"/>
      <c r="L2143" s="28"/>
      <c r="M2143" s="28"/>
      <c r="N2143" s="28"/>
      <c r="O2143" s="25"/>
      <c r="P2143" s="29"/>
      <c r="Q2143" s="30"/>
      <c r="R2143" s="25">
        <f t="shared" si="8"/>
        <v>-2</v>
      </c>
      <c r="S2143" s="25"/>
      <c r="T2143" s="28"/>
    </row>
    <row r="2144" spans="1:20" ht="22.5" customHeight="1" x14ac:dyDescent="0.2">
      <c r="A2144" s="8"/>
      <c r="B2144" s="2" t="str">
        <f t="array" ref="B2144">IF(C2144="","", IFERROR(INDEX(Barang!$A$2:$A$10001, MATCH(C2144, Barang!$B$2:$B$10001, 0)), "Tidak ditemukan"))</f>
        <v>DLN001</v>
      </c>
      <c r="C2144" s="2" t="s">
        <v>105</v>
      </c>
      <c r="D2144" s="2" t="str">
        <f t="array" ref="D2144">IF(C2144="","", IFERROR(INDEX(Barang!$C$2:$C$10001, MATCH(C2144, Barang!$B$2:$B$10001, 0)), ""))</f>
        <v>Makanan</v>
      </c>
      <c r="E2144" s="2" t="str">
        <f t="array" ref="E2144">IF(C2144="","", IFERROR(INDEX(Barang!$E$2:$E$10001, MATCH(C2144, Barang!$B$2:$B$10001, 0)), ""))</f>
        <v>pcs</v>
      </c>
      <c r="F2144" s="10">
        <v>5</v>
      </c>
      <c r="G2144" s="11">
        <f t="array" ref="G2144">IF(C2144="","", IFERROR(INDEX(Barang!$F$2:$F$10001, MATCH(C2144, Barang!$B$2:$B$10001, 0)) * F2144, ""))</f>
        <v>5000</v>
      </c>
      <c r="H2144" s="10"/>
      <c r="J2144" s="27"/>
      <c r="K2144" s="28"/>
      <c r="L2144" s="28"/>
      <c r="M2144" s="28"/>
      <c r="N2144" s="28"/>
      <c r="O2144" s="25"/>
      <c r="P2144" s="29"/>
      <c r="Q2144" s="30"/>
      <c r="R2144" s="25">
        <f t="shared" si="8"/>
        <v>-5</v>
      </c>
      <c r="S2144" s="25"/>
      <c r="T2144" s="28"/>
    </row>
    <row r="2145" spans="1:20" ht="22.5" customHeight="1" x14ac:dyDescent="0.2">
      <c r="A2145" s="8"/>
      <c r="B2145" s="2" t="str">
        <f t="array" ref="B2145">IF(C2145="","", IFERROR(INDEX(Barang!$A$2:$A$10001, MATCH(C2145, Barang!$B$2:$B$10001, 0)), "Tidak ditemukan"))</f>
        <v>KPG01</v>
      </c>
      <c r="C2145" s="2" t="s">
        <v>712</v>
      </c>
      <c r="D2145" s="2" t="str">
        <f t="array" ref="D2145">IF(C2145="","", IFERROR(INDEX(Barang!$C$2:$C$10001, MATCH(C2145, Barang!$B$2:$B$10001, 0)), ""))</f>
        <v>Makanan</v>
      </c>
      <c r="E2145" s="2" t="str">
        <f t="array" ref="E2145">IF(C2145="","", IFERROR(INDEX(Barang!$E$2:$E$10001, MATCH(C2145, Barang!$B$2:$B$10001, 0)), ""))</f>
        <v>pcs</v>
      </c>
      <c r="F2145" s="10">
        <v>1</v>
      </c>
      <c r="G2145" s="11">
        <f t="array" ref="G2145">IF(C2145="","", IFERROR(INDEX(Barang!$F$2:$F$10001, MATCH(C2145, Barang!$B$2:$B$10001, 0)) * F2145, ""))</f>
        <v>37000</v>
      </c>
      <c r="H2145" s="10"/>
      <c r="J2145" s="27"/>
      <c r="K2145" s="28"/>
      <c r="L2145" s="28"/>
      <c r="M2145" s="28"/>
      <c r="N2145" s="28"/>
      <c r="O2145" s="25"/>
      <c r="P2145" s="29"/>
      <c r="Q2145" s="30"/>
      <c r="R2145" s="25">
        <f t="shared" si="8"/>
        <v>-1</v>
      </c>
      <c r="S2145" s="25"/>
      <c r="T2145" s="28"/>
    </row>
    <row r="2146" spans="1:20" ht="22.5" customHeight="1" x14ac:dyDescent="0.2">
      <c r="A2146" s="8"/>
      <c r="B2146" s="2" t="str">
        <f t="array" ref="B2146">IF(C2146="","", IFERROR(INDEX(Barang!$A$2:$A$10001, MATCH(C2146, Barang!$B$2:$B$10001, 0)), "Tidak ditemukan"))</f>
        <v>YP500</v>
      </c>
      <c r="C2146" s="2" t="s">
        <v>19</v>
      </c>
      <c r="D2146" s="2" t="str">
        <f t="array" ref="D2146">IF(C2146="","", IFERROR(INDEX(Barang!$C$2:$C$10001, MATCH(C2146, Barang!$B$2:$B$10001, 0)), ""))</f>
        <v>Makanan</v>
      </c>
      <c r="E2146" s="2" t="str">
        <f t="array" ref="E2146">IF(C2146="","", IFERROR(INDEX(Barang!$E$2:$E$10001, MATCH(C2146, Barang!$B$2:$B$10001, 0)), ""))</f>
        <v>pcs</v>
      </c>
      <c r="F2146" s="10">
        <v>4</v>
      </c>
      <c r="G2146" s="11">
        <f t="array" ref="G2146">IF(C2146="","", IFERROR(INDEX(Barang!$F$2:$F$10001, MATCH(C2146, Barang!$B$2:$B$10001, 0)) * F2146, ""))</f>
        <v>2000</v>
      </c>
      <c r="H2146" s="10"/>
      <c r="J2146" s="27"/>
      <c r="K2146" s="28"/>
      <c r="L2146" s="28"/>
      <c r="M2146" s="28"/>
      <c r="N2146" s="28"/>
      <c r="O2146" s="25"/>
      <c r="P2146" s="29"/>
      <c r="Q2146" s="30"/>
      <c r="R2146" s="25">
        <f t="shared" si="8"/>
        <v>-4</v>
      </c>
      <c r="S2146" s="25"/>
      <c r="T2146" s="28"/>
    </row>
    <row r="2147" spans="1:20" ht="22.5" customHeight="1" x14ac:dyDescent="0.2">
      <c r="A2147" s="8"/>
      <c r="B2147" s="2" t="str">
        <f t="array" ref="B2147">IF(C2147="","", IFERROR(INDEX(Barang!$A$2:$A$10001, MATCH(C2147, Barang!$B$2:$B$10001, 0)), "Tidak ditemukan"))</f>
        <v>MGR001</v>
      </c>
      <c r="C2147" s="2" t="s">
        <v>116</v>
      </c>
      <c r="D2147" s="2" t="str">
        <f t="array" ref="D2147">IF(C2147="","", IFERROR(INDEX(Barang!$C$2:$C$10001, MATCH(C2147, Barang!$B$2:$B$10001, 0)), ""))</f>
        <v>Makanan</v>
      </c>
      <c r="E2147" s="2" t="str">
        <f t="array" ref="E2147">IF(C2147="","", IFERROR(INDEX(Barang!$E$2:$E$10001, MATCH(C2147, Barang!$B$2:$B$10001, 0)), ""))</f>
        <v>pcs</v>
      </c>
      <c r="F2147" s="10">
        <v>20</v>
      </c>
      <c r="G2147" s="11">
        <f t="array" ref="G2147">IF(C2147="","", IFERROR(INDEX(Barang!$F$2:$F$10001, MATCH(C2147, Barang!$B$2:$B$10001, 0)) * F2147, ""))</f>
        <v>70000</v>
      </c>
      <c r="H2147" s="10"/>
      <c r="J2147" s="27"/>
      <c r="K2147" s="28"/>
      <c r="L2147" s="28"/>
      <c r="M2147" s="28"/>
      <c r="N2147" s="28"/>
      <c r="O2147" s="25"/>
      <c r="P2147" s="29"/>
      <c r="Q2147" s="30"/>
      <c r="R2147" s="25">
        <f t="shared" si="8"/>
        <v>-20</v>
      </c>
      <c r="S2147" s="25"/>
      <c r="T2147" s="28"/>
    </row>
    <row r="2148" spans="1:20" ht="22.5" customHeight="1" x14ac:dyDescent="0.2">
      <c r="A2148" s="8"/>
      <c r="B2148" s="2" t="str">
        <f t="array" ref="B2148">IF(C2148="","", IFERROR(INDEX(Barang!$A$2:$A$10001, MATCH(C2148, Barang!$B$2:$B$10001, 0)), "Tidak ditemukan"))</f>
        <v>NTS001</v>
      </c>
      <c r="C2148" s="2" t="s">
        <v>63</v>
      </c>
      <c r="D2148" s="2" t="str">
        <f t="array" ref="D2148">IF(C2148="","", IFERROR(INDEX(Barang!$C$2:$C$10001, MATCH(C2148, Barang!$B$2:$B$10001, 0)), ""))</f>
        <v>Minuman</v>
      </c>
      <c r="E2148" s="2" t="str">
        <f t="array" ref="E2148">IF(C2148="","", IFERROR(INDEX(Barang!$E$2:$E$10001, MATCH(C2148, Barang!$B$2:$B$10001, 0)), ""))</f>
        <v>pcs</v>
      </c>
      <c r="F2148" s="10">
        <v>1</v>
      </c>
      <c r="G2148" s="11">
        <f t="array" ref="G2148">IF(C2148="","", IFERROR(INDEX(Barang!$F$2:$F$10001, MATCH(C2148, Barang!$B$2:$B$10001, 0)) * F2148, ""))</f>
        <v>1500</v>
      </c>
      <c r="H2148" s="10"/>
      <c r="J2148" s="27"/>
      <c r="K2148" s="28"/>
      <c r="L2148" s="28"/>
      <c r="M2148" s="28"/>
      <c r="N2148" s="28"/>
      <c r="O2148" s="25"/>
      <c r="P2148" s="29"/>
      <c r="Q2148" s="30"/>
      <c r="R2148" s="25">
        <f t="shared" si="8"/>
        <v>-1</v>
      </c>
      <c r="S2148" s="25"/>
      <c r="T2148" s="28"/>
    </row>
    <row r="2149" spans="1:20" ht="22.5" customHeight="1" x14ac:dyDescent="0.2">
      <c r="A2149" s="8"/>
      <c r="B2149" s="2" t="str">
        <f t="array" ref="B2149">IF(C2149="","", IFERROR(INDEX(Barang!$A$2:$A$10001, MATCH(C2149, Barang!$B$2:$B$10001, 0)), "Tidak ditemukan"))</f>
        <v>PLS002</v>
      </c>
      <c r="C2149" s="2" t="s">
        <v>56</v>
      </c>
      <c r="D2149" s="2" t="str">
        <f t="array" ref="D2149">IF(C2149="","", IFERROR(INDEX(Barang!$C$2:$C$10001, MATCH(C2149, Barang!$B$2:$B$10001, 0)), ""))</f>
        <v>Makanan</v>
      </c>
      <c r="E2149" s="2" t="str">
        <f t="array" ref="E2149">IF(C2149="","", IFERROR(INDEX(Barang!$E$2:$E$10001, MATCH(C2149, Barang!$B$2:$B$10001, 0)), ""))</f>
        <v>pcs</v>
      </c>
      <c r="F2149" s="10">
        <v>1</v>
      </c>
      <c r="G2149" s="11">
        <f t="array" ref="G2149">IF(C2149="","", IFERROR(INDEX(Barang!$F$2:$F$10001, MATCH(C2149, Barang!$B$2:$B$10001, 0)) * F2149, ""))</f>
        <v>1000</v>
      </c>
      <c r="H2149" s="10"/>
      <c r="J2149" s="27"/>
      <c r="K2149" s="28"/>
      <c r="L2149" s="28"/>
      <c r="M2149" s="28"/>
      <c r="N2149" s="28"/>
      <c r="O2149" s="25"/>
      <c r="P2149" s="29"/>
      <c r="Q2149" s="30"/>
      <c r="R2149" s="25">
        <f t="shared" si="8"/>
        <v>-1</v>
      </c>
      <c r="S2149" s="25"/>
      <c r="T2149" s="28"/>
    </row>
    <row r="2150" spans="1:20" ht="22.5" customHeight="1" x14ac:dyDescent="0.2">
      <c r="A2150" s="8"/>
      <c r="B2150" s="2" t="str">
        <f t="array" ref="B2150">IF(C2150="","", IFERROR(INDEX(Barang!$A$2:$A$10001, MATCH(C2150, Barang!$B$2:$B$10001, 0)), "Tidak ditemukan"))</f>
        <v>KCP001</v>
      </c>
      <c r="C2150" s="2" t="s">
        <v>155</v>
      </c>
      <c r="D2150" s="2" t="str">
        <f t="array" ref="D2150">IF(C2150="","", IFERROR(INDEX(Barang!$C$2:$C$10001, MATCH(C2150, Barang!$B$2:$B$10001, 0)), ""))</f>
        <v>Bumbu</v>
      </c>
      <c r="E2150" s="2" t="str">
        <f t="array" ref="E2150">IF(C2150="","", IFERROR(INDEX(Barang!$E$2:$E$10001, MATCH(C2150, Barang!$B$2:$B$10001, 0)), ""))</f>
        <v>pcs</v>
      </c>
      <c r="F2150" s="10">
        <v>1</v>
      </c>
      <c r="G2150" s="11">
        <f t="array" ref="G2150">IF(C2150="","", IFERROR(INDEX(Barang!$F$2:$F$10001, MATCH(C2150, Barang!$B$2:$B$10001, 0)) * F2150, ""))</f>
        <v>2000</v>
      </c>
      <c r="H2150" s="10"/>
      <c r="J2150" s="27"/>
      <c r="K2150" s="28"/>
      <c r="L2150" s="28"/>
      <c r="M2150" s="28"/>
      <c r="N2150" s="28"/>
      <c r="O2150" s="25"/>
      <c r="P2150" s="29"/>
      <c r="Q2150" s="30"/>
      <c r="R2150" s="25">
        <f t="shared" si="8"/>
        <v>-1</v>
      </c>
      <c r="S2150" s="25"/>
      <c r="T2150" s="28"/>
    </row>
    <row r="2151" spans="1:20" ht="22.5" customHeight="1" x14ac:dyDescent="0.2">
      <c r="A2151" s="8"/>
      <c r="B2151" s="2" t="str">
        <f t="array" ref="B2151">IF(C2151="","", IFERROR(INDEX(Barang!$A$2:$A$10001, MATCH(C2151, Barang!$B$2:$B$10001, 0)), "Tidak ditemukan"))</f>
        <v>TLR1</v>
      </c>
      <c r="C2151" s="2" t="s">
        <v>149</v>
      </c>
      <c r="D2151" s="2" t="str">
        <f t="array" ref="D2151">IF(C2151="","", IFERROR(INDEX(Barang!$C$2:$C$10001, MATCH(C2151, Barang!$B$2:$B$10001, 0)), ""))</f>
        <v>Sembako</v>
      </c>
      <c r="E2151" s="2" t="str">
        <f t="array" ref="E2151">IF(C2151="","", IFERROR(INDEX(Barang!$E$2:$E$10001, MATCH(C2151, Barang!$B$2:$B$10001, 0)), ""))</f>
        <v>kg</v>
      </c>
      <c r="F2151" s="10">
        <v>20</v>
      </c>
      <c r="G2151" s="11">
        <f t="array" ref="G2151">IF(C2151="","", IFERROR(INDEX(Barang!$F$2:$F$10001, MATCH(C2151, Barang!$B$2:$B$10001, 0)) * F2151, ""))</f>
        <v>620000</v>
      </c>
      <c r="H2151" s="10"/>
      <c r="J2151" s="27"/>
      <c r="K2151" s="28"/>
      <c r="L2151" s="28"/>
      <c r="M2151" s="28"/>
      <c r="N2151" s="28"/>
      <c r="O2151" s="25"/>
      <c r="P2151" s="29"/>
      <c r="Q2151" s="30"/>
      <c r="R2151" s="25">
        <f t="shared" si="8"/>
        <v>-20</v>
      </c>
      <c r="S2151" s="25"/>
      <c r="T2151" s="28"/>
    </row>
    <row r="2152" spans="1:20" ht="22.5" customHeight="1" x14ac:dyDescent="0.2">
      <c r="A2152" s="8"/>
      <c r="B2152" s="2" t="str">
        <f t="array" ref="B2152">IF(C2152="","", IFERROR(INDEX(Barang!$A$2:$A$10001, MATCH(C2152, Barang!$B$2:$B$10001, 0)), "Tidak ditemukan"))</f>
        <v>RPK001</v>
      </c>
      <c r="C2152" s="2" t="s">
        <v>264</v>
      </c>
      <c r="D2152" s="2" t="str">
        <f t="array" ref="D2152">IF(C2152="","", IFERROR(INDEX(Barang!$C$2:$C$10001, MATCH(C2152, Barang!$B$2:$B$10001, 0)), ""))</f>
        <v>Detergen</v>
      </c>
      <c r="E2152" s="2" t="str">
        <f t="array" ref="E2152">IF(C2152="","", IFERROR(INDEX(Barang!$E$2:$E$10001, MATCH(C2152, Barang!$B$2:$B$10001, 0)), ""))</f>
        <v>pcs</v>
      </c>
      <c r="F2152" s="10">
        <v>5</v>
      </c>
      <c r="G2152" s="11">
        <f t="array" ref="G2152">IF(C2152="","", IFERROR(INDEX(Barang!$F$2:$F$10001, MATCH(C2152, Barang!$B$2:$B$10001, 0)) * F2152, ""))</f>
        <v>25000</v>
      </c>
      <c r="H2152" s="10"/>
      <c r="J2152" s="27"/>
      <c r="K2152" s="28"/>
      <c r="L2152" s="28"/>
      <c r="M2152" s="28"/>
      <c r="N2152" s="28"/>
      <c r="O2152" s="25"/>
      <c r="P2152" s="29"/>
      <c r="Q2152" s="30"/>
      <c r="R2152" s="25">
        <f t="shared" si="8"/>
        <v>-5</v>
      </c>
      <c r="S2152" s="25"/>
      <c r="T2152" s="28"/>
    </row>
    <row r="2153" spans="1:20" ht="22.5" customHeight="1" x14ac:dyDescent="0.2">
      <c r="A2153" s="8"/>
      <c r="B2153" s="2" t="str">
        <f t="array" ref="B2153">IF(C2153="","", IFERROR(INDEX(Barang!$A$2:$A$10001, MATCH(C2153, Barang!$B$2:$B$10001, 0)), "Tidak ditemukan"))</f>
        <v>DSO001</v>
      </c>
      <c r="C2153" s="2" t="s">
        <v>133</v>
      </c>
      <c r="D2153" s="2" t="str">
        <f t="array" ref="D2153">IF(C2153="","", IFERROR(INDEX(Barang!$C$2:$C$10001, MATCH(C2153, Barang!$B$2:$B$10001, 0)), ""))</f>
        <v>Bumbu</v>
      </c>
      <c r="E2153" s="2" t="str">
        <f t="array" ref="E2153">IF(C2153="","", IFERROR(INDEX(Barang!$E$2:$E$10001, MATCH(C2153, Barang!$B$2:$B$10001, 0)), ""))</f>
        <v>pcs</v>
      </c>
      <c r="F2153" s="10">
        <v>1</v>
      </c>
      <c r="G2153" s="11">
        <f t="array" ref="G2153">IF(C2153="","", IFERROR(INDEX(Barang!$F$2:$F$10001, MATCH(C2153, Barang!$B$2:$B$10001, 0)) * F2153, ""))</f>
        <v>3500</v>
      </c>
      <c r="H2153" s="10"/>
      <c r="J2153" s="27"/>
      <c r="K2153" s="28"/>
      <c r="L2153" s="28"/>
      <c r="M2153" s="28"/>
      <c r="N2153" s="28"/>
      <c r="O2153" s="25"/>
      <c r="P2153" s="29"/>
      <c r="Q2153" s="30"/>
      <c r="R2153" s="25">
        <f t="shared" si="8"/>
        <v>-1</v>
      </c>
      <c r="S2153" s="25"/>
      <c r="T2153" s="28"/>
    </row>
    <row r="2154" spans="1:20" ht="22.5" customHeight="1" x14ac:dyDescent="0.2">
      <c r="A2154" s="8"/>
      <c r="B2154" s="2" t="str">
        <f t="array" ref="B2154">IF(C2154="","", IFERROR(INDEX(Barang!$A$2:$A$10001, MATCH(C2154, Barang!$B$2:$B$10001, 0)), "Tidak ditemukan"))</f>
        <v>MRN001</v>
      </c>
      <c r="C2154" s="2" t="s">
        <v>201</v>
      </c>
      <c r="D2154" s="2" t="str">
        <f t="array" ref="D2154">IF(C2154="","", IFERROR(INDEX(Barang!$C$2:$C$10001, MATCH(C2154, Barang!$B$2:$B$10001, 0)), ""))</f>
        <v>Bumbu</v>
      </c>
      <c r="E2154" s="2" t="str">
        <f t="array" ref="E2154">IF(C2154="","", IFERROR(INDEX(Barang!$E$2:$E$10001, MATCH(C2154, Barang!$B$2:$B$10001, 0)), ""))</f>
        <v>pcs</v>
      </c>
      <c r="F2154" s="10">
        <v>1</v>
      </c>
      <c r="G2154" s="11">
        <f t="array" ref="G2154">IF(C2154="","", IFERROR(INDEX(Barang!$F$2:$F$10001, MATCH(C2154, Barang!$B$2:$B$10001, 0)) * F2154, ""))</f>
        <v>1000</v>
      </c>
      <c r="H2154" s="10"/>
      <c r="J2154" s="27"/>
      <c r="K2154" s="28"/>
      <c r="L2154" s="28"/>
      <c r="M2154" s="28"/>
      <c r="N2154" s="28"/>
      <c r="O2154" s="25"/>
      <c r="P2154" s="29"/>
      <c r="Q2154" s="30"/>
      <c r="R2154" s="25">
        <f t="shared" si="8"/>
        <v>-1</v>
      </c>
      <c r="S2154" s="25"/>
      <c r="T2154" s="28"/>
    </row>
    <row r="2155" spans="1:20" ht="22.5" customHeight="1" x14ac:dyDescent="0.2">
      <c r="A2155" s="8"/>
      <c r="B2155" s="2" t="str">
        <f t="array" ref="B2155">IF(C2155="","", IFERROR(INDEX(Barang!$A$2:$A$10001, MATCH(C2155, Barang!$B$2:$B$10001, 0)), "Tidak ditemukan"))</f>
        <v>KB001</v>
      </c>
      <c r="C2155" s="2" t="s">
        <v>231</v>
      </c>
      <c r="D2155" s="2" t="str">
        <f t="array" ref="D2155">IF(C2155="","", IFERROR(INDEX(Barang!$C$2:$C$10001, MATCH(C2155, Barang!$B$2:$B$10001, 0)), ""))</f>
        <v>Bumbu</v>
      </c>
      <c r="E2155" s="2" t="str">
        <f t="array" ref="E2155">IF(C2155="","", IFERROR(INDEX(Barang!$E$2:$E$10001, MATCH(C2155, Barang!$B$2:$B$10001, 0)), ""))</f>
        <v>pcs</v>
      </c>
      <c r="F2155" s="10">
        <v>2</v>
      </c>
      <c r="G2155" s="11">
        <f t="array" ref="G2155">IF(C2155="","", IFERROR(INDEX(Barang!$F$2:$F$10001, MATCH(C2155, Barang!$B$2:$B$10001, 0)) * F2155, ""))</f>
        <v>1000</v>
      </c>
      <c r="H2155" s="10"/>
      <c r="J2155" s="27"/>
      <c r="K2155" s="28"/>
      <c r="L2155" s="28"/>
      <c r="M2155" s="28"/>
      <c r="N2155" s="28"/>
      <c r="O2155" s="25"/>
      <c r="P2155" s="29"/>
      <c r="Q2155" s="30"/>
      <c r="R2155" s="25">
        <f t="shared" si="8"/>
        <v>-2</v>
      </c>
      <c r="S2155" s="25"/>
      <c r="T2155" s="28"/>
    </row>
    <row r="2156" spans="1:20" ht="22.5" customHeight="1" x14ac:dyDescent="0.2">
      <c r="A2156" s="8">
        <v>46146</v>
      </c>
      <c r="B2156" s="2" t="str">
        <f t="array" ref="B2156">IF(C2156="","", IFERROR(INDEX(Barang!$A$2:$A$10001, MATCH(C2156, Barang!$B$2:$B$10001, 0)), "Tidak ditemukan"))</f>
        <v>RCK001</v>
      </c>
      <c r="C2156" s="2" t="s">
        <v>199</v>
      </c>
      <c r="D2156" s="2" t="str">
        <f t="array" ref="D2156">IF(C2156="","", IFERROR(INDEX(Barang!$C$2:$C$10001, MATCH(C2156, Barang!$B$2:$B$10001, 0)), ""))</f>
        <v>Bumbu</v>
      </c>
      <c r="E2156" s="2" t="str">
        <f t="array" ref="E2156">IF(C2156="","", IFERROR(INDEX(Barang!$E$2:$E$10001, MATCH(C2156, Barang!$B$2:$B$10001, 0)), ""))</f>
        <v>pcs</v>
      </c>
      <c r="F2156" s="10">
        <v>1</v>
      </c>
      <c r="G2156" s="11">
        <f t="array" ref="G2156">IF(C2156="","", IFERROR(INDEX(Barang!$F$2:$F$10001, MATCH(C2156, Barang!$B$2:$B$10001, 0)) * F2156, ""))</f>
        <v>2000</v>
      </c>
      <c r="H2156" s="10"/>
      <c r="J2156" s="27"/>
      <c r="K2156" s="28"/>
      <c r="L2156" s="28"/>
      <c r="M2156" s="28"/>
      <c r="N2156" s="28"/>
      <c r="O2156" s="25"/>
      <c r="P2156" s="29"/>
      <c r="Q2156" s="30"/>
      <c r="R2156" s="25">
        <f t="shared" si="8"/>
        <v>-1</v>
      </c>
      <c r="S2156" s="25"/>
      <c r="T2156" s="28"/>
    </row>
    <row r="2157" spans="1:20" ht="22.5" customHeight="1" x14ac:dyDescent="0.2">
      <c r="A2157" s="8"/>
      <c r="B2157" s="2" t="str">
        <f t="array" ref="B2157">IF(C2157="","", IFERROR(INDEX(Barang!$A$2:$A$10001, MATCH(C2157, Barang!$B$2:$B$10001, 0)), "Tidak ditemukan"))</f>
        <v>DLN001</v>
      </c>
      <c r="C2157" s="2" t="s">
        <v>105</v>
      </c>
      <c r="D2157" s="2" t="str">
        <f t="array" ref="D2157">IF(C2157="","", IFERROR(INDEX(Barang!$C$2:$C$10001, MATCH(C2157, Barang!$B$2:$B$10001, 0)), ""))</f>
        <v>Makanan</v>
      </c>
      <c r="E2157" s="2" t="str">
        <f t="array" ref="E2157">IF(C2157="","", IFERROR(INDEX(Barang!$E$2:$E$10001, MATCH(C2157, Barang!$B$2:$B$10001, 0)), ""))</f>
        <v>pcs</v>
      </c>
      <c r="F2157" s="10">
        <v>8</v>
      </c>
      <c r="G2157" s="11">
        <f t="array" ref="G2157">IF(C2157="","", IFERROR(INDEX(Barang!$F$2:$F$10001, MATCH(C2157, Barang!$B$2:$B$10001, 0)) * F2157, ""))</f>
        <v>8000</v>
      </c>
      <c r="H2157" s="10"/>
      <c r="J2157" s="27"/>
      <c r="K2157" s="28"/>
      <c r="L2157" s="28"/>
      <c r="M2157" s="28"/>
      <c r="N2157" s="28"/>
      <c r="O2157" s="25"/>
      <c r="P2157" s="29"/>
      <c r="Q2157" s="30"/>
      <c r="R2157" s="25">
        <f t="shared" si="8"/>
        <v>-8</v>
      </c>
      <c r="S2157" s="25"/>
      <c r="T2157" s="28"/>
    </row>
    <row r="2158" spans="1:20" ht="22.5" customHeight="1" x14ac:dyDescent="0.2">
      <c r="A2158" s="8"/>
      <c r="B2158" s="2" t="str">
        <f t="array" ref="B2158">IF(C2158="","", IFERROR(INDEX(Barang!$A$2:$A$10001, MATCH(C2158, Barang!$B$2:$B$10001, 0)), "Tidak ditemukan"))</f>
        <v>RTP001</v>
      </c>
      <c r="C2158" s="2" t="s">
        <v>534</v>
      </c>
      <c r="D2158" s="2" t="str">
        <f t="array" ref="D2158">IF(C2158="","", IFERROR(INDEX(Barang!$C$2:$C$10001, MATCH(C2158, Barang!$B$2:$B$10001, 0)), ""))</f>
        <v>Makanan</v>
      </c>
      <c r="E2158" s="2" t="str">
        <f t="array" ref="E2158">IF(C2158="","", IFERROR(INDEX(Barang!$E$2:$E$10001, MATCH(C2158, Barang!$B$2:$B$10001, 0)), ""))</f>
        <v>pcs</v>
      </c>
      <c r="F2158" s="10">
        <v>2</v>
      </c>
      <c r="G2158" s="11">
        <f t="array" ref="G2158">IF(C2158="","", IFERROR(INDEX(Barang!$F$2:$F$10001, MATCH(C2158, Barang!$B$2:$B$10001, 0)) * F2158, ""))</f>
        <v>4000</v>
      </c>
      <c r="H2158" s="10"/>
      <c r="J2158" s="27"/>
      <c r="K2158" s="28"/>
      <c r="L2158" s="28"/>
      <c r="M2158" s="28"/>
      <c r="N2158" s="28"/>
      <c r="O2158" s="25"/>
      <c r="P2158" s="29"/>
      <c r="Q2158" s="30"/>
      <c r="R2158" s="25">
        <f t="shared" si="8"/>
        <v>-2</v>
      </c>
      <c r="S2158" s="25"/>
      <c r="T2158" s="28"/>
    </row>
    <row r="2159" spans="1:20" ht="22.5" customHeight="1" x14ac:dyDescent="0.2">
      <c r="A2159" s="8"/>
      <c r="B2159" s="2" t="str">
        <f t="array" ref="B2159">IF(C2159="","", IFERROR(INDEX(Barang!$A$2:$A$10001, MATCH(C2159, Barang!$B$2:$B$10001, 0)), "Tidak ditemukan"))</f>
        <v>BRL001</v>
      </c>
      <c r="C2159" s="2" t="s">
        <v>722</v>
      </c>
      <c r="D2159" s="2" t="str">
        <f t="array" ref="D2159">IF(C2159="","", IFERROR(INDEX(Barang!$C$2:$C$10001, MATCH(C2159, Barang!$B$2:$B$10001, 0)), ""))</f>
        <v>Makanan</v>
      </c>
      <c r="E2159" s="2" t="str">
        <f t="array" ref="E2159">IF(C2159="","", IFERROR(INDEX(Barang!$E$2:$E$10001, MATCH(C2159, Barang!$B$2:$B$10001, 0)), ""))</f>
        <v>pcs</v>
      </c>
      <c r="F2159" s="10">
        <v>4</v>
      </c>
      <c r="G2159" s="11">
        <f t="array" ref="G2159">IF(C2159="","", IFERROR(INDEX(Barang!$F$2:$F$10001, MATCH(C2159, Barang!$B$2:$B$10001, 0)) * F2159, ""))</f>
        <v>8000</v>
      </c>
      <c r="H2159" s="10"/>
      <c r="J2159" s="27"/>
      <c r="K2159" s="28"/>
      <c r="L2159" s="28"/>
      <c r="M2159" s="28"/>
      <c r="N2159" s="28"/>
      <c r="O2159" s="25"/>
      <c r="P2159" s="29"/>
      <c r="Q2159" s="30"/>
      <c r="R2159" s="25">
        <f t="shared" si="8"/>
        <v>-4</v>
      </c>
      <c r="S2159" s="25"/>
      <c r="T2159" s="28"/>
    </row>
    <row r="2160" spans="1:20" ht="22.5" customHeight="1" x14ac:dyDescent="0.2">
      <c r="A2160" s="8"/>
      <c r="B2160" s="2" t="str">
        <f t="array" ref="B2160">IF(C2160="","", IFERROR(INDEX(Barang!$A$2:$A$10001, MATCH(C2160, Barang!$B$2:$B$10001, 0)), "Tidak ditemukan"))</f>
        <v>OREO001</v>
      </c>
      <c r="C2160" s="2" t="s">
        <v>1042</v>
      </c>
      <c r="D2160" s="2" t="str">
        <f t="array" ref="D2160">IF(C2160="","", IFERROR(INDEX(Barang!$C$2:$C$10001, MATCH(C2160, Barang!$B$2:$B$10001, 0)), ""))</f>
        <v>Makanan</v>
      </c>
      <c r="E2160" s="2" t="str">
        <f t="array" ref="E2160">IF(C2160="","", IFERROR(INDEX(Barang!$E$2:$E$10001, MATCH(C2160, Barang!$B$2:$B$10001, 0)), ""))</f>
        <v>pcs</v>
      </c>
      <c r="F2160" s="10">
        <v>2</v>
      </c>
      <c r="G2160" s="11">
        <f t="array" ref="G2160">IF(C2160="","", IFERROR(INDEX(Barang!$F$2:$F$10001, MATCH(C2160, Barang!$B$2:$B$10001, 0)) * F2160, ""))</f>
        <v>4000</v>
      </c>
      <c r="H2160" s="10"/>
      <c r="J2160" s="27"/>
      <c r="K2160" s="28"/>
      <c r="L2160" s="28"/>
      <c r="M2160" s="28"/>
      <c r="N2160" s="28"/>
      <c r="O2160" s="25"/>
      <c r="P2160" s="29"/>
      <c r="Q2160" s="30"/>
      <c r="R2160" s="25">
        <f t="shared" si="8"/>
        <v>-2</v>
      </c>
      <c r="S2160" s="25"/>
      <c r="T2160" s="28"/>
    </row>
    <row r="2161" spans="1:20" ht="22.5" customHeight="1" x14ac:dyDescent="0.2">
      <c r="A2161" s="8"/>
      <c r="B2161" s="2" t="str">
        <f t="array" ref="B2161">IF(C2161="","", IFERROR(INDEX(Barang!$A$2:$A$10001, MATCH(C2161, Barang!$B$2:$B$10001, 0)), "Tidak ditemukan"))</f>
        <v>KCP001</v>
      </c>
      <c r="C2161" s="2" t="s">
        <v>1062</v>
      </c>
      <c r="D2161" s="2" t="str">
        <f t="array" ref="D2161">IF(C2161="","", IFERROR(INDEX(Barang!$C$2:$C$10001, MATCH(C2161, Barang!$B$2:$B$10001, 0)), ""))</f>
        <v>Bumbu</v>
      </c>
      <c r="E2161" s="2" t="str">
        <f t="array" ref="E2161">IF(C2161="","", IFERROR(INDEX(Barang!$E$2:$E$10001, MATCH(C2161, Barang!$B$2:$B$10001, 0)), ""))</f>
        <v>pcs</v>
      </c>
      <c r="F2161" s="10">
        <v>2</v>
      </c>
      <c r="G2161" s="11">
        <f t="array" ref="G2161">IF(C2161="","", IFERROR(INDEX(Barang!$F$2:$F$10001, MATCH(C2161, Barang!$B$2:$B$10001, 0)) * F2161, ""))</f>
        <v>4000</v>
      </c>
      <c r="H2161" s="10"/>
      <c r="J2161" s="27"/>
      <c r="K2161" s="28"/>
      <c r="L2161" s="28"/>
      <c r="M2161" s="28"/>
      <c r="N2161" s="28"/>
      <c r="O2161" s="25"/>
      <c r="P2161" s="29"/>
      <c r="Q2161" s="30"/>
      <c r="R2161" s="25">
        <f t="shared" si="8"/>
        <v>-2</v>
      </c>
      <c r="S2161" s="25"/>
      <c r="T2161" s="28"/>
    </row>
    <row r="2162" spans="1:20" ht="22.5" customHeight="1" x14ac:dyDescent="0.2">
      <c r="A2162" s="8"/>
      <c r="B2162" s="2" t="str">
        <f t="array" ref="B2162">IF(C2162="","", IFERROR(INDEX(Barang!$A$2:$A$10001, MATCH(C2162, Barang!$B$2:$B$10001, 0)), "Tidak ditemukan"))</f>
        <v>GCC001</v>
      </c>
      <c r="C2162" s="2" t="s">
        <v>130</v>
      </c>
      <c r="D2162" s="2" t="str">
        <f t="array" ref="D2162">IF(C2162="","", IFERROR(INDEX(Barang!$C$2:$C$10001, MATCH(C2162, Barang!$B$2:$B$10001, 0)), ""))</f>
        <v>Makanan</v>
      </c>
      <c r="E2162" s="2" t="str">
        <f t="array" ref="E2162">IF(C2162="","", IFERROR(INDEX(Barang!$E$2:$E$10001, MATCH(C2162, Barang!$B$2:$B$10001, 0)), ""))</f>
        <v>pcs</v>
      </c>
      <c r="F2162" s="10">
        <v>2</v>
      </c>
      <c r="G2162" s="11">
        <f t="array" ref="G2162">IF(C2162="","", IFERROR(INDEX(Barang!$F$2:$F$10001, MATCH(C2162, Barang!$B$2:$B$10001, 0)) * F2162, ""))</f>
        <v>4000</v>
      </c>
      <c r="H2162" s="10"/>
      <c r="J2162" s="27"/>
      <c r="K2162" s="28"/>
      <c r="L2162" s="28"/>
      <c r="M2162" s="28"/>
      <c r="N2162" s="28"/>
      <c r="O2162" s="25"/>
      <c r="P2162" s="29"/>
      <c r="Q2162" s="30"/>
      <c r="R2162" s="25">
        <f t="shared" si="8"/>
        <v>-2</v>
      </c>
      <c r="S2162" s="25"/>
      <c r="T2162" s="28"/>
    </row>
    <row r="2163" spans="1:20" ht="22.5" customHeight="1" x14ac:dyDescent="0.2">
      <c r="A2163" s="8"/>
      <c r="B2163" s="2" t="str">
        <f t="array" ref="B2163">IF(C2163="","", IFERROR(INDEX(Barang!$A$2:$A$10001, MATCH(C2163, Barang!$B$2:$B$10001, 0)), "Tidak ditemukan"))</f>
        <v>GRA001</v>
      </c>
      <c r="C2163" s="2" t="s">
        <v>823</v>
      </c>
      <c r="D2163" s="2" t="str">
        <f t="array" ref="D2163">IF(C2163="","", IFERROR(INDEX(Barang!$C$2:$C$10001, MATCH(C2163, Barang!$B$2:$B$10001, 0)), ""))</f>
        <v>Makanan</v>
      </c>
      <c r="E2163" s="2" t="str">
        <f t="array" ref="E2163">IF(C2163="","", IFERROR(INDEX(Barang!$E$2:$E$10001, MATCH(C2163, Barang!$B$2:$B$10001, 0)), ""))</f>
        <v>pcs</v>
      </c>
      <c r="F2163" s="10">
        <v>1</v>
      </c>
      <c r="G2163" s="11">
        <f t="array" ref="G2163">IF(C2163="","", IFERROR(INDEX(Barang!$F$2:$F$10001, MATCH(C2163, Barang!$B$2:$B$10001, 0)) * F2163, ""))</f>
        <v>2000</v>
      </c>
      <c r="H2163" s="10"/>
      <c r="J2163" s="27"/>
      <c r="K2163" s="28"/>
      <c r="L2163" s="28"/>
      <c r="M2163" s="28"/>
      <c r="N2163" s="28"/>
      <c r="O2163" s="25"/>
      <c r="P2163" s="29"/>
      <c r="Q2163" s="30"/>
      <c r="R2163" s="25">
        <f t="shared" si="8"/>
        <v>-1</v>
      </c>
      <c r="S2163" s="25"/>
      <c r="T2163" s="28"/>
    </row>
    <row r="2164" spans="1:20" ht="22.5" customHeight="1" x14ac:dyDescent="0.2">
      <c r="A2164" s="8">
        <v>46147</v>
      </c>
      <c r="B2164" s="2" t="str">
        <f t="array" ref="B2164">IF(C2164="","", IFERROR(INDEX(Barang!$A$2:$A$10001, MATCH(C2164, Barang!$B$2:$B$10001, 0)), "Tidak ditemukan"))</f>
        <v>IDM002</v>
      </c>
      <c r="C2164" s="2" t="s">
        <v>36</v>
      </c>
      <c r="D2164" s="2" t="str">
        <f t="array" ref="D2164">IF(C2164="","", IFERROR(INDEX(Barang!$C$2:$C$10001, MATCH(C2164, Barang!$B$2:$B$10001, 0)), ""))</f>
        <v>Minuman</v>
      </c>
      <c r="E2164" s="2" t="str">
        <f t="array" ref="E2164">IF(C2164="","", IFERROR(INDEX(Barang!$E$2:$E$10001, MATCH(C2164, Barang!$B$2:$B$10001, 0)), ""))</f>
        <v>pcs</v>
      </c>
      <c r="F2164" s="10">
        <v>6</v>
      </c>
      <c r="G2164" s="11">
        <f t="array" ref="G2164">IF(C2164="","", IFERROR(INDEX(Barang!$F$2:$F$10001, MATCH(C2164, Barang!$B$2:$B$10001, 0)) * F2164, ""))</f>
        <v>9000</v>
      </c>
      <c r="H2164" s="10"/>
      <c r="J2164" s="27"/>
      <c r="K2164" s="28"/>
      <c r="L2164" s="28"/>
      <c r="M2164" s="28"/>
      <c r="N2164" s="28"/>
      <c r="O2164" s="25"/>
      <c r="P2164" s="29"/>
      <c r="Q2164" s="30"/>
      <c r="R2164" s="25">
        <f t="shared" si="8"/>
        <v>-6</v>
      </c>
      <c r="S2164" s="25"/>
      <c r="T2164" s="28"/>
    </row>
    <row r="2165" spans="1:20" ht="22.5" customHeight="1" x14ac:dyDescent="0.2">
      <c r="A2165" s="8"/>
      <c r="B2165" s="2" t="str">
        <f t="array" ref="B2165">IF(C2165="","", IFERROR(INDEX(Barang!$A$2:$A$10001, MATCH(C2165, Barang!$B$2:$B$10001, 0)), "Tidak ditemukan"))</f>
        <v>RTP001</v>
      </c>
      <c r="C2165" s="2" t="s">
        <v>534</v>
      </c>
      <c r="D2165" s="2" t="str">
        <f t="array" ref="D2165">IF(C2165="","", IFERROR(INDEX(Barang!$C$2:$C$10001, MATCH(C2165, Barang!$B$2:$B$10001, 0)), ""))</f>
        <v>Makanan</v>
      </c>
      <c r="E2165" s="2" t="str">
        <f t="array" ref="E2165">IF(C2165="","", IFERROR(INDEX(Barang!$E$2:$E$10001, MATCH(C2165, Barang!$B$2:$B$10001, 0)), ""))</f>
        <v>pcs</v>
      </c>
      <c r="F2165" s="10">
        <v>1</v>
      </c>
      <c r="G2165" s="11">
        <f t="array" ref="G2165">IF(C2165="","", IFERROR(INDEX(Barang!$F$2:$F$10001, MATCH(C2165, Barang!$B$2:$B$10001, 0)) * F2165, ""))</f>
        <v>2000</v>
      </c>
      <c r="H2165" s="10"/>
      <c r="J2165" s="27"/>
      <c r="K2165" s="28"/>
      <c r="L2165" s="28"/>
      <c r="M2165" s="28"/>
      <c r="N2165" s="28"/>
      <c r="O2165" s="25"/>
      <c r="P2165" s="29"/>
      <c r="Q2165" s="30"/>
      <c r="R2165" s="25">
        <f t="shared" si="8"/>
        <v>-1</v>
      </c>
      <c r="S2165" s="25"/>
      <c r="T2165" s="28"/>
    </row>
    <row r="2166" spans="1:20" ht="22.5" customHeight="1" x14ac:dyDescent="0.2">
      <c r="A2166" s="8"/>
      <c r="B2166" s="2" t="str">
        <f t="array" ref="B2166">IF(C2166="","", IFERROR(INDEX(Barang!$A$2:$A$10001, MATCH(C2166, Barang!$B$2:$B$10001, 0)), "Tidak ditemukan"))</f>
        <v>KCP001</v>
      </c>
      <c r="C2166" s="2" t="s">
        <v>155</v>
      </c>
      <c r="D2166" s="2" t="str">
        <f t="array" ref="D2166">IF(C2166="","", IFERROR(INDEX(Barang!$C$2:$C$10001, MATCH(C2166, Barang!$B$2:$B$10001, 0)), ""))</f>
        <v>Bumbu</v>
      </c>
      <c r="E2166" s="2" t="str">
        <f t="array" ref="E2166">IF(C2166="","", IFERROR(INDEX(Barang!$E$2:$E$10001, MATCH(C2166, Barang!$B$2:$B$10001, 0)), ""))</f>
        <v>pcs</v>
      </c>
      <c r="F2166" s="10">
        <v>1</v>
      </c>
      <c r="G2166" s="11">
        <f t="array" ref="G2166">IF(C2166="","", IFERROR(INDEX(Barang!$F$2:$F$10001, MATCH(C2166, Barang!$B$2:$B$10001, 0)) * F2166, ""))</f>
        <v>2000</v>
      </c>
      <c r="H2166" s="10"/>
      <c r="J2166" s="27"/>
      <c r="K2166" s="28"/>
      <c r="L2166" s="28"/>
      <c r="M2166" s="28"/>
      <c r="N2166" s="28"/>
      <c r="O2166" s="25"/>
      <c r="P2166" s="29"/>
      <c r="Q2166" s="30"/>
      <c r="R2166" s="25">
        <f t="shared" si="8"/>
        <v>-1</v>
      </c>
      <c r="S2166" s="25"/>
      <c r="T2166" s="28"/>
    </row>
    <row r="2167" spans="1:20" ht="22.5" customHeight="1" x14ac:dyDescent="0.2">
      <c r="A2167" s="8"/>
      <c r="B2167" s="2" t="str">
        <f t="array" ref="B2167">IF(C2167="","", IFERROR(INDEX(Barang!$A$2:$A$10001, MATCH(C2167, Barang!$B$2:$B$10001, 0)), "Tidak ditemukan"))</f>
        <v>GCC001</v>
      </c>
      <c r="C2167" s="2" t="s">
        <v>130</v>
      </c>
      <c r="D2167" s="2" t="str">
        <f t="array" ref="D2167">IF(C2167="","", IFERROR(INDEX(Barang!$C$2:$C$10001, MATCH(C2167, Barang!$B$2:$B$10001, 0)), ""))</f>
        <v>Makanan</v>
      </c>
      <c r="E2167" s="2" t="str">
        <f t="array" ref="E2167">IF(C2167="","", IFERROR(INDEX(Barang!$E$2:$E$10001, MATCH(C2167, Barang!$B$2:$B$10001, 0)), ""))</f>
        <v>pcs</v>
      </c>
      <c r="F2167" s="10">
        <v>1</v>
      </c>
      <c r="G2167" s="11">
        <f t="array" ref="G2167">IF(C2167="","", IFERROR(INDEX(Barang!$F$2:$F$10001, MATCH(C2167, Barang!$B$2:$B$10001, 0)) * F2167, ""))</f>
        <v>2000</v>
      </c>
      <c r="H2167" s="10"/>
      <c r="J2167" s="27"/>
      <c r="K2167" s="28"/>
      <c r="L2167" s="28"/>
      <c r="M2167" s="28"/>
      <c r="N2167" s="28"/>
      <c r="O2167" s="25"/>
      <c r="P2167" s="29"/>
      <c r="Q2167" s="30"/>
      <c r="R2167" s="25">
        <f t="shared" si="8"/>
        <v>-1</v>
      </c>
      <c r="S2167" s="25"/>
      <c r="T2167" s="28"/>
    </row>
    <row r="2168" spans="1:20" ht="22.5" customHeight="1" x14ac:dyDescent="0.2">
      <c r="A2168" s="8"/>
      <c r="B2168" s="2" t="str">
        <f t="array" ref="B2168">IF(C2168="","", IFERROR(INDEX(Barang!$A$2:$A$10001, MATCH(C2168, Barang!$B$2:$B$10001, 0)), "Tidak ditemukan"))</f>
        <v>GRA001</v>
      </c>
      <c r="C2168" s="2" t="s">
        <v>823</v>
      </c>
      <c r="D2168" s="2" t="str">
        <f t="array" ref="D2168">IF(C2168="","", IFERROR(INDEX(Barang!$C$2:$C$10001, MATCH(C2168, Barang!$B$2:$B$10001, 0)), ""))</f>
        <v>Makanan</v>
      </c>
      <c r="E2168" s="2" t="str">
        <f t="array" ref="E2168">IF(C2168="","", IFERROR(INDEX(Barang!$E$2:$E$10001, MATCH(C2168, Barang!$B$2:$B$10001, 0)), ""))</f>
        <v>pcs</v>
      </c>
      <c r="F2168" s="10">
        <v>1</v>
      </c>
      <c r="G2168" s="11">
        <f t="array" ref="G2168">IF(C2168="","", IFERROR(INDEX(Barang!$F$2:$F$10001, MATCH(C2168, Barang!$B$2:$B$10001, 0)) * F2168, ""))</f>
        <v>2000</v>
      </c>
      <c r="H2168" s="10"/>
      <c r="J2168" s="27"/>
      <c r="K2168" s="28"/>
      <c r="L2168" s="28"/>
      <c r="M2168" s="28"/>
      <c r="N2168" s="28"/>
      <c r="O2168" s="25"/>
      <c r="P2168" s="29"/>
      <c r="Q2168" s="30"/>
      <c r="R2168" s="25">
        <f t="shared" si="8"/>
        <v>-1</v>
      </c>
      <c r="S2168" s="25"/>
      <c r="T2168" s="28"/>
    </row>
    <row r="2169" spans="1:20" ht="22.5" customHeight="1" x14ac:dyDescent="0.2">
      <c r="A2169" s="8"/>
      <c r="B2169" s="2" t="str">
        <f t="array" ref="B2169">IF(C2169="","", IFERROR(INDEX(Barang!$A$2:$A$10001, MATCH(C2169, Barang!$B$2:$B$10001, 0)), "Tidak ditemukan"))</f>
        <v>PTS001</v>
      </c>
      <c r="C2169" s="2" t="s">
        <v>388</v>
      </c>
      <c r="D2169" s="2" t="str">
        <f t="array" ref="D2169">IF(C2169="","", IFERROR(INDEX(Barang!$C$2:$C$10001, MATCH(C2169, Barang!$B$2:$B$10001, 0)), ""))</f>
        <v>Makanan</v>
      </c>
      <c r="E2169" s="2" t="str">
        <f t="array" ref="E2169">IF(C2169="","", IFERROR(INDEX(Barang!$E$2:$E$10001, MATCH(C2169, Barang!$B$2:$B$10001, 0)), ""))</f>
        <v>pcs</v>
      </c>
      <c r="F2169" s="10">
        <v>1</v>
      </c>
      <c r="G2169" s="11">
        <f t="array" ref="G2169">IF(C2169="","", IFERROR(INDEX(Barang!$F$2:$F$10001, MATCH(C2169, Barang!$B$2:$B$10001, 0)) * F2169, ""))</f>
        <v>2000</v>
      </c>
      <c r="H2169" s="10"/>
      <c r="J2169" s="27"/>
      <c r="K2169" s="28"/>
      <c r="L2169" s="28"/>
      <c r="M2169" s="28"/>
      <c r="N2169" s="28"/>
      <c r="O2169" s="25"/>
      <c r="P2169" s="29"/>
      <c r="Q2169" s="30"/>
      <c r="R2169" s="25">
        <f t="shared" si="8"/>
        <v>-1</v>
      </c>
      <c r="S2169" s="25"/>
      <c r="T2169" s="28"/>
    </row>
    <row r="2170" spans="1:20" ht="22.5" customHeight="1" x14ac:dyDescent="0.2">
      <c r="A2170" s="8"/>
      <c r="B2170" s="2" t="str">
        <f t="array" ref="B2170">IF(C2170="","", IFERROR(INDEX(Barang!$A$2:$A$10001, MATCH(C2170, Barang!$B$2:$B$10001, 0)), "Tidak ditemukan"))</f>
        <v>BPT1</v>
      </c>
      <c r="C2170" s="2" t="s">
        <v>23</v>
      </c>
      <c r="D2170" s="2" t="str">
        <f t="array" ref="D2170">IF(C2170="","", IFERROR(INDEX(Barang!$C$2:$C$10001, MATCH(C2170, Barang!$B$2:$B$10001, 0)), ""))</f>
        <v>Rempah</v>
      </c>
      <c r="E2170" s="2" t="str">
        <f t="array" ref="E2170">IF(C2170="","", IFERROR(INDEX(Barang!$E$2:$E$10001, MATCH(C2170, Barang!$B$2:$B$10001, 0)), ""))</f>
        <v>kg</v>
      </c>
      <c r="F2170" s="10">
        <v>10</v>
      </c>
      <c r="G2170" s="11">
        <f t="array" ref="G2170">IF(C2170="","", IFERROR(INDEX(Barang!$F$2:$F$10001, MATCH(C2170, Barang!$B$2:$B$10001, 0)) * F2170, ""))</f>
        <v>85000</v>
      </c>
      <c r="H2170" s="10"/>
      <c r="J2170" s="27"/>
      <c r="K2170" s="28"/>
      <c r="L2170" s="28"/>
      <c r="M2170" s="28"/>
      <c r="N2170" s="28"/>
      <c r="O2170" s="25"/>
      <c r="P2170" s="29"/>
      <c r="Q2170" s="30"/>
      <c r="R2170" s="25">
        <f t="shared" si="8"/>
        <v>-10</v>
      </c>
      <c r="S2170" s="25"/>
      <c r="T2170" s="28"/>
    </row>
    <row r="2171" spans="1:20" ht="22.5" customHeight="1" x14ac:dyDescent="0.2">
      <c r="A2171" s="8"/>
      <c r="B2171" s="2" t="str">
        <f t="array" ref="B2171">IF(C2171="","", IFERROR(INDEX(Barang!$A$2:$A$10001, MATCH(C2171, Barang!$B$2:$B$10001, 0)), "Tidak ditemukan"))</f>
        <v>OREO001</v>
      </c>
      <c r="C2171" s="2" t="s">
        <v>1042</v>
      </c>
      <c r="D2171" s="2" t="str">
        <f t="array" ref="D2171">IF(C2171="","", IFERROR(INDEX(Barang!$C$2:$C$10001, MATCH(C2171, Barang!$B$2:$B$10001, 0)), ""))</f>
        <v>Makanan</v>
      </c>
      <c r="E2171" s="2" t="str">
        <f t="array" ref="E2171">IF(C2171="","", IFERROR(INDEX(Barang!$E$2:$E$10001, MATCH(C2171, Barang!$B$2:$B$10001, 0)), ""))</f>
        <v>pcs</v>
      </c>
      <c r="F2171" s="10">
        <v>3</v>
      </c>
      <c r="G2171" s="11">
        <f t="array" ref="G2171">IF(C2171="","", IFERROR(INDEX(Barang!$F$2:$F$10001, MATCH(C2171, Barang!$B$2:$B$10001, 0)) * F2171, ""))</f>
        <v>6000</v>
      </c>
      <c r="H2171" s="10"/>
      <c r="J2171" s="27"/>
      <c r="K2171" s="28"/>
      <c r="L2171" s="28"/>
      <c r="M2171" s="28"/>
      <c r="N2171" s="28"/>
      <c r="O2171" s="25"/>
      <c r="P2171" s="29"/>
      <c r="Q2171" s="30"/>
      <c r="R2171" s="25">
        <f t="shared" si="8"/>
        <v>-3</v>
      </c>
      <c r="S2171" s="25"/>
      <c r="T2171" s="28"/>
    </row>
    <row r="2172" spans="1:20" ht="22.5" customHeight="1" x14ac:dyDescent="0.2">
      <c r="A2172" s="8"/>
      <c r="B2172" s="2" t="str">
        <f t="array" ref="B2172">IF(C2172="","", IFERROR(INDEX(Barang!$A$2:$A$10001, MATCH(C2172, Barang!$B$2:$B$10001, 0)), "Tidak ditemukan"))</f>
        <v>YP500</v>
      </c>
      <c r="C2172" s="2" t="s">
        <v>19</v>
      </c>
      <c r="D2172" s="2" t="str">
        <f t="array" ref="D2172">IF(C2172="","", IFERROR(INDEX(Barang!$C$2:$C$10001, MATCH(C2172, Barang!$B$2:$B$10001, 0)), ""))</f>
        <v>Makanan</v>
      </c>
      <c r="E2172" s="2" t="str">
        <f t="array" ref="E2172">IF(C2172="","", IFERROR(INDEX(Barang!$E$2:$E$10001, MATCH(C2172, Barang!$B$2:$B$10001, 0)), ""))</f>
        <v>pcs</v>
      </c>
      <c r="F2172" s="10">
        <v>8</v>
      </c>
      <c r="G2172" s="11">
        <f t="array" ref="G2172">IF(C2172="","", IFERROR(INDEX(Barang!$F$2:$F$10001, MATCH(C2172, Barang!$B$2:$B$10001, 0)) * F2172, ""))</f>
        <v>4000</v>
      </c>
      <c r="H2172" s="10"/>
      <c r="J2172" s="27"/>
      <c r="K2172" s="28"/>
      <c r="L2172" s="28"/>
      <c r="M2172" s="28"/>
      <c r="N2172" s="28"/>
      <c r="O2172" s="25"/>
      <c r="P2172" s="29"/>
      <c r="Q2172" s="30"/>
      <c r="R2172" s="25">
        <f t="shared" si="8"/>
        <v>-8</v>
      </c>
      <c r="S2172" s="25"/>
      <c r="T2172" s="28"/>
    </row>
    <row r="2173" spans="1:20" ht="22.5" customHeight="1" x14ac:dyDescent="0.2">
      <c r="A2173" s="8"/>
      <c r="B2173" s="2" t="str">
        <f t="array" ref="B2173">IF(C2173="","", IFERROR(INDEX(Barang!$A$2:$A$10001, MATCH(C2173, Barang!$B$2:$B$10001, 0)), "Tidak ditemukan"))</f>
        <v>MLK02</v>
      </c>
      <c r="C2173" s="2" t="s">
        <v>412</v>
      </c>
      <c r="D2173" s="2" t="str">
        <f t="array" ref="D2173">IF(C2173="","", IFERROR(INDEX(Barang!$C$2:$C$10001, MATCH(C2173, Barang!$B$2:$B$10001, 0)), ""))</f>
        <v>Makanan</v>
      </c>
      <c r="E2173" s="2" t="str">
        <f t="array" ref="E2173">IF(C2173="","", IFERROR(INDEX(Barang!$E$2:$E$10001, MATCH(C2173, Barang!$B$2:$B$10001, 0)), ""))</f>
        <v>pcs</v>
      </c>
      <c r="F2173" s="10">
        <v>1</v>
      </c>
      <c r="G2173" s="11">
        <f t="array" ref="G2173">IF(C2173="","", IFERROR(INDEX(Barang!$F$2:$F$10001, MATCH(C2173, Barang!$B$2:$B$10001, 0)) * F2173, ""))</f>
        <v>6500</v>
      </c>
      <c r="H2173" s="10"/>
      <c r="J2173" s="27"/>
      <c r="K2173" s="28"/>
      <c r="L2173" s="28"/>
      <c r="M2173" s="28"/>
      <c r="N2173" s="28"/>
      <c r="O2173" s="25"/>
      <c r="P2173" s="29"/>
      <c r="Q2173" s="30"/>
      <c r="R2173" s="25">
        <f t="shared" si="8"/>
        <v>-1</v>
      </c>
      <c r="S2173" s="25"/>
      <c r="T2173" s="28"/>
    </row>
    <row r="2174" spans="1:20" ht="22.5" customHeight="1" x14ac:dyDescent="0.2">
      <c r="A2174" s="8"/>
      <c r="B2174" s="2" t="str">
        <f t="array" ref="B2174">IF(C2174="","", IFERROR(INDEX(Barang!$A$2:$A$10001, MATCH(C2174, Barang!$B$2:$B$10001, 0)), "Tidak ditemukan"))</f>
        <v>PLS002</v>
      </c>
      <c r="C2174" s="2" t="s">
        <v>56</v>
      </c>
      <c r="D2174" s="2" t="str">
        <f t="array" ref="D2174">IF(C2174="","", IFERROR(INDEX(Barang!$C$2:$C$10001, MATCH(C2174, Barang!$B$2:$B$10001, 0)), ""))</f>
        <v>Makanan</v>
      </c>
      <c r="E2174" s="2" t="str">
        <f t="array" ref="E2174">IF(C2174="","", IFERROR(INDEX(Barang!$E$2:$E$10001, MATCH(C2174, Barang!$B$2:$B$10001, 0)), ""))</f>
        <v>pcs</v>
      </c>
      <c r="F2174" s="10">
        <v>1</v>
      </c>
      <c r="G2174" s="11">
        <f t="array" ref="G2174">IF(C2174="","", IFERROR(INDEX(Barang!$F$2:$F$10001, MATCH(C2174, Barang!$B$2:$B$10001, 0)) * F2174, ""))</f>
        <v>1000</v>
      </c>
      <c r="H2174" s="10"/>
      <c r="J2174" s="27"/>
      <c r="K2174" s="28"/>
      <c r="L2174" s="28"/>
      <c r="M2174" s="28"/>
      <c r="N2174" s="28"/>
      <c r="O2174" s="25"/>
      <c r="P2174" s="29"/>
      <c r="Q2174" s="30"/>
      <c r="R2174" s="25">
        <f t="shared" si="8"/>
        <v>-1</v>
      </c>
      <c r="S2174" s="25"/>
      <c r="T2174" s="28"/>
    </row>
    <row r="2175" spans="1:20" ht="22.5" customHeight="1" x14ac:dyDescent="0.2">
      <c r="A2175" s="8"/>
      <c r="B2175" s="2" t="str">
        <f t="array" ref="B2175">IF(C2175="","", IFERROR(INDEX(Barang!$A$2:$A$10001, MATCH(C2175, Barang!$B$2:$B$10001, 0)), "Tidak ditemukan"))</f>
        <v>KPH001</v>
      </c>
      <c r="C2175" s="2" t="s">
        <v>138</v>
      </c>
      <c r="D2175" s="2" t="str">
        <f t="array" ref="D2175">IF(C2175="","", IFERROR(INDEX(Barang!$C$2:$C$10001, MATCH(C2175, Barang!$B$2:$B$10001, 0)), ""))</f>
        <v>Minuman</v>
      </c>
      <c r="E2175" s="2" t="str">
        <f t="array" ref="E2175">IF(C2175="","", IFERROR(INDEX(Barang!$E$2:$E$10001, MATCH(C2175, Barang!$B$2:$B$10001, 0)), ""))</f>
        <v>pcs</v>
      </c>
      <c r="F2175" s="10">
        <v>10</v>
      </c>
      <c r="G2175" s="11">
        <f t="array" ref="G2175">IF(C2175="","", IFERROR(INDEX(Barang!$F$2:$F$10001, MATCH(C2175, Barang!$B$2:$B$10001, 0)) * F2175, ""))</f>
        <v>10000</v>
      </c>
      <c r="H2175" s="10"/>
      <c r="J2175" s="27"/>
      <c r="K2175" s="28"/>
      <c r="L2175" s="28"/>
      <c r="M2175" s="28"/>
      <c r="N2175" s="28"/>
      <c r="O2175" s="25"/>
      <c r="P2175" s="29"/>
      <c r="Q2175" s="30"/>
      <c r="R2175" s="25">
        <f t="shared" si="8"/>
        <v>-10</v>
      </c>
      <c r="S2175" s="25"/>
      <c r="T2175" s="28"/>
    </row>
    <row r="2176" spans="1:20" ht="22.5" customHeight="1" x14ac:dyDescent="0.2">
      <c r="A2176" s="8">
        <v>46148</v>
      </c>
      <c r="B2176" s="2" t="str">
        <f t="array" ref="B2176">IF(C2176="","", IFERROR(INDEX(Barang!$A$2:$A$10001, MATCH(C2176, Barang!$B$2:$B$10001, 0)), "Tidak ditemukan"))</f>
        <v>GCC001</v>
      </c>
      <c r="C2176" s="2" t="s">
        <v>130</v>
      </c>
      <c r="D2176" s="2" t="str">
        <f t="array" ref="D2176">IF(C2176="","", IFERROR(INDEX(Barang!$C$2:$C$10001, MATCH(C2176, Barang!$B$2:$B$10001, 0)), ""))</f>
        <v>Makanan</v>
      </c>
      <c r="E2176" s="2" t="str">
        <f t="array" ref="E2176">IF(C2176="","", IFERROR(INDEX(Barang!$E$2:$E$10001, MATCH(C2176, Barang!$B$2:$B$10001, 0)), ""))</f>
        <v>pcs</v>
      </c>
      <c r="F2176" s="10">
        <v>1</v>
      </c>
      <c r="G2176" s="11">
        <f t="array" ref="G2176">IF(C2176="","", IFERROR(INDEX(Barang!$F$2:$F$10001, MATCH(C2176, Barang!$B$2:$B$10001, 0)) * F2176, ""))</f>
        <v>2000</v>
      </c>
      <c r="H2176" s="10"/>
      <c r="J2176" s="27"/>
      <c r="K2176" s="28"/>
      <c r="L2176" s="28"/>
      <c r="M2176" s="28"/>
      <c r="N2176" s="28"/>
      <c r="O2176" s="25"/>
      <c r="P2176" s="29"/>
      <c r="Q2176" s="30"/>
      <c r="R2176" s="25">
        <f t="shared" si="8"/>
        <v>-1</v>
      </c>
      <c r="S2176" s="25"/>
      <c r="T2176" s="28"/>
    </row>
    <row r="2177" spans="1:20" ht="22.5" customHeight="1" x14ac:dyDescent="0.2">
      <c r="A2177" s="8"/>
      <c r="B2177" s="2" t="str">
        <f t="array" ref="B2177">IF(C2177="","", IFERROR(INDEX(Barang!$A$2:$A$10001, MATCH(C2177, Barang!$B$2:$B$10001, 0)), "Tidak ditemukan"))</f>
        <v>MKH001</v>
      </c>
      <c r="C2177" s="2" t="s">
        <v>118</v>
      </c>
      <c r="D2177" s="2" t="str">
        <f t="array" ref="D2177">IF(C2177="","", IFERROR(INDEX(Barang!$C$2:$C$10001, MATCH(C2177, Barang!$B$2:$B$10001, 0)), ""))</f>
        <v>Makanan</v>
      </c>
      <c r="E2177" s="2" t="str">
        <f t="array" ref="E2177">IF(C2177="","", IFERROR(INDEX(Barang!$E$2:$E$10001, MATCH(C2177, Barang!$B$2:$B$10001, 0)), ""))</f>
        <v>pcs</v>
      </c>
      <c r="F2177" s="10">
        <v>40</v>
      </c>
      <c r="G2177" s="11">
        <f t="array" ref="G2177">IF(C2177="","", IFERROR(INDEX(Barang!$F$2:$F$10001, MATCH(C2177, Barang!$B$2:$B$10001, 0)) * F2177, ""))</f>
        <v>140000</v>
      </c>
      <c r="H2177" s="10"/>
      <c r="J2177" s="27"/>
      <c r="K2177" s="28"/>
      <c r="L2177" s="28"/>
      <c r="M2177" s="28"/>
      <c r="N2177" s="28"/>
      <c r="O2177" s="25"/>
      <c r="P2177" s="29"/>
      <c r="Q2177" s="30"/>
      <c r="R2177" s="25">
        <f t="shared" si="8"/>
        <v>-40</v>
      </c>
      <c r="S2177" s="25"/>
      <c r="T2177" s="28"/>
    </row>
    <row r="2178" spans="1:20" ht="22.5" customHeight="1" x14ac:dyDescent="0.2">
      <c r="A2178" s="8"/>
      <c r="B2178" s="2" t="str">
        <f t="array" ref="B2178">IF(C2178="","", IFERROR(INDEX(Barang!$A$2:$A$10001, MATCH(C2178, Barang!$B$2:$B$10001, 0)), "Tidak ditemukan"))</f>
        <v>NTS001</v>
      </c>
      <c r="C2178" s="2" t="s">
        <v>63</v>
      </c>
      <c r="D2178" s="2" t="str">
        <f t="array" ref="D2178">IF(C2178="","", IFERROR(INDEX(Barang!$C$2:$C$10001, MATCH(C2178, Barang!$B$2:$B$10001, 0)), ""))</f>
        <v>Minuman</v>
      </c>
      <c r="E2178" s="2" t="str">
        <f t="array" ref="E2178">IF(C2178="","", IFERROR(INDEX(Barang!$E$2:$E$10001, MATCH(C2178, Barang!$B$2:$B$10001, 0)), ""))</f>
        <v>pcs</v>
      </c>
      <c r="F2178" s="10">
        <v>10</v>
      </c>
      <c r="G2178" s="11">
        <f t="array" ref="G2178">IF(C2178="","", IFERROR(INDEX(Barang!$F$2:$F$10001, MATCH(C2178, Barang!$B$2:$B$10001, 0)) * F2178, ""))</f>
        <v>15000</v>
      </c>
      <c r="H2178" s="10"/>
      <c r="J2178" s="27"/>
      <c r="K2178" s="28"/>
      <c r="L2178" s="28"/>
      <c r="M2178" s="28"/>
      <c r="N2178" s="28"/>
      <c r="O2178" s="25"/>
      <c r="P2178" s="29"/>
      <c r="Q2178" s="30"/>
      <c r="R2178" s="25">
        <f t="shared" si="8"/>
        <v>-10</v>
      </c>
      <c r="S2178" s="25"/>
      <c r="T2178" s="28"/>
    </row>
    <row r="2179" spans="1:20" ht="22.5" customHeight="1" x14ac:dyDescent="0.2">
      <c r="A2179" s="8"/>
      <c r="B2179" s="2" t="str">
        <f t="array" ref="B2179">IF(C2179="","", IFERROR(INDEX(Barang!$A$2:$A$10001, MATCH(C2179, Barang!$B$2:$B$10001, 0)), "Tidak ditemukan"))</f>
        <v>YP500</v>
      </c>
      <c r="C2179" s="2" t="s">
        <v>19</v>
      </c>
      <c r="D2179" s="2" t="str">
        <f t="array" ref="D2179">IF(C2179="","", IFERROR(INDEX(Barang!$C$2:$C$10001, MATCH(C2179, Barang!$B$2:$B$10001, 0)), ""))</f>
        <v>Makanan</v>
      </c>
      <c r="E2179" s="2" t="str">
        <f t="array" ref="E2179">IF(C2179="","", IFERROR(INDEX(Barang!$E$2:$E$10001, MATCH(C2179, Barang!$B$2:$B$10001, 0)), ""))</f>
        <v>pcs</v>
      </c>
      <c r="F2179" s="10">
        <v>1</v>
      </c>
      <c r="G2179" s="11">
        <f t="array" ref="G2179">IF(C2179="","", IFERROR(INDEX(Barang!$F$2:$F$10001, MATCH(C2179, Barang!$B$2:$B$10001, 0)) * F2179, ""))</f>
        <v>500</v>
      </c>
      <c r="H2179" s="10"/>
      <c r="J2179" s="27"/>
      <c r="K2179" s="28"/>
      <c r="L2179" s="28"/>
      <c r="M2179" s="28"/>
      <c r="N2179" s="28"/>
      <c r="O2179" s="25"/>
      <c r="P2179" s="29"/>
      <c r="Q2179" s="30"/>
      <c r="R2179" s="25">
        <f t="shared" si="8"/>
        <v>-1</v>
      </c>
      <c r="S2179" s="25"/>
      <c r="T2179" s="28"/>
    </row>
    <row r="2180" spans="1:20" ht="22.5" customHeight="1" x14ac:dyDescent="0.2">
      <c r="A2180" s="8"/>
      <c r="B2180" s="2" t="str">
        <f t="array" ref="B2180">IF(C2180="","", IFERROR(INDEX(Barang!$A$2:$A$10001, MATCH(C2180, Barang!$B$2:$B$10001, 0)), "Tidak ditemukan"))</f>
        <v>CL5001</v>
      </c>
      <c r="C2180" s="2" t="s">
        <v>42</v>
      </c>
      <c r="D2180" s="2" t="str">
        <f t="array" ref="D2180">IF(C2180="","", IFERROR(INDEX(Barang!$C$2:$C$10001, MATCH(C2180, Barang!$B$2:$B$10001, 0)), ""))</f>
        <v>Makanan</v>
      </c>
      <c r="E2180" s="2" t="str">
        <f t="array" ref="E2180">IF(C2180="","", IFERROR(INDEX(Barang!$E$2:$E$10001, MATCH(C2180, Barang!$B$2:$B$10001, 0)), ""))</f>
        <v>pcs</v>
      </c>
      <c r="F2180" s="10">
        <v>3</v>
      </c>
      <c r="G2180" s="11">
        <f t="array" ref="G2180">IF(C2180="","", IFERROR(INDEX(Barang!$F$2:$F$10001, MATCH(C2180, Barang!$B$2:$B$10001, 0)) * F2180, ""))</f>
        <v>1500</v>
      </c>
      <c r="H2180" s="10"/>
      <c r="J2180" s="27"/>
      <c r="K2180" s="28"/>
      <c r="L2180" s="28"/>
      <c r="M2180" s="28"/>
      <c r="N2180" s="28"/>
      <c r="O2180" s="25"/>
      <c r="P2180" s="29"/>
      <c r="Q2180" s="30"/>
      <c r="R2180" s="25">
        <f t="shared" si="8"/>
        <v>-3</v>
      </c>
      <c r="S2180" s="25"/>
      <c r="T2180" s="28"/>
    </row>
    <row r="2181" spans="1:20" ht="22.5" customHeight="1" x14ac:dyDescent="0.2">
      <c r="A2181" s="8"/>
      <c r="B2181" s="2" t="str">
        <f t="array" ref="B2181">IF(C2181="","", IFERROR(INDEX(Barang!$A$2:$A$10001, MATCH(C2181, Barang!$B$2:$B$10001, 0)), "Tidak ditemukan"))</f>
        <v>TLR1</v>
      </c>
      <c r="C2181" s="2" t="s">
        <v>149</v>
      </c>
      <c r="D2181" s="2" t="str">
        <f t="array" ref="D2181">IF(C2181="","", IFERROR(INDEX(Barang!$C$2:$C$10001, MATCH(C2181, Barang!$B$2:$B$10001, 0)), ""))</f>
        <v>Sembako</v>
      </c>
      <c r="E2181" s="2" t="str">
        <f t="array" ref="E2181">IF(C2181="","", IFERROR(INDEX(Barang!$E$2:$E$10001, MATCH(C2181, Barang!$B$2:$B$10001, 0)), ""))</f>
        <v>kg</v>
      </c>
      <c r="F2181" s="10">
        <v>10</v>
      </c>
      <c r="G2181" s="11">
        <f t="array" ref="G2181">IF(C2181="","", IFERROR(INDEX(Barang!$F$2:$F$10001, MATCH(C2181, Barang!$B$2:$B$10001, 0)) * F2181, ""))</f>
        <v>310000</v>
      </c>
      <c r="H2181" s="10"/>
      <c r="J2181" s="27"/>
      <c r="K2181" s="28"/>
      <c r="L2181" s="28"/>
      <c r="M2181" s="28"/>
      <c r="N2181" s="28"/>
      <c r="O2181" s="25"/>
      <c r="P2181" s="29"/>
      <c r="Q2181" s="30"/>
      <c r="R2181" s="25">
        <f t="shared" si="8"/>
        <v>-10</v>
      </c>
      <c r="S2181" s="25"/>
      <c r="T2181" s="28"/>
    </row>
    <row r="2182" spans="1:20" ht="22.5" customHeight="1" x14ac:dyDescent="0.2">
      <c r="A2182" s="8"/>
      <c r="B2182" s="2" t="str">
        <f t="array" ref="B2182">IF(C2182="","", IFERROR(INDEX(Barang!$A$2:$A$10001, MATCH(C2182, Barang!$B$2:$B$10001, 0)), "Tidak ditemukan"))</f>
        <v>TLR2</v>
      </c>
      <c r="C2182" s="2" t="s">
        <v>135</v>
      </c>
      <c r="D2182" s="2" t="str">
        <f t="array" ref="D2182">IF(C2182="","", IFERROR(INDEX(Barang!$C$2:$C$10001, MATCH(C2182, Barang!$B$2:$B$10001, 0)), ""))</f>
        <v>Sembako</v>
      </c>
      <c r="E2182" s="2" t="str">
        <f t="array" ref="E2182">IF(C2182="","", IFERROR(INDEX(Barang!$E$2:$E$10001, MATCH(C2182, Barang!$B$2:$B$10001, 0)), ""))</f>
        <v>kg</v>
      </c>
      <c r="F2182" s="10">
        <v>10</v>
      </c>
      <c r="G2182" s="11">
        <f t="array" ref="G2182">IF(C2182="","", IFERROR(INDEX(Barang!$F$2:$F$10001, MATCH(C2182, Barang!$B$2:$B$10001, 0)) * F2182, ""))</f>
        <v>155000</v>
      </c>
      <c r="H2182" s="10"/>
      <c r="J2182" s="27"/>
      <c r="K2182" s="28"/>
      <c r="L2182" s="28"/>
      <c r="M2182" s="28"/>
      <c r="N2182" s="28"/>
      <c r="O2182" s="25"/>
      <c r="P2182" s="29"/>
      <c r="Q2182" s="30"/>
      <c r="R2182" s="25">
        <f t="shared" si="8"/>
        <v>-10</v>
      </c>
      <c r="S2182" s="25"/>
      <c r="T2182" s="28"/>
    </row>
    <row r="2183" spans="1:20" ht="22.5" customHeight="1" x14ac:dyDescent="0.2">
      <c r="A2183" s="8"/>
      <c r="B2183" s="2" t="str">
        <f t="array" ref="B2183">IF(C2183="","", IFERROR(INDEX(Barang!$A$2:$A$10001, MATCH(C2183, Barang!$B$2:$B$10001, 0)), "Tidak ditemukan"))</f>
        <v>MRN001</v>
      </c>
      <c r="C2183" s="2" t="s">
        <v>201</v>
      </c>
      <c r="D2183" s="2" t="str">
        <f t="array" ref="D2183">IF(C2183="","", IFERROR(INDEX(Barang!$C$2:$C$10001, MATCH(C2183, Barang!$B$2:$B$10001, 0)), ""))</f>
        <v>Bumbu</v>
      </c>
      <c r="E2183" s="2" t="str">
        <f t="array" ref="E2183">IF(C2183="","", IFERROR(INDEX(Barang!$E$2:$E$10001, MATCH(C2183, Barang!$B$2:$B$10001, 0)), ""))</f>
        <v>pcs</v>
      </c>
      <c r="F2183" s="10">
        <v>2</v>
      </c>
      <c r="G2183" s="11">
        <f t="array" ref="G2183">IF(C2183="","", IFERROR(INDEX(Barang!$F$2:$F$10001, MATCH(C2183, Barang!$B$2:$B$10001, 0)) * F2183, ""))</f>
        <v>2000</v>
      </c>
      <c r="H2183" s="10"/>
      <c r="J2183" s="27"/>
      <c r="K2183" s="28"/>
      <c r="L2183" s="28"/>
      <c r="M2183" s="28"/>
      <c r="N2183" s="28"/>
      <c r="O2183" s="25"/>
      <c r="P2183" s="29"/>
      <c r="Q2183" s="30"/>
      <c r="R2183" s="25">
        <f t="shared" si="8"/>
        <v>-2</v>
      </c>
      <c r="S2183" s="25"/>
      <c r="T2183" s="28"/>
    </row>
    <row r="2184" spans="1:20" ht="22.5" customHeight="1" x14ac:dyDescent="0.2">
      <c r="A2184" s="8"/>
      <c r="B2184" s="2" t="str">
        <f t="array" ref="B2184">IF(C2184="","", IFERROR(INDEX(Barang!$A$2:$A$10001, MATCH(C2184, Barang!$B$2:$B$10001, 0)), "Tidak ditemukan"))</f>
        <v>LDK001</v>
      </c>
      <c r="C2184" s="2" t="s">
        <v>235</v>
      </c>
      <c r="D2184" s="2" t="str">
        <f t="array" ref="D2184">IF(C2184="","", IFERROR(INDEX(Barang!$C$2:$C$10001, MATCH(C2184, Barang!$B$2:$B$10001, 0)), ""))</f>
        <v>Bumbu</v>
      </c>
      <c r="E2184" s="2" t="str">
        <f t="array" ref="E2184">IF(C2184="","", IFERROR(INDEX(Barang!$E$2:$E$10001, MATCH(C2184, Barang!$B$2:$B$10001, 0)), ""))</f>
        <v>pcs</v>
      </c>
      <c r="F2184" s="10">
        <v>1</v>
      </c>
      <c r="G2184" s="11">
        <f t="array" ref="G2184">IF(C2184="","", IFERROR(INDEX(Barang!$F$2:$F$10001, MATCH(C2184, Barang!$B$2:$B$10001, 0)) * F2184, ""))</f>
        <v>1000</v>
      </c>
      <c r="H2184" s="10"/>
      <c r="J2184" s="27"/>
      <c r="K2184" s="28"/>
      <c r="L2184" s="28"/>
      <c r="M2184" s="28"/>
      <c r="N2184" s="28"/>
      <c r="O2184" s="25"/>
      <c r="P2184" s="29"/>
      <c r="Q2184" s="30"/>
      <c r="R2184" s="25">
        <f t="shared" si="8"/>
        <v>-1</v>
      </c>
      <c r="S2184" s="25"/>
      <c r="T2184" s="28"/>
    </row>
    <row r="2185" spans="1:20" ht="22.5" customHeight="1" x14ac:dyDescent="0.2">
      <c r="A2185" s="8"/>
      <c r="B2185" s="2" t="str">
        <f t="array" ref="B2185">IF(C2185="","", IFERROR(INDEX(Barang!$A$2:$A$10001, MATCH(C2185, Barang!$B$2:$B$10001, 0)), "Tidak ditemukan"))</f>
        <v>MCN001</v>
      </c>
      <c r="C2185" s="2" t="s">
        <v>171</v>
      </c>
      <c r="D2185" s="2" t="str">
        <f t="array" ref="D2185">IF(C2185="","", IFERROR(INDEX(Barang!$C$2:$C$10001, MATCH(C2185, Barang!$B$2:$B$10001, 0)), ""))</f>
        <v>Bumbu</v>
      </c>
      <c r="E2185" s="2" t="str">
        <f t="array" ref="E2185">IF(C2185="","", IFERROR(INDEX(Barang!$E$2:$E$10001, MATCH(C2185, Barang!$B$2:$B$10001, 0)), ""))</f>
        <v>pcs</v>
      </c>
      <c r="F2185" s="10">
        <v>1</v>
      </c>
      <c r="G2185" s="11">
        <f t="array" ref="G2185">IF(C2185="","", IFERROR(INDEX(Barang!$F$2:$F$10001, MATCH(C2185, Barang!$B$2:$B$10001, 0)) * F2185, ""))</f>
        <v>1000</v>
      </c>
      <c r="H2185" s="10"/>
      <c r="J2185" s="27"/>
      <c r="K2185" s="28"/>
      <c r="L2185" s="28"/>
      <c r="M2185" s="28"/>
      <c r="N2185" s="28"/>
      <c r="O2185" s="25"/>
      <c r="P2185" s="29"/>
      <c r="Q2185" s="30"/>
      <c r="R2185" s="25">
        <f t="shared" si="8"/>
        <v>-1</v>
      </c>
      <c r="S2185" s="25"/>
      <c r="T2185" s="28"/>
    </row>
    <row r="2186" spans="1:20" ht="22.5" customHeight="1" x14ac:dyDescent="0.2">
      <c r="A2186" s="8">
        <v>46149</v>
      </c>
      <c r="B2186" s="2" t="str">
        <f t="array" ref="B2186">IF(C2186="","", IFERROR(INDEX(Barang!$A$2:$A$10001, MATCH(C2186, Barang!$B$2:$B$10001, 0)), "Tidak ditemukan"))</f>
        <v>KPH001</v>
      </c>
      <c r="C2186" s="2" t="s">
        <v>138</v>
      </c>
      <c r="D2186" s="2" t="str">
        <f t="array" ref="D2186">IF(C2186="","", IFERROR(INDEX(Barang!$C$2:$C$10001, MATCH(C2186, Barang!$B$2:$B$10001, 0)), ""))</f>
        <v>Minuman</v>
      </c>
      <c r="E2186" s="2" t="str">
        <f t="array" ref="E2186">IF(C2186="","", IFERROR(INDEX(Barang!$E$2:$E$10001, MATCH(C2186, Barang!$B$2:$B$10001, 0)), ""))</f>
        <v>pcs</v>
      </c>
      <c r="F2186" s="10">
        <v>20</v>
      </c>
      <c r="G2186" s="11">
        <f t="array" ref="G2186">IF(C2186="","", IFERROR(INDEX(Barang!$F$2:$F$10001, MATCH(C2186, Barang!$B$2:$B$10001, 0)) * F2186, ""))</f>
        <v>20000</v>
      </c>
      <c r="H2186" s="10"/>
      <c r="J2186" s="27"/>
      <c r="K2186" s="28"/>
      <c r="L2186" s="28"/>
      <c r="M2186" s="28"/>
      <c r="N2186" s="28"/>
      <c r="O2186" s="25"/>
      <c r="P2186" s="29"/>
      <c r="Q2186" s="30"/>
      <c r="R2186" s="25">
        <f t="shared" si="8"/>
        <v>-20</v>
      </c>
      <c r="S2186" s="25"/>
      <c r="T2186" s="28"/>
    </row>
    <row r="2187" spans="1:20" ht="22.5" customHeight="1" x14ac:dyDescent="0.2">
      <c r="A2187" s="8"/>
      <c r="B2187" s="2" t="str">
        <f t="array" ref="B2187">IF(C2187="","", IFERROR(INDEX(Barang!$A$2:$A$10001, MATCH(C2187, Barang!$B$2:$B$10001, 0)), "Tidak ditemukan"))</f>
        <v>RCK001</v>
      </c>
      <c r="C2187" s="2" t="s">
        <v>199</v>
      </c>
      <c r="D2187" s="2" t="str">
        <f t="array" ref="D2187">IF(C2187="","", IFERROR(INDEX(Barang!$C$2:$C$10001, MATCH(C2187, Barang!$B$2:$B$10001, 0)), ""))</f>
        <v>Bumbu</v>
      </c>
      <c r="E2187" s="2" t="str">
        <f t="array" ref="E2187">IF(C2187="","", IFERROR(INDEX(Barang!$E$2:$E$10001, MATCH(C2187, Barang!$B$2:$B$10001, 0)), ""))</f>
        <v>pcs</v>
      </c>
      <c r="F2187" s="10">
        <v>1</v>
      </c>
      <c r="G2187" s="11">
        <f t="array" ref="G2187">IF(C2187="","", IFERROR(INDEX(Barang!$F$2:$F$10001, MATCH(C2187, Barang!$B$2:$B$10001, 0)) * F2187, ""))</f>
        <v>2000</v>
      </c>
      <c r="H2187" s="10"/>
      <c r="J2187" s="27"/>
      <c r="K2187" s="28"/>
      <c r="L2187" s="28"/>
      <c r="M2187" s="28"/>
      <c r="N2187" s="28"/>
      <c r="O2187" s="25"/>
      <c r="P2187" s="29"/>
      <c r="Q2187" s="30"/>
      <c r="R2187" s="25">
        <f t="shared" si="8"/>
        <v>-1</v>
      </c>
      <c r="S2187" s="25"/>
      <c r="T2187" s="28"/>
    </row>
    <row r="2188" spans="1:20" ht="22.5" customHeight="1" x14ac:dyDescent="0.2">
      <c r="A2188" s="8"/>
      <c r="B2188" s="2" t="str">
        <f t="array" ref="B2188">IF(C2188="","", IFERROR(INDEX(Barang!$A$2:$A$10001, MATCH(C2188, Barang!$B$2:$B$10001, 0)), "Tidak ditemukan"))</f>
        <v>MKH001</v>
      </c>
      <c r="C2188" s="2" t="s">
        <v>118</v>
      </c>
      <c r="D2188" s="2" t="str">
        <f t="array" ref="D2188">IF(C2188="","", IFERROR(INDEX(Barang!$C$2:$C$10001, MATCH(C2188, Barang!$B$2:$B$10001, 0)), ""))</f>
        <v>Makanan</v>
      </c>
      <c r="E2188" s="2" t="str">
        <f t="array" ref="E2188">IF(C2188="","", IFERROR(INDEX(Barang!$E$2:$E$10001, MATCH(C2188, Barang!$B$2:$B$10001, 0)), ""))</f>
        <v>pcs</v>
      </c>
      <c r="F2188" s="10">
        <v>40</v>
      </c>
      <c r="G2188" s="11">
        <f t="array" ref="G2188">IF(C2188="","", IFERROR(INDEX(Barang!$F$2:$F$10001, MATCH(C2188, Barang!$B$2:$B$10001, 0)) * F2188, ""))</f>
        <v>140000</v>
      </c>
      <c r="H2188" s="10"/>
      <c r="J2188" s="27"/>
      <c r="K2188" s="28"/>
      <c r="L2188" s="28"/>
      <c r="M2188" s="28"/>
      <c r="N2188" s="28"/>
      <c r="O2188" s="25"/>
      <c r="P2188" s="29"/>
      <c r="Q2188" s="30"/>
      <c r="R2188" s="25">
        <f t="shared" si="8"/>
        <v>-40</v>
      </c>
      <c r="S2188" s="25"/>
      <c r="T2188" s="28"/>
    </row>
    <row r="2189" spans="1:20" ht="22.5" customHeight="1" x14ac:dyDescent="0.2">
      <c r="A2189" s="8"/>
      <c r="B2189" s="2" t="str">
        <f t="array" ref="B2189">IF(C2189="","", IFERROR(INDEX(Barang!$A$2:$A$10001, MATCH(C2189, Barang!$B$2:$B$10001, 0)), "Tidak ditemukan"))</f>
        <v>TLR2</v>
      </c>
      <c r="C2189" s="2" t="s">
        <v>135</v>
      </c>
      <c r="D2189" s="2" t="str">
        <f t="array" ref="D2189">IF(C2189="","", IFERROR(INDEX(Barang!$C$2:$C$10001, MATCH(C2189, Barang!$B$2:$B$10001, 0)), ""))</f>
        <v>Sembako</v>
      </c>
      <c r="E2189" s="2" t="str">
        <f t="array" ref="E2189">IF(C2189="","", IFERROR(INDEX(Barang!$E$2:$E$10001, MATCH(C2189, Barang!$B$2:$B$10001, 0)), ""))</f>
        <v>kg</v>
      </c>
      <c r="F2189" s="10">
        <v>20</v>
      </c>
      <c r="G2189" s="11">
        <f t="array" ref="G2189">IF(C2189="","", IFERROR(INDEX(Barang!$F$2:$F$10001, MATCH(C2189, Barang!$B$2:$B$10001, 0)) * F2189, ""))</f>
        <v>310000</v>
      </c>
      <c r="H2189" s="10"/>
      <c r="J2189" s="27"/>
      <c r="K2189" s="28"/>
      <c r="L2189" s="28"/>
      <c r="M2189" s="28"/>
      <c r="N2189" s="28"/>
      <c r="O2189" s="25"/>
      <c r="P2189" s="29"/>
      <c r="Q2189" s="30"/>
      <c r="R2189" s="25">
        <f t="shared" si="8"/>
        <v>-20</v>
      </c>
      <c r="S2189" s="25"/>
      <c r="T2189" s="28"/>
    </row>
    <row r="2190" spans="1:20" ht="22.5" customHeight="1" x14ac:dyDescent="0.2">
      <c r="A2190" s="8">
        <v>46150</v>
      </c>
      <c r="B2190" s="2" t="str">
        <f t="array" ref="B2190">IF(C2190="","", IFERROR(INDEX(Barang!$A$2:$A$10001, MATCH(C2190, Barang!$B$2:$B$10001, 0)), "Tidak ditemukan"))</f>
        <v>TLR2</v>
      </c>
      <c r="C2190" s="2" t="s">
        <v>135</v>
      </c>
      <c r="D2190" s="2" t="str">
        <f t="array" ref="D2190">IF(C2190="","", IFERROR(INDEX(Barang!$C$2:$C$10001, MATCH(C2190, Barang!$B$2:$B$10001, 0)), ""))</f>
        <v>Sembako</v>
      </c>
      <c r="E2190" s="2" t="str">
        <f t="array" ref="E2190">IF(C2190="","", IFERROR(INDEX(Barang!$E$2:$E$10001, MATCH(C2190, Barang!$B$2:$B$10001, 0)), ""))</f>
        <v>kg</v>
      </c>
      <c r="F2190" s="10">
        <v>10</v>
      </c>
      <c r="G2190" s="11">
        <f t="array" ref="G2190">IF(C2190="","", IFERROR(INDEX(Barang!$F$2:$F$10001, MATCH(C2190, Barang!$B$2:$B$10001, 0)) * F2190, ""))</f>
        <v>155000</v>
      </c>
      <c r="H2190" s="10"/>
      <c r="J2190" s="27"/>
      <c r="K2190" s="28"/>
      <c r="L2190" s="28"/>
      <c r="M2190" s="28"/>
      <c r="N2190" s="28"/>
      <c r="O2190" s="25"/>
      <c r="P2190" s="29"/>
      <c r="Q2190" s="30"/>
      <c r="R2190" s="25">
        <f t="shared" si="8"/>
        <v>-10</v>
      </c>
      <c r="S2190" s="25"/>
      <c r="T2190" s="28"/>
    </row>
    <row r="2191" spans="1:20" ht="22.5" customHeight="1" x14ac:dyDescent="0.2">
      <c r="A2191" s="8"/>
      <c r="B2191" s="2" t="str">
        <f t="array" ref="B2191">IF(C2191="","", IFERROR(INDEX(Barang!$A$2:$A$10001, MATCH(C2191, Barang!$B$2:$B$10001, 0)), "Tidak ditemukan"))</f>
        <v>YP500</v>
      </c>
      <c r="C2191" s="2" t="s">
        <v>19</v>
      </c>
      <c r="D2191" s="2" t="str">
        <f t="array" ref="D2191">IF(C2191="","", IFERROR(INDEX(Barang!$C$2:$C$10001, MATCH(C2191, Barang!$B$2:$B$10001, 0)), ""))</f>
        <v>Makanan</v>
      </c>
      <c r="E2191" s="2" t="str">
        <f t="array" ref="E2191">IF(C2191="","", IFERROR(INDEX(Barang!$E$2:$E$10001, MATCH(C2191, Barang!$B$2:$B$10001, 0)), ""))</f>
        <v>pcs</v>
      </c>
      <c r="F2191" s="10">
        <v>1</v>
      </c>
      <c r="G2191" s="11">
        <f t="array" ref="G2191">IF(C2191="","", IFERROR(INDEX(Barang!$F$2:$F$10001, MATCH(C2191, Barang!$B$2:$B$10001, 0)) * F2191, ""))</f>
        <v>500</v>
      </c>
      <c r="H2191" s="10"/>
      <c r="J2191" s="27"/>
      <c r="K2191" s="28"/>
      <c r="L2191" s="28"/>
      <c r="M2191" s="28"/>
      <c r="N2191" s="28"/>
      <c r="O2191" s="25"/>
      <c r="P2191" s="29"/>
      <c r="Q2191" s="30"/>
      <c r="R2191" s="25">
        <f t="shared" si="8"/>
        <v>-1</v>
      </c>
      <c r="S2191" s="25"/>
      <c r="T2191" s="28"/>
    </row>
    <row r="2192" spans="1:20" ht="22.5" customHeight="1" x14ac:dyDescent="0.2">
      <c r="A2192" s="8"/>
      <c r="B2192" s="2" t="str">
        <f t="array" ref="B2192">IF(C2192="","", IFERROR(INDEX(Barang!$A$2:$A$10001, MATCH(C2192, Barang!$B$2:$B$10001, 0)), "Tidak ditemukan"))</f>
        <v>PLS002</v>
      </c>
      <c r="C2192" s="2" t="s">
        <v>56</v>
      </c>
      <c r="D2192" s="2" t="str">
        <f t="array" ref="D2192">IF(C2192="","", IFERROR(INDEX(Barang!$C$2:$C$10001, MATCH(C2192, Barang!$B$2:$B$10001, 0)), ""))</f>
        <v>Makanan</v>
      </c>
      <c r="E2192" s="2" t="str">
        <f t="array" ref="E2192">IF(C2192="","", IFERROR(INDEX(Barang!$E$2:$E$10001, MATCH(C2192, Barang!$B$2:$B$10001, 0)), ""))</f>
        <v>pcs</v>
      </c>
      <c r="F2192" s="10">
        <v>1</v>
      </c>
      <c r="G2192" s="11">
        <f t="array" ref="G2192">IF(C2192="","", IFERROR(INDEX(Barang!$F$2:$F$10001, MATCH(C2192, Barang!$B$2:$B$10001, 0)) * F2192, ""))</f>
        <v>1000</v>
      </c>
      <c r="H2192" s="10"/>
      <c r="J2192" s="27"/>
      <c r="K2192" s="28"/>
      <c r="L2192" s="28"/>
      <c r="M2192" s="28"/>
      <c r="N2192" s="28"/>
      <c r="O2192" s="25"/>
      <c r="P2192" s="29"/>
      <c r="Q2192" s="30"/>
      <c r="R2192" s="25">
        <f t="shared" si="8"/>
        <v>-1</v>
      </c>
      <c r="S2192" s="25"/>
      <c r="T2192" s="28"/>
    </row>
    <row r="2193" spans="1:20" ht="22.5" customHeight="1" x14ac:dyDescent="0.2">
      <c r="A2193" s="8"/>
      <c r="B2193" s="2" t="str">
        <f t="array" ref="B2193">IF(C2193="","", IFERROR(INDEX(Barang!$A$2:$A$10001, MATCH(C2193, Barang!$B$2:$B$10001, 0)), "Tidak ditemukan"))</f>
        <v>THD001</v>
      </c>
      <c r="C2193" s="2" t="s">
        <v>84</v>
      </c>
      <c r="D2193" s="2" t="str">
        <f t="array" ref="D2193">IF(C2193="","", IFERROR(INDEX(Barang!$C$2:$C$10001, MATCH(C2193, Barang!$B$2:$B$10001, 0)), ""))</f>
        <v>Minuman</v>
      </c>
      <c r="E2193" s="2" t="str">
        <f t="array" ref="E2193">IF(C2193="","", IFERROR(INDEX(Barang!$E$2:$E$10001, MATCH(C2193, Barang!$B$2:$B$10001, 0)), ""))</f>
        <v>pcs</v>
      </c>
      <c r="F2193" s="10">
        <v>3</v>
      </c>
      <c r="G2193" s="11">
        <f t="array" ref="G2193">IF(C2193="","", IFERROR(INDEX(Barang!$F$2:$F$10001, MATCH(C2193, Barang!$B$2:$B$10001, 0)) * F2193, ""))</f>
        <v>6000</v>
      </c>
      <c r="H2193" s="10"/>
      <c r="J2193" s="27"/>
      <c r="K2193" s="28"/>
      <c r="L2193" s="28"/>
      <c r="M2193" s="28"/>
      <c r="N2193" s="28"/>
      <c r="O2193" s="25"/>
      <c r="P2193" s="29"/>
      <c r="Q2193" s="30"/>
      <c r="R2193" s="25">
        <f t="shared" si="8"/>
        <v>-3</v>
      </c>
      <c r="S2193" s="25"/>
      <c r="T2193" s="28"/>
    </row>
    <row r="2194" spans="1:20" ht="22.5" customHeight="1" x14ac:dyDescent="0.2">
      <c r="A2194" s="8"/>
      <c r="B2194" s="2" t="str">
        <f t="array" ref="B2194">IF(C2194="","", IFERROR(INDEX(Barang!$A$2:$A$10001, MATCH(C2194, Barang!$B$2:$B$10001, 0)), "Tidak ditemukan"))</f>
        <v>RY001</v>
      </c>
      <c r="C2194" s="2" t="s">
        <v>268</v>
      </c>
      <c r="D2194" s="2" t="str">
        <f t="array" ref="D2194">IF(C2194="","", IFERROR(INDEX(Barang!$C$2:$C$10001, MATCH(C2194, Barang!$B$2:$B$10001, 0)), ""))</f>
        <v>Makanan</v>
      </c>
      <c r="E2194" s="2" t="str">
        <f t="array" ref="E2194">IF(C2194="","", IFERROR(INDEX(Barang!$E$2:$E$10001, MATCH(C2194, Barang!$B$2:$B$10001, 0)), ""))</f>
        <v>pcs</v>
      </c>
      <c r="F2194" s="10">
        <v>1</v>
      </c>
      <c r="G2194" s="11">
        <f t="array" ref="G2194">IF(C2194="","", IFERROR(INDEX(Barang!$F$2:$F$10001, MATCH(C2194, Barang!$B$2:$B$10001, 0)) * F2194, ""))</f>
        <v>8500</v>
      </c>
      <c r="H2194" s="10"/>
      <c r="J2194" s="27"/>
      <c r="K2194" s="28"/>
      <c r="L2194" s="28"/>
      <c r="M2194" s="28"/>
      <c r="N2194" s="28"/>
      <c r="O2194" s="25"/>
      <c r="P2194" s="29"/>
      <c r="Q2194" s="30"/>
      <c r="R2194" s="25">
        <f t="shared" si="8"/>
        <v>-1</v>
      </c>
      <c r="S2194" s="25"/>
      <c r="T2194" s="28"/>
    </row>
    <row r="2195" spans="1:20" ht="22.5" customHeight="1" x14ac:dyDescent="0.2">
      <c r="A2195" s="8"/>
      <c r="B2195" s="2" t="str">
        <f t="array" ref="B2195">IF(C2195="","", IFERROR(INDEX(Barang!$A$2:$A$10001, MATCH(C2195, Barang!$B$2:$B$10001, 0)), "Tidak ditemukan"))</f>
        <v>OREO001</v>
      </c>
      <c r="C2195" s="2" t="s">
        <v>1042</v>
      </c>
      <c r="D2195" s="2" t="str">
        <f t="array" ref="D2195">IF(C2195="","", IFERROR(INDEX(Barang!$C$2:$C$10001, MATCH(C2195, Barang!$B$2:$B$10001, 0)), ""))</f>
        <v>Makanan</v>
      </c>
      <c r="E2195" s="2" t="str">
        <f t="array" ref="E2195">IF(C2195="","", IFERROR(INDEX(Barang!$E$2:$E$10001, MATCH(C2195, Barang!$B$2:$B$10001, 0)), ""))</f>
        <v>pcs</v>
      </c>
      <c r="F2195" s="10">
        <v>1</v>
      </c>
      <c r="G2195" s="11">
        <f t="array" ref="G2195">IF(C2195="","", IFERROR(INDEX(Barang!$F$2:$F$10001, MATCH(C2195, Barang!$B$2:$B$10001, 0)) * F2195, ""))</f>
        <v>2000</v>
      </c>
      <c r="H2195" s="10"/>
      <c r="J2195" s="27"/>
      <c r="K2195" s="28"/>
      <c r="L2195" s="28"/>
      <c r="M2195" s="28"/>
      <c r="N2195" s="28"/>
      <c r="O2195" s="25"/>
      <c r="P2195" s="29"/>
      <c r="Q2195" s="30"/>
      <c r="R2195" s="25">
        <f t="shared" si="8"/>
        <v>-1</v>
      </c>
      <c r="S2195" s="25"/>
      <c r="T2195" s="28"/>
    </row>
    <row r="2196" spans="1:20" ht="22.5" customHeight="1" x14ac:dyDescent="0.2">
      <c r="A2196" s="8"/>
      <c r="B2196" s="2" t="str">
        <f t="array" ref="B2196">IF(C2196="","", IFERROR(INDEX(Barang!$A$2:$A$10001, MATCH(C2196, Barang!$B$2:$B$10001, 0)), "Tidak ditemukan"))</f>
        <v>TGP002</v>
      </c>
      <c r="C2196" s="2" t="s">
        <v>32</v>
      </c>
      <c r="D2196" s="2" t="str">
        <f t="array" ref="D2196">IF(C2196="","", IFERROR(INDEX(Barang!$C$2:$C$10001, MATCH(C2196, Barang!$B$2:$B$10001, 0)), ""))</f>
        <v>Bumbu</v>
      </c>
      <c r="E2196" s="2" t="str">
        <f t="array" ref="E2196">IF(C2196="","", IFERROR(INDEX(Barang!$E$2:$E$10001, MATCH(C2196, Barang!$B$2:$B$10001, 0)), ""))</f>
        <v>pcs</v>
      </c>
      <c r="F2196" s="10">
        <v>1</v>
      </c>
      <c r="G2196" s="11">
        <f t="array" ref="G2196">IF(C2196="","", IFERROR(INDEX(Barang!$F$2:$F$10001, MATCH(C2196, Barang!$B$2:$B$10001, 0)) * F2196, ""))</f>
        <v>1000</v>
      </c>
      <c r="H2196" s="10"/>
      <c r="J2196" s="27"/>
      <c r="K2196" s="28"/>
      <c r="L2196" s="28"/>
      <c r="M2196" s="28"/>
      <c r="N2196" s="28"/>
      <c r="O2196" s="25"/>
      <c r="P2196" s="29"/>
      <c r="Q2196" s="30"/>
      <c r="R2196" s="25">
        <f t="shared" si="8"/>
        <v>-1</v>
      </c>
      <c r="S2196" s="25"/>
      <c r="T2196" s="28"/>
    </row>
    <row r="2197" spans="1:20" ht="22.5" customHeight="1" x14ac:dyDescent="0.2">
      <c r="A2197" s="8"/>
      <c r="B2197" s="2" t="str">
        <f t="array" ref="B2197">IF(C2197="","", IFERROR(INDEX(Barang!$A$2:$A$10001, MATCH(C2197, Barang!$B$2:$B$10001, 0)), "Tidak ditemukan"))</f>
        <v>TRS001</v>
      </c>
      <c r="C2197" s="2" t="s">
        <v>124</v>
      </c>
      <c r="D2197" s="2" t="str">
        <f t="array" ref="D2197">IF(C2197="","", IFERROR(INDEX(Barang!$C$2:$C$10001, MATCH(C2197, Barang!$B$2:$B$10001, 0)), ""))</f>
        <v>Bumbu</v>
      </c>
      <c r="E2197" s="2" t="str">
        <f t="array" ref="E2197">IF(C2197="","", IFERROR(INDEX(Barang!$E$2:$E$10001, MATCH(C2197, Barang!$B$2:$B$10001, 0)), ""))</f>
        <v>pcs</v>
      </c>
      <c r="F2197" s="10">
        <v>8</v>
      </c>
      <c r="G2197" s="11">
        <f t="array" ref="G2197">IF(C2197="","", IFERROR(INDEX(Barang!$F$2:$F$10001, MATCH(C2197, Barang!$B$2:$B$10001, 0)) * F2197, ""))</f>
        <v>4000</v>
      </c>
      <c r="H2197" s="10"/>
      <c r="J2197" s="27"/>
      <c r="K2197" s="28"/>
      <c r="L2197" s="28"/>
      <c r="M2197" s="28"/>
      <c r="N2197" s="28"/>
      <c r="O2197" s="25"/>
      <c r="P2197" s="29"/>
      <c r="Q2197" s="30"/>
      <c r="R2197" s="25">
        <f t="shared" si="8"/>
        <v>-8</v>
      </c>
      <c r="S2197" s="25"/>
      <c r="T2197" s="28"/>
    </row>
    <row r="2198" spans="1:20" ht="22.5" customHeight="1" x14ac:dyDescent="0.2">
      <c r="A2198" s="8"/>
      <c r="B2198" s="2" t="str">
        <f t="array" ref="B2198">IF(C2198="","", IFERROR(INDEX(Barang!$A$2:$A$10001, MATCH(C2198, Barang!$B$2:$B$10001, 0)), "Tidak ditemukan"))</f>
        <v>IDM002</v>
      </c>
      <c r="C2198" s="2" t="s">
        <v>36</v>
      </c>
      <c r="D2198" s="2" t="str">
        <f t="array" ref="D2198">IF(C2198="","", IFERROR(INDEX(Barang!$C$2:$C$10001, MATCH(C2198, Barang!$B$2:$B$10001, 0)), ""))</f>
        <v>Minuman</v>
      </c>
      <c r="E2198" s="2" t="str">
        <f t="array" ref="E2198">IF(C2198="","", IFERROR(INDEX(Barang!$E$2:$E$10001, MATCH(C2198, Barang!$B$2:$B$10001, 0)), ""))</f>
        <v>pcs</v>
      </c>
      <c r="F2198" s="10">
        <v>6</v>
      </c>
      <c r="G2198" s="11">
        <f t="array" ref="G2198">IF(C2198="","", IFERROR(INDEX(Barang!$F$2:$F$10001, MATCH(C2198, Barang!$B$2:$B$10001, 0)) * F2198, ""))</f>
        <v>9000</v>
      </c>
      <c r="H2198" s="10"/>
      <c r="J2198" s="27"/>
      <c r="K2198" s="28"/>
      <c r="L2198" s="28"/>
      <c r="M2198" s="28"/>
      <c r="N2198" s="28"/>
      <c r="O2198" s="25"/>
      <c r="P2198" s="29"/>
      <c r="Q2198" s="30"/>
      <c r="R2198" s="25">
        <f t="shared" si="8"/>
        <v>-6</v>
      </c>
      <c r="S2198" s="25"/>
      <c r="T2198" s="28"/>
    </row>
    <row r="2199" spans="1:20" ht="22.5" customHeight="1" x14ac:dyDescent="0.2">
      <c r="A2199" s="8">
        <v>46151</v>
      </c>
      <c r="B2199" s="2" t="str">
        <f t="array" ref="B2199">IF(C2199="","", IFERROR(INDEX(Barang!$A$2:$A$10001, MATCH(C2199, Barang!$B$2:$B$10001, 0)), "Tidak ditemukan"))</f>
        <v>GL1001</v>
      </c>
      <c r="C2199" s="2" t="s">
        <v>49</v>
      </c>
      <c r="D2199" s="2" t="str">
        <f t="array" ref="D2199">IF(C2199="","", IFERROR(INDEX(Barang!$C$2:$C$10001, MATCH(C2199, Barang!$B$2:$B$10001, 0)), ""))</f>
        <v>Sembako</v>
      </c>
      <c r="E2199" s="2" t="str">
        <f t="array" ref="E2199">IF(C2199="","", IFERROR(INDEX(Barang!$E$2:$E$10001, MATCH(C2199, Barang!$B$2:$B$10001, 0)), ""))</f>
        <v>kg</v>
      </c>
      <c r="F2199" s="10">
        <v>10</v>
      </c>
      <c r="G2199" s="11">
        <f t="array" ref="G2199">IF(C2199="","", IFERROR(INDEX(Barang!$F$2:$F$10001, MATCH(C2199, Barang!$B$2:$B$10001, 0)) * F2199, ""))</f>
        <v>165000</v>
      </c>
      <c r="H2199" s="10"/>
      <c r="J2199" s="27"/>
      <c r="K2199" s="28"/>
      <c r="L2199" s="28"/>
      <c r="M2199" s="28"/>
      <c r="N2199" s="28"/>
      <c r="O2199" s="25"/>
      <c r="P2199" s="29"/>
      <c r="Q2199" s="30"/>
      <c r="R2199" s="25">
        <f t="shared" si="8"/>
        <v>-10</v>
      </c>
      <c r="S2199" s="25"/>
      <c r="T2199" s="28"/>
    </row>
    <row r="2200" spans="1:20" ht="22.5" customHeight="1" x14ac:dyDescent="0.2">
      <c r="A2200" s="8"/>
      <c r="B2200" s="2" t="str">
        <f t="array" ref="B2200">IF(C2200="","", IFERROR(INDEX(Barang!$A$2:$A$10001, MATCH(C2200, Barang!$B$2:$B$10001, 0)), "Tidak ditemukan"))</f>
        <v>KPH001</v>
      </c>
      <c r="C2200" s="2" t="s">
        <v>138</v>
      </c>
      <c r="D2200" s="2" t="str">
        <f t="array" ref="D2200">IF(C2200="","", IFERROR(INDEX(Barang!$C$2:$C$10001, MATCH(C2200, Barang!$B$2:$B$10001, 0)), ""))</f>
        <v>Minuman</v>
      </c>
      <c r="E2200" s="2" t="str">
        <f t="array" ref="E2200">IF(C2200="","", IFERROR(INDEX(Barang!$E$2:$E$10001, MATCH(C2200, Barang!$B$2:$B$10001, 0)), ""))</f>
        <v>pcs</v>
      </c>
      <c r="F2200" s="10">
        <v>20</v>
      </c>
      <c r="G2200" s="11">
        <f t="array" ref="G2200">IF(C2200="","", IFERROR(INDEX(Barang!$F$2:$F$10001, MATCH(C2200, Barang!$B$2:$B$10001, 0)) * F2200, ""))</f>
        <v>20000</v>
      </c>
      <c r="H2200" s="10"/>
      <c r="J2200" s="27"/>
      <c r="K2200" s="28"/>
      <c r="L2200" s="28"/>
      <c r="M2200" s="28"/>
      <c r="N2200" s="28"/>
      <c r="O2200" s="25"/>
      <c r="P2200" s="29"/>
      <c r="Q2200" s="30"/>
      <c r="R2200" s="25">
        <f t="shared" si="8"/>
        <v>-20</v>
      </c>
      <c r="S2200" s="25"/>
      <c r="T2200" s="28"/>
    </row>
    <row r="2201" spans="1:20" ht="22.5" customHeight="1" x14ac:dyDescent="0.2">
      <c r="A2201" s="8"/>
      <c r="B2201" s="2" t="str">
        <f t="array" ref="B2201">IF(C2201="","", IFERROR(INDEX(Barang!$A$2:$A$10001, MATCH(C2201, Barang!$B$2:$B$10001, 0)), "Tidak ditemukan"))</f>
        <v>DSO001</v>
      </c>
      <c r="C2201" s="2" t="s">
        <v>133</v>
      </c>
      <c r="D2201" s="2" t="str">
        <f t="array" ref="D2201">IF(C2201="","", IFERROR(INDEX(Barang!$C$2:$C$10001, MATCH(C2201, Barang!$B$2:$B$10001, 0)), ""))</f>
        <v>Bumbu</v>
      </c>
      <c r="E2201" s="2" t="str">
        <f t="array" ref="E2201">IF(C2201="","", IFERROR(INDEX(Barang!$E$2:$E$10001, MATCH(C2201, Barang!$B$2:$B$10001, 0)), ""))</f>
        <v>pcs</v>
      </c>
      <c r="F2201" s="10">
        <v>4</v>
      </c>
      <c r="G2201" s="11">
        <f t="array" ref="G2201">IF(C2201="","", IFERROR(INDEX(Barang!$F$2:$F$10001, MATCH(C2201, Barang!$B$2:$B$10001, 0)) * F2201, ""))</f>
        <v>14000</v>
      </c>
      <c r="H2201" s="10"/>
      <c r="J2201" s="27"/>
      <c r="K2201" s="28"/>
      <c r="L2201" s="28"/>
      <c r="M2201" s="28"/>
      <c r="N2201" s="28"/>
      <c r="O2201" s="25"/>
      <c r="P2201" s="29"/>
      <c r="Q2201" s="30"/>
      <c r="R2201" s="25">
        <f t="shared" si="8"/>
        <v>-4</v>
      </c>
      <c r="S2201" s="25"/>
      <c r="T2201" s="28"/>
    </row>
    <row r="2202" spans="1:20" ht="22.5" customHeight="1" x14ac:dyDescent="0.2">
      <c r="A2202" s="8"/>
      <c r="B2202" s="2" t="str">
        <f t="array" ref="B2202">IF(C2202="","", IFERROR(INDEX(Barang!$A$2:$A$10001, MATCH(C2202, Barang!$B$2:$B$10001, 0)), "Tidak ditemukan"))</f>
        <v>STS</v>
      </c>
      <c r="C2202" s="2" t="s">
        <v>136</v>
      </c>
      <c r="D2202" s="2" t="str">
        <f t="array" ref="D2202">IF(C2202="","", IFERROR(INDEX(Barang!$C$2:$C$10001, MATCH(C2202, Barang!$B$2:$B$10001, 0)), ""))</f>
        <v>Bumbu</v>
      </c>
      <c r="E2202" s="2" t="str">
        <f t="array" ref="E2202">IF(C2202="","", IFERROR(INDEX(Barang!$E$2:$E$10001, MATCH(C2202, Barang!$B$2:$B$10001, 0)), ""))</f>
        <v>pcs</v>
      </c>
      <c r="F2202" s="10">
        <v>4</v>
      </c>
      <c r="G2202" s="11">
        <f t="array" ref="G2202">IF(C2202="","", IFERROR(INDEX(Barang!$F$2:$F$10001, MATCH(C2202, Barang!$B$2:$B$10001, 0)) * F2202, ""))</f>
        <v>22000</v>
      </c>
      <c r="H2202" s="10"/>
      <c r="J2202" s="27"/>
      <c r="K2202" s="28"/>
      <c r="L2202" s="28"/>
      <c r="M2202" s="28"/>
      <c r="N2202" s="28"/>
      <c r="O2202" s="25"/>
      <c r="P2202" s="29"/>
      <c r="Q2202" s="30"/>
      <c r="R2202" s="25">
        <f t="shared" si="8"/>
        <v>-4</v>
      </c>
      <c r="S2202" s="25"/>
      <c r="T2202" s="28"/>
    </row>
    <row r="2203" spans="1:20" ht="22.5" customHeight="1" x14ac:dyDescent="0.2">
      <c r="A2203" s="8"/>
      <c r="B2203" s="2" t="str">
        <f t="array" ref="B2203">IF(C2203="","", IFERROR(INDEX(Barang!$A$2:$A$10001, MATCH(C2203, Barang!$B$2:$B$10001, 0)), "Tidak ditemukan"))</f>
        <v>OREO001</v>
      </c>
      <c r="C2203" s="2" t="s">
        <v>1042</v>
      </c>
      <c r="D2203" s="2" t="str">
        <f t="array" ref="D2203">IF(C2203="","", IFERROR(INDEX(Barang!$C$2:$C$10001, MATCH(C2203, Barang!$B$2:$B$10001, 0)), ""))</f>
        <v>Makanan</v>
      </c>
      <c r="E2203" s="2" t="str">
        <f t="array" ref="E2203">IF(C2203="","", IFERROR(INDEX(Barang!$E$2:$E$10001, MATCH(C2203, Barang!$B$2:$B$10001, 0)), ""))</f>
        <v>pcs</v>
      </c>
      <c r="F2203" s="10">
        <v>2</v>
      </c>
      <c r="G2203" s="11">
        <f t="array" ref="G2203">IF(C2203="","", IFERROR(INDEX(Barang!$F$2:$F$10001, MATCH(C2203, Barang!$B$2:$B$10001, 0)) * F2203, ""))</f>
        <v>4000</v>
      </c>
      <c r="H2203" s="10"/>
      <c r="J2203" s="27"/>
      <c r="K2203" s="28"/>
      <c r="L2203" s="28"/>
      <c r="M2203" s="28"/>
      <c r="N2203" s="28"/>
      <c r="O2203" s="25"/>
      <c r="P2203" s="29"/>
      <c r="Q2203" s="30"/>
      <c r="R2203" s="25">
        <f t="shared" si="8"/>
        <v>-2</v>
      </c>
      <c r="S2203" s="25"/>
      <c r="T2203" s="28"/>
    </row>
    <row r="2204" spans="1:20" ht="22.5" customHeight="1" x14ac:dyDescent="0.2">
      <c r="A2204" s="8"/>
      <c r="B2204" s="2" t="str">
        <f t="array" ref="B2204">IF(C2204="","", IFERROR(INDEX(Barang!$A$2:$A$10001, MATCH(C2204, Barang!$B$2:$B$10001, 0)), "Tidak ditemukan"))</f>
        <v>CL5001</v>
      </c>
      <c r="C2204" s="2" t="s">
        <v>42</v>
      </c>
      <c r="D2204" s="2" t="str">
        <f t="array" ref="D2204">IF(C2204="","", IFERROR(INDEX(Barang!$C$2:$C$10001, MATCH(C2204, Barang!$B$2:$B$10001, 0)), ""))</f>
        <v>Makanan</v>
      </c>
      <c r="E2204" s="2" t="str">
        <f t="array" ref="E2204">IF(C2204="","", IFERROR(INDEX(Barang!$E$2:$E$10001, MATCH(C2204, Barang!$B$2:$B$10001, 0)), ""))</f>
        <v>pcs</v>
      </c>
      <c r="F2204" s="10">
        <v>2</v>
      </c>
      <c r="G2204" s="11">
        <f t="array" ref="G2204">IF(C2204="","", IFERROR(INDEX(Barang!$F$2:$F$10001, MATCH(C2204, Barang!$B$2:$B$10001, 0)) * F2204, ""))</f>
        <v>1000</v>
      </c>
      <c r="H2204" s="10"/>
      <c r="J2204" s="27"/>
      <c r="K2204" s="28"/>
      <c r="L2204" s="28"/>
      <c r="M2204" s="28"/>
      <c r="N2204" s="28"/>
      <c r="O2204" s="25"/>
      <c r="P2204" s="29"/>
      <c r="Q2204" s="30"/>
      <c r="R2204" s="25">
        <f t="shared" si="8"/>
        <v>-2</v>
      </c>
      <c r="S2204" s="25"/>
      <c r="T2204" s="28"/>
    </row>
    <row r="2205" spans="1:20" ht="22.5" customHeight="1" x14ac:dyDescent="0.2">
      <c r="A2205" s="8"/>
      <c r="B2205" s="2" t="str">
        <f t="array" ref="B2205">IF(C2205="","", IFERROR(INDEX(Barang!$A$2:$A$10001, MATCH(C2205, Barang!$B$2:$B$10001, 0)), "Tidak ditemukan"))</f>
        <v>BRL001</v>
      </c>
      <c r="C2205" s="2" t="s">
        <v>722</v>
      </c>
      <c r="D2205" s="2" t="str">
        <f t="array" ref="D2205">IF(C2205="","", IFERROR(INDEX(Barang!$C$2:$C$10001, MATCH(C2205, Barang!$B$2:$B$10001, 0)), ""))</f>
        <v>Makanan</v>
      </c>
      <c r="E2205" s="2" t="str">
        <f t="array" ref="E2205">IF(C2205="","", IFERROR(INDEX(Barang!$E$2:$E$10001, MATCH(C2205, Barang!$B$2:$B$10001, 0)), ""))</f>
        <v>pcs</v>
      </c>
      <c r="F2205" s="10">
        <v>1</v>
      </c>
      <c r="G2205" s="11">
        <f t="array" ref="G2205">IF(C2205="","", IFERROR(INDEX(Barang!$F$2:$F$10001, MATCH(C2205, Barang!$B$2:$B$10001, 0)) * F2205, ""))</f>
        <v>2000</v>
      </c>
      <c r="H2205" s="10"/>
      <c r="J2205" s="27"/>
      <c r="K2205" s="28"/>
      <c r="L2205" s="28"/>
      <c r="M2205" s="28"/>
      <c r="N2205" s="28"/>
      <c r="O2205" s="25"/>
      <c r="P2205" s="29"/>
      <c r="Q2205" s="30"/>
      <c r="R2205" s="25">
        <f t="shared" si="8"/>
        <v>-1</v>
      </c>
      <c r="S2205" s="25"/>
      <c r="T2205" s="28"/>
    </row>
    <row r="2206" spans="1:20" ht="22.5" customHeight="1" x14ac:dyDescent="0.2">
      <c r="A2206" s="8">
        <v>46152</v>
      </c>
      <c r="B2206" s="2" t="str">
        <f t="array" ref="B2206">IF(C2206="","", IFERROR(INDEX(Barang!$A$2:$A$10001, MATCH(C2206, Barang!$B$2:$B$10001, 0)), "Tidak ditemukan"))</f>
        <v>RCK001</v>
      </c>
      <c r="C2206" s="2" t="s">
        <v>199</v>
      </c>
      <c r="D2206" s="2" t="str">
        <f t="array" ref="D2206">IF(C2206="","", IFERROR(INDEX(Barang!$C$2:$C$10001, MATCH(C2206, Barang!$B$2:$B$10001, 0)), ""))</f>
        <v>Bumbu</v>
      </c>
      <c r="E2206" s="2" t="str">
        <f t="array" ref="E2206">IF(C2206="","", IFERROR(INDEX(Barang!$E$2:$E$10001, MATCH(C2206, Barang!$B$2:$B$10001, 0)), ""))</f>
        <v>pcs</v>
      </c>
      <c r="F2206" s="10">
        <v>1</v>
      </c>
      <c r="G2206" s="11">
        <f t="array" ref="G2206">IF(C2206="","", IFERROR(INDEX(Barang!$F$2:$F$10001, MATCH(C2206, Barang!$B$2:$B$10001, 0)) * F2206, ""))</f>
        <v>2000</v>
      </c>
      <c r="H2206" s="10"/>
      <c r="J2206" s="27"/>
      <c r="K2206" s="28"/>
      <c r="L2206" s="28"/>
      <c r="M2206" s="28"/>
      <c r="N2206" s="28"/>
      <c r="O2206" s="25"/>
      <c r="P2206" s="29"/>
      <c r="Q2206" s="30"/>
      <c r="R2206" s="25">
        <f t="shared" si="8"/>
        <v>-1</v>
      </c>
      <c r="S2206" s="25"/>
      <c r="T2206" s="28"/>
    </row>
    <row r="2207" spans="1:20" ht="22.5" customHeight="1" x14ac:dyDescent="0.2">
      <c r="A2207" s="8"/>
      <c r="B2207" s="2" t="str">
        <f t="array" ref="B2207">IF(C2207="","", IFERROR(INDEX(Barang!$A$2:$A$10001, MATCH(C2207, Barang!$B$2:$B$10001, 0)), "Tidak ditemukan"))</f>
        <v>PDS001</v>
      </c>
      <c r="C2207" s="2" t="s">
        <v>1035</v>
      </c>
      <c r="D2207" s="2" t="str">
        <f t="array" ref="D2207">IF(C2207="","", IFERROR(INDEX(Barang!$C$2:$C$10001, MATCH(C2207, Barang!$B$2:$B$10001, 0)), ""))</f>
        <v>Pasta gigi</v>
      </c>
      <c r="E2207" s="2" t="str">
        <f t="array" ref="E2207">IF(C2207="","", IFERROR(INDEX(Barang!$E$2:$E$10001, MATCH(C2207, Barang!$B$2:$B$10001, 0)), ""))</f>
        <v>pcs</v>
      </c>
      <c r="F2207" s="10">
        <v>1</v>
      </c>
      <c r="G2207" s="11">
        <f t="array" ref="G2207">IF(C2207="","", IFERROR(INDEX(Barang!$F$2:$F$10001, MATCH(C2207, Barang!$B$2:$B$10001, 0)) * F2207, ""))</f>
        <v>18000</v>
      </c>
      <c r="H2207" s="10"/>
      <c r="J2207" s="27"/>
      <c r="K2207" s="28"/>
      <c r="L2207" s="28"/>
      <c r="M2207" s="28"/>
      <c r="N2207" s="28"/>
      <c r="O2207" s="25"/>
      <c r="P2207" s="29"/>
      <c r="Q2207" s="30"/>
      <c r="R2207" s="25">
        <f t="shared" si="8"/>
        <v>-1</v>
      </c>
      <c r="S2207" s="25"/>
      <c r="T2207" s="28"/>
    </row>
    <row r="2208" spans="1:20" ht="22.5" customHeight="1" x14ac:dyDescent="0.2">
      <c r="A2208" s="8"/>
      <c r="B2208" s="2" t="str">
        <f t="array" ref="B2208">IF(C2208="","", IFERROR(INDEX(Barang!$A$2:$A$10001, MATCH(C2208, Barang!$B$2:$B$10001, 0)), "Tidak ditemukan"))</f>
        <v>DLN001</v>
      </c>
      <c r="C2208" s="2" t="s">
        <v>105</v>
      </c>
      <c r="D2208" s="2" t="str">
        <f t="array" ref="D2208">IF(C2208="","", IFERROR(INDEX(Barang!$C$2:$C$10001, MATCH(C2208, Barang!$B$2:$B$10001, 0)), ""))</f>
        <v>Makanan</v>
      </c>
      <c r="E2208" s="2" t="str">
        <f t="array" ref="E2208">IF(C2208="","", IFERROR(INDEX(Barang!$E$2:$E$10001, MATCH(C2208, Barang!$B$2:$B$10001, 0)), ""))</f>
        <v>pcs</v>
      </c>
      <c r="F2208" s="10">
        <v>12</v>
      </c>
      <c r="G2208" s="11">
        <f t="array" ref="G2208">IF(C2208="","", IFERROR(INDEX(Barang!$F$2:$F$10001, MATCH(C2208, Barang!$B$2:$B$10001, 0)) * F2208, ""))</f>
        <v>12000</v>
      </c>
      <c r="H2208" s="10"/>
      <c r="J2208" s="27"/>
      <c r="K2208" s="28"/>
      <c r="L2208" s="28"/>
      <c r="M2208" s="28"/>
      <c r="N2208" s="28"/>
      <c r="O2208" s="25"/>
      <c r="P2208" s="29"/>
      <c r="Q2208" s="30"/>
      <c r="R2208" s="25">
        <f t="shared" si="8"/>
        <v>-12</v>
      </c>
      <c r="S2208" s="25"/>
      <c r="T2208" s="28"/>
    </row>
    <row r="2209" spans="1:20" ht="22.5" customHeight="1" x14ac:dyDescent="0.2">
      <c r="A2209" s="8"/>
      <c r="B2209" s="2" t="str">
        <f t="array" ref="B2209">IF(C2209="","", IFERROR(INDEX(Barang!$A$2:$A$10001, MATCH(C2209, Barang!$B$2:$B$10001, 0)), "Tidak ditemukan"))</f>
        <v>GRR001</v>
      </c>
      <c r="C2209" s="2" t="s">
        <v>141</v>
      </c>
      <c r="D2209" s="2" t="str">
        <f t="array" ref="D2209">IF(C2209="","", IFERROR(INDEX(Barang!$C$2:$C$10001, MATCH(C2209, Barang!$B$2:$B$10001, 0)), ""))</f>
        <v>Makanan</v>
      </c>
      <c r="E2209" s="2" t="str">
        <f t="array" ref="E2209">IF(C2209="","", IFERROR(INDEX(Barang!$E$2:$E$10001, MATCH(C2209, Barang!$B$2:$B$10001, 0)), ""))</f>
        <v>pcs</v>
      </c>
      <c r="F2209" s="10">
        <v>5</v>
      </c>
      <c r="G2209" s="11">
        <f t="array" ref="G2209">IF(C2209="","", IFERROR(INDEX(Barang!$F$2:$F$10001, MATCH(C2209, Barang!$B$2:$B$10001, 0)) * F2209, ""))</f>
        <v>2500</v>
      </c>
      <c r="H2209" s="10"/>
      <c r="J2209" s="27"/>
      <c r="K2209" s="28"/>
      <c r="L2209" s="28"/>
      <c r="M2209" s="28"/>
      <c r="N2209" s="28"/>
      <c r="O2209" s="25"/>
      <c r="P2209" s="29"/>
      <c r="Q2209" s="30"/>
      <c r="R2209" s="25">
        <f t="shared" si="8"/>
        <v>-5</v>
      </c>
      <c r="S2209" s="25"/>
      <c r="T2209" s="28"/>
    </row>
    <row r="2210" spans="1:20" ht="22.5" customHeight="1" x14ac:dyDescent="0.2">
      <c r="A2210" s="8"/>
      <c r="B2210" s="2" t="str">
        <f t="array" ref="B2210">IF(C2210="","", IFERROR(INDEX(Barang!$A$2:$A$10001, MATCH(C2210, Barang!$B$2:$B$10001, 0)), "Tidak ditemukan"))</f>
        <v>GPT001</v>
      </c>
      <c r="C2210" s="2" t="s">
        <v>52</v>
      </c>
      <c r="D2210" s="2" t="str">
        <f t="array" ref="D2210">IF(C2210="","", IFERROR(INDEX(Barang!$C$2:$C$10001, MATCH(C2210, Barang!$B$2:$B$10001, 0)), ""))</f>
        <v>Makanan</v>
      </c>
      <c r="E2210" s="2" t="str">
        <f t="array" ref="E2210">IF(C2210="","", IFERROR(INDEX(Barang!$E$2:$E$10001, MATCH(C2210, Barang!$B$2:$B$10001, 0)), ""))</f>
        <v>pcs</v>
      </c>
      <c r="F2210" s="10">
        <v>6</v>
      </c>
      <c r="G2210" s="11">
        <f t="array" ref="G2210">IF(C2210="","", IFERROR(INDEX(Barang!$F$2:$F$10001, MATCH(C2210, Barang!$B$2:$B$10001, 0)) * F2210, ""))</f>
        <v>6000</v>
      </c>
      <c r="H2210" s="10"/>
      <c r="J2210" s="27"/>
      <c r="K2210" s="28"/>
      <c r="L2210" s="28"/>
      <c r="M2210" s="28"/>
      <c r="N2210" s="28"/>
      <c r="O2210" s="25"/>
      <c r="P2210" s="29"/>
      <c r="Q2210" s="30"/>
      <c r="R2210" s="25">
        <f t="shared" si="8"/>
        <v>-6</v>
      </c>
      <c r="S2210" s="25"/>
      <c r="T2210" s="28"/>
    </row>
    <row r="2211" spans="1:20" ht="22.5" customHeight="1" x14ac:dyDescent="0.2">
      <c r="A2211" s="8"/>
      <c r="B2211" s="2" t="str">
        <f t="array" ref="B2211">IF(C2211="","", IFERROR(INDEX(Barang!$A$2:$A$10001, MATCH(C2211, Barang!$B$2:$B$10001, 0)), "Tidak ditemukan"))</f>
        <v>SG10.001</v>
      </c>
      <c r="C2211" s="2" t="s">
        <v>633</v>
      </c>
      <c r="D2211" s="2" t="str">
        <f t="array" ref="D2211">IF(C2211="","", IFERROR(INDEX(Barang!$C$2:$C$10001, MATCH(C2211, Barang!$B$2:$B$10001, 0)), ""))</f>
        <v>Makanan</v>
      </c>
      <c r="E2211" s="2" t="str">
        <f t="array" ref="E2211">IF(C2211="","", IFERROR(INDEX(Barang!$E$2:$E$10001, MATCH(C2211, Barang!$B$2:$B$10001, 0)), ""))</f>
        <v>pcs</v>
      </c>
      <c r="F2211" s="10">
        <v>1</v>
      </c>
      <c r="G2211" s="11">
        <f t="array" ref="G2211">IF(C2211="","", IFERROR(INDEX(Barang!$F$2:$F$10001, MATCH(C2211, Barang!$B$2:$B$10001, 0)) * F2211, ""))</f>
        <v>10000</v>
      </c>
      <c r="H2211" s="10"/>
      <c r="J2211" s="27"/>
      <c r="K2211" s="28"/>
      <c r="L2211" s="28"/>
      <c r="M2211" s="28"/>
      <c r="N2211" s="28"/>
      <c r="O2211" s="25"/>
      <c r="P2211" s="29"/>
      <c r="Q2211" s="30"/>
      <c r="R2211" s="25">
        <f t="shared" si="8"/>
        <v>-1</v>
      </c>
      <c r="S2211" s="25"/>
      <c r="T2211" s="28"/>
    </row>
    <row r="2212" spans="1:20" ht="22.5" customHeight="1" x14ac:dyDescent="0.2">
      <c r="A2212" s="8"/>
      <c r="B2212" s="2" t="str">
        <f t="array" ref="B2212">IF(C2212="","", IFERROR(INDEX(Barang!$A$2:$A$10001, MATCH(C2212, Barang!$B$2:$B$10001, 0)), "Tidak ditemukan"))</f>
        <v>TSN001</v>
      </c>
      <c r="C2212" s="2" t="s">
        <v>255</v>
      </c>
      <c r="D2212" s="2" t="str">
        <f t="array" ref="D2212">IF(C2212="","", IFERROR(INDEX(Barang!$C$2:$C$10001, MATCH(C2212, Barang!$B$2:$B$10001, 0)), ""))</f>
        <v>Tissue</v>
      </c>
      <c r="E2212" s="2" t="str">
        <f t="array" ref="E2212">IF(C2212="","", IFERROR(INDEX(Barang!$E$2:$E$10001, MATCH(C2212, Barang!$B$2:$B$10001, 0)), ""))</f>
        <v>pcs</v>
      </c>
      <c r="F2212" s="10">
        <v>1</v>
      </c>
      <c r="G2212" s="11">
        <f t="array" ref="G2212">IF(C2212="","", IFERROR(INDEX(Barang!$F$2:$F$10001, MATCH(C2212, Barang!$B$2:$B$10001, 0)) * F2212, ""))</f>
        <v>8000</v>
      </c>
      <c r="H2212" s="10"/>
      <c r="J2212" s="27"/>
      <c r="K2212" s="28"/>
      <c r="L2212" s="28"/>
      <c r="M2212" s="28"/>
      <c r="N2212" s="28"/>
      <c r="O2212" s="25"/>
      <c r="P2212" s="29"/>
      <c r="Q2212" s="30"/>
      <c r="R2212" s="25">
        <f t="shared" si="8"/>
        <v>-1</v>
      </c>
      <c r="S2212" s="25"/>
      <c r="T2212" s="28"/>
    </row>
    <row r="2213" spans="1:20" ht="22.5" customHeight="1" x14ac:dyDescent="0.2">
      <c r="A2213" s="8"/>
      <c r="B2213" s="2" t="str">
        <f t="array" ref="B2213">IF(C2213="","", IFERROR(INDEX(Barang!$A$2:$A$10001, MATCH(C2213, Barang!$B$2:$B$10001, 0)), "Tidak ditemukan"))</f>
        <v>TM001</v>
      </c>
      <c r="C2213" s="2" t="s">
        <v>1032</v>
      </c>
      <c r="D2213" s="2" t="str">
        <f t="array" ref="D2213">IF(C2213="","", IFERROR(INDEX(Barang!$C$2:$C$10001, MATCH(C2213, Barang!$B$2:$B$10001, 0)), ""))</f>
        <v>Tissue</v>
      </c>
      <c r="E2213" s="2" t="str">
        <f t="array" ref="E2213">IF(C2213="","", IFERROR(INDEX(Barang!$E$2:$E$10001, MATCH(C2213, Barang!$B$2:$B$10001, 0)), ""))</f>
        <v>pcs</v>
      </c>
      <c r="F2213" s="10">
        <v>1</v>
      </c>
      <c r="G2213" s="11">
        <f t="array" ref="G2213">IF(C2213="","", IFERROR(INDEX(Barang!$F$2:$F$10001, MATCH(C2213, Barang!$B$2:$B$10001, 0)) * F2213, ""))</f>
        <v>6000</v>
      </c>
      <c r="H2213" s="10"/>
      <c r="J2213" s="27"/>
      <c r="K2213" s="28"/>
      <c r="L2213" s="28"/>
      <c r="M2213" s="28"/>
      <c r="N2213" s="28"/>
      <c r="O2213" s="25"/>
      <c r="P2213" s="29"/>
      <c r="Q2213" s="30"/>
      <c r="R2213" s="25">
        <f t="shared" si="8"/>
        <v>-1</v>
      </c>
      <c r="S2213" s="25"/>
      <c r="T2213" s="28"/>
    </row>
    <row r="2214" spans="1:20" ht="22.5" customHeight="1" x14ac:dyDescent="0.2">
      <c r="A2214" s="8"/>
      <c r="B2214" s="2" t="str">
        <f t="array" ref="B2214">IF(C2214="","", IFERROR(INDEX(Barang!$A$2:$A$10001, MATCH(C2214, Barang!$B$2:$B$10001, 0)), "Tidak ditemukan"))</f>
        <v>CL1001</v>
      </c>
      <c r="C2214" s="2" t="s">
        <v>77</v>
      </c>
      <c r="D2214" s="2" t="str">
        <f t="array" ref="D2214">IF(C2214="","", IFERROR(INDEX(Barang!$C$2:$C$10001, MATCH(C2214, Barang!$B$2:$B$10001, 0)), ""))</f>
        <v>Makanan</v>
      </c>
      <c r="E2214" s="2" t="str">
        <f t="array" ref="E2214">IF(C2214="","", IFERROR(INDEX(Barang!$E$2:$E$10001, MATCH(C2214, Barang!$B$2:$B$10001, 0)), ""))</f>
        <v>pcs</v>
      </c>
      <c r="F2214" s="10">
        <v>1</v>
      </c>
      <c r="G2214" s="11">
        <f t="array" ref="G2214">IF(C2214="","", IFERROR(INDEX(Barang!$F$2:$F$10001, MATCH(C2214, Barang!$B$2:$B$10001, 0)) * F2214, ""))</f>
        <v>1000</v>
      </c>
      <c r="H2214" s="10"/>
      <c r="J2214" s="27"/>
      <c r="K2214" s="28"/>
      <c r="L2214" s="28"/>
      <c r="M2214" s="28"/>
      <c r="N2214" s="28"/>
      <c r="O2214" s="25"/>
      <c r="P2214" s="29"/>
      <c r="Q2214" s="30"/>
      <c r="R2214" s="25">
        <f t="shared" si="8"/>
        <v>-1</v>
      </c>
      <c r="S2214" s="25"/>
      <c r="T2214" s="28"/>
    </row>
    <row r="2215" spans="1:20" ht="22.5" customHeight="1" x14ac:dyDescent="0.2">
      <c r="A2215" s="8">
        <v>46153</v>
      </c>
      <c r="B2215" s="2" t="str">
        <f t="array" ref="B2215">IF(C2215="","", IFERROR(INDEX(Barang!$A$2:$A$10001, MATCH(C2215, Barang!$B$2:$B$10001, 0)), "Tidak ditemukan"))</f>
        <v>KCP001</v>
      </c>
      <c r="C2215" s="2" t="s">
        <v>155</v>
      </c>
      <c r="D2215" s="2" t="str">
        <f t="array" ref="D2215">IF(C2215="","", IFERROR(INDEX(Barang!$C$2:$C$10001, MATCH(C2215, Barang!$B$2:$B$10001, 0)), ""))</f>
        <v>Bumbu</v>
      </c>
      <c r="E2215" s="2" t="str">
        <f t="array" ref="E2215">IF(C2215="","", IFERROR(INDEX(Barang!$E$2:$E$10001, MATCH(C2215, Barang!$B$2:$B$10001, 0)), ""))</f>
        <v>pcs</v>
      </c>
      <c r="F2215" s="10">
        <v>3</v>
      </c>
      <c r="G2215" s="11">
        <f t="array" ref="G2215">IF(C2215="","", IFERROR(INDEX(Barang!$F$2:$F$10001, MATCH(C2215, Barang!$B$2:$B$10001, 0)) * F2215, ""))</f>
        <v>6000</v>
      </c>
      <c r="H2215" s="10"/>
      <c r="J2215" s="27"/>
      <c r="K2215" s="28"/>
      <c r="L2215" s="28"/>
      <c r="M2215" s="28"/>
      <c r="N2215" s="28"/>
      <c r="O2215" s="25"/>
      <c r="P2215" s="29"/>
      <c r="Q2215" s="30"/>
      <c r="R2215" s="25">
        <f t="shared" si="8"/>
        <v>-3</v>
      </c>
      <c r="S2215" s="25"/>
      <c r="T2215" s="28"/>
    </row>
    <row r="2216" spans="1:20" ht="22.5" customHeight="1" x14ac:dyDescent="0.2">
      <c r="A2216" s="8"/>
      <c r="B2216" s="2" t="str">
        <f t="array" ref="B2216">IF(C2216="","", IFERROR(INDEX(Barang!$A$2:$A$10001, MATCH(C2216, Barang!$B$2:$B$10001, 0)), "Tidak ditemukan"))</f>
        <v>PLS002</v>
      </c>
      <c r="C2216" s="2" t="s">
        <v>56</v>
      </c>
      <c r="D2216" s="2" t="str">
        <f t="array" ref="D2216">IF(C2216="","", IFERROR(INDEX(Barang!$C$2:$C$10001, MATCH(C2216, Barang!$B$2:$B$10001, 0)), ""))</f>
        <v>Makanan</v>
      </c>
      <c r="E2216" s="2" t="str">
        <f t="array" ref="E2216">IF(C2216="","", IFERROR(INDEX(Barang!$E$2:$E$10001, MATCH(C2216, Barang!$B$2:$B$10001, 0)), ""))</f>
        <v>pcs</v>
      </c>
      <c r="F2216" s="10">
        <v>1</v>
      </c>
      <c r="G2216" s="11">
        <f t="array" ref="G2216">IF(C2216="","", IFERROR(INDEX(Barang!$F$2:$F$10001, MATCH(C2216, Barang!$B$2:$B$10001, 0)) * F2216, ""))</f>
        <v>1000</v>
      </c>
      <c r="H2216" s="10"/>
      <c r="J2216" s="27"/>
      <c r="K2216" s="28"/>
      <c r="L2216" s="28"/>
      <c r="M2216" s="28"/>
      <c r="N2216" s="28"/>
      <c r="O2216" s="25"/>
      <c r="P2216" s="29"/>
      <c r="Q2216" s="30"/>
      <c r="R2216" s="25">
        <f t="shared" si="8"/>
        <v>-1</v>
      </c>
      <c r="S2216" s="25"/>
      <c r="T2216" s="28"/>
    </row>
    <row r="2217" spans="1:20" ht="22.5" customHeight="1" x14ac:dyDescent="0.2">
      <c r="A2217" s="8"/>
      <c r="B2217" s="2" t="str">
        <f t="array" ref="B2217">IF(C2217="","", IFERROR(INDEX(Barang!$A$2:$A$10001, MATCH(C2217, Barang!$B$2:$B$10001, 0)), "Tidak ditemukan"))</f>
        <v>DLN02</v>
      </c>
      <c r="C2217" s="2" t="s">
        <v>493</v>
      </c>
      <c r="D2217" s="2" t="str">
        <f t="array" ref="D2217">IF(C2217="","", IFERROR(INDEX(Barang!$C$2:$C$10001, MATCH(C2217, Barang!$B$2:$B$10001, 0)), ""))</f>
        <v>Makanan</v>
      </c>
      <c r="E2217" s="2" t="str">
        <f t="array" ref="E2217">IF(C2217="","", IFERROR(INDEX(Barang!$E$2:$E$10001, MATCH(C2217, Barang!$B$2:$B$10001, 0)), ""))</f>
        <v>pcs</v>
      </c>
      <c r="F2217" s="10">
        <v>2</v>
      </c>
      <c r="G2217" s="11">
        <f t="array" ref="G2217">IF(C2217="","", IFERROR(INDEX(Barang!$F$2:$F$10001, MATCH(C2217, Barang!$B$2:$B$10001, 0)) * F2217, ""))</f>
        <v>4000</v>
      </c>
      <c r="H2217" s="10"/>
      <c r="J2217" s="27"/>
      <c r="K2217" s="28"/>
      <c r="L2217" s="28"/>
      <c r="M2217" s="28"/>
      <c r="N2217" s="28"/>
      <c r="O2217" s="25"/>
      <c r="P2217" s="29"/>
      <c r="Q2217" s="30"/>
      <c r="R2217" s="25">
        <f t="shared" si="8"/>
        <v>-2</v>
      </c>
      <c r="S2217" s="25"/>
      <c r="T2217" s="28"/>
    </row>
    <row r="2218" spans="1:20" ht="22.5" customHeight="1" x14ac:dyDescent="0.2">
      <c r="A2218" s="8"/>
      <c r="B2218" s="2" t="str">
        <f t="array" ref="B2218">IF(C2218="","", IFERROR(INDEX(Barang!$A$2:$A$10001, MATCH(C2218, Barang!$B$2:$B$10001, 0)), "Tidak ditemukan"))</f>
        <v>SBE001</v>
      </c>
      <c r="C2218" s="2" t="s">
        <v>237</v>
      </c>
      <c r="D2218" s="2" t="str">
        <f t="array" ref="D2218">IF(C2218="","", IFERROR(INDEX(Barang!$C$2:$C$10001, MATCH(C2218, Barang!$B$2:$B$10001, 0)), ""))</f>
        <v>Detergen</v>
      </c>
      <c r="E2218" s="2" t="str">
        <f t="array" ref="E2218">IF(C2218="","", IFERROR(INDEX(Barang!$E$2:$E$10001, MATCH(C2218, Barang!$B$2:$B$10001, 0)), ""))</f>
        <v>pcs</v>
      </c>
      <c r="F2218" s="10">
        <v>1</v>
      </c>
      <c r="G2218" s="11">
        <f t="array" ref="G2218">IF(C2218="","", IFERROR(INDEX(Barang!$F$2:$F$10001, MATCH(C2218, Barang!$B$2:$B$10001, 0)) * F2218, ""))</f>
        <v>2000</v>
      </c>
      <c r="H2218" s="10"/>
      <c r="J2218" s="27"/>
      <c r="K2218" s="28"/>
      <c r="L2218" s="28"/>
      <c r="M2218" s="28"/>
      <c r="N2218" s="28"/>
      <c r="O2218" s="25"/>
      <c r="P2218" s="29"/>
      <c r="Q2218" s="30"/>
      <c r="R2218" s="25">
        <f t="shared" si="8"/>
        <v>-1</v>
      </c>
      <c r="S2218" s="25"/>
      <c r="T2218" s="28"/>
    </row>
    <row r="2219" spans="1:20" ht="22.5" customHeight="1" x14ac:dyDescent="0.2">
      <c r="A2219" s="8"/>
      <c r="B2219" s="2" t="str">
        <f t="array" ref="B2219">IF(C2219="","", IFERROR(INDEX(Barang!$A$2:$A$10001, MATCH(C2219, Barang!$B$2:$B$10001, 0)), "Tidak ditemukan"))</f>
        <v>DNY002</v>
      </c>
      <c r="C2219" s="2" t="s">
        <v>653</v>
      </c>
      <c r="D2219" s="2" t="str">
        <f t="array" ref="D2219">IF(C2219="","", IFERROR(INDEX(Barang!$C$2:$C$10001, MATCH(C2219, Barang!$B$2:$B$10001, 0)), ""))</f>
        <v>Detergen</v>
      </c>
      <c r="E2219" s="2" t="str">
        <f t="array" ref="E2219">IF(C2219="","", IFERROR(INDEX(Barang!$E$2:$E$10001, MATCH(C2219, Barang!$B$2:$B$10001, 0)), ""))</f>
        <v>pcs</v>
      </c>
      <c r="F2219" s="10">
        <v>2</v>
      </c>
      <c r="G2219" s="11">
        <f t="array" ref="G2219">IF(C2219="","", IFERROR(INDEX(Barang!$F$2:$F$10001, MATCH(C2219, Barang!$B$2:$B$10001, 0)) * F2219, ""))</f>
        <v>2000</v>
      </c>
      <c r="H2219" s="10"/>
      <c r="J2219" s="27"/>
      <c r="K2219" s="28"/>
      <c r="L2219" s="28"/>
      <c r="M2219" s="28"/>
      <c r="N2219" s="28"/>
      <c r="O2219" s="25"/>
      <c r="P2219" s="29"/>
      <c r="Q2219" s="30"/>
      <c r="R2219" s="25">
        <f t="shared" si="8"/>
        <v>-2</v>
      </c>
      <c r="S2219" s="25"/>
      <c r="T2219" s="28"/>
    </row>
    <row r="2220" spans="1:20" ht="22.5" customHeight="1" x14ac:dyDescent="0.2">
      <c r="A2220" s="8"/>
      <c r="B2220" s="2" t="str">
        <f t="array" ref="B2220">IF(C2220="","", IFERROR(INDEX(Barang!$A$2:$A$10001, MATCH(C2220, Barang!$B$2:$B$10001, 0)), "Tidak ditemukan"))</f>
        <v>PTS001</v>
      </c>
      <c r="C2220" s="2" t="s">
        <v>388</v>
      </c>
      <c r="D2220" s="2" t="str">
        <f t="array" ref="D2220">IF(C2220="","", IFERROR(INDEX(Barang!$C$2:$C$10001, MATCH(C2220, Barang!$B$2:$B$10001, 0)), ""))</f>
        <v>Makanan</v>
      </c>
      <c r="E2220" s="2" t="str">
        <f t="array" ref="E2220">IF(C2220="","", IFERROR(INDEX(Barang!$E$2:$E$10001, MATCH(C2220, Barang!$B$2:$B$10001, 0)), ""))</f>
        <v>pcs</v>
      </c>
      <c r="F2220" s="10">
        <v>4</v>
      </c>
      <c r="G2220" s="11">
        <f t="array" ref="G2220">IF(C2220="","", IFERROR(INDEX(Barang!$F$2:$F$10001, MATCH(C2220, Barang!$B$2:$B$10001, 0)) * F2220, ""))</f>
        <v>8000</v>
      </c>
      <c r="H2220" s="10"/>
      <c r="J2220" s="27"/>
      <c r="K2220" s="28"/>
      <c r="L2220" s="28"/>
      <c r="M2220" s="28"/>
      <c r="N2220" s="28"/>
      <c r="O2220" s="25"/>
      <c r="P2220" s="29"/>
      <c r="Q2220" s="30"/>
      <c r="R2220" s="25">
        <f t="shared" si="8"/>
        <v>-4</v>
      </c>
      <c r="S2220" s="25"/>
      <c r="T2220" s="28"/>
    </row>
    <row r="2221" spans="1:20" ht="22.5" customHeight="1" x14ac:dyDescent="0.2">
      <c r="A2221" s="8"/>
      <c r="B2221" s="2" t="str">
        <f t="array" ref="B2221">IF(C2221="","", IFERROR(INDEX(Barang!$A$2:$A$10001, MATCH(C2221, Barang!$B$2:$B$10001, 0)), "Tidak ditemukan"))</f>
        <v>KS001</v>
      </c>
      <c r="C2221" s="2" t="s">
        <v>439</v>
      </c>
      <c r="D2221" s="2" t="str">
        <f t="array" ref="D2221">IF(C2221="","", IFERROR(INDEX(Barang!$C$2:$C$10001, MATCH(C2221, Barang!$B$2:$B$10001, 0)), ""))</f>
        <v>Makanan</v>
      </c>
      <c r="E2221" s="2" t="str">
        <f t="array" ref="E2221">IF(C2221="","", IFERROR(INDEX(Barang!$E$2:$E$10001, MATCH(C2221, Barang!$B$2:$B$10001, 0)), ""))</f>
        <v>pcs</v>
      </c>
      <c r="F2221" s="10">
        <v>4</v>
      </c>
      <c r="G2221" s="11">
        <f t="array" ref="G2221">IF(C2221="","", IFERROR(INDEX(Barang!$F$2:$F$10001, MATCH(C2221, Barang!$B$2:$B$10001, 0)) * F2221, ""))</f>
        <v>24000</v>
      </c>
      <c r="H2221" s="10"/>
      <c r="J2221" s="27"/>
      <c r="K2221" s="28"/>
      <c r="L2221" s="28"/>
      <c r="M2221" s="28"/>
      <c r="N2221" s="28"/>
      <c r="O2221" s="25"/>
      <c r="P2221" s="29"/>
      <c r="Q2221" s="30"/>
      <c r="R2221" s="25">
        <f t="shared" si="8"/>
        <v>-4</v>
      </c>
      <c r="S2221" s="25"/>
      <c r="T2221" s="28"/>
    </row>
    <row r="2222" spans="1:20" ht="22.5" customHeight="1" x14ac:dyDescent="0.2">
      <c r="A2222" s="8"/>
      <c r="B2222" s="2" t="str">
        <f t="array" ref="B2222">IF(C2222="","", IFERROR(INDEX(Barang!$A$2:$A$10001, MATCH(C2222, Barang!$B$2:$B$10001, 0)), "Tidak ditemukan"))</f>
        <v>BPB001</v>
      </c>
      <c r="C2222" s="2" t="s">
        <v>754</v>
      </c>
      <c r="D2222" s="2" t="str">
        <f t="array" ref="D2222">IF(C2222="","", IFERROR(INDEX(Barang!$C$2:$C$10001, MATCH(C2222, Barang!$B$2:$B$10001, 0)), ""))</f>
        <v>Bumbu</v>
      </c>
      <c r="E2222" s="2" t="str">
        <f t="array" ref="E2222">IF(C2222="","", IFERROR(INDEX(Barang!$E$2:$E$10001, MATCH(C2222, Barang!$B$2:$B$10001, 0)), ""))</f>
        <v>pcs</v>
      </c>
      <c r="F2222" s="10">
        <v>1</v>
      </c>
      <c r="G2222" s="11">
        <f t="array" ref="G2222">IF(C2222="","", IFERROR(INDEX(Barang!$F$2:$F$10001, MATCH(C2222, Barang!$B$2:$B$10001, 0)) * F2222, ""))</f>
        <v>1000</v>
      </c>
      <c r="H2222" s="10"/>
      <c r="J2222" s="27"/>
      <c r="K2222" s="28"/>
      <c r="L2222" s="28"/>
      <c r="M2222" s="28"/>
      <c r="N2222" s="28"/>
      <c r="O2222" s="25"/>
      <c r="P2222" s="29"/>
      <c r="Q2222" s="30"/>
      <c r="R2222" s="25">
        <f t="shared" si="8"/>
        <v>-1</v>
      </c>
      <c r="S2222" s="25"/>
      <c r="T2222" s="28"/>
    </row>
    <row r="2223" spans="1:20" ht="22.5" customHeight="1" x14ac:dyDescent="0.2">
      <c r="A2223" s="8">
        <v>46154</v>
      </c>
      <c r="B2223" s="2" t="str">
        <f t="array" ref="B2223">IF(C2223="","", IFERROR(INDEX(Barang!$A$2:$A$10001, MATCH(C2223, Barang!$B$2:$B$10001, 0)), "Tidak ditemukan"))</f>
        <v>KB001</v>
      </c>
      <c r="C2223" s="2" t="s">
        <v>231</v>
      </c>
      <c r="D2223" s="2" t="str">
        <f t="array" ref="D2223">IF(C2223="","", IFERROR(INDEX(Barang!$C$2:$C$10001, MATCH(C2223, Barang!$B$2:$B$10001, 0)), ""))</f>
        <v>Bumbu</v>
      </c>
      <c r="E2223" s="2" t="str">
        <f t="array" ref="E2223">IF(C2223="","", IFERROR(INDEX(Barang!$E$2:$E$10001, MATCH(C2223, Barang!$B$2:$B$10001, 0)), ""))</f>
        <v>pcs</v>
      </c>
      <c r="F2223" s="10">
        <v>2</v>
      </c>
      <c r="G2223" s="11">
        <f t="array" ref="G2223">IF(C2223="","", IFERROR(INDEX(Barang!$F$2:$F$10001, MATCH(C2223, Barang!$B$2:$B$10001, 0)) * F2223, ""))</f>
        <v>1000</v>
      </c>
      <c r="H2223" s="10"/>
      <c r="J2223" s="27"/>
      <c r="K2223" s="28"/>
      <c r="L2223" s="28"/>
      <c r="M2223" s="28"/>
      <c r="N2223" s="28"/>
      <c r="O2223" s="25"/>
      <c r="P2223" s="29"/>
      <c r="Q2223" s="30"/>
      <c r="R2223" s="25">
        <f t="shared" si="8"/>
        <v>-2</v>
      </c>
      <c r="S2223" s="25"/>
      <c r="T2223" s="28"/>
    </row>
    <row r="2224" spans="1:20" ht="22.5" customHeight="1" x14ac:dyDescent="0.2">
      <c r="A2224" s="8"/>
      <c r="B2224" s="2" t="str">
        <f t="array" ref="B2224">IF(C2224="","", IFERROR(INDEX(Barang!$A$2:$A$10001, MATCH(C2224, Barang!$B$2:$B$10001, 0)), "Tidak ditemukan"))</f>
        <v>TGJ001</v>
      </c>
      <c r="C2224" s="2" t="s">
        <v>307</v>
      </c>
      <c r="D2224" s="2" t="str">
        <f t="array" ref="D2224">IF(C2224="","", IFERROR(INDEX(Barang!$C$2:$C$10001, MATCH(C2224, Barang!$B$2:$B$10001, 0)), ""))</f>
        <v>Bumbu</v>
      </c>
      <c r="E2224" s="2" t="str">
        <f t="array" ref="E2224">IF(C2224="","", IFERROR(INDEX(Barang!$E$2:$E$10001, MATCH(C2224, Barang!$B$2:$B$10001, 0)), ""))</f>
        <v>pcs</v>
      </c>
      <c r="F2224" s="10">
        <v>1</v>
      </c>
      <c r="G2224" s="11">
        <f t="array" ref="G2224">IF(C2224="","", IFERROR(INDEX(Barang!$F$2:$F$10001, MATCH(C2224, Barang!$B$2:$B$10001, 0)) * F2224, ""))</f>
        <v>3000</v>
      </c>
      <c r="H2224" s="10"/>
      <c r="J2224" s="27"/>
      <c r="K2224" s="28"/>
      <c r="L2224" s="28"/>
      <c r="M2224" s="28"/>
      <c r="N2224" s="28"/>
      <c r="O2224" s="25"/>
      <c r="P2224" s="29"/>
      <c r="Q2224" s="30"/>
      <c r="R2224" s="25">
        <f t="shared" si="8"/>
        <v>-1</v>
      </c>
      <c r="S2224" s="25"/>
      <c r="T2224" s="28"/>
    </row>
    <row r="2225" spans="1:20" ht="22.5" customHeight="1" x14ac:dyDescent="0.2">
      <c r="A2225" s="8"/>
      <c r="B2225" s="2" t="str">
        <f t="array" ref="B2225">IF(C2225="","", IFERROR(INDEX(Barang!$A$2:$A$10001, MATCH(C2225, Barang!$B$2:$B$10001, 0)), "Tidak ditemukan"))</f>
        <v>GDY001</v>
      </c>
      <c r="C2225" s="2" t="s">
        <v>189</v>
      </c>
      <c r="D2225" s="2" t="str">
        <f t="array" ref="D2225">IF(C2225="","", IFERROR(INDEX(Barang!$C$2:$C$10001, MATCH(C2225, Barang!$B$2:$B$10001, 0)), ""))</f>
        <v>Minuman</v>
      </c>
      <c r="E2225" s="2" t="str">
        <f t="array" ref="E2225">IF(C2225="","", IFERROR(INDEX(Barang!$E$2:$E$10001, MATCH(C2225, Barang!$B$2:$B$10001, 0)), ""))</f>
        <v>pcs</v>
      </c>
      <c r="F2225" s="10">
        <v>2</v>
      </c>
      <c r="G2225" s="11">
        <f t="array" ref="G2225">IF(C2225="","", IFERROR(INDEX(Barang!$F$2:$F$10001, MATCH(C2225, Barang!$B$2:$B$10001, 0)) * F2225, ""))</f>
        <v>5000</v>
      </c>
      <c r="H2225" s="10"/>
      <c r="J2225" s="27"/>
      <c r="K2225" s="28"/>
      <c r="L2225" s="28"/>
      <c r="M2225" s="28"/>
      <c r="N2225" s="28"/>
      <c r="O2225" s="25"/>
      <c r="P2225" s="29"/>
      <c r="Q2225" s="30"/>
      <c r="R2225" s="25">
        <f t="shared" si="8"/>
        <v>-2</v>
      </c>
      <c r="S2225" s="25"/>
      <c r="T2225" s="28"/>
    </row>
    <row r="2226" spans="1:20" ht="22.5" customHeight="1" x14ac:dyDescent="0.2">
      <c r="A2226" s="8"/>
      <c r="B2226" s="2" t="str">
        <f t="array" ref="B2226">IF(C2226="","", IFERROR(INDEX(Barang!$A$2:$A$10001, MATCH(C2226, Barang!$B$2:$B$10001, 0)), "Tidak ditemukan"))</f>
        <v>RTP001</v>
      </c>
      <c r="C2226" s="2" t="s">
        <v>534</v>
      </c>
      <c r="D2226" s="2" t="str">
        <f t="array" ref="D2226">IF(C2226="","", IFERROR(INDEX(Barang!$C$2:$C$10001, MATCH(C2226, Barang!$B$2:$B$10001, 0)), ""))</f>
        <v>Makanan</v>
      </c>
      <c r="E2226" s="2" t="str">
        <f t="array" ref="E2226">IF(C2226="","", IFERROR(INDEX(Barang!$E$2:$E$10001, MATCH(C2226, Barang!$B$2:$B$10001, 0)), ""))</f>
        <v>pcs</v>
      </c>
      <c r="F2226" s="10">
        <v>4</v>
      </c>
      <c r="G2226" s="11">
        <f t="array" ref="G2226">IF(C2226="","", IFERROR(INDEX(Barang!$F$2:$F$10001, MATCH(C2226, Barang!$B$2:$B$10001, 0)) * F2226, ""))</f>
        <v>8000</v>
      </c>
      <c r="H2226" s="10"/>
      <c r="J2226" s="27"/>
      <c r="K2226" s="28"/>
      <c r="L2226" s="28"/>
      <c r="M2226" s="28"/>
      <c r="N2226" s="28"/>
      <c r="O2226" s="25"/>
      <c r="P2226" s="29"/>
      <c r="Q2226" s="30"/>
      <c r="R2226" s="25">
        <f t="shared" si="8"/>
        <v>-4</v>
      </c>
      <c r="S2226" s="25"/>
      <c r="T2226" s="28"/>
    </row>
    <row r="2227" spans="1:20" ht="22.5" customHeight="1" x14ac:dyDescent="0.2">
      <c r="A2227" s="8"/>
      <c r="B2227" s="2" t="str">
        <f t="array" ref="B2227">IF(C2227="","", IFERROR(INDEX(Barang!$A$2:$A$10001, MATCH(C2227, Barang!$B$2:$B$10001, 0)), "Tidak ditemukan"))</f>
        <v>PT002</v>
      </c>
      <c r="C2227" s="2" t="s">
        <v>756</v>
      </c>
      <c r="D2227" s="2" t="str">
        <f t="array" ref="D2227">IF(C2227="","", IFERROR(INDEX(Barang!$C$2:$C$10001, MATCH(C2227, Barang!$B$2:$B$10001, 0)), ""))</f>
        <v>Bumbu</v>
      </c>
      <c r="E2227" s="2" t="str">
        <f t="array" ref="E2227">IF(C2227="","", IFERROR(INDEX(Barang!$E$2:$E$10001, MATCH(C2227, Barang!$B$2:$B$10001, 0)), ""))</f>
        <v>kg</v>
      </c>
      <c r="F2227" s="10">
        <v>1</v>
      </c>
      <c r="G2227" s="11">
        <f t="array" ref="G2227">IF(C2227="","", IFERROR(INDEX(Barang!$F$2:$F$10001, MATCH(C2227, Barang!$B$2:$B$10001, 0)) * F2227, ""))</f>
        <v>40000</v>
      </c>
      <c r="H2227" s="10"/>
      <c r="J2227" s="27"/>
      <c r="K2227" s="28"/>
      <c r="L2227" s="28"/>
      <c r="M2227" s="28"/>
      <c r="N2227" s="28"/>
      <c r="O2227" s="25"/>
      <c r="P2227" s="29"/>
      <c r="Q2227" s="30"/>
      <c r="R2227" s="25">
        <f t="shared" si="8"/>
        <v>-1</v>
      </c>
      <c r="S2227" s="25"/>
      <c r="T2227" s="28"/>
    </row>
    <row r="2228" spans="1:20" ht="22.5" customHeight="1" x14ac:dyDescent="0.2">
      <c r="A2228" s="8"/>
      <c r="B2228" s="2" t="str">
        <f t="array" ref="B2228">IF(C2228="","", IFERROR(INDEX(Barang!$A$2:$A$10001, MATCH(C2228, Barang!$B$2:$B$10001, 0)), "Tidak ditemukan"))</f>
        <v>BRJ001</v>
      </c>
      <c r="C2228" s="2" t="s">
        <v>579</v>
      </c>
      <c r="D2228" s="2" t="str">
        <f t="array" ref="D2228">IF(C2228="","", IFERROR(INDEX(Barang!$C$2:$C$10001, MATCH(C2228, Barang!$B$2:$B$10001, 0)), ""))</f>
        <v>Makanan</v>
      </c>
      <c r="E2228" s="2" t="str">
        <f t="array" ref="E2228">IF(C2228="","", IFERROR(INDEX(Barang!$E$2:$E$10001, MATCH(C2228, Barang!$B$2:$B$10001, 0)), ""))</f>
        <v>pcs</v>
      </c>
      <c r="F2228" s="10">
        <v>1</v>
      </c>
      <c r="G2228" s="11">
        <f t="array" ref="G2228">IF(C2228="","", IFERROR(INDEX(Barang!$F$2:$F$10001, MATCH(C2228, Barang!$B$2:$B$10001, 0)) * F2228, ""))</f>
        <v>3000</v>
      </c>
      <c r="H2228" s="10"/>
      <c r="J2228" s="27"/>
      <c r="K2228" s="28"/>
      <c r="L2228" s="28"/>
      <c r="M2228" s="28"/>
      <c r="N2228" s="28"/>
      <c r="O2228" s="25"/>
      <c r="P2228" s="29"/>
      <c r="Q2228" s="30"/>
      <c r="R2228" s="25">
        <f t="shared" si="8"/>
        <v>-1</v>
      </c>
      <c r="S2228" s="25"/>
      <c r="T2228" s="28"/>
    </row>
    <row r="2229" spans="1:20" ht="22.5" customHeight="1" x14ac:dyDescent="0.2">
      <c r="A2229" s="8"/>
      <c r="B2229" s="2" t="str">
        <f t="array" ref="B2229">IF(C2229="","", IFERROR(INDEX(Barang!$A$2:$A$10001, MATCH(C2229, Barang!$B$2:$B$10001, 0)), "Tidak ditemukan"))</f>
        <v>MG001</v>
      </c>
      <c r="C2229" s="2" t="s">
        <v>357</v>
      </c>
      <c r="D2229" s="2" t="str">
        <f t="array" ref="D2229">IF(C2229="","", IFERROR(INDEX(Barang!$C$2:$C$10001, MATCH(C2229, Barang!$B$2:$B$10001, 0)), ""))</f>
        <v>Bumbu</v>
      </c>
      <c r="E2229" s="2" t="str">
        <f t="array" ref="E2229">IF(C2229="","", IFERROR(INDEX(Barang!$E$2:$E$10001, MATCH(C2229, Barang!$B$2:$B$10001, 0)), ""))</f>
        <v>pcs</v>
      </c>
      <c r="F2229" s="10">
        <v>1</v>
      </c>
      <c r="G2229" s="11">
        <f t="array" ref="G2229">IF(C2229="","", IFERROR(INDEX(Barang!$F$2:$F$10001, MATCH(C2229, Barang!$B$2:$B$10001, 0)) * F2229, ""))</f>
        <v>1500</v>
      </c>
      <c r="H2229" s="10"/>
      <c r="J2229" s="27"/>
      <c r="K2229" s="28"/>
      <c r="L2229" s="28"/>
      <c r="M2229" s="28"/>
      <c r="N2229" s="28"/>
      <c r="O2229" s="25"/>
      <c r="P2229" s="29"/>
      <c r="Q2229" s="30"/>
      <c r="R2229" s="25">
        <f t="shared" si="8"/>
        <v>-1</v>
      </c>
      <c r="S2229" s="25"/>
      <c r="T2229" s="28"/>
    </row>
    <row r="2230" spans="1:20" ht="22.5" customHeight="1" x14ac:dyDescent="0.2">
      <c r="A2230" s="8"/>
      <c r="B2230" s="2" t="str">
        <f t="array" ref="B2230">IF(C2230="","", IFERROR(INDEX(Barang!$A$2:$A$10001, MATCH(C2230, Barang!$B$2:$B$10001, 0)), "Tidak ditemukan"))</f>
        <v>KS001</v>
      </c>
      <c r="C2230" s="2" t="s">
        <v>439</v>
      </c>
      <c r="D2230" s="2" t="str">
        <f t="array" ref="D2230">IF(C2230="","", IFERROR(INDEX(Barang!$C$2:$C$10001, MATCH(C2230, Barang!$B$2:$B$10001, 0)), ""))</f>
        <v>Makanan</v>
      </c>
      <c r="E2230" s="2" t="str">
        <f t="array" ref="E2230">IF(C2230="","", IFERROR(INDEX(Barang!$E$2:$E$10001, MATCH(C2230, Barang!$B$2:$B$10001, 0)), ""))</f>
        <v>pcs</v>
      </c>
      <c r="F2230" s="10">
        <v>1</v>
      </c>
      <c r="G2230" s="11">
        <f t="array" ref="G2230">IF(C2230="","", IFERROR(INDEX(Barang!$F$2:$F$10001, MATCH(C2230, Barang!$B$2:$B$10001, 0)) * F2230, ""))</f>
        <v>6000</v>
      </c>
      <c r="H2230" s="10"/>
      <c r="J2230" s="27"/>
      <c r="K2230" s="28"/>
      <c r="L2230" s="28"/>
      <c r="M2230" s="28"/>
      <c r="N2230" s="28"/>
      <c r="O2230" s="25"/>
      <c r="P2230" s="29"/>
      <c r="Q2230" s="30"/>
      <c r="R2230" s="25">
        <f t="shared" si="8"/>
        <v>-1</v>
      </c>
      <c r="S2230" s="25"/>
      <c r="T2230" s="28"/>
    </row>
    <row r="2231" spans="1:20" ht="22.5" customHeight="1" x14ac:dyDescent="0.2">
      <c r="A2231" s="8"/>
      <c r="B2231" s="2" t="str">
        <f t="array" ref="B2231">IF(C2231="","", IFERROR(INDEX(Barang!$A$2:$A$10001, MATCH(C2231, Barang!$B$2:$B$10001, 0)), "Tidak ditemukan"))</f>
        <v>KCP001</v>
      </c>
      <c r="C2231" s="2" t="s">
        <v>155</v>
      </c>
      <c r="D2231" s="2" t="str">
        <f t="array" ref="D2231">IF(C2231="","", IFERROR(INDEX(Barang!$C$2:$C$10001, MATCH(C2231, Barang!$B$2:$B$10001, 0)), ""))</f>
        <v>Bumbu</v>
      </c>
      <c r="E2231" s="2" t="str">
        <f t="array" ref="E2231">IF(C2231="","", IFERROR(INDEX(Barang!$E$2:$E$10001, MATCH(C2231, Barang!$B$2:$B$10001, 0)), ""))</f>
        <v>pcs</v>
      </c>
      <c r="F2231" s="10">
        <v>2</v>
      </c>
      <c r="G2231" s="11">
        <f t="array" ref="G2231">IF(C2231="","", IFERROR(INDEX(Barang!$F$2:$F$10001, MATCH(C2231, Barang!$B$2:$B$10001, 0)) * F2231, ""))</f>
        <v>4000</v>
      </c>
      <c r="H2231" s="10"/>
      <c r="J2231" s="27"/>
      <c r="K2231" s="28"/>
      <c r="L2231" s="28"/>
      <c r="M2231" s="28"/>
      <c r="N2231" s="28"/>
      <c r="O2231" s="25"/>
      <c r="P2231" s="29"/>
      <c r="Q2231" s="30"/>
      <c r="R2231" s="25">
        <f t="shared" si="8"/>
        <v>-2</v>
      </c>
      <c r="S2231" s="25"/>
      <c r="T2231" s="28"/>
    </row>
    <row r="2232" spans="1:20" ht="22.5" customHeight="1" x14ac:dyDescent="0.2">
      <c r="A2232" s="8">
        <v>46155</v>
      </c>
      <c r="B2232" s="2" t="str">
        <f t="array" ref="B2232">IF(C2232="","", IFERROR(INDEX(Barang!$A$2:$A$10001, MATCH(C2232, Barang!$B$2:$B$10001, 0)), "Tidak ditemukan"))</f>
        <v>RCK001</v>
      </c>
      <c r="C2232" s="2" t="s">
        <v>199</v>
      </c>
      <c r="D2232" s="2" t="str">
        <f t="array" ref="D2232">IF(C2232="","", IFERROR(INDEX(Barang!$C$2:$C$10001, MATCH(C2232, Barang!$B$2:$B$10001, 0)), ""))</f>
        <v>Bumbu</v>
      </c>
      <c r="E2232" s="2" t="str">
        <f t="array" ref="E2232">IF(C2232="","", IFERROR(INDEX(Barang!$E$2:$E$10001, MATCH(C2232, Barang!$B$2:$B$10001, 0)), ""))</f>
        <v>pcs</v>
      </c>
      <c r="F2232" s="10">
        <v>2</v>
      </c>
      <c r="G2232" s="11">
        <f t="array" ref="G2232">IF(C2232="","", IFERROR(INDEX(Barang!$F$2:$F$10001, MATCH(C2232, Barang!$B$2:$B$10001, 0)) * F2232, ""))</f>
        <v>4000</v>
      </c>
      <c r="H2232" s="10"/>
      <c r="J2232" s="27"/>
      <c r="K2232" s="28"/>
      <c r="L2232" s="28"/>
      <c r="M2232" s="28"/>
      <c r="N2232" s="28"/>
      <c r="O2232" s="25"/>
      <c r="P2232" s="29"/>
      <c r="Q2232" s="30"/>
      <c r="R2232" s="25">
        <f t="shared" si="8"/>
        <v>-2</v>
      </c>
      <c r="S2232" s="25"/>
      <c r="T2232" s="28"/>
    </row>
    <row r="2233" spans="1:20" ht="22.5" customHeight="1" x14ac:dyDescent="0.2">
      <c r="A2233" s="8"/>
      <c r="B2233" s="2" t="str">
        <f t="array" ref="B2233">IF(C2233="","", IFERROR(INDEX(Barang!$A$2:$A$10001, MATCH(C2233, Barang!$B$2:$B$10001, 0)), "Tidak ditemukan"))</f>
        <v>IDM002</v>
      </c>
      <c r="C2233" s="2" t="s">
        <v>36</v>
      </c>
      <c r="D2233" s="2" t="str">
        <f t="array" ref="D2233">IF(C2233="","", IFERROR(INDEX(Barang!$C$2:$C$10001, MATCH(C2233, Barang!$B$2:$B$10001, 0)), ""))</f>
        <v>Minuman</v>
      </c>
      <c r="E2233" s="2" t="str">
        <f t="array" ref="E2233">IF(C2233="","", IFERROR(INDEX(Barang!$E$2:$E$10001, MATCH(C2233, Barang!$B$2:$B$10001, 0)), ""))</f>
        <v>pcs</v>
      </c>
      <c r="F2233" s="10">
        <v>6</v>
      </c>
      <c r="G2233" s="11">
        <f t="array" ref="G2233">IF(C2233="","", IFERROR(INDEX(Barang!$F$2:$F$10001, MATCH(C2233, Barang!$B$2:$B$10001, 0)) * F2233, ""))</f>
        <v>9000</v>
      </c>
      <c r="H2233" s="10"/>
      <c r="J2233" s="27"/>
      <c r="K2233" s="28"/>
      <c r="L2233" s="28"/>
      <c r="M2233" s="28"/>
      <c r="N2233" s="28"/>
      <c r="O2233" s="25"/>
      <c r="P2233" s="29"/>
      <c r="Q2233" s="30"/>
      <c r="R2233" s="25">
        <f t="shared" si="8"/>
        <v>-6</v>
      </c>
      <c r="S2233" s="25"/>
      <c r="T2233" s="28"/>
    </row>
    <row r="2234" spans="1:20" ht="22.5" customHeight="1" x14ac:dyDescent="0.2">
      <c r="A2234" s="8"/>
      <c r="B2234" s="2" t="str">
        <f t="array" ref="B2234">IF(C2234="","", IFERROR(INDEX(Barang!$A$2:$A$10001, MATCH(C2234, Barang!$B$2:$B$10001, 0)), "Tidak ditemukan"))</f>
        <v>TGP002</v>
      </c>
      <c r="C2234" s="2" t="s">
        <v>32</v>
      </c>
      <c r="D2234" s="2" t="str">
        <f t="array" ref="D2234">IF(C2234="","", IFERROR(INDEX(Barang!$C$2:$C$10001, MATCH(C2234, Barang!$B$2:$B$10001, 0)), ""))</f>
        <v>Bumbu</v>
      </c>
      <c r="E2234" s="2" t="str">
        <f t="array" ref="E2234">IF(C2234="","", IFERROR(INDEX(Barang!$E$2:$E$10001, MATCH(C2234, Barang!$B$2:$B$10001, 0)), ""))</f>
        <v>pcs</v>
      </c>
      <c r="F2234" s="10">
        <v>4</v>
      </c>
      <c r="G2234" s="11">
        <f t="array" ref="G2234">IF(C2234="","", IFERROR(INDEX(Barang!$F$2:$F$10001, MATCH(C2234, Barang!$B$2:$B$10001, 0)) * F2234, ""))</f>
        <v>4000</v>
      </c>
      <c r="H2234" s="10"/>
      <c r="J2234" s="27"/>
      <c r="K2234" s="28"/>
      <c r="L2234" s="28"/>
      <c r="M2234" s="28"/>
      <c r="N2234" s="28"/>
      <c r="O2234" s="25"/>
      <c r="P2234" s="29"/>
      <c r="Q2234" s="30"/>
      <c r="R2234" s="25">
        <f t="shared" si="8"/>
        <v>-4</v>
      </c>
      <c r="S2234" s="25"/>
      <c r="T2234" s="28"/>
    </row>
    <row r="2235" spans="1:20" ht="22.5" customHeight="1" x14ac:dyDescent="0.2">
      <c r="A2235" s="8"/>
      <c r="B2235" s="2" t="str">
        <f t="array" ref="B2235">IF(C2235="","", IFERROR(INDEX(Barang!$A$2:$A$10001, MATCH(C2235, Barang!$B$2:$B$10001, 0)), "Tidak ditemukan"))</f>
        <v>TGJ02</v>
      </c>
      <c r="C2235" s="2" t="s">
        <v>893</v>
      </c>
      <c r="D2235" s="2" t="str">
        <f t="array" ref="D2235">IF(C2235="","", IFERROR(INDEX(Barang!$C$2:$C$10001, MATCH(C2235, Barang!$B$2:$B$10001, 0)), ""))</f>
        <v>Bumbu</v>
      </c>
      <c r="E2235" s="2" t="str">
        <f t="array" ref="E2235">IF(C2235="","", IFERROR(INDEX(Barang!$E$2:$E$10001, MATCH(C2235, Barang!$B$2:$B$10001, 0)), ""))</f>
        <v>kg</v>
      </c>
      <c r="F2235" s="10">
        <v>1</v>
      </c>
      <c r="G2235" s="11">
        <f t="array" ref="G2235">IF(C2235="","", IFERROR(INDEX(Barang!$F$2:$F$10001, MATCH(C2235, Barang!$B$2:$B$10001, 0)) * F2235, ""))</f>
        <v>3500</v>
      </c>
      <c r="H2235" s="10"/>
      <c r="J2235" s="27"/>
      <c r="K2235" s="28"/>
      <c r="L2235" s="28"/>
      <c r="M2235" s="28"/>
      <c r="N2235" s="28"/>
      <c r="O2235" s="25"/>
      <c r="P2235" s="29"/>
      <c r="Q2235" s="30"/>
      <c r="R2235" s="25">
        <f t="shared" si="8"/>
        <v>-1</v>
      </c>
      <c r="S2235" s="25"/>
      <c r="T2235" s="28"/>
    </row>
    <row r="2236" spans="1:20" ht="22.5" customHeight="1" x14ac:dyDescent="0.2">
      <c r="A2236" s="8"/>
      <c r="B2236" s="2" t="str">
        <f t="array" ref="B2236">IF(C2236="","", IFERROR(INDEX(Barang!$A$2:$A$10001, MATCH(C2236, Barang!$B$2:$B$10001, 0)), "Tidak ditemukan"))</f>
        <v>TLR2</v>
      </c>
      <c r="C2236" s="2" t="s">
        <v>135</v>
      </c>
      <c r="D2236" s="2" t="str">
        <f t="array" ref="D2236">IF(C2236="","", IFERROR(INDEX(Barang!$C$2:$C$10001, MATCH(C2236, Barang!$B$2:$B$10001, 0)), ""))</f>
        <v>Sembako</v>
      </c>
      <c r="E2236" s="2" t="str">
        <f t="array" ref="E2236">IF(C2236="","", IFERROR(INDEX(Barang!$E$2:$E$10001, MATCH(C2236, Barang!$B$2:$B$10001, 0)), ""))</f>
        <v>kg</v>
      </c>
      <c r="F2236" s="10">
        <v>10</v>
      </c>
      <c r="G2236" s="11">
        <f t="array" ref="G2236">IF(C2236="","", IFERROR(INDEX(Barang!$F$2:$F$10001, MATCH(C2236, Barang!$B$2:$B$10001, 0)) * F2236, ""))</f>
        <v>155000</v>
      </c>
      <c r="H2236" s="10"/>
      <c r="J2236" s="27"/>
      <c r="K2236" s="28"/>
      <c r="L2236" s="28"/>
      <c r="M2236" s="28"/>
      <c r="N2236" s="28"/>
      <c r="O2236" s="25"/>
      <c r="P2236" s="29"/>
      <c r="Q2236" s="30"/>
      <c r="R2236" s="25">
        <f t="shared" si="8"/>
        <v>-10</v>
      </c>
      <c r="S2236" s="25"/>
      <c r="T2236" s="28"/>
    </row>
    <row r="2237" spans="1:20" ht="22.5" customHeight="1" x14ac:dyDescent="0.2">
      <c r="A2237" s="8"/>
      <c r="B2237" s="2" t="str">
        <f t="array" ref="B2237">IF(C2237="","", IFERROR(INDEX(Barang!$A$2:$A$10001, MATCH(C2237, Barang!$B$2:$B$10001, 0)), "Tidak ditemukan"))</f>
        <v>KTB001</v>
      </c>
      <c r="C2237" s="2" t="s">
        <v>126</v>
      </c>
      <c r="D2237" s="2" t="str">
        <f t="array" ref="D2237">IF(C2237="","", IFERROR(INDEX(Barang!$C$2:$C$10001, MATCH(C2237, Barang!$B$2:$B$10001, 0)), ""))</f>
        <v>Rempah</v>
      </c>
      <c r="E2237" s="2" t="str">
        <f t="array" ref="E2237">IF(C2237="","", IFERROR(INDEX(Barang!$E$2:$E$10001, MATCH(C2237, Barang!$B$2:$B$10001, 0)), ""))</f>
        <v>pcs</v>
      </c>
      <c r="F2237" s="10">
        <v>1</v>
      </c>
      <c r="G2237" s="11">
        <f t="array" ref="G2237">IF(C2237="","", IFERROR(INDEX(Barang!$F$2:$F$10001, MATCH(C2237, Barang!$B$2:$B$10001, 0)) * F2237, ""))</f>
        <v>1000</v>
      </c>
      <c r="H2237" s="10"/>
      <c r="J2237" s="27"/>
      <c r="K2237" s="28"/>
      <c r="L2237" s="28"/>
      <c r="M2237" s="28"/>
      <c r="N2237" s="28"/>
      <c r="O2237" s="25"/>
      <c r="P2237" s="29"/>
      <c r="Q2237" s="30"/>
      <c r="R2237" s="25">
        <f t="shared" si="8"/>
        <v>-1</v>
      </c>
      <c r="S2237" s="25"/>
      <c r="T2237" s="28"/>
    </row>
    <row r="2238" spans="1:20" ht="22.5" customHeight="1" x14ac:dyDescent="0.2">
      <c r="A2238" s="8"/>
      <c r="B2238" s="2" t="str">
        <f t="array" ref="B2238">IF(C2238="","", IFERROR(INDEX(Barang!$A$2:$A$10001, MATCH(C2238, Barang!$B$2:$B$10001, 0)), "Tidak ditemukan"))</f>
        <v>YP500</v>
      </c>
      <c r="C2238" s="2" t="s">
        <v>19</v>
      </c>
      <c r="D2238" s="2" t="str">
        <f t="array" ref="D2238">IF(C2238="","", IFERROR(INDEX(Barang!$C$2:$C$10001, MATCH(C2238, Barang!$B$2:$B$10001, 0)), ""))</f>
        <v>Makanan</v>
      </c>
      <c r="E2238" s="2" t="str">
        <f t="array" ref="E2238">IF(C2238="","", IFERROR(INDEX(Barang!$E$2:$E$10001, MATCH(C2238, Barang!$B$2:$B$10001, 0)), ""))</f>
        <v>pcs</v>
      </c>
      <c r="F2238" s="10">
        <v>6</v>
      </c>
      <c r="G2238" s="11">
        <f t="array" ref="G2238">IF(C2238="","", IFERROR(INDEX(Barang!$F$2:$F$10001, MATCH(C2238, Barang!$B$2:$B$10001, 0)) * F2238, ""))</f>
        <v>3000</v>
      </c>
      <c r="H2238" s="10"/>
      <c r="J2238" s="27"/>
      <c r="K2238" s="28"/>
      <c r="L2238" s="28"/>
      <c r="M2238" s="28"/>
      <c r="N2238" s="28"/>
      <c r="O2238" s="25"/>
      <c r="P2238" s="29"/>
      <c r="Q2238" s="30"/>
      <c r="R2238" s="25">
        <f t="shared" si="8"/>
        <v>-6</v>
      </c>
      <c r="S2238" s="25"/>
      <c r="T2238" s="28"/>
    </row>
    <row r="2239" spans="1:20" ht="22.5" customHeight="1" x14ac:dyDescent="0.2">
      <c r="A2239" s="8"/>
      <c r="B2239" s="2" t="str">
        <f t="array" ref="B2239">IF(C2239="","", IFERROR(INDEX(Barang!$A$2:$A$10001, MATCH(C2239, Barang!$B$2:$B$10001, 0)), "Tidak ditemukan"))</f>
        <v>MGR001</v>
      </c>
      <c r="C2239" s="2" t="s">
        <v>116</v>
      </c>
      <c r="D2239" s="2" t="str">
        <f t="array" ref="D2239">IF(C2239="","", IFERROR(INDEX(Barang!$C$2:$C$10001, MATCH(C2239, Barang!$B$2:$B$10001, 0)), ""))</f>
        <v>Makanan</v>
      </c>
      <c r="E2239" s="2" t="str">
        <f t="array" ref="E2239">IF(C2239="","", IFERROR(INDEX(Barang!$E$2:$E$10001, MATCH(C2239, Barang!$B$2:$B$10001, 0)), ""))</f>
        <v>pcs</v>
      </c>
      <c r="F2239" s="10">
        <v>40</v>
      </c>
      <c r="G2239" s="11">
        <f t="array" ref="G2239">IF(C2239="","", IFERROR(INDEX(Barang!$F$2:$F$10001, MATCH(C2239, Barang!$B$2:$B$10001, 0)) * F2239, ""))</f>
        <v>140000</v>
      </c>
      <c r="H2239" s="10"/>
      <c r="J2239" s="27"/>
      <c r="K2239" s="28"/>
      <c r="L2239" s="28"/>
      <c r="M2239" s="28"/>
      <c r="N2239" s="28"/>
      <c r="O2239" s="25"/>
      <c r="P2239" s="29"/>
      <c r="Q2239" s="30"/>
      <c r="R2239" s="25">
        <f t="shared" si="8"/>
        <v>-40</v>
      </c>
      <c r="S2239" s="25"/>
      <c r="T2239" s="28"/>
    </row>
    <row r="2240" spans="1:20" ht="22.5" customHeight="1" x14ac:dyDescent="0.2">
      <c r="A2240" s="8">
        <v>46156</v>
      </c>
      <c r="B2240" s="2" t="str">
        <f t="array" ref="B2240">IF(C2240="","", IFERROR(INDEX(Barang!$A$2:$A$10001, MATCH(C2240, Barang!$B$2:$B$10001, 0)), "Tidak ditemukan"))</f>
        <v>MSK001</v>
      </c>
      <c r="C2240" s="2" t="s">
        <v>44</v>
      </c>
      <c r="D2240" s="2" t="str">
        <f t="array" ref="D2240">IF(C2240="","", IFERROR(INDEX(Barang!$C$2:$C$10001, MATCH(C2240, Barang!$B$2:$B$10001, 0)), ""))</f>
        <v>Bumbu</v>
      </c>
      <c r="E2240" s="2" t="str">
        <f t="array" ref="E2240">IF(C2240="","", IFERROR(INDEX(Barang!$E$2:$E$10001, MATCH(C2240, Barang!$B$2:$B$10001, 0)), ""))</f>
        <v>pcs</v>
      </c>
      <c r="F2240" s="10">
        <v>7</v>
      </c>
      <c r="G2240" s="11">
        <f t="array" ref="G2240">IF(C2240="","", IFERROR(INDEX(Barang!$F$2:$F$10001, MATCH(C2240, Barang!$B$2:$B$10001, 0)) * F2240, ""))</f>
        <v>3500</v>
      </c>
      <c r="H2240" s="10"/>
      <c r="J2240" s="27"/>
      <c r="K2240" s="28"/>
      <c r="L2240" s="28"/>
      <c r="M2240" s="28"/>
      <c r="N2240" s="28"/>
      <c r="O2240" s="25"/>
      <c r="P2240" s="29"/>
      <c r="Q2240" s="30"/>
      <c r="R2240" s="25">
        <f t="shared" si="8"/>
        <v>-7</v>
      </c>
      <c r="S2240" s="25"/>
      <c r="T2240" s="28"/>
    </row>
    <row r="2241" spans="1:20" ht="22.5" customHeight="1" x14ac:dyDescent="0.2">
      <c r="A2241" s="8"/>
      <c r="B2241" s="2" t="str">
        <f t="array" ref="B2241">IF(C2241="","", IFERROR(INDEX(Barang!$A$2:$A$10001, MATCH(C2241, Barang!$B$2:$B$10001, 0)), "Tidak ditemukan"))</f>
        <v>SBE001</v>
      </c>
      <c r="C2241" s="2" t="s">
        <v>237</v>
      </c>
      <c r="D2241" s="2" t="str">
        <f t="array" ref="D2241">IF(C2241="","", IFERROR(INDEX(Barang!$C$2:$C$10001, MATCH(C2241, Barang!$B$2:$B$10001, 0)), ""))</f>
        <v>Detergen</v>
      </c>
      <c r="E2241" s="2" t="str">
        <f t="array" ref="E2241">IF(C2241="","", IFERROR(INDEX(Barang!$E$2:$E$10001, MATCH(C2241, Barang!$B$2:$B$10001, 0)), ""))</f>
        <v>pcs</v>
      </c>
      <c r="F2241" s="10">
        <v>1</v>
      </c>
      <c r="G2241" s="11">
        <f t="array" ref="G2241">IF(C2241="","", IFERROR(INDEX(Barang!$F$2:$F$10001, MATCH(C2241, Barang!$B$2:$B$10001, 0)) * F2241, ""))</f>
        <v>2000</v>
      </c>
      <c r="H2241" s="10"/>
      <c r="J2241" s="27"/>
      <c r="K2241" s="28"/>
      <c r="L2241" s="28"/>
      <c r="M2241" s="28"/>
      <c r="N2241" s="28"/>
      <c r="O2241" s="25"/>
      <c r="P2241" s="29"/>
      <c r="Q2241" s="30"/>
      <c r="R2241" s="25">
        <f t="shared" si="8"/>
        <v>-1</v>
      </c>
      <c r="S2241" s="25"/>
      <c r="T2241" s="28"/>
    </row>
    <row r="2242" spans="1:20" ht="22.5" customHeight="1" x14ac:dyDescent="0.2">
      <c r="A2242" s="8"/>
      <c r="B2242" s="2" t="str">
        <f t="array" ref="B2242">IF(C2242="","", IFERROR(INDEX(Barang!$A$2:$A$10001, MATCH(C2242, Barang!$B$2:$B$10001, 0)), "Tidak ditemukan"))</f>
        <v>TLR2</v>
      </c>
      <c r="C2242" s="2" t="s">
        <v>135</v>
      </c>
      <c r="D2242" s="2" t="str">
        <f t="array" ref="D2242">IF(C2242="","", IFERROR(INDEX(Barang!$C$2:$C$10001, MATCH(C2242, Barang!$B$2:$B$10001, 0)), ""))</f>
        <v>Sembako</v>
      </c>
      <c r="E2242" s="2" t="str">
        <f t="array" ref="E2242">IF(C2242="","", IFERROR(INDEX(Barang!$E$2:$E$10001, MATCH(C2242, Barang!$B$2:$B$10001, 0)), ""))</f>
        <v>kg</v>
      </c>
      <c r="F2242" s="10">
        <v>10</v>
      </c>
      <c r="G2242" s="11">
        <f t="array" ref="G2242">IF(C2242="","", IFERROR(INDEX(Barang!$F$2:$F$10001, MATCH(C2242, Barang!$B$2:$B$10001, 0)) * F2242, ""))</f>
        <v>155000</v>
      </c>
      <c r="H2242" s="10"/>
      <c r="J2242" s="27"/>
      <c r="K2242" s="28"/>
      <c r="L2242" s="28"/>
      <c r="M2242" s="28"/>
      <c r="N2242" s="28"/>
      <c r="O2242" s="25"/>
      <c r="P2242" s="29"/>
      <c r="Q2242" s="30"/>
      <c r="R2242" s="25">
        <f t="shared" si="8"/>
        <v>-10</v>
      </c>
      <c r="S2242" s="25"/>
      <c r="T2242" s="28"/>
    </row>
    <row r="2243" spans="1:20" ht="22.5" customHeight="1" x14ac:dyDescent="0.2">
      <c r="A2243" s="8"/>
      <c r="B2243" s="2" t="str">
        <f t="array" ref="B2243">IF(C2243="","", IFERROR(INDEX(Barang!$A$2:$A$10001, MATCH(C2243, Barang!$B$2:$B$10001, 0)), "Tidak ditemukan"))</f>
        <v>SG2001</v>
      </c>
      <c r="C2243" s="2" t="s">
        <v>284</v>
      </c>
      <c r="D2243" s="2" t="str">
        <f t="array" ref="D2243">IF(C2243="","", IFERROR(INDEX(Barang!$C$2:$C$10001, MATCH(C2243, Barang!$B$2:$B$10001, 0)), ""))</f>
        <v>Makanan</v>
      </c>
      <c r="E2243" s="2" t="str">
        <f t="array" ref="E2243">IF(C2243="","", IFERROR(INDEX(Barang!$E$2:$E$10001, MATCH(C2243, Barang!$B$2:$B$10001, 0)), ""))</f>
        <v>pcs</v>
      </c>
      <c r="F2243" s="10">
        <v>1</v>
      </c>
      <c r="G2243" s="11">
        <f t="array" ref="G2243">IF(C2243="","", IFERROR(INDEX(Barang!$F$2:$F$10001, MATCH(C2243, Barang!$B$2:$B$10001, 0)) * F2243, ""))</f>
        <v>2000</v>
      </c>
      <c r="H2243" s="10"/>
      <c r="J2243" s="27"/>
      <c r="K2243" s="28"/>
      <c r="L2243" s="28"/>
      <c r="M2243" s="28"/>
      <c r="N2243" s="28"/>
      <c r="O2243" s="25"/>
      <c r="P2243" s="29"/>
      <c r="Q2243" s="30"/>
      <c r="R2243" s="25">
        <f t="shared" si="8"/>
        <v>-1</v>
      </c>
      <c r="S2243" s="25"/>
      <c r="T2243" s="28"/>
    </row>
    <row r="2244" spans="1:20" ht="22.5" customHeight="1" x14ac:dyDescent="0.2">
      <c r="A2244" s="8">
        <v>46157</v>
      </c>
      <c r="B2244" s="2" t="str">
        <f t="array" ref="B2244">IF(C2244="","", IFERROR(INDEX(Barang!$A$2:$A$10001, MATCH(C2244, Barang!$B$2:$B$10001, 0)), "Tidak ditemukan"))</f>
        <v>TGP002</v>
      </c>
      <c r="C2244" s="2" t="s">
        <v>32</v>
      </c>
      <c r="D2244" s="2" t="str">
        <f t="array" ref="D2244">IF(C2244="","", IFERROR(INDEX(Barang!$C$2:$C$10001, MATCH(C2244, Barang!$B$2:$B$10001, 0)), ""))</f>
        <v>Bumbu</v>
      </c>
      <c r="E2244" s="2" t="str">
        <f t="array" ref="E2244">IF(C2244="","", IFERROR(INDEX(Barang!$E$2:$E$10001, MATCH(C2244, Barang!$B$2:$B$10001, 0)), ""))</f>
        <v>pcs</v>
      </c>
      <c r="F2244" s="10">
        <v>2</v>
      </c>
      <c r="G2244" s="11">
        <f t="array" ref="G2244">IF(C2244="","", IFERROR(INDEX(Barang!$F$2:$F$10001, MATCH(C2244, Barang!$B$2:$B$10001, 0)) * F2244, ""))</f>
        <v>2000</v>
      </c>
      <c r="H2244" s="10"/>
      <c r="J2244" s="27"/>
      <c r="K2244" s="28"/>
      <c r="L2244" s="28"/>
      <c r="M2244" s="28"/>
      <c r="N2244" s="28"/>
      <c r="O2244" s="25"/>
      <c r="P2244" s="29"/>
      <c r="Q2244" s="30"/>
      <c r="R2244" s="25">
        <f t="shared" si="8"/>
        <v>-2</v>
      </c>
      <c r="S2244" s="25"/>
      <c r="T2244" s="28"/>
    </row>
    <row r="2245" spans="1:20" ht="22.5" customHeight="1" x14ac:dyDescent="0.2">
      <c r="A2245" s="8"/>
      <c r="B2245" s="2" t="str">
        <f t="array" ref="B2245">IF(C2245="","", IFERROR(INDEX(Barang!$A$2:$A$10001, MATCH(C2245, Barang!$B$2:$B$10001, 0)), "Tidak ditemukan"))</f>
        <v>TLR2</v>
      </c>
      <c r="C2245" s="2" t="s">
        <v>135</v>
      </c>
      <c r="D2245" s="2" t="str">
        <f t="array" ref="D2245">IF(C2245="","", IFERROR(INDEX(Barang!$C$2:$C$10001, MATCH(C2245, Barang!$B$2:$B$10001, 0)), ""))</f>
        <v>Sembako</v>
      </c>
      <c r="E2245" s="2" t="str">
        <f t="array" ref="E2245">IF(C2245="","", IFERROR(INDEX(Barang!$E$2:$E$10001, MATCH(C2245, Barang!$B$2:$B$10001, 0)), ""))</f>
        <v>kg</v>
      </c>
      <c r="F2245" s="10">
        <v>10</v>
      </c>
      <c r="G2245" s="11">
        <f t="array" ref="G2245">IF(C2245="","", IFERROR(INDEX(Barang!$F$2:$F$10001, MATCH(C2245, Barang!$B$2:$B$10001, 0)) * F2245, ""))</f>
        <v>155000</v>
      </c>
      <c r="H2245" s="10"/>
      <c r="J2245" s="27"/>
      <c r="K2245" s="28"/>
      <c r="L2245" s="28"/>
      <c r="M2245" s="28"/>
      <c r="N2245" s="28"/>
      <c r="O2245" s="25"/>
      <c r="P2245" s="29"/>
      <c r="Q2245" s="30"/>
      <c r="R2245" s="25">
        <f t="shared" si="8"/>
        <v>-10</v>
      </c>
      <c r="S2245" s="25"/>
      <c r="T2245" s="28"/>
    </row>
    <row r="2246" spans="1:20" ht="22.5" customHeight="1" x14ac:dyDescent="0.2">
      <c r="A2246" s="8"/>
      <c r="B2246" s="2" t="str">
        <f t="array" ref="B2246">IF(C2246="","", IFERROR(INDEX(Barang!$A$2:$A$10001, MATCH(C2246, Barang!$B$2:$B$10001, 0)), "Tidak ditemukan"))</f>
        <v>GDY001</v>
      </c>
      <c r="C2246" s="2" t="s">
        <v>189</v>
      </c>
      <c r="D2246" s="2" t="str">
        <f t="array" ref="D2246">IF(C2246="","", IFERROR(INDEX(Barang!$C$2:$C$10001, MATCH(C2246, Barang!$B$2:$B$10001, 0)), ""))</f>
        <v>Minuman</v>
      </c>
      <c r="E2246" s="2" t="str">
        <f t="array" ref="E2246">IF(C2246="","", IFERROR(INDEX(Barang!$E$2:$E$10001, MATCH(C2246, Barang!$B$2:$B$10001, 0)), ""))</f>
        <v>pcs</v>
      </c>
      <c r="F2246" s="10">
        <v>2</v>
      </c>
      <c r="G2246" s="11">
        <f t="array" ref="G2246">IF(C2246="","", IFERROR(INDEX(Barang!$F$2:$F$10001, MATCH(C2246, Barang!$B$2:$B$10001, 0)) * F2246, ""))</f>
        <v>5000</v>
      </c>
      <c r="H2246" s="10"/>
      <c r="J2246" s="27"/>
      <c r="K2246" s="28"/>
      <c r="L2246" s="28"/>
      <c r="M2246" s="28"/>
      <c r="N2246" s="28"/>
      <c r="O2246" s="25"/>
      <c r="P2246" s="29"/>
      <c r="Q2246" s="30"/>
      <c r="R2246" s="25">
        <f t="shared" si="8"/>
        <v>-2</v>
      </c>
      <c r="S2246" s="25"/>
      <c r="T2246" s="28"/>
    </row>
    <row r="2247" spans="1:20" ht="22.5" customHeight="1" x14ac:dyDescent="0.2">
      <c r="A2247" s="8"/>
      <c r="B2247" s="2" t="str">
        <f t="array" ref="B2247">IF(C2247="","", IFERROR(INDEX(Barang!$A$2:$A$10001, MATCH(C2247, Barang!$B$2:$B$10001, 0)), "Tidak ditemukan"))</f>
        <v>GPT001</v>
      </c>
      <c r="C2247" s="2" t="s">
        <v>52</v>
      </c>
      <c r="D2247" s="2" t="str">
        <f t="array" ref="D2247">IF(C2247="","", IFERROR(INDEX(Barang!$C$2:$C$10001, MATCH(C2247, Barang!$B$2:$B$10001, 0)), ""))</f>
        <v>Makanan</v>
      </c>
      <c r="E2247" s="2" t="str">
        <f t="array" ref="E2247">IF(C2247="","", IFERROR(INDEX(Barang!$E$2:$E$10001, MATCH(C2247, Barang!$B$2:$B$10001, 0)), ""))</f>
        <v>pcs</v>
      </c>
      <c r="F2247" s="10">
        <v>2</v>
      </c>
      <c r="G2247" s="11">
        <f t="array" ref="G2247">IF(C2247="","", IFERROR(INDEX(Barang!$F$2:$F$10001, MATCH(C2247, Barang!$B$2:$B$10001, 0)) * F2247, ""))</f>
        <v>2000</v>
      </c>
      <c r="H2247" s="10"/>
      <c r="J2247" s="27"/>
      <c r="K2247" s="28"/>
      <c r="L2247" s="28"/>
      <c r="M2247" s="28"/>
      <c r="N2247" s="28"/>
      <c r="O2247" s="25"/>
      <c r="P2247" s="29"/>
      <c r="Q2247" s="30"/>
      <c r="R2247" s="25">
        <f t="shared" si="8"/>
        <v>-2</v>
      </c>
      <c r="S2247" s="25"/>
      <c r="T2247" s="28"/>
    </row>
    <row r="2248" spans="1:20" ht="22.5" customHeight="1" x14ac:dyDescent="0.2">
      <c r="A2248" s="8"/>
      <c r="B2248" s="2" t="str">
        <f t="array" ref="B2248">IF(C2248="","", IFERROR(INDEX(Barang!$A$2:$A$10001, MATCH(C2248, Barang!$B$2:$B$10001, 0)), "Tidak ditemukan"))</f>
        <v>PLS002</v>
      </c>
      <c r="C2248" s="2" t="s">
        <v>56</v>
      </c>
      <c r="D2248" s="2" t="str">
        <f t="array" ref="D2248">IF(C2248="","", IFERROR(INDEX(Barang!$C$2:$C$10001, MATCH(C2248, Barang!$B$2:$B$10001, 0)), ""))</f>
        <v>Makanan</v>
      </c>
      <c r="E2248" s="2" t="str">
        <f t="array" ref="E2248">IF(C2248="","", IFERROR(INDEX(Barang!$E$2:$E$10001, MATCH(C2248, Barang!$B$2:$B$10001, 0)), ""))</f>
        <v>pcs</v>
      </c>
      <c r="F2248" s="10">
        <v>2</v>
      </c>
      <c r="G2248" s="11">
        <f t="array" ref="G2248">IF(C2248="","", IFERROR(INDEX(Barang!$F$2:$F$10001, MATCH(C2248, Barang!$B$2:$B$10001, 0)) * F2248, ""))</f>
        <v>2000</v>
      </c>
      <c r="H2248" s="10"/>
      <c r="J2248" s="27"/>
      <c r="K2248" s="28"/>
      <c r="L2248" s="28"/>
      <c r="M2248" s="28"/>
      <c r="N2248" s="28"/>
      <c r="O2248" s="25"/>
      <c r="P2248" s="29"/>
      <c r="Q2248" s="30"/>
      <c r="R2248" s="25">
        <f t="shared" si="8"/>
        <v>-2</v>
      </c>
      <c r="S2248" s="25"/>
      <c r="T2248" s="28"/>
    </row>
    <row r="2249" spans="1:20" ht="22.5" customHeight="1" x14ac:dyDescent="0.2">
      <c r="A2249" s="8"/>
      <c r="B2249" s="2" t="str">
        <f t="array" ref="B2249">IF(C2249="","", IFERROR(INDEX(Barang!$A$2:$A$10001, MATCH(C2249, Barang!$B$2:$B$10001, 0)), "Tidak ditemukan"))</f>
        <v>LDK001</v>
      </c>
      <c r="C2249" s="2" t="s">
        <v>235</v>
      </c>
      <c r="D2249" s="2" t="str">
        <f t="array" ref="D2249">IF(C2249="","", IFERROR(INDEX(Barang!$C$2:$C$10001, MATCH(C2249, Barang!$B$2:$B$10001, 0)), ""))</f>
        <v>Bumbu</v>
      </c>
      <c r="E2249" s="2" t="str">
        <f t="array" ref="E2249">IF(C2249="","", IFERROR(INDEX(Barang!$E$2:$E$10001, MATCH(C2249, Barang!$B$2:$B$10001, 0)), ""))</f>
        <v>pcs</v>
      </c>
      <c r="F2249" s="10">
        <v>2</v>
      </c>
      <c r="G2249" s="11">
        <f t="array" ref="G2249">IF(C2249="","", IFERROR(INDEX(Barang!$F$2:$F$10001, MATCH(C2249, Barang!$B$2:$B$10001, 0)) * F2249, ""))</f>
        <v>2000</v>
      </c>
      <c r="H2249" s="10"/>
      <c r="J2249" s="27"/>
      <c r="K2249" s="28"/>
      <c r="L2249" s="28"/>
      <c r="M2249" s="28"/>
      <c r="N2249" s="28"/>
      <c r="O2249" s="25"/>
      <c r="P2249" s="29"/>
      <c r="Q2249" s="30"/>
      <c r="R2249" s="25">
        <f t="shared" si="8"/>
        <v>-2</v>
      </c>
      <c r="S2249" s="25"/>
      <c r="T2249" s="28"/>
    </row>
    <row r="2250" spans="1:20" ht="22.5" customHeight="1" x14ac:dyDescent="0.2">
      <c r="A2250" s="8"/>
      <c r="B2250" s="2" t="str">
        <f t="array" ref="B2250">IF(C2250="","", IFERROR(INDEX(Barang!$A$2:$A$10001, MATCH(C2250, Barang!$B$2:$B$10001, 0)), "Tidak ditemukan"))</f>
        <v>KB001</v>
      </c>
      <c r="C2250" s="2" t="s">
        <v>231</v>
      </c>
      <c r="D2250" s="2" t="str">
        <f t="array" ref="D2250">IF(C2250="","", IFERROR(INDEX(Barang!$C$2:$C$10001, MATCH(C2250, Barang!$B$2:$B$10001, 0)), ""))</f>
        <v>Bumbu</v>
      </c>
      <c r="E2250" s="2" t="str">
        <f t="array" ref="E2250">IF(C2250="","", IFERROR(INDEX(Barang!$E$2:$E$10001, MATCH(C2250, Barang!$B$2:$B$10001, 0)), ""))</f>
        <v>pcs</v>
      </c>
      <c r="F2250" s="10">
        <v>6</v>
      </c>
      <c r="G2250" s="11">
        <f t="array" ref="G2250">IF(C2250="","", IFERROR(INDEX(Barang!$F$2:$F$10001, MATCH(C2250, Barang!$B$2:$B$10001, 0)) * F2250, ""))</f>
        <v>3000</v>
      </c>
      <c r="H2250" s="10"/>
      <c r="J2250" s="27"/>
      <c r="K2250" s="28"/>
      <c r="L2250" s="28"/>
      <c r="M2250" s="28"/>
      <c r="N2250" s="28"/>
      <c r="O2250" s="25"/>
      <c r="P2250" s="29"/>
      <c r="Q2250" s="30"/>
      <c r="R2250" s="25">
        <f t="shared" si="8"/>
        <v>-6</v>
      </c>
      <c r="S2250" s="25"/>
      <c r="T2250" s="28"/>
    </row>
    <row r="2251" spans="1:20" ht="22.5" customHeight="1" x14ac:dyDescent="0.2">
      <c r="A2251" s="8">
        <v>46158</v>
      </c>
      <c r="B2251" s="2" t="str">
        <f t="array" ref="B2251">IF(C2251="","", IFERROR(INDEX(Barang!$A$2:$A$10001, MATCH(C2251, Barang!$B$2:$B$10001, 0)), "Tidak ditemukan"))</f>
        <v>MGR001</v>
      </c>
      <c r="C2251" s="2" t="s">
        <v>116</v>
      </c>
      <c r="D2251" s="2" t="str">
        <f t="array" ref="D2251">IF(C2251="","", IFERROR(INDEX(Barang!$C$2:$C$10001, MATCH(C2251, Barang!$B$2:$B$10001, 0)), ""))</f>
        <v>Makanan</v>
      </c>
      <c r="E2251" s="2" t="str">
        <f t="array" ref="E2251">IF(C2251="","", IFERROR(INDEX(Barang!$E$2:$E$10001, MATCH(C2251, Barang!$B$2:$B$10001, 0)), ""))</f>
        <v>pcs</v>
      </c>
      <c r="F2251" s="10">
        <v>30</v>
      </c>
      <c r="G2251" s="11">
        <f t="array" ref="G2251">IF(C2251="","", IFERROR(INDEX(Barang!$F$2:$F$10001, MATCH(C2251, Barang!$B$2:$B$10001, 0)) * F2251, ""))</f>
        <v>105000</v>
      </c>
      <c r="H2251" s="10"/>
      <c r="J2251" s="27"/>
      <c r="K2251" s="28"/>
      <c r="L2251" s="28"/>
      <c r="M2251" s="28"/>
      <c r="N2251" s="28"/>
      <c r="O2251" s="25"/>
      <c r="P2251" s="29"/>
      <c r="Q2251" s="30"/>
      <c r="R2251" s="25">
        <f t="shared" si="8"/>
        <v>-30</v>
      </c>
      <c r="S2251" s="25"/>
      <c r="T2251" s="28"/>
    </row>
    <row r="2252" spans="1:20" ht="22.5" customHeight="1" x14ac:dyDescent="0.2">
      <c r="A2252" s="8"/>
      <c r="B2252" s="2" t="str">
        <f t="array" ref="B2252">IF(C2252="","", IFERROR(INDEX(Barang!$A$2:$A$10001, MATCH(C2252, Barang!$B$2:$B$10001, 0)), "Tidak ditemukan"))</f>
        <v>PTS001</v>
      </c>
      <c r="C2252" s="2" t="s">
        <v>388</v>
      </c>
      <c r="D2252" s="2" t="str">
        <f t="array" ref="D2252">IF(C2252="","", IFERROR(INDEX(Barang!$C$2:$C$10001, MATCH(C2252, Barang!$B$2:$B$10001, 0)), ""))</f>
        <v>Makanan</v>
      </c>
      <c r="E2252" s="2" t="str">
        <f t="array" ref="E2252">IF(C2252="","", IFERROR(INDEX(Barang!$E$2:$E$10001, MATCH(C2252, Barang!$B$2:$B$10001, 0)), ""))</f>
        <v>pcs</v>
      </c>
      <c r="F2252" s="10">
        <v>1</v>
      </c>
      <c r="G2252" s="11">
        <f t="array" ref="G2252">IF(C2252="","", IFERROR(INDEX(Barang!$F$2:$F$10001, MATCH(C2252, Barang!$B$2:$B$10001, 0)) * F2252, ""))</f>
        <v>2000</v>
      </c>
      <c r="H2252" s="10"/>
      <c r="J2252" s="27"/>
      <c r="K2252" s="28"/>
      <c r="L2252" s="28"/>
      <c r="M2252" s="28"/>
      <c r="N2252" s="28"/>
      <c r="O2252" s="25"/>
      <c r="P2252" s="29"/>
      <c r="Q2252" s="30"/>
      <c r="R2252" s="25">
        <f t="shared" si="8"/>
        <v>-1</v>
      </c>
      <c r="S2252" s="25"/>
      <c r="T2252" s="28"/>
    </row>
    <row r="2253" spans="1:20" ht="22.5" customHeight="1" x14ac:dyDescent="0.2">
      <c r="A2253" s="8"/>
      <c r="B2253" s="2" t="str">
        <f t="array" ref="B2253">IF(C2253="","", IFERROR(INDEX(Barang!$A$2:$A$10001, MATCH(C2253, Barang!$B$2:$B$10001, 0)), "Tidak ditemukan"))</f>
        <v>YP500</v>
      </c>
      <c r="C2253" s="2" t="s">
        <v>19</v>
      </c>
      <c r="D2253" s="2" t="str">
        <f t="array" ref="D2253">IF(C2253="","", IFERROR(INDEX(Barang!$C$2:$C$10001, MATCH(C2253, Barang!$B$2:$B$10001, 0)), ""))</f>
        <v>Makanan</v>
      </c>
      <c r="E2253" s="2" t="str">
        <f t="array" ref="E2253">IF(C2253="","", IFERROR(INDEX(Barang!$E$2:$E$10001, MATCH(C2253, Barang!$B$2:$B$10001, 0)), ""))</f>
        <v>pcs</v>
      </c>
      <c r="F2253" s="10">
        <v>14</v>
      </c>
      <c r="G2253" s="11">
        <f t="array" ref="G2253">IF(C2253="","", IFERROR(INDEX(Barang!$F$2:$F$10001, MATCH(C2253, Barang!$B$2:$B$10001, 0)) * F2253, ""))</f>
        <v>7000</v>
      </c>
      <c r="H2253" s="10"/>
      <c r="J2253" s="27"/>
      <c r="K2253" s="28"/>
      <c r="L2253" s="28"/>
      <c r="M2253" s="28"/>
      <c r="N2253" s="28"/>
      <c r="O2253" s="25"/>
      <c r="P2253" s="29"/>
      <c r="Q2253" s="30"/>
      <c r="R2253" s="25">
        <f t="shared" si="8"/>
        <v>-14</v>
      </c>
      <c r="S2253" s="25"/>
      <c r="T2253" s="28"/>
    </row>
    <row r="2254" spans="1:20" ht="22.5" customHeight="1" x14ac:dyDescent="0.2">
      <c r="A2254" s="8"/>
      <c r="B2254" s="2" t="str">
        <f t="array" ref="B2254">IF(C2254="","", IFERROR(INDEX(Barang!$A$2:$A$10001, MATCH(C2254, Barang!$B$2:$B$10001, 0)), "Tidak ditemukan"))</f>
        <v>GG001</v>
      </c>
      <c r="C2254" s="2" t="s">
        <v>469</v>
      </c>
      <c r="D2254" s="2" t="str">
        <f t="array" ref="D2254">IF(C2254="","", IFERROR(INDEX(Barang!$C$2:$C$10001, MATCH(C2254, Barang!$B$2:$B$10001, 0)), ""))</f>
        <v>Detergen</v>
      </c>
      <c r="E2254" s="2" t="str">
        <f t="array" ref="E2254">IF(C2254="","", IFERROR(INDEX(Barang!$E$2:$E$10001, MATCH(C2254, Barang!$B$2:$B$10001, 0)), ""))</f>
        <v>pcs</v>
      </c>
      <c r="F2254" s="10">
        <v>3</v>
      </c>
      <c r="G2254" s="11">
        <f t="array" ref="G2254">IF(C2254="","", IFERROR(INDEX(Barang!$F$2:$F$10001, MATCH(C2254, Barang!$B$2:$B$10001, 0)) * F2254, ""))</f>
        <v>3000</v>
      </c>
      <c r="H2254" s="10"/>
      <c r="J2254" s="27"/>
      <c r="K2254" s="28"/>
      <c r="L2254" s="28"/>
      <c r="M2254" s="28"/>
      <c r="N2254" s="28"/>
      <c r="O2254" s="25"/>
      <c r="P2254" s="29"/>
      <c r="Q2254" s="30"/>
      <c r="R2254" s="25">
        <f t="shared" si="8"/>
        <v>-3</v>
      </c>
      <c r="S2254" s="25"/>
      <c r="T2254" s="28"/>
    </row>
    <row r="2255" spans="1:20" ht="22.5" customHeight="1" x14ac:dyDescent="0.2">
      <c r="A2255" s="8"/>
      <c r="B2255" s="2" t="str">
        <f t="array" ref="B2255">IF(C2255="","", IFERROR(INDEX(Barang!$A$2:$A$10001, MATCH(C2255, Barang!$B$2:$B$10001, 0)), "Tidak ditemukan"))</f>
        <v>TM001</v>
      </c>
      <c r="C2255" s="2" t="s">
        <v>1032</v>
      </c>
      <c r="D2255" s="2" t="str">
        <f t="array" ref="D2255">IF(C2255="","", IFERROR(INDEX(Barang!$C$2:$C$10001, MATCH(C2255, Barang!$B$2:$B$10001, 0)), ""))</f>
        <v>Tissue</v>
      </c>
      <c r="E2255" s="2" t="str">
        <f t="array" ref="E2255">IF(C2255="","", IFERROR(INDEX(Barang!$E$2:$E$10001, MATCH(C2255, Barang!$B$2:$B$10001, 0)), ""))</f>
        <v>pcs</v>
      </c>
      <c r="F2255" s="10">
        <v>2</v>
      </c>
      <c r="G2255" s="11">
        <f t="array" ref="G2255">IF(C2255="","", IFERROR(INDEX(Barang!$F$2:$F$10001, MATCH(C2255, Barang!$B$2:$B$10001, 0)) * F2255, ""))</f>
        <v>12000</v>
      </c>
      <c r="H2255" s="10"/>
      <c r="J2255" s="27"/>
      <c r="K2255" s="28"/>
      <c r="L2255" s="28"/>
      <c r="M2255" s="28"/>
      <c r="N2255" s="28"/>
      <c r="O2255" s="25"/>
      <c r="P2255" s="29"/>
      <c r="Q2255" s="30"/>
      <c r="R2255" s="25">
        <f t="shared" si="8"/>
        <v>-2</v>
      </c>
      <c r="S2255" s="25"/>
      <c r="T2255" s="28"/>
    </row>
    <row r="2256" spans="1:20" ht="22.5" customHeight="1" x14ac:dyDescent="0.2">
      <c r="A2256" s="8"/>
      <c r="B2256" s="2" t="str">
        <f t="array" ref="B2256">IF(C2256="","", IFERROR(INDEX(Barang!$A$2:$A$10001, MATCH(C2256, Barang!$B$2:$B$10001, 0)), "Tidak ditemukan"))</f>
        <v>BPT1</v>
      </c>
      <c r="C2256" s="2" t="s">
        <v>23</v>
      </c>
      <c r="D2256" s="2" t="str">
        <f t="array" ref="D2256">IF(C2256="","", IFERROR(INDEX(Barang!$C$2:$C$10001, MATCH(C2256, Barang!$B$2:$B$10001, 0)), ""))</f>
        <v>Rempah</v>
      </c>
      <c r="E2256" s="2" t="str">
        <f t="array" ref="E2256">IF(C2256="","", IFERROR(INDEX(Barang!$E$2:$E$10001, MATCH(C2256, Barang!$B$2:$B$10001, 0)), ""))</f>
        <v>kg</v>
      </c>
      <c r="F2256" s="10">
        <v>10</v>
      </c>
      <c r="G2256" s="11">
        <f t="array" ref="G2256">IF(C2256="","", IFERROR(INDEX(Barang!$F$2:$F$10001, MATCH(C2256, Barang!$B$2:$B$10001, 0)) * F2256, ""))</f>
        <v>85000</v>
      </c>
      <c r="H2256" s="10"/>
      <c r="J2256" s="27"/>
      <c r="K2256" s="28"/>
      <c r="L2256" s="28"/>
      <c r="M2256" s="28"/>
      <c r="N2256" s="28"/>
      <c r="O2256" s="25"/>
      <c r="P2256" s="29"/>
      <c r="Q2256" s="30"/>
      <c r="R2256" s="25">
        <f t="shared" si="8"/>
        <v>-10</v>
      </c>
      <c r="S2256" s="25"/>
      <c r="T2256" s="28"/>
    </row>
    <row r="2257" spans="1:20" ht="22.5" customHeight="1" x14ac:dyDescent="0.2">
      <c r="A2257" s="8">
        <v>46159</v>
      </c>
      <c r="B2257" s="2" t="str">
        <f t="array" ref="B2257">IF(C2257="","", IFERROR(INDEX(Barang!$A$2:$A$10001, MATCH(C2257, Barang!$B$2:$B$10001, 0)), "Tidak ditemukan"))</f>
        <v>RDR001</v>
      </c>
      <c r="C2257" s="2" t="s">
        <v>826</v>
      </c>
      <c r="D2257" s="2" t="str">
        <f t="array" ref="D2257">IF(C2257="","", IFERROR(INDEX(Barang!$C$2:$C$10001, MATCH(C2257, Barang!$B$2:$B$10001, 0)), ""))</f>
        <v>Makanan</v>
      </c>
      <c r="E2257" s="2" t="str">
        <f t="array" ref="E2257">IF(C2257="","", IFERROR(INDEX(Barang!$E$2:$E$10001, MATCH(C2257, Barang!$B$2:$B$10001, 0)), ""))</f>
        <v>pcs</v>
      </c>
      <c r="F2257" s="10">
        <v>1</v>
      </c>
      <c r="G2257" s="11">
        <f t="array" ref="G2257">IF(C2257="","", IFERROR(INDEX(Barang!$F$2:$F$10001, MATCH(C2257, Barang!$B$2:$B$10001, 0)) * F2257, ""))</f>
        <v>9000</v>
      </c>
      <c r="H2257" s="10"/>
      <c r="J2257" s="27"/>
      <c r="K2257" s="28"/>
      <c r="L2257" s="28"/>
      <c r="M2257" s="28"/>
      <c r="N2257" s="28"/>
      <c r="O2257" s="25"/>
      <c r="P2257" s="29"/>
      <c r="Q2257" s="30"/>
      <c r="R2257" s="25">
        <f t="shared" si="8"/>
        <v>-1</v>
      </c>
      <c r="S2257" s="25"/>
      <c r="T2257" s="28"/>
    </row>
    <row r="2258" spans="1:20" ht="22.5" customHeight="1" x14ac:dyDescent="0.2">
      <c r="A2258" s="8"/>
      <c r="B2258" s="2" t="str">
        <f t="array" ref="B2258">IF(C2258="","", IFERROR(INDEX(Barang!$A$2:$A$10001, MATCH(C2258, Barang!$B$2:$B$10001, 0)), "Tidak ditemukan"))</f>
        <v>RY001</v>
      </c>
      <c r="C2258" s="2" t="s">
        <v>268</v>
      </c>
      <c r="D2258" s="2" t="str">
        <f t="array" ref="D2258">IF(C2258="","", IFERROR(INDEX(Barang!$C$2:$C$10001, MATCH(C2258, Barang!$B$2:$B$10001, 0)), ""))</f>
        <v>Makanan</v>
      </c>
      <c r="E2258" s="2" t="str">
        <f t="array" ref="E2258">IF(C2258="","", IFERROR(INDEX(Barang!$E$2:$E$10001, MATCH(C2258, Barang!$B$2:$B$10001, 0)), ""))</f>
        <v>pcs</v>
      </c>
      <c r="F2258" s="10">
        <v>1</v>
      </c>
      <c r="G2258" s="11">
        <f t="array" ref="G2258">IF(C2258="","", IFERROR(INDEX(Barang!$F$2:$F$10001, MATCH(C2258, Barang!$B$2:$B$10001, 0)) * F2258, ""))</f>
        <v>8500</v>
      </c>
      <c r="H2258" s="10"/>
      <c r="J2258" s="27"/>
      <c r="K2258" s="28"/>
      <c r="L2258" s="28"/>
      <c r="M2258" s="28"/>
      <c r="N2258" s="28"/>
      <c r="O2258" s="25"/>
      <c r="P2258" s="29"/>
      <c r="Q2258" s="30"/>
      <c r="R2258" s="25">
        <f t="shared" si="8"/>
        <v>-1</v>
      </c>
      <c r="S2258" s="25"/>
      <c r="T2258" s="28"/>
    </row>
    <row r="2259" spans="1:20" ht="22.5" customHeight="1" x14ac:dyDescent="0.2">
      <c r="A2259" s="8"/>
      <c r="B2259" s="2" t="str">
        <f t="array" ref="B2259">IF(C2259="","", IFERROR(INDEX(Barang!$A$2:$A$10001, MATCH(C2259, Barang!$B$2:$B$10001, 0)), "Tidak ditemukan"))</f>
        <v>DSO001</v>
      </c>
      <c r="C2259" s="2" t="s">
        <v>133</v>
      </c>
      <c r="D2259" s="2" t="str">
        <f t="array" ref="D2259">IF(C2259="","", IFERROR(INDEX(Barang!$C$2:$C$10001, MATCH(C2259, Barang!$B$2:$B$10001, 0)), ""))</f>
        <v>Bumbu</v>
      </c>
      <c r="E2259" s="2" t="str">
        <f t="array" ref="E2259">IF(C2259="","", IFERROR(INDEX(Barang!$E$2:$E$10001, MATCH(C2259, Barang!$B$2:$B$10001, 0)), ""))</f>
        <v>pcs</v>
      </c>
      <c r="F2259" s="10">
        <v>1</v>
      </c>
      <c r="G2259" s="11">
        <f t="array" ref="G2259">IF(C2259="","", IFERROR(INDEX(Barang!$F$2:$F$10001, MATCH(C2259, Barang!$B$2:$B$10001, 0)) * F2259, ""))</f>
        <v>3500</v>
      </c>
      <c r="H2259" s="10"/>
      <c r="J2259" s="27"/>
      <c r="K2259" s="28"/>
      <c r="L2259" s="28"/>
      <c r="M2259" s="28"/>
      <c r="N2259" s="28"/>
      <c r="O2259" s="25"/>
      <c r="P2259" s="29"/>
      <c r="Q2259" s="30"/>
      <c r="R2259" s="25">
        <f t="shared" si="8"/>
        <v>-1</v>
      </c>
      <c r="S2259" s="25"/>
      <c r="T2259" s="28"/>
    </row>
    <row r="2260" spans="1:20" ht="22.5" customHeight="1" x14ac:dyDescent="0.2">
      <c r="A2260" s="8"/>
      <c r="B2260" s="2" t="str">
        <f t="array" ref="B2260">IF(C2260="","", IFERROR(INDEX(Barang!$A$2:$A$10001, MATCH(C2260, Barang!$B$2:$B$10001, 0)), "Tidak ditemukan"))</f>
        <v>PT1/4</v>
      </c>
      <c r="C2260" s="2" t="s">
        <v>91</v>
      </c>
      <c r="D2260" s="2" t="str">
        <f t="array" ref="D2260">IF(C2260="","", IFERROR(INDEX(Barang!$C$2:$C$10001, MATCH(C2260, Barang!$B$2:$B$10001, 0)), ""))</f>
        <v>Plastik</v>
      </c>
      <c r="E2260" s="2" t="str">
        <f t="array" ref="E2260">IF(C2260="","", IFERROR(INDEX(Barang!$E$2:$E$10001, MATCH(C2260, Barang!$B$2:$B$10001, 0)), ""))</f>
        <v>kg</v>
      </c>
      <c r="F2260" s="10">
        <v>1</v>
      </c>
      <c r="G2260" s="11">
        <f t="array" ref="G2260">IF(C2260="","", IFERROR(INDEX(Barang!$F$2:$F$10001, MATCH(C2260, Barang!$B$2:$B$10001, 0)) * F2260, ""))</f>
        <v>2000</v>
      </c>
      <c r="H2260" s="10"/>
      <c r="J2260" s="27"/>
      <c r="K2260" s="28"/>
      <c r="L2260" s="28"/>
      <c r="M2260" s="28"/>
      <c r="N2260" s="28"/>
      <c r="O2260" s="25"/>
      <c r="P2260" s="29"/>
      <c r="Q2260" s="30"/>
      <c r="R2260" s="25">
        <f t="shared" si="8"/>
        <v>-1</v>
      </c>
      <c r="S2260" s="25"/>
      <c r="T2260" s="28"/>
    </row>
    <row r="2261" spans="1:20" ht="22.5" customHeight="1" x14ac:dyDescent="0.2">
      <c r="A2261" s="8"/>
      <c r="B2261" s="2" t="str">
        <f t="array" ref="B2261">IF(C2261="","", IFERROR(INDEX(Barang!$A$2:$A$10001, MATCH(C2261, Barang!$B$2:$B$10001, 0)), "Tidak ditemukan"))</f>
        <v>PTS001</v>
      </c>
      <c r="C2261" s="2" t="s">
        <v>388</v>
      </c>
      <c r="D2261" s="2" t="str">
        <f t="array" ref="D2261">IF(C2261="","", IFERROR(INDEX(Barang!$C$2:$C$10001, MATCH(C2261, Barang!$B$2:$B$10001, 0)), ""))</f>
        <v>Makanan</v>
      </c>
      <c r="E2261" s="2" t="str">
        <f t="array" ref="E2261">IF(C2261="","", IFERROR(INDEX(Barang!$E$2:$E$10001, MATCH(C2261, Barang!$B$2:$B$10001, 0)), ""))</f>
        <v>pcs</v>
      </c>
      <c r="F2261" s="10">
        <v>2</v>
      </c>
      <c r="G2261" s="11">
        <f t="array" ref="G2261">IF(C2261="","", IFERROR(INDEX(Barang!$F$2:$F$10001, MATCH(C2261, Barang!$B$2:$B$10001, 0)) * F2261, ""))</f>
        <v>4000</v>
      </c>
      <c r="H2261" s="10"/>
      <c r="J2261" s="27"/>
      <c r="K2261" s="28"/>
      <c r="L2261" s="28"/>
      <c r="M2261" s="28"/>
      <c r="N2261" s="28"/>
      <c r="O2261" s="25"/>
      <c r="P2261" s="29"/>
      <c r="Q2261" s="30"/>
      <c r="R2261" s="25">
        <f t="shared" si="8"/>
        <v>-2</v>
      </c>
      <c r="S2261" s="25"/>
      <c r="T2261" s="28"/>
    </row>
    <row r="2262" spans="1:20" ht="22.5" customHeight="1" x14ac:dyDescent="0.2">
      <c r="A2262" s="8"/>
      <c r="B2262" s="2" t="str">
        <f t="array" ref="B2262">IF(C2262="","", IFERROR(INDEX(Barang!$A$2:$A$10001, MATCH(C2262, Barang!$B$2:$B$10001, 0)), "Tidak ditemukan"))</f>
        <v>GRR001</v>
      </c>
      <c r="C2262" s="2" t="s">
        <v>141</v>
      </c>
      <c r="D2262" s="2" t="str">
        <f t="array" ref="D2262">IF(C2262="","", IFERROR(INDEX(Barang!$C$2:$C$10001, MATCH(C2262, Barang!$B$2:$B$10001, 0)), ""))</f>
        <v>Makanan</v>
      </c>
      <c r="E2262" s="2" t="str">
        <f t="array" ref="E2262">IF(C2262="","", IFERROR(INDEX(Barang!$E$2:$E$10001, MATCH(C2262, Barang!$B$2:$B$10001, 0)), ""))</f>
        <v>pcs</v>
      </c>
      <c r="F2262" s="10">
        <v>8</v>
      </c>
      <c r="G2262" s="11">
        <f t="array" ref="G2262">IF(C2262="","", IFERROR(INDEX(Barang!$F$2:$F$10001, MATCH(C2262, Barang!$B$2:$B$10001, 0)) * F2262, ""))</f>
        <v>4000</v>
      </c>
      <c r="H2262" s="10"/>
      <c r="J2262" s="27"/>
      <c r="K2262" s="28"/>
      <c r="L2262" s="28"/>
      <c r="M2262" s="28"/>
      <c r="N2262" s="28"/>
      <c r="O2262" s="25"/>
      <c r="P2262" s="29"/>
      <c r="Q2262" s="30"/>
      <c r="R2262" s="25">
        <f t="shared" si="8"/>
        <v>-8</v>
      </c>
      <c r="S2262" s="25"/>
      <c r="T2262" s="28"/>
    </row>
    <row r="2263" spans="1:20" ht="22.5" customHeight="1" x14ac:dyDescent="0.2">
      <c r="A2263" s="8"/>
      <c r="B2263" s="2" t="str">
        <f t="array" ref="B2263">IF(C2263="","", IFERROR(INDEX(Barang!$A$2:$A$10001, MATCH(C2263, Barang!$B$2:$B$10001, 0)), "Tidak ditemukan"))</f>
        <v>CL5001</v>
      </c>
      <c r="C2263" s="2" t="s">
        <v>42</v>
      </c>
      <c r="D2263" s="2" t="str">
        <f t="array" ref="D2263">IF(C2263="","", IFERROR(INDEX(Barang!$C$2:$C$10001, MATCH(C2263, Barang!$B$2:$B$10001, 0)), ""))</f>
        <v>Makanan</v>
      </c>
      <c r="E2263" s="2" t="str">
        <f t="array" ref="E2263">IF(C2263="","", IFERROR(INDEX(Barang!$E$2:$E$10001, MATCH(C2263, Barang!$B$2:$B$10001, 0)), ""))</f>
        <v>pcs</v>
      </c>
      <c r="F2263" s="10">
        <v>1</v>
      </c>
      <c r="G2263" s="11">
        <f t="array" ref="G2263">IF(C2263="","", IFERROR(INDEX(Barang!$F$2:$F$10001, MATCH(C2263, Barang!$B$2:$B$10001, 0)) * F2263, ""))</f>
        <v>500</v>
      </c>
      <c r="H2263" s="10"/>
      <c r="J2263" s="27"/>
      <c r="K2263" s="28"/>
      <c r="L2263" s="28"/>
      <c r="M2263" s="28"/>
      <c r="N2263" s="28"/>
      <c r="O2263" s="25"/>
      <c r="P2263" s="29"/>
      <c r="Q2263" s="30"/>
      <c r="R2263" s="25">
        <f t="shared" si="8"/>
        <v>-1</v>
      </c>
      <c r="S2263" s="25"/>
      <c r="T2263" s="28"/>
    </row>
    <row r="2264" spans="1:20" ht="22.5" customHeight="1" x14ac:dyDescent="0.2">
      <c r="A2264" s="8">
        <v>46160</v>
      </c>
      <c r="B2264" s="2" t="str">
        <f t="array" ref="B2264">IF(C2264="","", IFERROR(INDEX(Barang!$A$2:$A$10001, MATCH(C2264, Barang!$B$2:$B$10001, 0)), "Tidak ditemukan"))</f>
        <v>YP500</v>
      </c>
      <c r="C2264" s="2" t="s">
        <v>19</v>
      </c>
      <c r="D2264" s="2" t="str">
        <f t="array" ref="D2264">IF(C2264="","", IFERROR(INDEX(Barang!$C$2:$C$10001, MATCH(C2264, Barang!$B$2:$B$10001, 0)), ""))</f>
        <v>Makanan</v>
      </c>
      <c r="E2264" s="2" t="str">
        <f t="array" ref="E2264">IF(C2264="","", IFERROR(INDEX(Barang!$E$2:$E$10001, MATCH(C2264, Barang!$B$2:$B$10001, 0)), ""))</f>
        <v>pcs</v>
      </c>
      <c r="F2264" s="10">
        <v>3</v>
      </c>
      <c r="G2264" s="11">
        <f t="array" ref="G2264">IF(C2264="","", IFERROR(INDEX(Barang!$F$2:$F$10001, MATCH(C2264, Barang!$B$2:$B$10001, 0)) * F2264, ""))</f>
        <v>1500</v>
      </c>
      <c r="H2264" s="10"/>
      <c r="J2264" s="27"/>
      <c r="K2264" s="28"/>
      <c r="L2264" s="28"/>
      <c r="M2264" s="28"/>
      <c r="N2264" s="28"/>
      <c r="O2264" s="25"/>
      <c r="P2264" s="29"/>
      <c r="Q2264" s="30"/>
      <c r="R2264" s="25">
        <f t="shared" si="8"/>
        <v>-3</v>
      </c>
      <c r="S2264" s="25"/>
      <c r="T2264" s="28"/>
    </row>
    <row r="2265" spans="1:20" ht="22.5" customHeight="1" x14ac:dyDescent="0.2">
      <c r="A2265" s="8"/>
      <c r="B2265" s="2" t="str">
        <f t="array" ref="B2265">IF(C2265="","", IFERROR(INDEX(Barang!$A$2:$A$10001, MATCH(C2265, Barang!$B$2:$B$10001, 0)), "Tidak ditemukan"))</f>
        <v>DLN02</v>
      </c>
      <c r="C2265" s="2" t="s">
        <v>493</v>
      </c>
      <c r="D2265" s="2" t="str">
        <f t="array" ref="D2265">IF(C2265="","", IFERROR(INDEX(Barang!$C$2:$C$10001, MATCH(C2265, Barang!$B$2:$B$10001, 0)), ""))</f>
        <v>Makanan</v>
      </c>
      <c r="E2265" s="2" t="str">
        <f t="array" ref="E2265">IF(C2265="","", IFERROR(INDEX(Barang!$E$2:$E$10001, MATCH(C2265, Barang!$B$2:$B$10001, 0)), ""))</f>
        <v>pcs</v>
      </c>
      <c r="F2265" s="10">
        <v>1</v>
      </c>
      <c r="G2265" s="11">
        <f t="array" ref="G2265">IF(C2265="","", IFERROR(INDEX(Barang!$F$2:$F$10001, MATCH(C2265, Barang!$B$2:$B$10001, 0)) * F2265, ""))</f>
        <v>2000</v>
      </c>
      <c r="H2265" s="10"/>
      <c r="J2265" s="27"/>
      <c r="K2265" s="28"/>
      <c r="L2265" s="28"/>
      <c r="M2265" s="28"/>
      <c r="N2265" s="28"/>
      <c r="O2265" s="25"/>
      <c r="P2265" s="29"/>
      <c r="Q2265" s="30"/>
      <c r="R2265" s="25">
        <f t="shared" si="8"/>
        <v>-1</v>
      </c>
      <c r="S2265" s="25"/>
      <c r="T2265" s="28"/>
    </row>
    <row r="2266" spans="1:20" ht="22.5" customHeight="1" x14ac:dyDescent="0.2">
      <c r="A2266" s="8"/>
      <c r="B2266" s="2" t="str">
        <f t="array" ref="B2266">IF(C2266="","", IFERROR(INDEX(Barang!$A$2:$A$10001, MATCH(C2266, Barang!$B$2:$B$10001, 0)), "Tidak ditemukan"))</f>
        <v>OREO001</v>
      </c>
      <c r="C2266" s="2" t="s">
        <v>1042</v>
      </c>
      <c r="D2266" s="2" t="str">
        <f t="array" ref="D2266">IF(C2266="","", IFERROR(INDEX(Barang!$C$2:$C$10001, MATCH(C2266, Barang!$B$2:$B$10001, 0)), ""))</f>
        <v>Makanan</v>
      </c>
      <c r="E2266" s="2" t="str">
        <f t="array" ref="E2266">IF(C2266="","", IFERROR(INDEX(Barang!$E$2:$E$10001, MATCH(C2266, Barang!$B$2:$B$10001, 0)), ""))</f>
        <v>pcs</v>
      </c>
      <c r="F2266" s="10">
        <v>1</v>
      </c>
      <c r="G2266" s="11">
        <f t="array" ref="G2266">IF(C2266="","", IFERROR(INDEX(Barang!$F$2:$F$10001, MATCH(C2266, Barang!$B$2:$B$10001, 0)) * F2266, ""))</f>
        <v>2000</v>
      </c>
      <c r="H2266" s="10"/>
      <c r="J2266" s="27"/>
      <c r="K2266" s="28"/>
      <c r="L2266" s="28"/>
      <c r="M2266" s="28"/>
      <c r="N2266" s="28"/>
      <c r="O2266" s="25"/>
      <c r="P2266" s="29"/>
      <c r="Q2266" s="30"/>
      <c r="R2266" s="25">
        <f t="shared" si="8"/>
        <v>-1</v>
      </c>
      <c r="S2266" s="25"/>
      <c r="T2266" s="28"/>
    </row>
    <row r="2267" spans="1:20" ht="22.5" customHeight="1" x14ac:dyDescent="0.2">
      <c r="A2267" s="8"/>
      <c r="B2267" s="2" t="str">
        <f t="array" ref="B2267">IF(C2267="","", IFERROR(INDEX(Barang!$A$2:$A$10001, MATCH(C2267, Barang!$B$2:$B$10001, 0)), "Tidak ditemukan"))</f>
        <v>ZC001</v>
      </c>
      <c r="C2267" s="2" t="s">
        <v>1045</v>
      </c>
      <c r="D2267" s="2" t="str">
        <f t="array" ref="D2267">IF(C2267="","", IFERROR(INDEX(Barang!$C$2:$C$10001, MATCH(C2267, Barang!$B$2:$B$10001, 0)), ""))</f>
        <v>Shampoo</v>
      </c>
      <c r="E2267" s="2" t="str">
        <f t="array" ref="E2267">IF(C2267="","", IFERROR(INDEX(Barang!$E$2:$E$10001, MATCH(C2267, Barang!$B$2:$B$10001, 0)), ""))</f>
        <v>pcs</v>
      </c>
      <c r="F2267" s="10">
        <v>2</v>
      </c>
      <c r="G2267" s="11">
        <f t="array" ref="G2267">IF(C2267="","", IFERROR(INDEX(Barang!$F$2:$F$10001, MATCH(C2267, Barang!$B$2:$B$10001, 0)) * F2267, ""))</f>
        <v>2000</v>
      </c>
      <c r="H2267" s="10"/>
      <c r="J2267" s="27"/>
      <c r="K2267" s="28"/>
      <c r="L2267" s="28"/>
      <c r="M2267" s="28"/>
      <c r="N2267" s="28"/>
      <c r="O2267" s="25"/>
      <c r="P2267" s="29"/>
      <c r="Q2267" s="30"/>
      <c r="R2267" s="25">
        <f t="shared" si="8"/>
        <v>-2</v>
      </c>
      <c r="S2267" s="25"/>
      <c r="T2267" s="28"/>
    </row>
    <row r="2268" spans="1:20" ht="22.5" customHeight="1" x14ac:dyDescent="0.2">
      <c r="A2268" s="8"/>
      <c r="B2268" s="2" t="str">
        <f t="array" ref="B2268">IF(C2268="","", IFERROR(INDEX(Barang!$A$2:$A$10001, MATCH(C2268, Barang!$B$2:$B$10001, 0)), "Tidak ditemukan"))</f>
        <v>KPH001</v>
      </c>
      <c r="C2268" s="2" t="s">
        <v>138</v>
      </c>
      <c r="D2268" s="2" t="str">
        <f t="array" ref="D2268">IF(C2268="","", IFERROR(INDEX(Barang!$C$2:$C$10001, MATCH(C2268, Barang!$B$2:$B$10001, 0)), ""))</f>
        <v>Minuman</v>
      </c>
      <c r="E2268" s="2" t="str">
        <f t="array" ref="E2268">IF(C2268="","", IFERROR(INDEX(Barang!$E$2:$E$10001, MATCH(C2268, Barang!$B$2:$B$10001, 0)), ""))</f>
        <v>pcs</v>
      </c>
      <c r="F2268" s="10">
        <v>10</v>
      </c>
      <c r="G2268" s="11">
        <f t="array" ref="G2268">IF(C2268="","", IFERROR(INDEX(Barang!$F$2:$F$10001, MATCH(C2268, Barang!$B$2:$B$10001, 0)) * F2268, ""))</f>
        <v>10000</v>
      </c>
      <c r="H2268" s="10"/>
      <c r="J2268" s="27"/>
      <c r="K2268" s="28"/>
      <c r="L2268" s="28"/>
      <c r="M2268" s="28"/>
      <c r="N2268" s="28"/>
      <c r="O2268" s="25"/>
      <c r="P2268" s="29"/>
      <c r="Q2268" s="30"/>
      <c r="R2268" s="25">
        <f t="shared" si="8"/>
        <v>-10</v>
      </c>
      <c r="S2268" s="25"/>
      <c r="T2268" s="28"/>
    </row>
    <row r="2269" spans="1:20" ht="22.5" customHeight="1" x14ac:dyDescent="0.2">
      <c r="A2269" s="8">
        <v>46161</v>
      </c>
      <c r="B2269" s="2" t="str">
        <f t="array" ref="B2269">IF(C2269="","", IFERROR(INDEX(Barang!$A$2:$A$10001, MATCH(C2269, Barang!$B$2:$B$10001, 0)), "Tidak ditemukan"))</f>
        <v>GRR001</v>
      </c>
      <c r="C2269" s="2" t="s">
        <v>141</v>
      </c>
      <c r="D2269" s="2" t="str">
        <f t="array" ref="D2269">IF(C2269="","", IFERROR(INDEX(Barang!$C$2:$C$10001, MATCH(C2269, Barang!$B$2:$B$10001, 0)), ""))</f>
        <v>Makanan</v>
      </c>
      <c r="E2269" s="2" t="str">
        <f t="array" ref="E2269">IF(C2269="","", IFERROR(INDEX(Barang!$E$2:$E$10001, MATCH(C2269, Barang!$B$2:$B$10001, 0)), ""))</f>
        <v>pcs</v>
      </c>
      <c r="F2269" s="10">
        <v>4</v>
      </c>
      <c r="G2269" s="11">
        <f t="array" ref="G2269">IF(C2269="","", IFERROR(INDEX(Barang!$F$2:$F$10001, MATCH(C2269, Barang!$B$2:$B$10001, 0)) * F2269, ""))</f>
        <v>2000</v>
      </c>
      <c r="H2269" s="10"/>
      <c r="J2269" s="27"/>
      <c r="K2269" s="28"/>
      <c r="L2269" s="28"/>
      <c r="M2269" s="28"/>
      <c r="N2269" s="28"/>
      <c r="O2269" s="25"/>
      <c r="P2269" s="29"/>
      <c r="Q2269" s="30"/>
      <c r="R2269" s="25">
        <f t="shared" si="8"/>
        <v>-4</v>
      </c>
      <c r="S2269" s="25"/>
      <c r="T2269" s="28"/>
    </row>
    <row r="2270" spans="1:20" ht="22.5" customHeight="1" x14ac:dyDescent="0.2">
      <c r="A2270" s="8"/>
      <c r="B2270" s="2" t="str">
        <f t="array" ref="B2270">IF(C2270="","", IFERROR(INDEX(Barang!$A$2:$A$10001, MATCH(C2270, Barang!$B$2:$B$10001, 0)), "Tidak ditemukan"))</f>
        <v>CL5001</v>
      </c>
      <c r="C2270" s="2" t="s">
        <v>42</v>
      </c>
      <c r="D2270" s="2" t="str">
        <f t="array" ref="D2270">IF(C2270="","", IFERROR(INDEX(Barang!$C$2:$C$10001, MATCH(C2270, Barang!$B$2:$B$10001, 0)), ""))</f>
        <v>Makanan</v>
      </c>
      <c r="E2270" s="2" t="str">
        <f t="array" ref="E2270">IF(C2270="","", IFERROR(INDEX(Barang!$E$2:$E$10001, MATCH(C2270, Barang!$B$2:$B$10001, 0)), ""))</f>
        <v>pcs</v>
      </c>
      <c r="F2270" s="10">
        <v>4</v>
      </c>
      <c r="G2270" s="11">
        <f t="array" ref="G2270">IF(C2270="","", IFERROR(INDEX(Barang!$F$2:$F$10001, MATCH(C2270, Barang!$B$2:$B$10001, 0)) * F2270, ""))</f>
        <v>2000</v>
      </c>
      <c r="H2270" s="10"/>
      <c r="J2270" s="27"/>
      <c r="K2270" s="28"/>
      <c r="L2270" s="28"/>
      <c r="M2270" s="28"/>
      <c r="N2270" s="28"/>
      <c r="O2270" s="25"/>
      <c r="P2270" s="29"/>
      <c r="Q2270" s="30"/>
      <c r="R2270" s="25">
        <f t="shared" si="8"/>
        <v>-4</v>
      </c>
      <c r="S2270" s="25"/>
      <c r="T2270" s="28"/>
    </row>
    <row r="2271" spans="1:20" ht="22.5" customHeight="1" x14ac:dyDescent="0.2">
      <c r="A2271" s="8"/>
      <c r="B2271" s="2" t="str">
        <f t="array" ref="B2271">IF(C2271="","", IFERROR(INDEX(Barang!$A$2:$A$10001, MATCH(C2271, Barang!$B$2:$B$10001, 0)), "Tidak ditemukan"))</f>
        <v>FTG001</v>
      </c>
      <c r="C2271" s="2" t="s">
        <v>249</v>
      </c>
      <c r="D2271" s="2" t="str">
        <f t="array" ref="D2271">IF(C2271="","", IFERROR(INDEX(Barang!$C$2:$C$10001, MATCH(C2271, Barang!$B$2:$B$10001, 0)), ""))</f>
        <v>Makanan</v>
      </c>
      <c r="E2271" s="2" t="str">
        <f t="array" ref="E2271">IF(C2271="","", IFERROR(INDEX(Barang!$E$2:$E$10001, MATCH(C2271, Barang!$B$2:$B$10001, 0)), ""))</f>
        <v>pcs</v>
      </c>
      <c r="F2271" s="10">
        <v>2</v>
      </c>
      <c r="G2271" s="11">
        <f t="array" ref="G2271">IF(C2271="","", IFERROR(INDEX(Barang!$F$2:$F$10001, MATCH(C2271, Barang!$B$2:$B$10001, 0)) * F2271, ""))</f>
        <v>4000</v>
      </c>
      <c r="H2271" s="10"/>
      <c r="J2271" s="27"/>
      <c r="K2271" s="28"/>
      <c r="L2271" s="28"/>
      <c r="M2271" s="28"/>
      <c r="N2271" s="28"/>
      <c r="O2271" s="25"/>
      <c r="P2271" s="29"/>
      <c r="Q2271" s="30"/>
      <c r="R2271" s="25">
        <f t="shared" si="8"/>
        <v>-2</v>
      </c>
      <c r="S2271" s="25"/>
      <c r="T2271" s="28"/>
    </row>
    <row r="2272" spans="1:20" ht="22.5" customHeight="1" x14ac:dyDescent="0.2">
      <c r="A2272" s="8"/>
      <c r="B2272" s="2" t="str">
        <f t="array" ref="B2272">IF(C2272="","", IFERROR(INDEX(Barang!$A$2:$A$10001, MATCH(C2272, Barang!$B$2:$B$10001, 0)), "Tidak ditemukan"))</f>
        <v>MYF001</v>
      </c>
      <c r="C2272" s="2" t="s">
        <v>762</v>
      </c>
      <c r="D2272" s="2" t="str">
        <f t="array" ref="D2272">IF(C2272="","", IFERROR(INDEX(Barang!$C$2:$C$10001, MATCH(C2272, Barang!$B$2:$B$10001, 0)), ""))</f>
        <v>Sembako</v>
      </c>
      <c r="E2272" s="2" t="str">
        <f t="array" ref="E2272">IF(C2272="","", IFERROR(INDEX(Barang!$E$2:$E$10001, MATCH(C2272, Barang!$B$2:$B$10001, 0)), ""))</f>
        <v>liter</v>
      </c>
      <c r="F2272" s="10">
        <v>10</v>
      </c>
      <c r="G2272" s="11">
        <f t="array" ref="G2272">IF(C2272="","", IFERROR(INDEX(Barang!$F$2:$F$10001, MATCH(C2272, Barang!$B$2:$B$10001, 0)) * F2272, ""))</f>
        <v>430000</v>
      </c>
      <c r="H2272" s="10"/>
      <c r="J2272" s="27"/>
      <c r="K2272" s="28"/>
      <c r="L2272" s="28"/>
      <c r="M2272" s="28"/>
      <c r="N2272" s="28"/>
      <c r="O2272" s="25"/>
      <c r="P2272" s="29"/>
      <c r="Q2272" s="30"/>
      <c r="R2272" s="25">
        <f t="shared" si="8"/>
        <v>-10</v>
      </c>
      <c r="S2272" s="25"/>
      <c r="T2272" s="28"/>
    </row>
    <row r="2273" spans="1:20" ht="22.5" customHeight="1" x14ac:dyDescent="0.2">
      <c r="A2273" s="8"/>
      <c r="B2273" s="2" t="str">
        <f t="array" ref="B2273">IF(C2273="","", IFERROR(INDEX(Barang!$A$2:$A$10001, MATCH(C2273, Barang!$B$2:$B$10001, 0)), "Tidak ditemukan"))</f>
        <v>TGS001</v>
      </c>
      <c r="C2273" s="2" t="s">
        <v>1040</v>
      </c>
      <c r="D2273" s="2" t="str">
        <f t="array" ref="D2273">IF(C2273="","", IFERROR(INDEX(Barang!$C$2:$C$10001, MATCH(C2273, Barang!$B$2:$B$10001, 0)), ""))</f>
        <v>Bumbu</v>
      </c>
      <c r="E2273" s="2" t="str">
        <f t="array" ref="E2273">IF(C2273="","", IFERROR(INDEX(Barang!$E$2:$E$10001, MATCH(C2273, Barang!$B$2:$B$10001, 0)), ""))</f>
        <v>pcs</v>
      </c>
      <c r="F2273" s="10">
        <v>1</v>
      </c>
      <c r="G2273" s="11">
        <f t="array" ref="G2273">IF(C2273="","", IFERROR(INDEX(Barang!$F$2:$F$10001, MATCH(C2273, Barang!$B$2:$B$10001, 0)) * F2273, ""))</f>
        <v>12000</v>
      </c>
      <c r="H2273" s="10"/>
      <c r="J2273" s="27"/>
      <c r="K2273" s="28"/>
      <c r="L2273" s="28"/>
      <c r="M2273" s="28"/>
      <c r="N2273" s="28"/>
      <c r="O2273" s="25"/>
      <c r="P2273" s="29"/>
      <c r="Q2273" s="30"/>
      <c r="R2273" s="25">
        <f t="shared" si="8"/>
        <v>-1</v>
      </c>
      <c r="S2273" s="25"/>
      <c r="T2273" s="28"/>
    </row>
    <row r="2274" spans="1:20" ht="22.5" customHeight="1" x14ac:dyDescent="0.2">
      <c r="A2274" s="8"/>
      <c r="B2274" s="2" t="str">
        <f t="array" ref="B2274">IF(C2274="","", IFERROR(INDEX(Barang!$A$2:$A$10001, MATCH(C2274, Barang!$B$2:$B$10001, 0)), "Tidak ditemukan"))</f>
        <v>TLR1</v>
      </c>
      <c r="C2274" s="2" t="s">
        <v>149</v>
      </c>
      <c r="D2274" s="2" t="str">
        <f t="array" ref="D2274">IF(C2274="","", IFERROR(INDEX(Barang!$C$2:$C$10001, MATCH(C2274, Barang!$B$2:$B$10001, 0)), ""))</f>
        <v>Sembako</v>
      </c>
      <c r="E2274" s="2" t="str">
        <f t="array" ref="E2274">IF(C2274="","", IFERROR(INDEX(Barang!$E$2:$E$10001, MATCH(C2274, Barang!$B$2:$B$10001, 0)), ""))</f>
        <v>kg</v>
      </c>
      <c r="F2274" s="10">
        <v>10</v>
      </c>
      <c r="G2274" s="11">
        <f t="array" ref="G2274">IF(C2274="","", IFERROR(INDEX(Barang!$F$2:$F$10001, MATCH(C2274, Barang!$B$2:$B$10001, 0)) * F2274, ""))</f>
        <v>310000</v>
      </c>
      <c r="H2274" s="10"/>
      <c r="J2274" s="27"/>
      <c r="K2274" s="28"/>
      <c r="L2274" s="28"/>
      <c r="M2274" s="28"/>
      <c r="N2274" s="28"/>
      <c r="O2274" s="25"/>
      <c r="P2274" s="29"/>
      <c r="Q2274" s="30"/>
      <c r="R2274" s="25">
        <f t="shared" si="8"/>
        <v>-10</v>
      </c>
      <c r="S2274" s="25"/>
      <c r="T2274" s="28"/>
    </row>
    <row r="2275" spans="1:20" ht="22.5" customHeight="1" x14ac:dyDescent="0.2">
      <c r="A2275" s="8"/>
      <c r="B2275" s="2" t="str">
        <f t="array" ref="B2275">IF(C2275="","", IFERROR(INDEX(Barang!$A$2:$A$10001, MATCH(C2275, Barang!$B$2:$B$10001, 0)), "Tidak ditemukan"))</f>
        <v>TLR2</v>
      </c>
      <c r="C2275" s="2" t="s">
        <v>135</v>
      </c>
      <c r="D2275" s="2" t="str">
        <f t="array" ref="D2275">IF(C2275="","", IFERROR(INDEX(Barang!$C$2:$C$10001, MATCH(C2275, Barang!$B$2:$B$10001, 0)), ""))</f>
        <v>Sembako</v>
      </c>
      <c r="E2275" s="2" t="str">
        <f t="array" ref="E2275">IF(C2275="","", IFERROR(INDEX(Barang!$E$2:$E$10001, MATCH(C2275, Barang!$B$2:$B$10001, 0)), ""))</f>
        <v>kg</v>
      </c>
      <c r="F2275" s="10">
        <v>10</v>
      </c>
      <c r="G2275" s="11">
        <f t="array" ref="G2275">IF(C2275="","", IFERROR(INDEX(Barang!$F$2:$F$10001, MATCH(C2275, Barang!$B$2:$B$10001, 0)) * F2275, ""))</f>
        <v>155000</v>
      </c>
      <c r="H2275" s="10"/>
      <c r="J2275" s="27"/>
      <c r="K2275" s="28"/>
      <c r="L2275" s="28"/>
      <c r="M2275" s="28"/>
      <c r="N2275" s="28"/>
      <c r="O2275" s="25"/>
      <c r="P2275" s="29"/>
      <c r="Q2275" s="30"/>
      <c r="R2275" s="25">
        <f t="shared" si="8"/>
        <v>-10</v>
      </c>
      <c r="S2275" s="25"/>
      <c r="T2275" s="28"/>
    </row>
    <row r="2276" spans="1:20" ht="22.5" customHeight="1" x14ac:dyDescent="0.2">
      <c r="A2276" s="8"/>
      <c r="B2276" s="2" t="str">
        <f t="array" ref="B2276">IF(C2276="","", IFERROR(INDEX(Barang!$A$2:$A$10001, MATCH(C2276, Barang!$B$2:$B$10001, 0)), "Tidak ditemukan"))</f>
        <v>KPH001</v>
      </c>
      <c r="C2276" s="2" t="s">
        <v>138</v>
      </c>
      <c r="D2276" s="2" t="str">
        <f t="array" ref="D2276">IF(C2276="","", IFERROR(INDEX(Barang!$C$2:$C$10001, MATCH(C2276, Barang!$B$2:$B$10001, 0)), ""))</f>
        <v>Minuman</v>
      </c>
      <c r="E2276" s="2" t="str">
        <f t="array" ref="E2276">IF(C2276="","", IFERROR(INDEX(Barang!$E$2:$E$10001, MATCH(C2276, Barang!$B$2:$B$10001, 0)), ""))</f>
        <v>pcs</v>
      </c>
      <c r="F2276" s="10">
        <v>10</v>
      </c>
      <c r="G2276" s="11">
        <f t="array" ref="G2276">IF(C2276="","", IFERROR(INDEX(Barang!$F$2:$F$10001, MATCH(C2276, Barang!$B$2:$B$10001, 0)) * F2276, ""))</f>
        <v>10000</v>
      </c>
      <c r="H2276" s="10"/>
      <c r="J2276" s="27"/>
      <c r="K2276" s="28"/>
      <c r="L2276" s="28"/>
      <c r="M2276" s="28"/>
      <c r="N2276" s="28"/>
      <c r="O2276" s="25"/>
      <c r="P2276" s="29"/>
      <c r="Q2276" s="30"/>
      <c r="R2276" s="25">
        <f t="shared" si="8"/>
        <v>-10</v>
      </c>
      <c r="S2276" s="25"/>
      <c r="T2276" s="28"/>
    </row>
    <row r="2277" spans="1:20" ht="22.5" customHeight="1" x14ac:dyDescent="0.2">
      <c r="A2277" s="8"/>
      <c r="B2277" s="2" t="str">
        <f t="array" ref="B2277">IF(C2277="","", IFERROR(INDEX(Barang!$A$2:$A$10001, MATCH(C2277, Barang!$B$2:$B$10001, 0)), "Tidak ditemukan"))</f>
        <v>BRL001</v>
      </c>
      <c r="C2277" s="2" t="s">
        <v>722</v>
      </c>
      <c r="D2277" s="2" t="str">
        <f t="array" ref="D2277">IF(C2277="","", IFERROR(INDEX(Barang!$C$2:$C$10001, MATCH(C2277, Barang!$B$2:$B$10001, 0)), ""))</f>
        <v>Makanan</v>
      </c>
      <c r="E2277" s="2" t="str">
        <f t="array" ref="E2277">IF(C2277="","", IFERROR(INDEX(Barang!$E$2:$E$10001, MATCH(C2277, Barang!$B$2:$B$10001, 0)), ""))</f>
        <v>pcs</v>
      </c>
      <c r="F2277" s="10">
        <v>1</v>
      </c>
      <c r="G2277" s="11">
        <f t="array" ref="G2277">IF(C2277="","", IFERROR(INDEX(Barang!$F$2:$F$10001, MATCH(C2277, Barang!$B$2:$B$10001, 0)) * F2277, ""))</f>
        <v>2000</v>
      </c>
      <c r="H2277" s="10"/>
      <c r="J2277" s="27"/>
      <c r="K2277" s="28"/>
      <c r="L2277" s="28"/>
      <c r="M2277" s="28"/>
      <c r="N2277" s="28"/>
      <c r="O2277" s="25"/>
      <c r="P2277" s="29"/>
      <c r="Q2277" s="30"/>
      <c r="R2277" s="25">
        <f t="shared" si="8"/>
        <v>-1</v>
      </c>
      <c r="S2277" s="25"/>
      <c r="T2277" s="28"/>
    </row>
    <row r="2278" spans="1:20" ht="22.5" customHeight="1" x14ac:dyDescent="0.2">
      <c r="A2278" s="8"/>
      <c r="B2278" s="2" t="str">
        <f t="array" ref="B2278">IF(C2278="","", IFERROR(INDEX(Barang!$A$2:$A$10001, MATCH(C2278, Barang!$B$2:$B$10001, 0)), "Tidak ditemukan"))</f>
        <v>LDK001</v>
      </c>
      <c r="C2278" s="2" t="s">
        <v>235</v>
      </c>
      <c r="D2278" s="2" t="str">
        <f t="array" ref="D2278">IF(C2278="","", IFERROR(INDEX(Barang!$C$2:$C$10001, MATCH(C2278, Barang!$B$2:$B$10001, 0)), ""))</f>
        <v>Bumbu</v>
      </c>
      <c r="E2278" s="2" t="str">
        <f t="array" ref="E2278">IF(C2278="","", IFERROR(INDEX(Barang!$E$2:$E$10001, MATCH(C2278, Barang!$B$2:$B$10001, 0)), ""))</f>
        <v>pcs</v>
      </c>
      <c r="F2278" s="10">
        <v>1</v>
      </c>
      <c r="G2278" s="11">
        <f t="array" ref="G2278">IF(C2278="","", IFERROR(INDEX(Barang!$F$2:$F$10001, MATCH(C2278, Barang!$B$2:$B$10001, 0)) * F2278, ""))</f>
        <v>1000</v>
      </c>
      <c r="H2278" s="10"/>
      <c r="J2278" s="27"/>
      <c r="K2278" s="28"/>
      <c r="L2278" s="28"/>
      <c r="M2278" s="28"/>
      <c r="N2278" s="28"/>
      <c r="O2278" s="25"/>
      <c r="P2278" s="29"/>
      <c r="Q2278" s="30"/>
      <c r="R2278" s="25">
        <f t="shared" si="8"/>
        <v>-1</v>
      </c>
      <c r="S2278" s="25"/>
      <c r="T2278" s="28"/>
    </row>
    <row r="2279" spans="1:20" ht="22.5" customHeight="1" x14ac:dyDescent="0.2">
      <c r="A2279" s="8"/>
      <c r="B2279" s="2" t="str">
        <f t="array" ref="B2279">IF(C2279="","", IFERROR(INDEX(Barang!$A$2:$A$10001, MATCH(C2279, Barang!$B$2:$B$10001, 0)), "Tidak ditemukan"))</f>
        <v>RYC001</v>
      </c>
      <c r="C2279" s="2" t="s">
        <v>81</v>
      </c>
      <c r="D2279" s="2" t="str">
        <f t="array" ref="D2279">IF(C2279="","", IFERROR(INDEX(Barang!$C$2:$C$10001, MATCH(C2279, Barang!$B$2:$B$10001, 0)), ""))</f>
        <v>Bumbu</v>
      </c>
      <c r="E2279" s="2" t="str">
        <f t="array" ref="E2279">IF(C2279="","", IFERROR(INDEX(Barang!$E$2:$E$10001, MATCH(C2279, Barang!$B$2:$B$10001, 0)), ""))</f>
        <v>pcs</v>
      </c>
      <c r="F2279" s="10">
        <v>2</v>
      </c>
      <c r="G2279" s="11">
        <f t="array" ref="G2279">IF(C2279="","", IFERROR(INDEX(Barang!$F$2:$F$10001, MATCH(C2279, Barang!$B$2:$B$10001, 0)) * F2279, ""))</f>
        <v>1000</v>
      </c>
      <c r="H2279" s="10"/>
      <c r="J2279" s="27"/>
      <c r="K2279" s="28"/>
      <c r="L2279" s="28"/>
      <c r="M2279" s="28"/>
      <c r="N2279" s="28"/>
      <c r="O2279" s="25"/>
      <c r="P2279" s="29"/>
      <c r="Q2279" s="30"/>
      <c r="R2279" s="25">
        <f t="shared" si="8"/>
        <v>-2</v>
      </c>
      <c r="S2279" s="25"/>
      <c r="T2279" s="28"/>
    </row>
    <row r="2280" spans="1:20" ht="22.5" customHeight="1" x14ac:dyDescent="0.2">
      <c r="A2280" s="8"/>
      <c r="B2280" s="2" t="str">
        <f t="array" ref="B2280">IF(C2280="","", IFERROR(INDEX(Barang!$A$2:$A$10001, MATCH(C2280, Barang!$B$2:$B$10001, 0)), "Tidak ditemukan"))</f>
        <v>POK001</v>
      </c>
      <c r="C2280" s="2" t="s">
        <v>645</v>
      </c>
      <c r="D2280" s="2" t="str">
        <f t="array" ref="D2280">IF(C2280="","", IFERROR(INDEX(Barang!$C$2:$C$10001, MATCH(C2280, Barang!$B$2:$B$10001, 0)), ""))</f>
        <v>Makanan</v>
      </c>
      <c r="E2280" s="2" t="str">
        <f t="array" ref="E2280">IF(C2280="","", IFERROR(INDEX(Barang!$E$2:$E$10001, MATCH(C2280, Barang!$B$2:$B$10001, 0)), ""))</f>
        <v>pcs</v>
      </c>
      <c r="F2280" s="10">
        <v>2</v>
      </c>
      <c r="G2280" s="11">
        <f t="array" ref="G2280">IF(C2280="","", IFERROR(INDEX(Barang!$F$2:$F$10001, MATCH(C2280, Barang!$B$2:$B$10001, 0)) * F2280, ""))</f>
        <v>1000</v>
      </c>
      <c r="H2280" s="10"/>
      <c r="J2280" s="27"/>
      <c r="K2280" s="28"/>
      <c r="L2280" s="28"/>
      <c r="M2280" s="28"/>
      <c r="N2280" s="28"/>
      <c r="O2280" s="25"/>
      <c r="P2280" s="29"/>
      <c r="Q2280" s="30"/>
      <c r="R2280" s="25">
        <f t="shared" si="8"/>
        <v>-2</v>
      </c>
      <c r="S2280" s="25"/>
      <c r="T2280" s="28"/>
    </row>
    <row r="2281" spans="1:20" ht="22.5" customHeight="1" x14ac:dyDescent="0.2">
      <c r="A2281" s="8">
        <v>57120</v>
      </c>
      <c r="B2281" s="2" t="str">
        <f t="array" ref="B2281">IF(C2281="","", IFERROR(INDEX(Barang!$A$2:$A$10001, MATCH(C2281, Barang!$B$2:$B$10001, 0)), "Tidak ditemukan"))</f>
        <v>TGJ001</v>
      </c>
      <c r="C2281" s="2" t="s">
        <v>307</v>
      </c>
      <c r="D2281" s="2" t="str">
        <f t="array" ref="D2281">IF(C2281="","", IFERROR(INDEX(Barang!$C$2:$C$10001, MATCH(C2281, Barang!$B$2:$B$10001, 0)), ""))</f>
        <v>Bumbu</v>
      </c>
      <c r="E2281" s="2" t="str">
        <f t="array" ref="E2281">IF(C2281="","", IFERROR(INDEX(Barang!$E$2:$E$10001, MATCH(C2281, Barang!$B$2:$B$10001, 0)), ""))</f>
        <v>pcs</v>
      </c>
      <c r="F2281" s="10">
        <v>1</v>
      </c>
      <c r="G2281" s="11">
        <f t="array" ref="G2281">IF(C2281="","", IFERROR(INDEX(Barang!$F$2:$F$10001, MATCH(C2281, Barang!$B$2:$B$10001, 0)) * F2281, ""))</f>
        <v>3000</v>
      </c>
      <c r="H2281" s="10"/>
      <c r="J2281" s="27"/>
      <c r="K2281" s="28"/>
      <c r="L2281" s="28"/>
      <c r="M2281" s="28"/>
      <c r="N2281" s="28"/>
      <c r="O2281" s="25"/>
      <c r="P2281" s="29"/>
      <c r="Q2281" s="30"/>
      <c r="R2281" s="25">
        <f t="shared" si="8"/>
        <v>-1</v>
      </c>
      <c r="S2281" s="25"/>
      <c r="T2281" s="28"/>
    </row>
    <row r="2282" spans="1:20" ht="22.5" customHeight="1" x14ac:dyDescent="0.2">
      <c r="A2282" s="8"/>
      <c r="B2282" s="2" t="str">
        <f t="array" ref="B2282">IF(C2282="","", IFERROR(INDEX(Barang!$A$2:$A$10001, MATCH(C2282, Barang!$B$2:$B$10001, 0)), "Tidak ditemukan"))</f>
        <v>RTP001</v>
      </c>
      <c r="C2282" s="2" t="s">
        <v>534</v>
      </c>
      <c r="D2282" s="2" t="str">
        <f t="array" ref="D2282">IF(C2282="","", IFERROR(INDEX(Barang!$C$2:$C$10001, MATCH(C2282, Barang!$B$2:$B$10001, 0)), ""))</f>
        <v>Makanan</v>
      </c>
      <c r="E2282" s="2" t="str">
        <f t="array" ref="E2282">IF(C2282="","", IFERROR(INDEX(Barang!$E$2:$E$10001, MATCH(C2282, Barang!$B$2:$B$10001, 0)), ""))</f>
        <v>pcs</v>
      </c>
      <c r="F2282" s="10">
        <v>1</v>
      </c>
      <c r="G2282" s="11">
        <f t="array" ref="G2282">IF(C2282="","", IFERROR(INDEX(Barang!$F$2:$F$10001, MATCH(C2282, Barang!$B$2:$B$10001, 0)) * F2282, ""))</f>
        <v>2000</v>
      </c>
      <c r="H2282" s="10"/>
      <c r="J2282" s="27"/>
      <c r="K2282" s="28"/>
      <c r="L2282" s="28"/>
      <c r="M2282" s="28"/>
      <c r="N2282" s="28"/>
      <c r="O2282" s="25"/>
      <c r="P2282" s="29"/>
      <c r="Q2282" s="30"/>
      <c r="R2282" s="25">
        <f t="shared" si="8"/>
        <v>-1</v>
      </c>
      <c r="S2282" s="25"/>
      <c r="T2282" s="28"/>
    </row>
    <row r="2283" spans="1:20" ht="22.5" customHeight="1" x14ac:dyDescent="0.2">
      <c r="A2283" s="8"/>
      <c r="B2283" s="2" t="str">
        <f t="array" ref="B2283">IF(C2283="","", IFERROR(INDEX(Barang!$A$2:$A$10001, MATCH(C2283, Barang!$B$2:$B$10001, 0)), "Tidak ditemukan"))</f>
        <v>MTY001</v>
      </c>
      <c r="C2283" s="2" t="s">
        <v>764</v>
      </c>
      <c r="D2283" s="2" t="str">
        <f t="array" ref="D2283">IF(C2283="","", IFERROR(INDEX(Barang!$C$2:$C$10001, MATCH(C2283, Barang!$B$2:$B$10001, 0)), ""))</f>
        <v>Minuman</v>
      </c>
      <c r="E2283" s="2" t="str">
        <f t="array" ref="E2283">IF(C2283="","", IFERROR(INDEX(Barang!$E$2:$E$10001, MATCH(C2283, Barang!$B$2:$B$10001, 0)), ""))</f>
        <v>pcs</v>
      </c>
      <c r="F2283" s="10">
        <v>2</v>
      </c>
      <c r="G2283" s="11">
        <f t="array" ref="G2283">IF(C2283="","", IFERROR(INDEX(Barang!$F$2:$F$10001, MATCH(C2283, Barang!$B$2:$B$10001, 0)) * F2283, ""))</f>
        <v>4000</v>
      </c>
      <c r="H2283" s="10"/>
      <c r="J2283" s="27"/>
      <c r="K2283" s="28"/>
      <c r="L2283" s="28"/>
      <c r="M2283" s="28"/>
      <c r="N2283" s="28"/>
      <c r="O2283" s="25"/>
      <c r="P2283" s="29"/>
      <c r="Q2283" s="30"/>
      <c r="R2283" s="25">
        <f t="shared" si="8"/>
        <v>-2</v>
      </c>
      <c r="S2283" s="25"/>
      <c r="T2283" s="28"/>
    </row>
    <row r="2284" spans="1:20" ht="22.5" customHeight="1" x14ac:dyDescent="0.2">
      <c r="A2284" s="8"/>
      <c r="B2284" s="2" t="str">
        <f t="array" ref="B2284">IF(C2284="","", IFERROR(INDEX(Barang!$A$2:$A$10001, MATCH(C2284, Barang!$B$2:$B$10001, 0)), "Tidak ditemukan"))</f>
        <v>EKC001</v>
      </c>
      <c r="C2284" s="2" t="s">
        <v>262</v>
      </c>
      <c r="D2284" s="2" t="str">
        <f t="array" ref="D2284">IF(C2284="","", IFERROR(INDEX(Barang!$C$2:$C$10001, MATCH(C2284, Barang!$B$2:$B$10001, 0)), ""))</f>
        <v>Sabun</v>
      </c>
      <c r="E2284" s="2" t="str">
        <f t="array" ref="E2284">IF(C2284="","", IFERROR(INDEX(Barang!$E$2:$E$10001, MATCH(C2284, Barang!$B$2:$B$10001, 0)), ""))</f>
        <v>pcs</v>
      </c>
      <c r="F2284" s="10">
        <v>1</v>
      </c>
      <c r="G2284" s="11">
        <f t="array" ref="G2284">IF(C2284="","", IFERROR(INDEX(Barang!$F$2:$F$10001, MATCH(C2284, Barang!$B$2:$B$10001, 0)) * F2284, ""))</f>
        <v>10000</v>
      </c>
      <c r="H2284" s="10"/>
      <c r="J2284" s="27"/>
      <c r="K2284" s="28"/>
      <c r="L2284" s="28"/>
      <c r="M2284" s="28"/>
      <c r="N2284" s="28"/>
      <c r="O2284" s="25"/>
      <c r="P2284" s="29"/>
      <c r="Q2284" s="30"/>
      <c r="R2284" s="25">
        <f t="shared" si="8"/>
        <v>-1</v>
      </c>
      <c r="S2284" s="25"/>
      <c r="T2284" s="28"/>
    </row>
    <row r="2285" spans="1:20" ht="22.5" customHeight="1" x14ac:dyDescent="0.2">
      <c r="A2285" s="8">
        <v>46163</v>
      </c>
      <c r="B2285" s="2" t="str">
        <f t="array" ref="B2285">IF(C2285="","", IFERROR(INDEX(Barang!$A$2:$A$10001, MATCH(C2285, Barang!$B$2:$B$10001, 0)), "Tidak ditemukan"))</f>
        <v>KB001</v>
      </c>
      <c r="C2285" s="2" t="s">
        <v>1053</v>
      </c>
      <c r="D2285" s="2" t="str">
        <f t="array" ref="D2285">IF(C2285="","", IFERROR(INDEX(Barang!$C$2:$C$10001, MATCH(C2285, Barang!$B$2:$B$10001, 0)), ""))</f>
        <v>Pestisida</v>
      </c>
      <c r="E2285" s="2" t="str">
        <f t="array" ref="E2285">IF(C2285="","", IFERROR(INDEX(Barang!$E$2:$E$10001, MATCH(C2285, Barang!$B$2:$B$10001, 0)), ""))</f>
        <v>pcs</v>
      </c>
      <c r="F2285" s="10">
        <v>2</v>
      </c>
      <c r="G2285" s="11">
        <f t="array" ref="G2285">IF(C2285="","", IFERROR(INDEX(Barang!$F$2:$F$10001, MATCH(C2285, Barang!$B$2:$B$10001, 0)) * F2285, ""))</f>
        <v>6000</v>
      </c>
      <c r="H2285" s="10"/>
      <c r="J2285" s="27"/>
      <c r="K2285" s="28"/>
      <c r="L2285" s="28"/>
      <c r="M2285" s="28"/>
      <c r="N2285" s="28"/>
      <c r="O2285" s="25"/>
      <c r="P2285" s="29"/>
      <c r="Q2285" s="30"/>
      <c r="R2285" s="25">
        <f t="shared" si="8"/>
        <v>-2</v>
      </c>
      <c r="S2285" s="25"/>
      <c r="T2285" s="28"/>
    </row>
    <row r="2286" spans="1:20" ht="22.5" customHeight="1" x14ac:dyDescent="0.2">
      <c r="A2286" s="8"/>
      <c r="B2286" s="2" t="str">
        <f t="array" ref="B2286">IF(C2286="","", IFERROR(INDEX(Barang!$A$2:$A$10001, MATCH(C2286, Barang!$B$2:$B$10001, 0)), "Tidak ditemukan"))</f>
        <v>GPT001</v>
      </c>
      <c r="C2286" s="2" t="s">
        <v>52</v>
      </c>
      <c r="D2286" s="2" t="str">
        <f t="array" ref="D2286">IF(C2286="","", IFERROR(INDEX(Barang!$C$2:$C$10001, MATCH(C2286, Barang!$B$2:$B$10001, 0)), ""))</f>
        <v>Makanan</v>
      </c>
      <c r="E2286" s="2" t="str">
        <f t="array" ref="E2286">IF(C2286="","", IFERROR(INDEX(Barang!$E$2:$E$10001, MATCH(C2286, Barang!$B$2:$B$10001, 0)), ""))</f>
        <v>pcs</v>
      </c>
      <c r="F2286" s="10">
        <v>1</v>
      </c>
      <c r="G2286" s="11">
        <f t="array" ref="G2286">IF(C2286="","", IFERROR(INDEX(Barang!$F$2:$F$10001, MATCH(C2286, Barang!$B$2:$B$10001, 0)) * F2286, ""))</f>
        <v>1000</v>
      </c>
      <c r="H2286" s="10"/>
      <c r="J2286" s="27"/>
      <c r="K2286" s="28"/>
      <c r="L2286" s="28"/>
      <c r="M2286" s="28"/>
      <c r="N2286" s="28"/>
      <c r="O2286" s="25"/>
      <c r="P2286" s="29"/>
      <c r="Q2286" s="30"/>
      <c r="R2286" s="25">
        <f t="shared" si="8"/>
        <v>-1</v>
      </c>
      <c r="S2286" s="25"/>
      <c r="T2286" s="28"/>
    </row>
    <row r="2287" spans="1:20" ht="22.5" customHeight="1" x14ac:dyDescent="0.2">
      <c r="A2287" s="8"/>
      <c r="B2287" s="2" t="str">
        <f t="array" ref="B2287">IF(C2287="","", IFERROR(INDEX(Barang!$A$2:$A$10001, MATCH(C2287, Barang!$B$2:$B$10001, 0)), "Tidak ditemukan"))</f>
        <v>TGJ001</v>
      </c>
      <c r="C2287" s="2" t="s">
        <v>307</v>
      </c>
      <c r="D2287" s="2" t="str">
        <f t="array" ref="D2287">IF(C2287="","", IFERROR(INDEX(Barang!$C$2:$C$10001, MATCH(C2287, Barang!$B$2:$B$10001, 0)), ""))</f>
        <v>Bumbu</v>
      </c>
      <c r="E2287" s="2" t="str">
        <f t="array" ref="E2287">IF(C2287="","", IFERROR(INDEX(Barang!$E$2:$E$10001, MATCH(C2287, Barang!$B$2:$B$10001, 0)), ""))</f>
        <v>pcs</v>
      </c>
      <c r="F2287" s="10">
        <v>1</v>
      </c>
      <c r="G2287" s="11">
        <f t="array" ref="G2287">IF(C2287="","", IFERROR(INDEX(Barang!$F$2:$F$10001, MATCH(C2287, Barang!$B$2:$B$10001, 0)) * F2287, ""))</f>
        <v>3000</v>
      </c>
      <c r="H2287" s="10"/>
      <c r="J2287" s="27"/>
      <c r="K2287" s="28"/>
      <c r="L2287" s="28"/>
      <c r="M2287" s="28"/>
      <c r="N2287" s="28"/>
      <c r="O2287" s="25"/>
      <c r="P2287" s="29"/>
      <c r="Q2287" s="30"/>
      <c r="R2287" s="25">
        <f t="shared" si="8"/>
        <v>-1</v>
      </c>
      <c r="S2287" s="25"/>
      <c r="T2287" s="28"/>
    </row>
    <row r="2288" spans="1:20" ht="22.5" customHeight="1" x14ac:dyDescent="0.2">
      <c r="A2288" s="8"/>
      <c r="B2288" s="2" t="str">
        <f t="array" ref="B2288">IF(C2288="","", IFERROR(INDEX(Barang!$A$2:$A$10001, MATCH(C2288, Barang!$B$2:$B$10001, 0)), "Tidak ditemukan"))</f>
        <v>MSK001</v>
      </c>
      <c r="C2288" s="2" t="s">
        <v>44</v>
      </c>
      <c r="D2288" s="2" t="str">
        <f t="array" ref="D2288">IF(C2288="","", IFERROR(INDEX(Barang!$C$2:$C$10001, MATCH(C2288, Barang!$B$2:$B$10001, 0)), ""))</f>
        <v>Bumbu</v>
      </c>
      <c r="E2288" s="2" t="str">
        <f t="array" ref="E2288">IF(C2288="","", IFERROR(INDEX(Barang!$E$2:$E$10001, MATCH(C2288, Barang!$B$2:$B$10001, 0)), ""))</f>
        <v>pcs</v>
      </c>
      <c r="F2288" s="10">
        <v>4</v>
      </c>
      <c r="G2288" s="11">
        <f t="array" ref="G2288">IF(C2288="","", IFERROR(INDEX(Barang!$F$2:$F$10001, MATCH(C2288, Barang!$B$2:$B$10001, 0)) * F2288, ""))</f>
        <v>2000</v>
      </c>
      <c r="H2288" s="10"/>
      <c r="J2288" s="27"/>
      <c r="K2288" s="28"/>
      <c r="L2288" s="28"/>
      <c r="M2288" s="28"/>
      <c r="N2288" s="28"/>
      <c r="O2288" s="25"/>
      <c r="P2288" s="29"/>
      <c r="Q2288" s="30"/>
      <c r="R2288" s="25">
        <f t="shared" si="8"/>
        <v>-4</v>
      </c>
      <c r="S2288" s="25"/>
      <c r="T2288" s="28"/>
    </row>
    <row r="2289" spans="1:20" ht="22.5" customHeight="1" x14ac:dyDescent="0.2">
      <c r="A2289" s="8"/>
      <c r="B2289" s="2" t="str">
        <f t="array" ref="B2289">IF(C2289="","", IFERROR(INDEX(Barang!$A$2:$A$10001, MATCH(C2289, Barang!$B$2:$B$10001, 0)), "Tidak ditemukan"))</f>
        <v>NTS001</v>
      </c>
      <c r="C2289" s="2" t="s">
        <v>63</v>
      </c>
      <c r="D2289" s="2" t="str">
        <f t="array" ref="D2289">IF(C2289="","", IFERROR(INDEX(Barang!$C$2:$C$10001, MATCH(C2289, Barang!$B$2:$B$10001, 0)), ""))</f>
        <v>Minuman</v>
      </c>
      <c r="E2289" s="2" t="str">
        <f t="array" ref="E2289">IF(C2289="","", IFERROR(INDEX(Barang!$E$2:$E$10001, MATCH(C2289, Barang!$B$2:$B$10001, 0)), ""))</f>
        <v>pcs</v>
      </c>
      <c r="F2289" s="10">
        <v>3</v>
      </c>
      <c r="G2289" s="11">
        <f t="array" ref="G2289">IF(C2289="","", IFERROR(INDEX(Barang!$F$2:$F$10001, MATCH(C2289, Barang!$B$2:$B$10001, 0)) * F2289, ""))</f>
        <v>4500</v>
      </c>
      <c r="H2289" s="10"/>
      <c r="J2289" s="27"/>
      <c r="K2289" s="28"/>
      <c r="L2289" s="28"/>
      <c r="M2289" s="28"/>
      <c r="N2289" s="28"/>
      <c r="O2289" s="25"/>
      <c r="P2289" s="29"/>
      <c r="Q2289" s="30"/>
      <c r="R2289" s="25">
        <f t="shared" si="8"/>
        <v>-3</v>
      </c>
      <c r="S2289" s="25"/>
      <c r="T2289" s="28"/>
    </row>
    <row r="2290" spans="1:20" ht="22.5" customHeight="1" x14ac:dyDescent="0.2">
      <c r="A2290" s="8"/>
      <c r="B2290" s="2" t="str">
        <f t="array" ref="B2290">IF(C2290="","", IFERROR(INDEX(Barang!$A$2:$A$10001, MATCH(C2290, Barang!$B$2:$B$10001, 0)), "Tidak ditemukan"))</f>
        <v>RTP001</v>
      </c>
      <c r="C2290" s="2" t="s">
        <v>534</v>
      </c>
      <c r="D2290" s="2" t="str">
        <f t="array" ref="D2290">IF(C2290="","", IFERROR(INDEX(Barang!$C$2:$C$10001, MATCH(C2290, Barang!$B$2:$B$10001, 0)), ""))</f>
        <v>Makanan</v>
      </c>
      <c r="E2290" s="2" t="str">
        <f t="array" ref="E2290">IF(C2290="","", IFERROR(INDEX(Barang!$E$2:$E$10001, MATCH(C2290, Barang!$B$2:$B$10001, 0)), ""))</f>
        <v>pcs</v>
      </c>
      <c r="F2290" s="10">
        <v>10</v>
      </c>
      <c r="G2290" s="11">
        <f t="array" ref="G2290">IF(C2290="","", IFERROR(INDEX(Barang!$F$2:$F$10001, MATCH(C2290, Barang!$B$2:$B$10001, 0)) * F2290, ""))</f>
        <v>20000</v>
      </c>
      <c r="H2290" s="10"/>
      <c r="J2290" s="27"/>
      <c r="K2290" s="28"/>
      <c r="L2290" s="28"/>
      <c r="M2290" s="28"/>
      <c r="N2290" s="28"/>
      <c r="O2290" s="25"/>
      <c r="P2290" s="29"/>
      <c r="Q2290" s="30"/>
      <c r="R2290" s="25">
        <f t="shared" si="8"/>
        <v>-10</v>
      </c>
      <c r="S2290" s="25"/>
      <c r="T2290" s="28"/>
    </row>
    <row r="2291" spans="1:20" ht="22.5" customHeight="1" x14ac:dyDescent="0.2">
      <c r="A2291" s="8"/>
      <c r="B2291" s="2" t="str">
        <f t="array" ref="B2291">IF(C2291="","", IFERROR(INDEX(Barang!$A$2:$A$10001, MATCH(C2291, Barang!$B$2:$B$10001, 0)), "Tidak ditemukan"))</f>
        <v>GDY001</v>
      </c>
      <c r="C2291" s="2" t="s">
        <v>189</v>
      </c>
      <c r="D2291" s="2" t="str">
        <f t="array" ref="D2291">IF(C2291="","", IFERROR(INDEX(Barang!$C$2:$C$10001, MATCH(C2291, Barang!$B$2:$B$10001, 0)), ""))</f>
        <v>Minuman</v>
      </c>
      <c r="E2291" s="2" t="str">
        <f t="array" ref="E2291">IF(C2291="","", IFERROR(INDEX(Barang!$E$2:$E$10001, MATCH(C2291, Barang!$B$2:$B$10001, 0)), ""))</f>
        <v>pcs</v>
      </c>
      <c r="F2291" s="10">
        <v>2</v>
      </c>
      <c r="G2291" s="11">
        <f t="array" ref="G2291">IF(C2291="","", IFERROR(INDEX(Barang!$F$2:$F$10001, MATCH(C2291, Barang!$B$2:$B$10001, 0)) * F2291, ""))</f>
        <v>5000</v>
      </c>
      <c r="H2291" s="10"/>
      <c r="J2291" s="27"/>
      <c r="K2291" s="28"/>
      <c r="L2291" s="28"/>
      <c r="M2291" s="28"/>
      <c r="N2291" s="28"/>
      <c r="O2291" s="25"/>
      <c r="P2291" s="29"/>
      <c r="Q2291" s="30"/>
      <c r="R2291" s="25">
        <f t="shared" si="8"/>
        <v>-2</v>
      </c>
      <c r="S2291" s="25"/>
      <c r="T2291" s="28"/>
    </row>
    <row r="2292" spans="1:20" ht="22.5" customHeight="1" x14ac:dyDescent="0.2">
      <c r="A2292" s="8"/>
      <c r="B2292" s="2" t="str">
        <f t="array" ref="B2292">IF(C2292="","", IFERROR(INDEX(Barang!$A$2:$A$10001, MATCH(C2292, Barang!$B$2:$B$10001, 0)), "Tidak ditemukan"))</f>
        <v>KGA001</v>
      </c>
      <c r="C2292" s="2" t="s">
        <v>294</v>
      </c>
      <c r="D2292" s="2" t="str">
        <f t="array" ref="D2292">IF(C2292="","", IFERROR(INDEX(Barang!$C$2:$C$10001, MATCH(C2292, Barang!$B$2:$B$10001, 0)), ""))</f>
        <v>Minuman</v>
      </c>
      <c r="E2292" s="2" t="str">
        <f t="array" ref="E2292">IF(C2292="","", IFERROR(INDEX(Barang!$E$2:$E$10001, MATCH(C2292, Barang!$B$2:$B$10001, 0)), ""))</f>
        <v>pcs</v>
      </c>
      <c r="F2292" s="10">
        <v>3</v>
      </c>
      <c r="G2292" s="11">
        <f t="array" ref="G2292">IF(C2292="","", IFERROR(INDEX(Barang!$F$2:$F$10001, MATCH(C2292, Barang!$B$2:$B$10001, 0)) * F2292, ""))</f>
        <v>6000</v>
      </c>
      <c r="H2292" s="10"/>
      <c r="J2292" s="27"/>
      <c r="K2292" s="28"/>
      <c r="L2292" s="28"/>
      <c r="M2292" s="28"/>
      <c r="N2292" s="28"/>
      <c r="O2292" s="25"/>
      <c r="P2292" s="29"/>
      <c r="Q2292" s="30"/>
      <c r="R2292" s="25">
        <f t="shared" si="8"/>
        <v>-3</v>
      </c>
      <c r="S2292" s="25"/>
      <c r="T2292" s="28"/>
    </row>
    <row r="2293" spans="1:20" ht="22.5" customHeight="1" x14ac:dyDescent="0.2">
      <c r="A2293" s="8"/>
      <c r="B2293" s="2" t="str">
        <f t="array" ref="B2293">IF(C2293="","", IFERROR(INDEX(Barang!$A$2:$A$10001, MATCH(C2293, Barang!$B$2:$B$10001, 0)), "Tidak ditemukan"))</f>
        <v>LFB001</v>
      </c>
      <c r="C2293" s="2" t="s">
        <v>85</v>
      </c>
      <c r="D2293" s="2" t="str">
        <f t="array" ref="D2293">IF(C2293="","", IFERROR(INDEX(Barang!$C$2:$C$10001, MATCH(C2293, Barang!$B$2:$B$10001, 0)), ""))</f>
        <v>Sabun</v>
      </c>
      <c r="E2293" s="2" t="str">
        <f t="array" ref="E2293">IF(C2293="","", IFERROR(INDEX(Barang!$E$2:$E$10001, MATCH(C2293, Barang!$B$2:$B$10001, 0)), ""))</f>
        <v>pcs</v>
      </c>
      <c r="F2293" s="10">
        <v>1</v>
      </c>
      <c r="G2293" s="11">
        <f t="array" ref="G2293">IF(C2293="","", IFERROR(INDEX(Barang!$F$2:$F$10001, MATCH(C2293, Barang!$B$2:$B$10001, 0)) * F2293, ""))</f>
        <v>6000</v>
      </c>
      <c r="H2293" s="10"/>
      <c r="J2293" s="27"/>
      <c r="K2293" s="28"/>
      <c r="L2293" s="28"/>
      <c r="M2293" s="28"/>
      <c r="N2293" s="28"/>
      <c r="O2293" s="25"/>
      <c r="P2293" s="29"/>
      <c r="Q2293" s="30"/>
      <c r="R2293" s="25">
        <f t="shared" si="8"/>
        <v>-1</v>
      </c>
      <c r="S2293" s="25"/>
      <c r="T2293" s="28"/>
    </row>
    <row r="2294" spans="1:20" ht="22.5" customHeight="1" x14ac:dyDescent="0.2">
      <c r="A2294" s="8"/>
      <c r="B2294" s="2" t="str">
        <f t="array" ref="B2294">IF(C2294="","", IFERROR(INDEX(Barang!$A$2:$A$10001, MATCH(C2294, Barang!$B$2:$B$10001, 0)), "Tidak ditemukan"))</f>
        <v>KGK001</v>
      </c>
      <c r="C2294" s="2" t="s">
        <v>314</v>
      </c>
      <c r="D2294" s="2" t="str">
        <f t="array" ref="D2294">IF(C2294="","", IFERROR(INDEX(Barang!$C$2:$C$10001, MATCH(C2294, Barang!$B$2:$B$10001, 0)), ""))</f>
        <v>obat nyamuk</v>
      </c>
      <c r="E2294" s="2" t="str">
        <f t="array" ref="E2294">IF(C2294="","", IFERROR(INDEX(Barang!$E$2:$E$10001, MATCH(C2294, Barang!$B$2:$B$10001, 0)), ""))</f>
        <v>pcs</v>
      </c>
      <c r="F2294" s="10">
        <v>1</v>
      </c>
      <c r="G2294" s="11">
        <f t="array" ref="G2294">IF(C2294="","", IFERROR(INDEX(Barang!$F$2:$F$10001, MATCH(C2294, Barang!$B$2:$B$10001, 0)) * F2294, ""))</f>
        <v>5000</v>
      </c>
      <c r="H2294" s="10"/>
      <c r="J2294" s="27"/>
      <c r="K2294" s="28"/>
      <c r="L2294" s="28"/>
      <c r="M2294" s="28"/>
      <c r="N2294" s="28"/>
      <c r="O2294" s="25"/>
      <c r="P2294" s="29"/>
      <c r="Q2294" s="30"/>
      <c r="R2294" s="25">
        <f t="shared" si="8"/>
        <v>-1</v>
      </c>
      <c r="S2294" s="25"/>
      <c r="T2294" s="28"/>
    </row>
    <row r="2295" spans="1:20" ht="22.5" customHeight="1" x14ac:dyDescent="0.2">
      <c r="A2295" s="8">
        <v>46164</v>
      </c>
      <c r="B2295" s="2" t="str">
        <f t="array" ref="B2295">IF(C2295="","", IFERROR(INDEX(Barang!$A$2:$A$10001, MATCH(C2295, Barang!$B$2:$B$10001, 0)), "Tidak ditemukan"))</f>
        <v>RDR001</v>
      </c>
      <c r="C2295" s="2" t="s">
        <v>826</v>
      </c>
      <c r="D2295" s="2" t="str">
        <f t="array" ref="D2295">IF(C2295="","", IFERROR(INDEX(Barang!$C$2:$C$10001, MATCH(C2295, Barang!$B$2:$B$10001, 0)), ""))</f>
        <v>Makanan</v>
      </c>
      <c r="E2295" s="2" t="str">
        <f t="array" ref="E2295">IF(C2295="","", IFERROR(INDEX(Barang!$E$2:$E$10001, MATCH(C2295, Barang!$B$2:$B$10001, 0)), ""))</f>
        <v>pcs</v>
      </c>
      <c r="F2295" s="10">
        <v>1</v>
      </c>
      <c r="G2295" s="11">
        <f t="array" ref="G2295">IF(C2295="","", IFERROR(INDEX(Barang!$F$2:$F$10001, MATCH(C2295, Barang!$B$2:$B$10001, 0)) * F2295, ""))</f>
        <v>9000</v>
      </c>
      <c r="H2295" s="10"/>
      <c r="J2295" s="27"/>
      <c r="K2295" s="28"/>
      <c r="L2295" s="28"/>
      <c r="M2295" s="28"/>
      <c r="N2295" s="28"/>
      <c r="O2295" s="25"/>
      <c r="P2295" s="29"/>
      <c r="Q2295" s="30"/>
      <c r="R2295" s="25">
        <f t="shared" si="8"/>
        <v>-1</v>
      </c>
      <c r="S2295" s="25"/>
      <c r="T2295" s="28"/>
    </row>
    <row r="2296" spans="1:20" ht="22.5" customHeight="1" x14ac:dyDescent="0.2">
      <c r="A2296" s="8"/>
      <c r="B2296" s="2" t="str">
        <f t="array" ref="B2296">IF(C2296="","", IFERROR(INDEX(Barang!$A$2:$A$10001, MATCH(C2296, Barang!$B$2:$B$10001, 0)), "Tidak ditemukan"))</f>
        <v>RST001</v>
      </c>
      <c r="C2296" s="2" t="s">
        <v>251</v>
      </c>
      <c r="D2296" s="2" t="str">
        <f t="array" ref="D2296">IF(C2296="","", IFERROR(INDEX(Barang!$C$2:$C$10001, MATCH(C2296, Barang!$B$2:$B$10001, 0)), ""))</f>
        <v>Makanan</v>
      </c>
      <c r="E2296" s="2" t="str">
        <f t="array" ref="E2296">IF(C2296="","", IFERROR(INDEX(Barang!$E$2:$E$10001, MATCH(C2296, Barang!$B$2:$B$10001, 0)), ""))</f>
        <v>pcs</v>
      </c>
      <c r="F2296" s="10">
        <v>1</v>
      </c>
      <c r="G2296" s="11">
        <f t="array" ref="G2296">IF(C2296="","", IFERROR(INDEX(Barang!$F$2:$F$10001, MATCH(C2296, Barang!$B$2:$B$10001, 0)) * F2296, ""))</f>
        <v>1000</v>
      </c>
      <c r="H2296" s="10"/>
      <c r="J2296" s="27"/>
      <c r="K2296" s="28"/>
      <c r="L2296" s="28"/>
      <c r="M2296" s="28"/>
      <c r="N2296" s="28"/>
      <c r="O2296" s="25"/>
      <c r="P2296" s="29"/>
      <c r="Q2296" s="30"/>
      <c r="R2296" s="25">
        <f t="shared" si="8"/>
        <v>-1</v>
      </c>
      <c r="S2296" s="25"/>
      <c r="T2296" s="28"/>
    </row>
    <row r="2297" spans="1:20" ht="22.5" customHeight="1" x14ac:dyDescent="0.2">
      <c r="A2297" s="8"/>
      <c r="B2297" s="2" t="str">
        <f t="array" ref="B2297">IF(C2297="","", IFERROR(INDEX(Barang!$A$2:$A$10001, MATCH(C2297, Barang!$B$2:$B$10001, 0)), "Tidak ditemukan"))</f>
        <v>DLN02</v>
      </c>
      <c r="C2297" s="2" t="s">
        <v>493</v>
      </c>
      <c r="D2297" s="2" t="str">
        <f t="array" ref="D2297">IF(C2297="","", IFERROR(INDEX(Barang!$C$2:$C$10001, MATCH(C2297, Barang!$B$2:$B$10001, 0)), ""))</f>
        <v>Makanan</v>
      </c>
      <c r="E2297" s="2" t="str">
        <f t="array" ref="E2297">IF(C2297="","", IFERROR(INDEX(Barang!$E$2:$E$10001, MATCH(C2297, Barang!$B$2:$B$10001, 0)), ""))</f>
        <v>pcs</v>
      </c>
      <c r="F2297" s="10">
        <v>1</v>
      </c>
      <c r="G2297" s="11">
        <f t="array" ref="G2297">IF(C2297="","", IFERROR(INDEX(Barang!$F$2:$F$10001, MATCH(C2297, Barang!$B$2:$B$10001, 0)) * F2297, ""))</f>
        <v>2000</v>
      </c>
      <c r="H2297" s="10"/>
      <c r="J2297" s="27"/>
      <c r="K2297" s="28"/>
      <c r="L2297" s="28"/>
      <c r="M2297" s="28"/>
      <c r="N2297" s="28"/>
      <c r="O2297" s="25"/>
      <c r="P2297" s="29"/>
      <c r="Q2297" s="30"/>
      <c r="R2297" s="25">
        <f t="shared" ref="R2297:R2551" si="9">H2297-F2297+O2297</f>
        <v>-1</v>
      </c>
      <c r="S2297" s="25"/>
      <c r="T2297" s="28"/>
    </row>
    <row r="2298" spans="1:20" ht="22.5" customHeight="1" x14ac:dyDescent="0.2">
      <c r="A2298" s="8"/>
      <c r="B2298" s="2" t="str">
        <f t="array" ref="B2298">IF(C2298="","", IFERROR(INDEX(Barang!$A$2:$A$10001, MATCH(C2298, Barang!$B$2:$B$10001, 0)), "Tidak ditemukan"))</f>
        <v>Tidak ditemukan</v>
      </c>
      <c r="C2298" s="2" t="s">
        <v>241</v>
      </c>
      <c r="D2298" s="2" t="str">
        <f t="array" ref="D2298">IF(C2298="","", IFERROR(INDEX(Barang!$C$2:$C$10001, MATCH(C2298, Barang!$B$2:$B$10001, 0)), ""))</f>
        <v/>
      </c>
      <c r="E2298" s="2" t="str">
        <f t="array" ref="E2298">IF(C2298="","", IFERROR(INDEX(Barang!$E$2:$E$10001, MATCH(C2298, Barang!$B$2:$B$10001, 0)), ""))</f>
        <v/>
      </c>
      <c r="F2298" s="10">
        <v>1</v>
      </c>
      <c r="G2298" s="11" t="str">
        <f t="array" ref="G2298">IF(C2298="","", IFERROR(INDEX(Barang!$F$2:$F$10001, MATCH(C2298, Barang!$B$2:$B$10001, 0)) * F2298, ""))</f>
        <v/>
      </c>
      <c r="H2298" s="10"/>
      <c r="J2298" s="27"/>
      <c r="K2298" s="28"/>
      <c r="L2298" s="28"/>
      <c r="M2298" s="28"/>
      <c r="N2298" s="28"/>
      <c r="O2298" s="25"/>
      <c r="P2298" s="29"/>
      <c r="Q2298" s="30"/>
      <c r="R2298" s="25">
        <f t="shared" si="9"/>
        <v>-1</v>
      </c>
      <c r="S2298" s="25"/>
      <c r="T2298" s="28"/>
    </row>
    <row r="2299" spans="1:20" ht="22.5" customHeight="1" x14ac:dyDescent="0.2">
      <c r="A2299" s="8"/>
      <c r="B2299" s="2" t="str">
        <f t="array" ref="B2299">IF(C2299="","", IFERROR(INDEX(Barang!$A$2:$A$10001, MATCH(C2299, Barang!$B$2:$B$10001, 0)), "Tidak ditemukan"))</f>
        <v>YP500</v>
      </c>
      <c r="C2299" s="2" t="s">
        <v>19</v>
      </c>
      <c r="D2299" s="2" t="str">
        <f t="array" ref="D2299">IF(C2299="","", IFERROR(INDEX(Barang!$C$2:$C$10001, MATCH(C2299, Barang!$B$2:$B$10001, 0)), ""))</f>
        <v>Makanan</v>
      </c>
      <c r="E2299" s="2" t="str">
        <f t="array" ref="E2299">IF(C2299="","", IFERROR(INDEX(Barang!$E$2:$E$10001, MATCH(C2299, Barang!$B$2:$B$10001, 0)), ""))</f>
        <v>pcs</v>
      </c>
      <c r="F2299" s="10">
        <v>3</v>
      </c>
      <c r="G2299" s="11">
        <f t="array" ref="G2299">IF(C2299="","", IFERROR(INDEX(Barang!$F$2:$F$10001, MATCH(C2299, Barang!$B$2:$B$10001, 0)) * F2299, ""))</f>
        <v>1500</v>
      </c>
      <c r="H2299" s="10"/>
      <c r="J2299" s="27"/>
      <c r="K2299" s="28"/>
      <c r="L2299" s="28"/>
      <c r="M2299" s="28"/>
      <c r="N2299" s="28"/>
      <c r="O2299" s="25"/>
      <c r="P2299" s="29"/>
      <c r="Q2299" s="30"/>
      <c r="R2299" s="25">
        <f t="shared" si="9"/>
        <v>-3</v>
      </c>
      <c r="S2299" s="25"/>
      <c r="T2299" s="28"/>
    </row>
    <row r="2300" spans="1:20" ht="22.5" customHeight="1" x14ac:dyDescent="0.2">
      <c r="A2300" s="8"/>
      <c r="B2300" s="2" t="str">
        <f t="array" ref="B2300">IF(C2300="","", IFERROR(INDEX(Barang!$A$2:$A$10001, MATCH(C2300, Barang!$B$2:$B$10001, 0)), "Tidak ditemukan"))</f>
        <v>RTP001</v>
      </c>
      <c r="C2300" s="2" t="s">
        <v>534</v>
      </c>
      <c r="D2300" s="2" t="str">
        <f t="array" ref="D2300">IF(C2300="","", IFERROR(INDEX(Barang!$C$2:$C$10001, MATCH(C2300, Barang!$B$2:$B$10001, 0)), ""))</f>
        <v>Makanan</v>
      </c>
      <c r="E2300" s="2" t="str">
        <f t="array" ref="E2300">IF(C2300="","", IFERROR(INDEX(Barang!$E$2:$E$10001, MATCH(C2300, Barang!$B$2:$B$10001, 0)), ""))</f>
        <v>pcs</v>
      </c>
      <c r="F2300" s="10">
        <v>6</v>
      </c>
      <c r="G2300" s="11">
        <f t="array" ref="G2300">IF(C2300="","", IFERROR(INDEX(Barang!$F$2:$F$10001, MATCH(C2300, Barang!$B$2:$B$10001, 0)) * F2300, ""))</f>
        <v>12000</v>
      </c>
      <c r="H2300" s="10"/>
      <c r="J2300" s="27"/>
      <c r="K2300" s="28"/>
      <c r="L2300" s="28"/>
      <c r="M2300" s="28"/>
      <c r="N2300" s="28"/>
      <c r="O2300" s="25"/>
      <c r="P2300" s="29"/>
      <c r="Q2300" s="30"/>
      <c r="R2300" s="25">
        <f t="shared" si="9"/>
        <v>-6</v>
      </c>
      <c r="S2300" s="25"/>
      <c r="T2300" s="28"/>
    </row>
    <row r="2301" spans="1:20" ht="22.5" customHeight="1" x14ac:dyDescent="0.2">
      <c r="A2301" s="8"/>
      <c r="B2301" s="2" t="str">
        <f t="array" ref="B2301">IF(C2301="","", IFERROR(INDEX(Barang!$A$2:$A$10001, MATCH(C2301, Barang!$B$2:$B$10001, 0)), "Tidak ditemukan"))</f>
        <v>GRR001</v>
      </c>
      <c r="C2301" s="2" t="s">
        <v>141</v>
      </c>
      <c r="D2301" s="2" t="str">
        <f t="array" ref="D2301">IF(C2301="","", IFERROR(INDEX(Barang!$C$2:$C$10001, MATCH(C2301, Barang!$B$2:$B$10001, 0)), ""))</f>
        <v>Makanan</v>
      </c>
      <c r="E2301" s="2" t="str">
        <f t="array" ref="E2301">IF(C2301="","", IFERROR(INDEX(Barang!$E$2:$E$10001, MATCH(C2301, Barang!$B$2:$B$10001, 0)), ""))</f>
        <v>pcs</v>
      </c>
      <c r="F2301" s="10">
        <v>1</v>
      </c>
      <c r="G2301" s="11">
        <f t="array" ref="G2301">IF(C2301="","", IFERROR(INDEX(Barang!$F$2:$F$10001, MATCH(C2301, Barang!$B$2:$B$10001, 0)) * F2301, ""))</f>
        <v>500</v>
      </c>
      <c r="H2301" s="10"/>
      <c r="J2301" s="27"/>
      <c r="K2301" s="28"/>
      <c r="L2301" s="28"/>
      <c r="M2301" s="28"/>
      <c r="N2301" s="28"/>
      <c r="O2301" s="25"/>
      <c r="P2301" s="29"/>
      <c r="Q2301" s="30"/>
      <c r="R2301" s="25">
        <f t="shared" si="9"/>
        <v>-1</v>
      </c>
      <c r="S2301" s="25"/>
      <c r="T2301" s="28"/>
    </row>
    <row r="2302" spans="1:20" ht="22.5" customHeight="1" x14ac:dyDescent="0.2">
      <c r="A2302" s="8"/>
      <c r="B2302" s="2" t="str">
        <f t="array" ref="B2302">IF(C2302="","", IFERROR(INDEX(Barang!$A$2:$A$10001, MATCH(C2302, Barang!$B$2:$B$10001, 0)), "Tidak ditemukan"))</f>
        <v>MKH001</v>
      </c>
      <c r="C2302" s="2" t="s">
        <v>118</v>
      </c>
      <c r="D2302" s="2" t="str">
        <f t="array" ref="D2302">IF(C2302="","", IFERROR(INDEX(Barang!$C$2:$C$10001, MATCH(C2302, Barang!$B$2:$B$10001, 0)), ""))</f>
        <v>Makanan</v>
      </c>
      <c r="E2302" s="2" t="str">
        <f t="array" ref="E2302">IF(C2302="","", IFERROR(INDEX(Barang!$E$2:$E$10001, MATCH(C2302, Barang!$B$2:$B$10001, 0)), ""))</f>
        <v>pcs</v>
      </c>
      <c r="F2302" s="10">
        <v>42</v>
      </c>
      <c r="G2302" s="11">
        <f t="array" ref="G2302">IF(C2302="","", IFERROR(INDEX(Barang!$F$2:$F$10001, MATCH(C2302, Barang!$B$2:$B$10001, 0)) * F2302, ""))</f>
        <v>147000</v>
      </c>
      <c r="H2302" s="10"/>
      <c r="J2302" s="27"/>
      <c r="K2302" s="28"/>
      <c r="L2302" s="28"/>
      <c r="M2302" s="28"/>
      <c r="N2302" s="28"/>
      <c r="O2302" s="25"/>
      <c r="P2302" s="29"/>
      <c r="Q2302" s="30"/>
      <c r="R2302" s="25">
        <f t="shared" si="9"/>
        <v>-42</v>
      </c>
      <c r="S2302" s="25"/>
      <c r="T2302" s="28"/>
    </row>
    <row r="2303" spans="1:20" ht="22.5" customHeight="1" x14ac:dyDescent="0.2">
      <c r="A2303" s="8"/>
      <c r="B2303" s="2" t="str">
        <f t="array" ref="B2303">IF(C2303="","", IFERROR(INDEX(Barang!$A$2:$A$10001, MATCH(C2303, Barang!$B$2:$B$10001, 0)), "Tidak ditemukan"))</f>
        <v>MGR001</v>
      </c>
      <c r="C2303" s="2" t="s">
        <v>116</v>
      </c>
      <c r="D2303" s="2" t="str">
        <f t="array" ref="D2303">IF(C2303="","", IFERROR(INDEX(Barang!$C$2:$C$10001, MATCH(C2303, Barang!$B$2:$B$10001, 0)), ""))</f>
        <v>Makanan</v>
      </c>
      <c r="E2303" s="2" t="str">
        <f t="array" ref="E2303">IF(C2303="","", IFERROR(INDEX(Barang!$E$2:$E$10001, MATCH(C2303, Barang!$B$2:$B$10001, 0)), ""))</f>
        <v>pcs</v>
      </c>
      <c r="F2303" s="10">
        <v>42</v>
      </c>
      <c r="G2303" s="11">
        <f t="array" ref="G2303">IF(C2303="","", IFERROR(INDEX(Barang!$F$2:$F$10001, MATCH(C2303, Barang!$B$2:$B$10001, 0)) * F2303, ""))</f>
        <v>147000</v>
      </c>
      <c r="H2303" s="10"/>
      <c r="J2303" s="27"/>
      <c r="K2303" s="28"/>
      <c r="L2303" s="28"/>
      <c r="M2303" s="28"/>
      <c r="N2303" s="28"/>
      <c r="O2303" s="25"/>
      <c r="P2303" s="29"/>
      <c r="Q2303" s="30"/>
      <c r="R2303" s="25">
        <f t="shared" si="9"/>
        <v>-42</v>
      </c>
      <c r="S2303" s="25"/>
      <c r="T2303" s="28"/>
    </row>
    <row r="2304" spans="1:20" ht="22.5" customHeight="1" x14ac:dyDescent="0.2">
      <c r="A2304" s="8"/>
      <c r="B2304" s="2" t="str">
        <f t="array" ref="B2304">IF(C2304="","", IFERROR(INDEX(Barang!$A$2:$A$10001, MATCH(C2304, Barang!$B$2:$B$10001, 0)), "Tidak ditemukan"))</f>
        <v>TLR4</v>
      </c>
      <c r="C2304" s="2" t="s">
        <v>146</v>
      </c>
      <c r="D2304" s="2" t="str">
        <f t="array" ref="D2304">IF(C2304="","", IFERROR(INDEX(Barang!$C$2:$C$10001, MATCH(C2304, Barang!$B$2:$B$10001, 0)), ""))</f>
        <v>Sembako</v>
      </c>
      <c r="E2304" s="2" t="str">
        <f t="array" ref="E2304">IF(C2304="","", IFERROR(INDEX(Barang!$E$2:$E$10001, MATCH(C2304, Barang!$B$2:$B$10001, 0)), ""))</f>
        <v>kg</v>
      </c>
      <c r="F2304" s="10">
        <v>20</v>
      </c>
      <c r="G2304" s="11">
        <f t="array" ref="G2304">IF(C2304="","", IFERROR(INDEX(Barang!$F$2:$F$10001, MATCH(C2304, Barang!$B$2:$B$10001, 0)) * F2304, ""))</f>
        <v>160000</v>
      </c>
      <c r="H2304" s="10"/>
      <c r="J2304" s="27"/>
      <c r="K2304" s="28"/>
      <c r="L2304" s="28"/>
      <c r="M2304" s="28"/>
      <c r="N2304" s="28"/>
      <c r="O2304" s="25"/>
      <c r="P2304" s="29"/>
      <c r="Q2304" s="30"/>
      <c r="R2304" s="25">
        <f t="shared" si="9"/>
        <v>-20</v>
      </c>
      <c r="S2304" s="25"/>
      <c r="T2304" s="28"/>
    </row>
    <row r="2305" spans="1:20" ht="22.5" customHeight="1" x14ac:dyDescent="0.2">
      <c r="A2305" s="8"/>
      <c r="B2305" s="2" t="str">
        <f t="array" ref="B2305">IF(C2305="","", IFERROR(INDEX(Barang!$A$2:$A$10001, MATCH(C2305, Barang!$B$2:$B$10001, 0)), "Tidak ditemukan"))</f>
        <v>TLR2</v>
      </c>
      <c r="C2305" s="2" t="s">
        <v>135</v>
      </c>
      <c r="D2305" s="2" t="str">
        <f t="array" ref="D2305">IF(C2305="","", IFERROR(INDEX(Barang!$C$2:$C$10001, MATCH(C2305, Barang!$B$2:$B$10001, 0)), ""))</f>
        <v>Sembako</v>
      </c>
      <c r="E2305" s="2" t="str">
        <f t="array" ref="E2305">IF(C2305="","", IFERROR(INDEX(Barang!$E$2:$E$10001, MATCH(C2305, Barang!$B$2:$B$10001, 0)), ""))</f>
        <v>kg</v>
      </c>
      <c r="F2305" s="10">
        <v>20</v>
      </c>
      <c r="G2305" s="11">
        <f t="array" ref="G2305">IF(C2305="","", IFERROR(INDEX(Barang!$F$2:$F$10001, MATCH(C2305, Barang!$B$2:$B$10001, 0)) * F2305, ""))</f>
        <v>310000</v>
      </c>
      <c r="H2305" s="10"/>
      <c r="J2305" s="27"/>
      <c r="K2305" s="28"/>
      <c r="L2305" s="28"/>
      <c r="M2305" s="28"/>
      <c r="N2305" s="28"/>
      <c r="O2305" s="25"/>
      <c r="P2305" s="29"/>
      <c r="Q2305" s="30"/>
      <c r="R2305" s="25">
        <f t="shared" si="9"/>
        <v>-20</v>
      </c>
      <c r="S2305" s="25"/>
      <c r="T2305" s="28"/>
    </row>
    <row r="2306" spans="1:20" ht="22.5" customHeight="1" x14ac:dyDescent="0.2">
      <c r="A2306" s="8"/>
      <c r="B2306" s="2" t="str">
        <f t="array" ref="B2306">IF(C2306="","", IFERROR(INDEX(Barang!$A$2:$A$10001, MATCH(C2306, Barang!$B$2:$B$10001, 0)), "Tidak ditemukan"))</f>
        <v>MTY001</v>
      </c>
      <c r="C2306" s="2" t="s">
        <v>764</v>
      </c>
      <c r="D2306" s="2" t="str">
        <f t="array" ref="D2306">IF(C2306="","", IFERROR(INDEX(Barang!$C$2:$C$10001, MATCH(C2306, Barang!$B$2:$B$10001, 0)), ""))</f>
        <v>Minuman</v>
      </c>
      <c r="E2306" s="2" t="str">
        <f t="array" ref="E2306">IF(C2306="","", IFERROR(INDEX(Barang!$E$2:$E$10001, MATCH(C2306, Barang!$B$2:$B$10001, 0)), ""))</f>
        <v>pcs</v>
      </c>
      <c r="F2306" s="10">
        <v>2</v>
      </c>
      <c r="G2306" s="11">
        <f t="array" ref="G2306">IF(C2306="","", IFERROR(INDEX(Barang!$F$2:$F$10001, MATCH(C2306, Barang!$B$2:$B$10001, 0)) * F2306, ""))</f>
        <v>4000</v>
      </c>
      <c r="H2306" s="10"/>
      <c r="J2306" s="27"/>
      <c r="K2306" s="28"/>
      <c r="L2306" s="28"/>
      <c r="M2306" s="28"/>
      <c r="N2306" s="28"/>
      <c r="O2306" s="25"/>
      <c r="P2306" s="29"/>
      <c r="Q2306" s="30"/>
      <c r="R2306" s="25">
        <f t="shared" si="9"/>
        <v>-2</v>
      </c>
      <c r="S2306" s="25"/>
      <c r="T2306" s="28"/>
    </row>
    <row r="2307" spans="1:20" ht="22.5" customHeight="1" x14ac:dyDescent="0.2">
      <c r="A2307" s="8">
        <v>46165</v>
      </c>
      <c r="B2307" s="2" t="str">
        <f t="array" ref="B2307">IF(C2307="","", IFERROR(INDEX(Barang!$A$2:$A$10001, MATCH(C2307, Barang!$B$2:$B$10001, 0)), "Tidak ditemukan"))</f>
        <v>CL5001</v>
      </c>
      <c r="C2307" s="2" t="s">
        <v>42</v>
      </c>
      <c r="D2307" s="2" t="str">
        <f t="array" ref="D2307">IF(C2307="","", IFERROR(INDEX(Barang!$C$2:$C$10001, MATCH(C2307, Barang!$B$2:$B$10001, 0)), ""))</f>
        <v>Makanan</v>
      </c>
      <c r="E2307" s="2" t="str">
        <f t="array" ref="E2307">IF(C2307="","", IFERROR(INDEX(Barang!$E$2:$E$10001, MATCH(C2307, Barang!$B$2:$B$10001, 0)), ""))</f>
        <v>pcs</v>
      </c>
      <c r="F2307" s="10">
        <v>3</v>
      </c>
      <c r="G2307" s="11">
        <f t="array" ref="G2307">IF(C2307="","", IFERROR(INDEX(Barang!$F$2:$F$10001, MATCH(C2307, Barang!$B$2:$B$10001, 0)) * F2307, ""))</f>
        <v>1500</v>
      </c>
      <c r="H2307" s="10"/>
      <c r="J2307" s="27"/>
      <c r="K2307" s="28"/>
      <c r="L2307" s="28"/>
      <c r="M2307" s="28"/>
      <c r="N2307" s="28"/>
      <c r="O2307" s="25"/>
      <c r="P2307" s="29"/>
      <c r="Q2307" s="30"/>
      <c r="R2307" s="25">
        <f t="shared" si="9"/>
        <v>-3</v>
      </c>
      <c r="S2307" s="25"/>
      <c r="T2307" s="28"/>
    </row>
    <row r="2308" spans="1:20" ht="22.5" customHeight="1" x14ac:dyDescent="0.2">
      <c r="A2308" s="8"/>
      <c r="B2308" s="2" t="str">
        <f t="array" ref="B2308">IF(C2308="","", IFERROR(INDEX(Barang!$A$2:$A$10001, MATCH(C2308, Barang!$B$2:$B$10001, 0)), "Tidak ditemukan"))</f>
        <v>YP500</v>
      </c>
      <c r="C2308" s="2" t="s">
        <v>19</v>
      </c>
      <c r="D2308" s="2" t="str">
        <f t="array" ref="D2308">IF(C2308="","", IFERROR(INDEX(Barang!$C$2:$C$10001, MATCH(C2308, Barang!$B$2:$B$10001, 0)), ""))</f>
        <v>Makanan</v>
      </c>
      <c r="E2308" s="2" t="str">
        <f t="array" ref="E2308">IF(C2308="","", IFERROR(INDEX(Barang!$E$2:$E$10001, MATCH(C2308, Barang!$B$2:$B$10001, 0)), ""))</f>
        <v>pcs</v>
      </c>
      <c r="F2308" s="10">
        <v>6</v>
      </c>
      <c r="G2308" s="11">
        <f t="array" ref="G2308">IF(C2308="","", IFERROR(INDEX(Barang!$F$2:$F$10001, MATCH(C2308, Barang!$B$2:$B$10001, 0)) * F2308, ""))</f>
        <v>3000</v>
      </c>
      <c r="H2308" s="10"/>
      <c r="J2308" s="27"/>
      <c r="K2308" s="28"/>
      <c r="L2308" s="28"/>
      <c r="M2308" s="28"/>
      <c r="N2308" s="28"/>
      <c r="O2308" s="25"/>
      <c r="P2308" s="29"/>
      <c r="Q2308" s="30"/>
      <c r="R2308" s="25">
        <f t="shared" si="9"/>
        <v>-6</v>
      </c>
      <c r="S2308" s="25"/>
      <c r="T2308" s="28"/>
    </row>
    <row r="2309" spans="1:20" ht="22.5" customHeight="1" x14ac:dyDescent="0.2">
      <c r="A2309" s="8"/>
      <c r="B2309" s="2" t="str">
        <f t="array" ref="B2309">IF(C2309="","", IFERROR(INDEX(Barang!$A$2:$A$10001, MATCH(C2309, Barang!$B$2:$B$10001, 0)), "Tidak ditemukan"))</f>
        <v>DLN001</v>
      </c>
      <c r="C2309" s="2" t="s">
        <v>105</v>
      </c>
      <c r="D2309" s="2" t="str">
        <f t="array" ref="D2309">IF(C2309="","", IFERROR(INDEX(Barang!$C$2:$C$10001, MATCH(C2309, Barang!$B$2:$B$10001, 0)), ""))</f>
        <v>Makanan</v>
      </c>
      <c r="E2309" s="2" t="str">
        <f t="array" ref="E2309">IF(C2309="","", IFERROR(INDEX(Barang!$E$2:$E$10001, MATCH(C2309, Barang!$B$2:$B$10001, 0)), ""))</f>
        <v>pcs</v>
      </c>
      <c r="F2309" s="10">
        <v>4</v>
      </c>
      <c r="G2309" s="11">
        <f t="array" ref="G2309">IF(C2309="","", IFERROR(INDEX(Barang!$F$2:$F$10001, MATCH(C2309, Barang!$B$2:$B$10001, 0)) * F2309, ""))</f>
        <v>4000</v>
      </c>
      <c r="H2309" s="10"/>
      <c r="J2309" s="27"/>
      <c r="K2309" s="28"/>
      <c r="L2309" s="28"/>
      <c r="M2309" s="28"/>
      <c r="N2309" s="28"/>
      <c r="O2309" s="25"/>
      <c r="P2309" s="29"/>
      <c r="Q2309" s="30"/>
      <c r="R2309" s="25">
        <f t="shared" si="9"/>
        <v>-4</v>
      </c>
      <c r="S2309" s="25"/>
      <c r="T2309" s="28"/>
    </row>
    <row r="2310" spans="1:20" ht="22.5" customHeight="1" x14ac:dyDescent="0.2">
      <c r="A2310" s="8"/>
      <c r="B2310" s="2" t="str">
        <f t="array" ref="B2310">IF(C2310="","", IFERROR(INDEX(Barang!$A$2:$A$10001, MATCH(C2310, Barang!$B$2:$B$10001, 0)), "Tidak ditemukan"))</f>
        <v>OKJ1</v>
      </c>
      <c r="C2310" s="2" t="s">
        <v>723</v>
      </c>
      <c r="D2310" s="2" t="str">
        <f t="array" ref="D2310">IF(C2310="","", IFERROR(INDEX(Barang!$C$2:$C$10001, MATCH(C2310, Barang!$B$2:$B$10001, 0)), ""))</f>
        <v>Minuman</v>
      </c>
      <c r="E2310" s="2" t="str">
        <f t="array" ref="E2310">IF(C2310="","", IFERROR(INDEX(Barang!$E$2:$E$10001, MATCH(C2310, Barang!$B$2:$B$10001, 0)), ""))</f>
        <v>pcs</v>
      </c>
      <c r="F2310" s="10">
        <v>2</v>
      </c>
      <c r="G2310" s="11">
        <f t="array" ref="G2310">IF(C2310="","", IFERROR(INDEX(Barang!$F$2:$F$10001, MATCH(C2310, Barang!$B$2:$B$10001, 0)) * F2310, ""))</f>
        <v>2000</v>
      </c>
      <c r="H2310" s="10"/>
      <c r="J2310" s="27"/>
      <c r="K2310" s="28"/>
      <c r="L2310" s="28"/>
      <c r="M2310" s="28"/>
      <c r="N2310" s="28"/>
      <c r="O2310" s="25"/>
      <c r="P2310" s="29"/>
      <c r="Q2310" s="30"/>
      <c r="R2310" s="25">
        <f t="shared" si="9"/>
        <v>-2</v>
      </c>
      <c r="S2310" s="25"/>
      <c r="T2310" s="28"/>
    </row>
    <row r="2311" spans="1:20" ht="22.5" customHeight="1" x14ac:dyDescent="0.2">
      <c r="A2311" s="8"/>
      <c r="B2311" s="2" t="str">
        <f t="array" ref="B2311">IF(C2311="","", IFERROR(INDEX(Barang!$A$2:$A$10001, MATCH(C2311, Barang!$B$2:$B$10001, 0)), "Tidak ditemukan"))</f>
        <v>GPT001</v>
      </c>
      <c r="C2311" s="2" t="s">
        <v>52</v>
      </c>
      <c r="D2311" s="2" t="str">
        <f t="array" ref="D2311">IF(C2311="","", IFERROR(INDEX(Barang!$C$2:$C$10001, MATCH(C2311, Barang!$B$2:$B$10001, 0)), ""))</f>
        <v>Makanan</v>
      </c>
      <c r="E2311" s="2" t="str">
        <f t="array" ref="E2311">IF(C2311="","", IFERROR(INDEX(Barang!$E$2:$E$10001, MATCH(C2311, Barang!$B$2:$B$10001, 0)), ""))</f>
        <v>pcs</v>
      </c>
      <c r="F2311" s="10">
        <v>2</v>
      </c>
      <c r="G2311" s="11">
        <f t="array" ref="G2311">IF(C2311="","", IFERROR(INDEX(Barang!$F$2:$F$10001, MATCH(C2311, Barang!$B$2:$B$10001, 0)) * F2311, ""))</f>
        <v>2000</v>
      </c>
      <c r="H2311" s="10"/>
      <c r="J2311" s="27"/>
      <c r="K2311" s="28"/>
      <c r="L2311" s="28"/>
      <c r="M2311" s="28"/>
      <c r="N2311" s="28"/>
      <c r="O2311" s="25"/>
      <c r="P2311" s="29"/>
      <c r="Q2311" s="30"/>
      <c r="R2311" s="25">
        <f t="shared" si="9"/>
        <v>-2</v>
      </c>
      <c r="S2311" s="25"/>
      <c r="T2311" s="28"/>
    </row>
    <row r="2312" spans="1:20" ht="22.5" customHeight="1" x14ac:dyDescent="0.2">
      <c r="A2312" s="8"/>
      <c r="B2312" s="2" t="str">
        <f t="array" ref="B2312">IF(C2312="","", IFERROR(INDEX(Barang!$A$2:$A$10001, MATCH(C2312, Barang!$B$2:$B$10001, 0)), "Tidak ditemukan"))</f>
        <v>TGS001</v>
      </c>
      <c r="C2312" s="2" t="s">
        <v>1040</v>
      </c>
      <c r="D2312" s="2" t="str">
        <f t="array" ref="D2312">IF(C2312="","", IFERROR(INDEX(Barang!$C$2:$C$10001, MATCH(C2312, Barang!$B$2:$B$10001, 0)), ""))</f>
        <v>Bumbu</v>
      </c>
      <c r="E2312" s="2" t="str">
        <f t="array" ref="E2312">IF(C2312="","", IFERROR(INDEX(Barang!$E$2:$E$10001, MATCH(C2312, Barang!$B$2:$B$10001, 0)), ""))</f>
        <v>pcs</v>
      </c>
      <c r="F2312" s="10">
        <v>1</v>
      </c>
      <c r="G2312" s="11">
        <f t="array" ref="G2312">IF(C2312="","", IFERROR(INDEX(Barang!$F$2:$F$10001, MATCH(C2312, Barang!$B$2:$B$10001, 0)) * F2312, ""))</f>
        <v>12000</v>
      </c>
      <c r="H2312" s="10"/>
      <c r="J2312" s="27"/>
      <c r="K2312" s="28"/>
      <c r="L2312" s="28"/>
      <c r="M2312" s="28"/>
      <c r="N2312" s="28"/>
      <c r="O2312" s="25"/>
      <c r="P2312" s="29"/>
      <c r="Q2312" s="30"/>
      <c r="R2312" s="25">
        <f t="shared" si="9"/>
        <v>-1</v>
      </c>
      <c r="S2312" s="25"/>
      <c r="T2312" s="28"/>
    </row>
    <row r="2313" spans="1:20" ht="22.5" customHeight="1" x14ac:dyDescent="0.2">
      <c r="A2313" s="8">
        <v>46166</v>
      </c>
      <c r="B2313" s="2" t="str">
        <f t="array" ref="B2313">IF(C2313="","", IFERROR(INDEX(Barang!$A$2:$A$10001, MATCH(C2313, Barang!$B$2:$B$10001, 0)), "Tidak ditemukan"))</f>
        <v>RTP001</v>
      </c>
      <c r="C2313" s="2" t="s">
        <v>534</v>
      </c>
      <c r="D2313" s="2" t="str">
        <f t="array" ref="D2313">IF(C2313="","", IFERROR(INDEX(Barang!$C$2:$C$10001, MATCH(C2313, Barang!$B$2:$B$10001, 0)), ""))</f>
        <v>Makanan</v>
      </c>
      <c r="E2313" s="2" t="str">
        <f t="array" ref="E2313">IF(C2313="","", IFERROR(INDEX(Barang!$E$2:$E$10001, MATCH(C2313, Barang!$B$2:$B$10001, 0)), ""))</f>
        <v>pcs</v>
      </c>
      <c r="F2313" s="10">
        <v>5</v>
      </c>
      <c r="G2313" s="11">
        <f t="array" ref="G2313">IF(C2313="","", IFERROR(INDEX(Barang!$F$2:$F$10001, MATCH(C2313, Barang!$B$2:$B$10001, 0)) * F2313, ""))</f>
        <v>10000</v>
      </c>
      <c r="H2313" s="10"/>
      <c r="J2313" s="27"/>
      <c r="K2313" s="28"/>
      <c r="L2313" s="28"/>
      <c r="M2313" s="28"/>
      <c r="N2313" s="28"/>
      <c r="O2313" s="25"/>
      <c r="P2313" s="29"/>
      <c r="Q2313" s="30"/>
      <c r="R2313" s="25">
        <f t="shared" si="9"/>
        <v>-5</v>
      </c>
      <c r="S2313" s="25"/>
      <c r="T2313" s="28"/>
    </row>
    <row r="2314" spans="1:20" ht="22.5" customHeight="1" x14ac:dyDescent="0.2">
      <c r="A2314" s="8"/>
      <c r="B2314" s="2" t="str">
        <f t="array" ref="B2314">IF(C2314="","", IFERROR(INDEX(Barang!$A$2:$A$10001, MATCH(C2314, Barang!$B$2:$B$10001, 0)), "Tidak ditemukan"))</f>
        <v>GCC001</v>
      </c>
      <c r="C2314" s="2" t="s">
        <v>130</v>
      </c>
      <c r="D2314" s="2" t="str">
        <f t="array" ref="D2314">IF(C2314="","", IFERROR(INDEX(Barang!$C$2:$C$10001, MATCH(C2314, Barang!$B$2:$B$10001, 0)), ""))</f>
        <v>Makanan</v>
      </c>
      <c r="E2314" s="2" t="str">
        <f t="array" ref="E2314">IF(C2314="","", IFERROR(INDEX(Barang!$E$2:$E$10001, MATCH(C2314, Barang!$B$2:$B$10001, 0)), ""))</f>
        <v>pcs</v>
      </c>
      <c r="F2314" s="10">
        <v>1</v>
      </c>
      <c r="G2314" s="11">
        <f t="array" ref="G2314">IF(C2314="","", IFERROR(INDEX(Barang!$F$2:$F$10001, MATCH(C2314, Barang!$B$2:$B$10001, 0)) * F2314, ""))</f>
        <v>2000</v>
      </c>
      <c r="H2314" s="10"/>
      <c r="J2314" s="27"/>
      <c r="K2314" s="28"/>
      <c r="L2314" s="28"/>
      <c r="M2314" s="28"/>
      <c r="N2314" s="28"/>
      <c r="O2314" s="25"/>
      <c r="P2314" s="29"/>
      <c r="Q2314" s="30"/>
      <c r="R2314" s="25">
        <f t="shared" si="9"/>
        <v>-1</v>
      </c>
      <c r="S2314" s="25"/>
      <c r="T2314" s="28"/>
    </row>
    <row r="2315" spans="1:20" ht="22.5" customHeight="1" x14ac:dyDescent="0.2">
      <c r="A2315" s="8"/>
      <c r="B2315" s="2" t="str">
        <f t="array" ref="B2315">IF(C2315="","", IFERROR(INDEX(Barang!$A$2:$A$10001, MATCH(C2315, Barang!$B$2:$B$10001, 0)), "Tidak ditemukan"))</f>
        <v>SKB001</v>
      </c>
      <c r="C2315" s="2" t="s">
        <v>9</v>
      </c>
      <c r="D2315" s="2" t="str">
        <f t="array" ref="D2315">IF(C2315="","", IFERROR(INDEX(Barang!$C$2:$C$10001, MATCH(C2315, Barang!$B$2:$B$10001, 0)), ""))</f>
        <v>Detergen</v>
      </c>
      <c r="E2315" s="2" t="str">
        <f t="array" ref="E2315">IF(C2315="","", IFERROR(INDEX(Barang!$E$2:$E$10001, MATCH(C2315, Barang!$B$2:$B$10001, 0)), ""))</f>
        <v>pcs</v>
      </c>
      <c r="F2315" s="10">
        <v>1</v>
      </c>
      <c r="G2315" s="11">
        <f t="array" ref="G2315">IF(C2315="","", IFERROR(INDEX(Barang!$F$2:$F$10001, MATCH(C2315, Barang!$B$2:$B$10001, 0)) * F2315, ""))</f>
        <v>5000</v>
      </c>
      <c r="H2315" s="10"/>
      <c r="J2315" s="27"/>
      <c r="K2315" s="28"/>
      <c r="L2315" s="28"/>
      <c r="M2315" s="28"/>
      <c r="N2315" s="28"/>
      <c r="O2315" s="25"/>
      <c r="P2315" s="29"/>
      <c r="Q2315" s="30"/>
      <c r="R2315" s="25">
        <f t="shared" si="9"/>
        <v>-1</v>
      </c>
      <c r="S2315" s="25"/>
      <c r="T2315" s="28"/>
    </row>
    <row r="2316" spans="1:20" ht="22.5" customHeight="1" x14ac:dyDescent="0.2">
      <c r="A2316" s="8"/>
      <c r="B2316" s="2" t="str">
        <f t="array" ref="B2316">IF(C2316="","", IFERROR(INDEX(Barang!$A$2:$A$10001, MATCH(C2316, Barang!$B$2:$B$10001, 0)), "Tidak ditemukan"))</f>
        <v>EKC001</v>
      </c>
      <c r="C2316" s="2" t="s">
        <v>262</v>
      </c>
      <c r="D2316" s="2" t="str">
        <f t="array" ref="D2316">IF(C2316="","", IFERROR(INDEX(Barang!$C$2:$C$10001, MATCH(C2316, Barang!$B$2:$B$10001, 0)), ""))</f>
        <v>Sabun</v>
      </c>
      <c r="E2316" s="2" t="str">
        <f t="array" ref="E2316">IF(C2316="","", IFERROR(INDEX(Barang!$E$2:$E$10001, MATCH(C2316, Barang!$B$2:$B$10001, 0)), ""))</f>
        <v>pcs</v>
      </c>
      <c r="F2316" s="10">
        <v>1</v>
      </c>
      <c r="G2316" s="11">
        <f t="array" ref="G2316">IF(C2316="","", IFERROR(INDEX(Barang!$F$2:$F$10001, MATCH(C2316, Barang!$B$2:$B$10001, 0)) * F2316, ""))</f>
        <v>10000</v>
      </c>
      <c r="H2316" s="10"/>
      <c r="J2316" s="27"/>
      <c r="K2316" s="28"/>
      <c r="L2316" s="28"/>
      <c r="M2316" s="28"/>
      <c r="N2316" s="28"/>
      <c r="O2316" s="25"/>
      <c r="P2316" s="29"/>
      <c r="Q2316" s="30"/>
      <c r="R2316" s="25">
        <f t="shared" si="9"/>
        <v>-1</v>
      </c>
      <c r="S2316" s="25"/>
      <c r="T2316" s="28"/>
    </row>
    <row r="2317" spans="1:20" ht="22.5" customHeight="1" x14ac:dyDescent="0.2">
      <c r="A2317" s="8"/>
      <c r="B2317" s="2" t="str">
        <f t="array" ref="B2317">IF(C2317="","", IFERROR(INDEX(Barang!$A$2:$A$10001, MATCH(C2317, Barang!$B$2:$B$10001, 0)), "Tidak ditemukan"))</f>
        <v>TSP001</v>
      </c>
      <c r="C2317" s="2" t="s">
        <v>106</v>
      </c>
      <c r="D2317" s="2" t="str">
        <f t="array" ref="D2317">IF(C2317="","", IFERROR(INDEX(Barang!$C$2:$C$10001, MATCH(C2317, Barang!$B$2:$B$10001, 0)), ""))</f>
        <v>Tissue</v>
      </c>
      <c r="E2317" s="2" t="str">
        <f t="array" ref="E2317">IF(C2317="","", IFERROR(INDEX(Barang!$E$2:$E$10001, MATCH(C2317, Barang!$B$2:$B$10001, 0)), ""))</f>
        <v>pcs</v>
      </c>
      <c r="F2317" s="10">
        <v>1</v>
      </c>
      <c r="G2317" s="11">
        <f t="array" ref="G2317">IF(C2317="","", IFERROR(INDEX(Barang!$F$2:$F$10001, MATCH(C2317, Barang!$B$2:$B$10001, 0)) * F2317, ""))</f>
        <v>7000</v>
      </c>
      <c r="H2317" s="10"/>
      <c r="J2317" s="27"/>
      <c r="K2317" s="28"/>
      <c r="L2317" s="28"/>
      <c r="M2317" s="28"/>
      <c r="N2317" s="28"/>
      <c r="O2317" s="25"/>
      <c r="P2317" s="29"/>
      <c r="Q2317" s="30"/>
      <c r="R2317" s="25">
        <f t="shared" si="9"/>
        <v>-1</v>
      </c>
      <c r="S2317" s="25"/>
      <c r="T2317" s="28"/>
    </row>
    <row r="2318" spans="1:20" ht="22.5" customHeight="1" x14ac:dyDescent="0.2">
      <c r="A2318" s="8"/>
      <c r="B2318" s="2" t="str">
        <f t="array" ref="B2318">IF(C2318="","", IFERROR(INDEX(Barang!$A$2:$A$10001, MATCH(C2318, Barang!$B$2:$B$10001, 0)), "Tidak ditemukan"))</f>
        <v>KCP001</v>
      </c>
      <c r="C2318" s="2" t="s">
        <v>155</v>
      </c>
      <c r="D2318" s="2" t="str">
        <f t="array" ref="D2318">IF(C2318="","", IFERROR(INDEX(Barang!$C$2:$C$10001, MATCH(C2318, Barang!$B$2:$B$10001, 0)), ""))</f>
        <v>Bumbu</v>
      </c>
      <c r="E2318" s="2" t="str">
        <f t="array" ref="E2318">IF(C2318="","", IFERROR(INDEX(Barang!$E$2:$E$10001, MATCH(C2318, Barang!$B$2:$B$10001, 0)), ""))</f>
        <v>pcs</v>
      </c>
      <c r="F2318" s="10">
        <v>5</v>
      </c>
      <c r="G2318" s="11">
        <f t="array" ref="G2318">IF(C2318="","", IFERROR(INDEX(Barang!$F$2:$F$10001, MATCH(C2318, Barang!$B$2:$B$10001, 0)) * F2318, ""))</f>
        <v>10000</v>
      </c>
      <c r="H2318" s="10"/>
      <c r="J2318" s="27"/>
      <c r="K2318" s="28"/>
      <c r="L2318" s="28"/>
      <c r="M2318" s="28"/>
      <c r="N2318" s="28"/>
      <c r="O2318" s="25"/>
      <c r="P2318" s="29"/>
      <c r="Q2318" s="30"/>
      <c r="R2318" s="25">
        <f t="shared" si="9"/>
        <v>-5</v>
      </c>
      <c r="S2318" s="25"/>
      <c r="T2318" s="28"/>
    </row>
    <row r="2319" spans="1:20" ht="22.5" customHeight="1" x14ac:dyDescent="0.2">
      <c r="A2319" s="8"/>
      <c r="B2319" s="2" t="str">
        <f t="array" ref="B2319">IF(C2319="","", IFERROR(INDEX(Barang!$A$2:$A$10001, MATCH(C2319, Barang!$B$2:$B$10001, 0)), "Tidak ditemukan"))</f>
        <v>GRM01</v>
      </c>
      <c r="C2319" s="2" t="s">
        <v>53</v>
      </c>
      <c r="D2319" s="2" t="str">
        <f t="array" ref="D2319">IF(C2319="","", IFERROR(INDEX(Barang!$C$2:$C$10001, MATCH(C2319, Barang!$B$2:$B$10001, 0)), ""))</f>
        <v>Bumbu</v>
      </c>
      <c r="E2319" s="2" t="str">
        <f t="array" ref="E2319">IF(C2319="","", IFERROR(INDEX(Barang!$E$2:$E$10001, MATCH(C2319, Barang!$B$2:$B$10001, 0)), ""))</f>
        <v>pcs</v>
      </c>
      <c r="F2319" s="10">
        <v>7</v>
      </c>
      <c r="G2319" s="11">
        <f t="array" ref="G2319">IF(C2319="","", IFERROR(INDEX(Barang!$F$2:$F$10001, MATCH(C2319, Barang!$B$2:$B$10001, 0)) * F2319, ""))</f>
        <v>17500</v>
      </c>
      <c r="H2319" s="10"/>
      <c r="J2319" s="27"/>
      <c r="K2319" s="28"/>
      <c r="L2319" s="28"/>
      <c r="M2319" s="28"/>
      <c r="N2319" s="28"/>
      <c r="O2319" s="25"/>
      <c r="P2319" s="29"/>
      <c r="Q2319" s="30"/>
      <c r="R2319" s="25">
        <f t="shared" si="9"/>
        <v>-7</v>
      </c>
      <c r="S2319" s="25"/>
      <c r="T2319" s="28"/>
    </row>
    <row r="2320" spans="1:20" ht="22.5" customHeight="1" x14ac:dyDescent="0.2">
      <c r="A2320" s="8"/>
      <c r="B2320" s="2" t="str">
        <f t="array" ref="B2320">IF(C2320="","", IFERROR(INDEX(Barang!$A$2:$A$10001, MATCH(C2320, Barang!$B$2:$B$10001, 0)), "Tidak ditemukan"))</f>
        <v>RYC001</v>
      </c>
      <c r="C2320" s="2" t="s">
        <v>81</v>
      </c>
      <c r="D2320" s="2" t="str">
        <f t="array" ref="D2320">IF(C2320="","", IFERROR(INDEX(Barang!$C$2:$C$10001, MATCH(C2320, Barang!$B$2:$B$10001, 0)), ""))</f>
        <v>Bumbu</v>
      </c>
      <c r="E2320" s="2" t="str">
        <f t="array" ref="E2320">IF(C2320="","", IFERROR(INDEX(Barang!$E$2:$E$10001, MATCH(C2320, Barang!$B$2:$B$10001, 0)), ""))</f>
        <v>pcs</v>
      </c>
      <c r="F2320" s="10">
        <v>5</v>
      </c>
      <c r="G2320" s="11">
        <f t="array" ref="G2320">IF(C2320="","", IFERROR(INDEX(Barang!$F$2:$F$10001, MATCH(C2320, Barang!$B$2:$B$10001, 0)) * F2320, ""))</f>
        <v>2500</v>
      </c>
      <c r="H2320" s="10"/>
      <c r="J2320" s="27"/>
      <c r="K2320" s="28"/>
      <c r="L2320" s="28"/>
      <c r="M2320" s="28"/>
      <c r="N2320" s="28"/>
      <c r="O2320" s="25"/>
      <c r="P2320" s="29"/>
      <c r="Q2320" s="30"/>
      <c r="R2320" s="25">
        <f t="shared" si="9"/>
        <v>-5</v>
      </c>
      <c r="S2320" s="25"/>
      <c r="T2320" s="28"/>
    </row>
    <row r="2321" spans="1:20" ht="22.5" customHeight="1" x14ac:dyDescent="0.2">
      <c r="A2321" s="8"/>
      <c r="B2321" s="2" t="str">
        <f t="array" ref="B2321">IF(C2321="","", IFERROR(INDEX(Barang!$A$2:$A$10001, MATCH(C2321, Barang!$B$2:$B$10001, 0)), "Tidak ditemukan"))</f>
        <v>MSK001</v>
      </c>
      <c r="C2321" s="2" t="s">
        <v>44</v>
      </c>
      <c r="D2321" s="2" t="str">
        <f t="array" ref="D2321">IF(C2321="","", IFERROR(INDEX(Barang!$C$2:$C$10001, MATCH(C2321, Barang!$B$2:$B$10001, 0)), ""))</f>
        <v>Bumbu</v>
      </c>
      <c r="E2321" s="2" t="str">
        <f t="array" ref="E2321">IF(C2321="","", IFERROR(INDEX(Barang!$E$2:$E$10001, MATCH(C2321, Barang!$B$2:$B$10001, 0)), ""))</f>
        <v>pcs</v>
      </c>
      <c r="F2321" s="10">
        <v>3</v>
      </c>
      <c r="G2321" s="11">
        <f t="array" ref="G2321">IF(C2321="","", IFERROR(INDEX(Barang!$F$2:$F$10001, MATCH(C2321, Barang!$B$2:$B$10001, 0)) * F2321, ""))</f>
        <v>1500</v>
      </c>
      <c r="H2321" s="10"/>
      <c r="J2321" s="27"/>
      <c r="K2321" s="28"/>
      <c r="L2321" s="28"/>
      <c r="M2321" s="28"/>
      <c r="N2321" s="28"/>
      <c r="O2321" s="25"/>
      <c r="P2321" s="29"/>
      <c r="Q2321" s="30"/>
      <c r="R2321" s="25">
        <f t="shared" si="9"/>
        <v>-3</v>
      </c>
      <c r="S2321" s="25"/>
      <c r="T2321" s="28"/>
    </row>
    <row r="2322" spans="1:20" ht="22.5" customHeight="1" x14ac:dyDescent="0.2">
      <c r="A2322" s="8"/>
      <c r="B2322" s="2" t="str">
        <f t="array" ref="B2322">IF(C2322="","", IFERROR(INDEX(Barang!$A$2:$A$10001, MATCH(C2322, Barang!$B$2:$B$10001, 0)), "Tidak ditemukan"))</f>
        <v>SBE001</v>
      </c>
      <c r="C2322" s="2" t="s">
        <v>237</v>
      </c>
      <c r="D2322" s="2" t="str">
        <f t="array" ref="D2322">IF(C2322="","", IFERROR(INDEX(Barang!$C$2:$C$10001, MATCH(C2322, Barang!$B$2:$B$10001, 0)), ""))</f>
        <v>Detergen</v>
      </c>
      <c r="E2322" s="2" t="str">
        <f t="array" ref="E2322">IF(C2322="","", IFERROR(INDEX(Barang!$E$2:$E$10001, MATCH(C2322, Barang!$B$2:$B$10001, 0)), ""))</f>
        <v>pcs</v>
      </c>
      <c r="F2322" s="10">
        <v>1</v>
      </c>
      <c r="G2322" s="11">
        <f t="array" ref="G2322">IF(C2322="","", IFERROR(INDEX(Barang!$F$2:$F$10001, MATCH(C2322, Barang!$B$2:$B$10001, 0)) * F2322, ""))</f>
        <v>2000</v>
      </c>
      <c r="H2322" s="10"/>
      <c r="J2322" s="27"/>
      <c r="K2322" s="28"/>
      <c r="L2322" s="28"/>
      <c r="M2322" s="28"/>
      <c r="N2322" s="28"/>
      <c r="O2322" s="25"/>
      <c r="P2322" s="29"/>
      <c r="Q2322" s="30"/>
      <c r="R2322" s="25">
        <f t="shared" si="9"/>
        <v>-1</v>
      </c>
      <c r="S2322" s="25"/>
      <c r="T2322" s="28"/>
    </row>
    <row r="2323" spans="1:20" ht="22.5" customHeight="1" x14ac:dyDescent="0.2">
      <c r="A2323" s="8">
        <v>46167</v>
      </c>
      <c r="B2323" s="2" t="str">
        <f t="array" ref="B2323">IF(C2323="","", IFERROR(INDEX(Barang!$A$2:$A$10001, MATCH(C2323, Barang!$B$2:$B$10001, 0)), "Tidak ditemukan"))</f>
        <v>SK03</v>
      </c>
      <c r="C2323" s="2" t="s">
        <v>705</v>
      </c>
      <c r="D2323" s="2" t="str">
        <f t="array" ref="D2323">IF(C2323="","", IFERROR(INDEX(Barang!$C$2:$C$10001, MATCH(C2323, Barang!$B$2:$B$10001, 0)), ""))</f>
        <v>Makanan</v>
      </c>
      <c r="E2323" s="2" t="str">
        <f t="array" ref="E2323">IF(C2323="","", IFERROR(INDEX(Barang!$E$2:$E$10001, MATCH(C2323, Barang!$B$2:$B$10001, 0)), ""))</f>
        <v>kg</v>
      </c>
      <c r="F2323" s="10">
        <v>1</v>
      </c>
      <c r="G2323" s="11">
        <f t="array" ref="G2323">IF(C2323="","", IFERROR(INDEX(Barang!$F$2:$F$10001, MATCH(C2323, Barang!$B$2:$B$10001, 0)) * F2323, ""))</f>
        <v>60000</v>
      </c>
      <c r="H2323" s="10"/>
      <c r="J2323" s="27"/>
      <c r="K2323" s="28"/>
      <c r="L2323" s="28"/>
      <c r="M2323" s="28"/>
      <c r="N2323" s="28"/>
      <c r="O2323" s="25"/>
      <c r="P2323" s="29"/>
      <c r="Q2323" s="30"/>
      <c r="R2323" s="25">
        <f t="shared" si="9"/>
        <v>-1</v>
      </c>
      <c r="S2323" s="25"/>
      <c r="T2323" s="28"/>
    </row>
    <row r="2324" spans="1:20" ht="22.5" customHeight="1" x14ac:dyDescent="0.2">
      <c r="A2324" s="8"/>
      <c r="B2324" s="2" t="str">
        <f t="array" ref="B2324">IF(C2324="","", IFERROR(INDEX(Barang!$A$2:$A$10001, MATCH(C2324, Barang!$B$2:$B$10001, 0)), "Tidak ditemukan"))</f>
        <v>BG002</v>
      </c>
      <c r="C2324" s="2" t="s">
        <v>523</v>
      </c>
      <c r="D2324" s="2" t="str">
        <f t="array" ref="D2324">IF(C2324="","", IFERROR(INDEX(Barang!$C$2:$C$10001, MATCH(C2324, Barang!$B$2:$B$10001, 0)), ""))</f>
        <v>Makanan</v>
      </c>
      <c r="E2324" s="2" t="str">
        <f t="array" ref="E2324">IF(C2324="","", IFERROR(INDEX(Barang!$E$2:$E$10001, MATCH(C2324, Barang!$B$2:$B$10001, 0)), ""))</f>
        <v>kg</v>
      </c>
      <c r="F2324" s="10">
        <v>1</v>
      </c>
      <c r="G2324" s="11">
        <f t="array" ref="G2324">IF(C2324="","", IFERROR(INDEX(Barang!$F$2:$F$10001, MATCH(C2324, Barang!$B$2:$B$10001, 0)) * F2324, ""))</f>
        <v>41000</v>
      </c>
      <c r="H2324" s="10"/>
      <c r="J2324" s="27"/>
      <c r="K2324" s="28"/>
      <c r="L2324" s="28"/>
      <c r="M2324" s="28"/>
      <c r="N2324" s="28"/>
      <c r="O2324" s="25"/>
      <c r="P2324" s="29"/>
      <c r="Q2324" s="30"/>
      <c r="R2324" s="25">
        <f t="shared" si="9"/>
        <v>-1</v>
      </c>
      <c r="S2324" s="25"/>
      <c r="T2324" s="28"/>
    </row>
    <row r="2325" spans="1:20" ht="22.5" customHeight="1" x14ac:dyDescent="0.2">
      <c r="A2325" s="8"/>
      <c r="B2325" s="2" t="str">
        <f t="array" ref="B2325">IF(C2325="","", IFERROR(INDEX(Barang!$A$2:$A$10001, MATCH(C2325, Barang!$B$2:$B$10001, 0)), "Tidak ditemukan"))</f>
        <v>TLR2</v>
      </c>
      <c r="C2325" s="2" t="s">
        <v>135</v>
      </c>
      <c r="D2325" s="2" t="str">
        <f t="array" ref="D2325">IF(C2325="","", IFERROR(INDEX(Barang!$C$2:$C$10001, MATCH(C2325, Barang!$B$2:$B$10001, 0)), ""))</f>
        <v>Sembako</v>
      </c>
      <c r="E2325" s="2" t="str">
        <f t="array" ref="E2325">IF(C2325="","", IFERROR(INDEX(Barang!$E$2:$E$10001, MATCH(C2325, Barang!$B$2:$B$10001, 0)), ""))</f>
        <v>kg</v>
      </c>
      <c r="F2325" s="10">
        <v>10</v>
      </c>
      <c r="G2325" s="11">
        <f t="array" ref="G2325">IF(C2325="","", IFERROR(INDEX(Barang!$F$2:$F$10001, MATCH(C2325, Barang!$B$2:$B$10001, 0)) * F2325, ""))</f>
        <v>155000</v>
      </c>
      <c r="H2325" s="10"/>
      <c r="J2325" s="27"/>
      <c r="K2325" s="28"/>
      <c r="L2325" s="28"/>
      <c r="M2325" s="28"/>
      <c r="N2325" s="28"/>
      <c r="O2325" s="25"/>
      <c r="P2325" s="29"/>
      <c r="Q2325" s="30"/>
      <c r="R2325" s="25">
        <f t="shared" si="9"/>
        <v>-10</v>
      </c>
      <c r="S2325" s="25"/>
      <c r="T2325" s="28"/>
    </row>
    <row r="2326" spans="1:20" ht="22.5" customHeight="1" x14ac:dyDescent="0.2">
      <c r="A2326" s="8"/>
      <c r="B2326" s="2" t="str">
        <f t="array" ref="B2326">IF(C2326="","", IFERROR(INDEX(Barang!$A$2:$A$10001, MATCH(C2326, Barang!$B$2:$B$10001, 0)), "Tidak ditemukan"))</f>
        <v>MKH001</v>
      </c>
      <c r="C2326" s="2" t="s">
        <v>118</v>
      </c>
      <c r="D2326" s="2" t="str">
        <f t="array" ref="D2326">IF(C2326="","", IFERROR(INDEX(Barang!$C$2:$C$10001, MATCH(C2326, Barang!$B$2:$B$10001, 0)), ""))</f>
        <v>Makanan</v>
      </c>
      <c r="E2326" s="2" t="str">
        <f t="array" ref="E2326">IF(C2326="","", IFERROR(INDEX(Barang!$E$2:$E$10001, MATCH(C2326, Barang!$B$2:$B$10001, 0)), ""))</f>
        <v>pcs</v>
      </c>
      <c r="F2326" s="10">
        <v>42</v>
      </c>
      <c r="G2326" s="11">
        <f t="array" ref="G2326">IF(C2326="","", IFERROR(INDEX(Barang!$F$2:$F$10001, MATCH(C2326, Barang!$B$2:$B$10001, 0)) * F2326, ""))</f>
        <v>147000</v>
      </c>
      <c r="H2326" s="10"/>
      <c r="J2326" s="27"/>
      <c r="K2326" s="28"/>
      <c r="L2326" s="28"/>
      <c r="M2326" s="28"/>
      <c r="N2326" s="28"/>
      <c r="O2326" s="25"/>
      <c r="P2326" s="29"/>
      <c r="Q2326" s="30"/>
      <c r="R2326" s="25">
        <f t="shared" si="9"/>
        <v>-42</v>
      </c>
      <c r="S2326" s="25"/>
      <c r="T2326" s="28"/>
    </row>
    <row r="2327" spans="1:20" ht="22.5" customHeight="1" x14ac:dyDescent="0.2">
      <c r="A2327" s="8"/>
      <c r="B2327" s="2" t="str">
        <f t="array" ref="B2327">IF(C2327="","", IFERROR(INDEX(Barang!$A$2:$A$10001, MATCH(C2327, Barang!$B$2:$B$10001, 0)), "Tidak ditemukan"))</f>
        <v>GRR001</v>
      </c>
      <c r="C2327" s="2" t="s">
        <v>141</v>
      </c>
      <c r="D2327" s="2" t="str">
        <f t="array" ref="D2327">IF(C2327="","", IFERROR(INDEX(Barang!$C$2:$C$10001, MATCH(C2327, Barang!$B$2:$B$10001, 0)), ""))</f>
        <v>Makanan</v>
      </c>
      <c r="E2327" s="2" t="str">
        <f t="array" ref="E2327">IF(C2327="","", IFERROR(INDEX(Barang!$E$2:$E$10001, MATCH(C2327, Barang!$B$2:$B$10001, 0)), ""))</f>
        <v>pcs</v>
      </c>
      <c r="F2327" s="10">
        <v>9</v>
      </c>
      <c r="G2327" s="11">
        <f t="array" ref="G2327">IF(C2327="","", IFERROR(INDEX(Barang!$F$2:$F$10001, MATCH(C2327, Barang!$B$2:$B$10001, 0)) * F2327, ""))</f>
        <v>4500</v>
      </c>
      <c r="H2327" s="10"/>
      <c r="J2327" s="27"/>
      <c r="K2327" s="28"/>
      <c r="L2327" s="28"/>
      <c r="M2327" s="28"/>
      <c r="N2327" s="28"/>
      <c r="O2327" s="25"/>
      <c r="P2327" s="29"/>
      <c r="Q2327" s="30"/>
      <c r="R2327" s="25">
        <f t="shared" si="9"/>
        <v>-9</v>
      </c>
      <c r="S2327" s="25"/>
      <c r="T2327" s="28"/>
    </row>
    <row r="2328" spans="1:20" ht="22.5" customHeight="1" x14ac:dyDescent="0.2">
      <c r="A2328" s="8"/>
      <c r="B2328" s="2" t="str">
        <f t="array" ref="B2328">IF(C2328="","", IFERROR(INDEX(Barang!$A$2:$A$10001, MATCH(C2328, Barang!$B$2:$B$10001, 0)), "Tidak ditemukan"))</f>
        <v>MGR001</v>
      </c>
      <c r="C2328" s="2" t="s">
        <v>116</v>
      </c>
      <c r="D2328" s="2" t="str">
        <f t="array" ref="D2328">IF(C2328="","", IFERROR(INDEX(Barang!$C$2:$C$10001, MATCH(C2328, Barang!$B$2:$B$10001, 0)), ""))</f>
        <v>Makanan</v>
      </c>
      <c r="E2328" s="2" t="str">
        <f t="array" ref="E2328">IF(C2328="","", IFERROR(INDEX(Barang!$E$2:$E$10001, MATCH(C2328, Barang!$B$2:$B$10001, 0)), ""))</f>
        <v>pcs</v>
      </c>
      <c r="F2328" s="10">
        <v>43</v>
      </c>
      <c r="G2328" s="11">
        <f t="array" ref="G2328">IF(C2328="","", IFERROR(INDEX(Barang!$F$2:$F$10001, MATCH(C2328, Barang!$B$2:$B$10001, 0)) * F2328, ""))</f>
        <v>150500</v>
      </c>
      <c r="H2328" s="10"/>
      <c r="J2328" s="27"/>
      <c r="K2328" s="28"/>
      <c r="L2328" s="28"/>
      <c r="M2328" s="28"/>
      <c r="N2328" s="28"/>
      <c r="O2328" s="25"/>
      <c r="P2328" s="29"/>
      <c r="Q2328" s="30"/>
      <c r="R2328" s="25">
        <f t="shared" si="9"/>
        <v>-43</v>
      </c>
      <c r="S2328" s="25"/>
      <c r="T2328" s="28"/>
    </row>
    <row r="2329" spans="1:20" ht="22.5" customHeight="1" x14ac:dyDescent="0.2">
      <c r="A2329" s="8">
        <v>46168</v>
      </c>
      <c r="B2329" s="2" t="str">
        <f t="array" ref="B2329">IF(C2329="","", IFERROR(INDEX(Barang!$A$2:$A$10001, MATCH(C2329, Barang!$B$2:$B$10001, 0)), "Tidak ditemukan"))</f>
        <v>TLR1</v>
      </c>
      <c r="C2329" s="2" t="s">
        <v>149</v>
      </c>
      <c r="D2329" s="2" t="str">
        <f t="array" ref="D2329">IF(C2329="","", IFERROR(INDEX(Barang!$C$2:$C$10001, MATCH(C2329, Barang!$B$2:$B$10001, 0)), ""))</f>
        <v>Sembako</v>
      </c>
      <c r="E2329" s="2" t="str">
        <f t="array" ref="E2329">IF(C2329="","", IFERROR(INDEX(Barang!$E$2:$E$10001, MATCH(C2329, Barang!$B$2:$B$10001, 0)), ""))</f>
        <v>kg</v>
      </c>
      <c r="F2329" s="10">
        <v>20</v>
      </c>
      <c r="G2329" s="11">
        <f t="array" ref="G2329">IF(C2329="","", IFERROR(INDEX(Barang!$F$2:$F$10001, MATCH(C2329, Barang!$B$2:$B$10001, 0)) * F2329, ""))</f>
        <v>620000</v>
      </c>
      <c r="H2329" s="10"/>
      <c r="J2329" s="27"/>
      <c r="K2329" s="28"/>
      <c r="L2329" s="28"/>
      <c r="M2329" s="28"/>
      <c r="N2329" s="28"/>
      <c r="O2329" s="25"/>
      <c r="P2329" s="29"/>
      <c r="Q2329" s="30"/>
      <c r="R2329" s="25">
        <f t="shared" si="9"/>
        <v>-20</v>
      </c>
      <c r="S2329" s="25"/>
      <c r="T2329" s="28"/>
    </row>
    <row r="2330" spans="1:20" ht="22.5" customHeight="1" x14ac:dyDescent="0.2">
      <c r="A2330" s="8"/>
      <c r="B2330" s="2" t="str">
        <f t="array" ref="B2330">IF(C2330="","", IFERROR(INDEX(Barang!$A$2:$A$10001, MATCH(C2330, Barang!$B$2:$B$10001, 0)), "Tidak ditemukan"))</f>
        <v>TLR2</v>
      </c>
      <c r="C2330" s="2" t="s">
        <v>135</v>
      </c>
      <c r="D2330" s="2" t="str">
        <f t="array" ref="D2330">IF(C2330="","", IFERROR(INDEX(Barang!$C$2:$C$10001, MATCH(C2330, Barang!$B$2:$B$10001, 0)), ""))</f>
        <v>Sembako</v>
      </c>
      <c r="E2330" s="2" t="str">
        <f t="array" ref="E2330">IF(C2330="","", IFERROR(INDEX(Barang!$E$2:$E$10001, MATCH(C2330, Barang!$B$2:$B$10001, 0)), ""))</f>
        <v>kg</v>
      </c>
      <c r="F2330" s="10">
        <v>10</v>
      </c>
      <c r="G2330" s="11">
        <f t="array" ref="G2330">IF(C2330="","", IFERROR(INDEX(Barang!$F$2:$F$10001, MATCH(C2330, Barang!$B$2:$B$10001, 0)) * F2330, ""))</f>
        <v>155000</v>
      </c>
      <c r="H2330" s="10"/>
      <c r="J2330" s="27"/>
      <c r="K2330" s="28"/>
      <c r="L2330" s="28"/>
      <c r="M2330" s="28"/>
      <c r="N2330" s="28"/>
      <c r="O2330" s="25"/>
      <c r="P2330" s="29"/>
      <c r="Q2330" s="30"/>
      <c r="R2330" s="25">
        <f t="shared" si="9"/>
        <v>-10</v>
      </c>
      <c r="S2330" s="25"/>
      <c r="T2330" s="28"/>
    </row>
    <row r="2331" spans="1:20" ht="22.5" customHeight="1" x14ac:dyDescent="0.2">
      <c r="A2331" s="8"/>
      <c r="B2331" s="2" t="str">
        <f t="array" ref="B2331">IF(C2331="","", IFERROR(INDEX(Barang!$A$2:$A$10001, MATCH(C2331, Barang!$B$2:$B$10001, 0)), "Tidak ditemukan"))</f>
        <v>GRR001</v>
      </c>
      <c r="C2331" s="2" t="s">
        <v>141</v>
      </c>
      <c r="D2331" s="2" t="str">
        <f t="array" ref="D2331">IF(C2331="","", IFERROR(INDEX(Barang!$C$2:$C$10001, MATCH(C2331, Barang!$B$2:$B$10001, 0)), ""))</f>
        <v>Makanan</v>
      </c>
      <c r="E2331" s="2" t="str">
        <f t="array" ref="E2331">IF(C2331="","", IFERROR(INDEX(Barang!$E$2:$E$10001, MATCH(C2331, Barang!$B$2:$B$10001, 0)), ""))</f>
        <v>pcs</v>
      </c>
      <c r="F2331" s="10">
        <v>4</v>
      </c>
      <c r="G2331" s="11">
        <f t="array" ref="G2331">IF(C2331="","", IFERROR(INDEX(Barang!$F$2:$F$10001, MATCH(C2331, Barang!$B$2:$B$10001, 0)) * F2331, ""))</f>
        <v>2000</v>
      </c>
      <c r="H2331" s="10"/>
      <c r="J2331" s="27"/>
      <c r="K2331" s="28"/>
      <c r="L2331" s="28"/>
      <c r="M2331" s="28"/>
      <c r="N2331" s="28"/>
      <c r="O2331" s="25"/>
      <c r="P2331" s="29"/>
      <c r="Q2331" s="30"/>
      <c r="R2331" s="25">
        <f t="shared" si="9"/>
        <v>-4</v>
      </c>
      <c r="S2331" s="25"/>
      <c r="T2331" s="28"/>
    </row>
    <row r="2332" spans="1:20" ht="22.5" customHeight="1" x14ac:dyDescent="0.2">
      <c r="A2332" s="8"/>
      <c r="B2332" s="2" t="str">
        <f t="array" ref="B2332">IF(C2332="","", IFERROR(INDEX(Barang!$A$2:$A$10001, MATCH(C2332, Barang!$B$2:$B$10001, 0)), "Tidak ditemukan"))</f>
        <v>MGR001</v>
      </c>
      <c r="C2332" s="2" t="s">
        <v>116</v>
      </c>
      <c r="D2332" s="2" t="str">
        <f t="array" ref="D2332">IF(C2332="","", IFERROR(INDEX(Barang!$C$2:$C$10001, MATCH(C2332, Barang!$B$2:$B$10001, 0)), ""))</f>
        <v>Makanan</v>
      </c>
      <c r="E2332" s="2" t="str">
        <f t="array" ref="E2332">IF(C2332="","", IFERROR(INDEX(Barang!$E$2:$E$10001, MATCH(C2332, Barang!$B$2:$B$10001, 0)), ""))</f>
        <v>pcs</v>
      </c>
      <c r="F2332" s="10">
        <v>42</v>
      </c>
      <c r="G2332" s="11">
        <f t="array" ref="G2332">IF(C2332="","", IFERROR(INDEX(Barang!$F$2:$F$10001, MATCH(C2332, Barang!$B$2:$B$10001, 0)) * F2332, ""))</f>
        <v>147000</v>
      </c>
      <c r="H2332" s="10"/>
      <c r="J2332" s="27"/>
      <c r="K2332" s="28"/>
      <c r="L2332" s="28"/>
      <c r="M2332" s="28"/>
      <c r="N2332" s="28"/>
      <c r="O2332" s="25"/>
      <c r="P2332" s="29"/>
      <c r="Q2332" s="30"/>
      <c r="R2332" s="25">
        <f t="shared" si="9"/>
        <v>-42</v>
      </c>
      <c r="S2332" s="25"/>
      <c r="T2332" s="28"/>
    </row>
    <row r="2333" spans="1:20" ht="22.5" customHeight="1" x14ac:dyDescent="0.2">
      <c r="A2333" s="8"/>
      <c r="B2333" s="2" t="str">
        <f t="array" ref="B2333">IF(C2333="","", IFERROR(INDEX(Barang!$A$2:$A$10001, MATCH(C2333, Barang!$B$2:$B$10001, 0)), "Tidak ditemukan"))</f>
        <v>GL1001</v>
      </c>
      <c r="C2333" s="2" t="s">
        <v>49</v>
      </c>
      <c r="D2333" s="2" t="str">
        <f t="array" ref="D2333">IF(C2333="","", IFERROR(INDEX(Barang!$C$2:$C$10001, MATCH(C2333, Barang!$B$2:$B$10001, 0)), ""))</f>
        <v>Sembako</v>
      </c>
      <c r="E2333" s="2" t="str">
        <f t="array" ref="E2333">IF(C2333="","", IFERROR(INDEX(Barang!$E$2:$E$10001, MATCH(C2333, Barang!$B$2:$B$10001, 0)), ""))</f>
        <v>kg</v>
      </c>
      <c r="F2333" s="10">
        <v>10</v>
      </c>
      <c r="G2333" s="11">
        <f t="array" ref="G2333">IF(C2333="","", IFERROR(INDEX(Barang!$F$2:$F$10001, MATCH(C2333, Barang!$B$2:$B$10001, 0)) * F2333, ""))</f>
        <v>165000</v>
      </c>
      <c r="H2333" s="10"/>
      <c r="J2333" s="27"/>
      <c r="K2333" s="28"/>
      <c r="L2333" s="28"/>
      <c r="M2333" s="28"/>
      <c r="N2333" s="28"/>
      <c r="O2333" s="25"/>
      <c r="P2333" s="29"/>
      <c r="Q2333" s="30"/>
      <c r="R2333" s="25">
        <f t="shared" si="9"/>
        <v>-10</v>
      </c>
      <c r="S2333" s="25"/>
      <c r="T2333" s="28"/>
    </row>
    <row r="2334" spans="1:20" ht="22.5" customHeight="1" x14ac:dyDescent="0.2">
      <c r="A2334" s="8"/>
      <c r="B2334" s="2" t="str">
        <f t="array" ref="B2334">IF(C2334="","", IFERROR(INDEX(Barang!$A$2:$A$10001, MATCH(C2334, Barang!$B$2:$B$10001, 0)), "Tidak ditemukan"))</f>
        <v>GM001</v>
      </c>
      <c r="C2334" s="2" t="s">
        <v>367</v>
      </c>
      <c r="D2334" s="2" t="str">
        <f t="array" ref="D2334">IF(C2334="","", IFERROR(INDEX(Barang!$C$2:$C$10001, MATCH(C2334, Barang!$B$2:$B$10001, 0)), ""))</f>
        <v>Makanan</v>
      </c>
      <c r="E2334" s="2" t="str">
        <f t="array" ref="E2334">IF(C2334="","", IFERROR(INDEX(Barang!$E$2:$E$10001, MATCH(C2334, Barang!$B$2:$B$10001, 0)), ""))</f>
        <v>pcs</v>
      </c>
      <c r="F2334" s="10">
        <v>1</v>
      </c>
      <c r="G2334" s="11">
        <f t="array" ref="G2334">IF(C2334="","", IFERROR(INDEX(Barang!$F$2:$F$10001, MATCH(C2334, Barang!$B$2:$B$10001, 0)) * F2334, ""))</f>
        <v>5000</v>
      </c>
      <c r="H2334" s="10"/>
      <c r="J2334" s="27"/>
      <c r="K2334" s="28"/>
      <c r="L2334" s="28"/>
      <c r="M2334" s="28"/>
      <c r="N2334" s="28"/>
      <c r="O2334" s="25"/>
      <c r="P2334" s="29"/>
      <c r="Q2334" s="30"/>
      <c r="R2334" s="25">
        <f t="shared" si="9"/>
        <v>-1</v>
      </c>
      <c r="S2334" s="25"/>
      <c r="T2334" s="28"/>
    </row>
    <row r="2335" spans="1:20" ht="22.5" customHeight="1" x14ac:dyDescent="0.2">
      <c r="A2335" s="8"/>
      <c r="B2335" s="2" t="str">
        <f t="array" ref="B2335">IF(C2335="","", IFERROR(INDEX(Barang!$A$2:$A$10001, MATCH(C2335, Barang!$B$2:$B$10001, 0)), "Tidak ditemukan"))</f>
        <v>BRS1</v>
      </c>
      <c r="C2335" s="2" t="s">
        <v>371</v>
      </c>
      <c r="D2335" s="2" t="str">
        <f t="array" ref="D2335">IF(C2335="","", IFERROR(INDEX(Barang!$C$2:$C$10001, MATCH(C2335, Barang!$B$2:$B$10001, 0)), ""))</f>
        <v>Sembako</v>
      </c>
      <c r="E2335" s="2" t="str">
        <f t="array" ref="E2335">IF(C2335="","", IFERROR(INDEX(Barang!$E$2:$E$10001, MATCH(C2335, Barang!$B$2:$B$10001, 0)), ""))</f>
        <v>kg</v>
      </c>
      <c r="F2335" s="10">
        <v>10</v>
      </c>
      <c r="G2335" s="11">
        <f t="array" ref="G2335">IF(C2335="","", IFERROR(INDEX(Barang!$F$2:$F$10001, MATCH(C2335, Barang!$B$2:$B$10001, 0)) * F2335, ""))</f>
        <v>145000</v>
      </c>
      <c r="H2335" s="10"/>
      <c r="J2335" s="27"/>
      <c r="K2335" s="28"/>
      <c r="L2335" s="28"/>
      <c r="M2335" s="28"/>
      <c r="N2335" s="28"/>
      <c r="O2335" s="25"/>
      <c r="P2335" s="29"/>
      <c r="Q2335" s="30"/>
      <c r="R2335" s="25">
        <f t="shared" si="9"/>
        <v>-10</v>
      </c>
      <c r="S2335" s="25"/>
      <c r="T2335" s="28"/>
    </row>
    <row r="2336" spans="1:20" ht="22.5" customHeight="1" x14ac:dyDescent="0.2">
      <c r="A2336" s="8"/>
      <c r="B2336" s="2" t="str">
        <f t="array" ref="B2336">IF(C2336="","", IFERROR(INDEX(Barang!$A$2:$A$10001, MATCH(C2336, Barang!$B$2:$B$10001, 0)), "Tidak ditemukan"))</f>
        <v>PLS002</v>
      </c>
      <c r="C2336" s="2" t="s">
        <v>56</v>
      </c>
      <c r="D2336" s="2" t="str">
        <f t="array" ref="D2336">IF(C2336="","", IFERROR(INDEX(Barang!$C$2:$C$10001, MATCH(C2336, Barang!$B$2:$B$10001, 0)), ""))</f>
        <v>Makanan</v>
      </c>
      <c r="E2336" s="2" t="str">
        <f t="array" ref="E2336">IF(C2336="","", IFERROR(INDEX(Barang!$E$2:$E$10001, MATCH(C2336, Barang!$B$2:$B$10001, 0)), ""))</f>
        <v>pcs</v>
      </c>
      <c r="F2336" s="10">
        <v>3</v>
      </c>
      <c r="G2336" s="11">
        <f t="array" ref="G2336">IF(C2336="","", IFERROR(INDEX(Barang!$F$2:$F$10001, MATCH(C2336, Barang!$B$2:$B$10001, 0)) * F2336, ""))</f>
        <v>3000</v>
      </c>
      <c r="H2336" s="10"/>
      <c r="J2336" s="27"/>
      <c r="K2336" s="28"/>
      <c r="L2336" s="28"/>
      <c r="M2336" s="28"/>
      <c r="N2336" s="28"/>
      <c r="O2336" s="25"/>
      <c r="P2336" s="29"/>
      <c r="Q2336" s="30"/>
      <c r="R2336" s="25">
        <f t="shared" si="9"/>
        <v>-3</v>
      </c>
      <c r="S2336" s="25"/>
      <c r="T2336" s="28"/>
    </row>
    <row r="2337" spans="1:20" ht="22.5" customHeight="1" x14ac:dyDescent="0.2">
      <c r="A2337" s="8"/>
      <c r="B2337" s="2" t="str">
        <f t="array" ref="B2337">IF(C2337="","", IFERROR(INDEX(Barang!$A$2:$A$10001, MATCH(C2337, Barang!$B$2:$B$10001, 0)), "Tidak ditemukan"))</f>
        <v>GSB002</v>
      </c>
      <c r="C2337" s="2" t="s">
        <v>65</v>
      </c>
      <c r="D2337" s="2" t="str">
        <f t="array" ref="D2337">IF(C2337="","", IFERROR(INDEX(Barang!$C$2:$C$10001, MATCH(C2337, Barang!$B$2:$B$10001, 0)), ""))</f>
        <v>Makanan</v>
      </c>
      <c r="E2337" s="2" t="str">
        <f t="array" ref="E2337">IF(C2337="","", IFERROR(INDEX(Barang!$E$2:$E$10001, MATCH(C2337, Barang!$B$2:$B$10001, 0)), ""))</f>
        <v>pcs</v>
      </c>
      <c r="F2337" s="10">
        <v>1</v>
      </c>
      <c r="G2337" s="11">
        <f t="array" ref="G2337">IF(C2337="","", IFERROR(INDEX(Barang!$F$2:$F$10001, MATCH(C2337, Barang!$B$2:$B$10001, 0)) * F2337, ""))</f>
        <v>6500</v>
      </c>
      <c r="H2337" s="10"/>
      <c r="J2337" s="27"/>
      <c r="K2337" s="28"/>
      <c r="L2337" s="28"/>
      <c r="M2337" s="28"/>
      <c r="N2337" s="28"/>
      <c r="O2337" s="25"/>
      <c r="P2337" s="29"/>
      <c r="Q2337" s="30"/>
      <c r="R2337" s="25">
        <f t="shared" si="9"/>
        <v>-1</v>
      </c>
      <c r="S2337" s="25"/>
      <c r="T2337" s="28"/>
    </row>
    <row r="2338" spans="1:20" ht="22.5" customHeight="1" x14ac:dyDescent="0.2">
      <c r="A2338" s="8"/>
      <c r="B2338" s="2" t="str">
        <f t="array" ref="B2338">IF(C2338="","", IFERROR(INDEX(Barang!$A$2:$A$10001, MATCH(C2338, Barang!$B$2:$B$10001, 0)), "Tidak ditemukan"))</f>
        <v>TLR1</v>
      </c>
      <c r="C2338" s="2" t="s">
        <v>149</v>
      </c>
      <c r="D2338" s="2" t="str">
        <f t="array" ref="D2338">IF(C2338="","", IFERROR(INDEX(Barang!$C$2:$C$10001, MATCH(C2338, Barang!$B$2:$B$10001, 0)), ""))</f>
        <v>Sembako</v>
      </c>
      <c r="E2338" s="2" t="str">
        <f t="array" ref="E2338">IF(C2338="","", IFERROR(INDEX(Barang!$E$2:$E$10001, MATCH(C2338, Barang!$B$2:$B$10001, 0)), ""))</f>
        <v>kg</v>
      </c>
      <c r="F2338" s="10">
        <v>20</v>
      </c>
      <c r="G2338" s="11">
        <f t="array" ref="G2338">IF(C2338="","", IFERROR(INDEX(Barang!$F$2:$F$10001, MATCH(C2338, Barang!$B$2:$B$10001, 0)) * F2338, ""))</f>
        <v>620000</v>
      </c>
      <c r="H2338" s="10"/>
      <c r="J2338" s="27"/>
      <c r="K2338" s="28"/>
      <c r="L2338" s="28"/>
      <c r="M2338" s="28"/>
      <c r="N2338" s="28"/>
      <c r="O2338" s="25"/>
      <c r="P2338" s="29"/>
      <c r="Q2338" s="30"/>
      <c r="R2338" s="25">
        <f t="shared" si="9"/>
        <v>-20</v>
      </c>
      <c r="S2338" s="25"/>
      <c r="T2338" s="28"/>
    </row>
    <row r="2339" spans="1:20" ht="22.5" customHeight="1" x14ac:dyDescent="0.2">
      <c r="A2339" s="8">
        <v>46169</v>
      </c>
      <c r="B2339" s="2" t="str">
        <f t="array" ref="B2339">IF(C2339="","", IFERROR(INDEX(Barang!$A$2:$A$10001, MATCH(C2339, Barang!$B$2:$B$10001, 0)), "Tidak ditemukan"))</f>
        <v>RTP001</v>
      </c>
      <c r="C2339" s="2" t="s">
        <v>534</v>
      </c>
      <c r="D2339" s="2" t="str">
        <f t="array" ref="D2339">IF(C2339="","", IFERROR(INDEX(Barang!$C$2:$C$10001, MATCH(C2339, Barang!$B$2:$B$10001, 0)), ""))</f>
        <v>Makanan</v>
      </c>
      <c r="E2339" s="2" t="str">
        <f t="array" ref="E2339">IF(C2339="","", IFERROR(INDEX(Barang!$E$2:$E$10001, MATCH(C2339, Barang!$B$2:$B$10001, 0)), ""))</f>
        <v>pcs</v>
      </c>
      <c r="F2339" s="10">
        <v>2</v>
      </c>
      <c r="G2339" s="11">
        <f t="array" ref="G2339">IF(C2339="","", IFERROR(INDEX(Barang!$F$2:$F$10001, MATCH(C2339, Barang!$B$2:$B$10001, 0)) * F2339, ""))</f>
        <v>4000</v>
      </c>
      <c r="H2339" s="10"/>
      <c r="J2339" s="27"/>
      <c r="K2339" s="28"/>
      <c r="L2339" s="28"/>
      <c r="M2339" s="28"/>
      <c r="N2339" s="28"/>
      <c r="O2339" s="25"/>
      <c r="P2339" s="29"/>
      <c r="Q2339" s="30"/>
      <c r="R2339" s="25">
        <f t="shared" si="9"/>
        <v>-2</v>
      </c>
      <c r="S2339" s="25"/>
      <c r="T2339" s="28"/>
    </row>
    <row r="2340" spans="1:20" ht="22.5" customHeight="1" x14ac:dyDescent="0.2">
      <c r="A2340" s="8"/>
      <c r="B2340" s="2" t="str">
        <f t="array" ref="B2340">IF(C2340="","", IFERROR(INDEX(Barang!$A$2:$A$10001, MATCH(C2340, Barang!$B$2:$B$10001, 0)), "Tidak ditemukan"))</f>
        <v>YP500</v>
      </c>
      <c r="C2340" s="2" t="s">
        <v>19</v>
      </c>
      <c r="D2340" s="2" t="str">
        <f t="array" ref="D2340">IF(C2340="","", IFERROR(INDEX(Barang!$C$2:$C$10001, MATCH(C2340, Barang!$B$2:$B$10001, 0)), ""))</f>
        <v>Makanan</v>
      </c>
      <c r="E2340" s="2" t="str">
        <f t="array" ref="E2340">IF(C2340="","", IFERROR(INDEX(Barang!$E$2:$E$10001, MATCH(C2340, Barang!$B$2:$B$10001, 0)), ""))</f>
        <v>pcs</v>
      </c>
      <c r="F2340" s="10">
        <v>2</v>
      </c>
      <c r="G2340" s="11">
        <f t="array" ref="G2340">IF(C2340="","", IFERROR(INDEX(Barang!$F$2:$F$10001, MATCH(C2340, Barang!$B$2:$B$10001, 0)) * F2340, ""))</f>
        <v>1000</v>
      </c>
      <c r="H2340" s="10"/>
      <c r="J2340" s="27"/>
      <c r="K2340" s="28"/>
      <c r="L2340" s="28"/>
      <c r="M2340" s="28"/>
      <c r="N2340" s="28"/>
      <c r="O2340" s="25"/>
      <c r="P2340" s="29"/>
      <c r="Q2340" s="30"/>
      <c r="R2340" s="25">
        <f t="shared" si="9"/>
        <v>-2</v>
      </c>
      <c r="S2340" s="25"/>
      <c r="T2340" s="28"/>
    </row>
    <row r="2341" spans="1:20" ht="22.5" customHeight="1" x14ac:dyDescent="0.2">
      <c r="A2341" s="8"/>
      <c r="B2341" s="2" t="str">
        <f t="array" ref="B2341">IF(C2341="","", IFERROR(INDEX(Barang!$A$2:$A$10001, MATCH(C2341, Barang!$B$2:$B$10001, 0)), "Tidak ditemukan"))</f>
        <v>GRR001</v>
      </c>
      <c r="C2341" s="2" t="s">
        <v>141</v>
      </c>
      <c r="D2341" s="2" t="str">
        <f t="array" ref="D2341">IF(C2341="","", IFERROR(INDEX(Barang!$C$2:$C$10001, MATCH(C2341, Barang!$B$2:$B$10001, 0)), ""))</f>
        <v>Makanan</v>
      </c>
      <c r="E2341" s="2" t="str">
        <f t="array" ref="E2341">IF(C2341="","", IFERROR(INDEX(Barang!$E$2:$E$10001, MATCH(C2341, Barang!$B$2:$B$10001, 0)), ""))</f>
        <v>pcs</v>
      </c>
      <c r="F2341" s="10">
        <v>8</v>
      </c>
      <c r="G2341" s="11">
        <f t="array" ref="G2341">IF(C2341="","", IFERROR(INDEX(Barang!$F$2:$F$10001, MATCH(C2341, Barang!$B$2:$B$10001, 0)) * F2341, ""))</f>
        <v>4000</v>
      </c>
      <c r="H2341" s="10"/>
      <c r="J2341" s="27"/>
      <c r="K2341" s="28"/>
      <c r="L2341" s="28"/>
      <c r="M2341" s="28"/>
      <c r="N2341" s="28"/>
      <c r="O2341" s="25"/>
      <c r="P2341" s="29"/>
      <c r="Q2341" s="30"/>
      <c r="R2341" s="25">
        <f t="shared" si="9"/>
        <v>-8</v>
      </c>
      <c r="S2341" s="25"/>
      <c r="T2341" s="28"/>
    </row>
    <row r="2342" spans="1:20" ht="22.5" customHeight="1" x14ac:dyDescent="0.2">
      <c r="A2342" s="8"/>
      <c r="B2342" s="2" t="str">
        <f t="array" ref="B2342">IF(C2342="","", IFERROR(INDEX(Barang!$A$2:$A$10001, MATCH(C2342, Barang!$B$2:$B$10001, 0)), "Tidak ditemukan"))</f>
        <v>STS</v>
      </c>
      <c r="C2342" s="2" t="s">
        <v>136</v>
      </c>
      <c r="D2342" s="2" t="str">
        <f t="array" ref="D2342">IF(C2342="","", IFERROR(INDEX(Barang!$C$2:$C$10001, MATCH(C2342, Barang!$B$2:$B$10001, 0)), ""))</f>
        <v>Bumbu</v>
      </c>
      <c r="E2342" s="2" t="str">
        <f t="array" ref="E2342">IF(C2342="","", IFERROR(INDEX(Barang!$E$2:$E$10001, MATCH(C2342, Barang!$B$2:$B$10001, 0)), ""))</f>
        <v>pcs</v>
      </c>
      <c r="F2342" s="10">
        <v>4</v>
      </c>
      <c r="G2342" s="11">
        <f t="array" ref="G2342">IF(C2342="","", IFERROR(INDEX(Barang!$F$2:$F$10001, MATCH(C2342, Barang!$B$2:$B$10001, 0)) * F2342, ""))</f>
        <v>22000</v>
      </c>
      <c r="H2342" s="10"/>
      <c r="J2342" s="27"/>
      <c r="K2342" s="28"/>
      <c r="L2342" s="28"/>
      <c r="M2342" s="28"/>
      <c r="N2342" s="28"/>
      <c r="O2342" s="25"/>
      <c r="P2342" s="29"/>
      <c r="Q2342" s="30"/>
      <c r="R2342" s="25">
        <f t="shared" si="9"/>
        <v>-4</v>
      </c>
      <c r="S2342" s="25"/>
      <c r="T2342" s="28"/>
    </row>
    <row r="2343" spans="1:20" ht="22.5" customHeight="1" x14ac:dyDescent="0.2">
      <c r="A2343" s="8"/>
      <c r="B2343" s="2" t="str">
        <f t="array" ref="B2343">IF(C2343="","", IFERROR(INDEX(Barang!$A$2:$A$10001, MATCH(C2343, Barang!$B$2:$B$10001, 0)), "Tidak ditemukan"))</f>
        <v>MCN004</v>
      </c>
      <c r="C2343" s="2" t="s">
        <v>751</v>
      </c>
      <c r="D2343" s="2" t="str">
        <f t="array" ref="D2343">IF(C2343="","", IFERROR(INDEX(Barang!$C$2:$C$10001, MATCH(C2343, Barang!$B$2:$B$10001, 0)), ""))</f>
        <v>Bumbu</v>
      </c>
      <c r="E2343" s="2" t="str">
        <f t="array" ref="E2343">IF(C2343="","", IFERROR(INDEX(Barang!$E$2:$E$10001, MATCH(C2343, Barang!$B$2:$B$10001, 0)), ""))</f>
        <v>pcs</v>
      </c>
      <c r="F2343" s="10">
        <v>2</v>
      </c>
      <c r="G2343" s="11">
        <f t="array" ref="G2343">IF(C2343="","", IFERROR(INDEX(Barang!$F$2:$F$10001, MATCH(C2343, Barang!$B$2:$B$10001, 0)) * F2343, ""))</f>
        <v>10000</v>
      </c>
      <c r="H2343" s="10"/>
      <c r="J2343" s="27"/>
      <c r="K2343" s="28"/>
      <c r="L2343" s="28"/>
      <c r="M2343" s="28"/>
      <c r="N2343" s="28"/>
      <c r="O2343" s="25"/>
      <c r="P2343" s="29"/>
      <c r="Q2343" s="30"/>
      <c r="R2343" s="25">
        <f t="shared" si="9"/>
        <v>-2</v>
      </c>
      <c r="S2343" s="25"/>
      <c r="T2343" s="28"/>
    </row>
    <row r="2344" spans="1:20" ht="22.5" customHeight="1" x14ac:dyDescent="0.2">
      <c r="A2344" s="8"/>
      <c r="B2344" s="2" t="str">
        <f t="array" ref="B2344">IF(C2344="","", IFERROR(INDEX(Barang!$A$2:$A$10001, MATCH(C2344, Barang!$B$2:$B$10001, 0)), "Tidak ditemukan"))</f>
        <v>PLS002</v>
      </c>
      <c r="C2344" s="2" t="s">
        <v>56</v>
      </c>
      <c r="D2344" s="2" t="str">
        <f t="array" ref="D2344">IF(C2344="","", IFERROR(INDEX(Barang!$C$2:$C$10001, MATCH(C2344, Barang!$B$2:$B$10001, 0)), ""))</f>
        <v>Makanan</v>
      </c>
      <c r="E2344" s="2" t="str">
        <f t="array" ref="E2344">IF(C2344="","", IFERROR(INDEX(Barang!$E$2:$E$10001, MATCH(C2344, Barang!$B$2:$B$10001, 0)), ""))</f>
        <v>pcs</v>
      </c>
      <c r="F2344" s="10">
        <v>1</v>
      </c>
      <c r="G2344" s="11">
        <f t="array" ref="G2344">IF(C2344="","", IFERROR(INDEX(Barang!$F$2:$F$10001, MATCH(C2344, Barang!$B$2:$B$10001, 0)) * F2344, ""))</f>
        <v>1000</v>
      </c>
      <c r="H2344" s="10"/>
      <c r="J2344" s="27"/>
      <c r="K2344" s="28"/>
      <c r="L2344" s="28"/>
      <c r="M2344" s="28"/>
      <c r="N2344" s="28"/>
      <c r="O2344" s="25"/>
      <c r="P2344" s="29"/>
      <c r="Q2344" s="30"/>
      <c r="R2344" s="25">
        <f t="shared" si="9"/>
        <v>-1</v>
      </c>
      <c r="S2344" s="25"/>
      <c r="T2344" s="28"/>
    </row>
    <row r="2345" spans="1:20" ht="22.5" customHeight="1" x14ac:dyDescent="0.2">
      <c r="A2345" s="8"/>
      <c r="B2345" s="2" t="str">
        <f t="array" ref="B2345">IF(C2345="","", IFERROR(INDEX(Barang!$A$2:$A$10001, MATCH(C2345, Barang!$B$2:$B$10001, 0)), "Tidak ditemukan"))</f>
        <v>NTS001</v>
      </c>
      <c r="C2345" s="2" t="s">
        <v>63</v>
      </c>
      <c r="D2345" s="2" t="str">
        <f t="array" ref="D2345">IF(C2345="","", IFERROR(INDEX(Barang!$C$2:$C$10001, MATCH(C2345, Barang!$B$2:$B$10001, 0)), ""))</f>
        <v>Minuman</v>
      </c>
      <c r="E2345" s="2" t="str">
        <f t="array" ref="E2345">IF(C2345="","", IFERROR(INDEX(Barang!$E$2:$E$10001, MATCH(C2345, Barang!$B$2:$B$10001, 0)), ""))</f>
        <v>pcs</v>
      </c>
      <c r="F2345" s="10">
        <v>4</v>
      </c>
      <c r="G2345" s="11">
        <f t="array" ref="G2345">IF(C2345="","", IFERROR(INDEX(Barang!$F$2:$F$10001, MATCH(C2345, Barang!$B$2:$B$10001, 0)) * F2345, ""))</f>
        <v>6000</v>
      </c>
      <c r="H2345" s="10"/>
      <c r="J2345" s="27"/>
      <c r="K2345" s="28"/>
      <c r="L2345" s="28"/>
      <c r="M2345" s="28"/>
      <c r="N2345" s="28"/>
      <c r="O2345" s="25"/>
      <c r="P2345" s="29"/>
      <c r="Q2345" s="30"/>
      <c r="R2345" s="25">
        <f t="shared" si="9"/>
        <v>-4</v>
      </c>
      <c r="S2345" s="25"/>
      <c r="T2345" s="28"/>
    </row>
    <row r="2346" spans="1:20" ht="22.5" customHeight="1" x14ac:dyDescent="0.2">
      <c r="A2346" s="8"/>
      <c r="B2346" s="2" t="str">
        <f t="array" ref="B2346">IF(C2346="","", IFERROR(INDEX(Barang!$A$2:$A$10001, MATCH(C2346, Barang!$B$2:$B$10001, 0)), "Tidak ditemukan"))</f>
        <v>RST001</v>
      </c>
      <c r="C2346" s="2" t="s">
        <v>251</v>
      </c>
      <c r="D2346" s="2" t="str">
        <f t="array" ref="D2346">IF(C2346="","", IFERROR(INDEX(Barang!$C$2:$C$10001, MATCH(C2346, Barang!$B$2:$B$10001, 0)), ""))</f>
        <v>Makanan</v>
      </c>
      <c r="E2346" s="2" t="str">
        <f t="array" ref="E2346">IF(C2346="","", IFERROR(INDEX(Barang!$E$2:$E$10001, MATCH(C2346, Barang!$B$2:$B$10001, 0)), ""))</f>
        <v>pcs</v>
      </c>
      <c r="F2346" s="10">
        <v>1</v>
      </c>
      <c r="G2346" s="11">
        <f t="array" ref="G2346">IF(C2346="","", IFERROR(INDEX(Barang!$F$2:$F$10001, MATCH(C2346, Barang!$B$2:$B$10001, 0)) * F2346, ""))</f>
        <v>1000</v>
      </c>
      <c r="H2346" s="10"/>
      <c r="J2346" s="27"/>
      <c r="K2346" s="28"/>
      <c r="L2346" s="28"/>
      <c r="M2346" s="28"/>
      <c r="N2346" s="28"/>
      <c r="O2346" s="25"/>
      <c r="P2346" s="29"/>
      <c r="Q2346" s="30"/>
      <c r="R2346" s="25">
        <f t="shared" si="9"/>
        <v>-1</v>
      </c>
      <c r="S2346" s="25"/>
      <c r="T2346" s="28"/>
    </row>
    <row r="2347" spans="1:20" ht="22.5" customHeight="1" x14ac:dyDescent="0.2">
      <c r="A2347" s="8"/>
      <c r="B2347" s="2" t="str">
        <f t="array" ref="B2347">IF(C2347="","", IFERROR(INDEX(Barang!$A$2:$A$10001, MATCH(C2347, Barang!$B$2:$B$10001, 0)), "Tidak ditemukan"))</f>
        <v>YP500</v>
      </c>
      <c r="C2347" s="2" t="s">
        <v>19</v>
      </c>
      <c r="D2347" s="2" t="str">
        <f t="array" ref="D2347">IF(C2347="","", IFERROR(INDEX(Barang!$C$2:$C$10001, MATCH(C2347, Barang!$B$2:$B$10001, 0)), ""))</f>
        <v>Makanan</v>
      </c>
      <c r="E2347" s="2" t="str">
        <f t="array" ref="E2347">IF(C2347="","", IFERROR(INDEX(Barang!$E$2:$E$10001, MATCH(C2347, Barang!$B$2:$B$10001, 0)), ""))</f>
        <v>pcs</v>
      </c>
      <c r="F2347" s="10">
        <v>9</v>
      </c>
      <c r="G2347" s="11">
        <f t="array" ref="G2347">IF(C2347="","", IFERROR(INDEX(Barang!$F$2:$F$10001, MATCH(C2347, Barang!$B$2:$B$10001, 0)) * F2347, ""))</f>
        <v>4500</v>
      </c>
      <c r="H2347" s="10"/>
      <c r="J2347" s="27"/>
      <c r="K2347" s="28"/>
      <c r="L2347" s="28"/>
      <c r="M2347" s="28"/>
      <c r="N2347" s="28"/>
      <c r="O2347" s="25"/>
      <c r="P2347" s="29"/>
      <c r="Q2347" s="30"/>
      <c r="R2347" s="25">
        <f t="shared" si="9"/>
        <v>-9</v>
      </c>
      <c r="S2347" s="25"/>
      <c r="T2347" s="28"/>
    </row>
    <row r="2348" spans="1:20" ht="22.5" customHeight="1" x14ac:dyDescent="0.2">
      <c r="A2348" s="8"/>
      <c r="B2348" s="2" t="str">
        <f t="array" ref="B2348">IF(C2348="","", IFERROR(INDEX(Barang!$A$2:$A$10001, MATCH(C2348, Barang!$B$2:$B$10001, 0)), "Tidak ditemukan"))</f>
        <v>MGR001</v>
      </c>
      <c r="C2348" s="2" t="s">
        <v>116</v>
      </c>
      <c r="D2348" s="2" t="str">
        <f t="array" ref="D2348">IF(C2348="","", IFERROR(INDEX(Barang!$C$2:$C$10001, MATCH(C2348, Barang!$B$2:$B$10001, 0)), ""))</f>
        <v>Makanan</v>
      </c>
      <c r="E2348" s="2" t="str">
        <f t="array" ref="E2348">IF(C2348="","", IFERROR(INDEX(Barang!$E$2:$E$10001, MATCH(C2348, Barang!$B$2:$B$10001, 0)), ""))</f>
        <v>pcs</v>
      </c>
      <c r="F2348" s="10">
        <v>70</v>
      </c>
      <c r="G2348" s="11">
        <f t="array" ref="G2348">IF(C2348="","", IFERROR(INDEX(Barang!$F$2:$F$10001, MATCH(C2348, Barang!$B$2:$B$10001, 0)) * F2348, ""))</f>
        <v>245000</v>
      </c>
      <c r="H2348" s="10"/>
      <c r="J2348" s="27"/>
      <c r="K2348" s="28"/>
      <c r="L2348" s="28"/>
      <c r="M2348" s="28"/>
      <c r="N2348" s="28"/>
      <c r="O2348" s="25"/>
      <c r="P2348" s="29"/>
      <c r="Q2348" s="30"/>
      <c r="R2348" s="25">
        <f t="shared" si="9"/>
        <v>-70</v>
      </c>
      <c r="S2348" s="25"/>
      <c r="T2348" s="28"/>
    </row>
    <row r="2349" spans="1:20" ht="22.5" customHeight="1" x14ac:dyDescent="0.2">
      <c r="A2349" s="8"/>
      <c r="B2349" s="2" t="str">
        <f t="array" ref="B2349">IF(C2349="","", IFERROR(INDEX(Barang!$A$2:$A$10001, MATCH(C2349, Barang!$B$2:$B$10001, 0)), "Tidak ditemukan"))</f>
        <v>TLR1</v>
      </c>
      <c r="C2349" s="2" t="s">
        <v>149</v>
      </c>
      <c r="D2349" s="2" t="str">
        <f t="array" ref="D2349">IF(C2349="","", IFERROR(INDEX(Barang!$C$2:$C$10001, MATCH(C2349, Barang!$B$2:$B$10001, 0)), ""))</f>
        <v>Sembako</v>
      </c>
      <c r="E2349" s="2" t="str">
        <f t="array" ref="E2349">IF(C2349="","", IFERROR(INDEX(Barang!$E$2:$E$10001, MATCH(C2349, Barang!$B$2:$B$10001, 0)), ""))</f>
        <v>kg</v>
      </c>
      <c r="F2349" s="10">
        <v>10</v>
      </c>
      <c r="G2349" s="11">
        <f t="array" ref="G2349">IF(C2349="","", IFERROR(INDEX(Barang!$F$2:$F$10001, MATCH(C2349, Barang!$B$2:$B$10001, 0)) * F2349, ""))</f>
        <v>310000</v>
      </c>
      <c r="H2349" s="10"/>
      <c r="J2349" s="27"/>
      <c r="K2349" s="28"/>
      <c r="L2349" s="28"/>
      <c r="M2349" s="28"/>
      <c r="N2349" s="28"/>
      <c r="O2349" s="25"/>
      <c r="P2349" s="29"/>
      <c r="Q2349" s="30"/>
      <c r="R2349" s="25">
        <f t="shared" si="9"/>
        <v>-10</v>
      </c>
      <c r="S2349" s="25"/>
      <c r="T2349" s="28"/>
    </row>
    <row r="2350" spans="1:20" ht="22.5" customHeight="1" x14ac:dyDescent="0.2">
      <c r="A2350" s="8">
        <v>46170</v>
      </c>
      <c r="B2350" s="2" t="str">
        <f t="array" ref="B2350">IF(C2350="","", IFERROR(INDEX(Barang!$A$2:$A$10001, MATCH(C2350, Barang!$B$2:$B$10001, 0)), "Tidak ditemukan"))</f>
        <v>BRJ001</v>
      </c>
      <c r="C2350" s="2" t="s">
        <v>579</v>
      </c>
      <c r="D2350" s="2" t="str">
        <f t="array" ref="D2350">IF(C2350="","", IFERROR(INDEX(Barang!$C$2:$C$10001, MATCH(C2350, Barang!$B$2:$B$10001, 0)), ""))</f>
        <v>Makanan</v>
      </c>
      <c r="E2350" s="2" t="str">
        <f t="array" ref="E2350">IF(C2350="","", IFERROR(INDEX(Barang!$E$2:$E$10001, MATCH(C2350, Barang!$B$2:$B$10001, 0)), ""))</f>
        <v>pcs</v>
      </c>
      <c r="F2350" s="10">
        <v>1</v>
      </c>
      <c r="G2350" s="11">
        <f t="array" ref="G2350">IF(C2350="","", IFERROR(INDEX(Barang!$F$2:$F$10001, MATCH(C2350, Barang!$B$2:$B$10001, 0)) * F2350, ""))</f>
        <v>3000</v>
      </c>
      <c r="H2350" s="10"/>
      <c r="J2350" s="27"/>
      <c r="K2350" s="28"/>
      <c r="L2350" s="28"/>
      <c r="M2350" s="28"/>
      <c r="N2350" s="28"/>
      <c r="O2350" s="25"/>
      <c r="P2350" s="29"/>
      <c r="Q2350" s="30"/>
      <c r="R2350" s="25">
        <f t="shared" si="9"/>
        <v>-1</v>
      </c>
      <c r="S2350" s="25"/>
      <c r="T2350" s="28"/>
    </row>
    <row r="2351" spans="1:20" ht="22.5" customHeight="1" x14ac:dyDescent="0.2">
      <c r="A2351" s="8"/>
      <c r="B2351" s="2" t="str">
        <f t="array" ref="B2351">IF(C2351="","", IFERROR(INDEX(Barang!$A$2:$A$10001, MATCH(C2351, Barang!$B$2:$B$10001, 0)), "Tidak ditemukan"))</f>
        <v>KB001</v>
      </c>
      <c r="C2351" s="2" t="s">
        <v>231</v>
      </c>
      <c r="D2351" s="2" t="str">
        <f t="array" ref="D2351">IF(C2351="","", IFERROR(INDEX(Barang!$C$2:$C$10001, MATCH(C2351, Barang!$B$2:$B$10001, 0)), ""))</f>
        <v>Bumbu</v>
      </c>
      <c r="E2351" s="2" t="str">
        <f t="array" ref="E2351">IF(C2351="","", IFERROR(INDEX(Barang!$E$2:$E$10001, MATCH(C2351, Barang!$B$2:$B$10001, 0)), ""))</f>
        <v>pcs</v>
      </c>
      <c r="F2351" s="10">
        <v>1</v>
      </c>
      <c r="G2351" s="11">
        <f t="array" ref="G2351">IF(C2351="","", IFERROR(INDEX(Barang!$F$2:$F$10001, MATCH(C2351, Barang!$B$2:$B$10001, 0)) * F2351, ""))</f>
        <v>500</v>
      </c>
      <c r="H2351" s="10"/>
      <c r="J2351" s="27"/>
      <c r="K2351" s="28"/>
      <c r="L2351" s="28"/>
      <c r="M2351" s="28"/>
      <c r="N2351" s="28"/>
      <c r="O2351" s="25"/>
      <c r="P2351" s="29"/>
      <c r="Q2351" s="30"/>
      <c r="R2351" s="25">
        <f t="shared" si="9"/>
        <v>-1</v>
      </c>
      <c r="S2351" s="25"/>
      <c r="T2351" s="28"/>
    </row>
    <row r="2352" spans="1:20" ht="22.5" customHeight="1" x14ac:dyDescent="0.2">
      <c r="A2352" s="8"/>
      <c r="B2352" s="2" t="str">
        <f t="array" ref="B2352">IF(C2352="","", IFERROR(INDEX(Barang!$A$2:$A$10001, MATCH(C2352, Barang!$B$2:$B$10001, 0)), "Tidak ditemukan"))</f>
        <v>TLR1</v>
      </c>
      <c r="C2352" s="2" t="s">
        <v>149</v>
      </c>
      <c r="D2352" s="2" t="str">
        <f t="array" ref="D2352">IF(C2352="","", IFERROR(INDEX(Barang!$C$2:$C$10001, MATCH(C2352, Barang!$B$2:$B$10001, 0)), ""))</f>
        <v>Sembako</v>
      </c>
      <c r="E2352" s="2" t="str">
        <f t="array" ref="E2352">IF(C2352="","", IFERROR(INDEX(Barang!$E$2:$E$10001, MATCH(C2352, Barang!$B$2:$B$10001, 0)), ""))</f>
        <v>kg</v>
      </c>
      <c r="F2352" s="10">
        <v>10</v>
      </c>
      <c r="G2352" s="11">
        <f t="array" ref="G2352">IF(C2352="","", IFERROR(INDEX(Barang!$F$2:$F$10001, MATCH(C2352, Barang!$B$2:$B$10001, 0)) * F2352, ""))</f>
        <v>310000</v>
      </c>
      <c r="H2352" s="10"/>
      <c r="J2352" s="27"/>
      <c r="K2352" s="28"/>
      <c r="L2352" s="28"/>
      <c r="M2352" s="28"/>
      <c r="N2352" s="28"/>
      <c r="O2352" s="25"/>
      <c r="P2352" s="29"/>
      <c r="Q2352" s="30"/>
      <c r="R2352" s="25">
        <f t="shared" si="9"/>
        <v>-10</v>
      </c>
      <c r="S2352" s="25"/>
      <c r="T2352" s="28"/>
    </row>
    <row r="2353" spans="1:20" ht="22.5" customHeight="1" x14ac:dyDescent="0.2">
      <c r="A2353" s="8"/>
      <c r="B2353" s="2" t="str">
        <f t="array" ref="B2353">IF(C2353="","", IFERROR(INDEX(Barang!$A$2:$A$10001, MATCH(C2353, Barang!$B$2:$B$10001, 0)), "Tidak ditemukan"))</f>
        <v>GM001</v>
      </c>
      <c r="C2353" s="2" t="s">
        <v>367</v>
      </c>
      <c r="D2353" s="2" t="str">
        <f t="array" ref="D2353">IF(C2353="","", IFERROR(INDEX(Barang!$C$2:$C$10001, MATCH(C2353, Barang!$B$2:$B$10001, 0)), ""))</f>
        <v>Makanan</v>
      </c>
      <c r="E2353" s="2" t="str">
        <f t="array" ref="E2353">IF(C2353="","", IFERROR(INDEX(Barang!$E$2:$E$10001, MATCH(C2353, Barang!$B$2:$B$10001, 0)), ""))</f>
        <v>pcs</v>
      </c>
      <c r="F2353" s="10">
        <v>1</v>
      </c>
      <c r="G2353" s="11">
        <f t="array" ref="G2353">IF(C2353="","", IFERROR(INDEX(Barang!$F$2:$F$10001, MATCH(C2353, Barang!$B$2:$B$10001, 0)) * F2353, ""))</f>
        <v>5000</v>
      </c>
      <c r="H2353" s="10"/>
      <c r="J2353" s="27"/>
      <c r="K2353" s="28"/>
      <c r="L2353" s="28"/>
      <c r="M2353" s="28"/>
      <c r="N2353" s="28"/>
      <c r="O2353" s="25"/>
      <c r="P2353" s="29"/>
      <c r="Q2353" s="30"/>
      <c r="R2353" s="25">
        <f t="shared" si="9"/>
        <v>-1</v>
      </c>
      <c r="S2353" s="25"/>
      <c r="T2353" s="28"/>
    </row>
    <row r="2354" spans="1:20" ht="22.5" customHeight="1" x14ac:dyDescent="0.2">
      <c r="A2354" s="8"/>
      <c r="B2354" s="2" t="str">
        <f t="array" ref="B2354">IF(C2354="","", IFERROR(INDEX(Barang!$A$2:$A$10001, MATCH(C2354, Barang!$B$2:$B$10001, 0)), "Tidak ditemukan"))</f>
        <v>MKH001</v>
      </c>
      <c r="C2354" s="2" t="s">
        <v>118</v>
      </c>
      <c r="D2354" s="2" t="str">
        <f t="array" ref="D2354">IF(C2354="","", IFERROR(INDEX(Barang!$C$2:$C$10001, MATCH(C2354, Barang!$B$2:$B$10001, 0)), ""))</f>
        <v>Makanan</v>
      </c>
      <c r="E2354" s="2" t="str">
        <f t="array" ref="E2354">IF(C2354="","", IFERROR(INDEX(Barang!$E$2:$E$10001, MATCH(C2354, Barang!$B$2:$B$10001, 0)), ""))</f>
        <v>pcs</v>
      </c>
      <c r="F2354" s="10">
        <v>30</v>
      </c>
      <c r="G2354" s="11">
        <f t="array" ref="G2354">IF(C2354="","", IFERROR(INDEX(Barang!$F$2:$F$10001, MATCH(C2354, Barang!$B$2:$B$10001, 0)) * F2354, ""))</f>
        <v>105000</v>
      </c>
      <c r="H2354" s="10"/>
      <c r="J2354" s="27"/>
      <c r="K2354" s="28"/>
      <c r="L2354" s="28"/>
      <c r="M2354" s="28"/>
      <c r="N2354" s="28"/>
      <c r="O2354" s="25"/>
      <c r="P2354" s="29"/>
      <c r="Q2354" s="30"/>
      <c r="R2354" s="25">
        <f t="shared" si="9"/>
        <v>-30</v>
      </c>
      <c r="S2354" s="25"/>
      <c r="T2354" s="28"/>
    </row>
    <row r="2355" spans="1:20" ht="22.5" customHeight="1" x14ac:dyDescent="0.2">
      <c r="A2355" s="8"/>
      <c r="B2355" s="2" t="str">
        <f t="array" ref="B2355">IF(C2355="","", IFERROR(INDEX(Barang!$A$2:$A$10001, MATCH(C2355, Barang!$B$2:$B$10001, 0)), "Tidak ditemukan"))</f>
        <v>SK1</v>
      </c>
      <c r="C2355" s="2" t="s">
        <v>477</v>
      </c>
      <c r="D2355" s="2" t="str">
        <f t="array" ref="D2355">IF(C2355="","", IFERROR(INDEX(Barang!$C$2:$C$10001, MATCH(C2355, Barang!$B$2:$B$10001, 0)), ""))</f>
        <v>Makanan</v>
      </c>
      <c r="E2355" s="2" t="str">
        <f t="array" ref="E2355">IF(C2355="","", IFERROR(INDEX(Barang!$E$2:$E$10001, MATCH(C2355, Barang!$B$2:$B$10001, 0)), ""))</f>
        <v>kg</v>
      </c>
      <c r="F2355" s="10">
        <v>1</v>
      </c>
      <c r="G2355" s="11">
        <f t="array" ref="G2355">IF(C2355="","", IFERROR(INDEX(Barang!$F$2:$F$10001, MATCH(C2355, Barang!$B$2:$B$10001, 0)) * F2355, ""))</f>
        <v>15500</v>
      </c>
      <c r="H2355" s="10"/>
      <c r="J2355" s="27"/>
      <c r="K2355" s="28"/>
      <c r="L2355" s="28"/>
      <c r="M2355" s="28"/>
      <c r="N2355" s="28"/>
      <c r="O2355" s="25"/>
      <c r="P2355" s="29"/>
      <c r="Q2355" s="30"/>
      <c r="R2355" s="25">
        <f t="shared" si="9"/>
        <v>-1</v>
      </c>
      <c r="S2355" s="25"/>
      <c r="T2355" s="28"/>
    </row>
    <row r="2356" spans="1:20" ht="22.5" customHeight="1" x14ac:dyDescent="0.2">
      <c r="A2356" s="8"/>
      <c r="B2356" s="2" t="str">
        <f t="array" ref="B2356">IF(C2356="","", IFERROR(INDEX(Barang!$A$2:$A$10001, MATCH(C2356, Barang!$B$2:$B$10001, 0)), "Tidak ditemukan"))</f>
        <v>GDY001</v>
      </c>
      <c r="C2356" s="2" t="s">
        <v>189</v>
      </c>
      <c r="D2356" s="2" t="str">
        <f t="array" ref="D2356">IF(C2356="","", IFERROR(INDEX(Barang!$C$2:$C$10001, MATCH(C2356, Barang!$B$2:$B$10001, 0)), ""))</f>
        <v>Minuman</v>
      </c>
      <c r="E2356" s="2" t="str">
        <f t="array" ref="E2356">IF(C2356="","", IFERROR(INDEX(Barang!$E$2:$E$10001, MATCH(C2356, Barang!$B$2:$B$10001, 0)), ""))</f>
        <v>pcs</v>
      </c>
      <c r="F2356" s="10">
        <v>1</v>
      </c>
      <c r="G2356" s="11">
        <f t="array" ref="G2356">IF(C2356="","", IFERROR(INDEX(Barang!$F$2:$F$10001, MATCH(C2356, Barang!$B$2:$B$10001, 0)) * F2356, ""))</f>
        <v>2500</v>
      </c>
      <c r="H2356" s="10"/>
      <c r="J2356" s="27"/>
      <c r="K2356" s="28"/>
      <c r="L2356" s="28"/>
      <c r="M2356" s="28"/>
      <c r="N2356" s="28"/>
      <c r="O2356" s="25"/>
      <c r="P2356" s="29"/>
      <c r="Q2356" s="30"/>
      <c r="R2356" s="25">
        <f t="shared" si="9"/>
        <v>-1</v>
      </c>
      <c r="S2356" s="25"/>
      <c r="T2356" s="28"/>
    </row>
    <row r="2357" spans="1:20" ht="22.5" customHeight="1" x14ac:dyDescent="0.2">
      <c r="A2357" s="8">
        <v>46171</v>
      </c>
      <c r="B2357" s="2" t="str">
        <f t="array" ref="B2357">IF(C2357="","", IFERROR(INDEX(Barang!$A$2:$A$10001, MATCH(C2357, Barang!$B$2:$B$10001, 0)), "Tidak ditemukan"))</f>
        <v>SAR001</v>
      </c>
      <c r="C2357" s="2" t="s">
        <v>131</v>
      </c>
      <c r="D2357" s="2" t="str">
        <f t="array" ref="D2357">IF(C2357="","", IFERROR(INDEX(Barang!$C$2:$C$10001, MATCH(C2357, Barang!$B$2:$B$10001, 0)), ""))</f>
        <v>Bumbu</v>
      </c>
      <c r="E2357" s="2" t="str">
        <f t="array" ref="E2357">IF(C2357="","", IFERROR(INDEX(Barang!$E$2:$E$10001, MATCH(C2357, Barang!$B$2:$B$10001, 0)), ""))</f>
        <v>pcs</v>
      </c>
      <c r="F2357" s="10">
        <v>1</v>
      </c>
      <c r="G2357" s="11">
        <f t="array" ref="G2357">IF(C2357="","", IFERROR(INDEX(Barang!$F$2:$F$10001, MATCH(C2357, Barang!$B$2:$B$10001, 0)) * F2357, ""))</f>
        <v>3000</v>
      </c>
      <c r="H2357" s="10"/>
      <c r="J2357" s="27"/>
      <c r="K2357" s="28"/>
      <c r="L2357" s="28"/>
      <c r="M2357" s="28"/>
      <c r="N2357" s="28"/>
      <c r="O2357" s="25"/>
      <c r="P2357" s="29"/>
      <c r="Q2357" s="30"/>
      <c r="R2357" s="25">
        <f t="shared" si="9"/>
        <v>-1</v>
      </c>
      <c r="S2357" s="25"/>
      <c r="T2357" s="28"/>
    </row>
    <row r="2358" spans="1:20" ht="22.5" customHeight="1" x14ac:dyDescent="0.2">
      <c r="A2358" s="8"/>
      <c r="B2358" s="2" t="str">
        <f t="array" ref="B2358">IF(C2358="","", IFERROR(INDEX(Barang!$A$2:$A$10001, MATCH(C2358, Barang!$B$2:$B$10001, 0)), "Tidak ditemukan"))</f>
        <v>TGJ001</v>
      </c>
      <c r="C2358" s="2" t="s">
        <v>307</v>
      </c>
      <c r="D2358" s="2" t="str">
        <f t="array" ref="D2358">IF(C2358="","", IFERROR(INDEX(Barang!$C$2:$C$10001, MATCH(C2358, Barang!$B$2:$B$10001, 0)), ""))</f>
        <v>Bumbu</v>
      </c>
      <c r="E2358" s="2" t="str">
        <f t="array" ref="E2358">IF(C2358="","", IFERROR(INDEX(Barang!$E$2:$E$10001, MATCH(C2358, Barang!$B$2:$B$10001, 0)), ""))</f>
        <v>pcs</v>
      </c>
      <c r="F2358" s="10">
        <v>1</v>
      </c>
      <c r="G2358" s="11">
        <f t="array" ref="G2358">IF(C2358="","", IFERROR(INDEX(Barang!$F$2:$F$10001, MATCH(C2358, Barang!$B$2:$B$10001, 0)) * F2358, ""))</f>
        <v>3000</v>
      </c>
      <c r="H2358" s="10"/>
      <c r="J2358" s="27"/>
      <c r="K2358" s="28"/>
      <c r="L2358" s="28"/>
      <c r="M2358" s="28"/>
      <c r="N2358" s="28"/>
      <c r="O2358" s="25"/>
      <c r="P2358" s="29"/>
      <c r="Q2358" s="30"/>
      <c r="R2358" s="25">
        <f t="shared" si="9"/>
        <v>-1</v>
      </c>
      <c r="S2358" s="25"/>
      <c r="T2358" s="28"/>
    </row>
    <row r="2359" spans="1:20" ht="22.5" customHeight="1" x14ac:dyDescent="0.2">
      <c r="A2359" s="8"/>
      <c r="B2359" s="2" t="str">
        <f t="array" ref="B2359">IF(C2359="","", IFERROR(INDEX(Barang!$A$2:$A$10001, MATCH(C2359, Barang!$B$2:$B$10001, 0)), "Tidak ditemukan"))</f>
        <v>OKJ1</v>
      </c>
      <c r="C2359" s="2" t="s">
        <v>723</v>
      </c>
      <c r="D2359" s="2" t="str">
        <f t="array" ref="D2359">IF(C2359="","", IFERROR(INDEX(Barang!$C$2:$C$10001, MATCH(C2359, Barang!$B$2:$B$10001, 0)), ""))</f>
        <v>Minuman</v>
      </c>
      <c r="E2359" s="2" t="str">
        <f t="array" ref="E2359">IF(C2359="","", IFERROR(INDEX(Barang!$E$2:$E$10001, MATCH(C2359, Barang!$B$2:$B$10001, 0)), ""))</f>
        <v>pcs</v>
      </c>
      <c r="F2359" s="10">
        <v>2</v>
      </c>
      <c r="G2359" s="11">
        <f t="array" ref="G2359">IF(C2359="","", IFERROR(INDEX(Barang!$F$2:$F$10001, MATCH(C2359, Barang!$B$2:$B$10001, 0)) * F2359, ""))</f>
        <v>2000</v>
      </c>
      <c r="H2359" s="10"/>
      <c r="J2359" s="27"/>
      <c r="K2359" s="28"/>
      <c r="L2359" s="28"/>
      <c r="M2359" s="28"/>
      <c r="N2359" s="28"/>
      <c r="O2359" s="25"/>
      <c r="P2359" s="29"/>
      <c r="Q2359" s="30"/>
      <c r="R2359" s="25">
        <f t="shared" si="9"/>
        <v>-2</v>
      </c>
      <c r="S2359" s="25"/>
      <c r="T2359" s="28"/>
    </row>
    <row r="2360" spans="1:20" ht="22.5" customHeight="1" x14ac:dyDescent="0.2">
      <c r="A2360" s="8"/>
      <c r="B2360" s="2" t="str">
        <f t="array" ref="B2360">IF(C2360="","", IFERROR(INDEX(Barang!$A$2:$A$10001, MATCH(C2360, Barang!$B$2:$B$10001, 0)), "Tidak ditemukan"))</f>
        <v>CL1001</v>
      </c>
      <c r="C2360" s="2" t="s">
        <v>77</v>
      </c>
      <c r="D2360" s="2" t="str">
        <f t="array" ref="D2360">IF(C2360="","", IFERROR(INDEX(Barang!$C$2:$C$10001, MATCH(C2360, Barang!$B$2:$B$10001, 0)), ""))</f>
        <v>Makanan</v>
      </c>
      <c r="E2360" s="2" t="str">
        <f t="array" ref="E2360">IF(C2360="","", IFERROR(INDEX(Barang!$E$2:$E$10001, MATCH(C2360, Barang!$B$2:$B$10001, 0)), ""))</f>
        <v>pcs</v>
      </c>
      <c r="F2360" s="10">
        <v>1</v>
      </c>
      <c r="G2360" s="11">
        <f t="array" ref="G2360">IF(C2360="","", IFERROR(INDEX(Barang!$F$2:$F$10001, MATCH(C2360, Barang!$B$2:$B$10001, 0)) * F2360, ""))</f>
        <v>1000</v>
      </c>
      <c r="H2360" s="10"/>
      <c r="J2360" s="27"/>
      <c r="K2360" s="28"/>
      <c r="L2360" s="28"/>
      <c r="M2360" s="28"/>
      <c r="N2360" s="28"/>
      <c r="O2360" s="25"/>
      <c r="P2360" s="29"/>
      <c r="Q2360" s="30"/>
      <c r="R2360" s="25">
        <f t="shared" si="9"/>
        <v>-1</v>
      </c>
      <c r="S2360" s="25"/>
      <c r="T2360" s="28"/>
    </row>
    <row r="2361" spans="1:20" ht="22.5" customHeight="1" x14ac:dyDescent="0.2">
      <c r="A2361" s="8"/>
      <c r="B2361" s="2" t="str">
        <f t="array" ref="B2361">IF(C2361="","", IFERROR(INDEX(Barang!$A$2:$A$10001, MATCH(C2361, Barang!$B$2:$B$10001, 0)), "Tidak ditemukan"))</f>
        <v>RYC001</v>
      </c>
      <c r="C2361" s="2" t="s">
        <v>81</v>
      </c>
      <c r="D2361" s="2" t="str">
        <f t="array" ref="D2361">IF(C2361="","", IFERROR(INDEX(Barang!$C$2:$C$10001, MATCH(C2361, Barang!$B$2:$B$10001, 0)), ""))</f>
        <v>Bumbu</v>
      </c>
      <c r="E2361" s="2" t="str">
        <f t="array" ref="E2361">IF(C2361="","", IFERROR(INDEX(Barang!$E$2:$E$10001, MATCH(C2361, Barang!$B$2:$B$10001, 0)), ""))</f>
        <v>pcs</v>
      </c>
      <c r="F2361" s="10">
        <v>1</v>
      </c>
      <c r="G2361" s="11">
        <f t="array" ref="G2361">IF(C2361="","", IFERROR(INDEX(Barang!$F$2:$F$10001, MATCH(C2361, Barang!$B$2:$B$10001, 0)) * F2361, ""))</f>
        <v>500</v>
      </c>
      <c r="H2361" s="10"/>
      <c r="J2361" s="27"/>
      <c r="K2361" s="28"/>
      <c r="L2361" s="28"/>
      <c r="M2361" s="28"/>
      <c r="N2361" s="28"/>
      <c r="O2361" s="25"/>
      <c r="P2361" s="29"/>
      <c r="Q2361" s="30"/>
      <c r="R2361" s="25">
        <f t="shared" si="9"/>
        <v>-1</v>
      </c>
      <c r="S2361" s="25"/>
      <c r="T2361" s="28"/>
    </row>
    <row r="2362" spans="1:20" ht="22.5" customHeight="1" x14ac:dyDescent="0.2">
      <c r="A2362" s="8"/>
      <c r="B2362" s="2" t="str">
        <f t="array" ref="B2362">IF(C2362="","", IFERROR(INDEX(Barang!$A$2:$A$10001, MATCH(C2362, Barang!$B$2:$B$10001, 0)), "Tidak ditemukan"))</f>
        <v>MGR001</v>
      </c>
      <c r="C2362" s="2" t="s">
        <v>116</v>
      </c>
      <c r="D2362" s="2" t="str">
        <f t="array" ref="D2362">IF(C2362="","", IFERROR(INDEX(Barang!$C$2:$C$10001, MATCH(C2362, Barang!$B$2:$B$10001, 0)), ""))</f>
        <v>Makanan</v>
      </c>
      <c r="E2362" s="2" t="str">
        <f t="array" ref="E2362">IF(C2362="","", IFERROR(INDEX(Barang!$E$2:$E$10001, MATCH(C2362, Barang!$B$2:$B$10001, 0)), ""))</f>
        <v>pcs</v>
      </c>
      <c r="F2362" s="10">
        <v>40</v>
      </c>
      <c r="G2362" s="11">
        <f t="array" ref="G2362">IF(C2362="","", IFERROR(INDEX(Barang!$F$2:$F$10001, MATCH(C2362, Barang!$B$2:$B$10001, 0)) * F2362, ""))</f>
        <v>140000</v>
      </c>
      <c r="H2362" s="10"/>
      <c r="J2362" s="27"/>
      <c r="K2362" s="28"/>
      <c r="L2362" s="28"/>
      <c r="M2362" s="28"/>
      <c r="N2362" s="28"/>
      <c r="O2362" s="25"/>
      <c r="P2362" s="29"/>
      <c r="Q2362" s="30"/>
      <c r="R2362" s="25">
        <f t="shared" si="9"/>
        <v>-40</v>
      </c>
      <c r="S2362" s="25"/>
      <c r="T2362" s="28"/>
    </row>
    <row r="2363" spans="1:20" ht="22.5" customHeight="1" x14ac:dyDescent="0.2">
      <c r="A2363" s="8"/>
      <c r="B2363" s="2" t="str">
        <f t="array" ref="B2363">IF(C2363="","", IFERROR(INDEX(Barang!$A$2:$A$10001, MATCH(C2363, Barang!$B$2:$B$10001, 0)), "Tidak ditemukan"))</f>
        <v>PLS002</v>
      </c>
      <c r="C2363" s="2" t="s">
        <v>56</v>
      </c>
      <c r="D2363" s="2" t="str">
        <f t="array" ref="D2363">IF(C2363="","", IFERROR(INDEX(Barang!$C$2:$C$10001, MATCH(C2363, Barang!$B$2:$B$10001, 0)), ""))</f>
        <v>Makanan</v>
      </c>
      <c r="E2363" s="2" t="str">
        <f t="array" ref="E2363">IF(C2363="","", IFERROR(INDEX(Barang!$E$2:$E$10001, MATCH(C2363, Barang!$B$2:$B$10001, 0)), ""))</f>
        <v>pcs</v>
      </c>
      <c r="F2363" s="10">
        <v>1</v>
      </c>
      <c r="G2363" s="11">
        <f t="array" ref="G2363">IF(C2363="","", IFERROR(INDEX(Barang!$F$2:$F$10001, MATCH(C2363, Barang!$B$2:$B$10001, 0)) * F2363, ""))</f>
        <v>1000</v>
      </c>
      <c r="H2363" s="10"/>
      <c r="J2363" s="27"/>
      <c r="K2363" s="28"/>
      <c r="L2363" s="28"/>
      <c r="M2363" s="28"/>
      <c r="N2363" s="28"/>
      <c r="O2363" s="25"/>
      <c r="P2363" s="29"/>
      <c r="Q2363" s="30"/>
      <c r="R2363" s="25">
        <f t="shared" si="9"/>
        <v>-1</v>
      </c>
      <c r="S2363" s="25"/>
      <c r="T2363" s="28"/>
    </row>
    <row r="2364" spans="1:20" ht="22.5" customHeight="1" x14ac:dyDescent="0.2">
      <c r="A2364" s="8"/>
      <c r="B2364" s="2" t="str">
        <f t="array" ref="B2364">IF(C2364="","", IFERROR(INDEX(Barang!$A$2:$A$10001, MATCH(C2364, Barang!$B$2:$B$10001, 0)), "Tidak ditemukan"))</f>
        <v>GRR001</v>
      </c>
      <c r="C2364" s="2" t="s">
        <v>141</v>
      </c>
      <c r="D2364" s="2" t="str">
        <f t="array" ref="D2364">IF(C2364="","", IFERROR(INDEX(Barang!$C$2:$C$10001, MATCH(C2364, Barang!$B$2:$B$10001, 0)), ""))</f>
        <v>Makanan</v>
      </c>
      <c r="E2364" s="2" t="str">
        <f t="array" ref="E2364">IF(C2364="","", IFERROR(INDEX(Barang!$E$2:$E$10001, MATCH(C2364, Barang!$B$2:$B$10001, 0)), ""))</f>
        <v>pcs</v>
      </c>
      <c r="F2364" s="10">
        <v>1</v>
      </c>
      <c r="G2364" s="11">
        <f t="array" ref="G2364">IF(C2364="","", IFERROR(INDEX(Barang!$F$2:$F$10001, MATCH(C2364, Barang!$B$2:$B$10001, 0)) * F2364, ""))</f>
        <v>500</v>
      </c>
      <c r="H2364" s="10"/>
      <c r="J2364" s="27"/>
      <c r="K2364" s="28"/>
      <c r="L2364" s="28"/>
      <c r="M2364" s="28"/>
      <c r="N2364" s="28"/>
      <c r="O2364" s="25"/>
      <c r="P2364" s="29"/>
      <c r="Q2364" s="30"/>
      <c r="R2364" s="25">
        <f t="shared" si="9"/>
        <v>-1</v>
      </c>
      <c r="S2364" s="25"/>
      <c r="T2364" s="28"/>
    </row>
    <row r="2365" spans="1:20" ht="22.5" customHeight="1" x14ac:dyDescent="0.2">
      <c r="A2365" s="8"/>
      <c r="B2365" s="2" t="str">
        <f t="array" ref="B2365">IF(C2365="","", IFERROR(INDEX(Barang!$A$2:$A$10001, MATCH(C2365, Barang!$B$2:$B$10001, 0)), "Tidak ditemukan"))</f>
        <v>KCP001</v>
      </c>
      <c r="C2365" s="2" t="s">
        <v>155</v>
      </c>
      <c r="D2365" s="2" t="str">
        <f t="array" ref="D2365">IF(C2365="","", IFERROR(INDEX(Barang!$C$2:$C$10001, MATCH(C2365, Barang!$B$2:$B$10001, 0)), ""))</f>
        <v>Bumbu</v>
      </c>
      <c r="E2365" s="2" t="str">
        <f t="array" ref="E2365">IF(C2365="","", IFERROR(INDEX(Barang!$E$2:$E$10001, MATCH(C2365, Barang!$B$2:$B$10001, 0)), ""))</f>
        <v>pcs</v>
      </c>
      <c r="F2365" s="10">
        <v>1</v>
      </c>
      <c r="G2365" s="11">
        <f t="array" ref="G2365">IF(C2365="","", IFERROR(INDEX(Barang!$F$2:$F$10001, MATCH(C2365, Barang!$B$2:$B$10001, 0)) * F2365, ""))</f>
        <v>2000</v>
      </c>
      <c r="H2365" s="10"/>
      <c r="J2365" s="27"/>
      <c r="K2365" s="28"/>
      <c r="L2365" s="28"/>
      <c r="M2365" s="28"/>
      <c r="N2365" s="28"/>
      <c r="O2365" s="25"/>
      <c r="P2365" s="29"/>
      <c r="Q2365" s="30"/>
      <c r="R2365" s="25">
        <f t="shared" si="9"/>
        <v>-1</v>
      </c>
      <c r="S2365" s="25"/>
      <c r="T2365" s="28"/>
    </row>
    <row r="2366" spans="1:20" ht="22.5" customHeight="1" x14ac:dyDescent="0.2">
      <c r="A2366" s="8"/>
      <c r="B2366" s="2" t="str">
        <f t="array" ref="B2366">IF(C2366="","", IFERROR(INDEX(Barang!$A$2:$A$10001, MATCH(C2366, Barang!$B$2:$B$10001, 0)), "Tidak ditemukan"))</f>
        <v>LDK001</v>
      </c>
      <c r="C2366" s="2" t="s">
        <v>235</v>
      </c>
      <c r="D2366" s="2" t="str">
        <f t="array" ref="D2366">IF(C2366="","", IFERROR(INDEX(Barang!$C$2:$C$10001, MATCH(C2366, Barang!$B$2:$B$10001, 0)), ""))</f>
        <v>Bumbu</v>
      </c>
      <c r="E2366" s="2" t="str">
        <f t="array" ref="E2366">IF(C2366="","", IFERROR(INDEX(Barang!$E$2:$E$10001, MATCH(C2366, Barang!$B$2:$B$10001, 0)), ""))</f>
        <v>pcs</v>
      </c>
      <c r="F2366" s="10">
        <v>1</v>
      </c>
      <c r="G2366" s="11">
        <f t="array" ref="G2366">IF(C2366="","", IFERROR(INDEX(Barang!$F$2:$F$10001, MATCH(C2366, Barang!$B$2:$B$10001, 0)) * F2366, ""))</f>
        <v>1000</v>
      </c>
      <c r="H2366" s="10"/>
      <c r="J2366" s="27"/>
      <c r="K2366" s="28"/>
      <c r="L2366" s="28"/>
      <c r="M2366" s="28"/>
      <c r="N2366" s="28"/>
      <c r="O2366" s="25"/>
      <c r="P2366" s="29"/>
      <c r="Q2366" s="30"/>
      <c r="R2366" s="25">
        <f t="shared" si="9"/>
        <v>-1</v>
      </c>
      <c r="S2366" s="25"/>
      <c r="T2366" s="28"/>
    </row>
    <row r="2367" spans="1:20" ht="22.5" customHeight="1" x14ac:dyDescent="0.2">
      <c r="A2367" s="8"/>
      <c r="B2367" s="2" t="str">
        <f t="array" ref="B2367">IF(C2367="","", IFERROR(INDEX(Barang!$A$2:$A$10001, MATCH(C2367, Barang!$B$2:$B$10001, 0)), "Tidak ditemukan"))</f>
        <v>IDM002</v>
      </c>
      <c r="C2367" s="2" t="s">
        <v>36</v>
      </c>
      <c r="D2367" s="2" t="str">
        <f t="array" ref="D2367">IF(C2367="","", IFERROR(INDEX(Barang!$C$2:$C$10001, MATCH(C2367, Barang!$B$2:$B$10001, 0)), ""))</f>
        <v>Minuman</v>
      </c>
      <c r="E2367" s="2" t="str">
        <f t="array" ref="E2367">IF(C2367="","", IFERROR(INDEX(Barang!$E$2:$E$10001, MATCH(C2367, Barang!$B$2:$B$10001, 0)), ""))</f>
        <v>pcs</v>
      </c>
      <c r="F2367" s="10">
        <v>6</v>
      </c>
      <c r="G2367" s="11">
        <f t="array" ref="G2367">IF(C2367="","", IFERROR(INDEX(Barang!$F$2:$F$10001, MATCH(C2367, Barang!$B$2:$B$10001, 0)) * F2367, ""))</f>
        <v>9000</v>
      </c>
      <c r="H2367" s="10"/>
      <c r="J2367" s="27"/>
      <c r="K2367" s="28"/>
      <c r="L2367" s="28"/>
      <c r="M2367" s="28"/>
      <c r="N2367" s="28"/>
      <c r="O2367" s="25"/>
      <c r="P2367" s="29"/>
      <c r="Q2367" s="30"/>
      <c r="R2367" s="25">
        <f t="shared" si="9"/>
        <v>-6</v>
      </c>
      <c r="S2367" s="25"/>
      <c r="T2367" s="28"/>
    </row>
    <row r="2368" spans="1:20" ht="22.5" customHeight="1" x14ac:dyDescent="0.2">
      <c r="A2368" s="8">
        <v>46172</v>
      </c>
      <c r="B2368" s="2" t="str">
        <f t="array" ref="B2368">IF(C2368="","", IFERROR(INDEX(Barang!$A$2:$A$10001, MATCH(C2368, Barang!$B$2:$B$10001, 0)), "Tidak ditemukan"))</f>
        <v>TLR2</v>
      </c>
      <c r="C2368" s="2" t="s">
        <v>135</v>
      </c>
      <c r="D2368" s="2" t="str">
        <f t="array" ref="D2368">IF(C2368="","", IFERROR(INDEX(Barang!$C$2:$C$10001, MATCH(C2368, Barang!$B$2:$B$10001, 0)), ""))</f>
        <v>Sembako</v>
      </c>
      <c r="E2368" s="2" t="str">
        <f t="array" ref="E2368">IF(C2368="","", IFERROR(INDEX(Barang!$E$2:$E$10001, MATCH(C2368, Barang!$B$2:$B$10001, 0)), ""))</f>
        <v>kg</v>
      </c>
      <c r="F2368" s="10">
        <v>10</v>
      </c>
      <c r="G2368" s="11">
        <f t="array" ref="G2368">IF(C2368="","", IFERROR(INDEX(Barang!$F$2:$F$10001, MATCH(C2368, Barang!$B$2:$B$10001, 0)) * F2368, ""))</f>
        <v>155000</v>
      </c>
      <c r="H2368" s="10"/>
      <c r="J2368" s="27"/>
      <c r="K2368" s="28"/>
      <c r="L2368" s="28"/>
      <c r="M2368" s="28"/>
      <c r="N2368" s="28"/>
      <c r="O2368" s="25"/>
      <c r="P2368" s="29"/>
      <c r="Q2368" s="30"/>
      <c r="R2368" s="25">
        <f t="shared" si="9"/>
        <v>-10</v>
      </c>
      <c r="S2368" s="25"/>
      <c r="T2368" s="28"/>
    </row>
    <row r="2369" spans="1:20" ht="22.5" customHeight="1" x14ac:dyDescent="0.2">
      <c r="A2369" s="8"/>
      <c r="B2369" s="2" t="str">
        <f t="array" ref="B2369">IF(C2369="","", IFERROR(INDEX(Barang!$A$2:$A$10001, MATCH(C2369, Barang!$B$2:$B$10001, 0)), "Tidak ditemukan"))</f>
        <v>TLR1</v>
      </c>
      <c r="C2369" s="2" t="s">
        <v>149</v>
      </c>
      <c r="D2369" s="2" t="str">
        <f t="array" ref="D2369">IF(C2369="","", IFERROR(INDEX(Barang!$C$2:$C$10001, MATCH(C2369, Barang!$B$2:$B$10001, 0)), ""))</f>
        <v>Sembako</v>
      </c>
      <c r="E2369" s="2" t="str">
        <f t="array" ref="E2369">IF(C2369="","", IFERROR(INDEX(Barang!$E$2:$E$10001, MATCH(C2369, Barang!$B$2:$B$10001, 0)), ""))</f>
        <v>kg</v>
      </c>
      <c r="F2369" s="10">
        <v>10</v>
      </c>
      <c r="G2369" s="11">
        <f t="array" ref="G2369">IF(C2369="","", IFERROR(INDEX(Barang!$F$2:$F$10001, MATCH(C2369, Barang!$B$2:$B$10001, 0)) * F2369, ""))</f>
        <v>310000</v>
      </c>
      <c r="H2369" s="10"/>
      <c r="J2369" s="27"/>
      <c r="K2369" s="28"/>
      <c r="L2369" s="28"/>
      <c r="M2369" s="28"/>
      <c r="N2369" s="28"/>
      <c r="O2369" s="25"/>
      <c r="P2369" s="29"/>
      <c r="Q2369" s="30"/>
      <c r="R2369" s="25">
        <f t="shared" si="9"/>
        <v>-10</v>
      </c>
      <c r="S2369" s="25"/>
      <c r="T2369" s="28"/>
    </row>
    <row r="2370" spans="1:20" ht="22.5" customHeight="1" x14ac:dyDescent="0.2">
      <c r="A2370" s="8"/>
      <c r="B2370" s="2" t="str">
        <f t="array" ref="B2370">IF(C2370="","", IFERROR(INDEX(Barang!$A$2:$A$10001, MATCH(C2370, Barang!$B$2:$B$10001, 0)), "Tidak ditemukan"))</f>
        <v>MSK001</v>
      </c>
      <c r="C2370" s="2" t="s">
        <v>44</v>
      </c>
      <c r="D2370" s="2" t="str">
        <f t="array" ref="D2370">IF(C2370="","", IFERROR(INDEX(Barang!$C$2:$C$10001, MATCH(C2370, Barang!$B$2:$B$10001, 0)), ""))</f>
        <v>Bumbu</v>
      </c>
      <c r="E2370" s="2" t="str">
        <f t="array" ref="E2370">IF(C2370="","", IFERROR(INDEX(Barang!$E$2:$E$10001, MATCH(C2370, Barang!$B$2:$B$10001, 0)), ""))</f>
        <v>pcs</v>
      </c>
      <c r="F2370" s="10">
        <v>1</v>
      </c>
      <c r="G2370" s="11">
        <f t="array" ref="G2370">IF(C2370="","", IFERROR(INDEX(Barang!$F$2:$F$10001, MATCH(C2370, Barang!$B$2:$B$10001, 0)) * F2370, ""))</f>
        <v>500</v>
      </c>
      <c r="H2370" s="10"/>
      <c r="J2370" s="27"/>
      <c r="K2370" s="28"/>
      <c r="L2370" s="28"/>
      <c r="M2370" s="28"/>
      <c r="N2370" s="28"/>
      <c r="O2370" s="25"/>
      <c r="P2370" s="29"/>
      <c r="Q2370" s="30"/>
      <c r="R2370" s="25">
        <f t="shared" si="9"/>
        <v>-1</v>
      </c>
      <c r="S2370" s="25"/>
      <c r="T2370" s="28"/>
    </row>
    <row r="2371" spans="1:20" ht="22.5" customHeight="1" x14ac:dyDescent="0.2">
      <c r="A2371" s="8"/>
      <c r="B2371" s="2" t="str">
        <f t="array" ref="B2371">IF(C2371="","", IFERROR(INDEX(Barang!$A$2:$A$10001, MATCH(C2371, Barang!$B$2:$B$10001, 0)), "Tidak ditemukan"))</f>
        <v>SBE001</v>
      </c>
      <c r="C2371" s="2" t="s">
        <v>237</v>
      </c>
      <c r="D2371" s="2" t="str">
        <f t="array" ref="D2371">IF(C2371="","", IFERROR(INDEX(Barang!$C$2:$C$10001, MATCH(C2371, Barang!$B$2:$B$10001, 0)), ""))</f>
        <v>Detergen</v>
      </c>
      <c r="E2371" s="2" t="str">
        <f t="array" ref="E2371">IF(C2371="","", IFERROR(INDEX(Barang!$E$2:$E$10001, MATCH(C2371, Barang!$B$2:$B$10001, 0)), ""))</f>
        <v>pcs</v>
      </c>
      <c r="F2371" s="10">
        <v>1</v>
      </c>
      <c r="G2371" s="11">
        <f t="array" ref="G2371">IF(C2371="","", IFERROR(INDEX(Barang!$F$2:$F$10001, MATCH(C2371, Barang!$B$2:$B$10001, 0)) * F2371, ""))</f>
        <v>2000</v>
      </c>
      <c r="H2371" s="10"/>
      <c r="J2371" s="27"/>
      <c r="K2371" s="28"/>
      <c r="L2371" s="28"/>
      <c r="M2371" s="28"/>
      <c r="N2371" s="28"/>
      <c r="O2371" s="25"/>
      <c r="P2371" s="29"/>
      <c r="Q2371" s="30"/>
      <c r="R2371" s="25">
        <f t="shared" si="9"/>
        <v>-1</v>
      </c>
      <c r="S2371" s="25"/>
      <c r="T2371" s="28"/>
    </row>
    <row r="2372" spans="1:20" ht="22.5" customHeight="1" x14ac:dyDescent="0.2">
      <c r="A2372" s="8"/>
      <c r="B2372" s="2" t="str">
        <f t="array" ref="B2372">IF(C2372="","", IFERROR(INDEX(Barang!$A$2:$A$10001, MATCH(C2372, Barang!$B$2:$B$10001, 0)), "Tidak ditemukan"))</f>
        <v>GRR001</v>
      </c>
      <c r="C2372" s="2" t="s">
        <v>141</v>
      </c>
      <c r="D2372" s="2" t="str">
        <f t="array" ref="D2372">IF(C2372="","", IFERROR(INDEX(Barang!$C$2:$C$10001, MATCH(C2372, Barang!$B$2:$B$10001, 0)), ""))</f>
        <v>Makanan</v>
      </c>
      <c r="E2372" s="2" t="str">
        <f t="array" ref="E2372">IF(C2372="","", IFERROR(INDEX(Barang!$E$2:$E$10001, MATCH(C2372, Barang!$B$2:$B$10001, 0)), ""))</f>
        <v>pcs</v>
      </c>
      <c r="F2372" s="10">
        <v>12</v>
      </c>
      <c r="G2372" s="11">
        <f t="array" ref="G2372">IF(C2372="","", IFERROR(INDEX(Barang!$F$2:$F$10001, MATCH(C2372, Barang!$B$2:$B$10001, 0)) * F2372, ""))</f>
        <v>6000</v>
      </c>
      <c r="H2372" s="10"/>
      <c r="J2372" s="27"/>
      <c r="K2372" s="28"/>
      <c r="L2372" s="28"/>
      <c r="M2372" s="28"/>
      <c r="N2372" s="28"/>
      <c r="O2372" s="25"/>
      <c r="P2372" s="29"/>
      <c r="Q2372" s="30"/>
      <c r="R2372" s="25">
        <f t="shared" si="9"/>
        <v>-12</v>
      </c>
      <c r="S2372" s="25"/>
      <c r="T2372" s="28"/>
    </row>
    <row r="2373" spans="1:20" ht="22.5" customHeight="1" x14ac:dyDescent="0.2">
      <c r="A2373" s="8"/>
      <c r="B2373" s="2" t="str">
        <f t="array" ref="B2373">IF(C2373="","", IFERROR(INDEX(Barang!$A$2:$A$10001, MATCH(C2373, Barang!$B$2:$B$10001, 0)), "Tidak ditemukan"))</f>
        <v>KCP001</v>
      </c>
      <c r="C2373" s="2" t="s">
        <v>155</v>
      </c>
      <c r="D2373" s="2" t="str">
        <f t="array" ref="D2373">IF(C2373="","", IFERROR(INDEX(Barang!$C$2:$C$10001, MATCH(C2373, Barang!$B$2:$B$10001, 0)), ""))</f>
        <v>Bumbu</v>
      </c>
      <c r="E2373" s="2" t="str">
        <f t="array" ref="E2373">IF(C2373="","", IFERROR(INDEX(Barang!$E$2:$E$10001, MATCH(C2373, Barang!$B$2:$B$10001, 0)), ""))</f>
        <v>pcs</v>
      </c>
      <c r="F2373" s="10">
        <v>4</v>
      </c>
      <c r="G2373" s="11">
        <f t="array" ref="G2373">IF(C2373="","", IFERROR(INDEX(Barang!$F$2:$F$10001, MATCH(C2373, Barang!$B$2:$B$10001, 0)) * F2373, ""))</f>
        <v>8000</v>
      </c>
      <c r="H2373" s="10"/>
      <c r="J2373" s="27"/>
      <c r="K2373" s="28"/>
      <c r="L2373" s="28"/>
      <c r="M2373" s="28"/>
      <c r="N2373" s="28"/>
      <c r="O2373" s="25"/>
      <c r="P2373" s="29"/>
      <c r="Q2373" s="30"/>
      <c r="R2373" s="25">
        <f t="shared" si="9"/>
        <v>-4</v>
      </c>
      <c r="S2373" s="25"/>
      <c r="T2373" s="28"/>
    </row>
    <row r="2374" spans="1:20" ht="22.5" customHeight="1" x14ac:dyDescent="0.2">
      <c r="A2374" s="8"/>
      <c r="B2374" s="2" t="str">
        <f t="array" ref="B2374">IF(C2374="","", IFERROR(INDEX(Barang!$A$2:$A$10001, MATCH(C2374, Barang!$B$2:$B$10001, 0)), "Tidak ditemukan"))</f>
        <v>RTP001</v>
      </c>
      <c r="C2374" s="2" t="s">
        <v>534</v>
      </c>
      <c r="D2374" s="2" t="str">
        <f t="array" ref="D2374">IF(C2374="","", IFERROR(INDEX(Barang!$C$2:$C$10001, MATCH(C2374, Barang!$B$2:$B$10001, 0)), ""))</f>
        <v>Makanan</v>
      </c>
      <c r="E2374" s="2" t="str">
        <f t="array" ref="E2374">IF(C2374="","", IFERROR(INDEX(Barang!$E$2:$E$10001, MATCH(C2374, Barang!$B$2:$B$10001, 0)), ""))</f>
        <v>pcs</v>
      </c>
      <c r="F2374" s="10">
        <v>1</v>
      </c>
      <c r="G2374" s="11">
        <f t="array" ref="G2374">IF(C2374="","", IFERROR(INDEX(Barang!$F$2:$F$10001, MATCH(C2374, Barang!$B$2:$B$10001, 0)) * F2374, ""))</f>
        <v>2000</v>
      </c>
      <c r="H2374" s="10"/>
      <c r="J2374" s="27"/>
      <c r="K2374" s="28"/>
      <c r="L2374" s="28"/>
      <c r="M2374" s="28"/>
      <c r="N2374" s="28"/>
      <c r="O2374" s="25"/>
      <c r="P2374" s="29"/>
      <c r="Q2374" s="30"/>
      <c r="R2374" s="25">
        <f t="shared" si="9"/>
        <v>-1</v>
      </c>
      <c r="S2374" s="25"/>
      <c r="T2374" s="28"/>
    </row>
    <row r="2375" spans="1:20" ht="22.5" customHeight="1" x14ac:dyDescent="0.2">
      <c r="A2375" s="8">
        <v>46173</v>
      </c>
      <c r="B2375" s="2" t="str">
        <f t="array" ref="B2375">IF(C2375="","", IFERROR(INDEX(Barang!$A$2:$A$10001, MATCH(C2375, Barang!$B$2:$B$10001, 0)), "Tidak ditemukan"))</f>
        <v>STS</v>
      </c>
      <c r="C2375" s="2" t="s">
        <v>136</v>
      </c>
      <c r="D2375" s="2" t="str">
        <f t="array" ref="D2375">IF(C2375="","", IFERROR(INDEX(Barang!$C$2:$C$10001, MATCH(C2375, Barang!$B$2:$B$10001, 0)), ""))</f>
        <v>Bumbu</v>
      </c>
      <c r="E2375" s="2" t="str">
        <f t="array" ref="E2375">IF(C2375="","", IFERROR(INDEX(Barang!$E$2:$E$10001, MATCH(C2375, Barang!$B$2:$B$10001, 0)), ""))</f>
        <v>pcs</v>
      </c>
      <c r="F2375" s="10">
        <v>1</v>
      </c>
      <c r="G2375" s="11">
        <f t="array" ref="G2375">IF(C2375="","", IFERROR(INDEX(Barang!$F$2:$F$10001, MATCH(C2375, Barang!$B$2:$B$10001, 0)) * F2375, ""))</f>
        <v>5500</v>
      </c>
      <c r="H2375" s="10"/>
      <c r="J2375" s="27"/>
      <c r="K2375" s="28"/>
      <c r="L2375" s="28"/>
      <c r="M2375" s="28"/>
      <c r="N2375" s="28"/>
      <c r="O2375" s="25"/>
      <c r="P2375" s="29"/>
      <c r="Q2375" s="30"/>
      <c r="R2375" s="25">
        <f t="shared" si="9"/>
        <v>-1</v>
      </c>
      <c r="S2375" s="25"/>
      <c r="T2375" s="28"/>
    </row>
    <row r="2376" spans="1:20" ht="22.5" customHeight="1" x14ac:dyDescent="0.2">
      <c r="A2376" s="8"/>
      <c r="B2376" s="2" t="str">
        <f t="array" ref="B2376">IF(C2376="","", IFERROR(INDEX(Barang!$A$2:$A$10001, MATCH(C2376, Barang!$B$2:$B$10001, 0)), "Tidak ditemukan"))</f>
        <v>TGJ001</v>
      </c>
      <c r="C2376" s="2" t="s">
        <v>307</v>
      </c>
      <c r="D2376" s="2" t="str">
        <f t="array" ref="D2376">IF(C2376="","", IFERROR(INDEX(Barang!$C$2:$C$10001, MATCH(C2376, Barang!$B$2:$B$10001, 0)), ""))</f>
        <v>Bumbu</v>
      </c>
      <c r="E2376" s="2" t="str">
        <f t="array" ref="E2376">IF(C2376="","", IFERROR(INDEX(Barang!$E$2:$E$10001, MATCH(C2376, Barang!$B$2:$B$10001, 0)), ""))</f>
        <v>pcs</v>
      </c>
      <c r="F2376" s="10">
        <v>1</v>
      </c>
      <c r="G2376" s="11">
        <f t="array" ref="G2376">IF(C2376="","", IFERROR(INDEX(Barang!$F$2:$F$10001, MATCH(C2376, Barang!$B$2:$B$10001, 0)) * F2376, ""))</f>
        <v>3000</v>
      </c>
      <c r="H2376" s="10"/>
      <c r="J2376" s="27"/>
      <c r="K2376" s="28"/>
      <c r="L2376" s="28"/>
      <c r="M2376" s="28"/>
      <c r="N2376" s="28"/>
      <c r="O2376" s="25"/>
      <c r="P2376" s="29"/>
      <c r="Q2376" s="30"/>
      <c r="R2376" s="25">
        <f t="shared" si="9"/>
        <v>-1</v>
      </c>
      <c r="S2376" s="25"/>
      <c r="T2376" s="28"/>
    </row>
    <row r="2377" spans="1:20" ht="22.5" customHeight="1" x14ac:dyDescent="0.2">
      <c r="A2377" s="8"/>
      <c r="B2377" s="2" t="str">
        <f t="array" ref="B2377">IF(C2377="","", IFERROR(INDEX(Barang!$A$2:$A$10001, MATCH(C2377, Barang!$B$2:$B$10001, 0)), "Tidak ditemukan"))</f>
        <v>TGP002</v>
      </c>
      <c r="C2377" s="2" t="s">
        <v>32</v>
      </c>
      <c r="D2377" s="2" t="str">
        <f t="array" ref="D2377">IF(C2377="","", IFERROR(INDEX(Barang!$C$2:$C$10001, MATCH(C2377, Barang!$B$2:$B$10001, 0)), ""))</f>
        <v>Bumbu</v>
      </c>
      <c r="E2377" s="2" t="str">
        <f t="array" ref="E2377">IF(C2377="","", IFERROR(INDEX(Barang!$E$2:$E$10001, MATCH(C2377, Barang!$B$2:$B$10001, 0)), ""))</f>
        <v>pcs</v>
      </c>
      <c r="F2377" s="10">
        <v>1</v>
      </c>
      <c r="G2377" s="11">
        <f t="array" ref="G2377">IF(C2377="","", IFERROR(INDEX(Barang!$F$2:$F$10001, MATCH(C2377, Barang!$B$2:$B$10001, 0)) * F2377, ""))</f>
        <v>1000</v>
      </c>
      <c r="H2377" s="10"/>
      <c r="J2377" s="27"/>
      <c r="K2377" s="28"/>
      <c r="L2377" s="28"/>
      <c r="M2377" s="28"/>
      <c r="N2377" s="28"/>
      <c r="O2377" s="25"/>
      <c r="P2377" s="29"/>
      <c r="Q2377" s="30"/>
      <c r="R2377" s="25">
        <f t="shared" si="9"/>
        <v>-1</v>
      </c>
      <c r="S2377" s="25"/>
      <c r="T2377" s="28"/>
    </row>
    <row r="2378" spans="1:20" ht="22.5" customHeight="1" x14ac:dyDescent="0.2">
      <c r="A2378" s="8"/>
      <c r="B2378" s="2" t="str">
        <f t="array" ref="B2378">IF(C2378="","", IFERROR(INDEX(Barang!$A$2:$A$10001, MATCH(C2378, Barang!$B$2:$B$10001, 0)), "Tidak ditemukan"))</f>
        <v>MCN001</v>
      </c>
      <c r="C2378" s="2" t="s">
        <v>171</v>
      </c>
      <c r="D2378" s="2" t="str">
        <f t="array" ref="D2378">IF(C2378="","", IFERROR(INDEX(Barang!$C$2:$C$10001, MATCH(C2378, Barang!$B$2:$B$10001, 0)), ""))</f>
        <v>Bumbu</v>
      </c>
      <c r="E2378" s="2" t="str">
        <f t="array" ref="E2378">IF(C2378="","", IFERROR(INDEX(Barang!$E$2:$E$10001, MATCH(C2378, Barang!$B$2:$B$10001, 0)), ""))</f>
        <v>pcs</v>
      </c>
      <c r="F2378" s="10">
        <v>1</v>
      </c>
      <c r="G2378" s="11">
        <f t="array" ref="G2378">IF(C2378="","", IFERROR(INDEX(Barang!$F$2:$F$10001, MATCH(C2378, Barang!$B$2:$B$10001, 0)) * F2378, ""))</f>
        <v>1000</v>
      </c>
      <c r="H2378" s="10"/>
      <c r="J2378" s="27"/>
      <c r="K2378" s="28"/>
      <c r="L2378" s="28"/>
      <c r="M2378" s="28"/>
      <c r="N2378" s="28"/>
      <c r="O2378" s="25"/>
      <c r="P2378" s="29"/>
      <c r="Q2378" s="30"/>
      <c r="R2378" s="25">
        <f t="shared" si="9"/>
        <v>-1</v>
      </c>
      <c r="S2378" s="25"/>
      <c r="T2378" s="28"/>
    </row>
    <row r="2379" spans="1:20" ht="22.5" customHeight="1" x14ac:dyDescent="0.2">
      <c r="A2379" s="8"/>
      <c r="B2379" s="2" t="str">
        <f t="array" ref="B2379">IF(C2379="","", IFERROR(INDEX(Barang!$A$2:$A$10001, MATCH(C2379, Barang!$B$2:$B$10001, 0)), "Tidak ditemukan"))</f>
        <v>GDY001</v>
      </c>
      <c r="C2379" s="2" t="s">
        <v>189</v>
      </c>
      <c r="D2379" s="2" t="str">
        <f t="array" ref="D2379">IF(C2379="","", IFERROR(INDEX(Barang!$C$2:$C$10001, MATCH(C2379, Barang!$B$2:$B$10001, 0)), ""))</f>
        <v>Minuman</v>
      </c>
      <c r="E2379" s="2" t="str">
        <f t="array" ref="E2379">IF(C2379="","", IFERROR(INDEX(Barang!$E$2:$E$10001, MATCH(C2379, Barang!$B$2:$B$10001, 0)), ""))</f>
        <v>pcs</v>
      </c>
      <c r="F2379" s="10">
        <v>1</v>
      </c>
      <c r="G2379" s="11">
        <f t="array" ref="G2379">IF(C2379="","", IFERROR(INDEX(Barang!$F$2:$F$10001, MATCH(C2379, Barang!$B$2:$B$10001, 0)) * F2379, ""))</f>
        <v>2500</v>
      </c>
      <c r="H2379" s="10"/>
      <c r="J2379" s="27"/>
      <c r="K2379" s="28"/>
      <c r="L2379" s="28"/>
      <c r="M2379" s="28"/>
      <c r="N2379" s="28"/>
      <c r="O2379" s="25"/>
      <c r="P2379" s="29"/>
      <c r="Q2379" s="30"/>
      <c r="R2379" s="25">
        <f t="shared" si="9"/>
        <v>-1</v>
      </c>
      <c r="S2379" s="25"/>
      <c r="T2379" s="28"/>
    </row>
    <row r="2380" spans="1:20" ht="22.5" customHeight="1" x14ac:dyDescent="0.2">
      <c r="A2380" s="8"/>
      <c r="B2380" s="2" t="str">
        <f t="array" ref="B2380">IF(C2380="","", IFERROR(INDEX(Barang!$A$2:$A$10001, MATCH(C2380, Barang!$B$2:$B$10001, 0)), "Tidak ditemukan"))</f>
        <v>KPH001</v>
      </c>
      <c r="C2380" s="2" t="s">
        <v>138</v>
      </c>
      <c r="D2380" s="2" t="str">
        <f t="array" ref="D2380">IF(C2380="","", IFERROR(INDEX(Barang!$C$2:$C$10001, MATCH(C2380, Barang!$B$2:$B$10001, 0)), ""))</f>
        <v>Minuman</v>
      </c>
      <c r="E2380" s="2" t="str">
        <f t="array" ref="E2380">IF(C2380="","", IFERROR(INDEX(Barang!$E$2:$E$10001, MATCH(C2380, Barang!$B$2:$B$10001, 0)), ""))</f>
        <v>pcs</v>
      </c>
      <c r="F2380" s="10">
        <v>8</v>
      </c>
      <c r="G2380" s="11">
        <f t="array" ref="G2380">IF(C2380="","", IFERROR(INDEX(Barang!$F$2:$F$10001, MATCH(C2380, Barang!$B$2:$B$10001, 0)) * F2380, ""))</f>
        <v>8000</v>
      </c>
      <c r="H2380" s="10"/>
      <c r="J2380" s="27"/>
      <c r="K2380" s="28"/>
      <c r="L2380" s="28"/>
      <c r="M2380" s="28"/>
      <c r="N2380" s="28"/>
      <c r="O2380" s="25"/>
      <c r="P2380" s="29"/>
      <c r="Q2380" s="30"/>
      <c r="R2380" s="25">
        <f t="shared" si="9"/>
        <v>-8</v>
      </c>
      <c r="S2380" s="25"/>
      <c r="T2380" s="28"/>
    </row>
    <row r="2381" spans="1:20" ht="22.5" customHeight="1" x14ac:dyDescent="0.2">
      <c r="A2381" s="8"/>
      <c r="B2381" s="2" t="str">
        <f t="array" ref="B2381">IF(C2381="","", IFERROR(INDEX(Barang!$A$2:$A$10001, MATCH(C2381, Barang!$B$2:$B$10001, 0)), "Tidak ditemukan"))</f>
        <v>THD001</v>
      </c>
      <c r="C2381" s="2" t="s">
        <v>108</v>
      </c>
      <c r="D2381" s="2" t="str">
        <f t="array" ref="D2381">IF(C2381="","", IFERROR(INDEX(Barang!$C$2:$C$10001, MATCH(C2381, Barang!$B$2:$B$10001, 0)), ""))</f>
        <v>Minuman</v>
      </c>
      <c r="E2381" s="2" t="str">
        <f t="array" ref="E2381">IF(C2381="","", IFERROR(INDEX(Barang!$E$2:$E$10001, MATCH(C2381, Barang!$B$2:$B$10001, 0)), ""))</f>
        <v>pcs</v>
      </c>
      <c r="F2381" s="10">
        <v>2</v>
      </c>
      <c r="G2381" s="11">
        <f t="array" ref="G2381">IF(C2381="","", IFERROR(INDEX(Barang!$F$2:$F$10001, MATCH(C2381, Barang!$B$2:$B$10001, 0)) * F2381, ""))</f>
        <v>4000</v>
      </c>
      <c r="H2381" s="10"/>
      <c r="J2381" s="27"/>
      <c r="K2381" s="28"/>
      <c r="L2381" s="28"/>
      <c r="M2381" s="28"/>
      <c r="N2381" s="28"/>
      <c r="O2381" s="25"/>
      <c r="P2381" s="29"/>
      <c r="Q2381" s="30"/>
      <c r="R2381" s="25">
        <f t="shared" si="9"/>
        <v>-2</v>
      </c>
      <c r="S2381" s="25"/>
      <c r="T2381" s="28"/>
    </row>
    <row r="2382" spans="1:20" ht="22.5" customHeight="1" x14ac:dyDescent="0.2">
      <c r="A2382" s="8"/>
      <c r="B2382" s="2" t="str">
        <f t="array" ref="B2382">IF(C2382="","", IFERROR(INDEX(Barang!$A$2:$A$10001, MATCH(C2382, Barang!$B$2:$B$10001, 0)), "Tidak ditemukan"))</f>
        <v>GRR001</v>
      </c>
      <c r="C2382" s="2" t="s">
        <v>141</v>
      </c>
      <c r="D2382" s="2" t="str">
        <f t="array" ref="D2382">IF(C2382="","", IFERROR(INDEX(Barang!$C$2:$C$10001, MATCH(C2382, Barang!$B$2:$B$10001, 0)), ""))</f>
        <v>Makanan</v>
      </c>
      <c r="E2382" s="2" t="str">
        <f t="array" ref="E2382">IF(C2382="","", IFERROR(INDEX(Barang!$E$2:$E$10001, MATCH(C2382, Barang!$B$2:$B$10001, 0)), ""))</f>
        <v>pcs</v>
      </c>
      <c r="F2382" s="10">
        <v>16</v>
      </c>
      <c r="G2382" s="11">
        <f t="array" ref="G2382">IF(C2382="","", IFERROR(INDEX(Barang!$F$2:$F$10001, MATCH(C2382, Barang!$B$2:$B$10001, 0)) * F2382, ""))</f>
        <v>8000</v>
      </c>
      <c r="H2382" s="10"/>
      <c r="J2382" s="27"/>
      <c r="K2382" s="28"/>
      <c r="L2382" s="28"/>
      <c r="M2382" s="28"/>
      <c r="N2382" s="28"/>
      <c r="O2382" s="25"/>
      <c r="P2382" s="29"/>
      <c r="Q2382" s="30"/>
      <c r="R2382" s="25">
        <f t="shared" si="9"/>
        <v>-16</v>
      </c>
      <c r="S2382" s="25"/>
      <c r="T2382" s="28"/>
    </row>
    <row r="2383" spans="1:20" ht="22.5" customHeight="1" x14ac:dyDescent="0.2">
      <c r="A2383" s="8"/>
      <c r="B2383" s="2" t="str">
        <f t="array" ref="B2383">IF(C2383="","", IFERROR(INDEX(Barang!$A$2:$A$10001, MATCH(C2383, Barang!$B$2:$B$10001, 0)), "Tidak ditemukan"))</f>
        <v>YP500</v>
      </c>
      <c r="C2383" s="2" t="s">
        <v>19</v>
      </c>
      <c r="D2383" s="2" t="str">
        <f t="array" ref="D2383">IF(C2383="","", IFERROR(INDEX(Barang!$C$2:$C$10001, MATCH(C2383, Barang!$B$2:$B$10001, 0)), ""))</f>
        <v>Makanan</v>
      </c>
      <c r="E2383" s="2" t="str">
        <f t="array" ref="E2383">IF(C2383="","", IFERROR(INDEX(Barang!$E$2:$E$10001, MATCH(C2383, Barang!$B$2:$B$10001, 0)), ""))</f>
        <v>pcs</v>
      </c>
      <c r="F2383" s="10">
        <v>6</v>
      </c>
      <c r="G2383" s="11">
        <f t="array" ref="G2383">IF(C2383="","", IFERROR(INDEX(Barang!$F$2:$F$10001, MATCH(C2383, Barang!$B$2:$B$10001, 0)) * F2383, ""))</f>
        <v>3000</v>
      </c>
      <c r="H2383" s="10"/>
      <c r="J2383" s="27"/>
      <c r="K2383" s="28"/>
      <c r="L2383" s="28"/>
      <c r="M2383" s="28"/>
      <c r="N2383" s="28"/>
      <c r="O2383" s="25"/>
      <c r="P2383" s="29"/>
      <c r="Q2383" s="30"/>
      <c r="R2383" s="25">
        <f t="shared" si="9"/>
        <v>-6</v>
      </c>
      <c r="S2383" s="25"/>
      <c r="T2383" s="28"/>
    </row>
    <row r="2384" spans="1:20" ht="22.5" customHeight="1" x14ac:dyDescent="0.2">
      <c r="A2384" s="8"/>
      <c r="B2384" s="2" t="str">
        <f t="array" ref="B2384">IF(C2384="","", IFERROR(INDEX(Barang!$A$2:$A$10001, MATCH(C2384, Barang!$B$2:$B$10001, 0)), "Tidak ditemukan"))</f>
        <v>MTY001</v>
      </c>
      <c r="C2384" s="2" t="s">
        <v>758</v>
      </c>
      <c r="D2384" s="2" t="str">
        <f t="array" ref="D2384">IF(C2384="","", IFERROR(INDEX(Barang!$C$2:$C$10001, MATCH(C2384, Barang!$B$2:$B$10001, 0)), ""))</f>
        <v>Minuman</v>
      </c>
      <c r="E2384" s="2" t="str">
        <f t="array" ref="E2384">IF(C2384="","", IFERROR(INDEX(Barang!$E$2:$E$10001, MATCH(C2384, Barang!$B$2:$B$10001, 0)), ""))</f>
        <v>pcs</v>
      </c>
      <c r="F2384" s="10">
        <v>3</v>
      </c>
      <c r="G2384" s="11">
        <f t="array" ref="G2384">IF(C2384="","", IFERROR(INDEX(Barang!$F$2:$F$10001, MATCH(C2384, Barang!$B$2:$B$10001, 0)) * F2384, ""))</f>
        <v>3000</v>
      </c>
      <c r="H2384" s="10"/>
      <c r="J2384" s="27"/>
      <c r="K2384" s="28"/>
      <c r="L2384" s="28"/>
      <c r="M2384" s="28"/>
      <c r="N2384" s="28"/>
      <c r="O2384" s="25"/>
      <c r="P2384" s="29"/>
      <c r="Q2384" s="30"/>
      <c r="R2384" s="25">
        <f t="shared" si="9"/>
        <v>-3</v>
      </c>
      <c r="S2384" s="25"/>
      <c r="T2384" s="28"/>
    </row>
    <row r="2385" spans="1:20" ht="22.5" customHeight="1" x14ac:dyDescent="0.2">
      <c r="A2385" s="8"/>
      <c r="B2385" s="2" t="str">
        <f t="array" ref="B2385">IF(C2385="","", IFERROR(INDEX(Barang!$A$2:$A$10001, MATCH(C2385, Barang!$B$2:$B$10001, 0)), "Tidak ditemukan"))</f>
        <v>RTP001</v>
      </c>
      <c r="C2385" s="2" t="s">
        <v>534</v>
      </c>
      <c r="D2385" s="2" t="str">
        <f t="array" ref="D2385">IF(C2385="","", IFERROR(INDEX(Barang!$C$2:$C$10001, MATCH(C2385, Barang!$B$2:$B$10001, 0)), ""))</f>
        <v>Makanan</v>
      </c>
      <c r="E2385" s="2" t="str">
        <f t="array" ref="E2385">IF(C2385="","", IFERROR(INDEX(Barang!$E$2:$E$10001, MATCH(C2385, Barang!$B$2:$B$10001, 0)), ""))</f>
        <v>pcs</v>
      </c>
      <c r="F2385" s="10">
        <v>1</v>
      </c>
      <c r="G2385" s="11">
        <f t="array" ref="G2385">IF(C2385="","", IFERROR(INDEX(Barang!$F$2:$F$10001, MATCH(C2385, Barang!$B$2:$B$10001, 0)) * F2385, ""))</f>
        <v>2000</v>
      </c>
      <c r="H2385" s="10"/>
      <c r="J2385" s="27"/>
      <c r="K2385" s="28"/>
      <c r="L2385" s="28"/>
      <c r="M2385" s="28"/>
      <c r="N2385" s="28"/>
      <c r="O2385" s="25"/>
      <c r="P2385" s="29"/>
      <c r="Q2385" s="30"/>
      <c r="R2385" s="25">
        <f t="shared" si="9"/>
        <v>-1</v>
      </c>
      <c r="S2385" s="25"/>
      <c r="T2385" s="28"/>
    </row>
    <row r="2386" spans="1:20" ht="22.5" customHeight="1" x14ac:dyDescent="0.2">
      <c r="A2386" s="8"/>
      <c r="B2386" s="2" t="str">
        <f t="array" ref="B2386">IF(C2386="","", IFERROR(INDEX(Barang!$A$2:$A$10001, MATCH(C2386, Barang!$B$2:$B$10001, 0)), "Tidak ditemukan"))</f>
        <v>OREO001</v>
      </c>
      <c r="C2386" s="2" t="s">
        <v>1042</v>
      </c>
      <c r="D2386" s="2" t="str">
        <f t="array" ref="D2386">IF(C2386="","", IFERROR(INDEX(Barang!$C$2:$C$10001, MATCH(C2386, Barang!$B$2:$B$10001, 0)), ""))</f>
        <v>Makanan</v>
      </c>
      <c r="E2386" s="2" t="str">
        <f t="array" ref="E2386">IF(C2386="","", IFERROR(INDEX(Barang!$E$2:$E$10001, MATCH(C2386, Barang!$B$2:$B$10001, 0)), ""))</f>
        <v>pcs</v>
      </c>
      <c r="F2386" s="10">
        <v>1</v>
      </c>
      <c r="G2386" s="11">
        <f t="array" ref="G2386">IF(C2386="","", IFERROR(INDEX(Barang!$F$2:$F$10001, MATCH(C2386, Barang!$B$2:$B$10001, 0)) * F2386, ""))</f>
        <v>2000</v>
      </c>
      <c r="H2386" s="10"/>
      <c r="J2386" s="27"/>
      <c r="K2386" s="28"/>
      <c r="L2386" s="28"/>
      <c r="M2386" s="28"/>
      <c r="N2386" s="28"/>
      <c r="O2386" s="25"/>
      <c r="P2386" s="29"/>
      <c r="Q2386" s="30"/>
      <c r="R2386" s="25">
        <f t="shared" si="9"/>
        <v>-1</v>
      </c>
      <c r="S2386" s="25"/>
      <c r="T2386" s="28"/>
    </row>
    <row r="2387" spans="1:20" ht="22.5" customHeight="1" x14ac:dyDescent="0.2">
      <c r="A2387" s="8"/>
      <c r="B2387" s="2" t="str">
        <f t="array" ref="B2387">IF(C2387="","", IFERROR(INDEX(Barang!$A$2:$A$10001, MATCH(C2387, Barang!$B$2:$B$10001, 0)), "Tidak ditemukan"))</f>
        <v>DLN02</v>
      </c>
      <c r="C2387" s="2" t="s">
        <v>493</v>
      </c>
      <c r="D2387" s="2" t="str">
        <f t="array" ref="D2387">IF(C2387="","", IFERROR(INDEX(Barang!$C$2:$C$10001, MATCH(C2387, Barang!$B$2:$B$10001, 0)), ""))</f>
        <v>Makanan</v>
      </c>
      <c r="E2387" s="2" t="str">
        <f t="array" ref="E2387">IF(C2387="","", IFERROR(INDEX(Barang!$E$2:$E$10001, MATCH(C2387, Barang!$B$2:$B$10001, 0)), ""))</f>
        <v>pcs</v>
      </c>
      <c r="F2387" s="10">
        <v>1</v>
      </c>
      <c r="G2387" s="11">
        <f t="array" ref="G2387">IF(C2387="","", IFERROR(INDEX(Barang!$F$2:$F$10001, MATCH(C2387, Barang!$B$2:$B$10001, 0)) * F2387, ""))</f>
        <v>2000</v>
      </c>
      <c r="H2387" s="10"/>
      <c r="J2387" s="27"/>
      <c r="K2387" s="28"/>
      <c r="L2387" s="28"/>
      <c r="M2387" s="28"/>
      <c r="N2387" s="28"/>
      <c r="O2387" s="25"/>
      <c r="P2387" s="29"/>
      <c r="Q2387" s="30"/>
      <c r="R2387" s="25">
        <f t="shared" si="9"/>
        <v>-1</v>
      </c>
      <c r="S2387" s="25"/>
      <c r="T2387" s="28"/>
    </row>
    <row r="2388" spans="1:20" ht="22.5" customHeight="1" x14ac:dyDescent="0.2">
      <c r="A2388" s="8"/>
      <c r="B2388" s="2" t="str">
        <f t="array" ref="B2388">IF(C2388="","", IFERROR(INDEX(Barang!$A$2:$A$10001, MATCH(C2388, Barang!$B$2:$B$10001, 0)), "Tidak ditemukan"))</f>
        <v>DLN001</v>
      </c>
      <c r="C2388" s="2" t="s">
        <v>105</v>
      </c>
      <c r="D2388" s="2" t="str">
        <f t="array" ref="D2388">IF(C2388="","", IFERROR(INDEX(Barang!$C$2:$C$10001, MATCH(C2388, Barang!$B$2:$B$10001, 0)), ""))</f>
        <v>Makanan</v>
      </c>
      <c r="E2388" s="2" t="str">
        <f t="array" ref="E2388">IF(C2388="","", IFERROR(INDEX(Barang!$E$2:$E$10001, MATCH(C2388, Barang!$B$2:$B$10001, 0)), ""))</f>
        <v>pcs</v>
      </c>
      <c r="F2388" s="10">
        <v>4</v>
      </c>
      <c r="G2388" s="11">
        <f t="array" ref="G2388">IF(C2388="","", IFERROR(INDEX(Barang!$F$2:$F$10001, MATCH(C2388, Barang!$B$2:$B$10001, 0)) * F2388, ""))</f>
        <v>4000</v>
      </c>
      <c r="H2388" s="10"/>
      <c r="J2388" s="27"/>
      <c r="K2388" s="28"/>
      <c r="L2388" s="28"/>
      <c r="M2388" s="28"/>
      <c r="N2388" s="28"/>
      <c r="O2388" s="25"/>
      <c r="P2388" s="29"/>
      <c r="Q2388" s="30"/>
      <c r="R2388" s="25">
        <f t="shared" si="9"/>
        <v>-4</v>
      </c>
      <c r="S2388" s="25"/>
      <c r="T2388" s="28"/>
    </row>
    <row r="2389" spans="1:20" ht="22.5" customHeight="1" x14ac:dyDescent="0.2">
      <c r="A2389" s="8"/>
      <c r="B2389" s="2" t="str">
        <f t="array" ref="B2389">IF(C2389="","", IFERROR(INDEX(Barang!$A$2:$A$10001, MATCH(C2389, Barang!$B$2:$B$10001, 0)), "Tidak ditemukan"))</f>
        <v>TLR2</v>
      </c>
      <c r="C2389" s="2" t="s">
        <v>135</v>
      </c>
      <c r="D2389" s="2" t="str">
        <f t="array" ref="D2389">IF(C2389="","", IFERROR(INDEX(Barang!$C$2:$C$10001, MATCH(C2389, Barang!$B$2:$B$10001, 0)), ""))</f>
        <v>Sembako</v>
      </c>
      <c r="E2389" s="2" t="str">
        <f t="array" ref="E2389">IF(C2389="","", IFERROR(INDEX(Barang!$E$2:$E$10001, MATCH(C2389, Barang!$B$2:$B$10001, 0)), ""))</f>
        <v>kg</v>
      </c>
      <c r="F2389" s="10">
        <v>10</v>
      </c>
      <c r="G2389" s="11">
        <f t="array" ref="G2389">IF(C2389="","", IFERROR(INDEX(Barang!$F$2:$F$10001, MATCH(C2389, Barang!$B$2:$B$10001, 0)) * F2389, ""))</f>
        <v>155000</v>
      </c>
      <c r="H2389" s="10"/>
      <c r="J2389" s="27"/>
      <c r="K2389" s="28"/>
      <c r="L2389" s="28"/>
      <c r="M2389" s="28"/>
      <c r="N2389" s="28"/>
      <c r="O2389" s="25"/>
      <c r="P2389" s="29"/>
      <c r="Q2389" s="30"/>
      <c r="R2389" s="25">
        <f t="shared" si="9"/>
        <v>-10</v>
      </c>
      <c r="S2389" s="25"/>
      <c r="T2389" s="28"/>
    </row>
    <row r="2390" spans="1:20" ht="22.5" customHeight="1" x14ac:dyDescent="0.2">
      <c r="A2390" s="8"/>
      <c r="B2390" s="2" t="str">
        <f t="array" ref="B2390">IF(C2390="","", IFERROR(INDEX(Barang!$A$2:$A$10001, MATCH(C2390, Barang!$B$2:$B$10001, 0)), "Tidak ditemukan"))</f>
        <v>RY001</v>
      </c>
      <c r="C2390" s="2" t="s">
        <v>268</v>
      </c>
      <c r="D2390" s="2" t="str">
        <f t="array" ref="D2390">IF(C2390="","", IFERROR(INDEX(Barang!$C$2:$C$10001, MATCH(C2390, Barang!$B$2:$B$10001, 0)), ""))</f>
        <v>Makanan</v>
      </c>
      <c r="E2390" s="2" t="str">
        <f t="array" ref="E2390">IF(C2390="","", IFERROR(INDEX(Barang!$E$2:$E$10001, MATCH(C2390, Barang!$B$2:$B$10001, 0)), ""))</f>
        <v>pcs</v>
      </c>
      <c r="F2390" s="10">
        <v>1</v>
      </c>
      <c r="G2390" s="11">
        <f t="array" ref="G2390">IF(C2390="","", IFERROR(INDEX(Barang!$F$2:$F$10001, MATCH(C2390, Barang!$B$2:$B$10001, 0)) * F2390, ""))</f>
        <v>8500</v>
      </c>
      <c r="H2390" s="10"/>
      <c r="J2390" s="27"/>
      <c r="K2390" s="28"/>
      <c r="L2390" s="28"/>
      <c r="M2390" s="28"/>
      <c r="N2390" s="28"/>
      <c r="O2390" s="25"/>
      <c r="P2390" s="29"/>
      <c r="Q2390" s="30"/>
      <c r="R2390" s="25">
        <f t="shared" si="9"/>
        <v>-1</v>
      </c>
      <c r="S2390" s="25"/>
      <c r="T2390" s="28"/>
    </row>
    <row r="2391" spans="1:20" ht="22.5" customHeight="1" x14ac:dyDescent="0.2">
      <c r="A2391" s="8"/>
      <c r="B2391" s="2" t="str">
        <f t="array" ref="B2391">IF(C2391="","", IFERROR(INDEX(Barang!$A$2:$A$10001, MATCH(C2391, Barang!$B$2:$B$10001, 0)), "Tidak ditemukan"))</f>
        <v>GRA001</v>
      </c>
      <c r="C2391" s="2" t="s">
        <v>823</v>
      </c>
      <c r="D2391" s="2" t="str">
        <f t="array" ref="D2391">IF(C2391="","", IFERROR(INDEX(Barang!$C$2:$C$10001, MATCH(C2391, Barang!$B$2:$B$10001, 0)), ""))</f>
        <v>Makanan</v>
      </c>
      <c r="E2391" s="2" t="str">
        <f t="array" ref="E2391">IF(C2391="","", IFERROR(INDEX(Barang!$E$2:$E$10001, MATCH(C2391, Barang!$B$2:$B$10001, 0)), ""))</f>
        <v>pcs</v>
      </c>
      <c r="F2391" s="10">
        <v>1</v>
      </c>
      <c r="G2391" s="11">
        <f t="array" ref="G2391">IF(C2391="","", IFERROR(INDEX(Barang!$F$2:$F$10001, MATCH(C2391, Barang!$B$2:$B$10001, 0)) * F2391, ""))</f>
        <v>2000</v>
      </c>
      <c r="H2391" s="10"/>
      <c r="J2391" s="27"/>
      <c r="K2391" s="28"/>
      <c r="L2391" s="28"/>
      <c r="M2391" s="28"/>
      <c r="N2391" s="28"/>
      <c r="O2391" s="25"/>
      <c r="P2391" s="29"/>
      <c r="Q2391" s="30"/>
      <c r="R2391" s="25">
        <f t="shared" si="9"/>
        <v>-1</v>
      </c>
      <c r="S2391" s="25"/>
      <c r="T2391" s="28"/>
    </row>
    <row r="2392" spans="1:20" ht="22.5" customHeight="1" x14ac:dyDescent="0.2">
      <c r="A2392" s="8">
        <v>46174</v>
      </c>
      <c r="B2392" s="2" t="str">
        <f t="array" ref="B2392">IF(C2392="","", IFERROR(INDEX(Barang!$A$2:$A$10001, MATCH(C2392, Barang!$B$2:$B$10001, 0)), "Tidak ditemukan"))</f>
        <v>TLR2</v>
      </c>
      <c r="C2392" s="2" t="s">
        <v>135</v>
      </c>
      <c r="D2392" s="2" t="str">
        <f t="array" ref="D2392">IF(C2392="","", IFERROR(INDEX(Barang!$C$2:$C$10001, MATCH(C2392, Barang!$B$2:$B$10001, 0)), ""))</f>
        <v>Sembako</v>
      </c>
      <c r="E2392" s="2" t="str">
        <f t="array" ref="E2392">IF(C2392="","", IFERROR(INDEX(Barang!$E$2:$E$10001, MATCH(C2392, Barang!$B$2:$B$10001, 0)), ""))</f>
        <v>kg</v>
      </c>
      <c r="F2392" s="10">
        <v>20</v>
      </c>
      <c r="G2392" s="11">
        <f t="array" ref="G2392">IF(C2392="","", IFERROR(INDEX(Barang!$F$2:$F$10001, MATCH(C2392, Barang!$B$2:$B$10001, 0)) * F2392, ""))</f>
        <v>310000</v>
      </c>
      <c r="H2392" s="10"/>
      <c r="J2392" s="27"/>
      <c r="K2392" s="28"/>
      <c r="L2392" s="28"/>
      <c r="M2392" s="28"/>
      <c r="N2392" s="28"/>
      <c r="O2392" s="25"/>
      <c r="P2392" s="29"/>
      <c r="Q2392" s="30"/>
      <c r="R2392" s="25">
        <f t="shared" si="9"/>
        <v>-20</v>
      </c>
      <c r="S2392" s="25"/>
      <c r="T2392" s="28"/>
    </row>
    <row r="2393" spans="1:20" ht="22.5" customHeight="1" x14ac:dyDescent="0.2">
      <c r="A2393" s="8"/>
      <c r="B2393" s="2" t="str">
        <f t="array" ref="B2393">IF(C2393="","", IFERROR(INDEX(Barang!$A$2:$A$10001, MATCH(C2393, Barang!$B$2:$B$10001, 0)), "Tidak ditemukan"))</f>
        <v>YP500</v>
      </c>
      <c r="C2393" s="2" t="s">
        <v>19</v>
      </c>
      <c r="D2393" s="2" t="str">
        <f t="array" ref="D2393">IF(C2393="","", IFERROR(INDEX(Barang!$C$2:$C$10001, MATCH(C2393, Barang!$B$2:$B$10001, 0)), ""))</f>
        <v>Makanan</v>
      </c>
      <c r="E2393" s="2" t="str">
        <f t="array" ref="E2393">IF(C2393="","", IFERROR(INDEX(Barang!$E$2:$E$10001, MATCH(C2393, Barang!$B$2:$B$10001, 0)), ""))</f>
        <v>pcs</v>
      </c>
      <c r="F2393" s="10">
        <v>2</v>
      </c>
      <c r="G2393" s="11">
        <f t="array" ref="G2393">IF(C2393="","", IFERROR(INDEX(Barang!$F$2:$F$10001, MATCH(C2393, Barang!$B$2:$B$10001, 0)) * F2393, ""))</f>
        <v>1000</v>
      </c>
      <c r="H2393" s="10"/>
      <c r="J2393" s="27"/>
      <c r="K2393" s="28"/>
      <c r="L2393" s="28"/>
      <c r="M2393" s="28"/>
      <c r="N2393" s="28"/>
      <c r="O2393" s="25"/>
      <c r="P2393" s="29"/>
      <c r="Q2393" s="30"/>
      <c r="R2393" s="25">
        <f t="shared" si="9"/>
        <v>-2</v>
      </c>
      <c r="S2393" s="25"/>
      <c r="T2393" s="28"/>
    </row>
    <row r="2394" spans="1:20" ht="22.5" customHeight="1" x14ac:dyDescent="0.2">
      <c r="A2394" s="8"/>
      <c r="B2394" s="2" t="str">
        <f t="array" ref="B2394">IF(C2394="","", IFERROR(INDEX(Barang!$A$2:$A$10001, MATCH(C2394, Barang!$B$2:$B$10001, 0)), "Tidak ditemukan"))</f>
        <v>GRR001</v>
      </c>
      <c r="C2394" s="2" t="s">
        <v>141</v>
      </c>
      <c r="D2394" s="2" t="str">
        <f t="array" ref="D2394">IF(C2394="","", IFERROR(INDEX(Barang!$C$2:$C$10001, MATCH(C2394, Barang!$B$2:$B$10001, 0)), ""))</f>
        <v>Makanan</v>
      </c>
      <c r="E2394" s="2" t="str">
        <f t="array" ref="E2394">IF(C2394="","", IFERROR(INDEX(Barang!$E$2:$E$10001, MATCH(C2394, Barang!$B$2:$B$10001, 0)), ""))</f>
        <v>pcs</v>
      </c>
      <c r="F2394" s="10">
        <v>7</v>
      </c>
      <c r="G2394" s="11">
        <f t="array" ref="G2394">IF(C2394="","", IFERROR(INDEX(Barang!$F$2:$F$10001, MATCH(C2394, Barang!$B$2:$B$10001, 0)) * F2394, ""))</f>
        <v>3500</v>
      </c>
      <c r="H2394" s="10"/>
      <c r="J2394" s="27"/>
      <c r="K2394" s="28"/>
      <c r="L2394" s="28"/>
      <c r="M2394" s="28"/>
      <c r="N2394" s="28"/>
      <c r="O2394" s="25"/>
      <c r="P2394" s="29"/>
      <c r="Q2394" s="30"/>
      <c r="R2394" s="25">
        <f t="shared" si="9"/>
        <v>-7</v>
      </c>
      <c r="S2394" s="25"/>
      <c r="T2394" s="28"/>
    </row>
    <row r="2395" spans="1:20" ht="22.5" customHeight="1" x14ac:dyDescent="0.2">
      <c r="A2395" s="8"/>
      <c r="B2395" s="2" t="str">
        <f t="array" ref="B2395">IF(C2395="","", IFERROR(INDEX(Barang!$A$2:$A$10001, MATCH(C2395, Barang!$B$2:$B$10001, 0)), "Tidak ditemukan"))</f>
        <v>PLS002</v>
      </c>
      <c r="C2395" s="2" t="s">
        <v>56</v>
      </c>
      <c r="D2395" s="2" t="str">
        <f t="array" ref="D2395">IF(C2395="","", IFERROR(INDEX(Barang!$C$2:$C$10001, MATCH(C2395, Barang!$B$2:$B$10001, 0)), ""))</f>
        <v>Makanan</v>
      </c>
      <c r="E2395" s="2" t="str">
        <f t="array" ref="E2395">IF(C2395="","", IFERROR(INDEX(Barang!$E$2:$E$10001, MATCH(C2395, Barang!$B$2:$B$10001, 0)), ""))</f>
        <v>pcs</v>
      </c>
      <c r="F2395" s="10">
        <v>2</v>
      </c>
      <c r="G2395" s="11">
        <f t="array" ref="G2395">IF(C2395="","", IFERROR(INDEX(Barang!$F$2:$F$10001, MATCH(C2395, Barang!$B$2:$B$10001, 0)) * F2395, ""))</f>
        <v>2000</v>
      </c>
      <c r="H2395" s="10"/>
      <c r="J2395" s="27"/>
      <c r="K2395" s="28"/>
      <c r="L2395" s="28"/>
      <c r="M2395" s="28"/>
      <c r="N2395" s="28"/>
      <c r="O2395" s="25"/>
      <c r="P2395" s="29"/>
      <c r="Q2395" s="30"/>
      <c r="R2395" s="25">
        <f t="shared" si="9"/>
        <v>-2</v>
      </c>
      <c r="S2395" s="25"/>
      <c r="T2395" s="28"/>
    </row>
    <row r="2396" spans="1:20" ht="22.5" customHeight="1" x14ac:dyDescent="0.2">
      <c r="A2396" s="8"/>
      <c r="B2396" s="2" t="str">
        <f t="array" ref="B2396">IF(C2396="","", IFERROR(INDEX(Barang!$A$2:$A$10001, MATCH(C2396, Barang!$B$2:$B$10001, 0)), "Tidak ditemukan"))</f>
        <v>DLN001</v>
      </c>
      <c r="C2396" s="2" t="s">
        <v>105</v>
      </c>
      <c r="D2396" s="2" t="str">
        <f t="array" ref="D2396">IF(C2396="","", IFERROR(INDEX(Barang!$C$2:$C$10001, MATCH(C2396, Barang!$B$2:$B$10001, 0)), ""))</f>
        <v>Makanan</v>
      </c>
      <c r="E2396" s="2" t="str">
        <f t="array" ref="E2396">IF(C2396="","", IFERROR(INDEX(Barang!$E$2:$E$10001, MATCH(C2396, Barang!$B$2:$B$10001, 0)), ""))</f>
        <v>pcs</v>
      </c>
      <c r="F2396" s="10">
        <v>1</v>
      </c>
      <c r="G2396" s="11">
        <f t="array" ref="G2396">IF(C2396="","", IFERROR(INDEX(Barang!$F$2:$F$10001, MATCH(C2396, Barang!$B$2:$B$10001, 0)) * F2396, ""))</f>
        <v>1000</v>
      </c>
      <c r="H2396" s="10"/>
      <c r="J2396" s="27"/>
      <c r="K2396" s="28"/>
      <c r="L2396" s="28"/>
      <c r="M2396" s="28"/>
      <c r="N2396" s="28"/>
      <c r="O2396" s="25"/>
      <c r="P2396" s="29"/>
      <c r="Q2396" s="30"/>
      <c r="R2396" s="25">
        <f t="shared" si="9"/>
        <v>-1</v>
      </c>
      <c r="S2396" s="25"/>
      <c r="T2396" s="28"/>
    </row>
    <row r="2397" spans="1:20" ht="22.5" customHeight="1" x14ac:dyDescent="0.2">
      <c r="A2397" s="8"/>
      <c r="B2397" s="2" t="str">
        <f t="array" ref="B2397">IF(C2397="","", IFERROR(INDEX(Barang!$A$2:$A$10001, MATCH(C2397, Barang!$B$2:$B$10001, 0)), "Tidak ditemukan"))</f>
        <v>RY001</v>
      </c>
      <c r="C2397" s="2" t="s">
        <v>268</v>
      </c>
      <c r="D2397" s="2" t="str">
        <f t="array" ref="D2397">IF(C2397="","", IFERROR(INDEX(Barang!$C$2:$C$10001, MATCH(C2397, Barang!$B$2:$B$10001, 0)), ""))</f>
        <v>Makanan</v>
      </c>
      <c r="E2397" s="2" t="str">
        <f t="array" ref="E2397">IF(C2397="","", IFERROR(INDEX(Barang!$E$2:$E$10001, MATCH(C2397, Barang!$B$2:$B$10001, 0)), ""))</f>
        <v>pcs</v>
      </c>
      <c r="F2397" s="10">
        <v>1</v>
      </c>
      <c r="G2397" s="11">
        <f t="array" ref="G2397">IF(C2397="","", IFERROR(INDEX(Barang!$F$2:$F$10001, MATCH(C2397, Barang!$B$2:$B$10001, 0)) * F2397, ""))</f>
        <v>8500</v>
      </c>
      <c r="H2397" s="10"/>
      <c r="J2397" s="27"/>
      <c r="K2397" s="28"/>
      <c r="L2397" s="28"/>
      <c r="M2397" s="28"/>
      <c r="N2397" s="28"/>
      <c r="O2397" s="25"/>
      <c r="P2397" s="29"/>
      <c r="Q2397" s="30"/>
      <c r="R2397" s="25">
        <f t="shared" si="9"/>
        <v>-1</v>
      </c>
      <c r="S2397" s="25"/>
      <c r="T2397" s="28"/>
    </row>
    <row r="2398" spans="1:20" ht="22.5" customHeight="1" x14ac:dyDescent="0.2">
      <c r="A2398" s="8"/>
      <c r="B2398" s="2" t="str">
        <f t="array" ref="B2398">IF(C2398="","", IFERROR(INDEX(Barang!$A$2:$A$10001, MATCH(C2398, Barang!$B$2:$B$10001, 0)), "Tidak ditemukan"))</f>
        <v>DSO001</v>
      </c>
      <c r="C2398" s="2" t="s">
        <v>133</v>
      </c>
      <c r="D2398" s="2" t="str">
        <f t="array" ref="D2398">IF(C2398="","", IFERROR(INDEX(Barang!$C$2:$C$10001, MATCH(C2398, Barang!$B$2:$B$10001, 0)), ""))</f>
        <v>Bumbu</v>
      </c>
      <c r="E2398" s="2" t="str">
        <f t="array" ref="E2398">IF(C2398="","", IFERROR(INDEX(Barang!$E$2:$E$10001, MATCH(C2398, Barang!$B$2:$B$10001, 0)), ""))</f>
        <v>pcs</v>
      </c>
      <c r="F2398" s="10">
        <v>1</v>
      </c>
      <c r="G2398" s="11">
        <f t="array" ref="G2398">IF(C2398="","", IFERROR(INDEX(Barang!$F$2:$F$10001, MATCH(C2398, Barang!$B$2:$B$10001, 0)) * F2398, ""))</f>
        <v>3500</v>
      </c>
      <c r="H2398" s="10"/>
      <c r="J2398" s="27"/>
      <c r="K2398" s="28"/>
      <c r="L2398" s="28"/>
      <c r="M2398" s="28"/>
      <c r="N2398" s="28"/>
      <c r="O2398" s="25"/>
      <c r="P2398" s="29"/>
      <c r="Q2398" s="30"/>
      <c r="R2398" s="25">
        <f t="shared" si="9"/>
        <v>-1</v>
      </c>
      <c r="S2398" s="25"/>
      <c r="T2398" s="28"/>
    </row>
    <row r="2399" spans="1:20" ht="22.5" customHeight="1" x14ac:dyDescent="0.2">
      <c r="A2399" s="8"/>
      <c r="B2399" s="2" t="str">
        <f t="array" ref="B2399">IF(C2399="","", IFERROR(INDEX(Barang!$A$2:$A$10001, MATCH(C2399, Barang!$B$2:$B$10001, 0)), "Tidak ditemukan"))</f>
        <v>BPB001</v>
      </c>
      <c r="C2399" s="2" t="s">
        <v>754</v>
      </c>
      <c r="D2399" s="2" t="str">
        <f t="array" ref="D2399">IF(C2399="","", IFERROR(INDEX(Barang!$C$2:$C$10001, MATCH(C2399, Barang!$B$2:$B$10001, 0)), ""))</f>
        <v>Bumbu</v>
      </c>
      <c r="E2399" s="2" t="str">
        <f t="array" ref="E2399">IF(C2399="","", IFERROR(INDEX(Barang!$E$2:$E$10001, MATCH(C2399, Barang!$B$2:$B$10001, 0)), ""))</f>
        <v>pcs</v>
      </c>
      <c r="F2399" s="10">
        <v>1</v>
      </c>
      <c r="G2399" s="11">
        <f t="array" ref="G2399">IF(C2399="","", IFERROR(INDEX(Barang!$F$2:$F$10001, MATCH(C2399, Barang!$B$2:$B$10001, 0)) * F2399, ""))</f>
        <v>1000</v>
      </c>
      <c r="H2399" s="10"/>
      <c r="J2399" s="27"/>
      <c r="K2399" s="28"/>
      <c r="L2399" s="28"/>
      <c r="M2399" s="28"/>
      <c r="N2399" s="28"/>
      <c r="O2399" s="25"/>
      <c r="P2399" s="29"/>
      <c r="Q2399" s="30"/>
      <c r="R2399" s="25">
        <f t="shared" si="9"/>
        <v>-1</v>
      </c>
      <c r="S2399" s="25"/>
      <c r="T2399" s="28"/>
    </row>
    <row r="2400" spans="1:20" ht="22.5" customHeight="1" x14ac:dyDescent="0.2">
      <c r="A2400" s="8"/>
      <c r="B2400" s="2" t="str">
        <f t="array" ref="B2400">IF(C2400="","", IFERROR(INDEX(Barang!$A$2:$A$10001, MATCH(C2400, Barang!$B$2:$B$10001, 0)), "Tidak ditemukan"))</f>
        <v>KPH001</v>
      </c>
      <c r="C2400" s="2" t="s">
        <v>138</v>
      </c>
      <c r="D2400" s="2" t="str">
        <f t="array" ref="D2400">IF(C2400="","", IFERROR(INDEX(Barang!$C$2:$C$10001, MATCH(C2400, Barang!$B$2:$B$10001, 0)), ""))</f>
        <v>Minuman</v>
      </c>
      <c r="E2400" s="2" t="str">
        <f t="array" ref="E2400">IF(C2400="","", IFERROR(INDEX(Barang!$E$2:$E$10001, MATCH(C2400, Barang!$B$2:$B$10001, 0)), ""))</f>
        <v>pcs</v>
      </c>
      <c r="F2400" s="10">
        <v>10</v>
      </c>
      <c r="G2400" s="11">
        <f t="array" ref="G2400">IF(C2400="","", IFERROR(INDEX(Barang!$F$2:$F$10001, MATCH(C2400, Barang!$B$2:$B$10001, 0)) * F2400, ""))</f>
        <v>10000</v>
      </c>
      <c r="H2400" s="10"/>
      <c r="J2400" s="27"/>
      <c r="K2400" s="28"/>
      <c r="L2400" s="28"/>
      <c r="M2400" s="28"/>
      <c r="N2400" s="28"/>
      <c r="O2400" s="25"/>
      <c r="P2400" s="29"/>
      <c r="Q2400" s="30"/>
      <c r="R2400" s="25">
        <f t="shared" si="9"/>
        <v>-10</v>
      </c>
      <c r="S2400" s="25"/>
      <c r="T2400" s="28"/>
    </row>
    <row r="2401" spans="1:20" ht="22.5" customHeight="1" x14ac:dyDescent="0.2">
      <c r="A2401" s="8"/>
      <c r="B2401" s="2" t="str">
        <f t="array" ref="B2401">IF(C2401="","", IFERROR(INDEX(Barang!$A$2:$A$10001, MATCH(C2401, Barang!$B$2:$B$10001, 0)), "Tidak ditemukan"))</f>
        <v>APT001</v>
      </c>
      <c r="C2401" s="2" t="s">
        <v>242</v>
      </c>
      <c r="D2401" s="2" t="str">
        <f t="array" ref="D2401">IF(C2401="","", IFERROR(INDEX(Barang!$C$2:$C$10001, MATCH(C2401, Barang!$B$2:$B$10001, 0)), ""))</f>
        <v>Makanan</v>
      </c>
      <c r="E2401" s="2" t="str">
        <f t="array" ref="E2401">IF(C2401="","", IFERROR(INDEX(Barang!$E$2:$E$10001, MATCH(C2401, Barang!$B$2:$B$10001, 0)), ""))</f>
        <v>pcs</v>
      </c>
      <c r="F2401" s="10">
        <v>1</v>
      </c>
      <c r="G2401" s="11">
        <f t="array" ref="G2401">IF(C2401="","", IFERROR(INDEX(Barang!$F$2:$F$10001, MATCH(C2401, Barang!$B$2:$B$10001, 0)) * F2401, ""))</f>
        <v>2000</v>
      </c>
      <c r="H2401" s="10"/>
      <c r="J2401" s="27"/>
      <c r="K2401" s="28"/>
      <c r="L2401" s="28"/>
      <c r="M2401" s="28"/>
      <c r="N2401" s="28"/>
      <c r="O2401" s="25"/>
      <c r="P2401" s="29"/>
      <c r="Q2401" s="30"/>
      <c r="R2401" s="25">
        <f t="shared" si="9"/>
        <v>-1</v>
      </c>
      <c r="S2401" s="25"/>
      <c r="T2401" s="28"/>
    </row>
    <row r="2402" spans="1:20" ht="22.5" customHeight="1" x14ac:dyDescent="0.2">
      <c r="A2402" s="8"/>
      <c r="B2402" s="2" t="str">
        <f t="array" ref="B2402">IF(C2402="","", IFERROR(INDEX(Barang!$A$2:$A$10001, MATCH(C2402, Barang!$B$2:$B$10001, 0)), "Tidak ditemukan"))</f>
        <v>GPT001</v>
      </c>
      <c r="C2402" s="2" t="s">
        <v>52</v>
      </c>
      <c r="D2402" s="2" t="str">
        <f t="array" ref="D2402">IF(C2402="","", IFERROR(INDEX(Barang!$C$2:$C$10001, MATCH(C2402, Barang!$B$2:$B$10001, 0)), ""))</f>
        <v>Makanan</v>
      </c>
      <c r="E2402" s="2" t="str">
        <f t="array" ref="E2402">IF(C2402="","", IFERROR(INDEX(Barang!$E$2:$E$10001, MATCH(C2402, Barang!$B$2:$B$10001, 0)), ""))</f>
        <v>pcs</v>
      </c>
      <c r="F2402" s="10">
        <v>2</v>
      </c>
      <c r="G2402" s="11">
        <f t="array" ref="G2402">IF(C2402="","", IFERROR(INDEX(Barang!$F$2:$F$10001, MATCH(C2402, Barang!$B$2:$B$10001, 0)) * F2402, ""))</f>
        <v>2000</v>
      </c>
      <c r="H2402" s="10"/>
      <c r="J2402" s="27"/>
      <c r="K2402" s="28"/>
      <c r="L2402" s="28"/>
      <c r="M2402" s="28"/>
      <c r="N2402" s="28"/>
      <c r="O2402" s="25"/>
      <c r="P2402" s="29"/>
      <c r="Q2402" s="30"/>
      <c r="R2402" s="25">
        <f t="shared" si="9"/>
        <v>-2</v>
      </c>
      <c r="S2402" s="25"/>
      <c r="T2402" s="28"/>
    </row>
    <row r="2403" spans="1:20" ht="22.5" customHeight="1" x14ac:dyDescent="0.2">
      <c r="A2403" s="8"/>
      <c r="B2403" s="2" t="str">
        <f t="array" ref="B2403">IF(C2403="","", IFERROR(INDEX(Barang!$A$2:$A$10001, MATCH(C2403, Barang!$B$2:$B$10001, 0)), "Tidak ditemukan"))</f>
        <v>DLN02</v>
      </c>
      <c r="C2403" s="2" t="s">
        <v>493</v>
      </c>
      <c r="D2403" s="2" t="str">
        <f t="array" ref="D2403">IF(C2403="","", IFERROR(INDEX(Barang!$C$2:$C$10001, MATCH(C2403, Barang!$B$2:$B$10001, 0)), ""))</f>
        <v>Makanan</v>
      </c>
      <c r="E2403" s="2" t="str">
        <f t="array" ref="E2403">IF(C2403="","", IFERROR(INDEX(Barang!$E$2:$E$10001, MATCH(C2403, Barang!$B$2:$B$10001, 0)), ""))</f>
        <v>pcs</v>
      </c>
      <c r="F2403" s="10">
        <v>2</v>
      </c>
      <c r="G2403" s="11">
        <f t="array" ref="G2403">IF(C2403="","", IFERROR(INDEX(Barang!$F$2:$F$10001, MATCH(C2403, Barang!$B$2:$B$10001, 0)) * F2403, ""))</f>
        <v>4000</v>
      </c>
      <c r="H2403" s="10"/>
      <c r="J2403" s="27"/>
      <c r="K2403" s="28"/>
      <c r="L2403" s="28"/>
      <c r="M2403" s="28"/>
      <c r="N2403" s="28"/>
      <c r="O2403" s="25"/>
      <c r="P2403" s="29"/>
      <c r="Q2403" s="30"/>
      <c r="R2403" s="25">
        <f t="shared" si="9"/>
        <v>-2</v>
      </c>
      <c r="S2403" s="25"/>
      <c r="T2403" s="28"/>
    </row>
    <row r="2404" spans="1:20" ht="22.5" customHeight="1" x14ac:dyDescent="0.2">
      <c r="A2404" s="8"/>
      <c r="B2404" s="2" t="str">
        <f t="array" ref="B2404">IF(C2404="","", IFERROR(INDEX(Barang!$A$2:$A$10001, MATCH(C2404, Barang!$B$2:$B$10001, 0)), "Tidak ditemukan"))</f>
        <v>OREO001</v>
      </c>
      <c r="C2404" s="2" t="s">
        <v>1042</v>
      </c>
      <c r="D2404" s="2" t="str">
        <f t="array" ref="D2404">IF(C2404="","", IFERROR(INDEX(Barang!$C$2:$C$10001, MATCH(C2404, Barang!$B$2:$B$10001, 0)), ""))</f>
        <v>Makanan</v>
      </c>
      <c r="E2404" s="2" t="str">
        <f t="array" ref="E2404">IF(C2404="","", IFERROR(INDEX(Barang!$E$2:$E$10001, MATCH(C2404, Barang!$B$2:$B$10001, 0)), ""))</f>
        <v>pcs</v>
      </c>
      <c r="F2404" s="10">
        <v>1</v>
      </c>
      <c r="G2404" s="11">
        <f t="array" ref="G2404">IF(C2404="","", IFERROR(INDEX(Barang!$F$2:$F$10001, MATCH(C2404, Barang!$B$2:$B$10001, 0)) * F2404, ""))</f>
        <v>2000</v>
      </c>
      <c r="H2404" s="10"/>
      <c r="J2404" s="27"/>
      <c r="K2404" s="28"/>
      <c r="L2404" s="28"/>
      <c r="M2404" s="28"/>
      <c r="N2404" s="28"/>
      <c r="O2404" s="25"/>
      <c r="P2404" s="29"/>
      <c r="Q2404" s="30"/>
      <c r="R2404" s="25">
        <f t="shared" si="9"/>
        <v>-1</v>
      </c>
      <c r="S2404" s="25"/>
      <c r="T2404" s="28"/>
    </row>
    <row r="2405" spans="1:20" ht="22.5" customHeight="1" x14ac:dyDescent="0.2">
      <c r="A2405" s="8"/>
      <c r="B2405" s="2" t="str">
        <f t="array" ref="B2405">IF(C2405="","", IFERROR(INDEX(Barang!$A$2:$A$10001, MATCH(C2405, Barang!$B$2:$B$10001, 0)), "Tidak ditemukan"))</f>
        <v>KCP001</v>
      </c>
      <c r="C2405" s="2" t="s">
        <v>155</v>
      </c>
      <c r="D2405" s="2" t="str">
        <f t="array" ref="D2405">IF(C2405="","", IFERROR(INDEX(Barang!$C$2:$C$10001, MATCH(C2405, Barang!$B$2:$B$10001, 0)), ""))</f>
        <v>Bumbu</v>
      </c>
      <c r="E2405" s="2" t="str">
        <f t="array" ref="E2405">IF(C2405="","", IFERROR(INDEX(Barang!$E$2:$E$10001, MATCH(C2405, Barang!$B$2:$B$10001, 0)), ""))</f>
        <v>pcs</v>
      </c>
      <c r="F2405" s="10">
        <v>4</v>
      </c>
      <c r="G2405" s="11">
        <f t="array" ref="G2405">IF(C2405="","", IFERROR(INDEX(Barang!$F$2:$F$10001, MATCH(C2405, Barang!$B$2:$B$10001, 0)) * F2405, ""))</f>
        <v>8000</v>
      </c>
      <c r="H2405" s="10"/>
      <c r="J2405" s="27"/>
      <c r="K2405" s="28"/>
      <c r="L2405" s="28"/>
      <c r="M2405" s="28"/>
      <c r="N2405" s="28"/>
      <c r="O2405" s="25"/>
      <c r="P2405" s="29"/>
      <c r="Q2405" s="30"/>
      <c r="R2405" s="25">
        <f t="shared" si="9"/>
        <v>-4</v>
      </c>
      <c r="S2405" s="25"/>
      <c r="T2405" s="28"/>
    </row>
    <row r="2406" spans="1:20" ht="22.5" customHeight="1" x14ac:dyDescent="0.2">
      <c r="A2406" s="8"/>
      <c r="B2406" s="2" t="str">
        <f t="array" ref="B2406">IF(C2406="","", IFERROR(INDEX(Barang!$A$2:$A$10001, MATCH(C2406, Barang!$B$2:$B$10001, 0)), "Tidak ditemukan"))</f>
        <v>GL1001</v>
      </c>
      <c r="C2406" s="2" t="s">
        <v>49</v>
      </c>
      <c r="D2406" s="2" t="str">
        <f t="array" ref="D2406">IF(C2406="","", IFERROR(INDEX(Barang!$C$2:$C$10001, MATCH(C2406, Barang!$B$2:$B$10001, 0)), ""))</f>
        <v>Sembako</v>
      </c>
      <c r="E2406" s="2" t="str">
        <f t="array" ref="E2406">IF(C2406="","", IFERROR(INDEX(Barang!$E$2:$E$10001, MATCH(C2406, Barang!$B$2:$B$10001, 0)), ""))</f>
        <v>kg</v>
      </c>
      <c r="F2406" s="10">
        <v>10</v>
      </c>
      <c r="G2406" s="11">
        <f t="array" ref="G2406">IF(C2406="","", IFERROR(INDEX(Barang!$F$2:$F$10001, MATCH(C2406, Barang!$B$2:$B$10001, 0)) * F2406, ""))</f>
        <v>165000</v>
      </c>
      <c r="H2406" s="10"/>
      <c r="J2406" s="27"/>
      <c r="K2406" s="28"/>
      <c r="L2406" s="28"/>
      <c r="M2406" s="28"/>
      <c r="N2406" s="28"/>
      <c r="O2406" s="25"/>
      <c r="P2406" s="29"/>
      <c r="Q2406" s="30"/>
      <c r="R2406" s="25">
        <f t="shared" si="9"/>
        <v>-10</v>
      </c>
      <c r="S2406" s="25"/>
      <c r="T2406" s="28"/>
    </row>
    <row r="2407" spans="1:20" ht="22.5" customHeight="1" x14ac:dyDescent="0.2">
      <c r="A2407" s="8"/>
      <c r="B2407" s="2" t="str">
        <f t="array" ref="B2407">IF(C2407="","", IFERROR(INDEX(Barang!$A$2:$A$10001, MATCH(C2407, Barang!$B$2:$B$10001, 0)), "Tidak ditemukan"))</f>
        <v>SBE001</v>
      </c>
      <c r="C2407" s="2" t="s">
        <v>237</v>
      </c>
      <c r="D2407" s="2" t="str">
        <f t="array" ref="D2407">IF(C2407="","", IFERROR(INDEX(Barang!$C$2:$C$10001, MATCH(C2407, Barang!$B$2:$B$10001, 0)), ""))</f>
        <v>Detergen</v>
      </c>
      <c r="E2407" s="2" t="str">
        <f t="array" ref="E2407">IF(C2407="","", IFERROR(INDEX(Barang!$E$2:$E$10001, MATCH(C2407, Barang!$B$2:$B$10001, 0)), ""))</f>
        <v>pcs</v>
      </c>
      <c r="F2407" s="10">
        <v>1</v>
      </c>
      <c r="G2407" s="11">
        <f t="array" ref="G2407">IF(C2407="","", IFERROR(INDEX(Barang!$F$2:$F$10001, MATCH(C2407, Barang!$B$2:$B$10001, 0)) * F2407, ""))</f>
        <v>2000</v>
      </c>
      <c r="H2407" s="10"/>
      <c r="J2407" s="27"/>
      <c r="K2407" s="28"/>
      <c r="L2407" s="28"/>
      <c r="M2407" s="28"/>
      <c r="N2407" s="28"/>
      <c r="O2407" s="25"/>
      <c r="P2407" s="29"/>
      <c r="Q2407" s="30"/>
      <c r="R2407" s="25">
        <f t="shared" si="9"/>
        <v>-1</v>
      </c>
      <c r="S2407" s="25"/>
      <c r="T2407" s="28"/>
    </row>
    <row r="2408" spans="1:20" ht="22.5" customHeight="1" x14ac:dyDescent="0.2">
      <c r="A2408" s="8">
        <v>46175</v>
      </c>
      <c r="B2408" s="2" t="str">
        <f t="array" ref="B2408">IF(C2408="","", IFERROR(INDEX(Barang!$A$2:$A$10001, MATCH(C2408, Barang!$B$2:$B$10001, 0)), "Tidak ditemukan"))</f>
        <v>THD001</v>
      </c>
      <c r="C2408" s="2" t="s">
        <v>84</v>
      </c>
      <c r="D2408" s="2" t="str">
        <f t="array" ref="D2408">IF(C2408="","", IFERROR(INDEX(Barang!$C$2:$C$10001, MATCH(C2408, Barang!$B$2:$B$10001, 0)), ""))</f>
        <v>Minuman</v>
      </c>
      <c r="E2408" s="2" t="str">
        <f t="array" ref="E2408">IF(C2408="","", IFERROR(INDEX(Barang!$E$2:$E$10001, MATCH(C2408, Barang!$B$2:$B$10001, 0)), ""))</f>
        <v>pcs</v>
      </c>
      <c r="F2408" s="10">
        <v>1</v>
      </c>
      <c r="G2408" s="11">
        <f t="array" ref="G2408">IF(C2408="","", IFERROR(INDEX(Barang!$F$2:$F$10001, MATCH(C2408, Barang!$B$2:$B$10001, 0)) * F2408, ""))</f>
        <v>2000</v>
      </c>
      <c r="H2408" s="10"/>
      <c r="J2408" s="27"/>
      <c r="K2408" s="28"/>
      <c r="L2408" s="28"/>
      <c r="M2408" s="28"/>
      <c r="N2408" s="28"/>
      <c r="O2408" s="25"/>
      <c r="P2408" s="29"/>
      <c r="Q2408" s="30"/>
      <c r="R2408" s="25">
        <f t="shared" si="9"/>
        <v>-1</v>
      </c>
      <c r="S2408" s="25"/>
      <c r="T2408" s="28"/>
    </row>
    <row r="2409" spans="1:20" ht="22.5" customHeight="1" x14ac:dyDescent="0.2">
      <c r="A2409" s="8"/>
      <c r="B2409" s="2" t="str">
        <f t="array" ref="B2409">IF(C2409="","", IFERROR(INDEX(Barang!$A$2:$A$10001, MATCH(C2409, Barang!$B$2:$B$10001, 0)), "Tidak ditemukan"))</f>
        <v>DLN02</v>
      </c>
      <c r="C2409" s="2" t="s">
        <v>493</v>
      </c>
      <c r="D2409" s="2" t="str">
        <f t="array" ref="D2409">IF(C2409="","", IFERROR(INDEX(Barang!$C$2:$C$10001, MATCH(C2409, Barang!$B$2:$B$10001, 0)), ""))</f>
        <v>Makanan</v>
      </c>
      <c r="E2409" s="2" t="str">
        <f t="array" ref="E2409">IF(C2409="","", IFERROR(INDEX(Barang!$E$2:$E$10001, MATCH(C2409, Barang!$B$2:$B$10001, 0)), ""))</f>
        <v>pcs</v>
      </c>
      <c r="F2409" s="10">
        <v>1</v>
      </c>
      <c r="G2409" s="11">
        <f t="array" ref="G2409">IF(C2409="","", IFERROR(INDEX(Barang!$F$2:$F$10001, MATCH(C2409, Barang!$B$2:$B$10001, 0)) * F2409, ""))</f>
        <v>2000</v>
      </c>
      <c r="H2409" s="10"/>
      <c r="J2409" s="27"/>
      <c r="K2409" s="28"/>
      <c r="L2409" s="28"/>
      <c r="M2409" s="28"/>
      <c r="N2409" s="28"/>
      <c r="O2409" s="25"/>
      <c r="P2409" s="29"/>
      <c r="Q2409" s="30"/>
      <c r="R2409" s="25">
        <f t="shared" si="9"/>
        <v>-1</v>
      </c>
      <c r="S2409" s="25"/>
      <c r="T2409" s="28"/>
    </row>
    <row r="2410" spans="1:20" ht="22.5" customHeight="1" x14ac:dyDescent="0.2">
      <c r="A2410" s="8"/>
      <c r="B2410" s="2" t="str">
        <f t="array" ref="B2410">IF(C2410="","", IFERROR(INDEX(Barang!$A$2:$A$10001, MATCH(C2410, Barang!$B$2:$B$10001, 0)), "Tidak ditemukan"))</f>
        <v>YP500</v>
      </c>
      <c r="C2410" s="2" t="s">
        <v>19</v>
      </c>
      <c r="D2410" s="2" t="str">
        <f t="array" ref="D2410">IF(C2410="","", IFERROR(INDEX(Barang!$C$2:$C$10001, MATCH(C2410, Barang!$B$2:$B$10001, 0)), ""))</f>
        <v>Makanan</v>
      </c>
      <c r="E2410" s="2" t="str">
        <f t="array" ref="E2410">IF(C2410="","", IFERROR(INDEX(Barang!$E$2:$E$10001, MATCH(C2410, Barang!$B$2:$B$10001, 0)), ""))</f>
        <v>pcs</v>
      </c>
      <c r="F2410" s="10">
        <v>1</v>
      </c>
      <c r="G2410" s="11">
        <f t="array" ref="G2410">IF(C2410="","", IFERROR(INDEX(Barang!$F$2:$F$10001, MATCH(C2410, Barang!$B$2:$B$10001, 0)) * F2410, ""))</f>
        <v>500</v>
      </c>
      <c r="H2410" s="10"/>
      <c r="J2410" s="27"/>
      <c r="K2410" s="28"/>
      <c r="L2410" s="28"/>
      <c r="M2410" s="28"/>
      <c r="N2410" s="28"/>
      <c r="O2410" s="25"/>
      <c r="P2410" s="29"/>
      <c r="Q2410" s="30"/>
      <c r="R2410" s="25">
        <f t="shared" si="9"/>
        <v>-1</v>
      </c>
      <c r="S2410" s="25"/>
      <c r="T2410" s="28"/>
    </row>
    <row r="2411" spans="1:20" ht="22.5" customHeight="1" x14ac:dyDescent="0.2">
      <c r="A2411" s="8"/>
      <c r="B2411" s="2" t="str">
        <f t="array" ref="B2411">IF(C2411="","", IFERROR(INDEX(Barang!$A$2:$A$10001, MATCH(C2411, Barang!$B$2:$B$10001, 0)), "Tidak ditemukan"))</f>
        <v>GRR001</v>
      </c>
      <c r="C2411" s="2" t="s">
        <v>141</v>
      </c>
      <c r="D2411" s="2" t="str">
        <f t="array" ref="D2411">IF(C2411="","", IFERROR(INDEX(Barang!$C$2:$C$10001, MATCH(C2411, Barang!$B$2:$B$10001, 0)), ""))</f>
        <v>Makanan</v>
      </c>
      <c r="E2411" s="2" t="str">
        <f t="array" ref="E2411">IF(C2411="","", IFERROR(INDEX(Barang!$E$2:$E$10001, MATCH(C2411, Barang!$B$2:$B$10001, 0)), ""))</f>
        <v>pcs</v>
      </c>
      <c r="F2411" s="10">
        <v>2</v>
      </c>
      <c r="G2411" s="11">
        <f t="array" ref="G2411">IF(C2411="","", IFERROR(INDEX(Barang!$F$2:$F$10001, MATCH(C2411, Barang!$B$2:$B$10001, 0)) * F2411, ""))</f>
        <v>1000</v>
      </c>
      <c r="H2411" s="10"/>
      <c r="J2411" s="27"/>
      <c r="K2411" s="28"/>
      <c r="L2411" s="28"/>
      <c r="M2411" s="28"/>
      <c r="N2411" s="28"/>
      <c r="O2411" s="25"/>
      <c r="P2411" s="29"/>
      <c r="Q2411" s="30"/>
      <c r="R2411" s="25">
        <f t="shared" si="9"/>
        <v>-2</v>
      </c>
      <c r="S2411" s="25"/>
      <c r="T2411" s="28"/>
    </row>
    <row r="2412" spans="1:20" ht="22.5" customHeight="1" x14ac:dyDescent="0.2">
      <c r="A2412" s="8">
        <v>46176</v>
      </c>
      <c r="B2412" s="2" t="str">
        <f t="array" ref="B2412">IF(C2412="","", IFERROR(INDEX(Barang!$A$2:$A$10001, MATCH(C2412, Barang!$B$2:$B$10001, 0)), "Tidak ditemukan"))</f>
        <v>MKH001</v>
      </c>
      <c r="C2412" s="2" t="s">
        <v>118</v>
      </c>
      <c r="D2412" s="2" t="str">
        <f t="array" ref="D2412">IF(C2412="","", IFERROR(INDEX(Barang!$C$2:$C$10001, MATCH(C2412, Barang!$B$2:$B$10001, 0)), ""))</f>
        <v>Makanan</v>
      </c>
      <c r="E2412" s="2" t="str">
        <f t="array" ref="E2412">IF(C2412="","", IFERROR(INDEX(Barang!$E$2:$E$10001, MATCH(C2412, Barang!$B$2:$B$10001, 0)), ""))</f>
        <v>pcs</v>
      </c>
      <c r="F2412" s="10">
        <v>40</v>
      </c>
      <c r="G2412" s="11">
        <f t="array" ref="G2412">IF(C2412="","", IFERROR(INDEX(Barang!$F$2:$F$10001, MATCH(C2412, Barang!$B$2:$B$10001, 0)) * F2412, ""))</f>
        <v>140000</v>
      </c>
      <c r="H2412" s="10"/>
      <c r="J2412" s="27"/>
      <c r="K2412" s="28"/>
      <c r="L2412" s="28"/>
      <c r="M2412" s="28"/>
      <c r="N2412" s="28"/>
      <c r="O2412" s="25"/>
      <c r="P2412" s="29"/>
      <c r="Q2412" s="30"/>
      <c r="R2412" s="25">
        <f t="shared" si="9"/>
        <v>-40</v>
      </c>
      <c r="S2412" s="25"/>
      <c r="T2412" s="28"/>
    </row>
    <row r="2413" spans="1:20" ht="22.5" customHeight="1" x14ac:dyDescent="0.2">
      <c r="A2413" s="8"/>
      <c r="B2413" s="2" t="str">
        <f t="array" ref="B2413">IF(C2413="","", IFERROR(INDEX(Barang!$A$2:$A$10001, MATCH(C2413, Barang!$B$2:$B$10001, 0)), "Tidak ditemukan"))</f>
        <v>MGR001</v>
      </c>
      <c r="C2413" s="2" t="s">
        <v>116</v>
      </c>
      <c r="D2413" s="2" t="str">
        <f t="array" ref="D2413">IF(C2413="","", IFERROR(INDEX(Barang!$C$2:$C$10001, MATCH(C2413, Barang!$B$2:$B$10001, 0)), ""))</f>
        <v>Makanan</v>
      </c>
      <c r="E2413" s="2" t="str">
        <f t="array" ref="E2413">IF(C2413="","", IFERROR(INDEX(Barang!$E$2:$E$10001, MATCH(C2413, Barang!$B$2:$B$10001, 0)), ""))</f>
        <v>pcs</v>
      </c>
      <c r="F2413" s="10">
        <v>40</v>
      </c>
      <c r="G2413" s="11">
        <f t="array" ref="G2413">IF(C2413="","", IFERROR(INDEX(Barang!$F$2:$F$10001, MATCH(C2413, Barang!$B$2:$B$10001, 0)) * F2413, ""))</f>
        <v>140000</v>
      </c>
      <c r="H2413" s="10"/>
      <c r="J2413" s="27"/>
      <c r="K2413" s="28"/>
      <c r="L2413" s="28"/>
      <c r="M2413" s="28"/>
      <c r="N2413" s="28"/>
      <c r="O2413" s="25"/>
      <c r="P2413" s="29"/>
      <c r="Q2413" s="30"/>
      <c r="R2413" s="25">
        <f t="shared" si="9"/>
        <v>-40</v>
      </c>
      <c r="S2413" s="25"/>
      <c r="T2413" s="28"/>
    </row>
    <row r="2414" spans="1:20" ht="22.5" customHeight="1" x14ac:dyDescent="0.2">
      <c r="A2414" s="8"/>
      <c r="B2414" s="2" t="str">
        <f t="array" ref="B2414">IF(C2414="","", IFERROR(INDEX(Barang!$A$2:$A$10001, MATCH(C2414, Barang!$B$2:$B$10001, 0)), "Tidak ditemukan"))</f>
        <v>TLR1</v>
      </c>
      <c r="C2414" s="2" t="s">
        <v>149</v>
      </c>
      <c r="D2414" s="2" t="str">
        <f t="array" ref="D2414">IF(C2414="","", IFERROR(INDEX(Barang!$C$2:$C$10001, MATCH(C2414, Barang!$B$2:$B$10001, 0)), ""))</f>
        <v>Sembako</v>
      </c>
      <c r="E2414" s="2" t="str">
        <f t="array" ref="E2414">IF(C2414="","", IFERROR(INDEX(Barang!$E$2:$E$10001, MATCH(C2414, Barang!$B$2:$B$10001, 0)), ""))</f>
        <v>kg</v>
      </c>
      <c r="F2414" s="10">
        <v>10</v>
      </c>
      <c r="G2414" s="11">
        <f t="array" ref="G2414">IF(C2414="","", IFERROR(INDEX(Barang!$F$2:$F$10001, MATCH(C2414, Barang!$B$2:$B$10001, 0)) * F2414, ""))</f>
        <v>310000</v>
      </c>
      <c r="H2414" s="10"/>
      <c r="J2414" s="27"/>
      <c r="K2414" s="28"/>
      <c r="L2414" s="28"/>
      <c r="M2414" s="28"/>
      <c r="N2414" s="28"/>
      <c r="O2414" s="25"/>
      <c r="P2414" s="29"/>
      <c r="Q2414" s="30"/>
      <c r="R2414" s="25">
        <f t="shared" si="9"/>
        <v>-10</v>
      </c>
      <c r="S2414" s="25"/>
      <c r="T2414" s="28"/>
    </row>
    <row r="2415" spans="1:20" ht="22.5" customHeight="1" x14ac:dyDescent="0.2">
      <c r="A2415" s="8"/>
      <c r="B2415" s="2" t="str">
        <f t="array" ref="B2415">IF(C2415="","", IFERROR(INDEX(Barang!$A$2:$A$10001, MATCH(C2415, Barang!$B$2:$B$10001, 0)), "Tidak ditemukan"))</f>
        <v>TLR2</v>
      </c>
      <c r="C2415" s="2" t="s">
        <v>135</v>
      </c>
      <c r="D2415" s="2" t="str">
        <f t="array" ref="D2415">IF(C2415="","", IFERROR(INDEX(Barang!$C$2:$C$10001, MATCH(C2415, Barang!$B$2:$B$10001, 0)), ""))</f>
        <v>Sembako</v>
      </c>
      <c r="E2415" s="2" t="str">
        <f t="array" ref="E2415">IF(C2415="","", IFERROR(INDEX(Barang!$E$2:$E$10001, MATCH(C2415, Barang!$B$2:$B$10001, 0)), ""))</f>
        <v>kg</v>
      </c>
      <c r="F2415" s="10">
        <v>20</v>
      </c>
      <c r="G2415" s="11">
        <f t="array" ref="G2415">IF(C2415="","", IFERROR(INDEX(Barang!$F$2:$F$10001, MATCH(C2415, Barang!$B$2:$B$10001, 0)) * F2415, ""))</f>
        <v>310000</v>
      </c>
      <c r="H2415" s="10"/>
      <c r="J2415" s="27"/>
      <c r="K2415" s="28"/>
      <c r="L2415" s="28"/>
      <c r="M2415" s="28"/>
      <c r="N2415" s="28"/>
      <c r="O2415" s="25"/>
      <c r="P2415" s="29"/>
      <c r="Q2415" s="30"/>
      <c r="R2415" s="25">
        <f t="shared" si="9"/>
        <v>-20</v>
      </c>
      <c r="S2415" s="25"/>
      <c r="T2415" s="28"/>
    </row>
    <row r="2416" spans="1:20" ht="22.5" customHeight="1" x14ac:dyDescent="0.2">
      <c r="A2416" s="8"/>
      <c r="B2416" s="2" t="str">
        <f t="array" ref="B2416">IF(C2416="","", IFERROR(INDEX(Barang!$A$2:$A$10001, MATCH(C2416, Barang!$B$2:$B$10001, 0)), "Tidak ditemukan"))</f>
        <v>TLR4</v>
      </c>
      <c r="C2416" s="2" t="s">
        <v>146</v>
      </c>
      <c r="D2416" s="2" t="str">
        <f t="array" ref="D2416">IF(C2416="","", IFERROR(INDEX(Barang!$C$2:$C$10001, MATCH(C2416, Barang!$B$2:$B$10001, 0)), ""))</f>
        <v>Sembako</v>
      </c>
      <c r="E2416" s="2" t="str">
        <f t="array" ref="E2416">IF(C2416="","", IFERROR(INDEX(Barang!$E$2:$E$10001, MATCH(C2416, Barang!$B$2:$B$10001, 0)), ""))</f>
        <v>kg</v>
      </c>
      <c r="F2416" s="10">
        <v>10</v>
      </c>
      <c r="G2416" s="11">
        <f t="array" ref="G2416">IF(C2416="","", IFERROR(INDEX(Barang!$F$2:$F$10001, MATCH(C2416, Barang!$B$2:$B$10001, 0)) * F2416, ""))</f>
        <v>80000</v>
      </c>
      <c r="H2416" s="10"/>
      <c r="J2416" s="27"/>
      <c r="K2416" s="28"/>
      <c r="L2416" s="28"/>
      <c r="M2416" s="28"/>
      <c r="N2416" s="28"/>
      <c r="O2416" s="25"/>
      <c r="P2416" s="29"/>
      <c r="Q2416" s="30"/>
      <c r="R2416" s="25">
        <f t="shared" si="9"/>
        <v>-10</v>
      </c>
      <c r="S2416" s="25"/>
      <c r="T2416" s="28"/>
    </row>
    <row r="2417" spans="1:20" ht="22.5" customHeight="1" x14ac:dyDescent="0.2">
      <c r="A2417" s="8"/>
      <c r="B2417" s="2" t="str">
        <f t="array" ref="B2417">IF(C2417="","", IFERROR(INDEX(Barang!$A$2:$A$10001, MATCH(C2417, Barang!$B$2:$B$10001, 0)), "Tidak ditemukan"))</f>
        <v>SK1</v>
      </c>
      <c r="C2417" s="2" t="s">
        <v>477</v>
      </c>
      <c r="D2417" s="2" t="str">
        <f t="array" ref="D2417">IF(C2417="","", IFERROR(INDEX(Barang!$C$2:$C$10001, MATCH(C2417, Barang!$B$2:$B$10001, 0)), ""))</f>
        <v>Makanan</v>
      </c>
      <c r="E2417" s="2" t="str">
        <f t="array" ref="E2417">IF(C2417="","", IFERROR(INDEX(Barang!$E$2:$E$10001, MATCH(C2417, Barang!$B$2:$B$10001, 0)), ""))</f>
        <v>kg</v>
      </c>
      <c r="F2417" s="10">
        <v>1</v>
      </c>
      <c r="G2417" s="11">
        <f t="array" ref="G2417">IF(C2417="","", IFERROR(INDEX(Barang!$F$2:$F$10001, MATCH(C2417, Barang!$B$2:$B$10001, 0)) * F2417, ""))</f>
        <v>15500</v>
      </c>
      <c r="H2417" s="10"/>
      <c r="J2417" s="27"/>
      <c r="K2417" s="28"/>
      <c r="L2417" s="28"/>
      <c r="M2417" s="28"/>
      <c r="N2417" s="28"/>
      <c r="O2417" s="25"/>
      <c r="P2417" s="29"/>
      <c r="Q2417" s="30"/>
      <c r="R2417" s="25">
        <f t="shared" si="9"/>
        <v>-1</v>
      </c>
      <c r="S2417" s="25"/>
      <c r="T2417" s="28"/>
    </row>
    <row r="2418" spans="1:20" ht="22.5" customHeight="1" x14ac:dyDescent="0.2">
      <c r="A2418" s="8"/>
      <c r="B2418" s="2" t="str">
        <f t="array" ref="B2418">IF(C2418="","", IFERROR(INDEX(Barang!$A$2:$A$10001, MATCH(C2418, Barang!$B$2:$B$10001, 0)), "Tidak ditemukan"))</f>
        <v>PLS002</v>
      </c>
      <c r="C2418" s="2" t="s">
        <v>56</v>
      </c>
      <c r="D2418" s="2" t="str">
        <f t="array" ref="D2418">IF(C2418="","", IFERROR(INDEX(Barang!$C$2:$C$10001, MATCH(C2418, Barang!$B$2:$B$10001, 0)), ""))</f>
        <v>Makanan</v>
      </c>
      <c r="E2418" s="2" t="str">
        <f t="array" ref="E2418">IF(C2418="","", IFERROR(INDEX(Barang!$E$2:$E$10001, MATCH(C2418, Barang!$B$2:$B$10001, 0)), ""))</f>
        <v>pcs</v>
      </c>
      <c r="F2418" s="10">
        <v>2</v>
      </c>
      <c r="G2418" s="11">
        <f t="array" ref="G2418">IF(C2418="","", IFERROR(INDEX(Barang!$F$2:$F$10001, MATCH(C2418, Barang!$B$2:$B$10001, 0)) * F2418, ""))</f>
        <v>2000</v>
      </c>
      <c r="H2418" s="10"/>
      <c r="J2418" s="27"/>
      <c r="K2418" s="28"/>
      <c r="L2418" s="28"/>
      <c r="M2418" s="28"/>
      <c r="N2418" s="28"/>
      <c r="O2418" s="25"/>
      <c r="P2418" s="29"/>
      <c r="Q2418" s="30"/>
      <c r="R2418" s="25">
        <f t="shared" si="9"/>
        <v>-2</v>
      </c>
      <c r="S2418" s="25"/>
      <c r="T2418" s="28"/>
    </row>
    <row r="2419" spans="1:20" ht="22.5" customHeight="1" x14ac:dyDescent="0.2">
      <c r="A2419" s="8"/>
      <c r="B2419" s="2" t="str">
        <f t="array" ref="B2419">IF(C2419="","", IFERROR(INDEX(Barang!$A$2:$A$10001, MATCH(C2419, Barang!$B$2:$B$10001, 0)), "Tidak ditemukan"))</f>
        <v>APT001</v>
      </c>
      <c r="C2419" s="2" t="s">
        <v>242</v>
      </c>
      <c r="D2419" s="2" t="str">
        <f t="array" ref="D2419">IF(C2419="","", IFERROR(INDEX(Barang!$C$2:$C$10001, MATCH(C2419, Barang!$B$2:$B$10001, 0)), ""))</f>
        <v>Makanan</v>
      </c>
      <c r="E2419" s="2" t="str">
        <f t="array" ref="E2419">IF(C2419="","", IFERROR(INDEX(Barang!$E$2:$E$10001, MATCH(C2419, Barang!$B$2:$B$10001, 0)), ""))</f>
        <v>pcs</v>
      </c>
      <c r="F2419" s="10">
        <v>2</v>
      </c>
      <c r="G2419" s="11">
        <f t="array" ref="G2419">IF(C2419="","", IFERROR(INDEX(Barang!$F$2:$F$10001, MATCH(C2419, Barang!$B$2:$B$10001, 0)) * F2419, ""))</f>
        <v>4000</v>
      </c>
      <c r="H2419" s="10"/>
      <c r="J2419" s="27"/>
      <c r="K2419" s="28"/>
      <c r="L2419" s="28"/>
      <c r="M2419" s="28"/>
      <c r="N2419" s="28"/>
      <c r="O2419" s="25"/>
      <c r="P2419" s="29"/>
      <c r="Q2419" s="30"/>
      <c r="R2419" s="25">
        <f t="shared" si="9"/>
        <v>-2</v>
      </c>
      <c r="S2419" s="25"/>
      <c r="T2419" s="28"/>
    </row>
    <row r="2420" spans="1:20" ht="22.5" customHeight="1" x14ac:dyDescent="0.2">
      <c r="A2420" s="8"/>
      <c r="B2420" s="2" t="str">
        <f t="array" ref="B2420">IF(C2420="","", IFERROR(INDEX(Barang!$A$2:$A$10001, MATCH(C2420, Barang!$B$2:$B$10001, 0)), "Tidak ditemukan"))</f>
        <v>TGJ001</v>
      </c>
      <c r="C2420" s="2" t="s">
        <v>307</v>
      </c>
      <c r="D2420" s="2" t="str">
        <f t="array" ref="D2420">IF(C2420="","", IFERROR(INDEX(Barang!$C$2:$C$10001, MATCH(C2420, Barang!$B$2:$B$10001, 0)), ""))</f>
        <v>Bumbu</v>
      </c>
      <c r="E2420" s="2" t="str">
        <f t="array" ref="E2420">IF(C2420="","", IFERROR(INDEX(Barang!$E$2:$E$10001, MATCH(C2420, Barang!$B$2:$B$10001, 0)), ""))</f>
        <v>pcs</v>
      </c>
      <c r="F2420" s="10">
        <v>1</v>
      </c>
      <c r="G2420" s="11">
        <f t="array" ref="G2420">IF(C2420="","", IFERROR(INDEX(Barang!$F$2:$F$10001, MATCH(C2420, Barang!$B$2:$B$10001, 0)) * F2420, ""))</f>
        <v>3000</v>
      </c>
      <c r="H2420" s="10"/>
      <c r="J2420" s="27"/>
      <c r="K2420" s="28"/>
      <c r="L2420" s="28"/>
      <c r="M2420" s="28"/>
      <c r="N2420" s="28"/>
      <c r="O2420" s="25"/>
      <c r="P2420" s="29"/>
      <c r="Q2420" s="30"/>
      <c r="R2420" s="25">
        <f t="shared" si="9"/>
        <v>-1</v>
      </c>
      <c r="S2420" s="25"/>
      <c r="T2420" s="28"/>
    </row>
    <row r="2421" spans="1:20" ht="22.5" customHeight="1" x14ac:dyDescent="0.2">
      <c r="A2421" s="8"/>
      <c r="B2421" s="2" t="str">
        <f t="array" ref="B2421">IF(C2421="","", IFERROR(INDEX(Barang!$A$2:$A$10001, MATCH(C2421, Barang!$B$2:$B$10001, 0)), "Tidak ditemukan"))</f>
        <v>GRR001</v>
      </c>
      <c r="C2421" s="2" t="s">
        <v>141</v>
      </c>
      <c r="D2421" s="2" t="str">
        <f t="array" ref="D2421">IF(C2421="","", IFERROR(INDEX(Barang!$C$2:$C$10001, MATCH(C2421, Barang!$B$2:$B$10001, 0)), ""))</f>
        <v>Makanan</v>
      </c>
      <c r="E2421" s="2" t="str">
        <f t="array" ref="E2421">IF(C2421="","", IFERROR(INDEX(Barang!$E$2:$E$10001, MATCH(C2421, Barang!$B$2:$B$10001, 0)), ""))</f>
        <v>pcs</v>
      </c>
      <c r="F2421" s="10">
        <v>1</v>
      </c>
      <c r="G2421" s="11">
        <f t="array" ref="G2421">IF(C2421="","", IFERROR(INDEX(Barang!$F$2:$F$10001, MATCH(C2421, Barang!$B$2:$B$10001, 0)) * F2421, ""))</f>
        <v>500</v>
      </c>
      <c r="H2421" s="10"/>
      <c r="J2421" s="27"/>
      <c r="K2421" s="28"/>
      <c r="L2421" s="28"/>
      <c r="M2421" s="28"/>
      <c r="N2421" s="28"/>
      <c r="O2421" s="25"/>
      <c r="P2421" s="29"/>
      <c r="Q2421" s="30"/>
      <c r="R2421" s="25">
        <f t="shared" si="9"/>
        <v>-1</v>
      </c>
      <c r="S2421" s="25"/>
      <c r="T2421" s="28"/>
    </row>
    <row r="2422" spans="1:20" ht="22.5" customHeight="1" x14ac:dyDescent="0.2">
      <c r="A2422" s="8"/>
      <c r="B2422" s="2" t="str">
        <f t="array" ref="B2422">IF(C2422="","", IFERROR(INDEX(Barang!$A$2:$A$10001, MATCH(C2422, Barang!$B$2:$B$10001, 0)), "Tidak ditemukan"))</f>
        <v>KTB001</v>
      </c>
      <c r="C2422" s="2" t="s">
        <v>126</v>
      </c>
      <c r="D2422" s="2" t="str">
        <f t="array" ref="D2422">IF(C2422="","", IFERROR(INDEX(Barang!$C$2:$C$10001, MATCH(C2422, Barang!$B$2:$B$10001, 0)), ""))</f>
        <v>Rempah</v>
      </c>
      <c r="E2422" s="2" t="str">
        <f t="array" ref="E2422">IF(C2422="","", IFERROR(INDEX(Barang!$E$2:$E$10001, MATCH(C2422, Barang!$B$2:$B$10001, 0)), ""))</f>
        <v>pcs</v>
      </c>
      <c r="F2422" s="10">
        <v>1</v>
      </c>
      <c r="G2422" s="11">
        <f t="array" ref="G2422">IF(C2422="","", IFERROR(INDEX(Barang!$F$2:$F$10001, MATCH(C2422, Barang!$B$2:$B$10001, 0)) * F2422, ""))</f>
        <v>1000</v>
      </c>
      <c r="H2422" s="10"/>
      <c r="J2422" s="27"/>
      <c r="K2422" s="28"/>
      <c r="L2422" s="28"/>
      <c r="M2422" s="28"/>
      <c r="N2422" s="28"/>
      <c r="O2422" s="25"/>
      <c r="P2422" s="29"/>
      <c r="Q2422" s="30"/>
      <c r="R2422" s="25">
        <f t="shared" si="9"/>
        <v>-1</v>
      </c>
      <c r="S2422" s="25"/>
      <c r="T2422" s="28"/>
    </row>
    <row r="2423" spans="1:20" ht="22.5" customHeight="1" x14ac:dyDescent="0.2">
      <c r="A2423" s="8"/>
      <c r="B2423" s="2" t="str">
        <f t="array" ref="B2423">IF(C2423="","", IFERROR(INDEX(Barang!$A$2:$A$10001, MATCH(C2423, Barang!$B$2:$B$10001, 0)), "Tidak ditemukan"))</f>
        <v>KGA001</v>
      </c>
      <c r="C2423" s="2" t="s">
        <v>294</v>
      </c>
      <c r="D2423" s="2" t="str">
        <f t="array" ref="D2423">IF(C2423="","", IFERROR(INDEX(Barang!$C$2:$C$10001, MATCH(C2423, Barang!$B$2:$B$10001, 0)), ""))</f>
        <v>Minuman</v>
      </c>
      <c r="E2423" s="2" t="str">
        <f t="array" ref="E2423">IF(C2423="","", IFERROR(INDEX(Barang!$E$2:$E$10001, MATCH(C2423, Barang!$B$2:$B$10001, 0)), ""))</f>
        <v>pcs</v>
      </c>
      <c r="F2423" s="10">
        <v>3</v>
      </c>
      <c r="G2423" s="11">
        <f t="array" ref="G2423">IF(C2423="","", IFERROR(INDEX(Barang!$F$2:$F$10001, MATCH(C2423, Barang!$B$2:$B$10001, 0)) * F2423, ""))</f>
        <v>6000</v>
      </c>
      <c r="H2423" s="10"/>
      <c r="J2423" s="27"/>
      <c r="K2423" s="28"/>
      <c r="L2423" s="28"/>
      <c r="M2423" s="28"/>
      <c r="N2423" s="28"/>
      <c r="O2423" s="25"/>
      <c r="P2423" s="29"/>
      <c r="Q2423" s="30"/>
      <c r="R2423" s="25">
        <f t="shared" si="9"/>
        <v>-3</v>
      </c>
      <c r="S2423" s="25"/>
      <c r="T2423" s="28"/>
    </row>
    <row r="2424" spans="1:20" ht="22.5" customHeight="1" x14ac:dyDescent="0.2">
      <c r="A2424" s="8"/>
      <c r="B2424" s="2" t="str">
        <f t="array" ref="B2424">IF(C2424="","", IFERROR(INDEX(Barang!$A$2:$A$10001, MATCH(C2424, Barang!$B$2:$B$10001, 0)), "Tidak ditemukan"))</f>
        <v>GL1001</v>
      </c>
      <c r="C2424" s="2" t="s">
        <v>49</v>
      </c>
      <c r="D2424" s="2" t="str">
        <f t="array" ref="D2424">IF(C2424="","", IFERROR(INDEX(Barang!$C$2:$C$10001, MATCH(C2424, Barang!$B$2:$B$10001, 0)), ""))</f>
        <v>Sembako</v>
      </c>
      <c r="E2424" s="2" t="str">
        <f t="array" ref="E2424">IF(C2424="","", IFERROR(INDEX(Barang!$E$2:$E$10001, MATCH(C2424, Barang!$B$2:$B$10001, 0)), ""))</f>
        <v>kg</v>
      </c>
      <c r="F2424" s="10">
        <v>1</v>
      </c>
      <c r="G2424" s="11">
        <f t="array" ref="G2424">IF(C2424="","", IFERROR(INDEX(Barang!$F$2:$F$10001, MATCH(C2424, Barang!$B$2:$B$10001, 0)) * F2424, ""))</f>
        <v>16500</v>
      </c>
      <c r="H2424" s="10"/>
      <c r="J2424" s="27"/>
      <c r="K2424" s="28"/>
      <c r="L2424" s="28"/>
      <c r="M2424" s="28"/>
      <c r="N2424" s="28"/>
      <c r="O2424" s="25"/>
      <c r="P2424" s="29"/>
      <c r="Q2424" s="30"/>
      <c r="R2424" s="25">
        <f t="shared" si="9"/>
        <v>-1</v>
      </c>
      <c r="S2424" s="25"/>
      <c r="T2424" s="28"/>
    </row>
    <row r="2425" spans="1:20" ht="22.5" customHeight="1" x14ac:dyDescent="0.2">
      <c r="A2425" s="8"/>
      <c r="B2425" s="2" t="str">
        <f t="array" ref="B2425">IF(C2425="","", IFERROR(INDEX(Barang!$A$2:$A$10001, MATCH(C2425, Barang!$B$2:$B$10001, 0)), "Tidak ditemukan"))</f>
        <v>CLB001</v>
      </c>
      <c r="C2425" s="2" t="s">
        <v>39</v>
      </c>
      <c r="D2425" s="2" t="str">
        <f t="array" ref="D2425">IF(C2425="","", IFERROR(INDEX(Barang!$C$2:$C$10001, MATCH(C2425, Barang!$B$2:$B$10001, 0)), ""))</f>
        <v>Minuman</v>
      </c>
      <c r="E2425" s="2" t="str">
        <f t="array" ref="E2425">IF(C2425="","", IFERROR(INDEX(Barang!$E$2:$E$10001, MATCH(C2425, Barang!$B$2:$B$10001, 0)), ""))</f>
        <v>pcs</v>
      </c>
      <c r="F2425" s="10">
        <v>3</v>
      </c>
      <c r="G2425" s="11">
        <f t="array" ref="G2425">IF(C2425="","", IFERROR(INDEX(Barang!$F$2:$F$10001, MATCH(C2425, Barang!$B$2:$B$10001, 0)) * F2425, ""))</f>
        <v>7500</v>
      </c>
      <c r="H2425" s="10"/>
      <c r="J2425" s="27"/>
      <c r="K2425" s="28"/>
      <c r="L2425" s="28"/>
      <c r="M2425" s="28"/>
      <c r="N2425" s="28"/>
      <c r="O2425" s="25"/>
      <c r="P2425" s="29"/>
      <c r="Q2425" s="30"/>
      <c r="R2425" s="25">
        <f t="shared" si="9"/>
        <v>-3</v>
      </c>
      <c r="S2425" s="25"/>
      <c r="T2425" s="28"/>
    </row>
    <row r="2426" spans="1:20" ht="22.5" customHeight="1" x14ac:dyDescent="0.2">
      <c r="A2426" s="8">
        <v>46177</v>
      </c>
      <c r="B2426" s="2" t="str">
        <f t="array" ref="B2426">IF(C2426="","", IFERROR(INDEX(Barang!$A$2:$A$10001, MATCH(C2426, Barang!$B$2:$B$10001, 0)), "Tidak ditemukan"))</f>
        <v>KB001</v>
      </c>
      <c r="C2426" s="2" t="s">
        <v>231</v>
      </c>
      <c r="D2426" s="2" t="str">
        <f t="array" ref="D2426">IF(C2426="","", IFERROR(INDEX(Barang!$C$2:$C$10001, MATCH(C2426, Barang!$B$2:$B$10001, 0)), ""))</f>
        <v>Bumbu</v>
      </c>
      <c r="E2426" s="2" t="str">
        <f t="array" ref="E2426">IF(C2426="","", IFERROR(INDEX(Barang!$E$2:$E$10001, MATCH(C2426, Barang!$B$2:$B$10001, 0)), ""))</f>
        <v>pcs</v>
      </c>
      <c r="F2426" s="10">
        <v>10</v>
      </c>
      <c r="G2426" s="11">
        <f t="array" ref="G2426">IF(C2426="","", IFERROR(INDEX(Barang!$F$2:$F$10001, MATCH(C2426, Barang!$B$2:$B$10001, 0)) * F2426, ""))</f>
        <v>5000</v>
      </c>
      <c r="H2426" s="10"/>
      <c r="J2426" s="27"/>
      <c r="K2426" s="28"/>
      <c r="L2426" s="28"/>
      <c r="M2426" s="28"/>
      <c r="N2426" s="28"/>
      <c r="O2426" s="25"/>
      <c r="P2426" s="29"/>
      <c r="Q2426" s="30"/>
      <c r="R2426" s="25">
        <f t="shared" si="9"/>
        <v>-10</v>
      </c>
      <c r="S2426" s="25"/>
      <c r="T2426" s="28"/>
    </row>
    <row r="2427" spans="1:20" ht="22.5" customHeight="1" x14ac:dyDescent="0.2">
      <c r="A2427" s="8"/>
      <c r="B2427" s="2" t="str">
        <f t="array" ref="B2427">IF(C2427="","", IFERROR(INDEX(Barang!$A$2:$A$10001, MATCH(C2427, Barang!$B$2:$B$10001, 0)), "Tidak ditemukan"))</f>
        <v>MGR001</v>
      </c>
      <c r="C2427" s="2" t="s">
        <v>116</v>
      </c>
      <c r="D2427" s="2" t="str">
        <f t="array" ref="D2427">IF(C2427="","", IFERROR(INDEX(Barang!$C$2:$C$10001, MATCH(C2427, Barang!$B$2:$B$10001, 0)), ""))</f>
        <v>Makanan</v>
      </c>
      <c r="E2427" s="2" t="str">
        <f t="array" ref="E2427">IF(C2427="","", IFERROR(INDEX(Barang!$E$2:$E$10001, MATCH(C2427, Barang!$B$2:$B$10001, 0)), ""))</f>
        <v>pcs</v>
      </c>
      <c r="F2427" s="10">
        <v>40</v>
      </c>
      <c r="G2427" s="11">
        <f t="array" ref="G2427">IF(C2427="","", IFERROR(INDEX(Barang!$F$2:$F$10001, MATCH(C2427, Barang!$B$2:$B$10001, 0)) * F2427, ""))</f>
        <v>140000</v>
      </c>
      <c r="H2427" s="10"/>
      <c r="J2427" s="27"/>
      <c r="K2427" s="28"/>
      <c r="L2427" s="28"/>
      <c r="M2427" s="28"/>
      <c r="N2427" s="28"/>
      <c r="O2427" s="25"/>
      <c r="P2427" s="29"/>
      <c r="Q2427" s="30"/>
      <c r="R2427" s="25">
        <f t="shared" si="9"/>
        <v>-40</v>
      </c>
      <c r="S2427" s="25"/>
      <c r="T2427" s="28"/>
    </row>
    <row r="2428" spans="1:20" ht="22.5" customHeight="1" x14ac:dyDescent="0.2">
      <c r="A2428" s="8"/>
      <c r="B2428" s="2" t="str">
        <f t="array" ref="B2428">IF(C2428="","", IFERROR(INDEX(Barang!$A$2:$A$10001, MATCH(C2428, Barang!$B$2:$B$10001, 0)), "Tidak ditemukan"))</f>
        <v>GRR001</v>
      </c>
      <c r="C2428" s="2" t="s">
        <v>141</v>
      </c>
      <c r="D2428" s="2" t="str">
        <f t="array" ref="D2428">IF(C2428="","", IFERROR(INDEX(Barang!$C$2:$C$10001, MATCH(C2428, Barang!$B$2:$B$10001, 0)), ""))</f>
        <v>Makanan</v>
      </c>
      <c r="E2428" s="2" t="str">
        <f t="array" ref="E2428">IF(C2428="","", IFERROR(INDEX(Barang!$E$2:$E$10001, MATCH(C2428, Barang!$B$2:$B$10001, 0)), ""))</f>
        <v>pcs</v>
      </c>
      <c r="F2428" s="10">
        <v>4</v>
      </c>
      <c r="G2428" s="11">
        <f t="array" ref="G2428">IF(C2428="","", IFERROR(INDEX(Barang!$F$2:$F$10001, MATCH(C2428, Barang!$B$2:$B$10001, 0)) * F2428, ""))</f>
        <v>2000</v>
      </c>
      <c r="H2428" s="10"/>
      <c r="J2428" s="27"/>
      <c r="K2428" s="28"/>
      <c r="L2428" s="28"/>
      <c r="M2428" s="28"/>
      <c r="N2428" s="28"/>
      <c r="O2428" s="25"/>
      <c r="P2428" s="29"/>
      <c r="Q2428" s="30"/>
      <c r="R2428" s="25">
        <f t="shared" si="9"/>
        <v>-4</v>
      </c>
      <c r="S2428" s="25"/>
      <c r="T2428" s="28"/>
    </row>
    <row r="2429" spans="1:20" ht="22.5" customHeight="1" x14ac:dyDescent="0.2">
      <c r="A2429" s="8"/>
      <c r="B2429" s="2" t="str">
        <f t="array" ref="B2429">IF(C2429="","", IFERROR(INDEX(Barang!$A$2:$A$10001, MATCH(C2429, Barang!$B$2:$B$10001, 0)), "Tidak ditemukan"))</f>
        <v>GPT001</v>
      </c>
      <c r="C2429" s="2" t="s">
        <v>52</v>
      </c>
      <c r="D2429" s="2" t="str">
        <f t="array" ref="D2429">IF(C2429="","", IFERROR(INDEX(Barang!$C$2:$C$10001, MATCH(C2429, Barang!$B$2:$B$10001, 0)), ""))</f>
        <v>Makanan</v>
      </c>
      <c r="E2429" s="2" t="str">
        <f t="array" ref="E2429">IF(C2429="","", IFERROR(INDEX(Barang!$E$2:$E$10001, MATCH(C2429, Barang!$B$2:$B$10001, 0)), ""))</f>
        <v>pcs</v>
      </c>
      <c r="F2429" s="10">
        <v>4</v>
      </c>
      <c r="G2429" s="11">
        <f t="array" ref="G2429">IF(C2429="","", IFERROR(INDEX(Barang!$F$2:$F$10001, MATCH(C2429, Barang!$B$2:$B$10001, 0)) * F2429, ""))</f>
        <v>4000</v>
      </c>
      <c r="H2429" s="10"/>
      <c r="J2429" s="27"/>
      <c r="K2429" s="28"/>
      <c r="L2429" s="28"/>
      <c r="M2429" s="28"/>
      <c r="N2429" s="28"/>
      <c r="O2429" s="25"/>
      <c r="P2429" s="29"/>
      <c r="Q2429" s="30"/>
      <c r="R2429" s="25">
        <f t="shared" si="9"/>
        <v>-4</v>
      </c>
      <c r="S2429" s="25"/>
      <c r="T2429" s="28"/>
    </row>
    <row r="2430" spans="1:20" ht="22.5" customHeight="1" x14ac:dyDescent="0.2">
      <c r="A2430" s="8"/>
      <c r="B2430" s="2" t="str">
        <f t="array" ref="B2430">IF(C2430="","", IFERROR(INDEX(Barang!$A$2:$A$10001, MATCH(C2430, Barang!$B$2:$B$10001, 0)), "Tidak ditemukan"))</f>
        <v>DTL001</v>
      </c>
      <c r="C2430" s="2" t="s">
        <v>325</v>
      </c>
      <c r="D2430" s="2" t="str">
        <f t="array" ref="D2430">IF(C2430="","", IFERROR(INDEX(Barang!$C$2:$C$10001, MATCH(C2430, Barang!$B$2:$B$10001, 0)), ""))</f>
        <v>Sabun</v>
      </c>
      <c r="E2430" s="2" t="str">
        <f t="array" ref="E2430">IF(C2430="","", IFERROR(INDEX(Barang!$E$2:$E$10001, MATCH(C2430, Barang!$B$2:$B$10001, 0)), ""))</f>
        <v>pcs</v>
      </c>
      <c r="F2430" s="10">
        <v>1</v>
      </c>
      <c r="G2430" s="11">
        <f t="array" ref="G2430">IF(C2430="","", IFERROR(INDEX(Barang!$F$2:$F$10001, MATCH(C2430, Barang!$B$2:$B$10001, 0)) * F2430, ""))</f>
        <v>7000</v>
      </c>
      <c r="H2430" s="10"/>
      <c r="J2430" s="27"/>
      <c r="K2430" s="28"/>
      <c r="L2430" s="28"/>
      <c r="M2430" s="28"/>
      <c r="N2430" s="28"/>
      <c r="O2430" s="25"/>
      <c r="P2430" s="29"/>
      <c r="Q2430" s="30"/>
      <c r="R2430" s="25">
        <f t="shared" si="9"/>
        <v>-1</v>
      </c>
      <c r="S2430" s="25"/>
      <c r="T2430" s="28"/>
    </row>
    <row r="2431" spans="1:20" ht="22.5" customHeight="1" x14ac:dyDescent="0.2">
      <c r="A2431" s="8"/>
      <c r="B2431" s="2" t="str">
        <f t="array" ref="B2431">IF(C2431="","", IFERROR(INDEX(Barang!$A$2:$A$10001, MATCH(C2431, Barang!$B$2:$B$10001, 0)), "Tidak ditemukan"))</f>
        <v>CLB001</v>
      </c>
      <c r="C2431" s="2" t="s">
        <v>39</v>
      </c>
      <c r="D2431" s="2" t="str">
        <f t="array" ref="D2431">IF(C2431="","", IFERROR(INDEX(Barang!$C$2:$C$10001, MATCH(C2431, Barang!$B$2:$B$10001, 0)), ""))</f>
        <v>Minuman</v>
      </c>
      <c r="E2431" s="2" t="str">
        <f t="array" ref="E2431">IF(C2431="","", IFERROR(INDEX(Barang!$E$2:$E$10001, MATCH(C2431, Barang!$B$2:$B$10001, 0)), ""))</f>
        <v>pcs</v>
      </c>
      <c r="F2431" s="10">
        <v>2</v>
      </c>
      <c r="G2431" s="11">
        <f t="array" ref="G2431">IF(C2431="","", IFERROR(INDEX(Barang!$F$2:$F$10001, MATCH(C2431, Barang!$B$2:$B$10001, 0)) * F2431, ""))</f>
        <v>5000</v>
      </c>
      <c r="H2431" s="10"/>
      <c r="J2431" s="27"/>
      <c r="K2431" s="28"/>
      <c r="L2431" s="28"/>
      <c r="M2431" s="28"/>
      <c r="N2431" s="28"/>
      <c r="O2431" s="25"/>
      <c r="P2431" s="29"/>
      <c r="Q2431" s="30"/>
      <c r="R2431" s="25">
        <f t="shared" si="9"/>
        <v>-2</v>
      </c>
      <c r="S2431" s="25"/>
      <c r="T2431" s="28"/>
    </row>
    <row r="2432" spans="1:20" ht="22.5" customHeight="1" x14ac:dyDescent="0.2">
      <c r="A2432" s="8"/>
      <c r="B2432" s="2" t="str">
        <f t="array" ref="B2432">IF(C2432="","", IFERROR(INDEX(Barang!$A$2:$A$10001, MATCH(C2432, Barang!$B$2:$B$10001, 0)), "Tidak ditemukan"))</f>
        <v>GRR001</v>
      </c>
      <c r="C2432" s="2" t="s">
        <v>765</v>
      </c>
      <c r="D2432" s="2" t="str">
        <f t="array" ref="D2432">IF(C2432="","", IFERROR(INDEX(Barang!$C$2:$C$10001, MATCH(C2432, Barang!$B$2:$B$10001, 0)), ""))</f>
        <v>Makanan</v>
      </c>
      <c r="E2432" s="2" t="str">
        <f t="array" ref="E2432">IF(C2432="","", IFERROR(INDEX(Barang!$E$2:$E$10001, MATCH(C2432, Barang!$B$2:$B$10001, 0)), ""))</f>
        <v>pcs</v>
      </c>
      <c r="F2432" s="10">
        <v>1</v>
      </c>
      <c r="G2432" s="11">
        <f t="array" ref="G2432">IF(C2432="","", IFERROR(INDEX(Barang!$F$2:$F$10001, MATCH(C2432, Barang!$B$2:$B$10001, 0)) * F2432, ""))</f>
        <v>1000</v>
      </c>
      <c r="H2432" s="10"/>
      <c r="J2432" s="27"/>
      <c r="K2432" s="28"/>
      <c r="L2432" s="28"/>
      <c r="M2432" s="28"/>
      <c r="N2432" s="28"/>
      <c r="O2432" s="25"/>
      <c r="P2432" s="29"/>
      <c r="Q2432" s="30"/>
      <c r="R2432" s="25">
        <f t="shared" si="9"/>
        <v>-1</v>
      </c>
      <c r="S2432" s="25"/>
      <c r="T2432" s="28"/>
    </row>
    <row r="2433" spans="1:20" ht="22.5" customHeight="1" x14ac:dyDescent="0.2">
      <c r="A2433" s="8"/>
      <c r="B2433" s="2" t="str">
        <f t="array" ref="B2433">IF(C2433="","", IFERROR(INDEX(Barang!$A$2:$A$10001, MATCH(C2433, Barang!$B$2:$B$10001, 0)), "Tidak ditemukan"))</f>
        <v>GDY001</v>
      </c>
      <c r="C2433" s="2" t="s">
        <v>189</v>
      </c>
      <c r="D2433" s="2" t="str">
        <f t="array" ref="D2433">IF(C2433="","", IFERROR(INDEX(Barang!$C$2:$C$10001, MATCH(C2433, Barang!$B$2:$B$10001, 0)), ""))</f>
        <v>Minuman</v>
      </c>
      <c r="E2433" s="2" t="str">
        <f t="array" ref="E2433">IF(C2433="","", IFERROR(INDEX(Barang!$E$2:$E$10001, MATCH(C2433, Barang!$B$2:$B$10001, 0)), ""))</f>
        <v>pcs</v>
      </c>
      <c r="F2433" s="10">
        <v>1</v>
      </c>
      <c r="G2433" s="11">
        <f t="array" ref="G2433">IF(C2433="","", IFERROR(INDEX(Barang!$F$2:$F$10001, MATCH(C2433, Barang!$B$2:$B$10001, 0)) * F2433, ""))</f>
        <v>2500</v>
      </c>
      <c r="H2433" s="10"/>
      <c r="J2433" s="27"/>
      <c r="K2433" s="28"/>
      <c r="L2433" s="28"/>
      <c r="M2433" s="28"/>
      <c r="N2433" s="28"/>
      <c r="O2433" s="25"/>
      <c r="P2433" s="29"/>
      <c r="Q2433" s="30"/>
      <c r="R2433" s="25">
        <f t="shared" si="9"/>
        <v>-1</v>
      </c>
      <c r="S2433" s="25"/>
      <c r="T2433" s="28"/>
    </row>
    <row r="2434" spans="1:20" ht="22.5" customHeight="1" x14ac:dyDescent="0.2">
      <c r="A2434" s="8"/>
      <c r="B2434" s="2" t="str">
        <f t="array" ref="B2434">IF(C2434="","", IFERROR(INDEX(Barang!$A$2:$A$10001, MATCH(C2434, Barang!$B$2:$B$10001, 0)), "Tidak ditemukan"))</f>
        <v>RYC001</v>
      </c>
      <c r="C2434" s="2" t="s">
        <v>81</v>
      </c>
      <c r="D2434" s="2" t="str">
        <f t="array" ref="D2434">IF(C2434="","", IFERROR(INDEX(Barang!$C$2:$C$10001, MATCH(C2434, Barang!$B$2:$B$10001, 0)), ""))</f>
        <v>Bumbu</v>
      </c>
      <c r="E2434" s="2" t="str">
        <f t="array" ref="E2434">IF(C2434="","", IFERROR(INDEX(Barang!$E$2:$E$10001, MATCH(C2434, Barang!$B$2:$B$10001, 0)), ""))</f>
        <v>pcs</v>
      </c>
      <c r="F2434" s="10">
        <v>3</v>
      </c>
      <c r="G2434" s="11">
        <f t="array" ref="G2434">IF(C2434="","", IFERROR(INDEX(Barang!$F$2:$F$10001, MATCH(C2434, Barang!$B$2:$B$10001, 0)) * F2434, ""))</f>
        <v>1500</v>
      </c>
      <c r="H2434" s="10"/>
      <c r="J2434" s="27"/>
      <c r="K2434" s="28"/>
      <c r="L2434" s="28"/>
      <c r="M2434" s="28"/>
      <c r="N2434" s="28"/>
      <c r="O2434" s="25"/>
      <c r="P2434" s="29"/>
      <c r="Q2434" s="30"/>
      <c r="R2434" s="25">
        <f t="shared" si="9"/>
        <v>-3</v>
      </c>
      <c r="S2434" s="25"/>
      <c r="T2434" s="28"/>
    </row>
    <row r="2435" spans="1:20" ht="22.5" customHeight="1" x14ac:dyDescent="0.2">
      <c r="A2435" s="8"/>
      <c r="B2435" s="2" t="str">
        <f t="array" ref="B2435">IF(C2435="","", IFERROR(INDEX(Barang!$A$2:$A$10001, MATCH(C2435, Barang!$B$2:$B$10001, 0)), "Tidak ditemukan"))</f>
        <v>KTN001</v>
      </c>
      <c r="C2435" s="2" t="s">
        <v>184</v>
      </c>
      <c r="D2435" s="2" t="str">
        <f t="array" ref="D2435">IF(C2435="","", IFERROR(INDEX(Barang!$C$2:$C$10001, MATCH(C2435, Barang!$B$2:$B$10001, 0)), ""))</f>
        <v>Kertas</v>
      </c>
      <c r="E2435" s="2" t="str">
        <f t="array" ref="E2435">IF(C2435="","", IFERROR(INDEX(Barang!$E$2:$E$10001, MATCH(C2435, Barang!$B$2:$B$10001, 0)), ""))</f>
        <v>pcs</v>
      </c>
      <c r="F2435" s="10">
        <v>10</v>
      </c>
      <c r="G2435" s="11">
        <f t="array" ref="G2435">IF(C2435="","", IFERROR(INDEX(Barang!$F$2:$F$10001, MATCH(C2435, Barang!$B$2:$B$10001, 0)) * F2435, ""))</f>
        <v>15000</v>
      </c>
      <c r="H2435" s="10"/>
      <c r="J2435" s="27"/>
      <c r="K2435" s="28"/>
      <c r="L2435" s="28"/>
      <c r="M2435" s="28"/>
      <c r="N2435" s="28"/>
      <c r="O2435" s="25"/>
      <c r="P2435" s="29"/>
      <c r="Q2435" s="30"/>
      <c r="R2435" s="25">
        <f t="shared" si="9"/>
        <v>-10</v>
      </c>
      <c r="S2435" s="25"/>
      <c r="T2435" s="28"/>
    </row>
    <row r="2436" spans="1:20" ht="22.5" customHeight="1" x14ac:dyDescent="0.2">
      <c r="A2436" s="8"/>
      <c r="B2436" s="2" t="str">
        <f t="array" ref="B2436">IF(C2436="","", IFERROR(INDEX(Barang!$A$2:$A$10001, MATCH(C2436, Barang!$B$2:$B$10001, 0)), "Tidak ditemukan"))</f>
        <v>LFB001</v>
      </c>
      <c r="C2436" s="2" t="s">
        <v>85</v>
      </c>
      <c r="D2436" s="2" t="str">
        <f t="array" ref="D2436">IF(C2436="","", IFERROR(INDEX(Barang!$C$2:$C$10001, MATCH(C2436, Barang!$B$2:$B$10001, 0)), ""))</f>
        <v>Sabun</v>
      </c>
      <c r="E2436" s="2" t="str">
        <f t="array" ref="E2436">IF(C2436="","", IFERROR(INDEX(Barang!$E$2:$E$10001, MATCH(C2436, Barang!$B$2:$B$10001, 0)), ""))</f>
        <v>pcs</v>
      </c>
      <c r="F2436" s="10">
        <v>1</v>
      </c>
      <c r="G2436" s="11">
        <f t="array" ref="G2436">IF(C2436="","", IFERROR(INDEX(Barang!$F$2:$F$10001, MATCH(C2436, Barang!$B$2:$B$10001, 0)) * F2436, ""))</f>
        <v>6000</v>
      </c>
      <c r="H2436" s="10"/>
      <c r="J2436" s="27"/>
      <c r="K2436" s="28"/>
      <c r="L2436" s="28"/>
      <c r="M2436" s="28"/>
      <c r="N2436" s="28"/>
      <c r="O2436" s="25"/>
      <c r="P2436" s="29"/>
      <c r="Q2436" s="30"/>
      <c r="R2436" s="25">
        <f t="shared" si="9"/>
        <v>-1</v>
      </c>
      <c r="S2436" s="25"/>
      <c r="T2436" s="28"/>
    </row>
    <row r="2437" spans="1:20" ht="22.5" customHeight="1" x14ac:dyDescent="0.2">
      <c r="A2437" s="8">
        <v>46178</v>
      </c>
      <c r="B2437" s="2" t="str">
        <f t="array" ref="B2437">IF(C2437="","", IFERROR(INDEX(Barang!$A$2:$A$10001, MATCH(C2437, Barang!$B$2:$B$10001, 0)), "Tidak ditemukan"))</f>
        <v>DLN02</v>
      </c>
      <c r="C2437" s="2" t="s">
        <v>493</v>
      </c>
      <c r="D2437" s="2" t="str">
        <f t="array" ref="D2437">IF(C2437="","", IFERROR(INDEX(Barang!$C$2:$C$10001, MATCH(C2437, Barang!$B$2:$B$10001, 0)), ""))</f>
        <v>Makanan</v>
      </c>
      <c r="E2437" s="2" t="str">
        <f t="array" ref="E2437">IF(C2437="","", IFERROR(INDEX(Barang!$E$2:$E$10001, MATCH(C2437, Barang!$B$2:$B$10001, 0)), ""))</f>
        <v>pcs</v>
      </c>
      <c r="F2437" s="10">
        <v>1</v>
      </c>
      <c r="G2437" s="11">
        <f t="array" ref="G2437">IF(C2437="","", IFERROR(INDEX(Barang!$F$2:$F$10001, MATCH(C2437, Barang!$B$2:$B$10001, 0)) * F2437, ""))</f>
        <v>2000</v>
      </c>
      <c r="H2437" s="10"/>
      <c r="J2437" s="27"/>
      <c r="K2437" s="28"/>
      <c r="L2437" s="28"/>
      <c r="M2437" s="28"/>
      <c r="N2437" s="28"/>
      <c r="O2437" s="25"/>
      <c r="P2437" s="29"/>
      <c r="Q2437" s="30"/>
      <c r="R2437" s="25">
        <f t="shared" si="9"/>
        <v>-1</v>
      </c>
      <c r="S2437" s="25"/>
      <c r="T2437" s="28"/>
    </row>
    <row r="2438" spans="1:20" ht="22.5" customHeight="1" x14ac:dyDescent="0.2">
      <c r="A2438" s="8"/>
      <c r="B2438" s="2" t="str">
        <f t="array" ref="B2438">IF(C2438="","", IFERROR(INDEX(Barang!$A$2:$A$10001, MATCH(C2438, Barang!$B$2:$B$10001, 0)), "Tidak ditemukan"))</f>
        <v>DLN001</v>
      </c>
      <c r="C2438" s="2" t="s">
        <v>105</v>
      </c>
      <c r="D2438" s="2" t="str">
        <f t="array" ref="D2438">IF(C2438="","", IFERROR(INDEX(Barang!$C$2:$C$10001, MATCH(C2438, Barang!$B$2:$B$10001, 0)), ""))</f>
        <v>Makanan</v>
      </c>
      <c r="E2438" s="2" t="str">
        <f t="array" ref="E2438">IF(C2438="","", IFERROR(INDEX(Barang!$E$2:$E$10001, MATCH(C2438, Barang!$B$2:$B$10001, 0)), ""))</f>
        <v>pcs</v>
      </c>
      <c r="F2438" s="10">
        <v>1</v>
      </c>
      <c r="G2438" s="11">
        <f t="array" ref="G2438">IF(C2438="","", IFERROR(INDEX(Barang!$F$2:$F$10001, MATCH(C2438, Barang!$B$2:$B$10001, 0)) * F2438, ""))</f>
        <v>1000</v>
      </c>
      <c r="H2438" s="10"/>
      <c r="J2438" s="27"/>
      <c r="K2438" s="28"/>
      <c r="L2438" s="28"/>
      <c r="M2438" s="28"/>
      <c r="N2438" s="28"/>
      <c r="O2438" s="25"/>
      <c r="P2438" s="29"/>
      <c r="Q2438" s="30"/>
      <c r="R2438" s="25">
        <f t="shared" si="9"/>
        <v>-1</v>
      </c>
      <c r="S2438" s="25"/>
      <c r="T2438" s="28"/>
    </row>
    <row r="2439" spans="1:20" ht="22.5" customHeight="1" x14ac:dyDescent="0.2">
      <c r="A2439" s="8"/>
      <c r="B2439" s="2" t="str">
        <f t="array" ref="B2439">IF(C2439="","", IFERROR(INDEX(Barang!$A$2:$A$10001, MATCH(C2439, Barang!$B$2:$B$10001, 0)), "Tidak ditemukan"))</f>
        <v>GRR001</v>
      </c>
      <c r="C2439" s="2" t="s">
        <v>141</v>
      </c>
      <c r="D2439" s="2" t="str">
        <f t="array" ref="D2439">IF(C2439="","", IFERROR(INDEX(Barang!$C$2:$C$10001, MATCH(C2439, Barang!$B$2:$B$10001, 0)), ""))</f>
        <v>Makanan</v>
      </c>
      <c r="E2439" s="2" t="str">
        <f t="array" ref="E2439">IF(C2439="","", IFERROR(INDEX(Barang!$E$2:$E$10001, MATCH(C2439, Barang!$B$2:$B$10001, 0)), ""))</f>
        <v>pcs</v>
      </c>
      <c r="F2439" s="10">
        <v>10</v>
      </c>
      <c r="G2439" s="11">
        <f t="array" ref="G2439">IF(C2439="","", IFERROR(INDEX(Barang!$F$2:$F$10001, MATCH(C2439, Barang!$B$2:$B$10001, 0)) * F2439, ""))</f>
        <v>5000</v>
      </c>
      <c r="H2439" s="10"/>
      <c r="J2439" s="27"/>
      <c r="K2439" s="28"/>
      <c r="L2439" s="28"/>
      <c r="M2439" s="28"/>
      <c r="N2439" s="28"/>
      <c r="O2439" s="25"/>
      <c r="P2439" s="29"/>
      <c r="Q2439" s="30"/>
      <c r="R2439" s="25">
        <f t="shared" si="9"/>
        <v>-10</v>
      </c>
      <c r="S2439" s="25"/>
      <c r="T2439" s="28"/>
    </row>
    <row r="2440" spans="1:20" ht="22.5" customHeight="1" x14ac:dyDescent="0.2">
      <c r="A2440" s="8"/>
      <c r="B2440" s="2" t="str">
        <f t="array" ref="B2440">IF(C2440="","", IFERROR(INDEX(Barang!$A$2:$A$10001, MATCH(C2440, Barang!$B$2:$B$10001, 0)), "Tidak ditemukan"))</f>
        <v>RCK001</v>
      </c>
      <c r="C2440" s="2" t="s">
        <v>199</v>
      </c>
      <c r="D2440" s="2" t="str">
        <f t="array" ref="D2440">IF(C2440="","", IFERROR(INDEX(Barang!$C$2:$C$10001, MATCH(C2440, Barang!$B$2:$B$10001, 0)), ""))</f>
        <v>Bumbu</v>
      </c>
      <c r="E2440" s="2" t="str">
        <f t="array" ref="E2440">IF(C2440="","", IFERROR(INDEX(Barang!$E$2:$E$10001, MATCH(C2440, Barang!$B$2:$B$10001, 0)), ""))</f>
        <v>pcs</v>
      </c>
      <c r="F2440" s="10">
        <v>1</v>
      </c>
      <c r="G2440" s="11">
        <f t="array" ref="G2440">IF(C2440="","", IFERROR(INDEX(Barang!$F$2:$F$10001, MATCH(C2440, Barang!$B$2:$B$10001, 0)) * F2440, ""))</f>
        <v>2000</v>
      </c>
      <c r="H2440" s="10"/>
      <c r="J2440" s="27"/>
      <c r="K2440" s="28"/>
      <c r="L2440" s="28"/>
      <c r="M2440" s="28"/>
      <c r="N2440" s="28"/>
      <c r="O2440" s="25"/>
      <c r="P2440" s="29"/>
      <c r="Q2440" s="30"/>
      <c r="R2440" s="25">
        <f t="shared" si="9"/>
        <v>-1</v>
      </c>
      <c r="S2440" s="25"/>
      <c r="T2440" s="28"/>
    </row>
    <row r="2441" spans="1:20" ht="22.5" customHeight="1" x14ac:dyDescent="0.2">
      <c r="A2441" s="8"/>
      <c r="B2441" s="2" t="str">
        <f t="array" ref="B2441">IF(C2441="","", IFERROR(INDEX(Barang!$A$2:$A$10001, MATCH(C2441, Barang!$B$2:$B$10001, 0)), "Tidak ditemukan"))</f>
        <v>MKH001</v>
      </c>
      <c r="C2441" s="2" t="s">
        <v>118</v>
      </c>
      <c r="D2441" s="2" t="str">
        <f t="array" ref="D2441">IF(C2441="","", IFERROR(INDEX(Barang!$C$2:$C$10001, MATCH(C2441, Barang!$B$2:$B$10001, 0)), ""))</f>
        <v>Makanan</v>
      </c>
      <c r="E2441" s="2" t="str">
        <f t="array" ref="E2441">IF(C2441="","", IFERROR(INDEX(Barang!$E$2:$E$10001, MATCH(C2441, Barang!$B$2:$B$10001, 0)), ""))</f>
        <v>pcs</v>
      </c>
      <c r="F2441" s="10">
        <v>43</v>
      </c>
      <c r="G2441" s="11">
        <f t="array" ref="G2441">IF(C2441="","", IFERROR(INDEX(Barang!$F$2:$F$10001, MATCH(C2441, Barang!$B$2:$B$10001, 0)) * F2441, ""))</f>
        <v>150500</v>
      </c>
      <c r="H2441" s="10"/>
      <c r="J2441" s="27"/>
      <c r="K2441" s="28"/>
      <c r="L2441" s="28"/>
      <c r="M2441" s="28"/>
      <c r="N2441" s="28"/>
      <c r="O2441" s="25"/>
      <c r="P2441" s="29"/>
      <c r="Q2441" s="30"/>
      <c r="R2441" s="25">
        <f t="shared" si="9"/>
        <v>-43</v>
      </c>
      <c r="S2441" s="25"/>
      <c r="T2441" s="28"/>
    </row>
    <row r="2442" spans="1:20" ht="22.5" customHeight="1" x14ac:dyDescent="0.2">
      <c r="A2442" s="8"/>
      <c r="B2442" s="2" t="str">
        <f t="array" ref="B2442">IF(C2442="","", IFERROR(INDEX(Barang!$A$2:$A$10001, MATCH(C2442, Barang!$B$2:$B$10001, 0)), "Tidak ditemukan"))</f>
        <v>MGR001</v>
      </c>
      <c r="C2442" s="2" t="s">
        <v>116</v>
      </c>
      <c r="D2442" s="2" t="str">
        <f t="array" ref="D2442">IF(C2442="","", IFERROR(INDEX(Barang!$C$2:$C$10001, MATCH(C2442, Barang!$B$2:$B$10001, 0)), ""))</f>
        <v>Makanan</v>
      </c>
      <c r="E2442" s="2" t="str">
        <f t="array" ref="E2442">IF(C2442="","", IFERROR(INDEX(Barang!$E$2:$E$10001, MATCH(C2442, Barang!$B$2:$B$10001, 0)), ""))</f>
        <v>pcs</v>
      </c>
      <c r="F2442" s="10">
        <v>47</v>
      </c>
      <c r="G2442" s="11">
        <f t="array" ref="G2442">IF(C2442="","", IFERROR(INDEX(Barang!$F$2:$F$10001, MATCH(C2442, Barang!$B$2:$B$10001, 0)) * F2442, ""))</f>
        <v>164500</v>
      </c>
      <c r="H2442" s="10"/>
      <c r="J2442" s="27"/>
      <c r="K2442" s="28"/>
      <c r="L2442" s="28"/>
      <c r="M2442" s="28"/>
      <c r="N2442" s="28"/>
      <c r="O2442" s="25"/>
      <c r="P2442" s="29"/>
      <c r="Q2442" s="30"/>
      <c r="R2442" s="25">
        <f t="shared" si="9"/>
        <v>-47</v>
      </c>
      <c r="S2442" s="25"/>
      <c r="T2442" s="28"/>
    </row>
    <row r="2443" spans="1:20" ht="22.5" customHeight="1" x14ac:dyDescent="0.2">
      <c r="A2443" s="8"/>
      <c r="B2443" s="2" t="str">
        <f t="array" ref="B2443">IF(C2443="","", IFERROR(INDEX(Barang!$A$2:$A$10001, MATCH(C2443, Barang!$B$2:$B$10001, 0)), "Tidak ditemukan"))</f>
        <v>SAR001</v>
      </c>
      <c r="C2443" s="2" t="s">
        <v>131</v>
      </c>
      <c r="D2443" s="2" t="str">
        <f t="array" ref="D2443">IF(C2443="","", IFERROR(INDEX(Barang!$C$2:$C$10001, MATCH(C2443, Barang!$B$2:$B$10001, 0)), ""))</f>
        <v>Bumbu</v>
      </c>
      <c r="E2443" s="2" t="str">
        <f t="array" ref="E2443">IF(C2443="","", IFERROR(INDEX(Barang!$E$2:$E$10001, MATCH(C2443, Barang!$B$2:$B$10001, 0)), ""))</f>
        <v>pcs</v>
      </c>
      <c r="F2443" s="10">
        <v>2</v>
      </c>
      <c r="G2443" s="11">
        <f t="array" ref="G2443">IF(C2443="","", IFERROR(INDEX(Barang!$F$2:$F$10001, MATCH(C2443, Barang!$B$2:$B$10001, 0)) * F2443, ""))</f>
        <v>6000</v>
      </c>
      <c r="H2443" s="10"/>
      <c r="J2443" s="27"/>
      <c r="K2443" s="28"/>
      <c r="L2443" s="28"/>
      <c r="M2443" s="28"/>
      <c r="N2443" s="28"/>
      <c r="O2443" s="25"/>
      <c r="P2443" s="29"/>
      <c r="Q2443" s="30"/>
      <c r="R2443" s="25">
        <f t="shared" si="9"/>
        <v>-2</v>
      </c>
      <c r="S2443" s="25"/>
      <c r="T2443" s="28"/>
    </row>
    <row r="2444" spans="1:20" ht="22.5" customHeight="1" x14ac:dyDescent="0.2">
      <c r="A2444" s="8"/>
      <c r="B2444" s="2" t="str">
        <f t="array" ref="B2444">IF(C2444="","", IFERROR(INDEX(Barang!$A$2:$A$10001, MATCH(C2444, Barang!$B$2:$B$10001, 0)), "Tidak ditemukan"))</f>
        <v>KCP001</v>
      </c>
      <c r="C2444" s="2" t="s">
        <v>155</v>
      </c>
      <c r="D2444" s="2" t="str">
        <f t="array" ref="D2444">IF(C2444="","", IFERROR(INDEX(Barang!$C$2:$C$10001, MATCH(C2444, Barang!$B$2:$B$10001, 0)), ""))</f>
        <v>Bumbu</v>
      </c>
      <c r="E2444" s="2" t="str">
        <f t="array" ref="E2444">IF(C2444="","", IFERROR(INDEX(Barang!$E$2:$E$10001, MATCH(C2444, Barang!$B$2:$B$10001, 0)), ""))</f>
        <v>pcs</v>
      </c>
      <c r="F2444" s="10">
        <v>1</v>
      </c>
      <c r="G2444" s="11">
        <f t="array" ref="G2444">IF(C2444="","", IFERROR(INDEX(Barang!$F$2:$F$10001, MATCH(C2444, Barang!$B$2:$B$10001, 0)) * F2444, ""))</f>
        <v>2000</v>
      </c>
      <c r="H2444" s="10"/>
      <c r="J2444" s="27"/>
      <c r="K2444" s="28"/>
      <c r="L2444" s="28"/>
      <c r="M2444" s="28"/>
      <c r="N2444" s="28"/>
      <c r="O2444" s="25"/>
      <c r="P2444" s="29"/>
      <c r="Q2444" s="30"/>
      <c r="R2444" s="25">
        <f t="shared" si="9"/>
        <v>-1</v>
      </c>
      <c r="S2444" s="25"/>
      <c r="T2444" s="28"/>
    </row>
    <row r="2445" spans="1:20" ht="22.5" customHeight="1" x14ac:dyDescent="0.2">
      <c r="A2445" s="8">
        <v>46179</v>
      </c>
      <c r="B2445" s="2" t="str">
        <f t="array" ref="B2445">IF(C2445="","", IFERROR(INDEX(Barang!$A$2:$A$10001, MATCH(C2445, Barang!$B$2:$B$10001, 0)), "Tidak ditemukan"))</f>
        <v>OREO001</v>
      </c>
      <c r="C2445" s="2" t="s">
        <v>1042</v>
      </c>
      <c r="D2445" s="2" t="str">
        <f t="array" ref="D2445">IF(C2445="","", IFERROR(INDEX(Barang!$C$2:$C$10001, MATCH(C2445, Barang!$B$2:$B$10001, 0)), ""))</f>
        <v>Makanan</v>
      </c>
      <c r="E2445" s="2" t="str">
        <f t="array" ref="E2445">IF(C2445="","", IFERROR(INDEX(Barang!$E$2:$E$10001, MATCH(C2445, Barang!$B$2:$B$10001, 0)), ""))</f>
        <v>pcs</v>
      </c>
      <c r="F2445" s="10">
        <v>2</v>
      </c>
      <c r="G2445" s="11">
        <f t="array" ref="G2445">IF(C2445="","", IFERROR(INDEX(Barang!$F$2:$F$10001, MATCH(C2445, Barang!$B$2:$B$10001, 0)) * F2445, ""))</f>
        <v>4000</v>
      </c>
      <c r="H2445" s="10"/>
      <c r="J2445" s="27"/>
      <c r="K2445" s="28"/>
      <c r="L2445" s="28"/>
      <c r="M2445" s="28"/>
      <c r="N2445" s="28"/>
      <c r="O2445" s="25"/>
      <c r="P2445" s="29"/>
      <c r="Q2445" s="30"/>
      <c r="R2445" s="25">
        <f t="shared" si="9"/>
        <v>-2</v>
      </c>
      <c r="S2445" s="25"/>
      <c r="T2445" s="28"/>
    </row>
    <row r="2446" spans="1:20" ht="22.5" customHeight="1" x14ac:dyDescent="0.2">
      <c r="A2446" s="8"/>
      <c r="B2446" s="2" t="str">
        <f t="array" ref="B2446">IF(C2446="","", IFERROR(INDEX(Barang!$A$2:$A$10001, MATCH(C2446, Barang!$B$2:$B$10001, 0)), "Tidak ditemukan"))</f>
        <v>YP500</v>
      </c>
      <c r="C2446" s="2" t="s">
        <v>19</v>
      </c>
      <c r="D2446" s="2" t="str">
        <f t="array" ref="D2446">IF(C2446="","", IFERROR(INDEX(Barang!$C$2:$C$10001, MATCH(C2446, Barang!$B$2:$B$10001, 0)), ""))</f>
        <v>Makanan</v>
      </c>
      <c r="E2446" s="2" t="str">
        <f t="array" ref="E2446">IF(C2446="","", IFERROR(INDEX(Barang!$E$2:$E$10001, MATCH(C2446, Barang!$B$2:$B$10001, 0)), ""))</f>
        <v>pcs</v>
      </c>
      <c r="F2446" s="10">
        <v>5</v>
      </c>
      <c r="G2446" s="11">
        <f t="array" ref="G2446">IF(C2446="","", IFERROR(INDEX(Barang!$F$2:$F$10001, MATCH(C2446, Barang!$B$2:$B$10001, 0)) * F2446, ""))</f>
        <v>2500</v>
      </c>
      <c r="H2446" s="10"/>
      <c r="J2446" s="27"/>
      <c r="K2446" s="28"/>
      <c r="L2446" s="28"/>
      <c r="M2446" s="28"/>
      <c r="N2446" s="28"/>
      <c r="O2446" s="25"/>
      <c r="P2446" s="29"/>
      <c r="Q2446" s="30"/>
      <c r="R2446" s="25">
        <f t="shared" si="9"/>
        <v>-5</v>
      </c>
      <c r="S2446" s="25"/>
      <c r="T2446" s="28"/>
    </row>
    <row r="2447" spans="1:20" ht="22.5" customHeight="1" x14ac:dyDescent="0.2">
      <c r="A2447" s="8"/>
      <c r="B2447" s="2" t="str">
        <f t="array" ref="B2447">IF(C2447="","", IFERROR(INDEX(Barang!$A$2:$A$10001, MATCH(C2447, Barang!$B$2:$B$10001, 0)), "Tidak ditemukan"))</f>
        <v>GRR001</v>
      </c>
      <c r="C2447" s="2" t="s">
        <v>765</v>
      </c>
      <c r="D2447" s="2" t="str">
        <f t="array" ref="D2447">IF(C2447="","", IFERROR(INDEX(Barang!$C$2:$C$10001, MATCH(C2447, Barang!$B$2:$B$10001, 0)), ""))</f>
        <v>Makanan</v>
      </c>
      <c r="E2447" s="2" t="str">
        <f t="array" ref="E2447">IF(C2447="","", IFERROR(INDEX(Barang!$E$2:$E$10001, MATCH(C2447, Barang!$B$2:$B$10001, 0)), ""))</f>
        <v>pcs</v>
      </c>
      <c r="F2447" s="10">
        <v>3</v>
      </c>
      <c r="G2447" s="11">
        <f t="array" ref="G2447">IF(C2447="","", IFERROR(INDEX(Barang!$F$2:$F$10001, MATCH(C2447, Barang!$B$2:$B$10001, 0)) * F2447, ""))</f>
        <v>3000</v>
      </c>
      <c r="H2447" s="10"/>
      <c r="J2447" s="27"/>
      <c r="K2447" s="28"/>
      <c r="L2447" s="28"/>
      <c r="M2447" s="28"/>
      <c r="N2447" s="28"/>
      <c r="O2447" s="25"/>
      <c r="P2447" s="29"/>
      <c r="Q2447" s="30"/>
      <c r="R2447" s="25">
        <f t="shared" si="9"/>
        <v>-3</v>
      </c>
      <c r="S2447" s="25"/>
      <c r="T2447" s="28"/>
    </row>
    <row r="2448" spans="1:20" ht="22.5" customHeight="1" x14ac:dyDescent="0.2">
      <c r="A2448" s="8"/>
      <c r="B2448" s="2" t="str">
        <f t="array" ref="B2448">IF(C2448="","", IFERROR(INDEX(Barang!$A$2:$A$10001, MATCH(C2448, Barang!$B$2:$B$10001, 0)), "Tidak ditemukan"))</f>
        <v>CL1001</v>
      </c>
      <c r="C2448" s="2" t="s">
        <v>77</v>
      </c>
      <c r="D2448" s="2" t="str">
        <f t="array" ref="D2448">IF(C2448="","", IFERROR(INDEX(Barang!$C$2:$C$10001, MATCH(C2448, Barang!$B$2:$B$10001, 0)), ""))</f>
        <v>Makanan</v>
      </c>
      <c r="E2448" s="2" t="str">
        <f t="array" ref="E2448">IF(C2448="","", IFERROR(INDEX(Barang!$E$2:$E$10001, MATCH(C2448, Barang!$B$2:$B$10001, 0)), ""))</f>
        <v>pcs</v>
      </c>
      <c r="F2448" s="10">
        <v>3</v>
      </c>
      <c r="G2448" s="11">
        <f t="array" ref="G2448">IF(C2448="","", IFERROR(INDEX(Barang!$F$2:$F$10001, MATCH(C2448, Barang!$B$2:$B$10001, 0)) * F2448, ""))</f>
        <v>3000</v>
      </c>
      <c r="H2448" s="10"/>
      <c r="J2448" s="27"/>
      <c r="K2448" s="28"/>
      <c r="L2448" s="28"/>
      <c r="M2448" s="28"/>
      <c r="N2448" s="28"/>
      <c r="O2448" s="25"/>
      <c r="P2448" s="29"/>
      <c r="Q2448" s="30"/>
      <c r="R2448" s="25">
        <f t="shared" si="9"/>
        <v>-3</v>
      </c>
      <c r="S2448" s="25"/>
      <c r="T2448" s="28"/>
    </row>
    <row r="2449" spans="1:20" ht="22.5" customHeight="1" x14ac:dyDescent="0.2">
      <c r="A2449" s="8"/>
      <c r="B2449" s="2" t="str">
        <f t="array" ref="B2449">IF(C2449="","", IFERROR(INDEX(Barang!$A$2:$A$10001, MATCH(C2449, Barang!$B$2:$B$10001, 0)), "Tidak ditemukan"))</f>
        <v>TGJ02</v>
      </c>
      <c r="C2449" s="2" t="s">
        <v>893</v>
      </c>
      <c r="D2449" s="2" t="str">
        <f t="array" ref="D2449">IF(C2449="","", IFERROR(INDEX(Barang!$C$2:$C$10001, MATCH(C2449, Barang!$B$2:$B$10001, 0)), ""))</f>
        <v>Bumbu</v>
      </c>
      <c r="E2449" s="2" t="str">
        <f t="array" ref="E2449">IF(C2449="","", IFERROR(INDEX(Barang!$E$2:$E$10001, MATCH(C2449, Barang!$B$2:$B$10001, 0)), ""))</f>
        <v>kg</v>
      </c>
      <c r="F2449" s="10">
        <v>1</v>
      </c>
      <c r="G2449" s="11">
        <f t="array" ref="G2449">IF(C2449="","", IFERROR(INDEX(Barang!$F$2:$F$10001, MATCH(C2449, Barang!$B$2:$B$10001, 0)) * F2449, ""))</f>
        <v>3500</v>
      </c>
      <c r="H2449" s="10"/>
      <c r="J2449" s="27"/>
      <c r="K2449" s="28"/>
      <c r="L2449" s="28"/>
      <c r="M2449" s="28"/>
      <c r="N2449" s="28"/>
      <c r="O2449" s="25"/>
      <c r="P2449" s="29"/>
      <c r="Q2449" s="30"/>
      <c r="R2449" s="25">
        <f t="shared" si="9"/>
        <v>-1</v>
      </c>
      <c r="S2449" s="25"/>
      <c r="T2449" s="28"/>
    </row>
    <row r="2450" spans="1:20" ht="22.5" customHeight="1" x14ac:dyDescent="0.2">
      <c r="A2450" s="8"/>
      <c r="B2450" s="2" t="str">
        <f t="array" ref="B2450">IF(C2450="","", IFERROR(INDEX(Barang!$A$2:$A$10001, MATCH(C2450, Barang!$B$2:$B$10001, 0)), "Tidak ditemukan"))</f>
        <v>TLR4</v>
      </c>
      <c r="C2450" s="2" t="s">
        <v>146</v>
      </c>
      <c r="D2450" s="2" t="str">
        <f t="array" ref="D2450">IF(C2450="","", IFERROR(INDEX(Barang!$C$2:$C$10001, MATCH(C2450, Barang!$B$2:$B$10001, 0)), ""))</f>
        <v>Sembako</v>
      </c>
      <c r="E2450" s="2" t="str">
        <f t="array" ref="E2450">IF(C2450="","", IFERROR(INDEX(Barang!$E$2:$E$10001, MATCH(C2450, Barang!$B$2:$B$10001, 0)), ""))</f>
        <v>kg</v>
      </c>
      <c r="F2450" s="10">
        <v>20</v>
      </c>
      <c r="G2450" s="11">
        <f t="array" ref="G2450">IF(C2450="","", IFERROR(INDEX(Barang!$F$2:$F$10001, MATCH(C2450, Barang!$B$2:$B$10001, 0)) * F2450, ""))</f>
        <v>160000</v>
      </c>
      <c r="H2450" s="10"/>
      <c r="J2450" s="27"/>
      <c r="K2450" s="28"/>
      <c r="L2450" s="28"/>
      <c r="M2450" s="28"/>
      <c r="N2450" s="28"/>
      <c r="O2450" s="25"/>
      <c r="P2450" s="29"/>
      <c r="Q2450" s="30"/>
      <c r="R2450" s="25">
        <f t="shared" si="9"/>
        <v>-20</v>
      </c>
      <c r="S2450" s="25"/>
      <c r="T2450" s="28"/>
    </row>
    <row r="2451" spans="1:20" ht="22.5" customHeight="1" x14ac:dyDescent="0.2">
      <c r="A2451" s="8"/>
      <c r="B2451" s="2" t="str">
        <f t="array" ref="B2451">IF(C2451="","", IFERROR(INDEX(Barang!$A$2:$A$10001, MATCH(C2451, Barang!$B$2:$B$10001, 0)), "Tidak ditemukan"))</f>
        <v>KGA001</v>
      </c>
      <c r="C2451" s="2" t="s">
        <v>294</v>
      </c>
      <c r="D2451" s="2" t="str">
        <f t="array" ref="D2451">IF(C2451="","", IFERROR(INDEX(Barang!$C$2:$C$10001, MATCH(C2451, Barang!$B$2:$B$10001, 0)), ""))</f>
        <v>Minuman</v>
      </c>
      <c r="E2451" s="2" t="str">
        <f t="array" ref="E2451">IF(C2451="","", IFERROR(INDEX(Barang!$E$2:$E$10001, MATCH(C2451, Barang!$B$2:$B$10001, 0)), ""))</f>
        <v>pcs</v>
      </c>
      <c r="F2451" s="10">
        <v>1</v>
      </c>
      <c r="G2451" s="11">
        <f t="array" ref="G2451">IF(C2451="","", IFERROR(INDEX(Barang!$F$2:$F$10001, MATCH(C2451, Barang!$B$2:$B$10001, 0)) * F2451, ""))</f>
        <v>2000</v>
      </c>
      <c r="H2451" s="10"/>
      <c r="J2451" s="27"/>
      <c r="K2451" s="28"/>
      <c r="L2451" s="28"/>
      <c r="M2451" s="28"/>
      <c r="N2451" s="28"/>
      <c r="O2451" s="25"/>
      <c r="P2451" s="29"/>
      <c r="Q2451" s="30"/>
      <c r="R2451" s="25">
        <f t="shared" si="9"/>
        <v>-1</v>
      </c>
      <c r="S2451" s="25"/>
      <c r="T2451" s="28"/>
    </row>
    <row r="2452" spans="1:20" ht="22.5" customHeight="1" x14ac:dyDescent="0.2">
      <c r="A2452" s="8"/>
      <c r="B2452" s="2" t="str">
        <f t="array" ref="B2452">IF(C2452="","", IFERROR(INDEX(Barang!$A$2:$A$10001, MATCH(C2452, Barang!$B$2:$B$10001, 0)), "Tidak ditemukan"))</f>
        <v>BRS1</v>
      </c>
      <c r="C2452" s="2" t="s">
        <v>371</v>
      </c>
      <c r="D2452" s="2" t="str">
        <f t="array" ref="D2452">IF(C2452="","", IFERROR(INDEX(Barang!$C$2:$C$10001, MATCH(C2452, Barang!$B$2:$B$10001, 0)), ""))</f>
        <v>Sembako</v>
      </c>
      <c r="E2452" s="2" t="str">
        <f t="array" ref="E2452">IF(C2452="","", IFERROR(INDEX(Barang!$E$2:$E$10001, MATCH(C2452, Barang!$B$2:$B$10001, 0)), ""))</f>
        <v>kg</v>
      </c>
      <c r="F2452" s="10">
        <v>10</v>
      </c>
      <c r="G2452" s="11">
        <f t="array" ref="G2452">IF(C2452="","", IFERROR(INDEX(Barang!$F$2:$F$10001, MATCH(C2452, Barang!$B$2:$B$10001, 0)) * F2452, ""))</f>
        <v>145000</v>
      </c>
      <c r="H2452" s="10"/>
      <c r="J2452" s="27"/>
      <c r="K2452" s="28"/>
      <c r="L2452" s="28"/>
      <c r="M2452" s="28"/>
      <c r="N2452" s="28"/>
      <c r="O2452" s="25"/>
      <c r="P2452" s="29"/>
      <c r="Q2452" s="30"/>
      <c r="R2452" s="25">
        <f t="shared" si="9"/>
        <v>-10</v>
      </c>
      <c r="S2452" s="25"/>
      <c r="T2452" s="28"/>
    </row>
    <row r="2453" spans="1:20" ht="22.5" customHeight="1" x14ac:dyDescent="0.2">
      <c r="A2453" s="8">
        <v>46180</v>
      </c>
      <c r="B2453" s="2" t="str">
        <f t="array" ref="B2453">IF(C2453="","", IFERROR(INDEX(Barang!$A$2:$A$10001, MATCH(C2453, Barang!$B$2:$B$10001, 0)), "Tidak ditemukan"))</f>
        <v>KSM001</v>
      </c>
      <c r="C2453" s="2" t="s">
        <v>766</v>
      </c>
      <c r="D2453" s="2" t="str">
        <f t="array" ref="D2453">IF(C2453="","", IFERROR(INDEX(Barang!$C$2:$C$10001, MATCH(C2453, Barang!$B$2:$B$10001, 0)), ""))</f>
        <v>Makanan</v>
      </c>
      <c r="E2453" s="2" t="str">
        <f t="array" ref="E2453">IF(C2453="","", IFERROR(INDEX(Barang!$E$2:$E$10001, MATCH(C2453, Barang!$B$2:$B$10001, 0)), ""))</f>
        <v>kg</v>
      </c>
      <c r="F2453" s="10">
        <v>1</v>
      </c>
      <c r="G2453" s="11">
        <f t="array" ref="G2453">IF(C2453="","", IFERROR(INDEX(Barang!$F$2:$F$10001, MATCH(C2453, Barang!$B$2:$B$10001, 0)) * F2453, ""))</f>
        <v>50000</v>
      </c>
      <c r="H2453" s="10"/>
      <c r="J2453" s="27"/>
      <c r="K2453" s="28"/>
      <c r="L2453" s="28"/>
      <c r="M2453" s="28"/>
      <c r="N2453" s="28"/>
      <c r="O2453" s="25"/>
      <c r="P2453" s="29"/>
      <c r="Q2453" s="30"/>
      <c r="R2453" s="25">
        <f t="shared" si="9"/>
        <v>-1</v>
      </c>
      <c r="S2453" s="25"/>
      <c r="T2453" s="28"/>
    </row>
    <row r="2454" spans="1:20" ht="22.5" customHeight="1" x14ac:dyDescent="0.2">
      <c r="A2454" s="8"/>
      <c r="B2454" s="2" t="str">
        <f t="array" ref="B2454">IF(C2454="","", IFERROR(INDEX(Barang!$A$2:$A$10001, MATCH(C2454, Barang!$B$2:$B$10001, 0)), "Tidak ditemukan"))</f>
        <v>KSM001</v>
      </c>
      <c r="C2454" s="2" t="s">
        <v>767</v>
      </c>
      <c r="D2454" s="2" t="str">
        <f t="array" ref="D2454">IF(C2454="","", IFERROR(INDEX(Barang!$C$2:$C$10001, MATCH(C2454, Barang!$B$2:$B$10001, 0)), ""))</f>
        <v>Makanan</v>
      </c>
      <c r="E2454" s="2" t="str">
        <f t="array" ref="E2454">IF(C2454="","", IFERROR(INDEX(Barang!$E$2:$E$10001, MATCH(C2454, Barang!$B$2:$B$10001, 0)), ""))</f>
        <v>kg</v>
      </c>
      <c r="F2454" s="10">
        <v>1</v>
      </c>
      <c r="G2454" s="11">
        <f t="array" ref="G2454">IF(C2454="","", IFERROR(INDEX(Barang!$F$2:$F$10001, MATCH(C2454, Barang!$B$2:$B$10001, 0)) * F2454, ""))</f>
        <v>13000</v>
      </c>
      <c r="H2454" s="10"/>
      <c r="J2454" s="27"/>
      <c r="K2454" s="28"/>
      <c r="L2454" s="28"/>
      <c r="M2454" s="28"/>
      <c r="N2454" s="28"/>
      <c r="O2454" s="25"/>
      <c r="P2454" s="29"/>
      <c r="Q2454" s="30"/>
      <c r="R2454" s="25">
        <f t="shared" si="9"/>
        <v>-1</v>
      </c>
      <c r="S2454" s="25"/>
      <c r="T2454" s="28"/>
    </row>
    <row r="2455" spans="1:20" ht="22.5" customHeight="1" x14ac:dyDescent="0.2">
      <c r="A2455" s="8"/>
      <c r="B2455" s="2" t="str">
        <f t="array" ref="B2455">IF(C2455="","", IFERROR(INDEX(Barang!$A$2:$A$10001, MATCH(C2455, Barang!$B$2:$B$10001, 0)), "Tidak ditemukan"))</f>
        <v>GRR001</v>
      </c>
      <c r="C2455" s="2" t="s">
        <v>141</v>
      </c>
      <c r="D2455" s="2" t="str">
        <f t="array" ref="D2455">IF(C2455="","", IFERROR(INDEX(Barang!$C$2:$C$10001, MATCH(C2455, Barang!$B$2:$B$10001, 0)), ""))</f>
        <v>Makanan</v>
      </c>
      <c r="E2455" s="2" t="str">
        <f t="array" ref="E2455">IF(C2455="","", IFERROR(INDEX(Barang!$E$2:$E$10001, MATCH(C2455, Barang!$B$2:$B$10001, 0)), ""))</f>
        <v>pcs</v>
      </c>
      <c r="F2455" s="10">
        <v>8</v>
      </c>
      <c r="G2455" s="11">
        <f t="array" ref="G2455">IF(C2455="","", IFERROR(INDEX(Barang!$F$2:$F$10001, MATCH(C2455, Barang!$B$2:$B$10001, 0)) * F2455, ""))</f>
        <v>4000</v>
      </c>
      <c r="H2455" s="10"/>
      <c r="J2455" s="27"/>
      <c r="K2455" s="28"/>
      <c r="L2455" s="28"/>
      <c r="M2455" s="28"/>
      <c r="N2455" s="28"/>
      <c r="O2455" s="25"/>
      <c r="P2455" s="29"/>
      <c r="Q2455" s="30"/>
      <c r="R2455" s="25">
        <f t="shared" si="9"/>
        <v>-8</v>
      </c>
      <c r="S2455" s="25"/>
      <c r="T2455" s="28"/>
    </row>
    <row r="2456" spans="1:20" ht="22.5" customHeight="1" x14ac:dyDescent="0.2">
      <c r="A2456" s="8"/>
      <c r="B2456" s="2" t="str">
        <f t="array" ref="B2456">IF(C2456="","", IFERROR(INDEX(Barang!$A$2:$A$10001, MATCH(C2456, Barang!$B$2:$B$10001, 0)), "Tidak ditemukan"))</f>
        <v>TGJ001</v>
      </c>
      <c r="C2456" s="2" t="s">
        <v>307</v>
      </c>
      <c r="D2456" s="2" t="str">
        <f t="array" ref="D2456">IF(C2456="","", IFERROR(INDEX(Barang!$C$2:$C$10001, MATCH(C2456, Barang!$B$2:$B$10001, 0)), ""))</f>
        <v>Bumbu</v>
      </c>
      <c r="E2456" s="2" t="str">
        <f t="array" ref="E2456">IF(C2456="","", IFERROR(INDEX(Barang!$E$2:$E$10001, MATCH(C2456, Barang!$B$2:$B$10001, 0)), ""))</f>
        <v>pcs</v>
      </c>
      <c r="F2456" s="10">
        <v>1</v>
      </c>
      <c r="G2456" s="11">
        <f t="array" ref="G2456">IF(C2456="","", IFERROR(INDEX(Barang!$F$2:$F$10001, MATCH(C2456, Barang!$B$2:$B$10001, 0)) * F2456, ""))</f>
        <v>3000</v>
      </c>
      <c r="H2456" s="10"/>
      <c r="J2456" s="27"/>
      <c r="K2456" s="28"/>
      <c r="L2456" s="28"/>
      <c r="M2456" s="28"/>
      <c r="N2456" s="28"/>
      <c r="O2456" s="25"/>
      <c r="P2456" s="29"/>
      <c r="Q2456" s="30"/>
      <c r="R2456" s="25">
        <f t="shared" si="9"/>
        <v>-1</v>
      </c>
      <c r="S2456" s="25"/>
      <c r="T2456" s="28"/>
    </row>
    <row r="2457" spans="1:20" ht="22.5" customHeight="1" x14ac:dyDescent="0.2">
      <c r="A2457" s="8"/>
      <c r="B2457" s="2" t="str">
        <f t="array" ref="B2457">IF(C2457="","", IFERROR(INDEX(Barang!$A$2:$A$10001, MATCH(C2457, Barang!$B$2:$B$10001, 0)), "Tidak ditemukan"))</f>
        <v>RTP001</v>
      </c>
      <c r="C2457" s="2" t="s">
        <v>534</v>
      </c>
      <c r="D2457" s="2" t="str">
        <f t="array" ref="D2457">IF(C2457="","", IFERROR(INDEX(Barang!$C$2:$C$10001, MATCH(C2457, Barang!$B$2:$B$10001, 0)), ""))</f>
        <v>Makanan</v>
      </c>
      <c r="E2457" s="2" t="str">
        <f t="array" ref="E2457">IF(C2457="","", IFERROR(INDEX(Barang!$E$2:$E$10001, MATCH(C2457, Barang!$B$2:$B$10001, 0)), ""))</f>
        <v>pcs</v>
      </c>
      <c r="F2457" s="10">
        <v>2</v>
      </c>
      <c r="G2457" s="11">
        <f t="array" ref="G2457">IF(C2457="","", IFERROR(INDEX(Barang!$F$2:$F$10001, MATCH(C2457, Barang!$B$2:$B$10001, 0)) * F2457, ""))</f>
        <v>4000</v>
      </c>
      <c r="H2457" s="10"/>
      <c r="J2457" s="27"/>
      <c r="K2457" s="28"/>
      <c r="L2457" s="28"/>
      <c r="M2457" s="28"/>
      <c r="N2457" s="28"/>
      <c r="O2457" s="25"/>
      <c r="P2457" s="29"/>
      <c r="Q2457" s="30"/>
      <c r="R2457" s="25">
        <f t="shared" si="9"/>
        <v>-2</v>
      </c>
      <c r="S2457" s="25"/>
      <c r="T2457" s="28"/>
    </row>
    <row r="2458" spans="1:20" ht="22.5" customHeight="1" x14ac:dyDescent="0.2">
      <c r="A2458" s="8"/>
      <c r="B2458" s="2" t="str">
        <f t="array" ref="B2458">IF(C2458="","", IFERROR(INDEX(Barang!$A$2:$A$10001, MATCH(C2458, Barang!$B$2:$B$10001, 0)), "Tidak ditemukan"))</f>
        <v>MTY001</v>
      </c>
      <c r="C2458" s="2" t="s">
        <v>758</v>
      </c>
      <c r="D2458" s="2" t="str">
        <f t="array" ref="D2458">IF(C2458="","", IFERROR(INDEX(Barang!$C$2:$C$10001, MATCH(C2458, Barang!$B$2:$B$10001, 0)), ""))</f>
        <v>Minuman</v>
      </c>
      <c r="E2458" s="2" t="str">
        <f t="array" ref="E2458">IF(C2458="","", IFERROR(INDEX(Barang!$E$2:$E$10001, MATCH(C2458, Barang!$B$2:$B$10001, 0)), ""))</f>
        <v>pcs</v>
      </c>
      <c r="F2458" s="10">
        <v>2</v>
      </c>
      <c r="G2458" s="11">
        <f t="array" ref="G2458">IF(C2458="","", IFERROR(INDEX(Barang!$F$2:$F$10001, MATCH(C2458, Barang!$B$2:$B$10001, 0)) * F2458, ""))</f>
        <v>2000</v>
      </c>
      <c r="H2458" s="10"/>
      <c r="J2458" s="27"/>
      <c r="K2458" s="28"/>
      <c r="L2458" s="28"/>
      <c r="M2458" s="28"/>
      <c r="N2458" s="28"/>
      <c r="O2458" s="25"/>
      <c r="P2458" s="29"/>
      <c r="Q2458" s="30"/>
      <c r="R2458" s="25">
        <f t="shared" si="9"/>
        <v>-2</v>
      </c>
      <c r="S2458" s="25"/>
      <c r="T2458" s="28"/>
    </row>
    <row r="2459" spans="1:20" ht="22.5" customHeight="1" x14ac:dyDescent="0.2">
      <c r="A2459" s="8"/>
      <c r="B2459" s="2" t="str">
        <f t="array" ref="B2459">IF(C2459="","", IFERROR(INDEX(Barang!$A$2:$A$10001, MATCH(C2459, Barang!$B$2:$B$10001, 0)), "Tidak ditemukan"))</f>
        <v>MSK001</v>
      </c>
      <c r="C2459" s="2" t="s">
        <v>44</v>
      </c>
      <c r="D2459" s="2" t="str">
        <f t="array" ref="D2459">IF(C2459="","", IFERROR(INDEX(Barang!$C$2:$C$10001, MATCH(C2459, Barang!$B$2:$B$10001, 0)), ""))</f>
        <v>Bumbu</v>
      </c>
      <c r="E2459" s="2" t="str">
        <f t="array" ref="E2459">IF(C2459="","", IFERROR(INDEX(Barang!$E$2:$E$10001, MATCH(C2459, Barang!$B$2:$B$10001, 0)), ""))</f>
        <v>pcs</v>
      </c>
      <c r="F2459" s="10">
        <v>1</v>
      </c>
      <c r="G2459" s="11">
        <f t="array" ref="G2459">IF(C2459="","", IFERROR(INDEX(Barang!$F$2:$F$10001, MATCH(C2459, Barang!$B$2:$B$10001, 0)) * F2459, ""))</f>
        <v>500</v>
      </c>
      <c r="H2459" s="10"/>
      <c r="J2459" s="27"/>
      <c r="K2459" s="28"/>
      <c r="L2459" s="28"/>
      <c r="M2459" s="28"/>
      <c r="N2459" s="28"/>
      <c r="O2459" s="25"/>
      <c r="P2459" s="29"/>
      <c r="Q2459" s="30"/>
      <c r="R2459" s="25">
        <f t="shared" si="9"/>
        <v>-1</v>
      </c>
      <c r="S2459" s="25"/>
      <c r="T2459" s="28"/>
    </row>
    <row r="2460" spans="1:20" ht="22.5" customHeight="1" x14ac:dyDescent="0.2">
      <c r="A2460" s="8"/>
      <c r="B2460" s="2" t="str">
        <f t="array" ref="B2460">IF(C2460="","", IFERROR(INDEX(Barang!$A$2:$A$10001, MATCH(C2460, Barang!$B$2:$B$10001, 0)), "Tidak ditemukan"))</f>
        <v>MGR001</v>
      </c>
      <c r="C2460" s="2" t="s">
        <v>116</v>
      </c>
      <c r="D2460" s="2" t="str">
        <f t="array" ref="D2460">IF(C2460="","", IFERROR(INDEX(Barang!$C$2:$C$10001, MATCH(C2460, Barang!$B$2:$B$10001, 0)), ""))</f>
        <v>Makanan</v>
      </c>
      <c r="E2460" s="2" t="str">
        <f t="array" ref="E2460">IF(C2460="","", IFERROR(INDEX(Barang!$E$2:$E$10001, MATCH(C2460, Barang!$B$2:$B$10001, 0)), ""))</f>
        <v>pcs</v>
      </c>
      <c r="F2460" s="10">
        <v>50</v>
      </c>
      <c r="G2460" s="11">
        <f t="array" ref="G2460">IF(C2460="","", IFERROR(INDEX(Barang!$F$2:$F$10001, MATCH(C2460, Barang!$B$2:$B$10001, 0)) * F2460, ""))</f>
        <v>175000</v>
      </c>
      <c r="H2460" s="10"/>
      <c r="J2460" s="27"/>
      <c r="K2460" s="28"/>
      <c r="L2460" s="28"/>
      <c r="M2460" s="28"/>
      <c r="N2460" s="28"/>
      <c r="O2460" s="25"/>
      <c r="P2460" s="29"/>
      <c r="Q2460" s="30"/>
      <c r="R2460" s="25">
        <f t="shared" si="9"/>
        <v>-50</v>
      </c>
      <c r="S2460" s="25"/>
      <c r="T2460" s="28"/>
    </row>
    <row r="2461" spans="1:20" ht="22.5" customHeight="1" x14ac:dyDescent="0.2">
      <c r="A2461" s="8">
        <v>46181</v>
      </c>
      <c r="B2461" s="2" t="str">
        <f t="array" ref="B2461">IF(C2461="","", IFERROR(INDEX(Barang!$A$2:$A$10001, MATCH(C2461, Barang!$B$2:$B$10001, 0)), "Tidak ditemukan"))</f>
        <v>BRS1</v>
      </c>
      <c r="C2461" s="2" t="s">
        <v>371</v>
      </c>
      <c r="D2461" s="2" t="str">
        <f t="array" ref="D2461">IF(C2461="","", IFERROR(INDEX(Barang!$C$2:$C$10001, MATCH(C2461, Barang!$B$2:$B$10001, 0)), ""))</f>
        <v>Sembako</v>
      </c>
      <c r="E2461" s="2" t="str">
        <f t="array" ref="E2461">IF(C2461="","", IFERROR(INDEX(Barang!$E$2:$E$10001, MATCH(C2461, Barang!$B$2:$B$10001, 0)), ""))</f>
        <v>kg</v>
      </c>
      <c r="F2461" s="10">
        <v>10</v>
      </c>
      <c r="G2461" s="11">
        <f t="array" ref="G2461">IF(C2461="","", IFERROR(INDEX(Barang!$F$2:$F$10001, MATCH(C2461, Barang!$B$2:$B$10001, 0)) * F2461, ""))</f>
        <v>145000</v>
      </c>
      <c r="H2461" s="10"/>
      <c r="J2461" s="27"/>
      <c r="K2461" s="28"/>
      <c r="L2461" s="28"/>
      <c r="M2461" s="28"/>
      <c r="N2461" s="28"/>
      <c r="O2461" s="25"/>
      <c r="P2461" s="29"/>
      <c r="Q2461" s="30"/>
      <c r="R2461" s="25">
        <f t="shared" si="9"/>
        <v>-10</v>
      </c>
      <c r="S2461" s="25"/>
      <c r="T2461" s="28"/>
    </row>
    <row r="2462" spans="1:20" ht="22.5" customHeight="1" x14ac:dyDescent="0.2">
      <c r="A2462" s="8"/>
      <c r="B2462" s="2" t="str">
        <f t="array" ref="B2462">IF(C2462="","", IFERROR(INDEX(Barang!$A$2:$A$10001, MATCH(C2462, Barang!$B$2:$B$10001, 0)), "Tidak ditemukan"))</f>
        <v>GL1001</v>
      </c>
      <c r="C2462" s="2" t="s">
        <v>49</v>
      </c>
      <c r="D2462" s="2" t="str">
        <f t="array" ref="D2462">IF(C2462="","", IFERROR(INDEX(Barang!$C$2:$C$10001, MATCH(C2462, Barang!$B$2:$B$10001, 0)), ""))</f>
        <v>Sembako</v>
      </c>
      <c r="E2462" s="2" t="str">
        <f t="array" ref="E2462">IF(C2462="","", IFERROR(INDEX(Barang!$E$2:$E$10001, MATCH(C2462, Barang!$B$2:$B$10001, 0)), ""))</f>
        <v>kg</v>
      </c>
      <c r="F2462" s="10">
        <v>10</v>
      </c>
      <c r="G2462" s="11">
        <f t="array" ref="G2462">IF(C2462="","", IFERROR(INDEX(Barang!$F$2:$F$10001, MATCH(C2462, Barang!$B$2:$B$10001, 0)) * F2462, ""))</f>
        <v>165000</v>
      </c>
      <c r="H2462" s="10"/>
      <c r="J2462" s="27"/>
      <c r="K2462" s="28"/>
      <c r="L2462" s="28"/>
      <c r="M2462" s="28"/>
      <c r="N2462" s="28"/>
      <c r="O2462" s="25"/>
      <c r="P2462" s="29"/>
      <c r="Q2462" s="30"/>
      <c r="R2462" s="25">
        <f t="shared" si="9"/>
        <v>-10</v>
      </c>
      <c r="S2462" s="25"/>
      <c r="T2462" s="28"/>
    </row>
    <row r="2463" spans="1:20" ht="22.5" customHeight="1" x14ac:dyDescent="0.2">
      <c r="A2463" s="8"/>
      <c r="B2463" s="2" t="str">
        <f t="array" ref="B2463">IF(C2463="","", IFERROR(INDEX(Barang!$A$2:$A$10001, MATCH(C2463, Barang!$B$2:$B$10001, 0)), "Tidak ditemukan"))</f>
        <v>RYC001</v>
      </c>
      <c r="C2463" s="2" t="s">
        <v>81</v>
      </c>
      <c r="D2463" s="2" t="str">
        <f t="array" ref="D2463">IF(C2463="","", IFERROR(INDEX(Barang!$C$2:$C$10001, MATCH(C2463, Barang!$B$2:$B$10001, 0)), ""))</f>
        <v>Bumbu</v>
      </c>
      <c r="E2463" s="2" t="str">
        <f t="array" ref="E2463">IF(C2463="","", IFERROR(INDEX(Barang!$E$2:$E$10001, MATCH(C2463, Barang!$B$2:$B$10001, 0)), ""))</f>
        <v>pcs</v>
      </c>
      <c r="F2463" s="10">
        <v>4</v>
      </c>
      <c r="G2463" s="11">
        <f t="array" ref="G2463">IF(C2463="","", IFERROR(INDEX(Barang!$F$2:$F$10001, MATCH(C2463, Barang!$B$2:$B$10001, 0)) * F2463, ""))</f>
        <v>2000</v>
      </c>
      <c r="H2463" s="10"/>
      <c r="J2463" s="27"/>
      <c r="K2463" s="28"/>
      <c r="L2463" s="28"/>
      <c r="M2463" s="28"/>
      <c r="N2463" s="28"/>
      <c r="O2463" s="25"/>
      <c r="P2463" s="29"/>
      <c r="Q2463" s="30"/>
      <c r="R2463" s="25">
        <f t="shared" si="9"/>
        <v>-4</v>
      </c>
      <c r="S2463" s="25"/>
      <c r="T2463" s="28"/>
    </row>
    <row r="2464" spans="1:20" ht="22.5" customHeight="1" x14ac:dyDescent="0.2">
      <c r="A2464" s="8"/>
      <c r="B2464" s="2" t="str">
        <f t="array" ref="B2464">IF(C2464="","", IFERROR(INDEX(Barang!$A$2:$A$10001, MATCH(C2464, Barang!$B$2:$B$10001, 0)), "Tidak ditemukan"))</f>
        <v>THD001</v>
      </c>
      <c r="C2464" s="2" t="s">
        <v>84</v>
      </c>
      <c r="D2464" s="2" t="str">
        <f t="array" ref="D2464">IF(C2464="","", IFERROR(INDEX(Barang!$C$2:$C$10001, MATCH(C2464, Barang!$B$2:$B$10001, 0)), ""))</f>
        <v>Minuman</v>
      </c>
      <c r="E2464" s="2" t="str">
        <f t="array" ref="E2464">IF(C2464="","", IFERROR(INDEX(Barang!$E$2:$E$10001, MATCH(C2464, Barang!$B$2:$B$10001, 0)), ""))</f>
        <v>pcs</v>
      </c>
      <c r="F2464" s="10">
        <v>2</v>
      </c>
      <c r="G2464" s="11">
        <f t="array" ref="G2464">IF(C2464="","", IFERROR(INDEX(Barang!$F$2:$F$10001, MATCH(C2464, Barang!$B$2:$B$10001, 0)) * F2464, ""))</f>
        <v>4000</v>
      </c>
      <c r="H2464" s="10"/>
      <c r="J2464" s="27"/>
      <c r="K2464" s="28"/>
      <c r="L2464" s="28"/>
      <c r="M2464" s="28"/>
      <c r="N2464" s="28"/>
      <c r="O2464" s="25"/>
      <c r="P2464" s="29"/>
      <c r="Q2464" s="30"/>
      <c r="R2464" s="25">
        <f t="shared" si="9"/>
        <v>-2</v>
      </c>
      <c r="S2464" s="25"/>
      <c r="T2464" s="28"/>
    </row>
    <row r="2465" spans="1:20" ht="22.5" customHeight="1" x14ac:dyDescent="0.2">
      <c r="A2465" s="8"/>
      <c r="B2465" s="2" t="str">
        <f t="array" ref="B2465">IF(C2465="","", IFERROR(INDEX(Barang!$A$2:$A$10001, MATCH(C2465, Barang!$B$2:$B$10001, 0)), "Tidak ditemukan"))</f>
        <v>MG001</v>
      </c>
      <c r="C2465" s="2" t="s">
        <v>357</v>
      </c>
      <c r="D2465" s="2" t="str">
        <f t="array" ref="D2465">IF(C2465="","", IFERROR(INDEX(Barang!$C$2:$C$10001, MATCH(C2465, Barang!$B$2:$B$10001, 0)), ""))</f>
        <v>Bumbu</v>
      </c>
      <c r="E2465" s="2" t="str">
        <f t="array" ref="E2465">IF(C2465="","", IFERROR(INDEX(Barang!$E$2:$E$10001, MATCH(C2465, Barang!$B$2:$B$10001, 0)), ""))</f>
        <v>pcs</v>
      </c>
      <c r="F2465" s="10">
        <v>3</v>
      </c>
      <c r="G2465" s="11">
        <f t="array" ref="G2465">IF(C2465="","", IFERROR(INDEX(Barang!$F$2:$F$10001, MATCH(C2465, Barang!$B$2:$B$10001, 0)) * F2465, ""))</f>
        <v>4500</v>
      </c>
      <c r="H2465" s="10"/>
      <c r="J2465" s="27"/>
      <c r="K2465" s="28"/>
      <c r="L2465" s="28"/>
      <c r="M2465" s="28"/>
      <c r="N2465" s="28"/>
      <c r="O2465" s="25"/>
      <c r="P2465" s="29"/>
      <c r="Q2465" s="30"/>
      <c r="R2465" s="25">
        <f t="shared" si="9"/>
        <v>-3</v>
      </c>
      <c r="S2465" s="25"/>
      <c r="T2465" s="28"/>
    </row>
    <row r="2466" spans="1:20" ht="22.5" customHeight="1" x14ac:dyDescent="0.2">
      <c r="A2466" s="8"/>
      <c r="B2466" s="2" t="str">
        <f t="array" ref="B2466">IF(C2466="","", IFERROR(INDEX(Barang!$A$2:$A$10001, MATCH(C2466, Barang!$B$2:$B$10001, 0)), "Tidak ditemukan"))</f>
        <v>BPT1</v>
      </c>
      <c r="C2466" s="2" t="s">
        <v>23</v>
      </c>
      <c r="D2466" s="2" t="str">
        <f t="array" ref="D2466">IF(C2466="","", IFERROR(INDEX(Barang!$C$2:$C$10001, MATCH(C2466, Barang!$B$2:$B$10001, 0)), ""))</f>
        <v>Rempah</v>
      </c>
      <c r="E2466" s="2" t="str">
        <f t="array" ref="E2466">IF(C2466="","", IFERROR(INDEX(Barang!$E$2:$E$10001, MATCH(C2466, Barang!$B$2:$B$10001, 0)), ""))</f>
        <v>kg</v>
      </c>
      <c r="F2466" s="10">
        <v>10</v>
      </c>
      <c r="G2466" s="11">
        <f t="array" ref="G2466">IF(C2466="","", IFERROR(INDEX(Barang!$F$2:$F$10001, MATCH(C2466, Barang!$B$2:$B$10001, 0)) * F2466, ""))</f>
        <v>85000</v>
      </c>
      <c r="H2466" s="10"/>
      <c r="J2466" s="27"/>
      <c r="K2466" s="28"/>
      <c r="L2466" s="28"/>
      <c r="M2466" s="28"/>
      <c r="N2466" s="28"/>
      <c r="O2466" s="25"/>
      <c r="P2466" s="29"/>
      <c r="Q2466" s="30"/>
      <c r="R2466" s="25">
        <f t="shared" si="9"/>
        <v>-10</v>
      </c>
      <c r="S2466" s="25"/>
      <c r="T2466" s="28"/>
    </row>
    <row r="2467" spans="1:20" ht="22.5" customHeight="1" x14ac:dyDescent="0.2">
      <c r="A2467" s="8"/>
      <c r="B2467" s="2" t="str">
        <f t="array" ref="B2467">IF(C2467="","", IFERROR(INDEX(Barang!$A$2:$A$10001, MATCH(C2467, Barang!$B$2:$B$10001, 0)), "Tidak ditemukan"))</f>
        <v>TLR2</v>
      </c>
      <c r="C2467" s="2" t="s">
        <v>135</v>
      </c>
      <c r="D2467" s="2" t="str">
        <f t="array" ref="D2467">IF(C2467="","", IFERROR(INDEX(Barang!$C$2:$C$10001, MATCH(C2467, Barang!$B$2:$B$10001, 0)), ""))</f>
        <v>Sembako</v>
      </c>
      <c r="E2467" s="2" t="str">
        <f t="array" ref="E2467">IF(C2467="","", IFERROR(INDEX(Barang!$E$2:$E$10001, MATCH(C2467, Barang!$B$2:$B$10001, 0)), ""))</f>
        <v>kg</v>
      </c>
      <c r="F2467" s="10">
        <v>20</v>
      </c>
      <c r="G2467" s="11">
        <f t="array" ref="G2467">IF(C2467="","", IFERROR(INDEX(Barang!$F$2:$F$10001, MATCH(C2467, Barang!$B$2:$B$10001, 0)) * F2467, ""))</f>
        <v>310000</v>
      </c>
      <c r="H2467" s="10"/>
      <c r="J2467" s="27"/>
      <c r="K2467" s="28"/>
      <c r="L2467" s="28"/>
      <c r="M2467" s="28"/>
      <c r="N2467" s="28"/>
      <c r="O2467" s="25"/>
      <c r="P2467" s="29"/>
      <c r="Q2467" s="30"/>
      <c r="R2467" s="25">
        <f t="shared" si="9"/>
        <v>-20</v>
      </c>
      <c r="S2467" s="25"/>
      <c r="T2467" s="28"/>
    </row>
    <row r="2468" spans="1:20" ht="22.5" customHeight="1" x14ac:dyDescent="0.2">
      <c r="A2468" s="8"/>
      <c r="B2468" s="2" t="str">
        <f t="array" ref="B2468">IF(C2468="","", IFERROR(INDEX(Barang!$A$2:$A$10001, MATCH(C2468, Barang!$B$2:$B$10001, 0)), "Tidak ditemukan"))</f>
        <v>TLR1</v>
      </c>
      <c r="C2468" s="2" t="s">
        <v>149</v>
      </c>
      <c r="D2468" s="2" t="str">
        <f t="array" ref="D2468">IF(C2468="","", IFERROR(INDEX(Barang!$C$2:$C$10001, MATCH(C2468, Barang!$B$2:$B$10001, 0)), ""))</f>
        <v>Sembako</v>
      </c>
      <c r="E2468" s="2" t="str">
        <f t="array" ref="E2468">IF(C2468="","", IFERROR(INDEX(Barang!$E$2:$E$10001, MATCH(C2468, Barang!$B$2:$B$10001, 0)), ""))</f>
        <v>kg</v>
      </c>
      <c r="F2468" s="10">
        <v>10</v>
      </c>
      <c r="G2468" s="11">
        <f t="array" ref="G2468">IF(C2468="","", IFERROR(INDEX(Barang!$F$2:$F$10001, MATCH(C2468, Barang!$B$2:$B$10001, 0)) * F2468, ""))</f>
        <v>310000</v>
      </c>
      <c r="H2468" s="10"/>
      <c r="J2468" s="27"/>
      <c r="K2468" s="28"/>
      <c r="L2468" s="28"/>
      <c r="M2468" s="28"/>
      <c r="N2468" s="28"/>
      <c r="O2468" s="25"/>
      <c r="P2468" s="29"/>
      <c r="Q2468" s="30"/>
      <c r="R2468" s="25">
        <f t="shared" si="9"/>
        <v>-10</v>
      </c>
      <c r="S2468" s="25"/>
      <c r="T2468" s="28"/>
    </row>
    <row r="2469" spans="1:20" ht="22.5" customHeight="1" x14ac:dyDescent="0.2">
      <c r="A2469" s="8"/>
      <c r="B2469" s="2" t="str">
        <f t="array" ref="B2469">IF(C2469="","", IFERROR(INDEX(Barang!$A$2:$A$10001, MATCH(C2469, Barang!$B$2:$B$10001, 0)), "Tidak ditemukan"))</f>
        <v>GRR001</v>
      </c>
      <c r="C2469" s="2" t="s">
        <v>141</v>
      </c>
      <c r="D2469" s="2" t="str">
        <f t="array" ref="D2469">IF(C2469="","", IFERROR(INDEX(Barang!$C$2:$C$10001, MATCH(C2469, Barang!$B$2:$B$10001, 0)), ""))</f>
        <v>Makanan</v>
      </c>
      <c r="E2469" s="2" t="str">
        <f t="array" ref="E2469">IF(C2469="","", IFERROR(INDEX(Barang!$E$2:$E$10001, MATCH(C2469, Barang!$B$2:$B$10001, 0)), ""))</f>
        <v>pcs</v>
      </c>
      <c r="F2469" s="10">
        <v>4</v>
      </c>
      <c r="G2469" s="11">
        <f t="array" ref="G2469">IF(C2469="","", IFERROR(INDEX(Barang!$F$2:$F$10001, MATCH(C2469, Barang!$B$2:$B$10001, 0)) * F2469, ""))</f>
        <v>2000</v>
      </c>
      <c r="H2469" s="10"/>
      <c r="J2469" s="27"/>
      <c r="K2469" s="28"/>
      <c r="L2469" s="28"/>
      <c r="M2469" s="28"/>
      <c r="N2469" s="28"/>
      <c r="O2469" s="25"/>
      <c r="P2469" s="29"/>
      <c r="Q2469" s="30"/>
      <c r="R2469" s="25">
        <f t="shared" si="9"/>
        <v>-4</v>
      </c>
      <c r="S2469" s="25"/>
      <c r="T2469" s="28"/>
    </row>
    <row r="2470" spans="1:20" ht="22.5" customHeight="1" x14ac:dyDescent="0.2">
      <c r="A2470" s="8"/>
      <c r="B2470" s="2" t="str">
        <f t="array" ref="B2470">IF(C2470="","", IFERROR(INDEX(Barang!$A$2:$A$10001, MATCH(C2470, Barang!$B$2:$B$10001, 0)), "Tidak ditemukan"))</f>
        <v>PLS002</v>
      </c>
      <c r="C2470" s="2" t="s">
        <v>56</v>
      </c>
      <c r="D2470" s="2" t="str">
        <f t="array" ref="D2470">IF(C2470="","", IFERROR(INDEX(Barang!$C$2:$C$10001, MATCH(C2470, Barang!$B$2:$B$10001, 0)), ""))</f>
        <v>Makanan</v>
      </c>
      <c r="E2470" s="2" t="str">
        <f t="array" ref="E2470">IF(C2470="","", IFERROR(INDEX(Barang!$E$2:$E$10001, MATCH(C2470, Barang!$B$2:$B$10001, 0)), ""))</f>
        <v>pcs</v>
      </c>
      <c r="F2470" s="10">
        <v>2</v>
      </c>
      <c r="G2470" s="11">
        <f t="array" ref="G2470">IF(C2470="","", IFERROR(INDEX(Barang!$F$2:$F$10001, MATCH(C2470, Barang!$B$2:$B$10001, 0)) * F2470, ""))</f>
        <v>2000</v>
      </c>
      <c r="H2470" s="10"/>
      <c r="J2470" s="27"/>
      <c r="K2470" s="28"/>
      <c r="L2470" s="28"/>
      <c r="M2470" s="28"/>
      <c r="N2470" s="28"/>
      <c r="O2470" s="25"/>
      <c r="P2470" s="29"/>
      <c r="Q2470" s="30"/>
      <c r="R2470" s="25">
        <f t="shared" si="9"/>
        <v>-2</v>
      </c>
      <c r="S2470" s="25"/>
      <c r="T2470" s="28"/>
    </row>
    <row r="2471" spans="1:20" ht="22.5" customHeight="1" x14ac:dyDescent="0.2">
      <c r="A2471" s="8"/>
      <c r="B2471" s="2" t="str">
        <f t="array" ref="B2471">IF(C2471="","", IFERROR(INDEX(Barang!$A$2:$A$10001, MATCH(C2471, Barang!$B$2:$B$10001, 0)), "Tidak ditemukan"))</f>
        <v>GPT001</v>
      </c>
      <c r="C2471" s="2" t="s">
        <v>52</v>
      </c>
      <c r="D2471" s="2" t="str">
        <f t="array" ref="D2471">IF(C2471="","", IFERROR(INDEX(Barang!$C$2:$C$10001, MATCH(C2471, Barang!$B$2:$B$10001, 0)), ""))</f>
        <v>Makanan</v>
      </c>
      <c r="E2471" s="2" t="str">
        <f t="array" ref="E2471">IF(C2471="","", IFERROR(INDEX(Barang!$E$2:$E$10001, MATCH(C2471, Barang!$B$2:$B$10001, 0)), ""))</f>
        <v>pcs</v>
      </c>
      <c r="F2471" s="10">
        <v>2</v>
      </c>
      <c r="G2471" s="11">
        <f t="array" ref="G2471">IF(C2471="","", IFERROR(INDEX(Barang!$F$2:$F$10001, MATCH(C2471, Barang!$B$2:$B$10001, 0)) * F2471, ""))</f>
        <v>2000</v>
      </c>
      <c r="H2471" s="10"/>
      <c r="J2471" s="27"/>
      <c r="K2471" s="28"/>
      <c r="L2471" s="28"/>
      <c r="M2471" s="28"/>
      <c r="N2471" s="28"/>
      <c r="O2471" s="25"/>
      <c r="P2471" s="29"/>
      <c r="Q2471" s="30"/>
      <c r="R2471" s="25">
        <f t="shared" si="9"/>
        <v>-2</v>
      </c>
      <c r="S2471" s="25"/>
      <c r="T2471" s="28"/>
    </row>
    <row r="2472" spans="1:20" ht="22.5" customHeight="1" x14ac:dyDescent="0.2">
      <c r="A2472" s="8"/>
      <c r="B2472" s="2" t="str">
        <f t="array" ref="B2472">IF(C2472="","", IFERROR(INDEX(Barang!$A$2:$A$10001, MATCH(C2472, Barang!$B$2:$B$10001, 0)), "Tidak ditemukan"))</f>
        <v>GL1001</v>
      </c>
      <c r="C2472" s="2" t="s">
        <v>49</v>
      </c>
      <c r="D2472" s="2" t="str">
        <f t="array" ref="D2472">IF(C2472="","", IFERROR(INDEX(Barang!$C$2:$C$10001, MATCH(C2472, Barang!$B$2:$B$10001, 0)), ""))</f>
        <v>Sembako</v>
      </c>
      <c r="E2472" s="2" t="str">
        <f t="array" ref="E2472">IF(C2472="","", IFERROR(INDEX(Barang!$E$2:$E$10001, MATCH(C2472, Barang!$B$2:$B$10001, 0)), ""))</f>
        <v>kg</v>
      </c>
      <c r="F2472" s="10">
        <v>60</v>
      </c>
      <c r="G2472" s="11">
        <f t="array" ref="G2472">IF(C2472="","", IFERROR(INDEX(Barang!$F$2:$F$10001, MATCH(C2472, Barang!$B$2:$B$10001, 0)) * F2472, ""))</f>
        <v>990000</v>
      </c>
      <c r="H2472" s="10"/>
      <c r="J2472" s="27"/>
      <c r="K2472" s="28"/>
      <c r="L2472" s="28"/>
      <c r="M2472" s="28"/>
      <c r="N2472" s="28"/>
      <c r="O2472" s="25"/>
      <c r="P2472" s="29"/>
      <c r="Q2472" s="30"/>
      <c r="R2472" s="25">
        <f t="shared" si="9"/>
        <v>-60</v>
      </c>
      <c r="S2472" s="25"/>
      <c r="T2472" s="28"/>
    </row>
    <row r="2473" spans="1:20" ht="22.5" customHeight="1" x14ac:dyDescent="0.2">
      <c r="A2473" s="8">
        <v>46182</v>
      </c>
      <c r="B2473" s="2" t="str">
        <f t="array" ref="B2473">IF(C2473="","", IFERROR(INDEX(Barang!$A$2:$A$10001, MATCH(C2473, Barang!$B$2:$B$10001, 0)), "Tidak ditemukan"))</f>
        <v>TLR2</v>
      </c>
      <c r="C2473" s="2" t="s">
        <v>135</v>
      </c>
      <c r="D2473" s="2" t="str">
        <f t="array" ref="D2473">IF(C2473="","", IFERROR(INDEX(Barang!$C$2:$C$10001, MATCH(C2473, Barang!$B$2:$B$10001, 0)), ""))</f>
        <v>Sembako</v>
      </c>
      <c r="E2473" s="2" t="str">
        <f t="array" ref="E2473">IF(C2473="","", IFERROR(INDEX(Barang!$E$2:$E$10001, MATCH(C2473, Barang!$B$2:$B$10001, 0)), ""))</f>
        <v>kg</v>
      </c>
      <c r="F2473" s="10">
        <v>20</v>
      </c>
      <c r="G2473" s="11">
        <f t="array" ref="G2473">IF(C2473="","", IFERROR(INDEX(Barang!$F$2:$F$10001, MATCH(C2473, Barang!$B$2:$B$10001, 0)) * F2473, ""))</f>
        <v>310000</v>
      </c>
      <c r="H2473" s="10"/>
      <c r="J2473" s="27"/>
      <c r="K2473" s="28"/>
      <c r="L2473" s="28"/>
      <c r="M2473" s="28"/>
      <c r="N2473" s="28"/>
      <c r="O2473" s="25"/>
      <c r="P2473" s="29"/>
      <c r="Q2473" s="30"/>
      <c r="R2473" s="25">
        <f t="shared" si="9"/>
        <v>-20</v>
      </c>
      <c r="S2473" s="25"/>
      <c r="T2473" s="28"/>
    </row>
    <row r="2474" spans="1:20" ht="22.5" customHeight="1" x14ac:dyDescent="0.2">
      <c r="A2474" s="8"/>
      <c r="B2474" s="2" t="str">
        <f t="array" ref="B2474">IF(C2474="","", IFERROR(INDEX(Barang!$A$2:$A$10001, MATCH(C2474, Barang!$B$2:$B$10001, 0)), "Tidak ditemukan"))</f>
        <v>MGR001</v>
      </c>
      <c r="C2474" s="2" t="s">
        <v>116</v>
      </c>
      <c r="D2474" s="2" t="str">
        <f t="array" ref="D2474">IF(C2474="","", IFERROR(INDEX(Barang!$C$2:$C$10001, MATCH(C2474, Barang!$B$2:$B$10001, 0)), ""))</f>
        <v>Makanan</v>
      </c>
      <c r="E2474" s="2" t="str">
        <f t="array" ref="E2474">IF(C2474="","", IFERROR(INDEX(Barang!$E$2:$E$10001, MATCH(C2474, Barang!$B$2:$B$10001, 0)), ""))</f>
        <v>pcs</v>
      </c>
      <c r="F2474" s="10">
        <v>43</v>
      </c>
      <c r="G2474" s="11">
        <f t="array" ref="G2474">IF(C2474="","", IFERROR(INDEX(Barang!$F$2:$F$10001, MATCH(C2474, Barang!$B$2:$B$10001, 0)) * F2474, ""))</f>
        <v>150500</v>
      </c>
      <c r="H2474" s="10"/>
      <c r="J2474" s="27"/>
      <c r="K2474" s="28"/>
      <c r="L2474" s="28"/>
      <c r="M2474" s="28"/>
      <c r="N2474" s="28"/>
      <c r="O2474" s="25"/>
      <c r="P2474" s="29"/>
      <c r="Q2474" s="30"/>
      <c r="R2474" s="25">
        <f t="shared" si="9"/>
        <v>-43</v>
      </c>
      <c r="S2474" s="25"/>
      <c r="T2474" s="28"/>
    </row>
    <row r="2475" spans="1:20" ht="22.5" customHeight="1" x14ac:dyDescent="0.2">
      <c r="A2475" s="8"/>
      <c r="B2475" s="2" t="str">
        <f t="array" ref="B2475">IF(C2475="","", IFERROR(INDEX(Barang!$A$2:$A$10001, MATCH(C2475, Barang!$B$2:$B$10001, 0)), "Tidak ditemukan"))</f>
        <v>MKH001</v>
      </c>
      <c r="C2475" s="2" t="s">
        <v>118</v>
      </c>
      <c r="D2475" s="2" t="str">
        <f t="array" ref="D2475">IF(C2475="","", IFERROR(INDEX(Barang!$C$2:$C$10001, MATCH(C2475, Barang!$B$2:$B$10001, 0)), ""))</f>
        <v>Makanan</v>
      </c>
      <c r="E2475" s="2" t="str">
        <f t="array" ref="E2475">IF(C2475="","", IFERROR(INDEX(Barang!$E$2:$E$10001, MATCH(C2475, Barang!$B$2:$B$10001, 0)), ""))</f>
        <v>pcs</v>
      </c>
      <c r="F2475" s="10">
        <v>50</v>
      </c>
      <c r="G2475" s="11">
        <f t="array" ref="G2475">IF(C2475="","", IFERROR(INDEX(Barang!$F$2:$F$10001, MATCH(C2475, Barang!$B$2:$B$10001, 0)) * F2475, ""))</f>
        <v>175000</v>
      </c>
      <c r="H2475" s="10"/>
      <c r="J2475" s="27"/>
      <c r="K2475" s="28"/>
      <c r="L2475" s="28"/>
      <c r="M2475" s="28"/>
      <c r="N2475" s="28"/>
      <c r="O2475" s="25"/>
      <c r="P2475" s="29"/>
      <c r="Q2475" s="30"/>
      <c r="R2475" s="25">
        <f t="shared" si="9"/>
        <v>-50</v>
      </c>
      <c r="S2475" s="25"/>
      <c r="T2475" s="28"/>
    </row>
    <row r="2476" spans="1:20" ht="22.5" customHeight="1" x14ac:dyDescent="0.2">
      <c r="A2476" s="8"/>
      <c r="B2476" s="2" t="str">
        <f t="array" ref="B2476">IF(C2476="","", IFERROR(INDEX(Barang!$A$2:$A$10001, MATCH(C2476, Barang!$B$2:$B$10001, 0)), "Tidak ditemukan"))</f>
        <v>GRM01</v>
      </c>
      <c r="C2476" s="2" t="s">
        <v>53</v>
      </c>
      <c r="D2476" s="2" t="str">
        <f t="array" ref="D2476">IF(C2476="","", IFERROR(INDEX(Barang!$C$2:$C$10001, MATCH(C2476, Barang!$B$2:$B$10001, 0)), ""))</f>
        <v>Bumbu</v>
      </c>
      <c r="E2476" s="2" t="str">
        <f t="array" ref="E2476">IF(C2476="","", IFERROR(INDEX(Barang!$E$2:$E$10001, MATCH(C2476, Barang!$B$2:$B$10001, 0)), ""))</f>
        <v>pcs</v>
      </c>
      <c r="F2476" s="10">
        <v>2</v>
      </c>
      <c r="G2476" s="11">
        <f t="array" ref="G2476">IF(C2476="","", IFERROR(INDEX(Barang!$F$2:$F$10001, MATCH(C2476, Barang!$B$2:$B$10001, 0)) * F2476, ""))</f>
        <v>5000</v>
      </c>
      <c r="H2476" s="10"/>
      <c r="J2476" s="27"/>
      <c r="K2476" s="28"/>
      <c r="L2476" s="28"/>
      <c r="M2476" s="28"/>
      <c r="N2476" s="28"/>
      <c r="O2476" s="25"/>
      <c r="P2476" s="29"/>
      <c r="Q2476" s="30"/>
      <c r="R2476" s="25">
        <f t="shared" si="9"/>
        <v>-2</v>
      </c>
      <c r="S2476" s="25"/>
      <c r="T2476" s="28"/>
    </row>
    <row r="2477" spans="1:20" ht="22.5" customHeight="1" x14ac:dyDescent="0.2">
      <c r="A2477" s="8"/>
      <c r="B2477" s="2" t="str">
        <f t="array" ref="B2477">IF(C2477="","", IFERROR(INDEX(Barang!$A$2:$A$10001, MATCH(C2477, Barang!$B$2:$B$10001, 0)), "Tidak ditemukan"))</f>
        <v>RYC001</v>
      </c>
      <c r="C2477" s="2" t="s">
        <v>81</v>
      </c>
      <c r="D2477" s="2" t="str">
        <f t="array" ref="D2477">IF(C2477="","", IFERROR(INDEX(Barang!$C$2:$C$10001, MATCH(C2477, Barang!$B$2:$B$10001, 0)), ""))</f>
        <v>Bumbu</v>
      </c>
      <c r="E2477" s="2" t="str">
        <f t="array" ref="E2477">IF(C2477="","", IFERROR(INDEX(Barang!$E$2:$E$10001, MATCH(C2477, Barang!$B$2:$B$10001, 0)), ""))</f>
        <v>pcs</v>
      </c>
      <c r="F2477" s="10">
        <v>5</v>
      </c>
      <c r="G2477" s="11">
        <f t="array" ref="G2477">IF(C2477="","", IFERROR(INDEX(Barang!$F$2:$F$10001, MATCH(C2477, Barang!$B$2:$B$10001, 0)) * F2477, ""))</f>
        <v>2500</v>
      </c>
      <c r="H2477" s="10"/>
      <c r="J2477" s="27"/>
      <c r="K2477" s="28"/>
      <c r="L2477" s="28"/>
      <c r="M2477" s="28"/>
      <c r="N2477" s="28"/>
      <c r="O2477" s="25"/>
      <c r="P2477" s="29"/>
      <c r="Q2477" s="30"/>
      <c r="R2477" s="25">
        <f t="shared" si="9"/>
        <v>-5</v>
      </c>
      <c r="S2477" s="25"/>
      <c r="T2477" s="28"/>
    </row>
    <row r="2478" spans="1:20" ht="22.5" customHeight="1" x14ac:dyDescent="0.2">
      <c r="A2478" s="8"/>
      <c r="B2478" s="2" t="str">
        <f t="array" ref="B2478">IF(C2478="","", IFERROR(INDEX(Barang!$A$2:$A$10001, MATCH(C2478, Barang!$B$2:$B$10001, 0)), "Tidak ditemukan"))</f>
        <v>GRR001</v>
      </c>
      <c r="C2478" s="2" t="s">
        <v>141</v>
      </c>
      <c r="D2478" s="2" t="str">
        <f t="array" ref="D2478">IF(C2478="","", IFERROR(INDEX(Barang!$C$2:$C$10001, MATCH(C2478, Barang!$B$2:$B$10001, 0)), ""))</f>
        <v>Makanan</v>
      </c>
      <c r="E2478" s="2" t="str">
        <f t="array" ref="E2478">IF(C2478="","", IFERROR(INDEX(Barang!$E$2:$E$10001, MATCH(C2478, Barang!$B$2:$B$10001, 0)), ""))</f>
        <v>pcs</v>
      </c>
      <c r="F2478" s="10">
        <v>6</v>
      </c>
      <c r="G2478" s="11">
        <f t="array" ref="G2478">IF(C2478="","", IFERROR(INDEX(Barang!$F$2:$F$10001, MATCH(C2478, Barang!$B$2:$B$10001, 0)) * F2478, ""))</f>
        <v>3000</v>
      </c>
      <c r="H2478" s="10"/>
      <c r="J2478" s="27"/>
      <c r="K2478" s="28"/>
      <c r="L2478" s="28"/>
      <c r="M2478" s="28"/>
      <c r="N2478" s="28"/>
      <c r="O2478" s="25"/>
      <c r="P2478" s="29"/>
      <c r="Q2478" s="30"/>
      <c r="R2478" s="25">
        <f t="shared" si="9"/>
        <v>-6</v>
      </c>
      <c r="S2478" s="25"/>
      <c r="T2478" s="28"/>
    </row>
    <row r="2479" spans="1:20" ht="22.5" customHeight="1" x14ac:dyDescent="0.2">
      <c r="A2479" s="8"/>
      <c r="B2479" s="2" t="str">
        <f t="array" ref="B2479">IF(C2479="","", IFERROR(INDEX(Barang!$A$2:$A$10001, MATCH(C2479, Barang!$B$2:$B$10001, 0)), "Tidak ditemukan"))</f>
        <v>STS</v>
      </c>
      <c r="C2479" s="2" t="s">
        <v>136</v>
      </c>
      <c r="D2479" s="2" t="str">
        <f t="array" ref="D2479">IF(C2479="","", IFERROR(INDEX(Barang!$C$2:$C$10001, MATCH(C2479, Barang!$B$2:$B$10001, 0)), ""))</f>
        <v>Bumbu</v>
      </c>
      <c r="E2479" s="2" t="str">
        <f t="array" ref="E2479">IF(C2479="","", IFERROR(INDEX(Barang!$E$2:$E$10001, MATCH(C2479, Barang!$B$2:$B$10001, 0)), ""))</f>
        <v>pcs</v>
      </c>
      <c r="F2479" s="10">
        <v>1</v>
      </c>
      <c r="G2479" s="11">
        <f t="array" ref="G2479">IF(C2479="","", IFERROR(INDEX(Barang!$F$2:$F$10001, MATCH(C2479, Barang!$B$2:$B$10001, 0)) * F2479, ""))</f>
        <v>5500</v>
      </c>
      <c r="H2479" s="10"/>
      <c r="J2479" s="27"/>
      <c r="K2479" s="28"/>
      <c r="L2479" s="28"/>
      <c r="M2479" s="28"/>
      <c r="N2479" s="28"/>
      <c r="O2479" s="25"/>
      <c r="P2479" s="29"/>
      <c r="Q2479" s="30"/>
      <c r="R2479" s="25">
        <f t="shared" si="9"/>
        <v>-1</v>
      </c>
      <c r="S2479" s="25"/>
      <c r="T2479" s="28"/>
    </row>
    <row r="2480" spans="1:20" ht="22.5" customHeight="1" x14ac:dyDescent="0.2">
      <c r="A2480" s="8"/>
      <c r="B2480" s="2" t="str">
        <f t="array" ref="B2480">IF(C2480="","", IFERROR(INDEX(Barang!$A$2:$A$10001, MATCH(C2480, Barang!$B$2:$B$10001, 0)), "Tidak ditemukan"))</f>
        <v>RY001</v>
      </c>
      <c r="C2480" s="2" t="s">
        <v>268</v>
      </c>
      <c r="D2480" s="2" t="str">
        <f t="array" ref="D2480">IF(C2480="","", IFERROR(INDEX(Barang!$C$2:$C$10001, MATCH(C2480, Barang!$B$2:$B$10001, 0)), ""))</f>
        <v>Makanan</v>
      </c>
      <c r="E2480" s="2" t="str">
        <f t="array" ref="E2480">IF(C2480="","", IFERROR(INDEX(Barang!$E$2:$E$10001, MATCH(C2480, Barang!$B$2:$B$10001, 0)), ""))</f>
        <v>pcs</v>
      </c>
      <c r="F2480" s="10">
        <v>1</v>
      </c>
      <c r="G2480" s="11">
        <f t="array" ref="G2480">IF(C2480="","", IFERROR(INDEX(Barang!$F$2:$F$10001, MATCH(C2480, Barang!$B$2:$B$10001, 0)) * F2480, ""))</f>
        <v>8500</v>
      </c>
      <c r="H2480" s="10"/>
      <c r="J2480" s="27"/>
      <c r="K2480" s="28"/>
      <c r="L2480" s="28"/>
      <c r="M2480" s="28"/>
      <c r="N2480" s="28"/>
      <c r="O2480" s="25"/>
      <c r="P2480" s="29"/>
      <c r="Q2480" s="30"/>
      <c r="R2480" s="25">
        <f t="shared" si="9"/>
        <v>-1</v>
      </c>
      <c r="S2480" s="25"/>
      <c r="T2480" s="28"/>
    </row>
    <row r="2481" spans="1:20" ht="22.5" customHeight="1" x14ac:dyDescent="0.2">
      <c r="A2481" s="8"/>
      <c r="B2481" s="2" t="str">
        <f t="array" ref="B2481">IF(C2481="","", IFERROR(INDEX(Barang!$A$2:$A$10001, MATCH(C2481, Barang!$B$2:$B$10001, 0)), "Tidak ditemukan"))</f>
        <v>RTP001</v>
      </c>
      <c r="C2481" s="2" t="s">
        <v>534</v>
      </c>
      <c r="D2481" s="2" t="str">
        <f t="array" ref="D2481">IF(C2481="","", IFERROR(INDEX(Barang!$C$2:$C$10001, MATCH(C2481, Barang!$B$2:$B$10001, 0)), ""))</f>
        <v>Makanan</v>
      </c>
      <c r="E2481" s="2" t="str">
        <f t="array" ref="E2481">IF(C2481="","", IFERROR(INDEX(Barang!$E$2:$E$10001, MATCH(C2481, Barang!$B$2:$B$10001, 0)), ""))</f>
        <v>pcs</v>
      </c>
      <c r="F2481" s="10">
        <v>1</v>
      </c>
      <c r="G2481" s="11">
        <f t="array" ref="G2481">IF(C2481="","", IFERROR(INDEX(Barang!$F$2:$F$10001, MATCH(C2481, Barang!$B$2:$B$10001, 0)) * F2481, ""))</f>
        <v>2000</v>
      </c>
      <c r="H2481" s="10"/>
      <c r="J2481" s="27"/>
      <c r="K2481" s="28"/>
      <c r="L2481" s="28"/>
      <c r="M2481" s="28"/>
      <c r="N2481" s="28"/>
      <c r="O2481" s="25"/>
      <c r="P2481" s="29"/>
      <c r="Q2481" s="30"/>
      <c r="R2481" s="25">
        <f t="shared" si="9"/>
        <v>-1</v>
      </c>
      <c r="S2481" s="25"/>
      <c r="T2481" s="28"/>
    </row>
    <row r="2482" spans="1:20" ht="22.5" customHeight="1" x14ac:dyDescent="0.2">
      <c r="A2482" s="8"/>
      <c r="B2482" s="2" t="str">
        <f t="array" ref="B2482">IF(C2482="","", IFERROR(INDEX(Barang!$A$2:$A$10001, MATCH(C2482, Barang!$B$2:$B$10001, 0)), "Tidak ditemukan"))</f>
        <v>THD001</v>
      </c>
      <c r="C2482" s="2" t="s">
        <v>84</v>
      </c>
      <c r="D2482" s="2" t="str">
        <f t="array" ref="D2482">IF(C2482="","", IFERROR(INDEX(Barang!$C$2:$C$10001, MATCH(C2482, Barang!$B$2:$B$10001, 0)), ""))</f>
        <v>Minuman</v>
      </c>
      <c r="E2482" s="2" t="str">
        <f t="array" ref="E2482">IF(C2482="","", IFERROR(INDEX(Barang!$E$2:$E$10001, MATCH(C2482, Barang!$B$2:$B$10001, 0)), ""))</f>
        <v>pcs</v>
      </c>
      <c r="F2482" s="10">
        <v>1</v>
      </c>
      <c r="G2482" s="11">
        <f t="array" ref="G2482">IF(C2482="","", IFERROR(INDEX(Barang!$F$2:$F$10001, MATCH(C2482, Barang!$B$2:$B$10001, 0)) * F2482, ""))</f>
        <v>2000</v>
      </c>
      <c r="H2482" s="10"/>
      <c r="J2482" s="27"/>
      <c r="K2482" s="28"/>
      <c r="L2482" s="28"/>
      <c r="M2482" s="28"/>
      <c r="N2482" s="28"/>
      <c r="O2482" s="25"/>
      <c r="P2482" s="29"/>
      <c r="Q2482" s="30"/>
      <c r="R2482" s="25">
        <f t="shared" si="9"/>
        <v>-1</v>
      </c>
      <c r="S2482" s="25"/>
      <c r="T2482" s="28"/>
    </row>
    <row r="2483" spans="1:20" ht="22.5" customHeight="1" x14ac:dyDescent="0.2">
      <c r="A2483" s="8"/>
      <c r="B2483" s="2" t="str">
        <f t="array" ref="B2483">IF(C2483="","", IFERROR(INDEX(Barang!$A$2:$A$10001, MATCH(C2483, Barang!$B$2:$B$10001, 0)), "Tidak ditemukan"))</f>
        <v>RCK001</v>
      </c>
      <c r="C2483" s="2" t="s">
        <v>199</v>
      </c>
      <c r="D2483" s="2" t="str">
        <f t="array" ref="D2483">IF(C2483="","", IFERROR(INDEX(Barang!$C$2:$C$10001, MATCH(C2483, Barang!$B$2:$B$10001, 0)), ""))</f>
        <v>Bumbu</v>
      </c>
      <c r="E2483" s="2" t="str">
        <f t="array" ref="E2483">IF(C2483="","", IFERROR(INDEX(Barang!$E$2:$E$10001, MATCH(C2483, Barang!$B$2:$B$10001, 0)), ""))</f>
        <v>pcs</v>
      </c>
      <c r="F2483" s="10">
        <v>1</v>
      </c>
      <c r="G2483" s="11">
        <f t="array" ref="G2483">IF(C2483="","", IFERROR(INDEX(Barang!$F$2:$F$10001, MATCH(C2483, Barang!$B$2:$B$10001, 0)) * F2483, ""))</f>
        <v>2000</v>
      </c>
      <c r="H2483" s="10"/>
      <c r="J2483" s="27"/>
      <c r="K2483" s="28"/>
      <c r="L2483" s="28"/>
      <c r="M2483" s="28"/>
      <c r="N2483" s="28"/>
      <c r="O2483" s="25"/>
      <c r="P2483" s="29"/>
      <c r="Q2483" s="30"/>
      <c r="R2483" s="25">
        <f t="shared" si="9"/>
        <v>-1</v>
      </c>
      <c r="S2483" s="25"/>
      <c r="T2483" s="28"/>
    </row>
    <row r="2484" spans="1:20" ht="22.5" customHeight="1" x14ac:dyDescent="0.2">
      <c r="A2484" s="8"/>
      <c r="B2484" s="2" t="str">
        <f t="array" ref="B2484">IF(C2484="","", IFERROR(INDEX(Barang!$A$2:$A$10001, MATCH(C2484, Barang!$B$2:$B$10001, 0)), "Tidak ditemukan"))</f>
        <v>GRA001</v>
      </c>
      <c r="C2484" s="2" t="s">
        <v>823</v>
      </c>
      <c r="D2484" s="2" t="str">
        <f t="array" ref="D2484">IF(C2484="","", IFERROR(INDEX(Barang!$C$2:$C$10001, MATCH(C2484, Barang!$B$2:$B$10001, 0)), ""))</f>
        <v>Makanan</v>
      </c>
      <c r="E2484" s="2" t="str">
        <f t="array" ref="E2484">IF(C2484="","", IFERROR(INDEX(Barang!$E$2:$E$10001, MATCH(C2484, Barang!$B$2:$B$10001, 0)), ""))</f>
        <v>pcs</v>
      </c>
      <c r="F2484" s="10">
        <v>1</v>
      </c>
      <c r="G2484" s="11">
        <f t="array" ref="G2484">IF(C2484="","", IFERROR(INDEX(Barang!$F$2:$F$10001, MATCH(C2484, Barang!$B$2:$B$10001, 0)) * F2484, ""))</f>
        <v>2000</v>
      </c>
      <c r="H2484" s="10"/>
      <c r="J2484" s="27"/>
      <c r="K2484" s="28"/>
      <c r="L2484" s="28"/>
      <c r="M2484" s="28"/>
      <c r="N2484" s="28"/>
      <c r="O2484" s="25"/>
      <c r="P2484" s="29"/>
      <c r="Q2484" s="30"/>
      <c r="R2484" s="25">
        <f t="shared" si="9"/>
        <v>-1</v>
      </c>
      <c r="S2484" s="25"/>
      <c r="T2484" s="28"/>
    </row>
    <row r="2485" spans="1:20" ht="22.5" customHeight="1" x14ac:dyDescent="0.2">
      <c r="A2485" s="8"/>
      <c r="B2485" s="2" t="str">
        <f t="array" ref="B2485">IF(C2485="","", IFERROR(INDEX(Barang!$A$2:$A$10001, MATCH(C2485, Barang!$B$2:$B$10001, 0)), "Tidak ditemukan"))</f>
        <v>BRS1</v>
      </c>
      <c r="C2485" s="2" t="s">
        <v>371</v>
      </c>
      <c r="D2485" s="2" t="str">
        <f t="array" ref="D2485">IF(C2485="","", IFERROR(INDEX(Barang!$C$2:$C$10001, MATCH(C2485, Barang!$B$2:$B$10001, 0)), ""))</f>
        <v>Sembako</v>
      </c>
      <c r="E2485" s="2" t="str">
        <f t="array" ref="E2485">IF(C2485="","", IFERROR(INDEX(Barang!$E$2:$E$10001, MATCH(C2485, Barang!$B$2:$B$10001, 0)), ""))</f>
        <v>kg</v>
      </c>
      <c r="F2485" s="10">
        <v>20</v>
      </c>
      <c r="G2485" s="11">
        <f t="array" ref="G2485">IF(C2485="","", IFERROR(INDEX(Barang!$F$2:$F$10001, MATCH(C2485, Barang!$B$2:$B$10001, 0)) * F2485, ""))</f>
        <v>290000</v>
      </c>
      <c r="H2485" s="10"/>
      <c r="J2485" s="27"/>
      <c r="K2485" s="28"/>
      <c r="L2485" s="28"/>
      <c r="M2485" s="28"/>
      <c r="N2485" s="28"/>
      <c r="O2485" s="25"/>
      <c r="P2485" s="29"/>
      <c r="Q2485" s="30"/>
      <c r="R2485" s="25">
        <f t="shared" si="9"/>
        <v>-20</v>
      </c>
      <c r="S2485" s="25"/>
      <c r="T2485" s="28"/>
    </row>
    <row r="2486" spans="1:20" ht="22.5" customHeight="1" x14ac:dyDescent="0.2">
      <c r="A2486" s="8">
        <v>46183</v>
      </c>
      <c r="B2486" s="2" t="str">
        <f t="array" ref="B2486">IF(C2486="","", IFERROR(INDEX(Barang!$A$2:$A$10001, MATCH(C2486, Barang!$B$2:$B$10001, 0)), "Tidak ditemukan"))</f>
        <v>TLR2</v>
      </c>
      <c r="C2486" s="2" t="s">
        <v>135</v>
      </c>
      <c r="D2486" s="2" t="str">
        <f t="array" ref="D2486">IF(C2486="","", IFERROR(INDEX(Barang!$C$2:$C$10001, MATCH(C2486, Barang!$B$2:$B$10001, 0)), ""))</f>
        <v>Sembako</v>
      </c>
      <c r="E2486" s="2" t="str">
        <f t="array" ref="E2486">IF(C2486="","", IFERROR(INDEX(Barang!$E$2:$E$10001, MATCH(C2486, Barang!$B$2:$B$10001, 0)), ""))</f>
        <v>kg</v>
      </c>
      <c r="F2486" s="10">
        <v>10</v>
      </c>
      <c r="G2486" s="11">
        <f t="array" ref="G2486">IF(C2486="","", IFERROR(INDEX(Barang!$F$2:$F$10001, MATCH(C2486, Barang!$B$2:$B$10001, 0)) * F2486, ""))</f>
        <v>155000</v>
      </c>
      <c r="H2486" s="10"/>
      <c r="J2486" s="27"/>
      <c r="K2486" s="28"/>
      <c r="L2486" s="28"/>
      <c r="M2486" s="28"/>
      <c r="N2486" s="28"/>
      <c r="O2486" s="25"/>
      <c r="P2486" s="29"/>
      <c r="Q2486" s="30"/>
      <c r="R2486" s="25">
        <f t="shared" si="9"/>
        <v>-10</v>
      </c>
      <c r="S2486" s="25"/>
      <c r="T2486" s="28"/>
    </row>
    <row r="2487" spans="1:20" ht="22.5" customHeight="1" x14ac:dyDescent="0.2">
      <c r="A2487" s="8"/>
      <c r="B2487" s="2" t="str">
        <f t="array" ref="B2487">IF(C2487="","", IFERROR(INDEX(Barang!$A$2:$A$10001, MATCH(C2487, Barang!$B$2:$B$10001, 0)), "Tidak ditemukan"))</f>
        <v>MYF001</v>
      </c>
      <c r="C2487" s="2" t="s">
        <v>762</v>
      </c>
      <c r="D2487" s="2" t="str">
        <f t="array" ref="D2487">IF(C2487="","", IFERROR(INDEX(Barang!$C$2:$C$10001, MATCH(C2487, Barang!$B$2:$B$10001, 0)), ""))</f>
        <v>Sembako</v>
      </c>
      <c r="E2487" s="2" t="str">
        <f t="array" ref="E2487">IF(C2487="","", IFERROR(INDEX(Barang!$E$2:$E$10001, MATCH(C2487, Barang!$B$2:$B$10001, 0)), ""))</f>
        <v>liter</v>
      </c>
      <c r="F2487" s="10">
        <v>10</v>
      </c>
      <c r="G2487" s="11">
        <f t="array" ref="G2487">IF(C2487="","", IFERROR(INDEX(Barang!$F$2:$F$10001, MATCH(C2487, Barang!$B$2:$B$10001, 0)) * F2487, ""))</f>
        <v>430000</v>
      </c>
      <c r="H2487" s="10"/>
      <c r="J2487" s="27"/>
      <c r="K2487" s="28"/>
      <c r="L2487" s="28"/>
      <c r="M2487" s="28"/>
      <c r="N2487" s="28"/>
      <c r="O2487" s="25"/>
      <c r="P2487" s="29"/>
      <c r="Q2487" s="30"/>
      <c r="R2487" s="25">
        <f t="shared" si="9"/>
        <v>-10</v>
      </c>
      <c r="S2487" s="25"/>
      <c r="T2487" s="28"/>
    </row>
    <row r="2488" spans="1:20" ht="22.5" customHeight="1" x14ac:dyDescent="0.2">
      <c r="A2488" s="8"/>
      <c r="B2488" s="2" t="str">
        <f t="array" ref="B2488">IF(C2488="","", IFERROR(INDEX(Barang!$A$2:$A$10001, MATCH(C2488, Barang!$B$2:$B$10001, 0)), "Tidak ditemukan"))</f>
        <v>GRM01</v>
      </c>
      <c r="C2488" s="2" t="s">
        <v>53</v>
      </c>
      <c r="D2488" s="2" t="str">
        <f t="array" ref="D2488">IF(C2488="","", IFERROR(INDEX(Barang!$C$2:$C$10001, MATCH(C2488, Barang!$B$2:$B$10001, 0)), ""))</f>
        <v>Bumbu</v>
      </c>
      <c r="E2488" s="2" t="str">
        <f t="array" ref="E2488">IF(C2488="","", IFERROR(INDEX(Barang!$E$2:$E$10001, MATCH(C2488, Barang!$B$2:$B$10001, 0)), ""))</f>
        <v>pcs</v>
      </c>
      <c r="F2488" s="10">
        <v>1</v>
      </c>
      <c r="G2488" s="11">
        <f t="array" ref="G2488">IF(C2488="","", IFERROR(INDEX(Barang!$F$2:$F$10001, MATCH(C2488, Barang!$B$2:$B$10001, 0)) * F2488, ""))</f>
        <v>2500</v>
      </c>
      <c r="H2488" s="10"/>
      <c r="J2488" s="27"/>
      <c r="K2488" s="28"/>
      <c r="L2488" s="28"/>
      <c r="M2488" s="28"/>
      <c r="N2488" s="28"/>
      <c r="O2488" s="25"/>
      <c r="P2488" s="29"/>
      <c r="Q2488" s="30"/>
      <c r="R2488" s="25">
        <f t="shared" si="9"/>
        <v>-1</v>
      </c>
      <c r="S2488" s="25"/>
      <c r="T2488" s="28"/>
    </row>
    <row r="2489" spans="1:20" ht="22.5" customHeight="1" x14ac:dyDescent="0.2">
      <c r="A2489" s="8"/>
      <c r="B2489" s="2" t="str">
        <f t="array" ref="B2489">IF(C2489="","", IFERROR(INDEX(Barang!$A$2:$A$10001, MATCH(C2489, Barang!$B$2:$B$10001, 0)), "Tidak ditemukan"))</f>
        <v>LDK001</v>
      </c>
      <c r="C2489" s="2" t="s">
        <v>235</v>
      </c>
      <c r="D2489" s="2" t="str">
        <f t="array" ref="D2489">IF(C2489="","", IFERROR(INDEX(Barang!$C$2:$C$10001, MATCH(C2489, Barang!$B$2:$B$10001, 0)), ""))</f>
        <v>Bumbu</v>
      </c>
      <c r="E2489" s="2" t="str">
        <f t="array" ref="E2489">IF(C2489="","", IFERROR(INDEX(Barang!$E$2:$E$10001, MATCH(C2489, Barang!$B$2:$B$10001, 0)), ""))</f>
        <v>pcs</v>
      </c>
      <c r="F2489" s="10">
        <v>1</v>
      </c>
      <c r="G2489" s="11">
        <f t="array" ref="G2489">IF(C2489="","", IFERROR(INDEX(Barang!$F$2:$F$10001, MATCH(C2489, Barang!$B$2:$B$10001, 0)) * F2489, ""))</f>
        <v>1000</v>
      </c>
      <c r="H2489" s="10"/>
      <c r="J2489" s="27"/>
      <c r="K2489" s="28"/>
      <c r="L2489" s="28"/>
      <c r="M2489" s="28"/>
      <c r="N2489" s="28"/>
      <c r="O2489" s="25"/>
      <c r="P2489" s="29"/>
      <c r="Q2489" s="30"/>
      <c r="R2489" s="25">
        <f t="shared" si="9"/>
        <v>-1</v>
      </c>
      <c r="S2489" s="25"/>
      <c r="T2489" s="28"/>
    </row>
    <row r="2490" spans="1:20" ht="22.5" customHeight="1" x14ac:dyDescent="0.2">
      <c r="A2490" s="8"/>
      <c r="B2490" s="2" t="str">
        <f t="array" ref="B2490">IF(C2490="","", IFERROR(INDEX(Barang!$A$2:$A$10001, MATCH(C2490, Barang!$B$2:$B$10001, 0)), "Tidak ditemukan"))</f>
        <v>GRR001</v>
      </c>
      <c r="C2490" s="2" t="s">
        <v>141</v>
      </c>
      <c r="D2490" s="2" t="str">
        <f t="array" ref="D2490">IF(C2490="","", IFERROR(INDEX(Barang!$C$2:$C$10001, MATCH(C2490, Barang!$B$2:$B$10001, 0)), ""))</f>
        <v>Makanan</v>
      </c>
      <c r="E2490" s="2" t="str">
        <f t="array" ref="E2490">IF(C2490="","", IFERROR(INDEX(Barang!$E$2:$E$10001, MATCH(C2490, Barang!$B$2:$B$10001, 0)), ""))</f>
        <v>pcs</v>
      </c>
      <c r="F2490" s="10">
        <v>5</v>
      </c>
      <c r="G2490" s="11">
        <f t="array" ref="G2490">IF(C2490="","", IFERROR(INDEX(Barang!$F$2:$F$10001, MATCH(C2490, Barang!$B$2:$B$10001, 0)) * F2490, ""))</f>
        <v>2500</v>
      </c>
      <c r="H2490" s="10"/>
      <c r="J2490" s="27"/>
      <c r="K2490" s="28"/>
      <c r="L2490" s="28"/>
      <c r="M2490" s="28"/>
      <c r="N2490" s="28"/>
      <c r="O2490" s="25"/>
      <c r="P2490" s="29"/>
      <c r="Q2490" s="30"/>
      <c r="R2490" s="25">
        <f t="shared" si="9"/>
        <v>-5</v>
      </c>
      <c r="S2490" s="25"/>
      <c r="T2490" s="28"/>
    </row>
    <row r="2491" spans="1:20" ht="22.5" customHeight="1" x14ac:dyDescent="0.2">
      <c r="A2491" s="8"/>
      <c r="B2491" s="2" t="str">
        <f t="array" ref="B2491">IF(C2491="","", IFERROR(INDEX(Barang!$A$2:$A$10001, MATCH(C2491, Barang!$B$2:$B$10001, 0)), "Tidak ditemukan"))</f>
        <v>OREO001</v>
      </c>
      <c r="C2491" s="2" t="s">
        <v>1042</v>
      </c>
      <c r="D2491" s="2" t="str">
        <f t="array" ref="D2491">IF(C2491="","", IFERROR(INDEX(Barang!$C$2:$C$10001, MATCH(C2491, Barang!$B$2:$B$10001, 0)), ""))</f>
        <v>Makanan</v>
      </c>
      <c r="E2491" s="2" t="str">
        <f t="array" ref="E2491">IF(C2491="","", IFERROR(INDEX(Barang!$E$2:$E$10001, MATCH(C2491, Barang!$B$2:$B$10001, 0)), ""))</f>
        <v>pcs</v>
      </c>
      <c r="F2491" s="10">
        <v>2</v>
      </c>
      <c r="G2491" s="11">
        <f t="array" ref="G2491">IF(C2491="","", IFERROR(INDEX(Barang!$F$2:$F$10001, MATCH(C2491, Barang!$B$2:$B$10001, 0)) * F2491, ""))</f>
        <v>4000</v>
      </c>
      <c r="H2491" s="10"/>
      <c r="J2491" s="27"/>
      <c r="K2491" s="28"/>
      <c r="L2491" s="28"/>
      <c r="M2491" s="28"/>
      <c r="N2491" s="28"/>
      <c r="O2491" s="25"/>
      <c r="P2491" s="29"/>
      <c r="Q2491" s="30"/>
      <c r="R2491" s="25">
        <f t="shared" si="9"/>
        <v>-2</v>
      </c>
      <c r="S2491" s="25"/>
      <c r="T2491" s="28"/>
    </row>
    <row r="2492" spans="1:20" ht="22.5" customHeight="1" x14ac:dyDescent="0.2">
      <c r="A2492" s="8"/>
      <c r="B2492" s="2" t="str">
        <f t="array" ref="B2492">IF(C2492="","", IFERROR(INDEX(Barang!$A$2:$A$10001, MATCH(C2492, Barang!$B$2:$B$10001, 0)), "Tidak ditemukan"))</f>
        <v>GRR001</v>
      </c>
      <c r="C2492" s="2" t="s">
        <v>765</v>
      </c>
      <c r="D2492" s="2" t="str">
        <f t="array" ref="D2492">IF(C2492="","", IFERROR(INDEX(Barang!$C$2:$C$10001, MATCH(C2492, Barang!$B$2:$B$10001, 0)), ""))</f>
        <v>Makanan</v>
      </c>
      <c r="E2492" s="2" t="str">
        <f t="array" ref="E2492">IF(C2492="","", IFERROR(INDEX(Barang!$E$2:$E$10001, MATCH(C2492, Barang!$B$2:$B$10001, 0)), ""))</f>
        <v>pcs</v>
      </c>
      <c r="F2492" s="10">
        <v>1</v>
      </c>
      <c r="G2492" s="11">
        <f t="array" ref="G2492">IF(C2492="","", IFERROR(INDEX(Barang!$F$2:$F$10001, MATCH(C2492, Barang!$B$2:$B$10001, 0)) * F2492, ""))</f>
        <v>1000</v>
      </c>
      <c r="H2492" s="10"/>
      <c r="J2492" s="27"/>
      <c r="K2492" s="28"/>
      <c r="L2492" s="28"/>
      <c r="M2492" s="28"/>
      <c r="N2492" s="28"/>
      <c r="O2492" s="25"/>
      <c r="P2492" s="29"/>
      <c r="Q2492" s="30"/>
      <c r="R2492" s="25">
        <f t="shared" si="9"/>
        <v>-1</v>
      </c>
      <c r="S2492" s="25"/>
      <c r="T2492" s="28"/>
    </row>
    <row r="2493" spans="1:20" ht="22.5" customHeight="1" x14ac:dyDescent="0.2">
      <c r="A2493" s="8"/>
      <c r="B2493" s="2" t="str">
        <f t="array" ref="B2493">IF(C2493="","", IFERROR(INDEX(Barang!$A$2:$A$10001, MATCH(C2493, Barang!$B$2:$B$10001, 0)), "Tidak ditemukan"))</f>
        <v>PJ001</v>
      </c>
      <c r="C2493" s="2" t="s">
        <v>1063</v>
      </c>
      <c r="D2493" s="2" t="str">
        <f t="array" ref="D2493">IF(C2493="","", IFERROR(INDEX(Barang!$C$2:$C$10001, MATCH(C2493, Barang!$B$2:$B$10001, 0)), ""))</f>
        <v>Makanan</v>
      </c>
      <c r="E2493" s="2" t="str">
        <f t="array" ref="E2493">IF(C2493="","", IFERROR(INDEX(Barang!$E$2:$E$10001, MATCH(C2493, Barang!$B$2:$B$10001, 0)), ""))</f>
        <v>pcs</v>
      </c>
      <c r="F2493" s="10">
        <v>2</v>
      </c>
      <c r="G2493" s="11">
        <f t="array" ref="G2493">IF(C2493="","", IFERROR(INDEX(Barang!$F$2:$F$10001, MATCH(C2493, Barang!$B$2:$B$10001, 0)) * F2493, ""))</f>
        <v>2000</v>
      </c>
      <c r="H2493" s="10"/>
      <c r="J2493" s="27"/>
      <c r="K2493" s="28"/>
      <c r="L2493" s="28"/>
      <c r="M2493" s="28"/>
      <c r="N2493" s="28"/>
      <c r="O2493" s="25"/>
      <c r="P2493" s="29"/>
      <c r="Q2493" s="30"/>
      <c r="R2493" s="25">
        <f t="shared" si="9"/>
        <v>-2</v>
      </c>
      <c r="S2493" s="25"/>
      <c r="T2493" s="28"/>
    </row>
    <row r="2494" spans="1:20" ht="22.5" customHeight="1" x14ac:dyDescent="0.2">
      <c r="A2494" s="8"/>
      <c r="B2494" s="2" t="str">
        <f t="array" ref="B2494">IF(C2494="","", IFERROR(INDEX(Barang!$A$2:$A$10001, MATCH(C2494, Barang!$B$2:$B$10001, 0)), "Tidak ditemukan"))</f>
        <v>YP500</v>
      </c>
      <c r="C2494" s="2" t="s">
        <v>19</v>
      </c>
      <c r="D2494" s="2" t="str">
        <f t="array" ref="D2494">IF(C2494="","", IFERROR(INDEX(Barang!$C$2:$C$10001, MATCH(C2494, Barang!$B$2:$B$10001, 0)), ""))</f>
        <v>Makanan</v>
      </c>
      <c r="E2494" s="2" t="str">
        <f t="array" ref="E2494">IF(C2494="","", IFERROR(INDEX(Barang!$E$2:$E$10001, MATCH(C2494, Barang!$B$2:$B$10001, 0)), ""))</f>
        <v>pcs</v>
      </c>
      <c r="F2494" s="10">
        <v>2</v>
      </c>
      <c r="G2494" s="11">
        <f t="array" ref="G2494">IF(C2494="","", IFERROR(INDEX(Barang!$F$2:$F$10001, MATCH(C2494, Barang!$B$2:$B$10001, 0)) * F2494, ""))</f>
        <v>1000</v>
      </c>
      <c r="H2494" s="10"/>
      <c r="J2494" s="27"/>
      <c r="K2494" s="28"/>
      <c r="L2494" s="28"/>
      <c r="M2494" s="28"/>
      <c r="N2494" s="28"/>
      <c r="O2494" s="25"/>
      <c r="P2494" s="29"/>
      <c r="Q2494" s="30"/>
      <c r="R2494" s="25">
        <f t="shared" si="9"/>
        <v>-2</v>
      </c>
      <c r="S2494" s="25"/>
      <c r="T2494" s="28"/>
    </row>
    <row r="2495" spans="1:20" ht="22.5" customHeight="1" x14ac:dyDescent="0.2">
      <c r="A2495" s="8"/>
      <c r="B2495" s="2" t="str">
        <f t="array" ref="B2495">IF(C2495="","", IFERROR(INDEX(Barang!$A$2:$A$10001, MATCH(C2495, Barang!$B$2:$B$10001, 0)), "Tidak ditemukan"))</f>
        <v>BPT1</v>
      </c>
      <c r="C2495" s="2" t="s">
        <v>23</v>
      </c>
      <c r="D2495" s="2" t="str">
        <f t="array" ref="D2495">IF(C2495="","", IFERROR(INDEX(Barang!$C$2:$C$10001, MATCH(C2495, Barang!$B$2:$B$10001, 0)), ""))</f>
        <v>Rempah</v>
      </c>
      <c r="E2495" s="2" t="str">
        <f t="array" ref="E2495">IF(C2495="","", IFERROR(INDEX(Barang!$E$2:$E$10001, MATCH(C2495, Barang!$B$2:$B$10001, 0)), ""))</f>
        <v>kg</v>
      </c>
      <c r="F2495" s="10">
        <v>10</v>
      </c>
      <c r="G2495" s="11">
        <f t="array" ref="G2495">IF(C2495="","", IFERROR(INDEX(Barang!$F$2:$F$10001, MATCH(C2495, Barang!$B$2:$B$10001, 0)) * F2495, ""))</f>
        <v>85000</v>
      </c>
      <c r="H2495" s="10"/>
      <c r="J2495" s="27"/>
      <c r="K2495" s="28"/>
      <c r="L2495" s="28"/>
      <c r="M2495" s="28"/>
      <c r="N2495" s="28"/>
      <c r="O2495" s="25"/>
      <c r="P2495" s="29"/>
      <c r="Q2495" s="30"/>
      <c r="R2495" s="25">
        <f t="shared" si="9"/>
        <v>-10</v>
      </c>
      <c r="S2495" s="25"/>
      <c r="T2495" s="28"/>
    </row>
    <row r="2496" spans="1:20" ht="22.5" customHeight="1" x14ac:dyDescent="0.2">
      <c r="A2496" s="8"/>
      <c r="B2496" s="2" t="str">
        <f t="array" ref="B2496">IF(C2496="","", IFERROR(INDEX(Barang!$A$2:$A$10001, MATCH(C2496, Barang!$B$2:$B$10001, 0)), "Tidak ditemukan"))</f>
        <v>KPH001</v>
      </c>
      <c r="C2496" s="2" t="s">
        <v>138</v>
      </c>
      <c r="D2496" s="2" t="str">
        <f t="array" ref="D2496">IF(C2496="","", IFERROR(INDEX(Barang!$C$2:$C$10001, MATCH(C2496, Barang!$B$2:$B$10001, 0)), ""))</f>
        <v>Minuman</v>
      </c>
      <c r="E2496" s="2" t="str">
        <f t="array" ref="E2496">IF(C2496="","", IFERROR(INDEX(Barang!$E$2:$E$10001, MATCH(C2496, Barang!$B$2:$B$10001, 0)), ""))</f>
        <v>pcs</v>
      </c>
      <c r="F2496" s="10">
        <v>10</v>
      </c>
      <c r="G2496" s="11">
        <f t="array" ref="G2496">IF(C2496="","", IFERROR(INDEX(Barang!$F$2:$F$10001, MATCH(C2496, Barang!$B$2:$B$10001, 0)) * F2496, ""))</f>
        <v>10000</v>
      </c>
      <c r="H2496" s="10"/>
      <c r="J2496" s="27"/>
      <c r="K2496" s="28"/>
      <c r="L2496" s="28"/>
      <c r="M2496" s="28"/>
      <c r="N2496" s="28"/>
      <c r="O2496" s="25"/>
      <c r="P2496" s="29"/>
      <c r="Q2496" s="30"/>
      <c r="R2496" s="25">
        <f t="shared" si="9"/>
        <v>-10</v>
      </c>
      <c r="S2496" s="25"/>
      <c r="T2496" s="28"/>
    </row>
    <row r="2497" spans="1:20" ht="22.5" customHeight="1" x14ac:dyDescent="0.2">
      <c r="A2497" s="8"/>
      <c r="B2497" s="2" t="str">
        <f t="array" ref="B2497">IF(C2497="","", IFERROR(INDEX(Barang!$A$2:$A$10001, MATCH(C2497, Barang!$B$2:$B$10001, 0)), "Tidak ditemukan"))</f>
        <v>BRS1</v>
      </c>
      <c r="C2497" s="2" t="s">
        <v>371</v>
      </c>
      <c r="D2497" s="2" t="str">
        <f t="array" ref="D2497">IF(C2497="","", IFERROR(INDEX(Barang!$C$2:$C$10001, MATCH(C2497, Barang!$B$2:$B$10001, 0)), ""))</f>
        <v>Sembako</v>
      </c>
      <c r="E2497" s="2" t="str">
        <f t="array" ref="E2497">IF(C2497="","", IFERROR(INDEX(Barang!$E$2:$E$10001, MATCH(C2497, Barang!$B$2:$B$10001, 0)), ""))</f>
        <v>kg</v>
      </c>
      <c r="F2497" s="10">
        <v>30</v>
      </c>
      <c r="G2497" s="11">
        <f t="array" ref="G2497">IF(C2497="","", IFERROR(INDEX(Barang!$F$2:$F$10001, MATCH(C2497, Barang!$B$2:$B$10001, 0)) * F2497, ""))</f>
        <v>435000</v>
      </c>
      <c r="H2497" s="10"/>
      <c r="J2497" s="27"/>
      <c r="K2497" s="28"/>
      <c r="L2497" s="28"/>
      <c r="M2497" s="28"/>
      <c r="N2497" s="28"/>
      <c r="O2497" s="25"/>
      <c r="P2497" s="29"/>
      <c r="Q2497" s="30"/>
      <c r="R2497" s="25">
        <f t="shared" si="9"/>
        <v>-30</v>
      </c>
      <c r="S2497" s="25"/>
      <c r="T2497" s="28"/>
    </row>
    <row r="2498" spans="1:20" ht="22.5" customHeight="1" x14ac:dyDescent="0.2">
      <c r="A2498" s="8">
        <v>46184</v>
      </c>
      <c r="B2498" s="2" t="str">
        <f t="array" ref="B2498">IF(C2498="","", IFERROR(INDEX(Barang!$A$2:$A$10001, MATCH(C2498, Barang!$B$2:$B$10001, 0)), "Tidak ditemukan"))</f>
        <v>FTG001</v>
      </c>
      <c r="C2498" s="2" t="s">
        <v>249</v>
      </c>
      <c r="D2498" s="2" t="str">
        <f t="array" ref="D2498">IF(C2498="","", IFERROR(INDEX(Barang!$C$2:$C$10001, MATCH(C2498, Barang!$B$2:$B$10001, 0)), ""))</f>
        <v>Makanan</v>
      </c>
      <c r="E2498" s="2" t="str">
        <f t="array" ref="E2498">IF(C2498="","", IFERROR(INDEX(Barang!$E$2:$E$10001, MATCH(C2498, Barang!$B$2:$B$10001, 0)), ""))</f>
        <v>pcs</v>
      </c>
      <c r="F2498" s="10">
        <v>1</v>
      </c>
      <c r="G2498" s="11">
        <f t="array" ref="G2498">IF(C2498="","", IFERROR(INDEX(Barang!$F$2:$F$10001, MATCH(C2498, Barang!$B$2:$B$10001, 0)) * F2498, ""))</f>
        <v>2000</v>
      </c>
      <c r="H2498" s="10"/>
      <c r="J2498" s="27"/>
      <c r="K2498" s="28"/>
      <c r="L2498" s="28"/>
      <c r="M2498" s="28"/>
      <c r="N2498" s="28"/>
      <c r="O2498" s="25"/>
      <c r="P2498" s="29"/>
      <c r="Q2498" s="30"/>
      <c r="R2498" s="25">
        <f t="shared" si="9"/>
        <v>-1</v>
      </c>
      <c r="S2498" s="25"/>
      <c r="T2498" s="28"/>
    </row>
    <row r="2499" spans="1:20" ht="22.5" customHeight="1" x14ac:dyDescent="0.2">
      <c r="A2499" s="8"/>
      <c r="B2499" s="2" t="str">
        <f t="array" ref="B2499">IF(C2499="","", IFERROR(INDEX(Barang!$A$2:$A$10001, MATCH(C2499, Barang!$B$2:$B$10001, 0)), "Tidak ditemukan"))</f>
        <v>YP500</v>
      </c>
      <c r="C2499" s="2" t="s">
        <v>19</v>
      </c>
      <c r="D2499" s="2" t="str">
        <f t="array" ref="D2499">IF(C2499="","", IFERROR(INDEX(Barang!$C$2:$C$10001, MATCH(C2499, Barang!$B$2:$B$10001, 0)), ""))</f>
        <v>Makanan</v>
      </c>
      <c r="E2499" s="2" t="str">
        <f t="array" ref="E2499">IF(C2499="","", IFERROR(INDEX(Barang!$E$2:$E$10001, MATCH(C2499, Barang!$B$2:$B$10001, 0)), ""))</f>
        <v>pcs</v>
      </c>
      <c r="F2499" s="10">
        <v>2</v>
      </c>
      <c r="G2499" s="11">
        <f t="array" ref="G2499">IF(C2499="","", IFERROR(INDEX(Barang!$F$2:$F$10001, MATCH(C2499, Barang!$B$2:$B$10001, 0)) * F2499, ""))</f>
        <v>1000</v>
      </c>
      <c r="H2499" s="10"/>
      <c r="J2499" s="27"/>
      <c r="K2499" s="28"/>
      <c r="L2499" s="28"/>
      <c r="M2499" s="28"/>
      <c r="N2499" s="28"/>
      <c r="O2499" s="25"/>
      <c r="P2499" s="29"/>
      <c r="Q2499" s="30"/>
      <c r="R2499" s="25">
        <f t="shared" si="9"/>
        <v>-2</v>
      </c>
      <c r="S2499" s="25"/>
      <c r="T2499" s="28"/>
    </row>
    <row r="2500" spans="1:20" ht="22.5" customHeight="1" x14ac:dyDescent="0.2">
      <c r="A2500" s="8"/>
      <c r="B2500" s="2" t="str">
        <f t="array" ref="B2500">IF(C2500="","", IFERROR(INDEX(Barang!$A$2:$A$10001, MATCH(C2500, Barang!$B$2:$B$10001, 0)), "Tidak ditemukan"))</f>
        <v>SBE001</v>
      </c>
      <c r="C2500" s="2" t="s">
        <v>237</v>
      </c>
      <c r="D2500" s="2" t="str">
        <f t="array" ref="D2500">IF(C2500="","", IFERROR(INDEX(Barang!$C$2:$C$10001, MATCH(C2500, Barang!$B$2:$B$10001, 0)), ""))</f>
        <v>Detergen</v>
      </c>
      <c r="E2500" s="2" t="str">
        <f t="array" ref="E2500">IF(C2500="","", IFERROR(INDEX(Barang!$E$2:$E$10001, MATCH(C2500, Barang!$B$2:$B$10001, 0)), ""))</f>
        <v>pcs</v>
      </c>
      <c r="F2500" s="10">
        <v>2</v>
      </c>
      <c r="G2500" s="11">
        <f t="array" ref="G2500">IF(C2500="","", IFERROR(INDEX(Barang!$F$2:$F$10001, MATCH(C2500, Barang!$B$2:$B$10001, 0)) * F2500, ""))</f>
        <v>4000</v>
      </c>
      <c r="H2500" s="10"/>
      <c r="J2500" s="27"/>
      <c r="K2500" s="28"/>
      <c r="L2500" s="28"/>
      <c r="M2500" s="28"/>
      <c r="N2500" s="28"/>
      <c r="O2500" s="25"/>
      <c r="P2500" s="29"/>
      <c r="Q2500" s="30"/>
      <c r="R2500" s="25">
        <f t="shared" si="9"/>
        <v>-2</v>
      </c>
      <c r="S2500" s="25"/>
      <c r="T2500" s="28"/>
    </row>
    <row r="2501" spans="1:20" ht="22.5" customHeight="1" x14ac:dyDescent="0.2">
      <c r="A2501" s="8"/>
      <c r="B2501" s="2" t="str">
        <f t="array" ref="B2501">IF(C2501="","", IFERROR(INDEX(Barang!$A$2:$A$10001, MATCH(C2501, Barang!$B$2:$B$10001, 0)), "Tidak ditemukan"))</f>
        <v>KCP001</v>
      </c>
      <c r="C2501" s="2" t="s">
        <v>155</v>
      </c>
      <c r="D2501" s="2" t="str">
        <f t="array" ref="D2501">IF(C2501="","", IFERROR(INDEX(Barang!$C$2:$C$10001, MATCH(C2501, Barang!$B$2:$B$10001, 0)), ""))</f>
        <v>Bumbu</v>
      </c>
      <c r="E2501" s="2" t="str">
        <f t="array" ref="E2501">IF(C2501="","", IFERROR(INDEX(Barang!$E$2:$E$10001, MATCH(C2501, Barang!$B$2:$B$10001, 0)), ""))</f>
        <v>pcs</v>
      </c>
      <c r="F2501" s="10">
        <v>1</v>
      </c>
      <c r="G2501" s="11">
        <f t="array" ref="G2501">IF(C2501="","", IFERROR(INDEX(Barang!$F$2:$F$10001, MATCH(C2501, Barang!$B$2:$B$10001, 0)) * F2501, ""))</f>
        <v>2000</v>
      </c>
      <c r="H2501" s="10"/>
      <c r="J2501" s="27"/>
      <c r="K2501" s="28"/>
      <c r="L2501" s="28"/>
      <c r="M2501" s="28"/>
      <c r="N2501" s="28"/>
      <c r="O2501" s="25"/>
      <c r="P2501" s="29"/>
      <c r="Q2501" s="30"/>
      <c r="R2501" s="25">
        <f t="shared" si="9"/>
        <v>-1</v>
      </c>
      <c r="S2501" s="25"/>
      <c r="T2501" s="28"/>
    </row>
    <row r="2502" spans="1:20" ht="22.5" customHeight="1" x14ac:dyDescent="0.2">
      <c r="A2502" s="8"/>
      <c r="B2502" s="2" t="str">
        <f t="array" ref="B2502">IF(C2502="","", IFERROR(INDEX(Barang!$A$2:$A$10001, MATCH(C2502, Barang!$B$2:$B$10001, 0)), "Tidak ditemukan"))</f>
        <v>TGJ001</v>
      </c>
      <c r="C2502" s="2" t="s">
        <v>307</v>
      </c>
      <c r="D2502" s="2" t="str">
        <f t="array" ref="D2502">IF(C2502="","", IFERROR(INDEX(Barang!$C$2:$C$10001, MATCH(C2502, Barang!$B$2:$B$10001, 0)), ""))</f>
        <v>Bumbu</v>
      </c>
      <c r="E2502" s="2" t="str">
        <f t="array" ref="E2502">IF(C2502="","", IFERROR(INDEX(Barang!$E$2:$E$10001, MATCH(C2502, Barang!$B$2:$B$10001, 0)), ""))</f>
        <v>pcs</v>
      </c>
      <c r="F2502" s="10">
        <v>1</v>
      </c>
      <c r="G2502" s="11">
        <f t="array" ref="G2502">IF(C2502="","", IFERROR(INDEX(Barang!$F$2:$F$10001, MATCH(C2502, Barang!$B$2:$B$10001, 0)) * F2502, ""))</f>
        <v>3000</v>
      </c>
      <c r="H2502" s="10"/>
      <c r="J2502" s="27"/>
      <c r="K2502" s="28"/>
      <c r="L2502" s="28"/>
      <c r="M2502" s="28"/>
      <c r="N2502" s="28"/>
      <c r="O2502" s="25"/>
      <c r="P2502" s="29"/>
      <c r="Q2502" s="30"/>
      <c r="R2502" s="25">
        <f t="shared" si="9"/>
        <v>-1</v>
      </c>
      <c r="S2502" s="25"/>
      <c r="T2502" s="28"/>
    </row>
    <row r="2503" spans="1:20" ht="22.5" customHeight="1" x14ac:dyDescent="0.2">
      <c r="A2503" s="8"/>
      <c r="B2503" s="2" t="str">
        <f t="array" ref="B2503">IF(C2503="","", IFERROR(INDEX(Barang!$A$2:$A$10001, MATCH(C2503, Barang!$B$2:$B$10001, 0)), "Tidak ditemukan"))</f>
        <v>RPK001</v>
      </c>
      <c r="C2503" s="2" t="s">
        <v>264</v>
      </c>
      <c r="D2503" s="2" t="str">
        <f t="array" ref="D2503">IF(C2503="","", IFERROR(INDEX(Barang!$C$2:$C$10001, MATCH(C2503, Barang!$B$2:$B$10001, 0)), ""))</f>
        <v>Detergen</v>
      </c>
      <c r="E2503" s="2" t="str">
        <f t="array" ref="E2503">IF(C2503="","", IFERROR(INDEX(Barang!$E$2:$E$10001, MATCH(C2503, Barang!$B$2:$B$10001, 0)), ""))</f>
        <v>pcs</v>
      </c>
      <c r="F2503" s="10">
        <v>1</v>
      </c>
      <c r="G2503" s="11">
        <f t="array" ref="G2503">IF(C2503="","", IFERROR(INDEX(Barang!$F$2:$F$10001, MATCH(C2503, Barang!$B$2:$B$10001, 0)) * F2503, ""))</f>
        <v>5000</v>
      </c>
      <c r="H2503" s="10"/>
      <c r="J2503" s="27"/>
      <c r="K2503" s="28"/>
      <c r="L2503" s="28"/>
      <c r="M2503" s="28"/>
      <c r="N2503" s="28"/>
      <c r="O2503" s="25"/>
      <c r="P2503" s="29"/>
      <c r="Q2503" s="30"/>
      <c r="R2503" s="25">
        <f t="shared" si="9"/>
        <v>-1</v>
      </c>
      <c r="S2503" s="25"/>
      <c r="T2503" s="28"/>
    </row>
    <row r="2504" spans="1:20" ht="22.5" customHeight="1" x14ac:dyDescent="0.2">
      <c r="A2504" s="8"/>
      <c r="B2504" s="2" t="str">
        <f t="array" ref="B2504">IF(C2504="","", IFERROR(INDEX(Barang!$A$2:$A$10001, MATCH(C2504, Barang!$B$2:$B$10001, 0)), "Tidak ditemukan"))</f>
        <v>TLR2</v>
      </c>
      <c r="C2504" s="2" t="s">
        <v>135</v>
      </c>
      <c r="D2504" s="2" t="str">
        <f t="array" ref="D2504">IF(C2504="","", IFERROR(INDEX(Barang!$C$2:$C$10001, MATCH(C2504, Barang!$B$2:$B$10001, 0)), ""))</f>
        <v>Sembako</v>
      </c>
      <c r="E2504" s="2" t="str">
        <f t="array" ref="E2504">IF(C2504="","", IFERROR(INDEX(Barang!$E$2:$E$10001, MATCH(C2504, Barang!$B$2:$B$10001, 0)), ""))</f>
        <v>kg</v>
      </c>
      <c r="F2504" s="10">
        <v>10</v>
      </c>
      <c r="G2504" s="11">
        <f t="array" ref="G2504">IF(C2504="","", IFERROR(INDEX(Barang!$F$2:$F$10001, MATCH(C2504, Barang!$B$2:$B$10001, 0)) * F2504, ""))</f>
        <v>155000</v>
      </c>
      <c r="H2504" s="10"/>
      <c r="J2504" s="27"/>
      <c r="K2504" s="28"/>
      <c r="L2504" s="28"/>
      <c r="M2504" s="28"/>
      <c r="N2504" s="28"/>
      <c r="O2504" s="25"/>
      <c r="P2504" s="29"/>
      <c r="Q2504" s="30"/>
      <c r="R2504" s="25">
        <f t="shared" si="9"/>
        <v>-10</v>
      </c>
      <c r="S2504" s="25"/>
      <c r="T2504" s="28"/>
    </row>
    <row r="2505" spans="1:20" ht="22.5" customHeight="1" x14ac:dyDescent="0.2">
      <c r="A2505" s="8"/>
      <c r="B2505" s="2" t="str">
        <f t="array" ref="B2505">IF(C2505="","", IFERROR(INDEX(Barang!$A$2:$A$10001, MATCH(C2505, Barang!$B$2:$B$10001, 0)), "Tidak ditemukan"))</f>
        <v>MKE001</v>
      </c>
      <c r="C2505" s="2" t="s">
        <v>209</v>
      </c>
      <c r="D2505" s="2" t="str">
        <f t="array" ref="D2505">IF(C2505="","", IFERROR(INDEX(Barang!$C$2:$C$10001, MATCH(C2505, Barang!$B$2:$B$10001, 0)), ""))</f>
        <v>Makanan</v>
      </c>
      <c r="E2505" s="2" t="str">
        <f t="array" ref="E2505">IF(C2505="","", IFERROR(INDEX(Barang!$E$2:$E$10001, MATCH(C2505, Barang!$B$2:$B$10001, 0)), ""))</f>
        <v>pcs</v>
      </c>
      <c r="F2505" s="10">
        <v>1</v>
      </c>
      <c r="G2505" s="11">
        <f t="array" ref="G2505">IF(C2505="","", IFERROR(INDEX(Barang!$F$2:$F$10001, MATCH(C2505, Barang!$B$2:$B$10001, 0)) * F2505, ""))</f>
        <v>2500</v>
      </c>
      <c r="H2505" s="10"/>
      <c r="J2505" s="27"/>
      <c r="K2505" s="28"/>
      <c r="L2505" s="28"/>
      <c r="M2505" s="28"/>
      <c r="N2505" s="28"/>
      <c r="O2505" s="25"/>
      <c r="P2505" s="29"/>
      <c r="Q2505" s="30"/>
      <c r="R2505" s="25">
        <f t="shared" si="9"/>
        <v>-1</v>
      </c>
      <c r="S2505" s="25"/>
      <c r="T2505" s="28"/>
    </row>
    <row r="2506" spans="1:20" ht="22.5" customHeight="1" x14ac:dyDescent="0.2">
      <c r="A2506" s="8">
        <v>46185</v>
      </c>
      <c r="B2506" s="2" t="str">
        <f t="array" ref="B2506">IF(C2506="","", IFERROR(INDEX(Barang!$A$2:$A$10001, MATCH(C2506, Barang!$B$2:$B$10001, 0)), "Tidak ditemukan"))</f>
        <v>MGR001</v>
      </c>
      <c r="C2506" s="2" t="s">
        <v>116</v>
      </c>
      <c r="D2506" s="2" t="str">
        <f t="array" ref="D2506">IF(C2506="","", IFERROR(INDEX(Barang!$C$2:$C$10001, MATCH(C2506, Barang!$B$2:$B$10001, 0)), ""))</f>
        <v>Makanan</v>
      </c>
      <c r="E2506" s="2" t="str">
        <f t="array" ref="E2506">IF(C2506="","", IFERROR(INDEX(Barang!$E$2:$E$10001, MATCH(C2506, Barang!$B$2:$B$10001, 0)), ""))</f>
        <v>pcs</v>
      </c>
      <c r="F2506" s="10">
        <v>43</v>
      </c>
      <c r="G2506" s="11">
        <f t="array" ref="G2506">IF(C2506="","", IFERROR(INDEX(Barang!$F$2:$F$10001, MATCH(C2506, Barang!$B$2:$B$10001, 0)) * F2506, ""))</f>
        <v>150500</v>
      </c>
      <c r="H2506" s="10"/>
      <c r="J2506" s="27"/>
      <c r="K2506" s="28"/>
      <c r="L2506" s="28"/>
      <c r="M2506" s="28"/>
      <c r="N2506" s="28"/>
      <c r="O2506" s="25"/>
      <c r="P2506" s="29"/>
      <c r="Q2506" s="30"/>
      <c r="R2506" s="25">
        <f t="shared" si="9"/>
        <v>-43</v>
      </c>
      <c r="S2506" s="25"/>
      <c r="T2506" s="28"/>
    </row>
    <row r="2507" spans="1:20" ht="22.5" customHeight="1" x14ac:dyDescent="0.2">
      <c r="A2507" s="8"/>
      <c r="B2507" s="2" t="str">
        <f t="array" ref="B2507">IF(C2507="","", IFERROR(INDEX(Barang!$A$2:$A$10001, MATCH(C2507, Barang!$B$2:$B$10001, 0)), "Tidak ditemukan"))</f>
        <v>GPT001</v>
      </c>
      <c r="C2507" s="2" t="s">
        <v>52</v>
      </c>
      <c r="D2507" s="2" t="str">
        <f t="array" ref="D2507">IF(C2507="","", IFERROR(INDEX(Barang!$C$2:$C$10001, MATCH(C2507, Barang!$B$2:$B$10001, 0)), ""))</f>
        <v>Makanan</v>
      </c>
      <c r="E2507" s="2" t="str">
        <f t="array" ref="E2507">IF(C2507="","", IFERROR(INDEX(Barang!$E$2:$E$10001, MATCH(C2507, Barang!$B$2:$B$10001, 0)), ""))</f>
        <v>pcs</v>
      </c>
      <c r="F2507" s="10">
        <v>2</v>
      </c>
      <c r="G2507" s="11">
        <f t="array" ref="G2507">IF(C2507="","", IFERROR(INDEX(Barang!$F$2:$F$10001, MATCH(C2507, Barang!$B$2:$B$10001, 0)) * F2507, ""))</f>
        <v>2000</v>
      </c>
      <c r="H2507" s="10"/>
      <c r="J2507" s="27"/>
      <c r="K2507" s="28"/>
      <c r="L2507" s="28"/>
      <c r="M2507" s="28"/>
      <c r="N2507" s="28"/>
      <c r="O2507" s="25"/>
      <c r="P2507" s="29"/>
      <c r="Q2507" s="30"/>
      <c r="R2507" s="25">
        <f t="shared" si="9"/>
        <v>-2</v>
      </c>
      <c r="S2507" s="25"/>
      <c r="T2507" s="28"/>
    </row>
    <row r="2508" spans="1:20" ht="22.5" customHeight="1" x14ac:dyDescent="0.2">
      <c r="A2508" s="8"/>
      <c r="B2508" s="2" t="str">
        <f t="array" ref="B2508">IF(C2508="","", IFERROR(INDEX(Barang!$A$2:$A$10001, MATCH(C2508, Barang!$B$2:$B$10001, 0)), "Tidak ditemukan"))</f>
        <v>FTG001</v>
      </c>
      <c r="C2508" s="2" t="s">
        <v>249</v>
      </c>
      <c r="D2508" s="2" t="str">
        <f t="array" ref="D2508">IF(C2508="","", IFERROR(INDEX(Barang!$C$2:$C$10001, MATCH(C2508, Barang!$B$2:$B$10001, 0)), ""))</f>
        <v>Makanan</v>
      </c>
      <c r="E2508" s="2" t="str">
        <f t="array" ref="E2508">IF(C2508="","", IFERROR(INDEX(Barang!$E$2:$E$10001, MATCH(C2508, Barang!$B$2:$B$10001, 0)), ""))</f>
        <v>pcs</v>
      </c>
      <c r="F2508" s="10">
        <v>1</v>
      </c>
      <c r="G2508" s="11">
        <f t="array" ref="G2508">IF(C2508="","", IFERROR(INDEX(Barang!$F$2:$F$10001, MATCH(C2508, Barang!$B$2:$B$10001, 0)) * F2508, ""))</f>
        <v>2000</v>
      </c>
      <c r="H2508" s="10"/>
      <c r="J2508" s="27"/>
      <c r="K2508" s="28"/>
      <c r="L2508" s="28"/>
      <c r="M2508" s="28"/>
      <c r="N2508" s="28"/>
      <c r="O2508" s="25"/>
      <c r="P2508" s="29"/>
      <c r="Q2508" s="30"/>
      <c r="R2508" s="25">
        <f t="shared" si="9"/>
        <v>-1</v>
      </c>
      <c r="S2508" s="25"/>
      <c r="T2508" s="28"/>
    </row>
    <row r="2509" spans="1:20" ht="22.5" customHeight="1" x14ac:dyDescent="0.2">
      <c r="A2509" s="8"/>
      <c r="B2509" s="2" t="str">
        <f t="array" ref="B2509">IF(C2509="","", IFERROR(INDEX(Barang!$A$2:$A$10001, MATCH(C2509, Barang!$B$2:$B$10001, 0)), "Tidak ditemukan"))</f>
        <v>PJ001</v>
      </c>
      <c r="C2509" s="2" t="s">
        <v>1063</v>
      </c>
      <c r="D2509" s="2" t="str">
        <f t="array" ref="D2509">IF(C2509="","", IFERROR(INDEX(Barang!$C$2:$C$10001, MATCH(C2509, Barang!$B$2:$B$10001, 0)), ""))</f>
        <v>Makanan</v>
      </c>
      <c r="E2509" s="2" t="str">
        <f t="array" ref="E2509">IF(C2509="","", IFERROR(INDEX(Barang!$E$2:$E$10001, MATCH(C2509, Barang!$B$2:$B$10001, 0)), ""))</f>
        <v>pcs</v>
      </c>
      <c r="F2509" s="10">
        <v>1</v>
      </c>
      <c r="G2509" s="11">
        <f t="array" ref="G2509">IF(C2509="","", IFERROR(INDEX(Barang!$F$2:$F$10001, MATCH(C2509, Barang!$B$2:$B$10001, 0)) * F2509, ""))</f>
        <v>1000</v>
      </c>
      <c r="H2509" s="10"/>
      <c r="J2509" s="27"/>
      <c r="K2509" s="28"/>
      <c r="L2509" s="28"/>
      <c r="M2509" s="28"/>
      <c r="N2509" s="28"/>
      <c r="O2509" s="25"/>
      <c r="P2509" s="29"/>
      <c r="Q2509" s="30"/>
      <c r="R2509" s="25">
        <f t="shared" si="9"/>
        <v>-1</v>
      </c>
      <c r="S2509" s="25"/>
      <c r="T2509" s="28"/>
    </row>
    <row r="2510" spans="1:20" ht="22.5" customHeight="1" x14ac:dyDescent="0.2">
      <c r="A2510" s="8"/>
      <c r="B2510" s="2" t="str">
        <f t="array" ref="B2510">IF(C2510="","", IFERROR(INDEX(Barang!$A$2:$A$10001, MATCH(C2510, Barang!$B$2:$B$10001, 0)), "Tidak ditemukan"))</f>
        <v>YP500</v>
      </c>
      <c r="C2510" s="2" t="s">
        <v>19</v>
      </c>
      <c r="D2510" s="2" t="str">
        <f t="array" ref="D2510">IF(C2510="","", IFERROR(INDEX(Barang!$C$2:$C$10001, MATCH(C2510, Barang!$B$2:$B$10001, 0)), ""))</f>
        <v>Makanan</v>
      </c>
      <c r="E2510" s="2" t="str">
        <f t="array" ref="E2510">IF(C2510="","", IFERROR(INDEX(Barang!$E$2:$E$10001, MATCH(C2510, Barang!$B$2:$B$10001, 0)), ""))</f>
        <v>pcs</v>
      </c>
      <c r="F2510" s="10">
        <v>4</v>
      </c>
      <c r="G2510" s="11">
        <f t="array" ref="G2510">IF(C2510="","", IFERROR(INDEX(Barang!$F$2:$F$10001, MATCH(C2510, Barang!$B$2:$B$10001, 0)) * F2510, ""))</f>
        <v>2000</v>
      </c>
      <c r="H2510" s="10"/>
      <c r="J2510" s="27"/>
      <c r="K2510" s="28"/>
      <c r="L2510" s="28"/>
      <c r="M2510" s="28"/>
      <c r="N2510" s="28"/>
      <c r="O2510" s="25"/>
      <c r="P2510" s="29"/>
      <c r="Q2510" s="30"/>
      <c r="R2510" s="25">
        <f t="shared" si="9"/>
        <v>-4</v>
      </c>
      <c r="S2510" s="25"/>
      <c r="T2510" s="28"/>
    </row>
    <row r="2511" spans="1:20" ht="22.5" customHeight="1" x14ac:dyDescent="0.2">
      <c r="A2511" s="8"/>
      <c r="B2511" s="2" t="str">
        <f t="array" ref="B2511">IF(C2511="","", IFERROR(INDEX(Barang!$A$2:$A$10001, MATCH(C2511, Barang!$B$2:$B$10001, 0)), "Tidak ditemukan"))</f>
        <v>OREO001</v>
      </c>
      <c r="C2511" s="2" t="s">
        <v>1042</v>
      </c>
      <c r="D2511" s="2" t="str">
        <f t="array" ref="D2511">IF(C2511="","", IFERROR(INDEX(Barang!$C$2:$C$10001, MATCH(C2511, Barang!$B$2:$B$10001, 0)), ""))</f>
        <v>Makanan</v>
      </c>
      <c r="E2511" s="2" t="str">
        <f t="array" ref="E2511">IF(C2511="","", IFERROR(INDEX(Barang!$E$2:$E$10001, MATCH(C2511, Barang!$B$2:$B$10001, 0)), ""))</f>
        <v>pcs</v>
      </c>
      <c r="F2511" s="10">
        <v>3</v>
      </c>
      <c r="G2511" s="11">
        <f t="array" ref="G2511">IF(C2511="","", IFERROR(INDEX(Barang!$F$2:$F$10001, MATCH(C2511, Barang!$B$2:$B$10001, 0)) * F2511, ""))</f>
        <v>6000</v>
      </c>
      <c r="H2511" s="10"/>
      <c r="J2511" s="27"/>
      <c r="K2511" s="28"/>
      <c r="L2511" s="28"/>
      <c r="M2511" s="28"/>
      <c r="N2511" s="28"/>
      <c r="O2511" s="25"/>
      <c r="P2511" s="29"/>
      <c r="Q2511" s="30"/>
      <c r="R2511" s="25">
        <f t="shared" si="9"/>
        <v>-3</v>
      </c>
      <c r="S2511" s="25"/>
      <c r="T2511" s="28"/>
    </row>
    <row r="2512" spans="1:20" ht="22.5" customHeight="1" x14ac:dyDescent="0.2">
      <c r="A2512" s="8"/>
      <c r="B2512" s="2" t="str">
        <f t="array" ref="B2512">IF(C2512="","", IFERROR(INDEX(Barang!$A$2:$A$10001, MATCH(C2512, Barang!$B$2:$B$10001, 0)), "Tidak ditemukan"))</f>
        <v>RTP001</v>
      </c>
      <c r="C2512" s="2" t="s">
        <v>534</v>
      </c>
      <c r="D2512" s="2" t="str">
        <f t="array" ref="D2512">IF(C2512="","", IFERROR(INDEX(Barang!$C$2:$C$10001, MATCH(C2512, Barang!$B$2:$B$10001, 0)), ""))</f>
        <v>Makanan</v>
      </c>
      <c r="E2512" s="2" t="str">
        <f t="array" ref="E2512">IF(C2512="","", IFERROR(INDEX(Barang!$E$2:$E$10001, MATCH(C2512, Barang!$B$2:$B$10001, 0)), ""))</f>
        <v>pcs</v>
      </c>
      <c r="F2512" s="10">
        <v>3</v>
      </c>
      <c r="G2512" s="11">
        <f t="array" ref="G2512">IF(C2512="","", IFERROR(INDEX(Barang!$F$2:$F$10001, MATCH(C2512, Barang!$B$2:$B$10001, 0)) * F2512, ""))</f>
        <v>6000</v>
      </c>
      <c r="H2512" s="10"/>
      <c r="J2512" s="27"/>
      <c r="K2512" s="28"/>
      <c r="L2512" s="28"/>
      <c r="M2512" s="28"/>
      <c r="N2512" s="28"/>
      <c r="O2512" s="25"/>
      <c r="P2512" s="29"/>
      <c r="Q2512" s="30"/>
      <c r="R2512" s="25">
        <f t="shared" si="9"/>
        <v>-3</v>
      </c>
      <c r="S2512" s="25"/>
      <c r="T2512" s="28"/>
    </row>
    <row r="2513" spans="1:20" ht="22.5" customHeight="1" x14ac:dyDescent="0.2">
      <c r="A2513" s="8"/>
      <c r="B2513" s="2" t="str">
        <f t="array" ref="B2513">IF(C2513="","", IFERROR(INDEX(Barang!$A$2:$A$10001, MATCH(C2513, Barang!$B$2:$B$10001, 0)), "Tidak ditemukan"))</f>
        <v>DLN02</v>
      </c>
      <c r="C2513" s="2" t="s">
        <v>493</v>
      </c>
      <c r="D2513" s="2" t="str">
        <f t="array" ref="D2513">IF(C2513="","", IFERROR(INDEX(Barang!$C$2:$C$10001, MATCH(C2513, Barang!$B$2:$B$10001, 0)), ""))</f>
        <v>Makanan</v>
      </c>
      <c r="E2513" s="2" t="str">
        <f t="array" ref="E2513">IF(C2513="","", IFERROR(INDEX(Barang!$E$2:$E$10001, MATCH(C2513, Barang!$B$2:$B$10001, 0)), ""))</f>
        <v>pcs</v>
      </c>
      <c r="F2513" s="10">
        <v>1</v>
      </c>
      <c r="G2513" s="11">
        <f t="array" ref="G2513">IF(C2513="","", IFERROR(INDEX(Barang!$F$2:$F$10001, MATCH(C2513, Barang!$B$2:$B$10001, 0)) * F2513, ""))</f>
        <v>2000</v>
      </c>
      <c r="H2513" s="10"/>
      <c r="J2513" s="27"/>
      <c r="K2513" s="28"/>
      <c r="L2513" s="28"/>
      <c r="M2513" s="28"/>
      <c r="N2513" s="28"/>
      <c r="O2513" s="25"/>
      <c r="P2513" s="29"/>
      <c r="Q2513" s="30"/>
      <c r="R2513" s="25">
        <f t="shared" si="9"/>
        <v>-1</v>
      </c>
      <c r="S2513" s="25"/>
      <c r="T2513" s="28"/>
    </row>
    <row r="2514" spans="1:20" ht="22.5" customHeight="1" x14ac:dyDescent="0.2">
      <c r="A2514" s="8"/>
      <c r="B2514" s="2" t="str">
        <f t="array" ref="B2514">IF(C2514="","", IFERROR(INDEX(Barang!$A$2:$A$10001, MATCH(C2514, Barang!$B$2:$B$10001, 0)), "Tidak ditemukan"))</f>
        <v>TLR1</v>
      </c>
      <c r="C2514" s="2" t="s">
        <v>149</v>
      </c>
      <c r="D2514" s="2" t="str">
        <f t="array" ref="D2514">IF(C2514="","", IFERROR(INDEX(Barang!$C$2:$C$10001, MATCH(C2514, Barang!$B$2:$B$10001, 0)), ""))</f>
        <v>Sembako</v>
      </c>
      <c r="E2514" s="2" t="str">
        <f t="array" ref="E2514">IF(C2514="","", IFERROR(INDEX(Barang!$E$2:$E$10001, MATCH(C2514, Barang!$B$2:$B$10001, 0)), ""))</f>
        <v>kg</v>
      </c>
      <c r="F2514" s="10">
        <v>10</v>
      </c>
      <c r="G2514" s="11">
        <f t="array" ref="G2514">IF(C2514="","", IFERROR(INDEX(Barang!$F$2:$F$10001, MATCH(C2514, Barang!$B$2:$B$10001, 0)) * F2514, ""))</f>
        <v>310000</v>
      </c>
      <c r="H2514" s="10"/>
      <c r="J2514" s="27"/>
      <c r="K2514" s="28"/>
      <c r="L2514" s="28"/>
      <c r="M2514" s="28"/>
      <c r="N2514" s="28"/>
      <c r="O2514" s="25"/>
      <c r="P2514" s="29"/>
      <c r="Q2514" s="30"/>
      <c r="R2514" s="25">
        <f t="shared" si="9"/>
        <v>-10</v>
      </c>
      <c r="S2514" s="25"/>
      <c r="T2514" s="28"/>
    </row>
    <row r="2515" spans="1:20" ht="22.5" customHeight="1" x14ac:dyDescent="0.2">
      <c r="A2515" s="8"/>
      <c r="B2515" s="2" t="str">
        <f t="array" ref="B2515">IF(C2515="","", IFERROR(INDEX(Barang!$A$2:$A$10001, MATCH(C2515, Barang!$B$2:$B$10001, 0)), "Tidak ditemukan"))</f>
        <v>KB001</v>
      </c>
      <c r="C2515" s="2" t="s">
        <v>231</v>
      </c>
      <c r="D2515" s="2" t="str">
        <f t="array" ref="D2515">IF(C2515="","", IFERROR(INDEX(Barang!$C$2:$C$10001, MATCH(C2515, Barang!$B$2:$B$10001, 0)), ""))</f>
        <v>Bumbu</v>
      </c>
      <c r="E2515" s="2" t="str">
        <f t="array" ref="E2515">IF(C2515="","", IFERROR(INDEX(Barang!$E$2:$E$10001, MATCH(C2515, Barang!$B$2:$B$10001, 0)), ""))</f>
        <v>pcs</v>
      </c>
      <c r="F2515" s="10">
        <v>4</v>
      </c>
      <c r="G2515" s="11">
        <f t="array" ref="G2515">IF(C2515="","", IFERROR(INDEX(Barang!$F$2:$F$10001, MATCH(C2515, Barang!$B$2:$B$10001, 0)) * F2515, ""))</f>
        <v>2000</v>
      </c>
      <c r="H2515" s="10"/>
      <c r="J2515" s="27"/>
      <c r="K2515" s="28"/>
      <c r="L2515" s="28"/>
      <c r="M2515" s="28"/>
      <c r="N2515" s="28"/>
      <c r="O2515" s="25"/>
      <c r="P2515" s="29"/>
      <c r="Q2515" s="30"/>
      <c r="R2515" s="25">
        <f t="shared" si="9"/>
        <v>-4</v>
      </c>
      <c r="S2515" s="25"/>
      <c r="T2515" s="28"/>
    </row>
    <row r="2516" spans="1:20" ht="22.5" customHeight="1" x14ac:dyDescent="0.2">
      <c r="A2516" s="8"/>
      <c r="B2516" s="2" t="str">
        <f t="array" ref="B2516">IF(C2516="","", IFERROR(INDEX(Barang!$A$2:$A$10001, MATCH(C2516, Barang!$B$2:$B$10001, 0)), "Tidak ditemukan"))</f>
        <v>LDK001</v>
      </c>
      <c r="C2516" s="2" t="s">
        <v>235</v>
      </c>
      <c r="D2516" s="2" t="str">
        <f t="array" ref="D2516">IF(C2516="","", IFERROR(INDEX(Barang!$C$2:$C$10001, MATCH(C2516, Barang!$B$2:$B$10001, 0)), ""))</f>
        <v>Bumbu</v>
      </c>
      <c r="E2516" s="2" t="str">
        <f t="array" ref="E2516">IF(C2516="","", IFERROR(INDEX(Barang!$E$2:$E$10001, MATCH(C2516, Barang!$B$2:$B$10001, 0)), ""))</f>
        <v>pcs</v>
      </c>
      <c r="F2516" s="10">
        <v>1</v>
      </c>
      <c r="G2516" s="11">
        <f t="array" ref="G2516">IF(C2516="","", IFERROR(INDEX(Barang!$F$2:$F$10001, MATCH(C2516, Barang!$B$2:$B$10001, 0)) * F2516, ""))</f>
        <v>1000</v>
      </c>
      <c r="H2516" s="10"/>
      <c r="J2516" s="27"/>
      <c r="K2516" s="28"/>
      <c r="L2516" s="28"/>
      <c r="M2516" s="28"/>
      <c r="N2516" s="28"/>
      <c r="O2516" s="25"/>
      <c r="P2516" s="29"/>
      <c r="Q2516" s="30"/>
      <c r="R2516" s="25">
        <f t="shared" si="9"/>
        <v>-1</v>
      </c>
      <c r="S2516" s="25"/>
      <c r="T2516" s="28"/>
    </row>
    <row r="2517" spans="1:20" ht="22.5" customHeight="1" x14ac:dyDescent="0.2">
      <c r="A2517" s="8">
        <v>46186</v>
      </c>
      <c r="B2517" s="2" t="str">
        <f t="array" ref="B2517">IF(C2517="","", IFERROR(INDEX(Barang!$A$2:$A$10001, MATCH(C2517, Barang!$B$2:$B$10001, 0)), "Tidak ditemukan"))</f>
        <v>RY001</v>
      </c>
      <c r="C2517" s="2" t="s">
        <v>268</v>
      </c>
      <c r="D2517" s="2" t="str">
        <f t="array" ref="D2517">IF(C2517="","", IFERROR(INDEX(Barang!$C$2:$C$10001, MATCH(C2517, Barang!$B$2:$B$10001, 0)), ""))</f>
        <v>Makanan</v>
      </c>
      <c r="E2517" s="2" t="str">
        <f t="array" ref="E2517">IF(C2517="","", IFERROR(INDEX(Barang!$E$2:$E$10001, MATCH(C2517, Barang!$B$2:$B$10001, 0)), ""))</f>
        <v>pcs</v>
      </c>
      <c r="F2517" s="10">
        <v>1</v>
      </c>
      <c r="G2517" s="11">
        <f t="array" ref="G2517">IF(C2517="","", IFERROR(INDEX(Barang!$F$2:$F$10001, MATCH(C2517, Barang!$B$2:$B$10001, 0)) * F2517, ""))</f>
        <v>8500</v>
      </c>
      <c r="H2517" s="10"/>
      <c r="J2517" s="27"/>
      <c r="K2517" s="28"/>
      <c r="L2517" s="28"/>
      <c r="M2517" s="28"/>
      <c r="N2517" s="28"/>
      <c r="O2517" s="25"/>
      <c r="P2517" s="29"/>
      <c r="Q2517" s="30"/>
      <c r="R2517" s="25">
        <f t="shared" si="9"/>
        <v>-1</v>
      </c>
      <c r="S2517" s="25"/>
      <c r="T2517" s="28"/>
    </row>
    <row r="2518" spans="1:20" ht="22.5" customHeight="1" x14ac:dyDescent="0.2">
      <c r="A2518" s="8"/>
      <c r="B2518" s="2" t="str">
        <f t="array" ref="B2518">IF(C2518="","", IFERROR(INDEX(Barang!$A$2:$A$10001, MATCH(C2518, Barang!$B$2:$B$10001, 0)), "Tidak ditemukan"))</f>
        <v>Tidak ditemukan</v>
      </c>
      <c r="C2518" s="2" t="s">
        <v>241</v>
      </c>
      <c r="D2518" s="2" t="str">
        <f t="array" ref="D2518">IF(C2518="","", IFERROR(INDEX(Barang!$C$2:$C$10001, MATCH(C2518, Barang!$B$2:$B$10001, 0)), ""))</f>
        <v/>
      </c>
      <c r="E2518" s="2" t="str">
        <f t="array" ref="E2518">IF(C2518="","", IFERROR(INDEX(Barang!$E$2:$E$10001, MATCH(C2518, Barang!$B$2:$B$10001, 0)), ""))</f>
        <v/>
      </c>
      <c r="F2518" s="10">
        <v>2</v>
      </c>
      <c r="G2518" s="11" t="str">
        <f t="array" ref="G2518">IF(C2518="","", IFERROR(INDEX(Barang!$F$2:$F$10001, MATCH(C2518, Barang!$B$2:$B$10001, 0)) * F2518, ""))</f>
        <v/>
      </c>
      <c r="H2518" s="10"/>
      <c r="J2518" s="27"/>
      <c r="K2518" s="28"/>
      <c r="L2518" s="28"/>
      <c r="M2518" s="28"/>
      <c r="N2518" s="28"/>
      <c r="O2518" s="25"/>
      <c r="P2518" s="29"/>
      <c r="Q2518" s="30"/>
      <c r="R2518" s="25">
        <f t="shared" si="9"/>
        <v>-2</v>
      </c>
      <c r="S2518" s="25"/>
      <c r="T2518" s="28"/>
    </row>
    <row r="2519" spans="1:20" ht="22.5" customHeight="1" x14ac:dyDescent="0.2">
      <c r="A2519" s="8"/>
      <c r="B2519" s="2" t="str">
        <f t="array" ref="B2519">IF(C2519="","", IFERROR(INDEX(Barang!$A$2:$A$10001, MATCH(C2519, Barang!$B$2:$B$10001, 0)), "Tidak ditemukan"))</f>
        <v>IDM002</v>
      </c>
      <c r="C2519" s="2" t="s">
        <v>36</v>
      </c>
      <c r="D2519" s="2" t="str">
        <f t="array" ref="D2519">IF(C2519="","", IFERROR(INDEX(Barang!$C$2:$C$10001, MATCH(C2519, Barang!$B$2:$B$10001, 0)), ""))</f>
        <v>Minuman</v>
      </c>
      <c r="E2519" s="2" t="str">
        <f t="array" ref="E2519">IF(C2519="","", IFERROR(INDEX(Barang!$E$2:$E$10001, MATCH(C2519, Barang!$B$2:$B$10001, 0)), ""))</f>
        <v>pcs</v>
      </c>
      <c r="F2519" s="10">
        <v>6</v>
      </c>
      <c r="G2519" s="11">
        <f t="array" ref="G2519">IF(C2519="","", IFERROR(INDEX(Barang!$F$2:$F$10001, MATCH(C2519, Barang!$B$2:$B$10001, 0)) * F2519, ""))</f>
        <v>9000</v>
      </c>
      <c r="H2519" s="10"/>
      <c r="J2519" s="27"/>
      <c r="K2519" s="28"/>
      <c r="L2519" s="28"/>
      <c r="M2519" s="28"/>
      <c r="N2519" s="28"/>
      <c r="O2519" s="25"/>
      <c r="P2519" s="29"/>
      <c r="Q2519" s="30"/>
      <c r="R2519" s="25">
        <f t="shared" si="9"/>
        <v>-6</v>
      </c>
      <c r="S2519" s="25"/>
      <c r="T2519" s="28"/>
    </row>
    <row r="2520" spans="1:20" ht="22.5" customHeight="1" x14ac:dyDescent="0.2">
      <c r="A2520" s="8"/>
      <c r="B2520" s="2" t="str">
        <f t="array" ref="B2520">IF(C2520="","", IFERROR(INDEX(Barang!$A$2:$A$10001, MATCH(C2520, Barang!$B$2:$B$10001, 0)), "Tidak ditemukan"))</f>
        <v>KB001</v>
      </c>
      <c r="C2520" s="2" t="s">
        <v>231</v>
      </c>
      <c r="D2520" s="2" t="str">
        <f t="array" ref="D2520">IF(C2520="","", IFERROR(INDEX(Barang!$C$2:$C$10001, MATCH(C2520, Barang!$B$2:$B$10001, 0)), ""))</f>
        <v>Bumbu</v>
      </c>
      <c r="E2520" s="2" t="str">
        <f t="array" ref="E2520">IF(C2520="","", IFERROR(INDEX(Barang!$E$2:$E$10001, MATCH(C2520, Barang!$B$2:$B$10001, 0)), ""))</f>
        <v>pcs</v>
      </c>
      <c r="F2520" s="10">
        <v>1</v>
      </c>
      <c r="G2520" s="11">
        <f t="array" ref="G2520">IF(C2520="","", IFERROR(INDEX(Barang!$F$2:$F$10001, MATCH(C2520, Barang!$B$2:$B$10001, 0)) * F2520, ""))</f>
        <v>500</v>
      </c>
      <c r="H2520" s="10"/>
      <c r="J2520" s="27"/>
      <c r="K2520" s="28"/>
      <c r="L2520" s="28"/>
      <c r="M2520" s="28"/>
      <c r="N2520" s="28"/>
      <c r="O2520" s="25"/>
      <c r="P2520" s="29"/>
      <c r="Q2520" s="30"/>
      <c r="R2520" s="25">
        <f t="shared" si="9"/>
        <v>-1</v>
      </c>
      <c r="S2520" s="25"/>
      <c r="T2520" s="28"/>
    </row>
    <row r="2521" spans="1:20" ht="22.5" customHeight="1" x14ac:dyDescent="0.2">
      <c r="A2521" s="8"/>
      <c r="B2521" s="2" t="str">
        <f t="array" ref="B2521">IF(C2521="","", IFERROR(INDEX(Barang!$A$2:$A$10001, MATCH(C2521, Barang!$B$2:$B$10001, 0)), "Tidak ditemukan"))</f>
        <v>STS</v>
      </c>
      <c r="C2521" s="2" t="s">
        <v>136</v>
      </c>
      <c r="D2521" s="2" t="str">
        <f t="array" ref="D2521">IF(C2521="","", IFERROR(INDEX(Barang!$C$2:$C$10001, MATCH(C2521, Barang!$B$2:$B$10001, 0)), ""))</f>
        <v>Bumbu</v>
      </c>
      <c r="E2521" s="2" t="str">
        <f t="array" ref="E2521">IF(C2521="","", IFERROR(INDEX(Barang!$E$2:$E$10001, MATCH(C2521, Barang!$B$2:$B$10001, 0)), ""))</f>
        <v>pcs</v>
      </c>
      <c r="F2521" s="10">
        <v>1</v>
      </c>
      <c r="G2521" s="11">
        <f t="array" ref="G2521">IF(C2521="","", IFERROR(INDEX(Barang!$F$2:$F$10001, MATCH(C2521, Barang!$B$2:$B$10001, 0)) * F2521, ""))</f>
        <v>5500</v>
      </c>
      <c r="H2521" s="10"/>
      <c r="J2521" s="27"/>
      <c r="K2521" s="28"/>
      <c r="L2521" s="28"/>
      <c r="M2521" s="28"/>
      <c r="N2521" s="28"/>
      <c r="O2521" s="25"/>
      <c r="P2521" s="29"/>
      <c r="Q2521" s="30"/>
      <c r="R2521" s="25">
        <f t="shared" si="9"/>
        <v>-1</v>
      </c>
      <c r="S2521" s="25"/>
      <c r="T2521" s="28"/>
    </row>
    <row r="2522" spans="1:20" ht="22.5" customHeight="1" x14ac:dyDescent="0.2">
      <c r="A2522" s="8"/>
      <c r="B2522" s="2" t="str">
        <f t="array" ref="B2522">IF(C2522="","", IFERROR(INDEX(Barang!$A$2:$A$10001, MATCH(C2522, Barang!$B$2:$B$10001, 0)), "Tidak ditemukan"))</f>
        <v>TGS02</v>
      </c>
      <c r="C2522" s="2" t="s">
        <v>1048</v>
      </c>
      <c r="D2522" s="2" t="str">
        <f t="array" ref="D2522">IF(C2522="","", IFERROR(INDEX(Barang!$C$2:$C$10001, MATCH(C2522, Barang!$B$2:$B$10001, 0)), ""))</f>
        <v>Bumbu</v>
      </c>
      <c r="E2522" s="2" t="str">
        <f t="array" ref="E2522">IF(C2522="","", IFERROR(INDEX(Barang!$E$2:$E$10001, MATCH(C2522, Barang!$B$2:$B$10001, 0)), ""))</f>
        <v>kg</v>
      </c>
      <c r="F2522" s="10">
        <v>1</v>
      </c>
      <c r="G2522" s="11">
        <f t="array" ref="G2522">IF(C2522="","", IFERROR(INDEX(Barang!$F$2:$F$10001, MATCH(C2522, Barang!$B$2:$B$10001, 0)) * F2522, ""))</f>
        <v>6000</v>
      </c>
      <c r="H2522" s="10"/>
      <c r="J2522" s="27"/>
      <c r="K2522" s="28"/>
      <c r="L2522" s="28"/>
      <c r="M2522" s="28"/>
      <c r="N2522" s="28"/>
      <c r="O2522" s="25"/>
      <c r="P2522" s="29"/>
      <c r="Q2522" s="30"/>
      <c r="R2522" s="25">
        <f t="shared" si="9"/>
        <v>-1</v>
      </c>
      <c r="S2522" s="25"/>
      <c r="T2522" s="28"/>
    </row>
    <row r="2523" spans="1:20" ht="22.5" customHeight="1" x14ac:dyDescent="0.2">
      <c r="A2523" s="8"/>
      <c r="B2523" s="2" t="str">
        <f t="array" ref="B2523">IF(C2523="","", IFERROR(INDEX(Barang!$A$2:$A$10001, MATCH(C2523, Barang!$B$2:$B$10001, 0)), "Tidak ditemukan"))</f>
        <v>FP001</v>
      </c>
      <c r="C2523" s="2" t="s">
        <v>771</v>
      </c>
      <c r="D2523" s="2" t="str">
        <f t="array" ref="D2523">IF(C2523="","", IFERROR(INDEX(Barang!$C$2:$C$10001, MATCH(C2523, Barang!$B$2:$B$10001, 0)), ""))</f>
        <v>Bumbu</v>
      </c>
      <c r="E2523" s="2" t="str">
        <f t="array" ref="E2523">IF(C2523="","", IFERROR(INDEX(Barang!$E$2:$E$10001, MATCH(C2523, Barang!$B$2:$B$10001, 0)), ""))</f>
        <v>pcs</v>
      </c>
      <c r="F2523" s="10">
        <v>1</v>
      </c>
      <c r="G2523" s="11">
        <f t="array" ref="G2523">IF(C2523="","", IFERROR(INDEX(Barang!$F$2:$F$10001, MATCH(C2523, Barang!$B$2:$B$10001, 0)) * F2523, ""))</f>
        <v>5000</v>
      </c>
      <c r="H2523" s="10"/>
      <c r="J2523" s="27"/>
      <c r="K2523" s="28"/>
      <c r="L2523" s="28"/>
      <c r="M2523" s="28"/>
      <c r="N2523" s="28"/>
      <c r="O2523" s="25"/>
      <c r="P2523" s="29"/>
      <c r="Q2523" s="30"/>
      <c r="R2523" s="25">
        <f t="shared" si="9"/>
        <v>-1</v>
      </c>
      <c r="S2523" s="25"/>
      <c r="T2523" s="28"/>
    </row>
    <row r="2524" spans="1:20" ht="22.5" customHeight="1" x14ac:dyDescent="0.2">
      <c r="A2524" s="8"/>
      <c r="B2524" s="2" t="str">
        <f t="array" ref="B2524">IF(C2524="","", IFERROR(INDEX(Barang!$A$2:$A$10001, MATCH(C2524, Barang!$B$2:$B$10001, 0)), "Tidak ditemukan"))</f>
        <v>KPH001</v>
      </c>
      <c r="C2524" s="2" t="s">
        <v>138</v>
      </c>
      <c r="D2524" s="2" t="str">
        <f t="array" ref="D2524">IF(C2524="","", IFERROR(INDEX(Barang!$C$2:$C$10001, MATCH(C2524, Barang!$B$2:$B$10001, 0)), ""))</f>
        <v>Minuman</v>
      </c>
      <c r="E2524" s="2" t="str">
        <f t="array" ref="E2524">IF(C2524="","", IFERROR(INDEX(Barang!$E$2:$E$10001, MATCH(C2524, Barang!$B$2:$B$10001, 0)), ""))</f>
        <v>pcs</v>
      </c>
      <c r="F2524" s="10">
        <v>10</v>
      </c>
      <c r="G2524" s="11">
        <f t="array" ref="G2524">IF(C2524="","", IFERROR(INDEX(Barang!$F$2:$F$10001, MATCH(C2524, Barang!$B$2:$B$10001, 0)) * F2524, ""))</f>
        <v>10000</v>
      </c>
      <c r="H2524" s="10"/>
      <c r="J2524" s="27"/>
      <c r="K2524" s="28"/>
      <c r="L2524" s="28"/>
      <c r="M2524" s="28"/>
      <c r="N2524" s="28"/>
      <c r="O2524" s="25"/>
      <c r="P2524" s="29"/>
      <c r="Q2524" s="30"/>
      <c r="R2524" s="25">
        <f t="shared" si="9"/>
        <v>-10</v>
      </c>
      <c r="S2524" s="25"/>
      <c r="T2524" s="28"/>
    </row>
    <row r="2525" spans="1:20" ht="22.5" customHeight="1" x14ac:dyDescent="0.2">
      <c r="A2525" s="8"/>
      <c r="B2525" s="2" t="str">
        <f t="array" ref="B2525">IF(C2525="","", IFERROR(INDEX(Barang!$A$2:$A$10001, MATCH(C2525, Barang!$B$2:$B$10001, 0)), "Tidak ditemukan"))</f>
        <v>MKH001</v>
      </c>
      <c r="C2525" s="2" t="s">
        <v>118</v>
      </c>
      <c r="D2525" s="2" t="str">
        <f t="array" ref="D2525">IF(C2525="","", IFERROR(INDEX(Barang!$C$2:$C$10001, MATCH(C2525, Barang!$B$2:$B$10001, 0)), ""))</f>
        <v>Makanan</v>
      </c>
      <c r="E2525" s="2" t="str">
        <f t="array" ref="E2525">IF(C2525="","", IFERROR(INDEX(Barang!$E$2:$E$10001, MATCH(C2525, Barang!$B$2:$B$10001, 0)), ""))</f>
        <v>pcs</v>
      </c>
      <c r="F2525" s="10">
        <v>40</v>
      </c>
      <c r="G2525" s="11">
        <f t="array" ref="G2525">IF(C2525="","", IFERROR(INDEX(Barang!$F$2:$F$10001, MATCH(C2525, Barang!$B$2:$B$10001, 0)) * F2525, ""))</f>
        <v>140000</v>
      </c>
      <c r="H2525" s="10"/>
      <c r="J2525" s="27"/>
      <c r="K2525" s="28"/>
      <c r="L2525" s="28"/>
      <c r="M2525" s="28"/>
      <c r="N2525" s="28"/>
      <c r="O2525" s="25"/>
      <c r="P2525" s="29"/>
      <c r="Q2525" s="30"/>
      <c r="R2525" s="25">
        <f t="shared" si="9"/>
        <v>-40</v>
      </c>
      <c r="S2525" s="25"/>
      <c r="T2525" s="28"/>
    </row>
    <row r="2526" spans="1:20" ht="22.5" customHeight="1" x14ac:dyDescent="0.2">
      <c r="A2526" s="8"/>
      <c r="B2526" s="2" t="str">
        <f t="array" ref="B2526">IF(C2526="","", IFERROR(INDEX(Barang!$A$2:$A$10001, MATCH(C2526, Barang!$B$2:$B$10001, 0)), "Tidak ditemukan"))</f>
        <v>GRR001</v>
      </c>
      <c r="C2526" s="2" t="s">
        <v>141</v>
      </c>
      <c r="D2526" s="2" t="str">
        <f t="array" ref="D2526">IF(C2526="","", IFERROR(INDEX(Barang!$C$2:$C$10001, MATCH(C2526, Barang!$B$2:$B$10001, 0)), ""))</f>
        <v>Makanan</v>
      </c>
      <c r="E2526" s="2" t="str">
        <f t="array" ref="E2526">IF(C2526="","", IFERROR(INDEX(Barang!$E$2:$E$10001, MATCH(C2526, Barang!$B$2:$B$10001, 0)), ""))</f>
        <v>pcs</v>
      </c>
      <c r="F2526" s="10">
        <v>4</v>
      </c>
      <c r="G2526" s="11">
        <f t="array" ref="G2526">IF(C2526="","", IFERROR(INDEX(Barang!$F$2:$F$10001, MATCH(C2526, Barang!$B$2:$B$10001, 0)) * F2526, ""))</f>
        <v>2000</v>
      </c>
      <c r="H2526" s="10"/>
      <c r="J2526" s="27"/>
      <c r="K2526" s="28"/>
      <c r="L2526" s="28"/>
      <c r="M2526" s="28"/>
      <c r="N2526" s="28"/>
      <c r="O2526" s="25"/>
      <c r="P2526" s="29"/>
      <c r="Q2526" s="30"/>
      <c r="R2526" s="25">
        <f t="shared" si="9"/>
        <v>-4</v>
      </c>
      <c r="S2526" s="25"/>
      <c r="T2526" s="28"/>
    </row>
    <row r="2527" spans="1:20" ht="22.5" customHeight="1" x14ac:dyDescent="0.2">
      <c r="A2527" s="8"/>
      <c r="B2527" s="2" t="str">
        <f t="array" ref="B2527">IF(C2527="","", IFERROR(INDEX(Barang!$A$2:$A$10001, MATCH(C2527, Barang!$B$2:$B$10001, 0)), "Tidak ditemukan"))</f>
        <v>DLN001</v>
      </c>
      <c r="C2527" s="2" t="s">
        <v>105</v>
      </c>
      <c r="D2527" s="2" t="str">
        <f t="array" ref="D2527">IF(C2527="","", IFERROR(INDEX(Barang!$C$2:$C$10001, MATCH(C2527, Barang!$B$2:$B$10001, 0)), ""))</f>
        <v>Makanan</v>
      </c>
      <c r="E2527" s="2" t="str">
        <f t="array" ref="E2527">IF(C2527="","", IFERROR(INDEX(Barang!$E$2:$E$10001, MATCH(C2527, Barang!$B$2:$B$10001, 0)), ""))</f>
        <v>pcs</v>
      </c>
      <c r="F2527" s="10">
        <v>1</v>
      </c>
      <c r="G2527" s="11">
        <f t="array" ref="G2527">IF(C2527="","", IFERROR(INDEX(Barang!$F$2:$F$10001, MATCH(C2527, Barang!$B$2:$B$10001, 0)) * F2527, ""))</f>
        <v>1000</v>
      </c>
      <c r="H2527" s="10"/>
      <c r="J2527" s="27"/>
      <c r="K2527" s="28"/>
      <c r="L2527" s="28"/>
      <c r="M2527" s="28"/>
      <c r="N2527" s="28"/>
      <c r="O2527" s="25"/>
      <c r="P2527" s="29"/>
      <c r="Q2527" s="30"/>
      <c r="R2527" s="25">
        <f t="shared" si="9"/>
        <v>-1</v>
      </c>
      <c r="S2527" s="25"/>
      <c r="T2527" s="28"/>
    </row>
    <row r="2528" spans="1:20" ht="22.5" customHeight="1" x14ac:dyDescent="0.2">
      <c r="A2528" s="8"/>
      <c r="B2528" s="2" t="str">
        <f t="array" ref="B2528">IF(C2528="","", IFERROR(INDEX(Barang!$A$2:$A$10001, MATCH(C2528, Barang!$B$2:$B$10001, 0)), "Tidak ditemukan"))</f>
        <v>RST001</v>
      </c>
      <c r="C2528" s="2" t="s">
        <v>251</v>
      </c>
      <c r="D2528" s="2" t="str">
        <f t="array" ref="D2528">IF(C2528="","", IFERROR(INDEX(Barang!$C$2:$C$10001, MATCH(C2528, Barang!$B$2:$B$10001, 0)), ""))</f>
        <v>Makanan</v>
      </c>
      <c r="E2528" s="2" t="str">
        <f t="array" ref="E2528">IF(C2528="","", IFERROR(INDEX(Barang!$E$2:$E$10001, MATCH(C2528, Barang!$B$2:$B$10001, 0)), ""))</f>
        <v>pcs</v>
      </c>
      <c r="F2528" s="10">
        <v>1</v>
      </c>
      <c r="G2528" s="11">
        <f t="array" ref="G2528">IF(C2528="","", IFERROR(INDEX(Barang!$F$2:$F$10001, MATCH(C2528, Barang!$B$2:$B$10001, 0)) * F2528, ""))</f>
        <v>1000</v>
      </c>
      <c r="H2528" s="10"/>
      <c r="J2528" s="27"/>
      <c r="K2528" s="28"/>
      <c r="L2528" s="28"/>
      <c r="M2528" s="28"/>
      <c r="N2528" s="28"/>
      <c r="O2528" s="25"/>
      <c r="P2528" s="29"/>
      <c r="Q2528" s="30"/>
      <c r="R2528" s="25">
        <f t="shared" si="9"/>
        <v>-1</v>
      </c>
      <c r="S2528" s="25"/>
      <c r="T2528" s="28"/>
    </row>
    <row r="2529" spans="1:20" ht="22.5" customHeight="1" x14ac:dyDescent="0.2">
      <c r="A2529" s="8"/>
      <c r="B2529" s="2" t="str">
        <f t="array" ref="B2529">IF(C2529="","", IFERROR(INDEX(Barang!$A$2:$A$10001, MATCH(C2529, Barang!$B$2:$B$10001, 0)), "Tidak ditemukan"))</f>
        <v>RTP001</v>
      </c>
      <c r="C2529" s="2" t="s">
        <v>534</v>
      </c>
      <c r="D2529" s="2" t="str">
        <f t="array" ref="D2529">IF(C2529="","", IFERROR(INDEX(Barang!$C$2:$C$10001, MATCH(C2529, Barang!$B$2:$B$10001, 0)), ""))</f>
        <v>Makanan</v>
      </c>
      <c r="E2529" s="2" t="str">
        <f t="array" ref="E2529">IF(C2529="","", IFERROR(INDEX(Barang!$E$2:$E$10001, MATCH(C2529, Barang!$B$2:$B$10001, 0)), ""))</f>
        <v>pcs</v>
      </c>
      <c r="F2529" s="10">
        <v>1</v>
      </c>
      <c r="G2529" s="11">
        <f t="array" ref="G2529">IF(C2529="","", IFERROR(INDEX(Barang!$F$2:$F$10001, MATCH(C2529, Barang!$B$2:$B$10001, 0)) * F2529, ""))</f>
        <v>2000</v>
      </c>
      <c r="H2529" s="10"/>
      <c r="J2529" s="27"/>
      <c r="K2529" s="28"/>
      <c r="L2529" s="28"/>
      <c r="M2529" s="28"/>
      <c r="N2529" s="28"/>
      <c r="O2529" s="25"/>
      <c r="P2529" s="29"/>
      <c r="Q2529" s="30"/>
      <c r="R2529" s="25">
        <f t="shared" si="9"/>
        <v>-1</v>
      </c>
      <c r="S2529" s="25"/>
      <c r="T2529" s="28"/>
    </row>
    <row r="2530" spans="1:20" ht="22.5" customHeight="1" x14ac:dyDescent="0.2">
      <c r="A2530" s="8"/>
      <c r="B2530" s="2" t="str">
        <f t="array" ref="B2530">IF(C2530="","", IFERROR(INDEX(Barang!$A$2:$A$10001, MATCH(C2530, Barang!$B$2:$B$10001, 0)), "Tidak ditemukan"))</f>
        <v>POK001</v>
      </c>
      <c r="C2530" s="2" t="s">
        <v>1031</v>
      </c>
      <c r="D2530" s="2" t="str">
        <f t="array" ref="D2530">IF(C2530="","", IFERROR(INDEX(Barang!$C$2:$C$10001, MATCH(C2530, Barang!$B$2:$B$10001, 0)), ""))</f>
        <v>Makanan</v>
      </c>
      <c r="E2530" s="2" t="str">
        <f t="array" ref="E2530">IF(C2530="","", IFERROR(INDEX(Barang!$E$2:$E$10001, MATCH(C2530, Barang!$B$2:$B$10001, 0)), ""))</f>
        <v>pcs</v>
      </c>
      <c r="F2530" s="10">
        <v>1</v>
      </c>
      <c r="G2530" s="11">
        <f t="array" ref="G2530">IF(C2530="","", IFERROR(INDEX(Barang!$F$2:$F$10001, MATCH(C2530, Barang!$B$2:$B$10001, 0)) * F2530, ""))</f>
        <v>500</v>
      </c>
      <c r="H2530" s="10"/>
      <c r="J2530" s="27"/>
      <c r="K2530" s="28"/>
      <c r="L2530" s="28"/>
      <c r="M2530" s="28"/>
      <c r="N2530" s="28"/>
      <c r="O2530" s="25"/>
      <c r="P2530" s="29"/>
      <c r="Q2530" s="30"/>
      <c r="R2530" s="25">
        <f t="shared" si="9"/>
        <v>-1</v>
      </c>
      <c r="S2530" s="25"/>
      <c r="T2530" s="28"/>
    </row>
    <row r="2531" spans="1:20" ht="22.5" customHeight="1" x14ac:dyDescent="0.2">
      <c r="A2531" s="8"/>
      <c r="B2531" s="2" t="str">
        <f t="array" ref="B2531">IF(C2531="","", IFERROR(INDEX(Barang!$A$2:$A$10001, MATCH(C2531, Barang!$B$2:$B$10001, 0)), "Tidak ditemukan"))</f>
        <v>YP500</v>
      </c>
      <c r="C2531" s="2" t="s">
        <v>19</v>
      </c>
      <c r="D2531" s="2" t="str">
        <f t="array" ref="D2531">IF(C2531="","", IFERROR(INDEX(Barang!$C$2:$C$10001, MATCH(C2531, Barang!$B$2:$B$10001, 0)), ""))</f>
        <v>Makanan</v>
      </c>
      <c r="E2531" s="2" t="str">
        <f t="array" ref="E2531">IF(C2531="","", IFERROR(INDEX(Barang!$E$2:$E$10001, MATCH(C2531, Barang!$B$2:$B$10001, 0)), ""))</f>
        <v>pcs</v>
      </c>
      <c r="F2531" s="10">
        <v>1</v>
      </c>
      <c r="G2531" s="11">
        <f t="array" ref="G2531">IF(C2531="","", IFERROR(INDEX(Barang!$F$2:$F$10001, MATCH(C2531, Barang!$B$2:$B$10001, 0)) * F2531, ""))</f>
        <v>500</v>
      </c>
      <c r="H2531" s="10"/>
      <c r="J2531" s="27"/>
      <c r="K2531" s="28"/>
      <c r="L2531" s="28"/>
      <c r="M2531" s="28"/>
      <c r="N2531" s="28"/>
      <c r="O2531" s="25"/>
      <c r="P2531" s="29"/>
      <c r="Q2531" s="30"/>
      <c r="R2531" s="25">
        <f t="shared" si="9"/>
        <v>-1</v>
      </c>
      <c r="S2531" s="25"/>
      <c r="T2531" s="28"/>
    </row>
    <row r="2532" spans="1:20" ht="22.5" customHeight="1" x14ac:dyDescent="0.2">
      <c r="A2532" s="8"/>
      <c r="B2532" s="2" t="str">
        <f t="array" ref="B2532">IF(C2532="","", IFERROR(INDEX(Barang!$A$2:$A$10001, MATCH(C2532, Barang!$B$2:$B$10001, 0)), "Tidak ditemukan"))</f>
        <v>MGR001</v>
      </c>
      <c r="C2532" s="2" t="s">
        <v>116</v>
      </c>
      <c r="D2532" s="2" t="str">
        <f t="array" ref="D2532">IF(C2532="","", IFERROR(INDEX(Barang!$C$2:$C$10001, MATCH(C2532, Barang!$B$2:$B$10001, 0)), ""))</f>
        <v>Makanan</v>
      </c>
      <c r="E2532" s="2" t="str">
        <f t="array" ref="E2532">IF(C2532="","", IFERROR(INDEX(Barang!$E$2:$E$10001, MATCH(C2532, Barang!$B$2:$B$10001, 0)), ""))</f>
        <v>pcs</v>
      </c>
      <c r="F2532" s="10">
        <v>42</v>
      </c>
      <c r="G2532" s="11">
        <f t="array" ref="G2532">IF(C2532="","", IFERROR(INDEX(Barang!$F$2:$F$10001, MATCH(C2532, Barang!$B$2:$B$10001, 0)) * F2532, ""))</f>
        <v>147000</v>
      </c>
      <c r="H2532" s="10"/>
      <c r="J2532" s="27"/>
      <c r="K2532" s="28"/>
      <c r="L2532" s="28"/>
      <c r="M2532" s="28"/>
      <c r="N2532" s="28"/>
      <c r="O2532" s="25"/>
      <c r="P2532" s="29"/>
      <c r="Q2532" s="30"/>
      <c r="R2532" s="25">
        <f t="shared" si="9"/>
        <v>-42</v>
      </c>
      <c r="S2532" s="25"/>
      <c r="T2532" s="28"/>
    </row>
    <row r="2533" spans="1:20" ht="22.5" customHeight="1" x14ac:dyDescent="0.2">
      <c r="A2533" s="8"/>
      <c r="B2533" s="2" t="str">
        <f t="array" ref="B2533">IF(C2533="","", IFERROR(INDEX(Barang!$A$2:$A$10001, MATCH(C2533, Barang!$B$2:$B$10001, 0)), "Tidak ditemukan"))</f>
        <v>GPT001</v>
      </c>
      <c r="C2533" s="2" t="s">
        <v>52</v>
      </c>
      <c r="D2533" s="2" t="str">
        <f t="array" ref="D2533">IF(C2533="","", IFERROR(INDEX(Barang!$C$2:$C$10001, MATCH(C2533, Barang!$B$2:$B$10001, 0)), ""))</f>
        <v>Makanan</v>
      </c>
      <c r="E2533" s="2" t="str">
        <f t="array" ref="E2533">IF(C2533="","", IFERROR(INDEX(Barang!$E$2:$E$10001, MATCH(C2533, Barang!$B$2:$B$10001, 0)), ""))</f>
        <v>pcs</v>
      </c>
      <c r="F2533" s="10">
        <v>2</v>
      </c>
      <c r="G2533" s="11">
        <f t="array" ref="G2533">IF(C2533="","", IFERROR(INDEX(Barang!$F$2:$F$10001, MATCH(C2533, Barang!$B$2:$B$10001, 0)) * F2533, ""))</f>
        <v>2000</v>
      </c>
      <c r="H2533" s="10"/>
      <c r="J2533" s="27"/>
      <c r="K2533" s="28"/>
      <c r="L2533" s="28"/>
      <c r="M2533" s="28"/>
      <c r="N2533" s="28"/>
      <c r="O2533" s="25"/>
      <c r="P2533" s="29"/>
      <c r="Q2533" s="30"/>
      <c r="R2533" s="25">
        <f t="shared" si="9"/>
        <v>-2</v>
      </c>
      <c r="S2533" s="25"/>
      <c r="T2533" s="28"/>
    </row>
    <row r="2534" spans="1:20" ht="22.5" customHeight="1" x14ac:dyDescent="0.2">
      <c r="A2534" s="8"/>
      <c r="B2534" s="2" t="str">
        <f t="array" ref="B2534">IF(C2534="","", IFERROR(INDEX(Barang!$A$2:$A$10001, MATCH(C2534, Barang!$B$2:$B$10001, 0)), "Tidak ditemukan"))</f>
        <v>GRR001</v>
      </c>
      <c r="C2534" s="2" t="s">
        <v>765</v>
      </c>
      <c r="D2534" s="2" t="str">
        <f t="array" ref="D2534">IF(C2534="","", IFERROR(INDEX(Barang!$C$2:$C$10001, MATCH(C2534, Barang!$B$2:$B$10001, 0)), ""))</f>
        <v>Makanan</v>
      </c>
      <c r="E2534" s="2" t="str">
        <f t="array" ref="E2534">IF(C2534="","", IFERROR(INDEX(Barang!$E$2:$E$10001, MATCH(C2534, Barang!$B$2:$B$10001, 0)), ""))</f>
        <v>pcs</v>
      </c>
      <c r="F2534" s="10">
        <v>1</v>
      </c>
      <c r="G2534" s="11">
        <f t="array" ref="G2534">IF(C2534="","", IFERROR(INDEX(Barang!$F$2:$F$10001, MATCH(C2534, Barang!$B$2:$B$10001, 0)) * F2534, ""))</f>
        <v>1000</v>
      </c>
      <c r="H2534" s="10"/>
      <c r="J2534" s="27"/>
      <c r="K2534" s="28"/>
      <c r="L2534" s="28"/>
      <c r="M2534" s="28"/>
      <c r="N2534" s="28"/>
      <c r="O2534" s="25"/>
      <c r="P2534" s="29"/>
      <c r="Q2534" s="30"/>
      <c r="R2534" s="25">
        <f t="shared" si="9"/>
        <v>-1</v>
      </c>
      <c r="S2534" s="25"/>
      <c r="T2534" s="28"/>
    </row>
    <row r="2535" spans="1:20" ht="22.5" customHeight="1" x14ac:dyDescent="0.2">
      <c r="A2535" s="8">
        <v>46187</v>
      </c>
      <c r="B2535" s="2" t="str">
        <f t="array" ref="B2535">IF(C2535="","", IFERROR(INDEX(Barang!$A$2:$A$10001, MATCH(C2535, Barang!$B$2:$B$10001, 0)), "Tidak ditemukan"))</f>
        <v>LDK001</v>
      </c>
      <c r="C2535" s="2" t="s">
        <v>235</v>
      </c>
      <c r="D2535" s="2" t="str">
        <f t="array" ref="D2535">IF(C2535="","", IFERROR(INDEX(Barang!$C$2:$C$10001, MATCH(C2535, Barang!$B$2:$B$10001, 0)), ""))</f>
        <v>Bumbu</v>
      </c>
      <c r="E2535" s="2" t="str">
        <f t="array" ref="E2535">IF(C2535="","", IFERROR(INDEX(Barang!$E$2:$E$10001, MATCH(C2535, Barang!$B$2:$B$10001, 0)), ""))</f>
        <v>pcs</v>
      </c>
      <c r="F2535" s="10">
        <v>1</v>
      </c>
      <c r="G2535" s="11">
        <f t="array" ref="G2535">IF(C2535="","", IFERROR(INDEX(Barang!$F$2:$F$10001, MATCH(C2535, Barang!$B$2:$B$10001, 0)) * F2535, ""))</f>
        <v>1000</v>
      </c>
      <c r="H2535" s="10"/>
      <c r="J2535" s="27"/>
      <c r="K2535" s="28"/>
      <c r="L2535" s="28"/>
      <c r="M2535" s="28"/>
      <c r="N2535" s="28"/>
      <c r="O2535" s="25"/>
      <c r="P2535" s="29"/>
      <c r="Q2535" s="30"/>
      <c r="R2535" s="25">
        <f t="shared" si="9"/>
        <v>-1</v>
      </c>
      <c r="S2535" s="25"/>
      <c r="T2535" s="28"/>
    </row>
    <row r="2536" spans="1:20" ht="22.5" customHeight="1" x14ac:dyDescent="0.2">
      <c r="A2536" s="8"/>
      <c r="B2536" s="2" t="str">
        <f t="array" ref="B2536">IF(C2536="","", IFERROR(INDEX(Barang!$A$2:$A$10001, MATCH(C2536, Barang!$B$2:$B$10001, 0)), "Tidak ditemukan"))</f>
        <v>MSK001</v>
      </c>
      <c r="C2536" s="2" t="s">
        <v>44</v>
      </c>
      <c r="D2536" s="2" t="str">
        <f t="array" ref="D2536">IF(C2536="","", IFERROR(INDEX(Barang!$C$2:$C$10001, MATCH(C2536, Barang!$B$2:$B$10001, 0)), ""))</f>
        <v>Bumbu</v>
      </c>
      <c r="E2536" s="2" t="str">
        <f t="array" ref="E2536">IF(C2536="","", IFERROR(INDEX(Barang!$E$2:$E$10001, MATCH(C2536, Barang!$B$2:$B$10001, 0)), ""))</f>
        <v>pcs</v>
      </c>
      <c r="F2536" s="10">
        <v>2</v>
      </c>
      <c r="G2536" s="11">
        <f t="array" ref="G2536">IF(C2536="","", IFERROR(INDEX(Barang!$F$2:$F$10001, MATCH(C2536, Barang!$B$2:$B$10001, 0)) * F2536, ""))</f>
        <v>1000</v>
      </c>
      <c r="H2536" s="10"/>
      <c r="J2536" s="27"/>
      <c r="K2536" s="28"/>
      <c r="L2536" s="28"/>
      <c r="M2536" s="28"/>
      <c r="N2536" s="28"/>
      <c r="O2536" s="25"/>
      <c r="P2536" s="29"/>
      <c r="Q2536" s="30"/>
      <c r="R2536" s="25">
        <f t="shared" si="9"/>
        <v>-2</v>
      </c>
      <c r="S2536" s="25"/>
      <c r="T2536" s="28"/>
    </row>
    <row r="2537" spans="1:20" ht="22.5" customHeight="1" x14ac:dyDescent="0.2">
      <c r="A2537" s="8"/>
      <c r="B2537" s="2" t="str">
        <f t="array" ref="B2537">IF(C2537="","", IFERROR(INDEX(Barang!$A$2:$A$10001, MATCH(C2537, Barang!$B$2:$B$10001, 0)), "Tidak ditemukan"))</f>
        <v>TLR2</v>
      </c>
      <c r="C2537" s="2" t="s">
        <v>135</v>
      </c>
      <c r="D2537" s="2" t="str">
        <f t="array" ref="D2537">IF(C2537="","", IFERROR(INDEX(Barang!$C$2:$C$10001, MATCH(C2537, Barang!$B$2:$B$10001, 0)), ""))</f>
        <v>Sembako</v>
      </c>
      <c r="E2537" s="2" t="str">
        <f t="array" ref="E2537">IF(C2537="","", IFERROR(INDEX(Barang!$E$2:$E$10001, MATCH(C2537, Barang!$B$2:$B$10001, 0)), ""))</f>
        <v>kg</v>
      </c>
      <c r="F2537" s="10">
        <v>10</v>
      </c>
      <c r="G2537" s="11">
        <f t="array" ref="G2537">IF(C2537="","", IFERROR(INDEX(Barang!$F$2:$F$10001, MATCH(C2537, Barang!$B$2:$B$10001, 0)) * F2537, ""))</f>
        <v>155000</v>
      </c>
      <c r="H2537" s="10"/>
      <c r="J2537" s="27"/>
      <c r="K2537" s="28"/>
      <c r="L2537" s="28"/>
      <c r="M2537" s="28"/>
      <c r="N2537" s="28"/>
      <c r="O2537" s="25"/>
      <c r="P2537" s="29"/>
      <c r="Q2537" s="30"/>
      <c r="R2537" s="25">
        <f t="shared" si="9"/>
        <v>-10</v>
      </c>
      <c r="S2537" s="25"/>
      <c r="T2537" s="28"/>
    </row>
    <row r="2538" spans="1:20" ht="22.5" customHeight="1" x14ac:dyDescent="0.2">
      <c r="A2538" s="8"/>
      <c r="B2538" s="2" t="str">
        <f t="array" ref="B2538">IF(C2538="","", IFERROR(INDEX(Barang!$A$2:$A$10001, MATCH(C2538, Barang!$B$2:$B$10001, 0)), "Tidak ditemukan"))</f>
        <v>TC001</v>
      </c>
      <c r="C2538" s="2" t="s">
        <v>773</v>
      </c>
      <c r="D2538" s="2" t="str">
        <f t="array" ref="D2538">IF(C2538="","", IFERROR(INDEX(Barang!$C$2:$C$10001, MATCH(C2538, Barang!$B$2:$B$10001, 0)), ""))</f>
        <v>Makanan</v>
      </c>
      <c r="E2538" s="2" t="str">
        <f t="array" ref="E2538">IF(C2538="","", IFERROR(INDEX(Barang!$E$2:$E$10001, MATCH(C2538, Barang!$B$2:$B$10001, 0)), ""))</f>
        <v>pcs</v>
      </c>
      <c r="F2538" s="10">
        <v>1</v>
      </c>
      <c r="G2538" s="11">
        <f t="array" ref="G2538">IF(C2538="","", IFERROR(INDEX(Barang!$F$2:$F$10001, MATCH(C2538, Barang!$B$2:$B$10001, 0)) * F2538, ""))</f>
        <v>2000</v>
      </c>
      <c r="H2538" s="10"/>
      <c r="J2538" s="27"/>
      <c r="K2538" s="28"/>
      <c r="L2538" s="28"/>
      <c r="M2538" s="28"/>
      <c r="N2538" s="28"/>
      <c r="O2538" s="25"/>
      <c r="P2538" s="29"/>
      <c r="Q2538" s="30"/>
      <c r="R2538" s="25">
        <f t="shared" si="9"/>
        <v>-1</v>
      </c>
      <c r="S2538" s="25"/>
      <c r="T2538" s="28"/>
    </row>
    <row r="2539" spans="1:20" ht="22.5" customHeight="1" x14ac:dyDescent="0.2">
      <c r="A2539" s="8"/>
      <c r="B2539" s="2" t="str">
        <f t="array" ref="B2539">IF(C2539="","", IFERROR(INDEX(Barang!$A$2:$A$10001, MATCH(C2539, Barang!$B$2:$B$10001, 0)), "Tidak ditemukan"))</f>
        <v>Tidak ditemukan</v>
      </c>
      <c r="C2539" s="2" t="s">
        <v>241</v>
      </c>
      <c r="D2539" s="2" t="str">
        <f t="array" ref="D2539">IF(C2539="","", IFERROR(INDEX(Barang!$C$2:$C$10001, MATCH(C2539, Barang!$B$2:$B$10001, 0)), ""))</f>
        <v/>
      </c>
      <c r="E2539" s="2" t="str">
        <f t="array" ref="E2539">IF(C2539="","", IFERROR(INDEX(Barang!$E$2:$E$10001, MATCH(C2539, Barang!$B$2:$B$10001, 0)), ""))</f>
        <v/>
      </c>
      <c r="F2539" s="10">
        <v>2</v>
      </c>
      <c r="G2539" s="11" t="str">
        <f t="array" ref="G2539">IF(C2539="","", IFERROR(INDEX(Barang!$F$2:$F$10001, MATCH(C2539, Barang!$B$2:$B$10001, 0)) * F2539, ""))</f>
        <v/>
      </c>
      <c r="H2539" s="10"/>
      <c r="J2539" s="27"/>
      <c r="K2539" s="28"/>
      <c r="L2539" s="28"/>
      <c r="M2539" s="28"/>
      <c r="N2539" s="28"/>
      <c r="O2539" s="25"/>
      <c r="P2539" s="29"/>
      <c r="Q2539" s="30"/>
      <c r="R2539" s="25">
        <f t="shared" si="9"/>
        <v>-2</v>
      </c>
      <c r="S2539" s="25"/>
      <c r="T2539" s="28"/>
    </row>
    <row r="2540" spans="1:20" ht="22.5" customHeight="1" x14ac:dyDescent="0.2">
      <c r="A2540" s="8"/>
      <c r="B2540" s="2" t="str">
        <f t="array" ref="B2540">IF(C2540="","", IFERROR(INDEX(Barang!$A$2:$A$10001, MATCH(C2540, Barang!$B$2:$B$10001, 0)), "Tidak ditemukan"))</f>
        <v>PLS002</v>
      </c>
      <c r="C2540" s="2" t="s">
        <v>56</v>
      </c>
      <c r="D2540" s="2" t="str">
        <f t="array" ref="D2540">IF(C2540="","", IFERROR(INDEX(Barang!$C$2:$C$10001, MATCH(C2540, Barang!$B$2:$B$10001, 0)), ""))</f>
        <v>Makanan</v>
      </c>
      <c r="E2540" s="2" t="str">
        <f t="array" ref="E2540">IF(C2540="","", IFERROR(INDEX(Barang!$E$2:$E$10001, MATCH(C2540, Barang!$B$2:$B$10001, 0)), ""))</f>
        <v>pcs</v>
      </c>
      <c r="F2540" s="10">
        <v>1</v>
      </c>
      <c r="G2540" s="11">
        <f t="array" ref="G2540">IF(C2540="","", IFERROR(INDEX(Barang!$F$2:$F$10001, MATCH(C2540, Barang!$B$2:$B$10001, 0)) * F2540, ""))</f>
        <v>1000</v>
      </c>
      <c r="H2540" s="10"/>
      <c r="J2540" s="27"/>
      <c r="K2540" s="28"/>
      <c r="L2540" s="28"/>
      <c r="M2540" s="28"/>
      <c r="N2540" s="28"/>
      <c r="O2540" s="25"/>
      <c r="P2540" s="29"/>
      <c r="Q2540" s="30"/>
      <c r="R2540" s="25">
        <f t="shared" si="9"/>
        <v>-1</v>
      </c>
      <c r="S2540" s="25"/>
      <c r="T2540" s="28"/>
    </row>
    <row r="2541" spans="1:20" ht="22.5" customHeight="1" x14ac:dyDescent="0.2">
      <c r="A2541" s="8"/>
      <c r="B2541" s="2" t="str">
        <f t="array" ref="B2541">IF(C2541="","", IFERROR(INDEX(Barang!$A$2:$A$10001, MATCH(C2541, Barang!$B$2:$B$10001, 0)), "Tidak ditemukan"))</f>
        <v>GRA001</v>
      </c>
      <c r="C2541" s="2" t="s">
        <v>823</v>
      </c>
      <c r="D2541" s="2" t="str">
        <f t="array" ref="D2541">IF(C2541="","", IFERROR(INDEX(Barang!$C$2:$C$10001, MATCH(C2541, Barang!$B$2:$B$10001, 0)), ""))</f>
        <v>Makanan</v>
      </c>
      <c r="E2541" s="2" t="str">
        <f t="array" ref="E2541">IF(C2541="","", IFERROR(INDEX(Barang!$E$2:$E$10001, MATCH(C2541, Barang!$B$2:$B$10001, 0)), ""))</f>
        <v>pcs</v>
      </c>
      <c r="F2541" s="10">
        <v>1</v>
      </c>
      <c r="G2541" s="11">
        <f t="array" ref="G2541">IF(C2541="","", IFERROR(INDEX(Barang!$F$2:$F$10001, MATCH(C2541, Barang!$B$2:$B$10001, 0)) * F2541, ""))</f>
        <v>2000</v>
      </c>
      <c r="H2541" s="10"/>
      <c r="J2541" s="27"/>
      <c r="K2541" s="28"/>
      <c r="L2541" s="28"/>
      <c r="M2541" s="28"/>
      <c r="N2541" s="28"/>
      <c r="O2541" s="25"/>
      <c r="P2541" s="29"/>
      <c r="Q2541" s="30"/>
      <c r="R2541" s="25">
        <f t="shared" si="9"/>
        <v>-1</v>
      </c>
      <c r="S2541" s="25"/>
      <c r="T2541" s="28"/>
    </row>
    <row r="2542" spans="1:20" ht="22.5" customHeight="1" x14ac:dyDescent="0.2">
      <c r="A2542" s="8"/>
      <c r="B2542" s="2" t="str">
        <f t="array" ref="B2542">IF(C2542="","", IFERROR(INDEX(Barang!$A$2:$A$10001, MATCH(C2542, Barang!$B$2:$B$10001, 0)), "Tidak ditemukan"))</f>
        <v>YP500</v>
      </c>
      <c r="C2542" s="2" t="s">
        <v>19</v>
      </c>
      <c r="D2542" s="2" t="str">
        <f t="array" ref="D2542">IF(C2542="","", IFERROR(INDEX(Barang!$C$2:$C$10001, MATCH(C2542, Barang!$B$2:$B$10001, 0)), ""))</f>
        <v>Makanan</v>
      </c>
      <c r="E2542" s="2" t="str">
        <f t="array" ref="E2542">IF(C2542="","", IFERROR(INDEX(Barang!$E$2:$E$10001, MATCH(C2542, Barang!$B$2:$B$10001, 0)), ""))</f>
        <v>pcs</v>
      </c>
      <c r="F2542" s="10">
        <v>2</v>
      </c>
      <c r="G2542" s="11">
        <f t="array" ref="G2542">IF(C2542="","", IFERROR(INDEX(Barang!$F$2:$F$10001, MATCH(C2542, Barang!$B$2:$B$10001, 0)) * F2542, ""))</f>
        <v>1000</v>
      </c>
      <c r="H2542" s="10"/>
      <c r="J2542" s="27"/>
      <c r="K2542" s="28"/>
      <c r="L2542" s="28"/>
      <c r="M2542" s="28"/>
      <c r="N2542" s="28"/>
      <c r="O2542" s="25"/>
      <c r="P2542" s="29"/>
      <c r="Q2542" s="30"/>
      <c r="R2542" s="25">
        <f t="shared" si="9"/>
        <v>-2</v>
      </c>
      <c r="S2542" s="25"/>
      <c r="T2542" s="28"/>
    </row>
    <row r="2543" spans="1:20" ht="22.5" customHeight="1" x14ac:dyDescent="0.2">
      <c r="A2543" s="8"/>
      <c r="B2543" s="2" t="str">
        <f t="array" ref="B2543">IF(C2543="","", IFERROR(INDEX(Barang!$A$2:$A$10001, MATCH(C2543, Barang!$B$2:$B$10001, 0)), "Tidak ditemukan"))</f>
        <v>BRS1</v>
      </c>
      <c r="C2543" s="2" t="s">
        <v>371</v>
      </c>
      <c r="D2543" s="2" t="str">
        <f t="array" ref="D2543">IF(C2543="","", IFERROR(INDEX(Barang!$C$2:$C$10001, MATCH(C2543, Barang!$B$2:$B$10001, 0)), ""))</f>
        <v>Sembako</v>
      </c>
      <c r="E2543" s="2" t="str">
        <f t="array" ref="E2543">IF(C2543="","", IFERROR(INDEX(Barang!$E$2:$E$10001, MATCH(C2543, Barang!$B$2:$B$10001, 0)), ""))</f>
        <v>kg</v>
      </c>
      <c r="F2543" s="10">
        <v>20</v>
      </c>
      <c r="G2543" s="11">
        <f t="array" ref="G2543">IF(C2543="","", IFERROR(INDEX(Barang!$F$2:$F$10001, MATCH(C2543, Barang!$B$2:$B$10001, 0)) * F2543, ""))</f>
        <v>290000</v>
      </c>
      <c r="H2543" s="10"/>
      <c r="J2543" s="27"/>
      <c r="K2543" s="28"/>
      <c r="L2543" s="28"/>
      <c r="M2543" s="28"/>
      <c r="N2543" s="28"/>
      <c r="O2543" s="25"/>
      <c r="P2543" s="29"/>
      <c r="Q2543" s="30"/>
      <c r="R2543" s="25">
        <f t="shared" si="9"/>
        <v>-20</v>
      </c>
      <c r="S2543" s="25"/>
      <c r="T2543" s="28"/>
    </row>
    <row r="2544" spans="1:20" ht="22.5" customHeight="1" x14ac:dyDescent="0.2">
      <c r="A2544" s="8">
        <v>46188</v>
      </c>
      <c r="B2544" s="2" t="str">
        <f t="array" ref="B2544">IF(C2544="","", IFERROR(INDEX(Barang!$A$2:$A$10001, MATCH(C2544, Barang!$B$2:$B$10001, 0)), "Tidak ditemukan"))</f>
        <v>JPT001</v>
      </c>
      <c r="C2544" s="2" t="s">
        <v>603</v>
      </c>
      <c r="D2544" s="2" t="str">
        <f t="array" ref="D2544">IF(C2544="","", IFERROR(INDEX(Barang!$C$2:$C$10001, MATCH(C2544, Barang!$B$2:$B$10001, 0)), ""))</f>
        <v>Makanan</v>
      </c>
      <c r="E2544" s="2" t="str">
        <f t="array" ref="E2544">IF(C2544="","", IFERROR(INDEX(Barang!$E$2:$E$10001, MATCH(C2544, Barang!$B$2:$B$10001, 0)), ""))</f>
        <v>pcs</v>
      </c>
      <c r="F2544" s="10">
        <v>20</v>
      </c>
      <c r="G2544" s="11">
        <f t="array" ref="G2544">IF(C2544="","", IFERROR(INDEX(Barang!$F$2:$F$10001, MATCH(C2544, Barang!$B$2:$B$10001, 0)) * F2544, ""))</f>
        <v>40000</v>
      </c>
      <c r="H2544" s="10"/>
      <c r="J2544" s="27"/>
      <c r="K2544" s="28"/>
      <c r="L2544" s="28"/>
      <c r="M2544" s="28"/>
      <c r="N2544" s="28"/>
      <c r="O2544" s="25"/>
      <c r="P2544" s="29"/>
      <c r="Q2544" s="30"/>
      <c r="R2544" s="25">
        <f t="shared" si="9"/>
        <v>-20</v>
      </c>
      <c r="S2544" s="25"/>
      <c r="T2544" s="28"/>
    </row>
    <row r="2545" spans="1:20" ht="22.5" customHeight="1" x14ac:dyDescent="0.2">
      <c r="A2545" s="8"/>
      <c r="B2545" s="2" t="str">
        <f t="array" ref="B2545">IF(C2545="","", IFERROR(INDEX(Barang!$A$2:$A$10001, MATCH(C2545, Barang!$B$2:$B$10001, 0)), "Tidak ditemukan"))</f>
        <v>BRS1</v>
      </c>
      <c r="C2545" s="2" t="s">
        <v>371</v>
      </c>
      <c r="D2545" s="2" t="str">
        <f t="array" ref="D2545">IF(C2545="","", IFERROR(INDEX(Barang!$C$2:$C$10001, MATCH(C2545, Barang!$B$2:$B$10001, 0)), ""))</f>
        <v>Sembako</v>
      </c>
      <c r="E2545" s="2" t="str">
        <f t="array" ref="E2545">IF(C2545="","", IFERROR(INDEX(Barang!$E$2:$E$10001, MATCH(C2545, Barang!$B$2:$B$10001, 0)), ""))</f>
        <v>kg</v>
      </c>
      <c r="F2545" s="10">
        <v>20</v>
      </c>
      <c r="G2545" s="11">
        <f t="array" ref="G2545">IF(C2545="","", IFERROR(INDEX(Barang!$F$2:$F$10001, MATCH(C2545, Barang!$B$2:$B$10001, 0)) * F2545, ""))</f>
        <v>290000</v>
      </c>
      <c r="H2545" s="10"/>
      <c r="J2545" s="27"/>
      <c r="K2545" s="28"/>
      <c r="L2545" s="28"/>
      <c r="M2545" s="28"/>
      <c r="N2545" s="28"/>
      <c r="O2545" s="25"/>
      <c r="P2545" s="29"/>
      <c r="Q2545" s="30"/>
      <c r="R2545" s="25">
        <f t="shared" si="9"/>
        <v>-20</v>
      </c>
      <c r="S2545" s="25"/>
      <c r="T2545" s="28"/>
    </row>
    <row r="2546" spans="1:20" ht="22.5" customHeight="1" x14ac:dyDescent="0.2">
      <c r="A2546" s="8"/>
      <c r="B2546" s="2" t="str">
        <f t="array" ref="B2546">IF(C2546="","", IFERROR(INDEX(Barang!$A$2:$A$10001, MATCH(C2546, Barang!$B$2:$B$10001, 0)), "Tidak ditemukan"))</f>
        <v>GL1001</v>
      </c>
      <c r="C2546" s="2" t="s">
        <v>49</v>
      </c>
      <c r="D2546" s="2" t="str">
        <f t="array" ref="D2546">IF(C2546="","", IFERROR(INDEX(Barang!$C$2:$C$10001, MATCH(C2546, Barang!$B$2:$B$10001, 0)), ""))</f>
        <v>Sembako</v>
      </c>
      <c r="E2546" s="2" t="str">
        <f t="array" ref="E2546">IF(C2546="","", IFERROR(INDEX(Barang!$E$2:$E$10001, MATCH(C2546, Barang!$B$2:$B$10001, 0)), ""))</f>
        <v>kg</v>
      </c>
      <c r="F2546" s="10">
        <v>10</v>
      </c>
      <c r="G2546" s="11">
        <f t="array" ref="G2546">IF(C2546="","", IFERROR(INDEX(Barang!$F$2:$F$10001, MATCH(C2546, Barang!$B$2:$B$10001, 0)) * F2546, ""))</f>
        <v>165000</v>
      </c>
      <c r="H2546" s="10"/>
      <c r="J2546" s="27"/>
      <c r="K2546" s="28"/>
      <c r="L2546" s="28"/>
      <c r="M2546" s="28"/>
      <c r="N2546" s="28"/>
      <c r="O2546" s="25"/>
      <c r="P2546" s="29"/>
      <c r="Q2546" s="30"/>
      <c r="R2546" s="25">
        <f t="shared" si="9"/>
        <v>-10</v>
      </c>
      <c r="S2546" s="25"/>
      <c r="T2546" s="28"/>
    </row>
    <row r="2547" spans="1:20" ht="22.5" customHeight="1" x14ac:dyDescent="0.2">
      <c r="A2547" s="8"/>
      <c r="B2547" s="2" t="str">
        <f t="array" ref="B2547">IF(C2547="","", IFERROR(INDEX(Barang!$A$2:$A$10001, MATCH(C2547, Barang!$B$2:$B$10001, 0)), "Tidak ditemukan"))</f>
        <v>TLR4</v>
      </c>
      <c r="C2547" s="2" t="s">
        <v>146</v>
      </c>
      <c r="D2547" s="2" t="str">
        <f t="array" ref="D2547">IF(C2547="","", IFERROR(INDEX(Barang!$C$2:$C$10001, MATCH(C2547, Barang!$B$2:$B$10001, 0)), ""))</f>
        <v>Sembako</v>
      </c>
      <c r="E2547" s="2" t="str">
        <f t="array" ref="E2547">IF(C2547="","", IFERROR(INDEX(Barang!$E$2:$E$10001, MATCH(C2547, Barang!$B$2:$B$10001, 0)), ""))</f>
        <v>kg</v>
      </c>
      <c r="F2547" s="10">
        <v>10</v>
      </c>
      <c r="G2547" s="11">
        <f t="array" ref="G2547">IF(C2547="","", IFERROR(INDEX(Barang!$F$2:$F$10001, MATCH(C2547, Barang!$B$2:$B$10001, 0)) * F2547, ""))</f>
        <v>80000</v>
      </c>
      <c r="H2547" s="10"/>
      <c r="J2547" s="27"/>
      <c r="K2547" s="28"/>
      <c r="L2547" s="28"/>
      <c r="M2547" s="28"/>
      <c r="N2547" s="28"/>
      <c r="O2547" s="25"/>
      <c r="P2547" s="29"/>
      <c r="Q2547" s="30"/>
      <c r="R2547" s="25">
        <f t="shared" si="9"/>
        <v>-10</v>
      </c>
      <c r="S2547" s="25"/>
      <c r="T2547" s="28"/>
    </row>
    <row r="2548" spans="1:20" ht="22.5" customHeight="1" x14ac:dyDescent="0.2">
      <c r="A2548" s="8"/>
      <c r="B2548" s="2" t="str">
        <f t="array" ref="B2548">IF(C2548="","", IFERROR(INDEX(Barang!$A$2:$A$10001, MATCH(C2548, Barang!$B$2:$B$10001, 0)), "Tidak ditemukan"))</f>
        <v>BPT1</v>
      </c>
      <c r="C2548" s="2" t="s">
        <v>23</v>
      </c>
      <c r="D2548" s="2" t="str">
        <f t="array" ref="D2548">IF(C2548="","", IFERROR(INDEX(Barang!$C$2:$C$10001, MATCH(C2548, Barang!$B$2:$B$10001, 0)), ""))</f>
        <v>Rempah</v>
      </c>
      <c r="E2548" s="2" t="str">
        <f t="array" ref="E2548">IF(C2548="","", IFERROR(INDEX(Barang!$E$2:$E$10001, MATCH(C2548, Barang!$B$2:$B$10001, 0)), ""))</f>
        <v>kg</v>
      </c>
      <c r="F2548" s="10">
        <v>10</v>
      </c>
      <c r="G2548" s="11">
        <f t="array" ref="G2548">IF(C2548="","", IFERROR(INDEX(Barang!$F$2:$F$10001, MATCH(C2548, Barang!$B$2:$B$10001, 0)) * F2548, ""))</f>
        <v>85000</v>
      </c>
      <c r="H2548" s="10"/>
      <c r="J2548" s="27"/>
      <c r="K2548" s="28"/>
      <c r="L2548" s="28"/>
      <c r="M2548" s="28"/>
      <c r="N2548" s="28"/>
      <c r="O2548" s="25"/>
      <c r="P2548" s="29"/>
      <c r="Q2548" s="30"/>
      <c r="R2548" s="25">
        <f t="shared" si="9"/>
        <v>-10</v>
      </c>
      <c r="S2548" s="25"/>
      <c r="T2548" s="28"/>
    </row>
    <row r="2549" spans="1:20" ht="22.5" customHeight="1" x14ac:dyDescent="0.2">
      <c r="A2549" s="8"/>
      <c r="B2549" s="2" t="str">
        <f t="array" ref="B2549">IF(C2549="","", IFERROR(INDEX(Barang!$A$2:$A$10001, MATCH(C2549, Barang!$B$2:$B$10001, 0)), "Tidak ditemukan"))</f>
        <v>YP500</v>
      </c>
      <c r="C2549" s="2" t="s">
        <v>19</v>
      </c>
      <c r="D2549" s="2" t="str">
        <f t="array" ref="D2549">IF(C2549="","", IFERROR(INDEX(Barang!$C$2:$C$10001, MATCH(C2549, Barang!$B$2:$B$10001, 0)), ""))</f>
        <v>Makanan</v>
      </c>
      <c r="E2549" s="2" t="str">
        <f t="array" ref="E2549">IF(C2549="","", IFERROR(INDEX(Barang!$E$2:$E$10001, MATCH(C2549, Barang!$B$2:$B$10001, 0)), ""))</f>
        <v>pcs</v>
      </c>
      <c r="F2549" s="10">
        <v>6</v>
      </c>
      <c r="G2549" s="11">
        <f t="array" ref="G2549">IF(C2549="","", IFERROR(INDEX(Barang!$F$2:$F$10001, MATCH(C2549, Barang!$B$2:$B$10001, 0)) * F2549, ""))</f>
        <v>3000</v>
      </c>
      <c r="H2549" s="10"/>
      <c r="J2549" s="27"/>
      <c r="K2549" s="28"/>
      <c r="L2549" s="28"/>
      <c r="M2549" s="28"/>
      <c r="N2549" s="28"/>
      <c r="O2549" s="25"/>
      <c r="P2549" s="29"/>
      <c r="Q2549" s="30"/>
      <c r="R2549" s="25">
        <f t="shared" si="9"/>
        <v>-6</v>
      </c>
      <c r="S2549" s="25"/>
      <c r="T2549" s="28"/>
    </row>
    <row r="2550" spans="1:20" ht="22.5" customHeight="1" x14ac:dyDescent="0.2">
      <c r="A2550" s="8">
        <v>46189</v>
      </c>
      <c r="B2550" s="2" t="str">
        <f t="array" ref="B2550">IF(C2550="","", IFERROR(INDEX(Barang!$A$2:$A$10001, MATCH(C2550, Barang!$B$2:$B$10001, 0)), "Tidak ditemukan"))</f>
        <v>Tidak ditemukan</v>
      </c>
      <c r="C2550" s="2" t="s">
        <v>1064</v>
      </c>
      <c r="D2550" s="2" t="str">
        <f t="array" ref="D2550">IF(C2550="","", IFERROR(INDEX(Barang!$C$2:$C$10001, MATCH(C2550, Barang!$B$2:$B$10001, 0)), ""))</f>
        <v/>
      </c>
      <c r="E2550" s="2" t="str">
        <f t="array" ref="E2550">IF(C2550="","", IFERROR(INDEX(Barang!$E$2:$E$10001, MATCH(C2550, Barang!$B$2:$B$10001, 0)), ""))</f>
        <v/>
      </c>
      <c r="F2550" s="10">
        <v>1</v>
      </c>
      <c r="G2550" s="11" t="str">
        <f t="array" ref="G2550">IF(C2550="","", IFERROR(INDEX(Barang!$F$2:$F$10001, MATCH(C2550, Barang!$B$2:$B$10001, 0)) * F2550, ""))</f>
        <v/>
      </c>
      <c r="H2550" s="10"/>
      <c r="J2550" s="27"/>
      <c r="K2550" s="28"/>
      <c r="L2550" s="28"/>
      <c r="M2550" s="28"/>
      <c r="N2550" s="28"/>
      <c r="O2550" s="25"/>
      <c r="P2550" s="29"/>
      <c r="Q2550" s="30"/>
      <c r="R2550" s="25">
        <f t="shared" si="9"/>
        <v>-1</v>
      </c>
      <c r="S2550" s="25"/>
      <c r="T2550" s="28"/>
    </row>
    <row r="2551" spans="1:20" ht="22.5" customHeight="1" x14ac:dyDescent="0.2">
      <c r="A2551" s="8"/>
      <c r="B2551" s="2" t="str">
        <f t="array" ref="B2551">IF(C2551="","", IFERROR(INDEX(Barang!$A$2:$A$10001, MATCH(C2551, Barang!$B$2:$B$10001, 0)), "Tidak ditemukan"))</f>
        <v>DLN02</v>
      </c>
      <c r="C2551" s="2" t="s">
        <v>493</v>
      </c>
      <c r="D2551" s="2" t="str">
        <f t="array" ref="D2551">IF(C2551="","", IFERROR(INDEX(Barang!$C$2:$C$10001, MATCH(C2551, Barang!$B$2:$B$10001, 0)), ""))</f>
        <v>Makanan</v>
      </c>
      <c r="E2551" s="2" t="str">
        <f t="array" ref="E2551">IF(C2551="","", IFERROR(INDEX(Barang!$E$2:$E$10001, MATCH(C2551, Barang!$B$2:$B$10001, 0)), ""))</f>
        <v>pcs</v>
      </c>
      <c r="F2551" s="10">
        <v>4</v>
      </c>
      <c r="G2551" s="11">
        <f t="array" ref="G2551">IF(C2551="","", IFERROR(INDEX(Barang!$F$2:$F$10001, MATCH(C2551, Barang!$B$2:$B$10001, 0)) * F2551, ""))</f>
        <v>8000</v>
      </c>
      <c r="H2551" s="10"/>
      <c r="J2551" s="27"/>
      <c r="K2551" s="28"/>
      <c r="L2551" s="28"/>
      <c r="M2551" s="28"/>
      <c r="N2551" s="28"/>
      <c r="O2551" s="25"/>
      <c r="P2551" s="29"/>
      <c r="Q2551" s="30"/>
      <c r="R2551" s="25">
        <f t="shared" si="9"/>
        <v>-4</v>
      </c>
      <c r="S2551" s="25"/>
      <c r="T2551" s="28"/>
    </row>
    <row r="2552" spans="1:20" ht="22.5" customHeight="1" x14ac:dyDescent="0.2">
      <c r="A2552" s="8"/>
      <c r="B2552" s="2" t="str">
        <f t="array" ref="B2552">IF(C2552="","", IFERROR(INDEX(Barang!$A$2:$A$10001, MATCH(C2552, Barang!$B$2:$B$10001, 0)), "Tidak ditemukan"))</f>
        <v>OREO001</v>
      </c>
      <c r="C2552" s="2" t="s">
        <v>1042</v>
      </c>
      <c r="D2552" s="2" t="str">
        <f t="array" ref="D2552">IF(C2552="","", IFERROR(INDEX(Barang!$C$2:$C$10001, MATCH(C2552, Barang!$B$2:$B$10001, 0)), ""))</f>
        <v>Makanan</v>
      </c>
      <c r="E2552" s="2" t="str">
        <f t="array" ref="E2552">IF(C2552="","", IFERROR(INDEX(Barang!$E$2:$E$10001, MATCH(C2552, Barang!$B$2:$B$10001, 0)), ""))</f>
        <v>pcs</v>
      </c>
      <c r="F2552" s="10">
        <v>2</v>
      </c>
      <c r="G2552" s="11">
        <f t="array" ref="G2552">IF(C2552="","", IFERROR(INDEX(Barang!$F$2:$F$10001, MATCH(C2552, Barang!$B$2:$B$10001, 0)) * F2552, ""))</f>
        <v>4000</v>
      </c>
      <c r="H2552" s="10"/>
      <c r="J2552" s="27"/>
      <c r="K2552" s="28"/>
      <c r="L2552" s="28"/>
      <c r="M2552" s="28"/>
      <c r="N2552" s="28"/>
      <c r="O2552" s="25"/>
      <c r="P2552" s="29"/>
      <c r="Q2552" s="30"/>
      <c r="R2552" s="25">
        <f t="shared" ref="R2552:R2806" si="10">H2552-F2552+O2552</f>
        <v>-2</v>
      </c>
      <c r="S2552" s="25"/>
      <c r="T2552" s="28"/>
    </row>
    <row r="2553" spans="1:20" ht="22.5" customHeight="1" x14ac:dyDescent="0.2">
      <c r="A2553" s="8"/>
      <c r="B2553" s="2" t="str">
        <f t="array" ref="B2553">IF(C2553="","", IFERROR(INDEX(Barang!$A$2:$A$10001, MATCH(C2553, Barang!$B$2:$B$10001, 0)), "Tidak ditemukan"))</f>
        <v>APT001</v>
      </c>
      <c r="C2553" s="2" t="s">
        <v>242</v>
      </c>
      <c r="D2553" s="2" t="str">
        <f t="array" ref="D2553">IF(C2553="","", IFERROR(INDEX(Barang!$C$2:$C$10001, MATCH(C2553, Barang!$B$2:$B$10001, 0)), ""))</f>
        <v>Makanan</v>
      </c>
      <c r="E2553" s="2" t="str">
        <f t="array" ref="E2553">IF(C2553="","", IFERROR(INDEX(Barang!$E$2:$E$10001, MATCH(C2553, Barang!$B$2:$B$10001, 0)), ""))</f>
        <v>pcs</v>
      </c>
      <c r="F2553" s="10">
        <v>2</v>
      </c>
      <c r="G2553" s="11">
        <f t="array" ref="G2553">IF(C2553="","", IFERROR(INDEX(Barang!$F$2:$F$10001, MATCH(C2553, Barang!$B$2:$B$10001, 0)) * F2553, ""))</f>
        <v>4000</v>
      </c>
      <c r="H2553" s="10"/>
      <c r="J2553" s="27"/>
      <c r="K2553" s="28"/>
      <c r="L2553" s="28"/>
      <c r="M2553" s="28"/>
      <c r="N2553" s="28"/>
      <c r="O2553" s="25"/>
      <c r="P2553" s="29"/>
      <c r="Q2553" s="30"/>
      <c r="R2553" s="25">
        <f t="shared" si="10"/>
        <v>-2</v>
      </c>
      <c r="S2553" s="25"/>
      <c r="T2553" s="28"/>
    </row>
    <row r="2554" spans="1:20" ht="22.5" customHeight="1" x14ac:dyDescent="0.2">
      <c r="A2554" s="8">
        <v>46190</v>
      </c>
      <c r="B2554" s="2" t="str">
        <f t="array" ref="B2554">IF(C2554="","", IFERROR(INDEX(Barang!$A$2:$A$10001, MATCH(C2554, Barang!$B$2:$B$10001, 0)), "Tidak ditemukan"))</f>
        <v>JPT001</v>
      </c>
      <c r="C2554" s="2" t="s">
        <v>603</v>
      </c>
      <c r="D2554" s="2" t="str">
        <f t="array" ref="D2554">IF(C2554="","", IFERROR(INDEX(Barang!$C$2:$C$10001, MATCH(C2554, Barang!$B$2:$B$10001, 0)), ""))</f>
        <v>Makanan</v>
      </c>
      <c r="E2554" s="2" t="str">
        <f t="array" ref="E2554">IF(C2554="","", IFERROR(INDEX(Barang!$E$2:$E$10001, MATCH(C2554, Barang!$B$2:$B$10001, 0)), ""))</f>
        <v>pcs</v>
      </c>
      <c r="F2554" s="10">
        <v>2</v>
      </c>
      <c r="G2554" s="11">
        <f t="array" ref="G2554">IF(C2554="","", IFERROR(INDEX(Barang!$F$2:$F$10001, MATCH(C2554, Barang!$B$2:$B$10001, 0)) * F2554, ""))</f>
        <v>4000</v>
      </c>
      <c r="H2554" s="10"/>
      <c r="J2554" s="27"/>
      <c r="K2554" s="28"/>
      <c r="L2554" s="28"/>
      <c r="M2554" s="28"/>
      <c r="N2554" s="28"/>
      <c r="O2554" s="25"/>
      <c r="P2554" s="29"/>
      <c r="Q2554" s="30"/>
      <c r="R2554" s="25">
        <f t="shared" si="10"/>
        <v>-2</v>
      </c>
      <c r="S2554" s="25"/>
      <c r="T2554" s="28"/>
    </row>
    <row r="2555" spans="1:20" ht="22.5" customHeight="1" x14ac:dyDescent="0.2">
      <c r="A2555" s="8"/>
      <c r="B2555" s="2" t="str">
        <f t="array" ref="B2555">IF(C2555="","", IFERROR(INDEX(Barang!$A$2:$A$10001, MATCH(C2555, Barang!$B$2:$B$10001, 0)), "Tidak ditemukan"))</f>
        <v>PTB001</v>
      </c>
      <c r="C2555" s="2" t="s">
        <v>775</v>
      </c>
      <c r="D2555" s="2" t="str">
        <f t="array" ref="D2555">IF(C2555="","", IFERROR(INDEX(Barang!$C$2:$C$10001, MATCH(C2555, Barang!$B$2:$B$10001, 0)), ""))</f>
        <v>Makanan</v>
      </c>
      <c r="E2555" s="2" t="str">
        <f t="array" ref="E2555">IF(C2555="","", IFERROR(INDEX(Barang!$E$2:$E$10001, MATCH(C2555, Barang!$B$2:$B$10001, 0)), ""))</f>
        <v>pcs</v>
      </c>
      <c r="F2555" s="10">
        <v>1</v>
      </c>
      <c r="G2555" s="11">
        <f t="array" ref="G2555">IF(C2555="","", IFERROR(INDEX(Barang!$F$2:$F$10001, MATCH(C2555, Barang!$B$2:$B$10001, 0)) * F2555, ""))</f>
        <v>2000</v>
      </c>
      <c r="H2555" s="10"/>
      <c r="J2555" s="27"/>
      <c r="K2555" s="28"/>
      <c r="L2555" s="28"/>
      <c r="M2555" s="28"/>
      <c r="N2555" s="28"/>
      <c r="O2555" s="25"/>
      <c r="P2555" s="29"/>
      <c r="Q2555" s="30"/>
      <c r="R2555" s="25">
        <f t="shared" si="10"/>
        <v>-1</v>
      </c>
      <c r="S2555" s="25"/>
      <c r="T2555" s="28"/>
    </row>
    <row r="2556" spans="1:20" ht="22.5" customHeight="1" x14ac:dyDescent="0.2">
      <c r="A2556" s="8"/>
      <c r="B2556" s="2" t="str">
        <f t="array" ref="B2556">IF(C2556="","", IFERROR(INDEX(Barang!$A$2:$A$10001, MATCH(C2556, Barang!$B$2:$B$10001, 0)), "Tidak ditemukan"))</f>
        <v>PLS002</v>
      </c>
      <c r="C2556" s="2" t="s">
        <v>56</v>
      </c>
      <c r="D2556" s="2" t="str">
        <f t="array" ref="D2556">IF(C2556="","", IFERROR(INDEX(Barang!$C$2:$C$10001, MATCH(C2556, Barang!$B$2:$B$10001, 0)), ""))</f>
        <v>Makanan</v>
      </c>
      <c r="E2556" s="2" t="str">
        <f t="array" ref="E2556">IF(C2556="","", IFERROR(INDEX(Barang!$E$2:$E$10001, MATCH(C2556, Barang!$B$2:$B$10001, 0)), ""))</f>
        <v>pcs</v>
      </c>
      <c r="F2556" s="10">
        <v>1</v>
      </c>
      <c r="G2556" s="11">
        <f t="array" ref="G2556">IF(C2556="","", IFERROR(INDEX(Barang!$F$2:$F$10001, MATCH(C2556, Barang!$B$2:$B$10001, 0)) * F2556, ""))</f>
        <v>1000</v>
      </c>
      <c r="H2556" s="10"/>
      <c r="J2556" s="27"/>
      <c r="K2556" s="28"/>
      <c r="L2556" s="28"/>
      <c r="M2556" s="28"/>
      <c r="N2556" s="28"/>
      <c r="O2556" s="25"/>
      <c r="P2556" s="29"/>
      <c r="Q2556" s="30"/>
      <c r="R2556" s="25">
        <f t="shared" si="10"/>
        <v>-1</v>
      </c>
      <c r="S2556" s="25"/>
      <c r="T2556" s="28"/>
    </row>
    <row r="2557" spans="1:20" ht="22.5" customHeight="1" x14ac:dyDescent="0.2">
      <c r="A2557" s="8"/>
      <c r="B2557" s="2" t="str">
        <f t="array" ref="B2557">IF(C2557="","", IFERROR(INDEX(Barang!$A$2:$A$10001, MATCH(C2557, Barang!$B$2:$B$10001, 0)), "Tidak ditemukan"))</f>
        <v>TGS001</v>
      </c>
      <c r="C2557" s="2" t="s">
        <v>1040</v>
      </c>
      <c r="D2557" s="2" t="str">
        <f t="array" ref="D2557">IF(C2557="","", IFERROR(INDEX(Barang!$C$2:$C$10001, MATCH(C2557, Barang!$B$2:$B$10001, 0)), ""))</f>
        <v>Bumbu</v>
      </c>
      <c r="E2557" s="2" t="str">
        <f t="array" ref="E2557">IF(C2557="","", IFERROR(INDEX(Barang!$E$2:$E$10001, MATCH(C2557, Barang!$B$2:$B$10001, 0)), ""))</f>
        <v>pcs</v>
      </c>
      <c r="F2557" s="10">
        <v>1</v>
      </c>
      <c r="G2557" s="11">
        <f t="array" ref="G2557">IF(C2557="","", IFERROR(INDEX(Barang!$F$2:$F$10001, MATCH(C2557, Barang!$B$2:$B$10001, 0)) * F2557, ""))</f>
        <v>12000</v>
      </c>
      <c r="H2557" s="10"/>
      <c r="J2557" s="27"/>
      <c r="K2557" s="28"/>
      <c r="L2557" s="28"/>
      <c r="M2557" s="28"/>
      <c r="N2557" s="28"/>
      <c r="O2557" s="25"/>
      <c r="P2557" s="29"/>
      <c r="Q2557" s="30"/>
      <c r="R2557" s="25">
        <f t="shared" si="10"/>
        <v>-1</v>
      </c>
      <c r="S2557" s="25"/>
      <c r="T2557" s="28"/>
    </row>
    <row r="2558" spans="1:20" ht="22.5" customHeight="1" x14ac:dyDescent="0.2">
      <c r="A2558" s="8"/>
      <c r="B2558" s="2" t="str">
        <f t="array" ref="B2558">IF(C2558="","", IFERROR(INDEX(Barang!$A$2:$A$10001, MATCH(C2558, Barang!$B$2:$B$10001, 0)), "Tidak ditemukan"))</f>
        <v>GL1001</v>
      </c>
      <c r="C2558" s="2" t="s">
        <v>49</v>
      </c>
      <c r="D2558" s="2" t="str">
        <f t="array" ref="D2558">IF(C2558="","", IFERROR(INDEX(Barang!$C$2:$C$10001, MATCH(C2558, Barang!$B$2:$B$10001, 0)), ""))</f>
        <v>Sembako</v>
      </c>
      <c r="E2558" s="2" t="str">
        <f t="array" ref="E2558">IF(C2558="","", IFERROR(INDEX(Barang!$E$2:$E$10001, MATCH(C2558, Barang!$B$2:$B$10001, 0)), ""))</f>
        <v>kg</v>
      </c>
      <c r="F2558" s="10">
        <v>10</v>
      </c>
      <c r="G2558" s="11">
        <f t="array" ref="G2558">IF(C2558="","", IFERROR(INDEX(Barang!$F$2:$F$10001, MATCH(C2558, Barang!$B$2:$B$10001, 0)) * F2558, ""))</f>
        <v>165000</v>
      </c>
      <c r="H2558" s="10"/>
      <c r="J2558" s="27"/>
      <c r="K2558" s="28"/>
      <c r="L2558" s="28"/>
      <c r="M2558" s="28"/>
      <c r="N2558" s="28"/>
      <c r="O2558" s="25"/>
      <c r="P2558" s="29"/>
      <c r="Q2558" s="30"/>
      <c r="R2558" s="25">
        <f t="shared" si="10"/>
        <v>-10</v>
      </c>
      <c r="S2558" s="25"/>
      <c r="T2558" s="28"/>
    </row>
    <row r="2559" spans="1:20" ht="22.5" customHeight="1" x14ac:dyDescent="0.2">
      <c r="A2559" s="8"/>
      <c r="B2559" s="2" t="str">
        <f t="array" ref="B2559">IF(C2559="","", IFERROR(INDEX(Barang!$A$2:$A$10001, MATCH(C2559, Barang!$B$2:$B$10001, 0)), "Tidak ditemukan"))</f>
        <v>MP001</v>
      </c>
      <c r="C2559" s="2" t="s">
        <v>906</v>
      </c>
      <c r="D2559" s="2" t="str">
        <f t="array" ref="D2559">IF(C2559="","", IFERROR(INDEX(Barang!$C$2:$C$10001, MATCH(C2559, Barang!$B$2:$B$10001, 0)), ""))</f>
        <v>Makanan</v>
      </c>
      <c r="E2559" s="2" t="str">
        <f t="array" ref="E2559">IF(C2559="","", IFERROR(INDEX(Barang!$E$2:$E$10001, MATCH(C2559, Barang!$B$2:$B$10001, 0)), ""))</f>
        <v>pcs</v>
      </c>
      <c r="F2559" s="10">
        <v>1</v>
      </c>
      <c r="G2559" s="11">
        <f t="array" ref="G2559">IF(C2559="","", IFERROR(INDEX(Barang!$F$2:$F$10001, MATCH(C2559, Barang!$B$2:$B$10001, 0)) * F2559, ""))</f>
        <v>6000</v>
      </c>
      <c r="H2559" s="10"/>
      <c r="J2559" s="27"/>
      <c r="K2559" s="28"/>
      <c r="L2559" s="28"/>
      <c r="M2559" s="28"/>
      <c r="N2559" s="28"/>
      <c r="O2559" s="25"/>
      <c r="P2559" s="29"/>
      <c r="Q2559" s="30"/>
      <c r="R2559" s="25">
        <f t="shared" si="10"/>
        <v>-1</v>
      </c>
      <c r="S2559" s="25"/>
      <c r="T2559" s="28"/>
    </row>
    <row r="2560" spans="1:20" ht="22.5" customHeight="1" x14ac:dyDescent="0.2">
      <c r="A2560" s="8"/>
      <c r="B2560" s="2" t="str">
        <f t="array" ref="B2560">IF(C2560="","", IFERROR(INDEX(Barang!$A$2:$A$10001, MATCH(C2560, Barang!$B$2:$B$10001, 0)), "Tidak ditemukan"))</f>
        <v>RY001</v>
      </c>
      <c r="C2560" s="2" t="s">
        <v>268</v>
      </c>
      <c r="D2560" s="2" t="str">
        <f t="array" ref="D2560">IF(C2560="","", IFERROR(INDEX(Barang!$C$2:$C$10001, MATCH(C2560, Barang!$B$2:$B$10001, 0)), ""))</f>
        <v>Makanan</v>
      </c>
      <c r="E2560" s="2" t="str">
        <f t="array" ref="E2560">IF(C2560="","", IFERROR(INDEX(Barang!$E$2:$E$10001, MATCH(C2560, Barang!$B$2:$B$10001, 0)), ""))</f>
        <v>pcs</v>
      </c>
      <c r="F2560" s="10">
        <v>1</v>
      </c>
      <c r="G2560" s="11">
        <f t="array" ref="G2560">IF(C2560="","", IFERROR(INDEX(Barang!$F$2:$F$10001, MATCH(C2560, Barang!$B$2:$B$10001, 0)) * F2560, ""))</f>
        <v>8500</v>
      </c>
      <c r="H2560" s="10"/>
      <c r="J2560" s="27"/>
      <c r="K2560" s="28"/>
      <c r="L2560" s="28"/>
      <c r="M2560" s="28"/>
      <c r="N2560" s="28"/>
      <c r="O2560" s="25"/>
      <c r="P2560" s="29"/>
      <c r="Q2560" s="30"/>
      <c r="R2560" s="25">
        <f t="shared" si="10"/>
        <v>-1</v>
      </c>
      <c r="S2560" s="25"/>
      <c r="T2560" s="28"/>
    </row>
    <row r="2561" spans="1:20" ht="22.5" customHeight="1" x14ac:dyDescent="0.2">
      <c r="A2561" s="8"/>
      <c r="B2561" s="2" t="str">
        <f t="array" ref="B2561">IF(C2561="","", IFERROR(INDEX(Barang!$A$2:$A$10001, MATCH(C2561, Barang!$B$2:$B$10001, 0)), "Tidak ditemukan"))</f>
        <v>PT001</v>
      </c>
      <c r="C2561" s="2" t="s">
        <v>203</v>
      </c>
      <c r="D2561" s="2" t="str">
        <f t="array" ref="D2561">IF(C2561="","", IFERROR(INDEX(Barang!$C$2:$C$10001, MATCH(C2561, Barang!$B$2:$B$10001, 0)), ""))</f>
        <v>Bumbu</v>
      </c>
      <c r="E2561" s="2" t="str">
        <f t="array" ref="E2561">IF(C2561="","", IFERROR(INDEX(Barang!$E$2:$E$10001, MATCH(C2561, Barang!$B$2:$B$10001, 0)), ""))</f>
        <v>kg</v>
      </c>
      <c r="F2561" s="10">
        <v>1</v>
      </c>
      <c r="G2561" s="11">
        <f t="array" ref="G2561">IF(C2561="","", IFERROR(INDEX(Barang!$F$2:$F$10001, MATCH(C2561, Barang!$B$2:$B$10001, 0)) * F2561, ""))</f>
        <v>25000</v>
      </c>
      <c r="H2561" s="10"/>
      <c r="J2561" s="27"/>
      <c r="K2561" s="28"/>
      <c r="L2561" s="28"/>
      <c r="M2561" s="28"/>
      <c r="N2561" s="28"/>
      <c r="O2561" s="25"/>
      <c r="P2561" s="29"/>
      <c r="Q2561" s="30"/>
      <c r="R2561" s="25">
        <f t="shared" si="10"/>
        <v>-1</v>
      </c>
      <c r="S2561" s="25"/>
      <c r="T2561" s="28"/>
    </row>
    <row r="2562" spans="1:20" ht="22.5" customHeight="1" x14ac:dyDescent="0.2">
      <c r="A2562" s="8"/>
      <c r="B2562" s="2" t="str">
        <f t="array" ref="B2562">IF(C2562="","", IFERROR(INDEX(Barang!$A$2:$A$10001, MATCH(C2562, Barang!$B$2:$B$10001, 0)), "Tidak ditemukan"))</f>
        <v>EMR001</v>
      </c>
      <c r="C2562" s="2" t="s">
        <v>340</v>
      </c>
      <c r="D2562" s="2" t="str">
        <f t="array" ref="D2562">IF(C2562="","", IFERROR(INDEX(Barang!$C$2:$C$10001, MATCH(C2562, Barang!$B$2:$B$10001, 0)), ""))</f>
        <v>Shampo</v>
      </c>
      <c r="E2562" s="2" t="str">
        <f t="array" ref="E2562">IF(C2562="","", IFERROR(INDEX(Barang!$E$2:$E$10001, MATCH(C2562, Barang!$B$2:$B$10001, 0)), ""))</f>
        <v>pcs</v>
      </c>
      <c r="F2562" s="10">
        <v>2</v>
      </c>
      <c r="G2562" s="11">
        <f t="array" ref="G2562">IF(C2562="","", IFERROR(INDEX(Barang!$F$2:$F$10001, MATCH(C2562, Barang!$B$2:$B$10001, 0)) * F2562, ""))</f>
        <v>2000</v>
      </c>
      <c r="H2562" s="10"/>
      <c r="J2562" s="27"/>
      <c r="K2562" s="28"/>
      <c r="L2562" s="28"/>
      <c r="M2562" s="28"/>
      <c r="N2562" s="28"/>
      <c r="O2562" s="25"/>
      <c r="P2562" s="29"/>
      <c r="Q2562" s="30"/>
      <c r="R2562" s="25">
        <f t="shared" si="10"/>
        <v>-2</v>
      </c>
      <c r="S2562" s="25"/>
      <c r="T2562" s="28"/>
    </row>
    <row r="2563" spans="1:20" ht="22.5" customHeight="1" x14ac:dyDescent="0.2">
      <c r="A2563" s="8"/>
      <c r="B2563" s="2" t="str">
        <f t="array" ref="B2563">IF(C2563="","", IFERROR(INDEX(Barang!$A$2:$A$10001, MATCH(C2563, Barang!$B$2:$B$10001, 0)), "Tidak ditemukan"))</f>
        <v>SAR001</v>
      </c>
      <c r="C2563" s="2" t="s">
        <v>131</v>
      </c>
      <c r="D2563" s="2" t="str">
        <f t="array" ref="D2563">IF(C2563="","", IFERROR(INDEX(Barang!$C$2:$C$10001, MATCH(C2563, Barang!$B$2:$B$10001, 0)), ""))</f>
        <v>Bumbu</v>
      </c>
      <c r="E2563" s="2" t="str">
        <f t="array" ref="E2563">IF(C2563="","", IFERROR(INDEX(Barang!$E$2:$E$10001, MATCH(C2563, Barang!$B$2:$B$10001, 0)), ""))</f>
        <v>pcs</v>
      </c>
      <c r="F2563" s="10">
        <v>1</v>
      </c>
      <c r="G2563" s="11">
        <f t="array" ref="G2563">IF(C2563="","", IFERROR(INDEX(Barang!$F$2:$F$10001, MATCH(C2563, Barang!$B$2:$B$10001, 0)) * F2563, ""))</f>
        <v>3000</v>
      </c>
      <c r="H2563" s="10"/>
      <c r="J2563" s="27"/>
      <c r="K2563" s="28"/>
      <c r="L2563" s="28"/>
      <c r="M2563" s="28"/>
      <c r="N2563" s="28"/>
      <c r="O2563" s="25"/>
      <c r="P2563" s="29"/>
      <c r="Q2563" s="30"/>
      <c r="R2563" s="25">
        <f t="shared" si="10"/>
        <v>-1</v>
      </c>
      <c r="S2563" s="25"/>
      <c r="T2563" s="28"/>
    </row>
    <row r="2564" spans="1:20" ht="22.5" customHeight="1" x14ac:dyDescent="0.2">
      <c r="A2564" s="8">
        <v>46191</v>
      </c>
      <c r="B2564" s="2" t="str">
        <f t="array" ref="B2564">IF(C2564="","", IFERROR(INDEX(Barang!$A$2:$A$10001, MATCH(C2564, Barang!$B$2:$B$10001, 0)), "Tidak ditemukan"))</f>
        <v>TLR1</v>
      </c>
      <c r="C2564" s="2" t="s">
        <v>149</v>
      </c>
      <c r="D2564" s="2" t="str">
        <f t="array" ref="D2564">IF(C2564="","", IFERROR(INDEX(Barang!$C$2:$C$10001, MATCH(C2564, Barang!$B$2:$B$10001, 0)), ""))</f>
        <v>Sembako</v>
      </c>
      <c r="E2564" s="2" t="str">
        <f t="array" ref="E2564">IF(C2564="","", IFERROR(INDEX(Barang!$E$2:$E$10001, MATCH(C2564, Barang!$B$2:$B$10001, 0)), ""))</f>
        <v>kg</v>
      </c>
      <c r="F2564" s="10">
        <v>10</v>
      </c>
      <c r="G2564" s="11">
        <f t="array" ref="G2564">IF(C2564="","", IFERROR(INDEX(Barang!$F$2:$F$10001, MATCH(C2564, Barang!$B$2:$B$10001, 0)) * F2564, ""))</f>
        <v>310000</v>
      </c>
      <c r="H2564" s="10"/>
      <c r="J2564" s="27"/>
      <c r="K2564" s="28"/>
      <c r="L2564" s="28"/>
      <c r="M2564" s="28"/>
      <c r="N2564" s="28"/>
      <c r="O2564" s="25"/>
      <c r="P2564" s="29"/>
      <c r="Q2564" s="30"/>
      <c r="R2564" s="25">
        <f t="shared" si="10"/>
        <v>-10</v>
      </c>
      <c r="S2564" s="25"/>
      <c r="T2564" s="28"/>
    </row>
    <row r="2565" spans="1:20" ht="22.5" customHeight="1" x14ac:dyDescent="0.2">
      <c r="A2565" s="8"/>
      <c r="B2565" s="2" t="str">
        <f t="array" ref="B2565">IF(C2565="","", IFERROR(INDEX(Barang!$A$2:$A$10001, MATCH(C2565, Barang!$B$2:$B$10001, 0)), "Tidak ditemukan"))</f>
        <v>TLR2</v>
      </c>
      <c r="C2565" s="2" t="s">
        <v>135</v>
      </c>
      <c r="D2565" s="2" t="str">
        <f t="array" ref="D2565">IF(C2565="","", IFERROR(INDEX(Barang!$C$2:$C$10001, MATCH(C2565, Barang!$B$2:$B$10001, 0)), ""))</f>
        <v>Sembako</v>
      </c>
      <c r="E2565" s="2" t="str">
        <f t="array" ref="E2565">IF(C2565="","", IFERROR(INDEX(Barang!$E$2:$E$10001, MATCH(C2565, Barang!$B$2:$B$10001, 0)), ""))</f>
        <v>kg</v>
      </c>
      <c r="F2565" s="10">
        <v>10</v>
      </c>
      <c r="G2565" s="11">
        <f t="array" ref="G2565">IF(C2565="","", IFERROR(INDEX(Barang!$F$2:$F$10001, MATCH(C2565, Barang!$B$2:$B$10001, 0)) * F2565, ""))</f>
        <v>155000</v>
      </c>
      <c r="H2565" s="10"/>
      <c r="J2565" s="27"/>
      <c r="K2565" s="28"/>
      <c r="L2565" s="28"/>
      <c r="M2565" s="28"/>
      <c r="N2565" s="28"/>
      <c r="O2565" s="25"/>
      <c r="P2565" s="29"/>
      <c r="Q2565" s="30"/>
      <c r="R2565" s="25">
        <f t="shared" si="10"/>
        <v>-10</v>
      </c>
      <c r="S2565" s="25"/>
      <c r="T2565" s="28"/>
    </row>
    <row r="2566" spans="1:20" ht="22.5" customHeight="1" x14ac:dyDescent="0.2">
      <c r="A2566" s="8"/>
      <c r="B2566" s="2" t="str">
        <f t="array" ref="B2566">IF(C2566="","", IFERROR(INDEX(Barang!$A$2:$A$10001, MATCH(C2566, Barang!$B$2:$B$10001, 0)), "Tidak ditemukan"))</f>
        <v>OREO001</v>
      </c>
      <c r="C2566" s="2" t="s">
        <v>1042</v>
      </c>
      <c r="D2566" s="2" t="str">
        <f t="array" ref="D2566">IF(C2566="","", IFERROR(INDEX(Barang!$C$2:$C$10001, MATCH(C2566, Barang!$B$2:$B$10001, 0)), ""))</f>
        <v>Makanan</v>
      </c>
      <c r="E2566" s="2" t="str">
        <f t="array" ref="E2566">IF(C2566="","", IFERROR(INDEX(Barang!$E$2:$E$10001, MATCH(C2566, Barang!$B$2:$B$10001, 0)), ""))</f>
        <v>pcs</v>
      </c>
      <c r="F2566" s="10">
        <v>3</v>
      </c>
      <c r="G2566" s="11">
        <f t="array" ref="G2566">IF(C2566="","", IFERROR(INDEX(Barang!$F$2:$F$10001, MATCH(C2566, Barang!$B$2:$B$10001, 0)) * F2566, ""))</f>
        <v>6000</v>
      </c>
      <c r="H2566" s="10"/>
      <c r="J2566" s="27"/>
      <c r="K2566" s="28"/>
      <c r="L2566" s="28"/>
      <c r="M2566" s="28"/>
      <c r="N2566" s="28"/>
      <c r="O2566" s="25"/>
      <c r="P2566" s="29"/>
      <c r="Q2566" s="30"/>
      <c r="R2566" s="25">
        <f t="shared" si="10"/>
        <v>-3</v>
      </c>
      <c r="S2566" s="25"/>
      <c r="T2566" s="28"/>
    </row>
    <row r="2567" spans="1:20" ht="22.5" customHeight="1" x14ac:dyDescent="0.2">
      <c r="A2567" s="8"/>
      <c r="B2567" s="2" t="str">
        <f t="array" ref="B2567">IF(C2567="","", IFERROR(INDEX(Barang!$A$2:$A$10001, MATCH(C2567, Barang!$B$2:$B$10001, 0)), "Tidak ditemukan"))</f>
        <v>PSD001</v>
      </c>
      <c r="C2567" s="2" t="s">
        <v>187</v>
      </c>
      <c r="D2567" s="2" t="str">
        <f t="array" ref="D2567">IF(C2567="","", IFERROR(INDEX(Barang!$C$2:$C$10001, MATCH(C2567, Barang!$B$2:$B$10001, 0)), ""))</f>
        <v>Pasta gigi</v>
      </c>
      <c r="E2567" s="2" t="str">
        <f t="array" ref="E2567">IF(C2567="","", IFERROR(INDEX(Barang!$E$2:$E$10001, MATCH(C2567, Barang!$B$2:$B$10001, 0)), ""))</f>
        <v>pcs</v>
      </c>
      <c r="F2567" s="10">
        <v>2</v>
      </c>
      <c r="G2567" s="11">
        <f t="array" ref="G2567">IF(C2567="","", IFERROR(INDEX(Barang!$F$2:$F$10001, MATCH(C2567, Barang!$B$2:$B$10001, 0)) * F2567, ""))</f>
        <v>23000</v>
      </c>
      <c r="H2567" s="10"/>
      <c r="J2567" s="27"/>
      <c r="K2567" s="28"/>
      <c r="L2567" s="28"/>
      <c r="M2567" s="28"/>
      <c r="N2567" s="28"/>
      <c r="O2567" s="25"/>
      <c r="P2567" s="29"/>
      <c r="Q2567" s="30"/>
      <c r="R2567" s="25">
        <f t="shared" si="10"/>
        <v>-2</v>
      </c>
      <c r="S2567" s="25"/>
      <c r="T2567" s="28"/>
    </row>
    <row r="2568" spans="1:20" ht="22.5" customHeight="1" x14ac:dyDescent="0.2">
      <c r="A2568" s="8"/>
      <c r="B2568" s="2" t="str">
        <f t="array" ref="B2568">IF(C2568="","", IFERROR(INDEX(Barang!$A$2:$A$10001, MATCH(C2568, Barang!$B$2:$B$10001, 0)), "Tidak ditemukan"))</f>
        <v>MGR001</v>
      </c>
      <c r="C2568" s="2" t="s">
        <v>116</v>
      </c>
      <c r="D2568" s="2" t="str">
        <f t="array" ref="D2568">IF(C2568="","", IFERROR(INDEX(Barang!$C$2:$C$10001, MATCH(C2568, Barang!$B$2:$B$10001, 0)), ""))</f>
        <v>Makanan</v>
      </c>
      <c r="E2568" s="2" t="str">
        <f t="array" ref="E2568">IF(C2568="","", IFERROR(INDEX(Barang!$E$2:$E$10001, MATCH(C2568, Barang!$B$2:$B$10001, 0)), ""))</f>
        <v>pcs</v>
      </c>
      <c r="F2568" s="10">
        <v>2</v>
      </c>
      <c r="G2568" s="11">
        <f t="array" ref="G2568">IF(C2568="","", IFERROR(INDEX(Barang!$F$2:$F$10001, MATCH(C2568, Barang!$B$2:$B$10001, 0)) * F2568, ""))</f>
        <v>7000</v>
      </c>
      <c r="H2568" s="10"/>
      <c r="J2568" s="27"/>
      <c r="K2568" s="28"/>
      <c r="L2568" s="28"/>
      <c r="M2568" s="28"/>
      <c r="N2568" s="28"/>
      <c r="O2568" s="25"/>
      <c r="P2568" s="29"/>
      <c r="Q2568" s="30"/>
      <c r="R2568" s="25">
        <f t="shared" si="10"/>
        <v>-2</v>
      </c>
      <c r="S2568" s="25"/>
      <c r="T2568" s="28"/>
    </row>
    <row r="2569" spans="1:20" ht="22.5" customHeight="1" x14ac:dyDescent="0.2">
      <c r="A2569" s="8"/>
      <c r="B2569" s="2" t="str">
        <f t="array" ref="B2569">IF(C2569="","", IFERROR(INDEX(Barang!$A$2:$A$10001, MATCH(C2569, Barang!$B$2:$B$10001, 0)), "Tidak ditemukan"))</f>
        <v>MKH001</v>
      </c>
      <c r="C2569" s="2" t="s">
        <v>118</v>
      </c>
      <c r="D2569" s="2" t="str">
        <f t="array" ref="D2569">IF(C2569="","", IFERROR(INDEX(Barang!$C$2:$C$10001, MATCH(C2569, Barang!$B$2:$B$10001, 0)), ""))</f>
        <v>Makanan</v>
      </c>
      <c r="E2569" s="2" t="str">
        <f t="array" ref="E2569">IF(C2569="","", IFERROR(INDEX(Barang!$E$2:$E$10001, MATCH(C2569, Barang!$B$2:$B$10001, 0)), ""))</f>
        <v>pcs</v>
      </c>
      <c r="F2569" s="10">
        <v>1</v>
      </c>
      <c r="G2569" s="11">
        <f t="array" ref="G2569">IF(C2569="","", IFERROR(INDEX(Barang!$F$2:$F$10001, MATCH(C2569, Barang!$B$2:$B$10001, 0)) * F2569, ""))</f>
        <v>3500</v>
      </c>
      <c r="H2569" s="10"/>
      <c r="J2569" s="27"/>
      <c r="K2569" s="28"/>
      <c r="L2569" s="28"/>
      <c r="M2569" s="28"/>
      <c r="N2569" s="28"/>
      <c r="O2569" s="25"/>
      <c r="P2569" s="29"/>
      <c r="Q2569" s="30"/>
      <c r="R2569" s="25">
        <f t="shared" si="10"/>
        <v>-1</v>
      </c>
      <c r="S2569" s="25"/>
      <c r="T2569" s="28"/>
    </row>
    <row r="2570" spans="1:20" ht="22.5" customHeight="1" x14ac:dyDescent="0.2">
      <c r="A2570" s="8"/>
      <c r="B2570" s="2" t="str">
        <f t="array" ref="B2570">IF(C2570="","", IFERROR(INDEX(Barang!$A$2:$A$10001, MATCH(C2570, Barang!$B$2:$B$10001, 0)), "Tidak ditemukan"))</f>
        <v>DLN02</v>
      </c>
      <c r="C2570" s="2" t="s">
        <v>493</v>
      </c>
      <c r="D2570" s="2" t="str">
        <f t="array" ref="D2570">IF(C2570="","", IFERROR(INDEX(Barang!$C$2:$C$10001, MATCH(C2570, Barang!$B$2:$B$10001, 0)), ""))</f>
        <v>Makanan</v>
      </c>
      <c r="E2570" s="2" t="str">
        <f t="array" ref="E2570">IF(C2570="","", IFERROR(INDEX(Barang!$E$2:$E$10001, MATCH(C2570, Barang!$B$2:$B$10001, 0)), ""))</f>
        <v>pcs</v>
      </c>
      <c r="F2570" s="10">
        <v>1</v>
      </c>
      <c r="G2570" s="11">
        <f t="array" ref="G2570">IF(C2570="","", IFERROR(INDEX(Barang!$F$2:$F$10001, MATCH(C2570, Barang!$B$2:$B$10001, 0)) * F2570, ""))</f>
        <v>2000</v>
      </c>
      <c r="H2570" s="10"/>
      <c r="J2570" s="27"/>
      <c r="K2570" s="28"/>
      <c r="L2570" s="28"/>
      <c r="M2570" s="28"/>
      <c r="N2570" s="28"/>
      <c r="O2570" s="25"/>
      <c r="P2570" s="29"/>
      <c r="Q2570" s="30"/>
      <c r="R2570" s="25">
        <f t="shared" si="10"/>
        <v>-1</v>
      </c>
      <c r="S2570" s="25"/>
      <c r="T2570" s="28"/>
    </row>
    <row r="2571" spans="1:20" ht="22.5" customHeight="1" x14ac:dyDescent="0.2">
      <c r="A2571" s="8"/>
      <c r="B2571" s="2" t="str">
        <f t="array" ref="B2571">IF(C2571="","", IFERROR(INDEX(Barang!$A$2:$A$10001, MATCH(C2571, Barang!$B$2:$B$10001, 0)), "Tidak ditemukan"))</f>
        <v>JPT001</v>
      </c>
      <c r="C2571" s="2" t="s">
        <v>603</v>
      </c>
      <c r="D2571" s="2" t="str">
        <f t="array" ref="D2571">IF(C2571="","", IFERROR(INDEX(Barang!$C$2:$C$10001, MATCH(C2571, Barang!$B$2:$B$10001, 0)), ""))</f>
        <v>Makanan</v>
      </c>
      <c r="E2571" s="2" t="str">
        <f t="array" ref="E2571">IF(C2571="","", IFERROR(INDEX(Barang!$E$2:$E$10001, MATCH(C2571, Barang!$B$2:$B$10001, 0)), ""))</f>
        <v>pcs</v>
      </c>
      <c r="F2571" s="10">
        <v>2</v>
      </c>
      <c r="G2571" s="11">
        <f t="array" ref="G2571">IF(C2571="","", IFERROR(INDEX(Barang!$F$2:$F$10001, MATCH(C2571, Barang!$B$2:$B$10001, 0)) * F2571, ""))</f>
        <v>4000</v>
      </c>
      <c r="H2571" s="10"/>
      <c r="J2571" s="27"/>
      <c r="K2571" s="28"/>
      <c r="L2571" s="28"/>
      <c r="M2571" s="28"/>
      <c r="N2571" s="28"/>
      <c r="O2571" s="25"/>
      <c r="P2571" s="29"/>
      <c r="Q2571" s="30"/>
      <c r="R2571" s="25">
        <f t="shared" si="10"/>
        <v>-2</v>
      </c>
      <c r="S2571" s="25"/>
      <c r="T2571" s="28"/>
    </row>
    <row r="2572" spans="1:20" ht="22.5" customHeight="1" x14ac:dyDescent="0.2">
      <c r="A2572" s="8"/>
      <c r="B2572" s="2" t="str">
        <f t="array" ref="B2572">IF(C2572="","", IFERROR(INDEX(Barang!$A$2:$A$10001, MATCH(C2572, Barang!$B$2:$B$10001, 0)), "Tidak ditemukan"))</f>
        <v>GRR001</v>
      </c>
      <c r="C2572" s="2" t="s">
        <v>765</v>
      </c>
      <c r="D2572" s="2" t="str">
        <f t="array" ref="D2572">IF(C2572="","", IFERROR(INDEX(Barang!$C$2:$C$10001, MATCH(C2572, Barang!$B$2:$B$10001, 0)), ""))</f>
        <v>Makanan</v>
      </c>
      <c r="E2572" s="2" t="str">
        <f t="array" ref="E2572">IF(C2572="","", IFERROR(INDEX(Barang!$E$2:$E$10001, MATCH(C2572, Barang!$B$2:$B$10001, 0)), ""))</f>
        <v>pcs</v>
      </c>
      <c r="F2572" s="10">
        <v>2</v>
      </c>
      <c r="G2572" s="11">
        <f t="array" ref="G2572">IF(C2572="","", IFERROR(INDEX(Barang!$F$2:$F$10001, MATCH(C2572, Barang!$B$2:$B$10001, 0)) * F2572, ""))</f>
        <v>2000</v>
      </c>
      <c r="H2572" s="10"/>
      <c r="J2572" s="27"/>
      <c r="K2572" s="28"/>
      <c r="L2572" s="28"/>
      <c r="M2572" s="28"/>
      <c r="N2572" s="28"/>
      <c r="O2572" s="25"/>
      <c r="P2572" s="29"/>
      <c r="Q2572" s="30"/>
      <c r="R2572" s="25">
        <f t="shared" si="10"/>
        <v>-2</v>
      </c>
      <c r="S2572" s="25"/>
      <c r="T2572" s="28"/>
    </row>
    <row r="2573" spans="1:20" ht="22.5" customHeight="1" x14ac:dyDescent="0.2">
      <c r="A2573" s="8"/>
      <c r="B2573" s="2" t="str">
        <f t="array" ref="B2573">IF(C2573="","", IFERROR(INDEX(Barang!$A$2:$A$10001, MATCH(C2573, Barang!$B$2:$B$10001, 0)), "Tidak ditemukan"))</f>
        <v>TRS001</v>
      </c>
      <c r="C2573" s="2" t="s">
        <v>124</v>
      </c>
      <c r="D2573" s="2" t="str">
        <f t="array" ref="D2573">IF(C2573="","", IFERROR(INDEX(Barang!$C$2:$C$10001, MATCH(C2573, Barang!$B$2:$B$10001, 0)), ""))</f>
        <v>Bumbu</v>
      </c>
      <c r="E2573" s="2" t="str">
        <f t="array" ref="E2573">IF(C2573="","", IFERROR(INDEX(Barang!$E$2:$E$10001, MATCH(C2573, Barang!$B$2:$B$10001, 0)), ""))</f>
        <v>pcs</v>
      </c>
      <c r="F2573" s="10">
        <v>4</v>
      </c>
      <c r="G2573" s="11">
        <f t="array" ref="G2573">IF(C2573="","", IFERROR(INDEX(Barang!$F$2:$F$10001, MATCH(C2573, Barang!$B$2:$B$10001, 0)) * F2573, ""))</f>
        <v>2000</v>
      </c>
      <c r="H2573" s="10"/>
      <c r="J2573" s="27"/>
      <c r="K2573" s="28"/>
      <c r="L2573" s="28"/>
      <c r="M2573" s="28"/>
      <c r="N2573" s="28"/>
      <c r="O2573" s="25"/>
      <c r="P2573" s="29"/>
      <c r="Q2573" s="30"/>
      <c r="R2573" s="25">
        <f t="shared" si="10"/>
        <v>-4</v>
      </c>
      <c r="S2573" s="25"/>
      <c r="T2573" s="28"/>
    </row>
    <row r="2574" spans="1:20" ht="22.5" customHeight="1" x14ac:dyDescent="0.2">
      <c r="A2574" s="8"/>
      <c r="B2574" s="2" t="str">
        <f t="array" ref="B2574">IF(C2574="","", IFERROR(INDEX(Barang!$A$2:$A$10001, MATCH(C2574, Barang!$B$2:$B$10001, 0)), "Tidak ditemukan"))</f>
        <v>MP001</v>
      </c>
      <c r="C2574" s="2" t="s">
        <v>906</v>
      </c>
      <c r="D2574" s="2" t="str">
        <f t="array" ref="D2574">IF(C2574="","", IFERROR(INDEX(Barang!$C$2:$C$10001, MATCH(C2574, Barang!$B$2:$B$10001, 0)), ""))</f>
        <v>Makanan</v>
      </c>
      <c r="E2574" s="2" t="str">
        <f t="array" ref="E2574">IF(C2574="","", IFERROR(INDEX(Barang!$E$2:$E$10001, MATCH(C2574, Barang!$B$2:$B$10001, 0)), ""))</f>
        <v>pcs</v>
      </c>
      <c r="F2574" s="10">
        <v>1</v>
      </c>
      <c r="G2574" s="11">
        <f t="array" ref="G2574">IF(C2574="","", IFERROR(INDEX(Barang!$F$2:$F$10001, MATCH(C2574, Barang!$B$2:$B$10001, 0)) * F2574, ""))</f>
        <v>6000</v>
      </c>
      <c r="H2574" s="10"/>
      <c r="J2574" s="27"/>
      <c r="K2574" s="28"/>
      <c r="L2574" s="28"/>
      <c r="M2574" s="28"/>
      <c r="N2574" s="28"/>
      <c r="O2574" s="25"/>
      <c r="P2574" s="29"/>
      <c r="Q2574" s="30"/>
      <c r="R2574" s="25">
        <f t="shared" si="10"/>
        <v>-1</v>
      </c>
      <c r="S2574" s="25"/>
      <c r="T2574" s="28"/>
    </row>
    <row r="2575" spans="1:20" ht="22.5" customHeight="1" x14ac:dyDescent="0.2">
      <c r="A2575" s="8"/>
      <c r="B2575" s="2" t="str">
        <f t="array" ref="B2575">IF(C2575="","", IFERROR(INDEX(Barang!$A$2:$A$10001, MATCH(C2575, Barang!$B$2:$B$10001, 0)), "Tidak ditemukan"))</f>
        <v>TGS02</v>
      </c>
      <c r="C2575" s="2" t="s">
        <v>1048</v>
      </c>
      <c r="D2575" s="2" t="str">
        <f t="array" ref="D2575">IF(C2575="","", IFERROR(INDEX(Barang!$C$2:$C$10001, MATCH(C2575, Barang!$B$2:$B$10001, 0)), ""))</f>
        <v>Bumbu</v>
      </c>
      <c r="E2575" s="2" t="str">
        <f t="array" ref="E2575">IF(C2575="","", IFERROR(INDEX(Barang!$E$2:$E$10001, MATCH(C2575, Barang!$B$2:$B$10001, 0)), ""))</f>
        <v>kg</v>
      </c>
      <c r="F2575" s="10">
        <v>1</v>
      </c>
      <c r="G2575" s="11">
        <f t="array" ref="G2575">IF(C2575="","", IFERROR(INDEX(Barang!$F$2:$F$10001, MATCH(C2575, Barang!$B$2:$B$10001, 0)) * F2575, ""))</f>
        <v>6000</v>
      </c>
      <c r="H2575" s="10"/>
      <c r="J2575" s="27"/>
      <c r="K2575" s="28"/>
      <c r="L2575" s="28"/>
      <c r="M2575" s="28"/>
      <c r="N2575" s="28"/>
      <c r="O2575" s="25"/>
      <c r="P2575" s="29"/>
      <c r="Q2575" s="30"/>
      <c r="R2575" s="25">
        <f t="shared" si="10"/>
        <v>-1</v>
      </c>
      <c r="S2575" s="25"/>
      <c r="T2575" s="28"/>
    </row>
    <row r="2576" spans="1:20" ht="22.5" customHeight="1" x14ac:dyDescent="0.2">
      <c r="A2576" s="8">
        <v>46192</v>
      </c>
      <c r="B2576" s="2" t="str">
        <f t="array" ref="B2576">IF(C2576="","", IFERROR(INDEX(Barang!$A$2:$A$10001, MATCH(C2576, Barang!$B$2:$B$10001, 0)), "Tidak ditemukan"))</f>
        <v>BRS1</v>
      </c>
      <c r="C2576" s="2" t="s">
        <v>371</v>
      </c>
      <c r="D2576" s="2" t="str">
        <f t="array" ref="D2576">IF(C2576="","", IFERROR(INDEX(Barang!$C$2:$C$10001, MATCH(C2576, Barang!$B$2:$B$10001, 0)), ""))</f>
        <v>Sembako</v>
      </c>
      <c r="E2576" s="2" t="str">
        <f t="array" ref="E2576">IF(C2576="","", IFERROR(INDEX(Barang!$E$2:$E$10001, MATCH(C2576, Barang!$B$2:$B$10001, 0)), ""))</f>
        <v>kg</v>
      </c>
      <c r="F2576" s="10">
        <v>20</v>
      </c>
      <c r="G2576" s="11">
        <f t="array" ref="G2576">IF(C2576="","", IFERROR(INDEX(Barang!$F$2:$F$10001, MATCH(C2576, Barang!$B$2:$B$10001, 0)) * F2576, ""))</f>
        <v>290000</v>
      </c>
      <c r="H2576" s="10"/>
      <c r="J2576" s="27"/>
      <c r="K2576" s="28"/>
      <c r="L2576" s="28"/>
      <c r="M2576" s="28"/>
      <c r="N2576" s="28"/>
      <c r="O2576" s="25"/>
      <c r="P2576" s="29"/>
      <c r="Q2576" s="30"/>
      <c r="R2576" s="25">
        <f t="shared" si="10"/>
        <v>-20</v>
      </c>
      <c r="S2576" s="25"/>
      <c r="T2576" s="28"/>
    </row>
    <row r="2577" spans="1:20" ht="22.5" customHeight="1" x14ac:dyDescent="0.2">
      <c r="A2577" s="8"/>
      <c r="B2577" s="2" t="str">
        <f t="array" ref="B2577">IF(C2577="","", IFERROR(INDEX(Barang!$A$2:$A$10001, MATCH(C2577, Barang!$B$2:$B$10001, 0)), "Tidak ditemukan"))</f>
        <v>BPT1</v>
      </c>
      <c r="C2577" s="2" t="s">
        <v>23</v>
      </c>
      <c r="D2577" s="2" t="str">
        <f t="array" ref="D2577">IF(C2577="","", IFERROR(INDEX(Barang!$C$2:$C$10001, MATCH(C2577, Barang!$B$2:$B$10001, 0)), ""))</f>
        <v>Rempah</v>
      </c>
      <c r="E2577" s="2" t="str">
        <f t="array" ref="E2577">IF(C2577="","", IFERROR(INDEX(Barang!$E$2:$E$10001, MATCH(C2577, Barang!$B$2:$B$10001, 0)), ""))</f>
        <v>kg</v>
      </c>
      <c r="F2577" s="10">
        <v>10</v>
      </c>
      <c r="G2577" s="11">
        <f t="array" ref="G2577">IF(C2577="","", IFERROR(INDEX(Barang!$F$2:$F$10001, MATCH(C2577, Barang!$B$2:$B$10001, 0)) * F2577, ""))</f>
        <v>85000</v>
      </c>
      <c r="H2577" s="10"/>
      <c r="J2577" s="27"/>
      <c r="K2577" s="28"/>
      <c r="L2577" s="28"/>
      <c r="M2577" s="28"/>
      <c r="N2577" s="28"/>
      <c r="O2577" s="25"/>
      <c r="P2577" s="29"/>
      <c r="Q2577" s="30"/>
      <c r="R2577" s="25">
        <f t="shared" si="10"/>
        <v>-10</v>
      </c>
      <c r="S2577" s="25"/>
      <c r="T2577" s="28"/>
    </row>
    <row r="2578" spans="1:20" ht="22.5" customHeight="1" x14ac:dyDescent="0.2">
      <c r="A2578" s="8"/>
      <c r="B2578" s="2" t="str">
        <f t="array" ref="B2578">IF(C2578="","", IFERROR(INDEX(Barang!$A$2:$A$10001, MATCH(C2578, Barang!$B$2:$B$10001, 0)), "Tidak ditemukan"))</f>
        <v>BPB001</v>
      </c>
      <c r="C2578" s="2" t="s">
        <v>754</v>
      </c>
      <c r="D2578" s="2" t="str">
        <f t="array" ref="D2578">IF(C2578="","", IFERROR(INDEX(Barang!$C$2:$C$10001, MATCH(C2578, Barang!$B$2:$B$10001, 0)), ""))</f>
        <v>Bumbu</v>
      </c>
      <c r="E2578" s="2" t="str">
        <f t="array" ref="E2578">IF(C2578="","", IFERROR(INDEX(Barang!$E$2:$E$10001, MATCH(C2578, Barang!$B$2:$B$10001, 0)), ""))</f>
        <v>pcs</v>
      </c>
      <c r="F2578" s="10">
        <v>1</v>
      </c>
      <c r="G2578" s="11">
        <f t="array" ref="G2578">IF(C2578="","", IFERROR(INDEX(Barang!$F$2:$F$10001, MATCH(C2578, Barang!$B$2:$B$10001, 0)) * F2578, ""))</f>
        <v>1000</v>
      </c>
      <c r="H2578" s="10"/>
      <c r="J2578" s="27"/>
      <c r="K2578" s="28"/>
      <c r="L2578" s="28"/>
      <c r="M2578" s="28"/>
      <c r="N2578" s="28"/>
      <c r="O2578" s="25"/>
      <c r="P2578" s="29"/>
      <c r="Q2578" s="30"/>
      <c r="R2578" s="25">
        <f t="shared" si="10"/>
        <v>-1</v>
      </c>
      <c r="S2578" s="25"/>
      <c r="T2578" s="28"/>
    </row>
    <row r="2579" spans="1:20" ht="22.5" customHeight="1" x14ac:dyDescent="0.2">
      <c r="A2579" s="8"/>
      <c r="B2579" s="2" t="str">
        <f t="array" ref="B2579">IF(C2579="","", IFERROR(INDEX(Barang!$A$2:$A$10001, MATCH(C2579, Barang!$B$2:$B$10001, 0)), "Tidak ditemukan"))</f>
        <v>LDK001</v>
      </c>
      <c r="C2579" s="2" t="s">
        <v>235</v>
      </c>
      <c r="D2579" s="2" t="str">
        <f t="array" ref="D2579">IF(C2579="","", IFERROR(INDEX(Barang!$C$2:$C$10001, MATCH(C2579, Barang!$B$2:$B$10001, 0)), ""))</f>
        <v>Bumbu</v>
      </c>
      <c r="E2579" s="2" t="str">
        <f t="array" ref="E2579">IF(C2579="","", IFERROR(INDEX(Barang!$E$2:$E$10001, MATCH(C2579, Barang!$B$2:$B$10001, 0)), ""))</f>
        <v>pcs</v>
      </c>
      <c r="F2579" s="10">
        <v>1</v>
      </c>
      <c r="G2579" s="11">
        <f t="array" ref="G2579">IF(C2579="","", IFERROR(INDEX(Barang!$F$2:$F$10001, MATCH(C2579, Barang!$B$2:$B$10001, 0)) * F2579, ""))</f>
        <v>1000</v>
      </c>
      <c r="H2579" s="10"/>
      <c r="J2579" s="27"/>
      <c r="K2579" s="28"/>
      <c r="L2579" s="28"/>
      <c r="M2579" s="28"/>
      <c r="N2579" s="28"/>
      <c r="O2579" s="25"/>
      <c r="P2579" s="29"/>
      <c r="Q2579" s="30"/>
      <c r="R2579" s="25">
        <f t="shared" si="10"/>
        <v>-1</v>
      </c>
      <c r="S2579" s="25"/>
      <c r="T2579" s="28"/>
    </row>
    <row r="2580" spans="1:20" ht="22.5" customHeight="1" x14ac:dyDescent="0.2">
      <c r="A2580" s="8"/>
      <c r="B2580" s="2" t="str">
        <f t="array" ref="B2580">IF(C2580="","", IFERROR(INDEX(Barang!$A$2:$A$10001, MATCH(C2580, Barang!$B$2:$B$10001, 0)), "Tidak ditemukan"))</f>
        <v>DSO001</v>
      </c>
      <c r="C2580" s="2" t="s">
        <v>133</v>
      </c>
      <c r="D2580" s="2" t="str">
        <f t="array" ref="D2580">IF(C2580="","", IFERROR(INDEX(Barang!$C$2:$C$10001, MATCH(C2580, Barang!$B$2:$B$10001, 0)), ""))</f>
        <v>Bumbu</v>
      </c>
      <c r="E2580" s="2" t="str">
        <f t="array" ref="E2580">IF(C2580="","", IFERROR(INDEX(Barang!$E$2:$E$10001, MATCH(C2580, Barang!$B$2:$B$10001, 0)), ""))</f>
        <v>pcs</v>
      </c>
      <c r="F2580" s="10">
        <v>2</v>
      </c>
      <c r="G2580" s="11">
        <f t="array" ref="G2580">IF(C2580="","", IFERROR(INDEX(Barang!$F$2:$F$10001, MATCH(C2580, Barang!$B$2:$B$10001, 0)) * F2580, ""))</f>
        <v>7000</v>
      </c>
      <c r="H2580" s="10"/>
      <c r="J2580" s="27"/>
      <c r="K2580" s="28"/>
      <c r="L2580" s="28"/>
      <c r="M2580" s="28"/>
      <c r="N2580" s="28"/>
      <c r="O2580" s="25"/>
      <c r="P2580" s="29"/>
      <c r="Q2580" s="30"/>
      <c r="R2580" s="25">
        <f t="shared" si="10"/>
        <v>-2</v>
      </c>
      <c r="S2580" s="25"/>
      <c r="T2580" s="28"/>
    </row>
    <row r="2581" spans="1:20" ht="22.5" customHeight="1" x14ac:dyDescent="0.2">
      <c r="A2581" s="8"/>
      <c r="B2581" s="2" t="str">
        <f t="array" ref="B2581">IF(C2581="","", IFERROR(INDEX(Barang!$A$2:$A$10001, MATCH(C2581, Barang!$B$2:$B$10001, 0)), "Tidak ditemukan"))</f>
        <v>PTB001</v>
      </c>
      <c r="C2581" s="2" t="s">
        <v>775</v>
      </c>
      <c r="D2581" s="2" t="str">
        <f t="array" ref="D2581">IF(C2581="","", IFERROR(INDEX(Barang!$C$2:$C$10001, MATCH(C2581, Barang!$B$2:$B$10001, 0)), ""))</f>
        <v>Makanan</v>
      </c>
      <c r="E2581" s="2" t="str">
        <f t="array" ref="E2581">IF(C2581="","", IFERROR(INDEX(Barang!$E$2:$E$10001, MATCH(C2581, Barang!$B$2:$B$10001, 0)), ""))</f>
        <v>pcs</v>
      </c>
      <c r="F2581" s="10">
        <v>4</v>
      </c>
      <c r="G2581" s="11">
        <f t="array" ref="G2581">IF(C2581="","", IFERROR(INDEX(Barang!$F$2:$F$10001, MATCH(C2581, Barang!$B$2:$B$10001, 0)) * F2581, ""))</f>
        <v>8000</v>
      </c>
      <c r="H2581" s="10"/>
      <c r="J2581" s="27"/>
      <c r="K2581" s="28"/>
      <c r="L2581" s="28"/>
      <c r="M2581" s="28"/>
      <c r="N2581" s="28"/>
      <c r="O2581" s="25"/>
      <c r="P2581" s="29"/>
      <c r="Q2581" s="30"/>
      <c r="R2581" s="25">
        <f t="shared" si="10"/>
        <v>-4</v>
      </c>
      <c r="S2581" s="25"/>
      <c r="T2581" s="28"/>
    </row>
    <row r="2582" spans="1:20" ht="22.5" customHeight="1" x14ac:dyDescent="0.2">
      <c r="A2582" s="8"/>
      <c r="B2582" s="2" t="str">
        <f t="array" ref="B2582">IF(C2582="","", IFERROR(INDEX(Barang!$A$2:$A$10001, MATCH(C2582, Barang!$B$2:$B$10001, 0)), "Tidak ditemukan"))</f>
        <v>PTT001</v>
      </c>
      <c r="C2582" s="2" t="s">
        <v>257</v>
      </c>
      <c r="D2582" s="2" t="str">
        <f t="array" ref="D2582">IF(C2582="","", IFERROR(INDEX(Barang!$C$2:$C$10001, MATCH(C2582, Barang!$B$2:$B$10001, 0)), ""))</f>
        <v>Makanan</v>
      </c>
      <c r="E2582" s="2" t="str">
        <f t="array" ref="E2582">IF(C2582="","", IFERROR(INDEX(Barang!$E$2:$E$10001, MATCH(C2582, Barang!$B$2:$B$10001, 0)), ""))</f>
        <v>pcs</v>
      </c>
      <c r="F2582" s="10">
        <v>4</v>
      </c>
      <c r="G2582" s="11">
        <f t="array" ref="G2582">IF(C2582="","", IFERROR(INDEX(Barang!$F$2:$F$10001, MATCH(C2582, Barang!$B$2:$B$10001, 0)) * F2582, ""))</f>
        <v>2000</v>
      </c>
      <c r="H2582" s="10"/>
      <c r="J2582" s="27"/>
      <c r="K2582" s="28"/>
      <c r="L2582" s="28"/>
      <c r="M2582" s="28"/>
      <c r="N2582" s="28"/>
      <c r="O2582" s="25"/>
      <c r="P2582" s="29"/>
      <c r="Q2582" s="30"/>
      <c r="R2582" s="25">
        <f t="shared" si="10"/>
        <v>-4</v>
      </c>
      <c r="S2582" s="25"/>
      <c r="T2582" s="28"/>
    </row>
    <row r="2583" spans="1:20" ht="22.5" customHeight="1" x14ac:dyDescent="0.2">
      <c r="A2583" s="8"/>
      <c r="B2583" s="2" t="str">
        <f t="array" ref="B2583">IF(C2583="","", IFERROR(INDEX(Barang!$A$2:$A$10001, MATCH(C2583, Barang!$B$2:$B$10001, 0)), "Tidak ditemukan"))</f>
        <v>CLB001</v>
      </c>
      <c r="C2583" s="2" t="s">
        <v>39</v>
      </c>
      <c r="D2583" s="2" t="str">
        <f t="array" ref="D2583">IF(C2583="","", IFERROR(INDEX(Barang!$C$2:$C$10001, MATCH(C2583, Barang!$B$2:$B$10001, 0)), ""))</f>
        <v>Minuman</v>
      </c>
      <c r="E2583" s="2" t="str">
        <f t="array" ref="E2583">IF(C2583="","", IFERROR(INDEX(Barang!$E$2:$E$10001, MATCH(C2583, Barang!$B$2:$B$10001, 0)), ""))</f>
        <v>pcs</v>
      </c>
      <c r="F2583" s="10">
        <v>3</v>
      </c>
      <c r="G2583" s="11">
        <f t="array" ref="G2583">IF(C2583="","", IFERROR(INDEX(Barang!$F$2:$F$10001, MATCH(C2583, Barang!$B$2:$B$10001, 0)) * F2583, ""))</f>
        <v>7500</v>
      </c>
      <c r="H2583" s="10"/>
      <c r="J2583" s="27"/>
      <c r="K2583" s="28"/>
      <c r="L2583" s="28"/>
      <c r="M2583" s="28"/>
      <c r="N2583" s="28"/>
      <c r="O2583" s="25"/>
      <c r="P2583" s="29"/>
      <c r="Q2583" s="30"/>
      <c r="R2583" s="25">
        <f t="shared" si="10"/>
        <v>-3</v>
      </c>
      <c r="S2583" s="25"/>
      <c r="T2583" s="28"/>
    </row>
    <row r="2584" spans="1:20" ht="22.5" customHeight="1" x14ac:dyDescent="0.2">
      <c r="A2584" s="8"/>
      <c r="B2584" s="2" t="str">
        <f t="array" ref="B2584">IF(C2584="","", IFERROR(INDEX(Barang!$A$2:$A$10001, MATCH(C2584, Barang!$B$2:$B$10001, 0)), "Tidak ditemukan"))</f>
        <v>KGA001</v>
      </c>
      <c r="C2584" s="2" t="s">
        <v>294</v>
      </c>
      <c r="D2584" s="2" t="str">
        <f t="array" ref="D2584">IF(C2584="","", IFERROR(INDEX(Barang!$C$2:$C$10001, MATCH(C2584, Barang!$B$2:$B$10001, 0)), ""))</f>
        <v>Minuman</v>
      </c>
      <c r="E2584" s="2" t="str">
        <f t="array" ref="E2584">IF(C2584="","", IFERROR(INDEX(Barang!$E$2:$E$10001, MATCH(C2584, Barang!$B$2:$B$10001, 0)), ""))</f>
        <v>pcs</v>
      </c>
      <c r="F2584" s="10">
        <v>3</v>
      </c>
      <c r="G2584" s="11">
        <f t="array" ref="G2584">IF(C2584="","", IFERROR(INDEX(Barang!$F$2:$F$10001, MATCH(C2584, Barang!$B$2:$B$10001, 0)) * F2584, ""))</f>
        <v>6000</v>
      </c>
      <c r="H2584" s="10"/>
      <c r="J2584" s="27"/>
      <c r="K2584" s="28"/>
      <c r="L2584" s="28"/>
      <c r="M2584" s="28"/>
      <c r="N2584" s="28"/>
      <c r="O2584" s="25"/>
      <c r="P2584" s="29"/>
      <c r="Q2584" s="30"/>
      <c r="R2584" s="25">
        <f t="shared" si="10"/>
        <v>-3</v>
      </c>
      <c r="S2584" s="25"/>
      <c r="T2584" s="28"/>
    </row>
    <row r="2585" spans="1:20" ht="22.5" customHeight="1" x14ac:dyDescent="0.2">
      <c r="A2585" s="8">
        <v>46193</v>
      </c>
      <c r="B2585" s="2" t="str">
        <f t="array" ref="B2585">IF(C2585="","", IFERROR(INDEX(Barang!$A$2:$A$10001, MATCH(C2585, Barang!$B$2:$B$10001, 0)), "Tidak ditemukan"))</f>
        <v>SBE001</v>
      </c>
      <c r="C2585" s="2" t="s">
        <v>237</v>
      </c>
      <c r="D2585" s="2" t="str">
        <f t="array" ref="D2585">IF(C2585="","", IFERROR(INDEX(Barang!$C$2:$C$10001, MATCH(C2585, Barang!$B$2:$B$10001, 0)), ""))</f>
        <v>Detergen</v>
      </c>
      <c r="E2585" s="2" t="str">
        <f t="array" ref="E2585">IF(C2585="","", IFERROR(INDEX(Barang!$E$2:$E$10001, MATCH(C2585, Barang!$B$2:$B$10001, 0)), ""))</f>
        <v>pcs</v>
      </c>
      <c r="F2585" s="10">
        <v>1</v>
      </c>
      <c r="G2585" s="11">
        <f t="array" ref="G2585">IF(C2585="","", IFERROR(INDEX(Barang!$F$2:$F$10001, MATCH(C2585, Barang!$B$2:$B$10001, 0)) * F2585, ""))</f>
        <v>2000</v>
      </c>
      <c r="H2585" s="10"/>
      <c r="J2585" s="27"/>
      <c r="K2585" s="28"/>
      <c r="L2585" s="28"/>
      <c r="M2585" s="28"/>
      <c r="N2585" s="28"/>
      <c r="O2585" s="25"/>
      <c r="P2585" s="29"/>
      <c r="Q2585" s="30"/>
      <c r="R2585" s="25">
        <f t="shared" si="10"/>
        <v>-1</v>
      </c>
      <c r="S2585" s="25"/>
      <c r="T2585" s="28"/>
    </row>
    <row r="2586" spans="1:20" ht="22.5" customHeight="1" x14ac:dyDescent="0.2">
      <c r="A2586" s="8"/>
      <c r="B2586" s="2" t="str">
        <f t="array" ref="B2586">IF(C2586="","", IFERROR(INDEX(Barang!$A$2:$A$10001, MATCH(C2586, Barang!$B$2:$B$10001, 0)), "Tidak ditemukan"))</f>
        <v>PTB001</v>
      </c>
      <c r="C2586" s="2" t="s">
        <v>775</v>
      </c>
      <c r="D2586" s="2" t="str">
        <f t="array" ref="D2586">IF(C2586="","", IFERROR(INDEX(Barang!$C$2:$C$10001, MATCH(C2586, Barang!$B$2:$B$10001, 0)), ""))</f>
        <v>Makanan</v>
      </c>
      <c r="E2586" s="2" t="str">
        <f t="array" ref="E2586">IF(C2586="","", IFERROR(INDEX(Barang!$E$2:$E$10001, MATCH(C2586, Barang!$B$2:$B$10001, 0)), ""))</f>
        <v>pcs</v>
      </c>
      <c r="F2586" s="10">
        <v>2</v>
      </c>
      <c r="G2586" s="11">
        <f t="array" ref="G2586">IF(C2586="","", IFERROR(INDEX(Barang!$F$2:$F$10001, MATCH(C2586, Barang!$B$2:$B$10001, 0)) * F2586, ""))</f>
        <v>4000</v>
      </c>
      <c r="H2586" s="10"/>
      <c r="J2586" s="27"/>
      <c r="K2586" s="28"/>
      <c r="L2586" s="28"/>
      <c r="M2586" s="28"/>
      <c r="N2586" s="28"/>
      <c r="O2586" s="25"/>
      <c r="P2586" s="29"/>
      <c r="Q2586" s="30"/>
      <c r="R2586" s="25">
        <f t="shared" si="10"/>
        <v>-2</v>
      </c>
      <c r="S2586" s="25"/>
      <c r="T2586" s="28"/>
    </row>
    <row r="2587" spans="1:20" ht="22.5" customHeight="1" x14ac:dyDescent="0.2">
      <c r="A2587" s="8"/>
      <c r="B2587" s="2" t="str">
        <f t="array" ref="B2587">IF(C2587="","", IFERROR(INDEX(Barang!$A$2:$A$10001, MATCH(C2587, Barang!$B$2:$B$10001, 0)), "Tidak ditemukan"))</f>
        <v>CL1001</v>
      </c>
      <c r="C2587" s="2" t="s">
        <v>77</v>
      </c>
      <c r="D2587" s="2" t="str">
        <f t="array" ref="D2587">IF(C2587="","", IFERROR(INDEX(Barang!$C$2:$C$10001, MATCH(C2587, Barang!$B$2:$B$10001, 0)), ""))</f>
        <v>Makanan</v>
      </c>
      <c r="E2587" s="2" t="str">
        <f t="array" ref="E2587">IF(C2587="","", IFERROR(INDEX(Barang!$E$2:$E$10001, MATCH(C2587, Barang!$B$2:$B$10001, 0)), ""))</f>
        <v>pcs</v>
      </c>
      <c r="F2587" s="10">
        <v>1</v>
      </c>
      <c r="G2587" s="11">
        <f t="array" ref="G2587">IF(C2587="","", IFERROR(INDEX(Barang!$F$2:$F$10001, MATCH(C2587, Barang!$B$2:$B$10001, 0)) * F2587, ""))</f>
        <v>1000</v>
      </c>
      <c r="H2587" s="10"/>
      <c r="J2587" s="27"/>
      <c r="K2587" s="28"/>
      <c r="L2587" s="28"/>
      <c r="M2587" s="28"/>
      <c r="N2587" s="28"/>
      <c r="O2587" s="25"/>
      <c r="P2587" s="29"/>
      <c r="Q2587" s="30"/>
      <c r="R2587" s="25">
        <f t="shared" si="10"/>
        <v>-1</v>
      </c>
      <c r="S2587" s="25"/>
      <c r="T2587" s="28"/>
    </row>
    <row r="2588" spans="1:20" ht="22.5" customHeight="1" x14ac:dyDescent="0.2">
      <c r="A2588" s="8"/>
      <c r="B2588" s="2" t="str">
        <f t="array" ref="B2588">IF(C2588="","", IFERROR(INDEX(Barang!$A$2:$A$10001, MATCH(C2588, Barang!$B$2:$B$10001, 0)), "Tidak ditemukan"))</f>
        <v>DLN02</v>
      </c>
      <c r="C2588" s="2" t="s">
        <v>493</v>
      </c>
      <c r="D2588" s="2" t="str">
        <f t="array" ref="D2588">IF(C2588="","", IFERROR(INDEX(Barang!$C$2:$C$10001, MATCH(C2588, Barang!$B$2:$B$10001, 0)), ""))</f>
        <v>Makanan</v>
      </c>
      <c r="E2588" s="2" t="str">
        <f t="array" ref="E2588">IF(C2588="","", IFERROR(INDEX(Barang!$E$2:$E$10001, MATCH(C2588, Barang!$B$2:$B$10001, 0)), ""))</f>
        <v>pcs</v>
      </c>
      <c r="F2588" s="10">
        <v>1</v>
      </c>
      <c r="G2588" s="11">
        <f t="array" ref="G2588">IF(C2588="","", IFERROR(INDEX(Barang!$F$2:$F$10001, MATCH(C2588, Barang!$B$2:$B$10001, 0)) * F2588, ""))</f>
        <v>2000</v>
      </c>
      <c r="H2588" s="10"/>
      <c r="J2588" s="27"/>
      <c r="K2588" s="28"/>
      <c r="L2588" s="28"/>
      <c r="M2588" s="28"/>
      <c r="N2588" s="28"/>
      <c r="O2588" s="25"/>
      <c r="P2588" s="29"/>
      <c r="Q2588" s="30"/>
      <c r="R2588" s="25">
        <f t="shared" si="10"/>
        <v>-1</v>
      </c>
      <c r="S2588" s="25"/>
      <c r="T2588" s="28"/>
    </row>
    <row r="2589" spans="1:20" ht="22.5" customHeight="1" x14ac:dyDescent="0.2">
      <c r="A2589" s="8"/>
      <c r="B2589" s="2" t="str">
        <f t="array" ref="B2589">IF(C2589="","", IFERROR(INDEX(Barang!$A$2:$A$10001, MATCH(C2589, Barang!$B$2:$B$10001, 0)), "Tidak ditemukan"))</f>
        <v>GRR001</v>
      </c>
      <c r="C2589" s="2" t="s">
        <v>141</v>
      </c>
      <c r="D2589" s="2" t="str">
        <f t="array" ref="D2589">IF(C2589="","", IFERROR(INDEX(Barang!$C$2:$C$10001, MATCH(C2589, Barang!$B$2:$B$10001, 0)), ""))</f>
        <v>Makanan</v>
      </c>
      <c r="E2589" s="2" t="str">
        <f t="array" ref="E2589">IF(C2589="","", IFERROR(INDEX(Barang!$E$2:$E$10001, MATCH(C2589, Barang!$B$2:$B$10001, 0)), ""))</f>
        <v>pcs</v>
      </c>
      <c r="F2589" s="10">
        <v>2</v>
      </c>
      <c r="G2589" s="11">
        <f t="array" ref="G2589">IF(C2589="","", IFERROR(INDEX(Barang!$F$2:$F$10001, MATCH(C2589, Barang!$B$2:$B$10001, 0)) * F2589, ""))</f>
        <v>1000</v>
      </c>
      <c r="H2589" s="10"/>
      <c r="J2589" s="27"/>
      <c r="K2589" s="28"/>
      <c r="L2589" s="28"/>
      <c r="M2589" s="28"/>
      <c r="N2589" s="28"/>
      <c r="O2589" s="25"/>
      <c r="P2589" s="29"/>
      <c r="Q2589" s="30"/>
      <c r="R2589" s="25">
        <f t="shared" si="10"/>
        <v>-2</v>
      </c>
      <c r="S2589" s="25"/>
      <c r="T2589" s="28"/>
    </row>
    <row r="2590" spans="1:20" ht="22.5" customHeight="1" x14ac:dyDescent="0.2">
      <c r="A2590" s="8"/>
      <c r="B2590" s="2" t="str">
        <f t="array" ref="B2590">IF(C2590="","", IFERROR(INDEX(Barang!$A$2:$A$10001, MATCH(C2590, Barang!$B$2:$B$10001, 0)), "Tidak ditemukan"))</f>
        <v>APT001</v>
      </c>
      <c r="C2590" s="2" t="s">
        <v>242</v>
      </c>
      <c r="D2590" s="2" t="str">
        <f t="array" ref="D2590">IF(C2590="","", IFERROR(INDEX(Barang!$C$2:$C$10001, MATCH(C2590, Barang!$B$2:$B$10001, 0)), ""))</f>
        <v>Makanan</v>
      </c>
      <c r="E2590" s="2" t="str">
        <f t="array" ref="E2590">IF(C2590="","", IFERROR(INDEX(Barang!$E$2:$E$10001, MATCH(C2590, Barang!$B$2:$B$10001, 0)), ""))</f>
        <v>pcs</v>
      </c>
      <c r="F2590" s="10">
        <v>1</v>
      </c>
      <c r="G2590" s="11">
        <f t="array" ref="G2590">IF(C2590="","", IFERROR(INDEX(Barang!$F$2:$F$10001, MATCH(C2590, Barang!$B$2:$B$10001, 0)) * F2590, ""))</f>
        <v>2000</v>
      </c>
      <c r="H2590" s="10"/>
      <c r="J2590" s="27"/>
      <c r="K2590" s="28"/>
      <c r="L2590" s="28"/>
      <c r="M2590" s="28"/>
      <c r="N2590" s="28"/>
      <c r="O2590" s="25"/>
      <c r="P2590" s="29"/>
      <c r="Q2590" s="30"/>
      <c r="R2590" s="25">
        <f t="shared" si="10"/>
        <v>-1</v>
      </c>
      <c r="S2590" s="25"/>
      <c r="T2590" s="28"/>
    </row>
    <row r="2591" spans="1:20" ht="22.5" customHeight="1" x14ac:dyDescent="0.2">
      <c r="A2591" s="8"/>
      <c r="B2591" s="2" t="str">
        <f t="array" ref="B2591">IF(C2591="","", IFERROR(INDEX(Barang!$A$2:$A$10001, MATCH(C2591, Barang!$B$2:$B$10001, 0)), "Tidak ditemukan"))</f>
        <v>GRT001</v>
      </c>
      <c r="C2591" s="2" t="s">
        <v>578</v>
      </c>
      <c r="D2591" s="2" t="str">
        <f t="array" ref="D2591">IF(C2591="","", IFERROR(INDEX(Barang!$C$2:$C$10001, MATCH(C2591, Barang!$B$2:$B$10001, 0)), ""))</f>
        <v>Beras jagung</v>
      </c>
      <c r="E2591" s="2" t="str">
        <f t="array" ref="E2591">IF(C2591="","", IFERROR(INDEX(Barang!$E$2:$E$10001, MATCH(C2591, Barang!$B$2:$B$10001, 0)), ""))</f>
        <v>pcs</v>
      </c>
      <c r="F2591" s="10">
        <v>2</v>
      </c>
      <c r="G2591" s="11">
        <f t="array" ref="G2591">IF(C2591="","", IFERROR(INDEX(Barang!$F$2:$F$10001, MATCH(C2591, Barang!$B$2:$B$10001, 0)) * F2591, ""))</f>
        <v>7000</v>
      </c>
      <c r="H2591" s="10"/>
      <c r="J2591" s="27"/>
      <c r="K2591" s="28"/>
      <c r="L2591" s="28"/>
      <c r="M2591" s="28"/>
      <c r="N2591" s="28"/>
      <c r="O2591" s="25"/>
      <c r="P2591" s="29"/>
      <c r="Q2591" s="30"/>
      <c r="R2591" s="25">
        <f t="shared" si="10"/>
        <v>-2</v>
      </c>
      <c r="S2591" s="25"/>
      <c r="T2591" s="28"/>
    </row>
    <row r="2592" spans="1:20" ht="22.5" customHeight="1" x14ac:dyDescent="0.2">
      <c r="A2592" s="8"/>
      <c r="B2592" s="2" t="str">
        <f t="array" ref="B2592">IF(C2592="","", IFERROR(INDEX(Barang!$A$2:$A$10001, MATCH(C2592, Barang!$B$2:$B$10001, 0)), "Tidak ditemukan"))</f>
        <v>TLR2</v>
      </c>
      <c r="C2592" s="2" t="s">
        <v>135</v>
      </c>
      <c r="D2592" s="2" t="str">
        <f t="array" ref="D2592">IF(C2592="","", IFERROR(INDEX(Barang!$C$2:$C$10001, MATCH(C2592, Barang!$B$2:$B$10001, 0)), ""))</f>
        <v>Sembako</v>
      </c>
      <c r="E2592" s="2" t="str">
        <f t="array" ref="E2592">IF(C2592="","", IFERROR(INDEX(Barang!$E$2:$E$10001, MATCH(C2592, Barang!$B$2:$B$10001, 0)), ""))</f>
        <v>kg</v>
      </c>
      <c r="F2592" s="10">
        <v>10</v>
      </c>
      <c r="G2592" s="11">
        <f t="array" ref="G2592">IF(C2592="","", IFERROR(INDEX(Barang!$F$2:$F$10001, MATCH(C2592, Barang!$B$2:$B$10001, 0)) * F2592, ""))</f>
        <v>155000</v>
      </c>
      <c r="H2592" s="10"/>
      <c r="J2592" s="27"/>
      <c r="K2592" s="28"/>
      <c r="L2592" s="28"/>
      <c r="M2592" s="28"/>
      <c r="N2592" s="28"/>
      <c r="O2592" s="25"/>
      <c r="P2592" s="29"/>
      <c r="Q2592" s="30"/>
      <c r="R2592" s="25">
        <f t="shared" si="10"/>
        <v>-10</v>
      </c>
      <c r="S2592" s="25"/>
      <c r="T2592" s="28"/>
    </row>
    <row r="2593" spans="1:20" ht="22.5" customHeight="1" x14ac:dyDescent="0.2">
      <c r="A2593" s="8"/>
      <c r="B2593" s="2" t="str">
        <f t="array" ref="B2593">IF(C2593="","", IFERROR(INDEX(Barang!$A$2:$A$10001, MATCH(C2593, Barang!$B$2:$B$10001, 0)), "Tidak ditemukan"))</f>
        <v>PLS002</v>
      </c>
      <c r="C2593" s="2" t="s">
        <v>56</v>
      </c>
      <c r="D2593" s="2" t="str">
        <f t="array" ref="D2593">IF(C2593="","", IFERROR(INDEX(Barang!$C$2:$C$10001, MATCH(C2593, Barang!$B$2:$B$10001, 0)), ""))</f>
        <v>Makanan</v>
      </c>
      <c r="E2593" s="2" t="str">
        <f t="array" ref="E2593">IF(C2593="","", IFERROR(INDEX(Barang!$E$2:$E$10001, MATCH(C2593, Barang!$B$2:$B$10001, 0)), ""))</f>
        <v>pcs</v>
      </c>
      <c r="F2593" s="10">
        <v>1</v>
      </c>
      <c r="G2593" s="11">
        <f t="array" ref="G2593">IF(C2593="","", IFERROR(INDEX(Barang!$F$2:$F$10001, MATCH(C2593, Barang!$B$2:$B$10001, 0)) * F2593, ""))</f>
        <v>1000</v>
      </c>
      <c r="H2593" s="10"/>
      <c r="J2593" s="27"/>
      <c r="K2593" s="28"/>
      <c r="L2593" s="28"/>
      <c r="M2593" s="28"/>
      <c r="N2593" s="28"/>
      <c r="O2593" s="25"/>
      <c r="P2593" s="29"/>
      <c r="Q2593" s="30"/>
      <c r="R2593" s="25">
        <f t="shared" si="10"/>
        <v>-1</v>
      </c>
      <c r="S2593" s="25"/>
      <c r="T2593" s="28"/>
    </row>
    <row r="2594" spans="1:20" ht="22.5" customHeight="1" x14ac:dyDescent="0.2">
      <c r="A2594" s="8"/>
      <c r="B2594" s="2" t="str">
        <f t="array" ref="B2594">IF(C2594="","", IFERROR(INDEX(Barang!$A$2:$A$10001, MATCH(C2594, Barang!$B$2:$B$10001, 0)), "Tidak ditemukan"))</f>
        <v>JPT001</v>
      </c>
      <c r="C2594" s="2" t="s">
        <v>603</v>
      </c>
      <c r="D2594" s="2" t="str">
        <f t="array" ref="D2594">IF(C2594="","", IFERROR(INDEX(Barang!$C$2:$C$10001, MATCH(C2594, Barang!$B$2:$B$10001, 0)), ""))</f>
        <v>Makanan</v>
      </c>
      <c r="E2594" s="2" t="str">
        <f t="array" ref="E2594">IF(C2594="","", IFERROR(INDEX(Barang!$E$2:$E$10001, MATCH(C2594, Barang!$B$2:$B$10001, 0)), ""))</f>
        <v>pcs</v>
      </c>
      <c r="F2594" s="10">
        <v>4</v>
      </c>
      <c r="G2594" s="11">
        <f t="array" ref="G2594">IF(C2594="","", IFERROR(INDEX(Barang!$F$2:$F$10001, MATCH(C2594, Barang!$B$2:$B$10001, 0)) * F2594, ""))</f>
        <v>8000</v>
      </c>
      <c r="H2594" s="10"/>
      <c r="J2594" s="27"/>
      <c r="K2594" s="28"/>
      <c r="L2594" s="28"/>
      <c r="M2594" s="28"/>
      <c r="N2594" s="28"/>
      <c r="O2594" s="25"/>
      <c r="P2594" s="29"/>
      <c r="Q2594" s="30"/>
      <c r="R2594" s="25">
        <f t="shared" si="10"/>
        <v>-4</v>
      </c>
      <c r="S2594" s="25"/>
      <c r="T2594" s="28"/>
    </row>
    <row r="2595" spans="1:20" ht="22.5" customHeight="1" x14ac:dyDescent="0.2">
      <c r="A2595" s="8"/>
      <c r="B2595" s="2" t="str">
        <f t="array" ref="B2595">IF(C2595="","", IFERROR(INDEX(Barang!$A$2:$A$10001, MATCH(C2595, Barang!$B$2:$B$10001, 0)), "Tidak ditemukan"))</f>
        <v>PSD001</v>
      </c>
      <c r="C2595" s="2" t="s">
        <v>187</v>
      </c>
      <c r="D2595" s="2" t="str">
        <f t="array" ref="D2595">IF(C2595="","", IFERROR(INDEX(Barang!$C$2:$C$10001, MATCH(C2595, Barang!$B$2:$B$10001, 0)), ""))</f>
        <v>Pasta gigi</v>
      </c>
      <c r="E2595" s="2" t="str">
        <f t="array" ref="E2595">IF(C2595="","", IFERROR(INDEX(Barang!$E$2:$E$10001, MATCH(C2595, Barang!$B$2:$B$10001, 0)), ""))</f>
        <v>pcs</v>
      </c>
      <c r="F2595" s="10">
        <v>1</v>
      </c>
      <c r="G2595" s="11">
        <f t="array" ref="G2595">IF(C2595="","", IFERROR(INDEX(Barang!$F$2:$F$10001, MATCH(C2595, Barang!$B$2:$B$10001, 0)) * F2595, ""))</f>
        <v>11500</v>
      </c>
      <c r="H2595" s="10"/>
      <c r="J2595" s="27"/>
      <c r="K2595" s="28"/>
      <c r="L2595" s="28"/>
      <c r="M2595" s="28"/>
      <c r="N2595" s="28"/>
      <c r="O2595" s="25"/>
      <c r="P2595" s="29"/>
      <c r="Q2595" s="30"/>
      <c r="R2595" s="25">
        <f t="shared" si="10"/>
        <v>-1</v>
      </c>
      <c r="S2595" s="25"/>
      <c r="T2595" s="28"/>
    </row>
    <row r="2596" spans="1:20" ht="22.5" customHeight="1" x14ac:dyDescent="0.2">
      <c r="A2596" s="8"/>
      <c r="B2596" s="2" t="str">
        <f t="array" ref="B2596">IF(C2596="","", IFERROR(INDEX(Barang!$A$2:$A$10001, MATCH(C2596, Barang!$B$2:$B$10001, 0)), "Tidak ditemukan"))</f>
        <v>GL2001</v>
      </c>
      <c r="C2596" s="2" t="s">
        <v>274</v>
      </c>
      <c r="D2596" s="2" t="str">
        <f t="array" ref="D2596">IF(C2596="","", IFERROR(INDEX(Barang!$C$2:$C$10001, MATCH(C2596, Barang!$B$2:$B$10001, 0)), ""))</f>
        <v>Makanan</v>
      </c>
      <c r="E2596" s="2" t="str">
        <f t="array" ref="E2596">IF(C2596="","", IFERROR(INDEX(Barang!$E$2:$E$10001, MATCH(C2596, Barang!$B$2:$B$10001, 0)), ""))</f>
        <v>kg</v>
      </c>
      <c r="F2596" s="10">
        <v>10</v>
      </c>
      <c r="G2596" s="11">
        <f t="array" ref="G2596">IF(C2596="","", IFERROR(INDEX(Barang!$F$2:$F$10001, MATCH(C2596, Barang!$B$2:$B$10001, 0)) * F2596, ""))</f>
        <v>85000</v>
      </c>
      <c r="H2596" s="10"/>
      <c r="J2596" s="27"/>
      <c r="K2596" s="28"/>
      <c r="L2596" s="28"/>
      <c r="M2596" s="28"/>
      <c r="N2596" s="28"/>
      <c r="O2596" s="25"/>
      <c r="P2596" s="29"/>
      <c r="Q2596" s="30"/>
      <c r="R2596" s="25">
        <f t="shared" si="10"/>
        <v>-10</v>
      </c>
      <c r="S2596" s="25"/>
      <c r="T2596" s="28"/>
    </row>
    <row r="2597" spans="1:20" ht="22.5" customHeight="1" x14ac:dyDescent="0.2">
      <c r="A2597" s="8"/>
      <c r="B2597" s="2" t="str">
        <f t="array" ref="B2597">IF(C2597="","", IFERROR(INDEX(Barang!$A$2:$A$10001, MATCH(C2597, Barang!$B$2:$B$10001, 0)), "Tidak ditemukan"))</f>
        <v>KPH001</v>
      </c>
      <c r="C2597" s="2" t="s">
        <v>138</v>
      </c>
      <c r="D2597" s="2" t="str">
        <f t="array" ref="D2597">IF(C2597="","", IFERROR(INDEX(Barang!$C$2:$C$10001, MATCH(C2597, Barang!$B$2:$B$10001, 0)), ""))</f>
        <v>Minuman</v>
      </c>
      <c r="E2597" s="2" t="str">
        <f t="array" ref="E2597">IF(C2597="","", IFERROR(INDEX(Barang!$E$2:$E$10001, MATCH(C2597, Barang!$B$2:$B$10001, 0)), ""))</f>
        <v>pcs</v>
      </c>
      <c r="F2597" s="10">
        <v>10</v>
      </c>
      <c r="G2597" s="11">
        <f t="array" ref="G2597">IF(C2597="","", IFERROR(INDEX(Barang!$F$2:$F$10001, MATCH(C2597, Barang!$B$2:$B$10001, 0)) * F2597, ""))</f>
        <v>10000</v>
      </c>
      <c r="H2597" s="10"/>
      <c r="J2597" s="27"/>
      <c r="K2597" s="28"/>
      <c r="L2597" s="28"/>
      <c r="M2597" s="28"/>
      <c r="N2597" s="28"/>
      <c r="O2597" s="25"/>
      <c r="P2597" s="29"/>
      <c r="Q2597" s="30"/>
      <c r="R2597" s="25">
        <f t="shared" si="10"/>
        <v>-10</v>
      </c>
      <c r="S2597" s="25"/>
      <c r="T2597" s="28"/>
    </row>
    <row r="2598" spans="1:20" ht="22.5" customHeight="1" x14ac:dyDescent="0.2">
      <c r="A2598" s="8"/>
      <c r="B2598" s="2" t="str">
        <f t="array" ref="B2598">IF(C2598="","", IFERROR(INDEX(Barang!$A$2:$A$10001, MATCH(C2598, Barang!$B$2:$B$10001, 0)), "Tidak ditemukan"))</f>
        <v>GDY001</v>
      </c>
      <c r="C2598" s="2" t="s">
        <v>189</v>
      </c>
      <c r="D2598" s="2" t="str">
        <f t="array" ref="D2598">IF(C2598="","", IFERROR(INDEX(Barang!$C$2:$C$10001, MATCH(C2598, Barang!$B$2:$B$10001, 0)), ""))</f>
        <v>Minuman</v>
      </c>
      <c r="E2598" s="2" t="str">
        <f t="array" ref="E2598">IF(C2598="","", IFERROR(INDEX(Barang!$E$2:$E$10001, MATCH(C2598, Barang!$B$2:$B$10001, 0)), ""))</f>
        <v>pcs</v>
      </c>
      <c r="F2598" s="10">
        <v>1</v>
      </c>
      <c r="G2598" s="11">
        <f t="array" ref="G2598">IF(C2598="","", IFERROR(INDEX(Barang!$F$2:$F$10001, MATCH(C2598, Barang!$B$2:$B$10001, 0)) * F2598, ""))</f>
        <v>2500</v>
      </c>
      <c r="H2598" s="10"/>
      <c r="J2598" s="27"/>
      <c r="K2598" s="28"/>
      <c r="L2598" s="28"/>
      <c r="M2598" s="28"/>
      <c r="N2598" s="28"/>
      <c r="O2598" s="25"/>
      <c r="P2598" s="29"/>
      <c r="Q2598" s="30"/>
      <c r="R2598" s="25">
        <f t="shared" si="10"/>
        <v>-1</v>
      </c>
      <c r="S2598" s="25"/>
      <c r="T2598" s="28"/>
    </row>
    <row r="2599" spans="1:20" ht="22.5" customHeight="1" x14ac:dyDescent="0.2">
      <c r="A2599" s="8"/>
      <c r="B2599" s="2" t="str">
        <f t="array" ref="B2599">IF(C2599="","", IFERROR(INDEX(Barang!$A$2:$A$10001, MATCH(C2599, Barang!$B$2:$B$10001, 0)), "Tidak ditemukan"))</f>
        <v>RTP001</v>
      </c>
      <c r="C2599" s="2" t="s">
        <v>534</v>
      </c>
      <c r="D2599" s="2" t="str">
        <f t="array" ref="D2599">IF(C2599="","", IFERROR(INDEX(Barang!$C$2:$C$10001, MATCH(C2599, Barang!$B$2:$B$10001, 0)), ""))</f>
        <v>Makanan</v>
      </c>
      <c r="E2599" s="2" t="str">
        <f t="array" ref="E2599">IF(C2599="","", IFERROR(INDEX(Barang!$E$2:$E$10001, MATCH(C2599, Barang!$B$2:$B$10001, 0)), ""))</f>
        <v>pcs</v>
      </c>
      <c r="F2599" s="10">
        <v>3</v>
      </c>
      <c r="G2599" s="11">
        <f t="array" ref="G2599">IF(C2599="","", IFERROR(INDEX(Barang!$F$2:$F$10001, MATCH(C2599, Barang!$B$2:$B$10001, 0)) * F2599, ""))</f>
        <v>6000</v>
      </c>
      <c r="H2599" s="10"/>
      <c r="J2599" s="27"/>
      <c r="K2599" s="28"/>
      <c r="L2599" s="28"/>
      <c r="M2599" s="28"/>
      <c r="N2599" s="28"/>
      <c r="O2599" s="25"/>
      <c r="P2599" s="29"/>
      <c r="Q2599" s="30"/>
      <c r="R2599" s="25">
        <f t="shared" si="10"/>
        <v>-3</v>
      </c>
      <c r="S2599" s="25"/>
      <c r="T2599" s="28"/>
    </row>
    <row r="2600" spans="1:20" ht="22.5" customHeight="1" x14ac:dyDescent="0.2">
      <c r="A2600" s="8"/>
      <c r="B2600" s="2" t="str">
        <f t="array" ref="B2600">IF(C2600="","", IFERROR(INDEX(Barang!$A$2:$A$10001, MATCH(C2600, Barang!$B$2:$B$10001, 0)), "Tidak ditemukan"))</f>
        <v>BRS1</v>
      </c>
      <c r="C2600" s="2" t="s">
        <v>371</v>
      </c>
      <c r="D2600" s="2" t="str">
        <f t="array" ref="D2600">IF(C2600="","", IFERROR(INDEX(Barang!$C$2:$C$10001, MATCH(C2600, Barang!$B$2:$B$10001, 0)), ""))</f>
        <v>Sembako</v>
      </c>
      <c r="E2600" s="2" t="str">
        <f t="array" ref="E2600">IF(C2600="","", IFERROR(INDEX(Barang!$E$2:$E$10001, MATCH(C2600, Barang!$B$2:$B$10001, 0)), ""))</f>
        <v>kg</v>
      </c>
      <c r="F2600" s="10">
        <v>20</v>
      </c>
      <c r="G2600" s="11">
        <f t="array" ref="G2600">IF(C2600="","", IFERROR(INDEX(Barang!$F$2:$F$10001, MATCH(C2600, Barang!$B$2:$B$10001, 0)) * F2600, ""))</f>
        <v>290000</v>
      </c>
      <c r="H2600" s="10"/>
      <c r="J2600" s="27"/>
      <c r="K2600" s="28"/>
      <c r="L2600" s="28"/>
      <c r="M2600" s="28"/>
      <c r="N2600" s="28"/>
      <c r="O2600" s="25"/>
      <c r="P2600" s="29"/>
      <c r="Q2600" s="30"/>
      <c r="R2600" s="25">
        <f t="shared" si="10"/>
        <v>-20</v>
      </c>
      <c r="S2600" s="25"/>
      <c r="T2600" s="28"/>
    </row>
    <row r="2601" spans="1:20" ht="22.5" customHeight="1" x14ac:dyDescent="0.2">
      <c r="A2601" s="8"/>
      <c r="B2601" s="2" t="str">
        <f t="array" ref="B2601">IF(C2601="","", IFERROR(INDEX(Barang!$A$2:$A$10001, MATCH(C2601, Barang!$B$2:$B$10001, 0)), "Tidak ditemukan"))</f>
        <v>LDK001</v>
      </c>
      <c r="C2601" s="2" t="s">
        <v>235</v>
      </c>
      <c r="D2601" s="2" t="str">
        <f t="array" ref="D2601">IF(C2601="","", IFERROR(INDEX(Barang!$C$2:$C$10001, MATCH(C2601, Barang!$B$2:$B$10001, 0)), ""))</f>
        <v>Bumbu</v>
      </c>
      <c r="E2601" s="2" t="str">
        <f t="array" ref="E2601">IF(C2601="","", IFERROR(INDEX(Barang!$E$2:$E$10001, MATCH(C2601, Barang!$B$2:$B$10001, 0)), ""))</f>
        <v>pcs</v>
      </c>
      <c r="F2601" s="10">
        <v>1</v>
      </c>
      <c r="G2601" s="11">
        <f t="array" ref="G2601">IF(C2601="","", IFERROR(INDEX(Barang!$F$2:$F$10001, MATCH(C2601, Barang!$B$2:$B$10001, 0)) * F2601, ""))</f>
        <v>1000</v>
      </c>
      <c r="H2601" s="10"/>
      <c r="J2601" s="27"/>
      <c r="K2601" s="28"/>
      <c r="L2601" s="28"/>
      <c r="M2601" s="28"/>
      <c r="N2601" s="28"/>
      <c r="O2601" s="25"/>
      <c r="P2601" s="29"/>
      <c r="Q2601" s="30"/>
      <c r="R2601" s="25">
        <f t="shared" si="10"/>
        <v>-1</v>
      </c>
      <c r="S2601" s="25"/>
      <c r="T2601" s="28"/>
    </row>
    <row r="2602" spans="1:20" ht="22.5" customHeight="1" x14ac:dyDescent="0.2">
      <c r="A2602" s="8"/>
      <c r="B2602" s="2" t="str">
        <f t="array" ref="B2602">IF(C2602="","", IFERROR(INDEX(Barang!$A$2:$A$10001, MATCH(C2602, Barang!$B$2:$B$10001, 0)), "Tidak ditemukan"))</f>
        <v>BPB001</v>
      </c>
      <c r="C2602" s="2" t="s">
        <v>754</v>
      </c>
      <c r="D2602" s="2" t="str">
        <f t="array" ref="D2602">IF(C2602="","", IFERROR(INDEX(Barang!$C$2:$C$10001, MATCH(C2602, Barang!$B$2:$B$10001, 0)), ""))</f>
        <v>Bumbu</v>
      </c>
      <c r="E2602" s="2" t="str">
        <f t="array" ref="E2602">IF(C2602="","", IFERROR(INDEX(Barang!$E$2:$E$10001, MATCH(C2602, Barang!$B$2:$B$10001, 0)), ""))</f>
        <v>pcs</v>
      </c>
      <c r="F2602" s="10">
        <v>1</v>
      </c>
      <c r="G2602" s="11">
        <f t="array" ref="G2602">IF(C2602="","", IFERROR(INDEX(Barang!$F$2:$F$10001, MATCH(C2602, Barang!$B$2:$B$10001, 0)) * F2602, ""))</f>
        <v>1000</v>
      </c>
      <c r="H2602" s="10"/>
      <c r="J2602" s="27"/>
      <c r="K2602" s="28"/>
      <c r="L2602" s="28"/>
      <c r="M2602" s="28"/>
      <c r="N2602" s="28"/>
      <c r="O2602" s="25"/>
      <c r="P2602" s="29"/>
      <c r="Q2602" s="30"/>
      <c r="R2602" s="25">
        <f t="shared" si="10"/>
        <v>-1</v>
      </c>
      <c r="S2602" s="25"/>
      <c r="T2602" s="28"/>
    </row>
    <row r="2603" spans="1:20" ht="22.5" customHeight="1" x14ac:dyDescent="0.2">
      <c r="A2603" s="8">
        <v>46194</v>
      </c>
      <c r="B2603" s="2" t="str">
        <f t="array" ref="B2603">IF(C2603="","", IFERROR(INDEX(Barang!$A$2:$A$10001, MATCH(C2603, Barang!$B$2:$B$10001, 0)), "Tidak ditemukan"))</f>
        <v>PDS001</v>
      </c>
      <c r="C2603" s="2" t="s">
        <v>1035</v>
      </c>
      <c r="D2603" s="2" t="str">
        <f t="array" ref="D2603">IF(C2603="","", IFERROR(INDEX(Barang!$C$2:$C$10001, MATCH(C2603, Barang!$B$2:$B$10001, 0)), ""))</f>
        <v>Pasta gigi</v>
      </c>
      <c r="E2603" s="2" t="str">
        <f t="array" ref="E2603">IF(C2603="","", IFERROR(INDEX(Barang!$E$2:$E$10001, MATCH(C2603, Barang!$B$2:$B$10001, 0)), ""))</f>
        <v>pcs</v>
      </c>
      <c r="F2603" s="10">
        <v>1</v>
      </c>
      <c r="G2603" s="11">
        <f t="array" ref="G2603">IF(C2603="","", IFERROR(INDEX(Barang!$F$2:$F$10001, MATCH(C2603, Barang!$B$2:$B$10001, 0)) * F2603, ""))</f>
        <v>18000</v>
      </c>
      <c r="H2603" s="10"/>
      <c r="J2603" s="27"/>
      <c r="K2603" s="28"/>
      <c r="L2603" s="28"/>
      <c r="M2603" s="28"/>
      <c r="N2603" s="28"/>
      <c r="O2603" s="25"/>
      <c r="P2603" s="29"/>
      <c r="Q2603" s="30"/>
      <c r="R2603" s="25">
        <f t="shared" si="10"/>
        <v>-1</v>
      </c>
      <c r="S2603" s="25"/>
      <c r="T2603" s="28"/>
    </row>
    <row r="2604" spans="1:20" ht="22.5" customHeight="1" x14ac:dyDescent="0.2">
      <c r="A2604" s="8"/>
      <c r="B2604" s="2" t="str">
        <f t="array" ref="B2604">IF(C2604="","", IFERROR(INDEX(Barang!$A$2:$A$10001, MATCH(C2604, Barang!$B$2:$B$10001, 0)), "Tidak ditemukan"))</f>
        <v>KCG4</v>
      </c>
      <c r="C2604" s="2" t="s">
        <v>165</v>
      </c>
      <c r="D2604" s="2" t="str">
        <f t="array" ref="D2604">IF(C2604="","", IFERROR(INDEX(Barang!$C$2:$C$10001, MATCH(C2604, Barang!$B$2:$B$10001, 0)), ""))</f>
        <v>Makanan</v>
      </c>
      <c r="E2604" s="2" t="str">
        <f t="array" ref="E2604">IF(C2604="","", IFERROR(INDEX(Barang!$E$2:$E$10001, MATCH(C2604, Barang!$B$2:$B$10001, 0)), ""))</f>
        <v>kg</v>
      </c>
      <c r="F2604" s="10">
        <v>1</v>
      </c>
      <c r="G2604" s="11">
        <f t="array" ref="G2604">IF(C2604="","", IFERROR(INDEX(Barang!$F$2:$F$10001, MATCH(C2604, Barang!$B$2:$B$10001, 0)) * F2604, ""))</f>
        <v>7500</v>
      </c>
      <c r="H2604" s="10"/>
      <c r="J2604" s="27"/>
      <c r="K2604" s="28"/>
      <c r="L2604" s="28"/>
      <c r="M2604" s="28"/>
      <c r="N2604" s="28"/>
      <c r="O2604" s="25"/>
      <c r="P2604" s="29"/>
      <c r="Q2604" s="30"/>
      <c r="R2604" s="25">
        <f t="shared" si="10"/>
        <v>-1</v>
      </c>
      <c r="S2604" s="25"/>
      <c r="T2604" s="28"/>
    </row>
    <row r="2605" spans="1:20" ht="22.5" customHeight="1" x14ac:dyDescent="0.2">
      <c r="A2605" s="8"/>
      <c r="B2605" s="2" t="str">
        <f t="array" ref="B2605">IF(C2605="","", IFERROR(INDEX(Barang!$A$2:$A$10001, MATCH(C2605, Barang!$B$2:$B$10001, 0)), "Tidak ditemukan"))</f>
        <v>BRS1</v>
      </c>
      <c r="C2605" s="2" t="s">
        <v>371</v>
      </c>
      <c r="D2605" s="2" t="str">
        <f t="array" ref="D2605">IF(C2605="","", IFERROR(INDEX(Barang!$C$2:$C$10001, MATCH(C2605, Barang!$B$2:$B$10001, 0)), ""))</f>
        <v>Sembako</v>
      </c>
      <c r="E2605" s="2" t="str">
        <f t="array" ref="E2605">IF(C2605="","", IFERROR(INDEX(Barang!$E$2:$E$10001, MATCH(C2605, Barang!$B$2:$B$10001, 0)), ""))</f>
        <v>kg</v>
      </c>
      <c r="F2605" s="10">
        <v>10</v>
      </c>
      <c r="G2605" s="11">
        <f t="array" ref="G2605">IF(C2605="","", IFERROR(INDEX(Barang!$F$2:$F$10001, MATCH(C2605, Barang!$B$2:$B$10001, 0)) * F2605, ""))</f>
        <v>145000</v>
      </c>
      <c r="H2605" s="10"/>
      <c r="J2605" s="27"/>
      <c r="K2605" s="28"/>
      <c r="L2605" s="28"/>
      <c r="M2605" s="28"/>
      <c r="N2605" s="28"/>
      <c r="O2605" s="25"/>
      <c r="P2605" s="29"/>
      <c r="Q2605" s="30"/>
      <c r="R2605" s="25">
        <f t="shared" si="10"/>
        <v>-10</v>
      </c>
      <c r="S2605" s="25"/>
      <c r="T2605" s="28"/>
    </row>
    <row r="2606" spans="1:20" ht="22.5" customHeight="1" x14ac:dyDescent="0.2">
      <c r="A2606" s="8"/>
      <c r="B2606" s="2" t="str">
        <f t="array" ref="B2606">IF(C2606="","", IFERROR(INDEX(Barang!$A$2:$A$10001, MATCH(C2606, Barang!$B$2:$B$10001, 0)), "Tidak ditemukan"))</f>
        <v>GL1001</v>
      </c>
      <c r="C2606" s="2" t="s">
        <v>49</v>
      </c>
      <c r="D2606" s="2" t="str">
        <f t="array" ref="D2606">IF(C2606="","", IFERROR(INDEX(Barang!$C$2:$C$10001, MATCH(C2606, Barang!$B$2:$B$10001, 0)), ""))</f>
        <v>Sembako</v>
      </c>
      <c r="E2606" s="2" t="str">
        <f t="array" ref="E2606">IF(C2606="","", IFERROR(INDEX(Barang!$E$2:$E$10001, MATCH(C2606, Barang!$B$2:$B$10001, 0)), ""))</f>
        <v>kg</v>
      </c>
      <c r="F2606" s="10">
        <v>10</v>
      </c>
      <c r="G2606" s="11">
        <f t="array" ref="G2606">IF(C2606="","", IFERROR(INDEX(Barang!$F$2:$F$10001, MATCH(C2606, Barang!$B$2:$B$10001, 0)) * F2606, ""))</f>
        <v>165000</v>
      </c>
      <c r="H2606" s="10"/>
      <c r="J2606" s="27"/>
      <c r="K2606" s="28"/>
      <c r="L2606" s="28"/>
      <c r="M2606" s="28"/>
      <c r="N2606" s="28"/>
      <c r="O2606" s="25"/>
      <c r="P2606" s="29"/>
      <c r="Q2606" s="30"/>
      <c r="R2606" s="25">
        <f t="shared" si="10"/>
        <v>-10</v>
      </c>
      <c r="S2606" s="25"/>
      <c r="T2606" s="28"/>
    </row>
    <row r="2607" spans="1:20" ht="22.5" customHeight="1" x14ac:dyDescent="0.2">
      <c r="A2607" s="8"/>
      <c r="B2607" s="2" t="str">
        <f t="array" ref="B2607">IF(C2607="","", IFERROR(INDEX(Barang!$A$2:$A$10001, MATCH(C2607, Barang!$B$2:$B$10001, 0)), "Tidak ditemukan"))</f>
        <v>BRW001</v>
      </c>
      <c r="C2607" s="2" t="s">
        <v>670</v>
      </c>
      <c r="D2607" s="2" t="str">
        <f t="array" ref="D2607">IF(C2607="","", IFERROR(INDEX(Barang!$C$2:$C$10001, MATCH(C2607, Barang!$B$2:$B$10001, 0)), ""))</f>
        <v>Bumbu</v>
      </c>
      <c r="E2607" s="2" t="str">
        <f t="array" ref="E2607">IF(C2607="","", IFERROR(INDEX(Barang!$E$2:$E$10001, MATCH(C2607, Barang!$B$2:$B$10001, 0)), ""))</f>
        <v>pcs</v>
      </c>
      <c r="F2607" s="10">
        <v>1</v>
      </c>
      <c r="G2607" s="11">
        <f t="array" ref="G2607">IF(C2607="","", IFERROR(INDEX(Barang!$F$2:$F$10001, MATCH(C2607, Barang!$B$2:$B$10001, 0)) * F2607, ""))</f>
        <v>30000</v>
      </c>
      <c r="H2607" s="10"/>
      <c r="J2607" s="27"/>
      <c r="K2607" s="28"/>
      <c r="L2607" s="28"/>
      <c r="M2607" s="28"/>
      <c r="N2607" s="28"/>
      <c r="O2607" s="25"/>
      <c r="P2607" s="29"/>
      <c r="Q2607" s="30"/>
      <c r="R2607" s="25">
        <f t="shared" si="10"/>
        <v>-1</v>
      </c>
      <c r="S2607" s="25"/>
      <c r="T2607" s="28"/>
    </row>
    <row r="2608" spans="1:20" ht="22.5" customHeight="1" x14ac:dyDescent="0.2">
      <c r="A2608" s="8"/>
      <c r="B2608" s="2" t="str">
        <f t="array" ref="B2608">IF(C2608="","", IFERROR(INDEX(Barang!$A$2:$A$10001, MATCH(C2608, Barang!$B$2:$B$10001, 0)), "Tidak ditemukan"))</f>
        <v>YP500</v>
      </c>
      <c r="C2608" s="2" t="s">
        <v>19</v>
      </c>
      <c r="D2608" s="2" t="str">
        <f t="array" ref="D2608">IF(C2608="","", IFERROR(INDEX(Barang!$C$2:$C$10001, MATCH(C2608, Barang!$B$2:$B$10001, 0)), ""))</f>
        <v>Makanan</v>
      </c>
      <c r="E2608" s="2" t="str">
        <f t="array" ref="E2608">IF(C2608="","", IFERROR(INDEX(Barang!$E$2:$E$10001, MATCH(C2608, Barang!$B$2:$B$10001, 0)), ""))</f>
        <v>pcs</v>
      </c>
      <c r="F2608" s="10">
        <v>2</v>
      </c>
      <c r="G2608" s="11">
        <f t="array" ref="G2608">IF(C2608="","", IFERROR(INDEX(Barang!$F$2:$F$10001, MATCH(C2608, Barang!$B$2:$B$10001, 0)) * F2608, ""))</f>
        <v>1000</v>
      </c>
      <c r="H2608" s="10"/>
      <c r="J2608" s="27"/>
      <c r="K2608" s="28"/>
      <c r="L2608" s="28"/>
      <c r="M2608" s="28"/>
      <c r="N2608" s="28"/>
      <c r="O2608" s="25"/>
      <c r="P2608" s="29"/>
      <c r="Q2608" s="30"/>
      <c r="R2608" s="25">
        <f t="shared" si="10"/>
        <v>-2</v>
      </c>
      <c r="S2608" s="25"/>
      <c r="T2608" s="28"/>
    </row>
    <row r="2609" spans="1:20" ht="22.5" customHeight="1" x14ac:dyDescent="0.2">
      <c r="A2609" s="8"/>
      <c r="B2609" s="2" t="str">
        <f t="array" ref="B2609">IF(C2609="","", IFERROR(INDEX(Barang!$A$2:$A$10001, MATCH(C2609, Barang!$B$2:$B$10001, 0)), "Tidak ditemukan"))</f>
        <v>POK001</v>
      </c>
      <c r="C2609" s="2" t="s">
        <v>1031</v>
      </c>
      <c r="D2609" s="2" t="str">
        <f t="array" ref="D2609">IF(C2609="","", IFERROR(INDEX(Barang!$C$2:$C$10001, MATCH(C2609, Barang!$B$2:$B$10001, 0)), ""))</f>
        <v>Makanan</v>
      </c>
      <c r="E2609" s="2" t="str">
        <f t="array" ref="E2609">IF(C2609="","", IFERROR(INDEX(Barang!$E$2:$E$10001, MATCH(C2609, Barang!$B$2:$B$10001, 0)), ""))</f>
        <v>pcs</v>
      </c>
      <c r="F2609" s="10">
        <v>3</v>
      </c>
      <c r="G2609" s="11">
        <f t="array" ref="G2609">IF(C2609="","", IFERROR(INDEX(Barang!$F$2:$F$10001, MATCH(C2609, Barang!$B$2:$B$10001, 0)) * F2609, ""))</f>
        <v>1500</v>
      </c>
      <c r="H2609" s="10"/>
      <c r="J2609" s="27"/>
      <c r="K2609" s="28"/>
      <c r="L2609" s="28"/>
      <c r="M2609" s="28"/>
      <c r="N2609" s="28"/>
      <c r="O2609" s="25"/>
      <c r="P2609" s="29"/>
      <c r="Q2609" s="30"/>
      <c r="R2609" s="25">
        <f t="shared" si="10"/>
        <v>-3</v>
      </c>
      <c r="S2609" s="25"/>
      <c r="T2609" s="28"/>
    </row>
    <row r="2610" spans="1:20" ht="22.5" customHeight="1" x14ac:dyDescent="0.2">
      <c r="A2610" s="8"/>
      <c r="B2610" s="2" t="str">
        <f t="array" ref="B2610">IF(C2610="","", IFERROR(INDEX(Barang!$A$2:$A$10001, MATCH(C2610, Barang!$B$2:$B$10001, 0)), "Tidak ditemukan"))</f>
        <v>FTG001</v>
      </c>
      <c r="C2610" s="2" t="s">
        <v>249</v>
      </c>
      <c r="D2610" s="2" t="str">
        <f t="array" ref="D2610">IF(C2610="","", IFERROR(INDEX(Barang!$C$2:$C$10001, MATCH(C2610, Barang!$B$2:$B$10001, 0)), ""))</f>
        <v>Makanan</v>
      </c>
      <c r="E2610" s="2" t="str">
        <f t="array" ref="E2610">IF(C2610="","", IFERROR(INDEX(Barang!$E$2:$E$10001, MATCH(C2610, Barang!$B$2:$B$10001, 0)), ""))</f>
        <v>pcs</v>
      </c>
      <c r="F2610" s="10">
        <v>1</v>
      </c>
      <c r="G2610" s="11">
        <f t="array" ref="G2610">IF(C2610="","", IFERROR(INDEX(Barang!$F$2:$F$10001, MATCH(C2610, Barang!$B$2:$B$10001, 0)) * F2610, ""))</f>
        <v>2000</v>
      </c>
      <c r="H2610" s="10"/>
      <c r="J2610" s="27"/>
      <c r="K2610" s="28"/>
      <c r="L2610" s="28"/>
      <c r="M2610" s="28"/>
      <c r="N2610" s="28"/>
      <c r="O2610" s="25"/>
      <c r="P2610" s="29"/>
      <c r="Q2610" s="30"/>
      <c r="R2610" s="25">
        <f t="shared" si="10"/>
        <v>-1</v>
      </c>
      <c r="S2610" s="25"/>
      <c r="T2610" s="28"/>
    </row>
    <row r="2611" spans="1:20" ht="22.5" customHeight="1" x14ac:dyDescent="0.2">
      <c r="A2611" s="8"/>
      <c r="B2611" s="2" t="str">
        <f t="array" ref="B2611">IF(C2611="","", IFERROR(INDEX(Barang!$A$2:$A$10001, MATCH(C2611, Barang!$B$2:$B$10001, 0)), "Tidak ditemukan"))</f>
        <v>CL1001</v>
      </c>
      <c r="C2611" s="2" t="s">
        <v>77</v>
      </c>
      <c r="D2611" s="2" t="str">
        <f t="array" ref="D2611">IF(C2611="","", IFERROR(INDEX(Barang!$C$2:$C$10001, MATCH(C2611, Barang!$B$2:$B$10001, 0)), ""))</f>
        <v>Makanan</v>
      </c>
      <c r="E2611" s="2" t="str">
        <f t="array" ref="E2611">IF(C2611="","", IFERROR(INDEX(Barang!$E$2:$E$10001, MATCH(C2611, Barang!$B$2:$B$10001, 0)), ""))</f>
        <v>pcs</v>
      </c>
      <c r="F2611" s="10">
        <v>1</v>
      </c>
      <c r="G2611" s="11">
        <f t="array" ref="G2611">IF(C2611="","", IFERROR(INDEX(Barang!$F$2:$F$10001, MATCH(C2611, Barang!$B$2:$B$10001, 0)) * F2611, ""))</f>
        <v>1000</v>
      </c>
      <c r="H2611" s="10"/>
      <c r="J2611" s="27"/>
      <c r="K2611" s="28"/>
      <c r="L2611" s="28"/>
      <c r="M2611" s="28"/>
      <c r="N2611" s="28"/>
      <c r="O2611" s="25"/>
      <c r="P2611" s="29"/>
      <c r="Q2611" s="30"/>
      <c r="R2611" s="25">
        <f t="shared" si="10"/>
        <v>-1</v>
      </c>
      <c r="S2611" s="25"/>
      <c r="T2611" s="28"/>
    </row>
    <row r="2612" spans="1:20" ht="22.5" customHeight="1" x14ac:dyDescent="0.2">
      <c r="A2612" s="8"/>
      <c r="B2612" s="2" t="str">
        <f t="array" ref="B2612">IF(C2612="","", IFERROR(INDEX(Barang!$A$2:$A$10001, MATCH(C2612, Barang!$B$2:$B$10001, 0)), "Tidak ditemukan"))</f>
        <v>CLB001</v>
      </c>
      <c r="C2612" s="2" t="s">
        <v>39</v>
      </c>
      <c r="D2612" s="2" t="str">
        <f t="array" ref="D2612">IF(C2612="","", IFERROR(INDEX(Barang!$C$2:$C$10001, MATCH(C2612, Barang!$B$2:$B$10001, 0)), ""))</f>
        <v>Minuman</v>
      </c>
      <c r="E2612" s="2" t="str">
        <f t="array" ref="E2612">IF(C2612="","", IFERROR(INDEX(Barang!$E$2:$E$10001, MATCH(C2612, Barang!$B$2:$B$10001, 0)), ""))</f>
        <v>pcs</v>
      </c>
      <c r="F2612" s="10">
        <v>2</v>
      </c>
      <c r="G2612" s="11">
        <f t="array" ref="G2612">IF(C2612="","", IFERROR(INDEX(Barang!$F$2:$F$10001, MATCH(C2612, Barang!$B$2:$B$10001, 0)) * F2612, ""))</f>
        <v>5000</v>
      </c>
      <c r="H2612" s="10"/>
      <c r="J2612" s="27"/>
      <c r="K2612" s="28"/>
      <c r="L2612" s="28"/>
      <c r="M2612" s="28"/>
      <c r="N2612" s="28"/>
      <c r="O2612" s="25"/>
      <c r="P2612" s="29"/>
      <c r="Q2612" s="30"/>
      <c r="R2612" s="25">
        <f t="shared" si="10"/>
        <v>-2</v>
      </c>
      <c r="S2612" s="25"/>
      <c r="T2612" s="28"/>
    </row>
    <row r="2613" spans="1:20" ht="22.5" customHeight="1" x14ac:dyDescent="0.2">
      <c r="A2613" s="8"/>
      <c r="B2613" s="2" t="str">
        <f t="array" ref="B2613">IF(C2613="","", IFERROR(INDEX(Barang!$A$2:$A$10001, MATCH(C2613, Barang!$B$2:$B$10001, 0)), "Tidak ditemukan"))</f>
        <v>MTY001</v>
      </c>
      <c r="C2613" s="2" t="s">
        <v>758</v>
      </c>
      <c r="D2613" s="2" t="str">
        <f t="array" ref="D2613">IF(C2613="","", IFERROR(INDEX(Barang!$C$2:$C$10001, MATCH(C2613, Barang!$B$2:$B$10001, 0)), ""))</f>
        <v>Minuman</v>
      </c>
      <c r="E2613" s="2" t="str">
        <f t="array" ref="E2613">IF(C2613="","", IFERROR(INDEX(Barang!$E$2:$E$10001, MATCH(C2613, Barang!$B$2:$B$10001, 0)), ""))</f>
        <v>pcs</v>
      </c>
      <c r="F2613" s="10">
        <v>1</v>
      </c>
      <c r="G2613" s="11">
        <f t="array" ref="G2613">IF(C2613="","", IFERROR(INDEX(Barang!$F$2:$F$10001, MATCH(C2613, Barang!$B$2:$B$10001, 0)) * F2613, ""))</f>
        <v>1000</v>
      </c>
      <c r="H2613" s="10"/>
      <c r="J2613" s="27"/>
      <c r="K2613" s="28"/>
      <c r="L2613" s="28"/>
      <c r="M2613" s="28"/>
      <c r="N2613" s="28"/>
      <c r="O2613" s="25"/>
      <c r="P2613" s="29"/>
      <c r="Q2613" s="30"/>
      <c r="R2613" s="25">
        <f t="shared" si="10"/>
        <v>-1</v>
      </c>
      <c r="S2613" s="25"/>
      <c r="T2613" s="28"/>
    </row>
    <row r="2614" spans="1:20" ht="22.5" customHeight="1" x14ac:dyDescent="0.2">
      <c r="A2614" s="8"/>
      <c r="B2614" s="2" t="str">
        <f t="array" ref="B2614">IF(C2614="","", IFERROR(INDEX(Barang!$A$2:$A$10001, MATCH(C2614, Barang!$B$2:$B$10001, 0)), "Tidak ditemukan"))</f>
        <v>DLN02</v>
      </c>
      <c r="C2614" s="2" t="s">
        <v>493</v>
      </c>
      <c r="D2614" s="2" t="str">
        <f t="array" ref="D2614">IF(C2614="","", IFERROR(INDEX(Barang!$C$2:$C$10001, MATCH(C2614, Barang!$B$2:$B$10001, 0)), ""))</f>
        <v>Makanan</v>
      </c>
      <c r="E2614" s="2" t="str">
        <f t="array" ref="E2614">IF(C2614="","", IFERROR(INDEX(Barang!$E$2:$E$10001, MATCH(C2614, Barang!$B$2:$B$10001, 0)), ""))</f>
        <v>pcs</v>
      </c>
      <c r="F2614" s="10">
        <v>1</v>
      </c>
      <c r="G2614" s="11">
        <f t="array" ref="G2614">IF(C2614="","", IFERROR(INDEX(Barang!$F$2:$F$10001, MATCH(C2614, Barang!$B$2:$B$10001, 0)) * F2614, ""))</f>
        <v>2000</v>
      </c>
      <c r="H2614" s="10"/>
      <c r="J2614" s="27"/>
      <c r="K2614" s="28"/>
      <c r="L2614" s="28"/>
      <c r="M2614" s="28"/>
      <c r="N2614" s="28"/>
      <c r="O2614" s="25"/>
      <c r="P2614" s="29"/>
      <c r="Q2614" s="30"/>
      <c r="R2614" s="25">
        <f t="shared" si="10"/>
        <v>-1</v>
      </c>
      <c r="S2614" s="25"/>
      <c r="T2614" s="28"/>
    </row>
    <row r="2615" spans="1:20" ht="22.5" customHeight="1" x14ac:dyDescent="0.2">
      <c r="A2615" s="8"/>
      <c r="B2615" s="2" t="str">
        <f t="array" ref="B2615">IF(C2615="","", IFERROR(INDEX(Barang!$A$2:$A$10001, MATCH(C2615, Barang!$B$2:$B$10001, 0)), "Tidak ditemukan"))</f>
        <v>TGP002</v>
      </c>
      <c r="C2615" s="2" t="s">
        <v>32</v>
      </c>
      <c r="D2615" s="2" t="str">
        <f t="array" ref="D2615">IF(C2615="","", IFERROR(INDEX(Barang!$C$2:$C$10001, MATCH(C2615, Barang!$B$2:$B$10001, 0)), ""))</f>
        <v>Bumbu</v>
      </c>
      <c r="E2615" s="2" t="str">
        <f t="array" ref="E2615">IF(C2615="","", IFERROR(INDEX(Barang!$E$2:$E$10001, MATCH(C2615, Barang!$B$2:$B$10001, 0)), ""))</f>
        <v>pcs</v>
      </c>
      <c r="F2615" s="10">
        <v>2</v>
      </c>
      <c r="G2615" s="11">
        <f t="array" ref="G2615">IF(C2615="","", IFERROR(INDEX(Barang!$F$2:$F$10001, MATCH(C2615, Barang!$B$2:$B$10001, 0)) * F2615, ""))</f>
        <v>2000</v>
      </c>
      <c r="H2615" s="10"/>
      <c r="J2615" s="27"/>
      <c r="K2615" s="28"/>
      <c r="L2615" s="28"/>
      <c r="M2615" s="28"/>
      <c r="N2615" s="28"/>
      <c r="O2615" s="25"/>
      <c r="P2615" s="29"/>
      <c r="Q2615" s="30"/>
      <c r="R2615" s="25">
        <f t="shared" si="10"/>
        <v>-2</v>
      </c>
      <c r="S2615" s="25"/>
      <c r="T2615" s="28"/>
    </row>
    <row r="2616" spans="1:20" ht="22.5" customHeight="1" x14ac:dyDescent="0.2">
      <c r="A2616" s="8"/>
      <c r="B2616" s="2" t="str">
        <f t="array" ref="B2616">IF(C2616="","", IFERROR(INDEX(Barang!$A$2:$A$10001, MATCH(C2616, Barang!$B$2:$B$10001, 0)), "Tidak ditemukan"))</f>
        <v>PJ001</v>
      </c>
      <c r="C2616" s="2" t="s">
        <v>1063</v>
      </c>
      <c r="D2616" s="2" t="str">
        <f t="array" ref="D2616">IF(C2616="","", IFERROR(INDEX(Barang!$C$2:$C$10001, MATCH(C2616, Barang!$B$2:$B$10001, 0)), ""))</f>
        <v>Makanan</v>
      </c>
      <c r="E2616" s="2" t="str">
        <f t="array" ref="E2616">IF(C2616="","", IFERROR(INDEX(Barang!$E$2:$E$10001, MATCH(C2616, Barang!$B$2:$B$10001, 0)), ""))</f>
        <v>pcs</v>
      </c>
      <c r="F2616" s="10">
        <v>1</v>
      </c>
      <c r="G2616" s="11">
        <f t="array" ref="G2616">IF(C2616="","", IFERROR(INDEX(Barang!$F$2:$F$10001, MATCH(C2616, Barang!$B$2:$B$10001, 0)) * F2616, ""))</f>
        <v>1000</v>
      </c>
      <c r="H2616" s="10"/>
      <c r="J2616" s="27"/>
      <c r="K2616" s="28"/>
      <c r="L2616" s="28"/>
      <c r="M2616" s="28"/>
      <c r="N2616" s="28"/>
      <c r="O2616" s="25"/>
      <c r="P2616" s="29"/>
      <c r="Q2616" s="30"/>
      <c r="R2616" s="25">
        <f t="shared" si="10"/>
        <v>-1</v>
      </c>
      <c r="S2616" s="25"/>
      <c r="T2616" s="28"/>
    </row>
    <row r="2617" spans="1:20" ht="22.5" customHeight="1" x14ac:dyDescent="0.2">
      <c r="A2617" s="8"/>
      <c r="B2617" s="2" t="str">
        <f t="array" ref="B2617">IF(C2617="","", IFERROR(INDEX(Barang!$A$2:$A$10001, MATCH(C2617, Barang!$B$2:$B$10001, 0)), "Tidak ditemukan"))</f>
        <v>LDK001</v>
      </c>
      <c r="C2617" s="2" t="s">
        <v>235</v>
      </c>
      <c r="D2617" s="2" t="str">
        <f t="array" ref="D2617">IF(C2617="","", IFERROR(INDEX(Barang!$C$2:$C$10001, MATCH(C2617, Barang!$B$2:$B$10001, 0)), ""))</f>
        <v>Bumbu</v>
      </c>
      <c r="E2617" s="2" t="str">
        <f t="array" ref="E2617">IF(C2617="","", IFERROR(INDEX(Barang!$E$2:$E$10001, MATCH(C2617, Barang!$B$2:$B$10001, 0)), ""))</f>
        <v>pcs</v>
      </c>
      <c r="F2617" s="10">
        <v>1</v>
      </c>
      <c r="G2617" s="11">
        <f t="array" ref="G2617">IF(C2617="","", IFERROR(INDEX(Barang!$F$2:$F$10001, MATCH(C2617, Barang!$B$2:$B$10001, 0)) * F2617, ""))</f>
        <v>1000</v>
      </c>
      <c r="H2617" s="10"/>
      <c r="J2617" s="27"/>
      <c r="K2617" s="28"/>
      <c r="L2617" s="28"/>
      <c r="M2617" s="28"/>
      <c r="N2617" s="28"/>
      <c r="O2617" s="25"/>
      <c r="P2617" s="29"/>
      <c r="Q2617" s="30"/>
      <c r="R2617" s="25">
        <f t="shared" si="10"/>
        <v>-1</v>
      </c>
      <c r="S2617" s="25"/>
      <c r="T2617" s="28"/>
    </row>
    <row r="2618" spans="1:20" ht="22.5" customHeight="1" x14ac:dyDescent="0.2">
      <c r="A2618" s="8"/>
      <c r="B2618" s="2" t="str">
        <f t="array" ref="B2618">IF(C2618="","", IFERROR(INDEX(Barang!$A$2:$A$10001, MATCH(C2618, Barang!$B$2:$B$10001, 0)), "Tidak ditemukan"))</f>
        <v>MSK001</v>
      </c>
      <c r="C2618" s="2" t="s">
        <v>44</v>
      </c>
      <c r="D2618" s="2" t="str">
        <f t="array" ref="D2618">IF(C2618="","", IFERROR(INDEX(Barang!$C$2:$C$10001, MATCH(C2618, Barang!$B$2:$B$10001, 0)), ""))</f>
        <v>Bumbu</v>
      </c>
      <c r="E2618" s="2" t="str">
        <f t="array" ref="E2618">IF(C2618="","", IFERROR(INDEX(Barang!$E$2:$E$10001, MATCH(C2618, Barang!$B$2:$B$10001, 0)), ""))</f>
        <v>pcs</v>
      </c>
      <c r="F2618" s="10">
        <v>2</v>
      </c>
      <c r="G2618" s="11">
        <f t="array" ref="G2618">IF(C2618="","", IFERROR(INDEX(Barang!$F$2:$F$10001, MATCH(C2618, Barang!$B$2:$B$10001, 0)) * F2618, ""))</f>
        <v>1000</v>
      </c>
      <c r="H2618" s="10"/>
      <c r="J2618" s="27"/>
      <c r="K2618" s="28"/>
      <c r="L2618" s="28"/>
      <c r="M2618" s="28"/>
      <c r="N2618" s="28"/>
      <c r="O2618" s="25"/>
      <c r="P2618" s="29"/>
      <c r="Q2618" s="30"/>
      <c r="R2618" s="25">
        <f t="shared" si="10"/>
        <v>-2</v>
      </c>
      <c r="S2618" s="25"/>
      <c r="T2618" s="28"/>
    </row>
    <row r="2619" spans="1:20" ht="22.5" customHeight="1" x14ac:dyDescent="0.2">
      <c r="A2619" s="8"/>
      <c r="B2619" s="2" t="str">
        <f t="array" ref="B2619">IF(C2619="","", IFERROR(INDEX(Barang!$A$2:$A$10001, MATCH(C2619, Barang!$B$2:$B$10001, 0)), "Tidak ditemukan"))</f>
        <v>GRR001</v>
      </c>
      <c r="C2619" s="2" t="s">
        <v>765</v>
      </c>
      <c r="D2619" s="2" t="str">
        <f t="array" ref="D2619">IF(C2619="","", IFERROR(INDEX(Barang!$C$2:$C$10001, MATCH(C2619, Barang!$B$2:$B$10001, 0)), ""))</f>
        <v>Makanan</v>
      </c>
      <c r="E2619" s="2" t="str">
        <f t="array" ref="E2619">IF(C2619="","", IFERROR(INDEX(Barang!$E$2:$E$10001, MATCH(C2619, Barang!$B$2:$B$10001, 0)), ""))</f>
        <v>pcs</v>
      </c>
      <c r="F2619" s="10">
        <v>1</v>
      </c>
      <c r="G2619" s="11">
        <f t="array" ref="G2619">IF(C2619="","", IFERROR(INDEX(Barang!$F$2:$F$10001, MATCH(C2619, Barang!$B$2:$B$10001, 0)) * F2619, ""))</f>
        <v>1000</v>
      </c>
      <c r="H2619" s="10"/>
      <c r="J2619" s="27"/>
      <c r="K2619" s="28"/>
      <c r="L2619" s="28"/>
      <c r="M2619" s="28"/>
      <c r="N2619" s="28"/>
      <c r="O2619" s="25"/>
      <c r="P2619" s="29"/>
      <c r="Q2619" s="30"/>
      <c r="R2619" s="25">
        <f t="shared" si="10"/>
        <v>-1</v>
      </c>
      <c r="S2619" s="25"/>
      <c r="T2619" s="28"/>
    </row>
    <row r="2620" spans="1:20" ht="22.5" customHeight="1" x14ac:dyDescent="0.2">
      <c r="A2620" s="8">
        <v>46195</v>
      </c>
      <c r="B2620" s="2" t="str">
        <f t="array" ref="B2620">IF(C2620="","", IFERROR(INDEX(Barang!$A$2:$A$10001, MATCH(C2620, Barang!$B$2:$B$10001, 0)), "Tidak ditemukan"))</f>
        <v>STS</v>
      </c>
      <c r="C2620" s="2" t="s">
        <v>136</v>
      </c>
      <c r="D2620" s="2" t="str">
        <f t="array" ref="D2620">IF(C2620="","", IFERROR(INDEX(Barang!$C$2:$C$10001, MATCH(C2620, Barang!$B$2:$B$10001, 0)), ""))</f>
        <v>Bumbu</v>
      </c>
      <c r="E2620" s="2" t="str">
        <f t="array" ref="E2620">IF(C2620="","", IFERROR(INDEX(Barang!$E$2:$E$10001, MATCH(C2620, Barang!$B$2:$B$10001, 0)), ""))</f>
        <v>pcs</v>
      </c>
      <c r="F2620" s="10">
        <v>1</v>
      </c>
      <c r="G2620" s="11">
        <f t="array" ref="G2620">IF(C2620="","", IFERROR(INDEX(Barang!$F$2:$F$10001, MATCH(C2620, Barang!$B$2:$B$10001, 0)) * F2620, ""))</f>
        <v>5500</v>
      </c>
      <c r="H2620" s="10"/>
      <c r="J2620" s="27"/>
      <c r="K2620" s="28"/>
      <c r="L2620" s="28"/>
      <c r="M2620" s="28"/>
      <c r="N2620" s="28"/>
      <c r="O2620" s="25"/>
      <c r="P2620" s="29"/>
      <c r="Q2620" s="30"/>
      <c r="R2620" s="25">
        <f t="shared" si="10"/>
        <v>-1</v>
      </c>
      <c r="S2620" s="25"/>
      <c r="T2620" s="28"/>
    </row>
    <row r="2621" spans="1:20" ht="22.5" customHeight="1" x14ac:dyDescent="0.2">
      <c r="A2621" s="8"/>
      <c r="B2621" s="2" t="str">
        <f t="array" ref="B2621">IF(C2621="","", IFERROR(INDEX(Barang!$A$2:$A$10001, MATCH(C2621, Barang!$B$2:$B$10001, 0)), "Tidak ditemukan"))</f>
        <v>KTB001</v>
      </c>
      <c r="C2621" s="2" t="s">
        <v>126</v>
      </c>
      <c r="D2621" s="2" t="str">
        <f t="array" ref="D2621">IF(C2621="","", IFERROR(INDEX(Barang!$C$2:$C$10001, MATCH(C2621, Barang!$B$2:$B$10001, 0)), ""))</f>
        <v>Rempah</v>
      </c>
      <c r="E2621" s="2" t="str">
        <f t="array" ref="E2621">IF(C2621="","", IFERROR(INDEX(Barang!$E$2:$E$10001, MATCH(C2621, Barang!$B$2:$B$10001, 0)), ""))</f>
        <v>pcs</v>
      </c>
      <c r="F2621" s="10">
        <v>1</v>
      </c>
      <c r="G2621" s="11">
        <f t="array" ref="G2621">IF(C2621="","", IFERROR(INDEX(Barang!$F$2:$F$10001, MATCH(C2621, Barang!$B$2:$B$10001, 0)) * F2621, ""))</f>
        <v>1000</v>
      </c>
      <c r="H2621" s="10"/>
      <c r="J2621" s="27"/>
      <c r="K2621" s="28"/>
      <c r="L2621" s="28"/>
      <c r="M2621" s="28"/>
      <c r="N2621" s="28"/>
      <c r="O2621" s="25"/>
      <c r="P2621" s="29"/>
      <c r="Q2621" s="30"/>
      <c r="R2621" s="25">
        <f t="shared" si="10"/>
        <v>-1</v>
      </c>
      <c r="S2621" s="25"/>
      <c r="T2621" s="28"/>
    </row>
    <row r="2622" spans="1:20" ht="22.5" customHeight="1" x14ac:dyDescent="0.2">
      <c r="A2622" s="8"/>
      <c r="B2622" s="2" t="str">
        <f t="array" ref="B2622">IF(C2622="","", IFERROR(INDEX(Barang!$A$2:$A$10001, MATCH(C2622, Barang!$B$2:$B$10001, 0)), "Tidak ditemukan"))</f>
        <v>GRR001</v>
      </c>
      <c r="C2622" s="2" t="s">
        <v>141</v>
      </c>
      <c r="D2622" s="2" t="str">
        <f t="array" ref="D2622">IF(C2622="","", IFERROR(INDEX(Barang!$C$2:$C$10001, MATCH(C2622, Barang!$B$2:$B$10001, 0)), ""))</f>
        <v>Makanan</v>
      </c>
      <c r="E2622" s="2" t="str">
        <f t="array" ref="E2622">IF(C2622="","", IFERROR(INDEX(Barang!$E$2:$E$10001, MATCH(C2622, Barang!$B$2:$B$10001, 0)), ""))</f>
        <v>pcs</v>
      </c>
      <c r="F2622" s="10">
        <v>5</v>
      </c>
      <c r="G2622" s="11">
        <f t="array" ref="G2622">IF(C2622="","", IFERROR(INDEX(Barang!$F$2:$F$10001, MATCH(C2622, Barang!$B$2:$B$10001, 0)) * F2622, ""))</f>
        <v>2500</v>
      </c>
      <c r="H2622" s="10"/>
      <c r="J2622" s="27"/>
      <c r="K2622" s="28"/>
      <c r="L2622" s="28"/>
      <c r="M2622" s="28"/>
      <c r="N2622" s="28"/>
      <c r="O2622" s="25"/>
      <c r="P2622" s="29"/>
      <c r="Q2622" s="30"/>
      <c r="R2622" s="25">
        <f t="shared" si="10"/>
        <v>-5</v>
      </c>
      <c r="S2622" s="25"/>
      <c r="T2622" s="28"/>
    </row>
    <row r="2623" spans="1:20" ht="22.5" customHeight="1" x14ac:dyDescent="0.2">
      <c r="A2623" s="8"/>
      <c r="B2623" s="2" t="str">
        <f t="array" ref="B2623">IF(C2623="","", IFERROR(INDEX(Barang!$A$2:$A$10001, MATCH(C2623, Barang!$B$2:$B$10001, 0)), "Tidak ditemukan"))</f>
        <v>RY001</v>
      </c>
      <c r="C2623" s="2" t="s">
        <v>268</v>
      </c>
      <c r="D2623" s="2" t="str">
        <f t="array" ref="D2623">IF(C2623="","", IFERROR(INDEX(Barang!$C$2:$C$10001, MATCH(C2623, Barang!$B$2:$B$10001, 0)), ""))</f>
        <v>Makanan</v>
      </c>
      <c r="E2623" s="2" t="str">
        <f t="array" ref="E2623">IF(C2623="","", IFERROR(INDEX(Barang!$E$2:$E$10001, MATCH(C2623, Barang!$B$2:$B$10001, 0)), ""))</f>
        <v>pcs</v>
      </c>
      <c r="F2623" s="10">
        <v>1</v>
      </c>
      <c r="G2623" s="11">
        <f t="array" ref="G2623">IF(C2623="","", IFERROR(INDEX(Barang!$F$2:$F$10001, MATCH(C2623, Barang!$B$2:$B$10001, 0)) * F2623, ""))</f>
        <v>8500</v>
      </c>
      <c r="H2623" s="10"/>
      <c r="J2623" s="27"/>
      <c r="K2623" s="28"/>
      <c r="L2623" s="28"/>
      <c r="M2623" s="28"/>
      <c r="N2623" s="28"/>
      <c r="O2623" s="25"/>
      <c r="P2623" s="29"/>
      <c r="Q2623" s="30"/>
      <c r="R2623" s="25">
        <f t="shared" si="10"/>
        <v>-1</v>
      </c>
      <c r="S2623" s="25"/>
      <c r="T2623" s="28"/>
    </row>
    <row r="2624" spans="1:20" ht="22.5" customHeight="1" x14ac:dyDescent="0.2">
      <c r="A2624" s="8"/>
      <c r="B2624" s="2" t="str">
        <f t="array" ref="B2624">IF(C2624="","", IFERROR(INDEX(Barang!$A$2:$A$10001, MATCH(C2624, Barang!$B$2:$B$10001, 0)), "Tidak ditemukan"))</f>
        <v>GG001</v>
      </c>
      <c r="C2624" s="2" t="s">
        <v>469</v>
      </c>
      <c r="D2624" s="2" t="str">
        <f t="array" ref="D2624">IF(C2624="","", IFERROR(INDEX(Barang!$C$2:$C$10001, MATCH(C2624, Barang!$B$2:$B$10001, 0)), ""))</f>
        <v>Detergen</v>
      </c>
      <c r="E2624" s="2" t="str">
        <f t="array" ref="E2624">IF(C2624="","", IFERROR(INDEX(Barang!$E$2:$E$10001, MATCH(C2624, Barang!$B$2:$B$10001, 0)), ""))</f>
        <v>pcs</v>
      </c>
      <c r="F2624" s="10">
        <v>2</v>
      </c>
      <c r="G2624" s="11">
        <f t="array" ref="G2624">IF(C2624="","", IFERROR(INDEX(Barang!$F$2:$F$10001, MATCH(C2624, Barang!$B$2:$B$10001, 0)) * F2624, ""))</f>
        <v>2000</v>
      </c>
      <c r="H2624" s="10"/>
      <c r="J2624" s="27"/>
      <c r="K2624" s="28"/>
      <c r="L2624" s="28"/>
      <c r="M2624" s="28"/>
      <c r="N2624" s="28"/>
      <c r="O2624" s="25"/>
      <c r="P2624" s="29"/>
      <c r="Q2624" s="30"/>
      <c r="R2624" s="25">
        <f t="shared" si="10"/>
        <v>-2</v>
      </c>
      <c r="S2624" s="25"/>
      <c r="T2624" s="28"/>
    </row>
    <row r="2625" spans="1:20" ht="22.5" customHeight="1" x14ac:dyDescent="0.2">
      <c r="A2625" s="8">
        <v>46196</v>
      </c>
      <c r="B2625" s="2" t="str">
        <f t="array" ref="B2625">IF(C2625="","", IFERROR(INDEX(Barang!$A$2:$A$10001, MATCH(C2625, Barang!$B$2:$B$10001, 0)), "Tidak ditemukan"))</f>
        <v>GL1001</v>
      </c>
      <c r="C2625" s="2" t="s">
        <v>49</v>
      </c>
      <c r="D2625" s="2" t="str">
        <f t="array" ref="D2625">IF(C2625="","", IFERROR(INDEX(Barang!$C$2:$C$10001, MATCH(C2625, Barang!$B$2:$B$10001, 0)), ""))</f>
        <v>Sembako</v>
      </c>
      <c r="E2625" s="2" t="str">
        <f t="array" ref="E2625">IF(C2625="","", IFERROR(INDEX(Barang!$E$2:$E$10001, MATCH(C2625, Barang!$B$2:$B$10001, 0)), ""))</f>
        <v>kg</v>
      </c>
      <c r="F2625" s="10">
        <v>10</v>
      </c>
      <c r="G2625" s="11">
        <f t="array" ref="G2625">IF(C2625="","", IFERROR(INDEX(Barang!$F$2:$F$10001, MATCH(C2625, Barang!$B$2:$B$10001, 0)) * F2625, ""))</f>
        <v>165000</v>
      </c>
      <c r="H2625" s="10"/>
      <c r="J2625" s="27"/>
      <c r="K2625" s="28"/>
      <c r="L2625" s="28"/>
      <c r="M2625" s="28"/>
      <c r="N2625" s="28"/>
      <c r="O2625" s="25"/>
      <c r="P2625" s="29"/>
      <c r="Q2625" s="30"/>
      <c r="R2625" s="25">
        <f t="shared" si="10"/>
        <v>-10</v>
      </c>
      <c r="S2625" s="25"/>
      <c r="T2625" s="28"/>
    </row>
    <row r="2626" spans="1:20" ht="22.5" customHeight="1" x14ac:dyDescent="0.2">
      <c r="A2626" s="8"/>
      <c r="B2626" s="2" t="str">
        <f t="array" ref="B2626">IF(C2626="","", IFERROR(INDEX(Barang!$A$2:$A$10001, MATCH(C2626, Barang!$B$2:$B$10001, 0)), "Tidak ditemukan"))</f>
        <v>THD001</v>
      </c>
      <c r="C2626" s="2" t="s">
        <v>108</v>
      </c>
      <c r="D2626" s="2" t="str">
        <f t="array" ref="D2626">IF(C2626="","", IFERROR(INDEX(Barang!$C$2:$C$10001, MATCH(C2626, Barang!$B$2:$B$10001, 0)), ""))</f>
        <v>Minuman</v>
      </c>
      <c r="E2626" s="2" t="str">
        <f t="array" ref="E2626">IF(C2626="","", IFERROR(INDEX(Barang!$E$2:$E$10001, MATCH(C2626, Barang!$B$2:$B$10001, 0)), ""))</f>
        <v>pcs</v>
      </c>
      <c r="F2626" s="10">
        <v>2</v>
      </c>
      <c r="G2626" s="11">
        <f t="array" ref="G2626">IF(C2626="","", IFERROR(INDEX(Barang!$F$2:$F$10001, MATCH(C2626, Barang!$B$2:$B$10001, 0)) * F2626, ""))</f>
        <v>4000</v>
      </c>
      <c r="H2626" s="10"/>
      <c r="J2626" s="27"/>
      <c r="K2626" s="28"/>
      <c r="L2626" s="28"/>
      <c r="M2626" s="28"/>
      <c r="N2626" s="28"/>
      <c r="O2626" s="25"/>
      <c r="P2626" s="29"/>
      <c r="Q2626" s="30"/>
      <c r="R2626" s="25">
        <f t="shared" si="10"/>
        <v>-2</v>
      </c>
      <c r="S2626" s="25"/>
      <c r="T2626" s="28"/>
    </row>
    <row r="2627" spans="1:20" ht="22.5" customHeight="1" x14ac:dyDescent="0.2">
      <c r="A2627" s="8"/>
      <c r="B2627" s="2" t="str">
        <f t="array" ref="B2627">IF(C2627="","", IFERROR(INDEX(Barang!$A$2:$A$10001, MATCH(C2627, Barang!$B$2:$B$10001, 0)), "Tidak ditemukan"))</f>
        <v>KPH001</v>
      </c>
      <c r="C2627" s="2" t="s">
        <v>138</v>
      </c>
      <c r="D2627" s="2" t="str">
        <f t="array" ref="D2627">IF(C2627="","", IFERROR(INDEX(Barang!$C$2:$C$10001, MATCH(C2627, Barang!$B$2:$B$10001, 0)), ""))</f>
        <v>Minuman</v>
      </c>
      <c r="E2627" s="2" t="str">
        <f t="array" ref="E2627">IF(C2627="","", IFERROR(INDEX(Barang!$E$2:$E$10001, MATCH(C2627, Barang!$B$2:$B$10001, 0)), ""))</f>
        <v>pcs</v>
      </c>
      <c r="F2627" s="10">
        <v>6</v>
      </c>
      <c r="G2627" s="11">
        <f t="array" ref="G2627">IF(C2627="","", IFERROR(INDEX(Barang!$F$2:$F$10001, MATCH(C2627, Barang!$B$2:$B$10001, 0)) * F2627, ""))</f>
        <v>6000</v>
      </c>
      <c r="H2627" s="10"/>
      <c r="J2627" s="27"/>
      <c r="K2627" s="28"/>
      <c r="L2627" s="28"/>
      <c r="M2627" s="28"/>
      <c r="N2627" s="28"/>
      <c r="O2627" s="25"/>
      <c r="P2627" s="29"/>
      <c r="Q2627" s="30"/>
      <c r="R2627" s="25">
        <f t="shared" si="10"/>
        <v>-6</v>
      </c>
      <c r="S2627" s="25"/>
      <c r="T2627" s="28"/>
    </row>
    <row r="2628" spans="1:20" ht="22.5" customHeight="1" x14ac:dyDescent="0.2">
      <c r="A2628" s="8"/>
      <c r="B2628" s="2" t="str">
        <f t="array" ref="B2628">IF(C2628="","", IFERROR(INDEX(Barang!$A$2:$A$10001, MATCH(C2628, Barang!$B$2:$B$10001, 0)), "Tidak ditemukan"))</f>
        <v>RY001</v>
      </c>
      <c r="C2628" s="2" t="s">
        <v>268</v>
      </c>
      <c r="D2628" s="2" t="str">
        <f t="array" ref="D2628">IF(C2628="","", IFERROR(INDEX(Barang!$C$2:$C$10001, MATCH(C2628, Barang!$B$2:$B$10001, 0)), ""))</f>
        <v>Makanan</v>
      </c>
      <c r="E2628" s="2" t="str">
        <f t="array" ref="E2628">IF(C2628="","", IFERROR(INDEX(Barang!$E$2:$E$10001, MATCH(C2628, Barang!$B$2:$B$10001, 0)), ""))</f>
        <v>pcs</v>
      </c>
      <c r="F2628" s="10">
        <v>1</v>
      </c>
      <c r="G2628" s="11">
        <f t="array" ref="G2628">IF(C2628="","", IFERROR(INDEX(Barang!$F$2:$F$10001, MATCH(C2628, Barang!$B$2:$B$10001, 0)) * F2628, ""))</f>
        <v>8500</v>
      </c>
      <c r="H2628" s="10"/>
      <c r="J2628" s="27"/>
      <c r="K2628" s="28"/>
      <c r="L2628" s="28"/>
      <c r="M2628" s="28"/>
      <c r="N2628" s="28"/>
      <c r="O2628" s="25"/>
      <c r="P2628" s="29"/>
      <c r="Q2628" s="30"/>
      <c r="R2628" s="25">
        <f t="shared" si="10"/>
        <v>-1</v>
      </c>
      <c r="S2628" s="25"/>
      <c r="T2628" s="28"/>
    </row>
    <row r="2629" spans="1:20" ht="22.5" customHeight="1" x14ac:dyDescent="0.2">
      <c r="A2629" s="8"/>
      <c r="B2629" s="2" t="str">
        <f t="array" ref="B2629">IF(C2629="","", IFERROR(INDEX(Barang!$A$2:$A$10001, MATCH(C2629, Barang!$B$2:$B$10001, 0)), "Tidak ditemukan"))</f>
        <v>SG7001</v>
      </c>
      <c r="C2629" s="2" t="s">
        <v>190</v>
      </c>
      <c r="D2629" s="2" t="str">
        <f t="array" ref="D2629">IF(C2629="","", IFERROR(INDEX(Barang!$C$2:$C$10001, MATCH(C2629, Barang!$B$2:$B$10001, 0)), ""))</f>
        <v>Makanan</v>
      </c>
      <c r="E2629" s="2" t="str">
        <f t="array" ref="E2629">IF(C2629="","", IFERROR(INDEX(Barang!$E$2:$E$10001, MATCH(C2629, Barang!$B$2:$B$10001, 0)), ""))</f>
        <v>pcs</v>
      </c>
      <c r="F2629" s="10">
        <v>1</v>
      </c>
      <c r="G2629" s="11">
        <f t="array" ref="G2629">IF(C2629="","", IFERROR(INDEX(Barang!$F$2:$F$10001, MATCH(C2629, Barang!$B$2:$B$10001, 0)) * F2629, ""))</f>
        <v>7500</v>
      </c>
      <c r="H2629" s="10"/>
      <c r="J2629" s="27"/>
      <c r="K2629" s="28"/>
      <c r="L2629" s="28"/>
      <c r="M2629" s="28"/>
      <c r="N2629" s="28"/>
      <c r="O2629" s="25"/>
      <c r="P2629" s="29"/>
      <c r="Q2629" s="30"/>
      <c r="R2629" s="25">
        <f t="shared" si="10"/>
        <v>-1</v>
      </c>
      <c r="S2629" s="25"/>
      <c r="T2629" s="28"/>
    </row>
    <row r="2630" spans="1:20" ht="22.5" customHeight="1" x14ac:dyDescent="0.2">
      <c r="A2630" s="8"/>
      <c r="B2630" s="2" t="str">
        <f t="array" ref="B2630">IF(C2630="","", IFERROR(INDEX(Barang!$A$2:$A$10001, MATCH(C2630, Barang!$B$2:$B$10001, 0)), "Tidak ditemukan"))</f>
        <v>IDM002</v>
      </c>
      <c r="C2630" s="2" t="s">
        <v>36</v>
      </c>
      <c r="D2630" s="2" t="str">
        <f t="array" ref="D2630">IF(C2630="","", IFERROR(INDEX(Barang!$C$2:$C$10001, MATCH(C2630, Barang!$B$2:$B$10001, 0)), ""))</f>
        <v>Minuman</v>
      </c>
      <c r="E2630" s="2" t="str">
        <f t="array" ref="E2630">IF(C2630="","", IFERROR(INDEX(Barang!$E$2:$E$10001, MATCH(C2630, Barang!$B$2:$B$10001, 0)), ""))</f>
        <v>pcs</v>
      </c>
      <c r="F2630" s="10">
        <v>6</v>
      </c>
      <c r="G2630" s="11">
        <f t="array" ref="G2630">IF(C2630="","", IFERROR(INDEX(Barang!$F$2:$F$10001, MATCH(C2630, Barang!$B$2:$B$10001, 0)) * F2630, ""))</f>
        <v>9000</v>
      </c>
      <c r="H2630" s="10"/>
      <c r="J2630" s="27"/>
      <c r="K2630" s="28"/>
      <c r="L2630" s="28"/>
      <c r="M2630" s="28"/>
      <c r="N2630" s="28"/>
      <c r="O2630" s="25"/>
      <c r="P2630" s="29"/>
      <c r="Q2630" s="30"/>
      <c r="R2630" s="25">
        <f t="shared" si="10"/>
        <v>-6</v>
      </c>
      <c r="S2630" s="25"/>
      <c r="T2630" s="28"/>
    </row>
    <row r="2631" spans="1:20" ht="22.5" customHeight="1" x14ac:dyDescent="0.2">
      <c r="A2631" s="8"/>
      <c r="B2631" s="2" t="str">
        <f t="array" ref="B2631">IF(C2631="","", IFERROR(INDEX(Barang!$A$2:$A$10001, MATCH(C2631, Barang!$B$2:$B$10001, 0)), "Tidak ditemukan"))</f>
        <v>MGR001</v>
      </c>
      <c r="C2631" s="2" t="s">
        <v>116</v>
      </c>
      <c r="D2631" s="2" t="str">
        <f t="array" ref="D2631">IF(C2631="","", IFERROR(INDEX(Barang!$C$2:$C$10001, MATCH(C2631, Barang!$B$2:$B$10001, 0)), ""))</f>
        <v>Makanan</v>
      </c>
      <c r="E2631" s="2" t="str">
        <f t="array" ref="E2631">IF(C2631="","", IFERROR(INDEX(Barang!$E$2:$E$10001, MATCH(C2631, Barang!$B$2:$B$10001, 0)), ""))</f>
        <v>pcs</v>
      </c>
      <c r="F2631" s="10">
        <v>1</v>
      </c>
      <c r="G2631" s="11">
        <f t="array" ref="G2631">IF(C2631="","", IFERROR(INDEX(Barang!$F$2:$F$10001, MATCH(C2631, Barang!$B$2:$B$10001, 0)) * F2631, ""))</f>
        <v>3500</v>
      </c>
      <c r="H2631" s="10"/>
      <c r="J2631" s="27"/>
      <c r="K2631" s="28"/>
      <c r="L2631" s="28"/>
      <c r="M2631" s="28"/>
      <c r="N2631" s="28"/>
      <c r="O2631" s="25"/>
      <c r="P2631" s="29"/>
      <c r="Q2631" s="30"/>
      <c r="R2631" s="25">
        <f t="shared" si="10"/>
        <v>-1</v>
      </c>
      <c r="S2631" s="25"/>
      <c r="T2631" s="28"/>
    </row>
    <row r="2632" spans="1:20" ht="22.5" customHeight="1" x14ac:dyDescent="0.2">
      <c r="A2632" s="8"/>
      <c r="B2632" s="2" t="str">
        <f t="array" ref="B2632">IF(C2632="","", IFERROR(INDEX(Barang!$A$2:$A$10001, MATCH(C2632, Barang!$B$2:$B$10001, 0)), "Tidak ditemukan"))</f>
        <v>DLN02</v>
      </c>
      <c r="C2632" s="2" t="s">
        <v>493</v>
      </c>
      <c r="D2632" s="2" t="str">
        <f t="array" ref="D2632">IF(C2632="","", IFERROR(INDEX(Barang!$C$2:$C$10001, MATCH(C2632, Barang!$B$2:$B$10001, 0)), ""))</f>
        <v>Makanan</v>
      </c>
      <c r="E2632" s="2" t="str">
        <f t="array" ref="E2632">IF(C2632="","", IFERROR(INDEX(Barang!$E$2:$E$10001, MATCH(C2632, Barang!$B$2:$B$10001, 0)), ""))</f>
        <v>pcs</v>
      </c>
      <c r="F2632" s="10">
        <v>1</v>
      </c>
      <c r="G2632" s="11">
        <f t="array" ref="G2632">IF(C2632="","", IFERROR(INDEX(Barang!$F$2:$F$10001, MATCH(C2632, Barang!$B$2:$B$10001, 0)) * F2632, ""))</f>
        <v>2000</v>
      </c>
      <c r="H2632" s="10"/>
      <c r="J2632" s="27"/>
      <c r="K2632" s="28"/>
      <c r="L2632" s="28"/>
      <c r="M2632" s="28"/>
      <c r="N2632" s="28"/>
      <c r="O2632" s="25"/>
      <c r="P2632" s="29"/>
      <c r="Q2632" s="30"/>
      <c r="R2632" s="25">
        <f t="shared" si="10"/>
        <v>-1</v>
      </c>
      <c r="S2632" s="25"/>
      <c r="T2632" s="28"/>
    </row>
    <row r="2633" spans="1:20" ht="22.5" customHeight="1" x14ac:dyDescent="0.2">
      <c r="A2633" s="8"/>
      <c r="B2633" s="2" t="str">
        <f t="array" ref="B2633">IF(C2633="","", IFERROR(INDEX(Barang!$A$2:$A$10001, MATCH(C2633, Barang!$B$2:$B$10001, 0)), "Tidak ditemukan"))</f>
        <v>PLS002</v>
      </c>
      <c r="C2633" s="2" t="s">
        <v>56</v>
      </c>
      <c r="D2633" s="2" t="str">
        <f t="array" ref="D2633">IF(C2633="","", IFERROR(INDEX(Barang!$C$2:$C$10001, MATCH(C2633, Barang!$B$2:$B$10001, 0)), ""))</f>
        <v>Makanan</v>
      </c>
      <c r="E2633" s="2" t="str">
        <f t="array" ref="E2633">IF(C2633="","", IFERROR(INDEX(Barang!$E$2:$E$10001, MATCH(C2633, Barang!$B$2:$B$10001, 0)), ""))</f>
        <v>pcs</v>
      </c>
      <c r="F2633" s="10">
        <v>1</v>
      </c>
      <c r="G2633" s="11">
        <f t="array" ref="G2633">IF(C2633="","", IFERROR(INDEX(Barang!$F$2:$F$10001, MATCH(C2633, Barang!$B$2:$B$10001, 0)) * F2633, ""))</f>
        <v>1000</v>
      </c>
      <c r="H2633" s="10"/>
      <c r="J2633" s="27"/>
      <c r="K2633" s="28"/>
      <c r="L2633" s="28"/>
      <c r="M2633" s="28"/>
      <c r="N2633" s="28"/>
      <c r="O2633" s="25"/>
      <c r="P2633" s="29"/>
      <c r="Q2633" s="30"/>
      <c r="R2633" s="25">
        <f t="shared" si="10"/>
        <v>-1</v>
      </c>
      <c r="S2633" s="25"/>
      <c r="T2633" s="28"/>
    </row>
    <row r="2634" spans="1:20" ht="22.5" customHeight="1" x14ac:dyDescent="0.2">
      <c r="A2634" s="8">
        <v>46197</v>
      </c>
      <c r="B2634" s="2" t="str">
        <f t="array" ref="B2634">IF(C2634="","", IFERROR(INDEX(Barang!$A$2:$A$10001, MATCH(C2634, Barang!$B$2:$B$10001, 0)), "Tidak ditemukan"))</f>
        <v>GM001</v>
      </c>
      <c r="C2634" s="2" t="s">
        <v>367</v>
      </c>
      <c r="D2634" s="2" t="str">
        <f t="array" ref="D2634">IF(C2634="","", IFERROR(INDEX(Barang!$C$2:$C$10001, MATCH(C2634, Barang!$B$2:$B$10001, 0)), ""))</f>
        <v>Makanan</v>
      </c>
      <c r="E2634" s="2" t="str">
        <f t="array" ref="E2634">IF(C2634="","", IFERROR(INDEX(Barang!$E$2:$E$10001, MATCH(C2634, Barang!$B$2:$B$10001, 0)), ""))</f>
        <v>pcs</v>
      </c>
      <c r="F2634" s="10">
        <v>1</v>
      </c>
      <c r="G2634" s="11">
        <f t="array" ref="G2634">IF(C2634="","", IFERROR(INDEX(Barang!$F$2:$F$10001, MATCH(C2634, Barang!$B$2:$B$10001, 0)) * F2634, ""))</f>
        <v>5000</v>
      </c>
      <c r="H2634" s="10"/>
      <c r="J2634" s="27"/>
      <c r="K2634" s="28"/>
      <c r="L2634" s="28"/>
      <c r="M2634" s="28"/>
      <c r="N2634" s="28"/>
      <c r="O2634" s="25"/>
      <c r="P2634" s="29"/>
      <c r="Q2634" s="30"/>
      <c r="R2634" s="25">
        <f t="shared" si="10"/>
        <v>-1</v>
      </c>
      <c r="S2634" s="25"/>
      <c r="T2634" s="28"/>
    </row>
    <row r="2635" spans="1:20" ht="22.5" customHeight="1" x14ac:dyDescent="0.2">
      <c r="A2635" s="8"/>
      <c r="B2635" s="2" t="str">
        <f t="array" ref="B2635">IF(C2635="","", IFERROR(INDEX(Barang!$A$2:$A$10001, MATCH(C2635, Barang!$B$2:$B$10001, 0)), "Tidak ditemukan"))</f>
        <v>FTG001</v>
      </c>
      <c r="C2635" s="2" t="s">
        <v>249</v>
      </c>
      <c r="D2635" s="2" t="str">
        <f t="array" ref="D2635">IF(C2635="","", IFERROR(INDEX(Barang!$C$2:$C$10001, MATCH(C2635, Barang!$B$2:$B$10001, 0)), ""))</f>
        <v>Makanan</v>
      </c>
      <c r="E2635" s="2" t="str">
        <f t="array" ref="E2635">IF(C2635="","", IFERROR(INDEX(Barang!$E$2:$E$10001, MATCH(C2635, Barang!$B$2:$B$10001, 0)), ""))</f>
        <v>pcs</v>
      </c>
      <c r="F2635" s="10">
        <v>1</v>
      </c>
      <c r="G2635" s="11">
        <f t="array" ref="G2635">IF(C2635="","", IFERROR(INDEX(Barang!$F$2:$F$10001, MATCH(C2635, Barang!$B$2:$B$10001, 0)) * F2635, ""))</f>
        <v>2000</v>
      </c>
      <c r="H2635" s="10"/>
      <c r="J2635" s="27"/>
      <c r="K2635" s="28"/>
      <c r="L2635" s="28"/>
      <c r="M2635" s="28"/>
      <c r="N2635" s="28"/>
      <c r="O2635" s="25"/>
      <c r="P2635" s="29"/>
      <c r="Q2635" s="30"/>
      <c r="R2635" s="25">
        <f t="shared" si="10"/>
        <v>-1</v>
      </c>
      <c r="S2635" s="25"/>
      <c r="T2635" s="28"/>
    </row>
    <row r="2636" spans="1:20" ht="22.5" customHeight="1" x14ac:dyDescent="0.2">
      <c r="A2636" s="8"/>
      <c r="B2636" s="2" t="str">
        <f t="array" ref="B2636">IF(C2636="","", IFERROR(INDEX(Barang!$A$2:$A$10001, MATCH(C2636, Barang!$B$2:$B$10001, 0)), "Tidak ditemukan"))</f>
        <v>TLR4</v>
      </c>
      <c r="C2636" s="2" t="s">
        <v>146</v>
      </c>
      <c r="D2636" s="2" t="str">
        <f t="array" ref="D2636">IF(C2636="","", IFERROR(INDEX(Barang!$C$2:$C$10001, MATCH(C2636, Barang!$B$2:$B$10001, 0)), ""))</f>
        <v>Sembako</v>
      </c>
      <c r="E2636" s="2" t="str">
        <f t="array" ref="E2636">IF(C2636="","", IFERROR(INDEX(Barang!$E$2:$E$10001, MATCH(C2636, Barang!$B$2:$B$10001, 0)), ""))</f>
        <v>kg</v>
      </c>
      <c r="F2636" s="10">
        <v>10</v>
      </c>
      <c r="G2636" s="11">
        <f t="array" ref="G2636">IF(C2636="","", IFERROR(INDEX(Barang!$F$2:$F$10001, MATCH(C2636, Barang!$B$2:$B$10001, 0)) * F2636, ""))</f>
        <v>80000</v>
      </c>
      <c r="H2636" s="10"/>
      <c r="J2636" s="27"/>
      <c r="K2636" s="28"/>
      <c r="L2636" s="28"/>
      <c r="M2636" s="28"/>
      <c r="N2636" s="28"/>
      <c r="O2636" s="25"/>
      <c r="P2636" s="29"/>
      <c r="Q2636" s="30"/>
      <c r="R2636" s="25">
        <f t="shared" si="10"/>
        <v>-10</v>
      </c>
      <c r="S2636" s="25"/>
      <c r="T2636" s="28"/>
    </row>
    <row r="2637" spans="1:20" ht="22.5" customHeight="1" x14ac:dyDescent="0.2">
      <c r="A2637" s="8"/>
      <c r="B2637" s="2" t="str">
        <f t="array" ref="B2637">IF(C2637="","", IFERROR(INDEX(Barang!$A$2:$A$10001, MATCH(C2637, Barang!$B$2:$B$10001, 0)), "Tidak ditemukan"))</f>
        <v>TLR2</v>
      </c>
      <c r="C2637" s="2" t="s">
        <v>135</v>
      </c>
      <c r="D2637" s="2" t="str">
        <f t="array" ref="D2637">IF(C2637="","", IFERROR(INDEX(Barang!$C$2:$C$10001, MATCH(C2637, Barang!$B$2:$B$10001, 0)), ""))</f>
        <v>Sembako</v>
      </c>
      <c r="E2637" s="2" t="str">
        <f t="array" ref="E2637">IF(C2637="","", IFERROR(INDEX(Barang!$E$2:$E$10001, MATCH(C2637, Barang!$B$2:$B$10001, 0)), ""))</f>
        <v>kg</v>
      </c>
      <c r="F2637" s="10">
        <v>20</v>
      </c>
      <c r="G2637" s="11">
        <f t="array" ref="G2637">IF(C2637="","", IFERROR(INDEX(Barang!$F$2:$F$10001, MATCH(C2637, Barang!$B$2:$B$10001, 0)) * F2637, ""))</f>
        <v>310000</v>
      </c>
      <c r="H2637" s="10"/>
      <c r="J2637" s="27"/>
      <c r="K2637" s="28"/>
      <c r="L2637" s="28"/>
      <c r="M2637" s="28"/>
      <c r="N2637" s="28"/>
      <c r="O2637" s="25"/>
      <c r="P2637" s="29"/>
      <c r="Q2637" s="30"/>
      <c r="R2637" s="25">
        <f t="shared" si="10"/>
        <v>-20</v>
      </c>
      <c r="S2637" s="25"/>
      <c r="T2637" s="28"/>
    </row>
    <row r="2638" spans="1:20" ht="22.5" customHeight="1" x14ac:dyDescent="0.2">
      <c r="A2638" s="8"/>
      <c r="B2638" s="2" t="str">
        <f t="array" ref="B2638">IF(C2638="","", IFERROR(INDEX(Barang!$A$2:$A$10001, MATCH(C2638, Barang!$B$2:$B$10001, 0)), "Tidak ditemukan"))</f>
        <v>DLN001</v>
      </c>
      <c r="C2638" s="2" t="s">
        <v>105</v>
      </c>
      <c r="D2638" s="2" t="str">
        <f t="array" ref="D2638">IF(C2638="","", IFERROR(INDEX(Barang!$C$2:$C$10001, MATCH(C2638, Barang!$B$2:$B$10001, 0)), ""))</f>
        <v>Makanan</v>
      </c>
      <c r="E2638" s="2" t="str">
        <f t="array" ref="E2638">IF(C2638="","", IFERROR(INDEX(Barang!$E$2:$E$10001, MATCH(C2638, Barang!$B$2:$B$10001, 0)), ""))</f>
        <v>pcs</v>
      </c>
      <c r="F2638" s="10">
        <v>1</v>
      </c>
      <c r="G2638" s="11">
        <f t="array" ref="G2638">IF(C2638="","", IFERROR(INDEX(Barang!$F$2:$F$10001, MATCH(C2638, Barang!$B$2:$B$10001, 0)) * F2638, ""))</f>
        <v>1000</v>
      </c>
      <c r="H2638" s="10"/>
      <c r="J2638" s="27"/>
      <c r="K2638" s="28"/>
      <c r="L2638" s="28"/>
      <c r="M2638" s="28"/>
      <c r="N2638" s="28"/>
      <c r="O2638" s="25"/>
      <c r="P2638" s="29"/>
      <c r="Q2638" s="30"/>
      <c r="R2638" s="25">
        <f t="shared" si="10"/>
        <v>-1</v>
      </c>
      <c r="S2638" s="25"/>
      <c r="T2638" s="28"/>
    </row>
    <row r="2639" spans="1:20" ht="22.5" customHeight="1" x14ac:dyDescent="0.2">
      <c r="A2639" s="8"/>
      <c r="B2639" s="2" t="str">
        <f t="array" ref="B2639">IF(C2639="","", IFERROR(INDEX(Barang!$A$2:$A$10001, MATCH(C2639, Barang!$B$2:$B$10001, 0)), "Tidak ditemukan"))</f>
        <v>BRS1</v>
      </c>
      <c r="C2639" s="2" t="s">
        <v>371</v>
      </c>
      <c r="D2639" s="2" t="str">
        <f t="array" ref="D2639">IF(C2639="","", IFERROR(INDEX(Barang!$C$2:$C$10001, MATCH(C2639, Barang!$B$2:$B$10001, 0)), ""))</f>
        <v>Sembako</v>
      </c>
      <c r="E2639" s="2" t="str">
        <f t="array" ref="E2639">IF(C2639="","", IFERROR(INDEX(Barang!$E$2:$E$10001, MATCH(C2639, Barang!$B$2:$B$10001, 0)), ""))</f>
        <v>kg</v>
      </c>
      <c r="F2639" s="10">
        <v>20</v>
      </c>
      <c r="G2639" s="11">
        <f t="array" ref="G2639">IF(C2639="","", IFERROR(INDEX(Barang!$F$2:$F$10001, MATCH(C2639, Barang!$B$2:$B$10001, 0)) * F2639, ""))</f>
        <v>290000</v>
      </c>
      <c r="H2639" s="10"/>
      <c r="J2639" s="27"/>
      <c r="K2639" s="28"/>
      <c r="L2639" s="28"/>
      <c r="M2639" s="28"/>
      <c r="N2639" s="28"/>
      <c r="O2639" s="25"/>
      <c r="P2639" s="29"/>
      <c r="Q2639" s="30"/>
      <c r="R2639" s="25">
        <f t="shared" si="10"/>
        <v>-20</v>
      </c>
      <c r="S2639" s="25"/>
      <c r="T2639" s="28"/>
    </row>
    <row r="2640" spans="1:20" ht="22.5" customHeight="1" x14ac:dyDescent="0.2">
      <c r="A2640" s="8"/>
      <c r="B2640" s="2" t="str">
        <f t="array" ref="B2640">IF(C2640="","", IFERROR(INDEX(Barang!$A$2:$A$10001, MATCH(C2640, Barang!$B$2:$B$10001, 0)), "Tidak ditemukan"))</f>
        <v>GRR001</v>
      </c>
      <c r="C2640" s="2" t="s">
        <v>141</v>
      </c>
      <c r="D2640" s="2" t="str">
        <f t="array" ref="D2640">IF(C2640="","", IFERROR(INDEX(Barang!$C$2:$C$10001, MATCH(C2640, Barang!$B$2:$B$10001, 0)), ""))</f>
        <v>Makanan</v>
      </c>
      <c r="E2640" s="2" t="str">
        <f t="array" ref="E2640">IF(C2640="","", IFERROR(INDEX(Barang!$E$2:$E$10001, MATCH(C2640, Barang!$B$2:$B$10001, 0)), ""))</f>
        <v>pcs</v>
      </c>
      <c r="F2640" s="10">
        <v>3</v>
      </c>
      <c r="G2640" s="11">
        <f t="array" ref="G2640">IF(C2640="","", IFERROR(INDEX(Barang!$F$2:$F$10001, MATCH(C2640, Barang!$B$2:$B$10001, 0)) * F2640, ""))</f>
        <v>1500</v>
      </c>
      <c r="H2640" s="10"/>
      <c r="J2640" s="27"/>
      <c r="K2640" s="28"/>
      <c r="L2640" s="28"/>
      <c r="M2640" s="28"/>
      <c r="N2640" s="28"/>
      <c r="O2640" s="25"/>
      <c r="P2640" s="29"/>
      <c r="Q2640" s="30"/>
      <c r="R2640" s="25">
        <f t="shared" si="10"/>
        <v>-3</v>
      </c>
      <c r="S2640" s="25"/>
      <c r="T2640" s="28"/>
    </row>
    <row r="2641" spans="1:20" ht="22.5" customHeight="1" x14ac:dyDescent="0.2">
      <c r="A2641" s="8"/>
      <c r="B2641" s="2" t="str">
        <f t="array" ref="B2641">IF(C2641="","", IFERROR(INDEX(Barang!$A$2:$A$10001, MATCH(C2641, Barang!$B$2:$B$10001, 0)), "Tidak ditemukan"))</f>
        <v>KTB001</v>
      </c>
      <c r="C2641" s="2" t="s">
        <v>126</v>
      </c>
      <c r="D2641" s="2" t="str">
        <f t="array" ref="D2641">IF(C2641="","", IFERROR(INDEX(Barang!$C$2:$C$10001, MATCH(C2641, Barang!$B$2:$B$10001, 0)), ""))</f>
        <v>Rempah</v>
      </c>
      <c r="E2641" s="2" t="str">
        <f t="array" ref="E2641">IF(C2641="","", IFERROR(INDEX(Barang!$E$2:$E$10001, MATCH(C2641, Barang!$B$2:$B$10001, 0)), ""))</f>
        <v>pcs</v>
      </c>
      <c r="F2641" s="10">
        <v>1</v>
      </c>
      <c r="G2641" s="11">
        <f t="array" ref="G2641">IF(C2641="","", IFERROR(INDEX(Barang!$F$2:$F$10001, MATCH(C2641, Barang!$B$2:$B$10001, 0)) * F2641, ""))</f>
        <v>1000</v>
      </c>
      <c r="H2641" s="10"/>
      <c r="J2641" s="27"/>
      <c r="K2641" s="28"/>
      <c r="L2641" s="28"/>
      <c r="M2641" s="28"/>
      <c r="N2641" s="28"/>
      <c r="O2641" s="25"/>
      <c r="P2641" s="29"/>
      <c r="Q2641" s="30"/>
      <c r="R2641" s="25">
        <f t="shared" si="10"/>
        <v>-1</v>
      </c>
      <c r="S2641" s="25"/>
      <c r="T2641" s="28"/>
    </row>
    <row r="2642" spans="1:20" ht="22.5" customHeight="1" x14ac:dyDescent="0.2">
      <c r="A2642" s="8"/>
      <c r="B2642" s="2" t="str">
        <f t="array" ref="B2642">IF(C2642="","", IFERROR(INDEX(Barang!$A$2:$A$10001, MATCH(C2642, Barang!$B$2:$B$10001, 0)), "Tidak ditemukan"))</f>
        <v>JPT001</v>
      </c>
      <c r="C2642" s="2" t="s">
        <v>603</v>
      </c>
      <c r="D2642" s="2" t="str">
        <f t="array" ref="D2642">IF(C2642="","", IFERROR(INDEX(Barang!$C$2:$C$10001, MATCH(C2642, Barang!$B$2:$B$10001, 0)), ""))</f>
        <v>Makanan</v>
      </c>
      <c r="E2642" s="2" t="str">
        <f t="array" ref="E2642">IF(C2642="","", IFERROR(INDEX(Barang!$E$2:$E$10001, MATCH(C2642, Barang!$B$2:$B$10001, 0)), ""))</f>
        <v>pcs</v>
      </c>
      <c r="F2642" s="10">
        <v>1</v>
      </c>
      <c r="G2642" s="11">
        <f t="array" ref="G2642">IF(C2642="","", IFERROR(INDEX(Barang!$F$2:$F$10001, MATCH(C2642, Barang!$B$2:$B$10001, 0)) * F2642, ""))</f>
        <v>2000</v>
      </c>
      <c r="H2642" s="10"/>
      <c r="J2642" s="27"/>
      <c r="K2642" s="28"/>
      <c r="L2642" s="28"/>
      <c r="M2642" s="28"/>
      <c r="N2642" s="28"/>
      <c r="O2642" s="25"/>
      <c r="P2642" s="29"/>
      <c r="Q2642" s="30"/>
      <c r="R2642" s="25">
        <f t="shared" si="10"/>
        <v>-1</v>
      </c>
      <c r="S2642" s="25"/>
      <c r="T2642" s="28"/>
    </row>
    <row r="2643" spans="1:20" ht="22.5" customHeight="1" x14ac:dyDescent="0.2">
      <c r="A2643" s="8"/>
      <c r="B2643" s="2" t="str">
        <f t="array" ref="B2643">IF(C2643="","", IFERROR(INDEX(Barang!$A$2:$A$10001, MATCH(C2643, Barang!$B$2:$B$10001, 0)), "Tidak ditemukan"))</f>
        <v>GRR001</v>
      </c>
      <c r="C2643" s="2" t="s">
        <v>141</v>
      </c>
      <c r="D2643" s="2" t="str">
        <f t="array" ref="D2643">IF(C2643="","", IFERROR(INDEX(Barang!$C$2:$C$10001, MATCH(C2643, Barang!$B$2:$B$10001, 0)), ""))</f>
        <v>Makanan</v>
      </c>
      <c r="E2643" s="2" t="str">
        <f t="array" ref="E2643">IF(C2643="","", IFERROR(INDEX(Barang!$E$2:$E$10001, MATCH(C2643, Barang!$B$2:$B$10001, 0)), ""))</f>
        <v>pcs</v>
      </c>
      <c r="F2643" s="10">
        <v>2</v>
      </c>
      <c r="G2643" s="11">
        <f t="array" ref="G2643">IF(C2643="","", IFERROR(INDEX(Barang!$F$2:$F$10001, MATCH(C2643, Barang!$B$2:$B$10001, 0)) * F2643, ""))</f>
        <v>1000</v>
      </c>
      <c r="H2643" s="10"/>
      <c r="J2643" s="27"/>
      <c r="K2643" s="28"/>
      <c r="L2643" s="28"/>
      <c r="M2643" s="28"/>
      <c r="N2643" s="28"/>
      <c r="O2643" s="25"/>
      <c r="P2643" s="29"/>
      <c r="Q2643" s="30"/>
      <c r="R2643" s="25">
        <f t="shared" si="10"/>
        <v>-2</v>
      </c>
      <c r="S2643" s="25"/>
      <c r="T2643" s="28"/>
    </row>
    <row r="2644" spans="1:20" ht="22.5" customHeight="1" x14ac:dyDescent="0.2">
      <c r="A2644" s="8"/>
      <c r="B2644" s="2" t="str">
        <f t="array" ref="B2644">IF(C2644="","", IFERROR(INDEX(Barang!$A$2:$A$10001, MATCH(C2644, Barang!$B$2:$B$10001, 0)), "Tidak ditemukan"))</f>
        <v>PJ001</v>
      </c>
      <c r="C2644" s="2" t="s">
        <v>1063</v>
      </c>
      <c r="D2644" s="2" t="str">
        <f t="array" ref="D2644">IF(C2644="","", IFERROR(INDEX(Barang!$C$2:$C$10001, MATCH(C2644, Barang!$B$2:$B$10001, 0)), ""))</f>
        <v>Makanan</v>
      </c>
      <c r="E2644" s="2" t="str">
        <f t="array" ref="E2644">IF(C2644="","", IFERROR(INDEX(Barang!$E$2:$E$10001, MATCH(C2644, Barang!$B$2:$B$10001, 0)), ""))</f>
        <v>pcs</v>
      </c>
      <c r="F2644" s="10">
        <v>2</v>
      </c>
      <c r="G2644" s="11">
        <f t="array" ref="G2644">IF(C2644="","", IFERROR(INDEX(Barang!$F$2:$F$10001, MATCH(C2644, Barang!$B$2:$B$10001, 0)) * F2644, ""))</f>
        <v>2000</v>
      </c>
      <c r="H2644" s="10"/>
      <c r="J2644" s="27"/>
      <c r="K2644" s="28"/>
      <c r="L2644" s="28"/>
      <c r="M2644" s="28"/>
      <c r="N2644" s="28"/>
      <c r="O2644" s="25"/>
      <c r="P2644" s="29"/>
      <c r="Q2644" s="30"/>
      <c r="R2644" s="25">
        <f t="shared" si="10"/>
        <v>-2</v>
      </c>
      <c r="S2644" s="25"/>
      <c r="T2644" s="28"/>
    </row>
    <row r="2645" spans="1:20" ht="22.5" customHeight="1" x14ac:dyDescent="0.2">
      <c r="A2645" s="8"/>
      <c r="B2645" s="2" t="str">
        <f t="array" ref="B2645">IF(C2645="","", IFERROR(INDEX(Barang!$A$2:$A$10001, MATCH(C2645, Barang!$B$2:$B$10001, 0)), "Tidak ditemukan"))</f>
        <v>DLN02</v>
      </c>
      <c r="C2645" s="2" t="s">
        <v>493</v>
      </c>
      <c r="D2645" s="2" t="str">
        <f t="array" ref="D2645">IF(C2645="","", IFERROR(INDEX(Barang!$C$2:$C$10001, MATCH(C2645, Barang!$B$2:$B$10001, 0)), ""))</f>
        <v>Makanan</v>
      </c>
      <c r="E2645" s="2" t="str">
        <f t="array" ref="E2645">IF(C2645="","", IFERROR(INDEX(Barang!$E$2:$E$10001, MATCH(C2645, Barang!$B$2:$B$10001, 0)), ""))</f>
        <v>pcs</v>
      </c>
      <c r="F2645" s="10">
        <v>1</v>
      </c>
      <c r="G2645" s="11">
        <f t="array" ref="G2645">IF(C2645="","", IFERROR(INDEX(Barang!$F$2:$F$10001, MATCH(C2645, Barang!$B$2:$B$10001, 0)) * F2645, ""))</f>
        <v>2000</v>
      </c>
      <c r="H2645" s="10"/>
      <c r="J2645" s="27"/>
      <c r="K2645" s="28"/>
      <c r="L2645" s="28"/>
      <c r="M2645" s="28"/>
      <c r="N2645" s="28"/>
      <c r="O2645" s="25"/>
      <c r="P2645" s="29"/>
      <c r="Q2645" s="30"/>
      <c r="R2645" s="25">
        <f t="shared" si="10"/>
        <v>-1</v>
      </c>
      <c r="S2645" s="25"/>
      <c r="T2645" s="28"/>
    </row>
    <row r="2646" spans="1:20" ht="22.5" customHeight="1" x14ac:dyDescent="0.2">
      <c r="A2646" s="8"/>
      <c r="B2646" s="2" t="str">
        <f t="array" ref="B2646">IF(C2646="","", IFERROR(INDEX(Barang!$A$2:$A$10001, MATCH(C2646, Barang!$B$2:$B$10001, 0)), "Tidak ditemukan"))</f>
        <v>APT001</v>
      </c>
      <c r="C2646" s="2" t="s">
        <v>242</v>
      </c>
      <c r="D2646" s="2" t="str">
        <f t="array" ref="D2646">IF(C2646="","", IFERROR(INDEX(Barang!$C$2:$C$10001, MATCH(C2646, Barang!$B$2:$B$10001, 0)), ""))</f>
        <v>Makanan</v>
      </c>
      <c r="E2646" s="2" t="str">
        <f t="array" ref="E2646">IF(C2646="","", IFERROR(INDEX(Barang!$E$2:$E$10001, MATCH(C2646, Barang!$B$2:$B$10001, 0)), ""))</f>
        <v>pcs</v>
      </c>
      <c r="F2646" s="10">
        <v>1</v>
      </c>
      <c r="G2646" s="11">
        <f t="array" ref="G2646">IF(C2646="","", IFERROR(INDEX(Barang!$F$2:$F$10001, MATCH(C2646, Barang!$B$2:$B$10001, 0)) * F2646, ""))</f>
        <v>2000</v>
      </c>
      <c r="H2646" s="10"/>
      <c r="J2646" s="27"/>
      <c r="K2646" s="28"/>
      <c r="L2646" s="28"/>
      <c r="M2646" s="28"/>
      <c r="N2646" s="28"/>
      <c r="O2646" s="25"/>
      <c r="P2646" s="29"/>
      <c r="Q2646" s="30"/>
      <c r="R2646" s="25">
        <f t="shared" si="10"/>
        <v>-1</v>
      </c>
      <c r="S2646" s="25"/>
      <c r="T2646" s="28"/>
    </row>
    <row r="2647" spans="1:20" ht="22.5" customHeight="1" x14ac:dyDescent="0.2">
      <c r="A2647" s="8"/>
      <c r="B2647" s="2" t="str">
        <f t="array" ref="B2647">IF(C2647="","", IFERROR(INDEX(Barang!$A$2:$A$10001, MATCH(C2647, Barang!$B$2:$B$10001, 0)), "Tidak ditemukan"))</f>
        <v>PLS002</v>
      </c>
      <c r="C2647" s="2" t="s">
        <v>56</v>
      </c>
      <c r="D2647" s="2" t="str">
        <f t="array" ref="D2647">IF(C2647="","", IFERROR(INDEX(Barang!$C$2:$C$10001, MATCH(C2647, Barang!$B$2:$B$10001, 0)), ""))</f>
        <v>Makanan</v>
      </c>
      <c r="E2647" s="2" t="str">
        <f t="array" ref="E2647">IF(C2647="","", IFERROR(INDEX(Barang!$E$2:$E$10001, MATCH(C2647, Barang!$B$2:$B$10001, 0)), ""))</f>
        <v>pcs</v>
      </c>
      <c r="F2647" s="10">
        <v>6</v>
      </c>
      <c r="G2647" s="11">
        <f t="array" ref="G2647">IF(C2647="","", IFERROR(INDEX(Barang!$F$2:$F$10001, MATCH(C2647, Barang!$B$2:$B$10001, 0)) * F2647, ""))</f>
        <v>6000</v>
      </c>
      <c r="H2647" s="10"/>
      <c r="J2647" s="27"/>
      <c r="K2647" s="28"/>
      <c r="L2647" s="28"/>
      <c r="M2647" s="28"/>
      <c r="N2647" s="28"/>
      <c r="O2647" s="25"/>
      <c r="P2647" s="29"/>
      <c r="Q2647" s="30"/>
      <c r="R2647" s="25">
        <f t="shared" si="10"/>
        <v>-6</v>
      </c>
      <c r="S2647" s="25"/>
      <c r="T2647" s="28"/>
    </row>
    <row r="2648" spans="1:20" ht="22.5" customHeight="1" x14ac:dyDescent="0.2">
      <c r="A2648" s="8"/>
      <c r="B2648" s="2" t="str">
        <f t="array" ref="B2648">IF(C2648="","", IFERROR(INDEX(Barang!$A$2:$A$10001, MATCH(C2648, Barang!$B$2:$B$10001, 0)), "Tidak ditemukan"))</f>
        <v>PTB001</v>
      </c>
      <c r="C2648" s="2" t="s">
        <v>775</v>
      </c>
      <c r="D2648" s="2" t="str">
        <f t="array" ref="D2648">IF(C2648="","", IFERROR(INDEX(Barang!$C$2:$C$10001, MATCH(C2648, Barang!$B$2:$B$10001, 0)), ""))</f>
        <v>Makanan</v>
      </c>
      <c r="E2648" s="2" t="str">
        <f t="array" ref="E2648">IF(C2648="","", IFERROR(INDEX(Barang!$E$2:$E$10001, MATCH(C2648, Barang!$B$2:$B$10001, 0)), ""))</f>
        <v>pcs</v>
      </c>
      <c r="F2648" s="10">
        <v>1</v>
      </c>
      <c r="G2648" s="11">
        <f t="array" ref="G2648">IF(C2648="","", IFERROR(INDEX(Barang!$F$2:$F$10001, MATCH(C2648, Barang!$B$2:$B$10001, 0)) * F2648, ""))</f>
        <v>2000</v>
      </c>
      <c r="H2648" s="10"/>
      <c r="J2648" s="27"/>
      <c r="K2648" s="28"/>
      <c r="L2648" s="28"/>
      <c r="M2648" s="28"/>
      <c r="N2648" s="28"/>
      <c r="O2648" s="25"/>
      <c r="P2648" s="29"/>
      <c r="Q2648" s="30"/>
      <c r="R2648" s="25">
        <f t="shared" si="10"/>
        <v>-1</v>
      </c>
      <c r="S2648" s="25"/>
      <c r="T2648" s="28"/>
    </row>
    <row r="2649" spans="1:20" ht="22.5" customHeight="1" x14ac:dyDescent="0.2">
      <c r="A2649" s="8"/>
      <c r="B2649" s="2" t="str">
        <f t="array" ref="B2649">IF(C2649="","", IFERROR(INDEX(Barang!$A$2:$A$10001, MATCH(C2649, Barang!$B$2:$B$10001, 0)), "Tidak ditemukan"))</f>
        <v>BRL001</v>
      </c>
      <c r="C2649" s="2" t="s">
        <v>722</v>
      </c>
      <c r="D2649" s="2" t="str">
        <f t="array" ref="D2649">IF(C2649="","", IFERROR(INDEX(Barang!$C$2:$C$10001, MATCH(C2649, Barang!$B$2:$B$10001, 0)), ""))</f>
        <v>Makanan</v>
      </c>
      <c r="E2649" s="2" t="str">
        <f t="array" ref="E2649">IF(C2649="","", IFERROR(INDEX(Barang!$E$2:$E$10001, MATCH(C2649, Barang!$B$2:$B$10001, 0)), ""))</f>
        <v>pcs</v>
      </c>
      <c r="F2649" s="10">
        <v>1</v>
      </c>
      <c r="G2649" s="11">
        <f t="array" ref="G2649">IF(C2649="","", IFERROR(INDEX(Barang!$F$2:$F$10001, MATCH(C2649, Barang!$B$2:$B$10001, 0)) * F2649, ""))</f>
        <v>2000</v>
      </c>
      <c r="H2649" s="10"/>
      <c r="J2649" s="27"/>
      <c r="K2649" s="28"/>
      <c r="L2649" s="28"/>
      <c r="M2649" s="28"/>
      <c r="N2649" s="28"/>
      <c r="O2649" s="25"/>
      <c r="P2649" s="29"/>
      <c r="Q2649" s="30"/>
      <c r="R2649" s="25">
        <f t="shared" si="10"/>
        <v>-1</v>
      </c>
      <c r="S2649" s="25"/>
      <c r="T2649" s="28"/>
    </row>
    <row r="2650" spans="1:20" ht="22.5" customHeight="1" x14ac:dyDescent="0.2">
      <c r="A2650" s="8"/>
      <c r="B2650" s="2" t="str">
        <f t="array" ref="B2650">IF(C2650="","", IFERROR(INDEX(Barang!$A$2:$A$10001, MATCH(C2650, Barang!$B$2:$B$10001, 0)), "Tidak ditemukan"))</f>
        <v>RTP001</v>
      </c>
      <c r="C2650" s="2" t="s">
        <v>534</v>
      </c>
      <c r="D2650" s="2" t="str">
        <f t="array" ref="D2650">IF(C2650="","", IFERROR(INDEX(Barang!$C$2:$C$10001, MATCH(C2650, Barang!$B$2:$B$10001, 0)), ""))</f>
        <v>Makanan</v>
      </c>
      <c r="E2650" s="2" t="str">
        <f t="array" ref="E2650">IF(C2650="","", IFERROR(INDEX(Barang!$E$2:$E$10001, MATCH(C2650, Barang!$B$2:$B$10001, 0)), ""))</f>
        <v>pcs</v>
      </c>
      <c r="F2650" s="10">
        <v>2</v>
      </c>
      <c r="G2650" s="11">
        <f t="array" ref="G2650">IF(C2650="","", IFERROR(INDEX(Barang!$F$2:$F$10001, MATCH(C2650, Barang!$B$2:$B$10001, 0)) * F2650, ""))</f>
        <v>4000</v>
      </c>
      <c r="H2650" s="10"/>
      <c r="J2650" s="27"/>
      <c r="K2650" s="28"/>
      <c r="L2650" s="28"/>
      <c r="M2650" s="28"/>
      <c r="N2650" s="28"/>
      <c r="O2650" s="25"/>
      <c r="P2650" s="29"/>
      <c r="Q2650" s="30"/>
      <c r="R2650" s="25">
        <f t="shared" si="10"/>
        <v>-2</v>
      </c>
      <c r="S2650" s="25"/>
      <c r="T2650" s="28"/>
    </row>
    <row r="2651" spans="1:20" ht="22.5" customHeight="1" x14ac:dyDescent="0.2">
      <c r="A2651" s="8"/>
      <c r="B2651" s="2" t="str">
        <f t="array" ref="B2651">IF(C2651="","", IFERROR(INDEX(Barang!$A$2:$A$10001, MATCH(C2651, Barang!$B$2:$B$10001, 0)), "Tidak ditemukan"))</f>
        <v>KPH001</v>
      </c>
      <c r="C2651" s="2" t="s">
        <v>138</v>
      </c>
      <c r="D2651" s="2" t="str">
        <f t="array" ref="D2651">IF(C2651="","", IFERROR(INDEX(Barang!$C$2:$C$10001, MATCH(C2651, Barang!$B$2:$B$10001, 0)), ""))</f>
        <v>Minuman</v>
      </c>
      <c r="E2651" s="2" t="str">
        <f t="array" ref="E2651">IF(C2651="","", IFERROR(INDEX(Barang!$E$2:$E$10001, MATCH(C2651, Barang!$B$2:$B$10001, 0)), ""))</f>
        <v>pcs</v>
      </c>
      <c r="F2651" s="10">
        <v>10</v>
      </c>
      <c r="G2651" s="11">
        <f t="array" ref="G2651">IF(C2651="","", IFERROR(INDEX(Barang!$F$2:$F$10001, MATCH(C2651, Barang!$B$2:$B$10001, 0)) * F2651, ""))</f>
        <v>10000</v>
      </c>
      <c r="H2651" s="10"/>
      <c r="J2651" s="27"/>
      <c r="K2651" s="28"/>
      <c r="L2651" s="28"/>
      <c r="M2651" s="28"/>
      <c r="N2651" s="28"/>
      <c r="O2651" s="25"/>
      <c r="P2651" s="29"/>
      <c r="Q2651" s="30"/>
      <c r="R2651" s="25">
        <f t="shared" si="10"/>
        <v>-10</v>
      </c>
      <c r="S2651" s="25"/>
      <c r="T2651" s="28"/>
    </row>
    <row r="2652" spans="1:20" ht="22.5" customHeight="1" x14ac:dyDescent="0.2">
      <c r="A2652" s="8"/>
      <c r="B2652" s="2" t="str">
        <f t="array" ref="B2652">IF(C2652="","", IFERROR(INDEX(Barang!$A$2:$A$10001, MATCH(C2652, Barang!$B$2:$B$10001, 0)), "Tidak ditemukan"))</f>
        <v>KCG4</v>
      </c>
      <c r="C2652" s="2" t="s">
        <v>165</v>
      </c>
      <c r="D2652" s="2" t="str">
        <f t="array" ref="D2652">IF(C2652="","", IFERROR(INDEX(Barang!$C$2:$C$10001, MATCH(C2652, Barang!$B$2:$B$10001, 0)), ""))</f>
        <v>Makanan</v>
      </c>
      <c r="E2652" s="2" t="str">
        <f t="array" ref="E2652">IF(C2652="","", IFERROR(INDEX(Barang!$E$2:$E$10001, MATCH(C2652, Barang!$B$2:$B$10001, 0)), ""))</f>
        <v>kg</v>
      </c>
      <c r="F2652" s="10">
        <v>1</v>
      </c>
      <c r="G2652" s="11">
        <f t="array" ref="G2652">IF(C2652="","", IFERROR(INDEX(Barang!$F$2:$F$10001, MATCH(C2652, Barang!$B$2:$B$10001, 0)) * F2652, ""))</f>
        <v>7500</v>
      </c>
      <c r="H2652" s="10"/>
      <c r="J2652" s="27"/>
      <c r="K2652" s="28"/>
      <c r="L2652" s="28"/>
      <c r="M2652" s="28"/>
      <c r="N2652" s="28"/>
      <c r="O2652" s="25"/>
      <c r="P2652" s="29"/>
      <c r="Q2652" s="30"/>
      <c r="R2652" s="25">
        <f t="shared" si="10"/>
        <v>-1</v>
      </c>
      <c r="S2652" s="25"/>
      <c r="T2652" s="28"/>
    </row>
    <row r="2653" spans="1:20" ht="22.5" customHeight="1" x14ac:dyDescent="0.2">
      <c r="A2653" s="8"/>
      <c r="B2653" s="2" t="str">
        <f t="array" ref="B2653">IF(C2653="","", IFERROR(INDEX(Barang!$A$2:$A$10001, MATCH(C2653, Barang!$B$2:$B$10001, 0)), "Tidak ditemukan"))</f>
        <v>OREO001</v>
      </c>
      <c r="C2653" s="2" t="s">
        <v>1042</v>
      </c>
      <c r="D2653" s="2" t="str">
        <f t="array" ref="D2653">IF(C2653="","", IFERROR(INDEX(Barang!$C$2:$C$10001, MATCH(C2653, Barang!$B$2:$B$10001, 0)), ""))</f>
        <v>Makanan</v>
      </c>
      <c r="E2653" s="2" t="str">
        <f t="array" ref="E2653">IF(C2653="","", IFERROR(INDEX(Barang!$E$2:$E$10001, MATCH(C2653, Barang!$B$2:$B$10001, 0)), ""))</f>
        <v>pcs</v>
      </c>
      <c r="F2653" s="10">
        <v>2</v>
      </c>
      <c r="G2653" s="11">
        <f t="array" ref="G2653">IF(C2653="","", IFERROR(INDEX(Barang!$F$2:$F$10001, MATCH(C2653, Barang!$B$2:$B$10001, 0)) * F2653, ""))</f>
        <v>4000</v>
      </c>
      <c r="H2653" s="10"/>
      <c r="J2653" s="27"/>
      <c r="K2653" s="28"/>
      <c r="L2653" s="28"/>
      <c r="M2653" s="28"/>
      <c r="N2653" s="28"/>
      <c r="O2653" s="25"/>
      <c r="P2653" s="29"/>
      <c r="Q2653" s="30"/>
      <c r="R2653" s="25">
        <f t="shared" si="10"/>
        <v>-2</v>
      </c>
      <c r="S2653" s="25"/>
      <c r="T2653" s="28"/>
    </row>
    <row r="2654" spans="1:20" ht="22.5" customHeight="1" x14ac:dyDescent="0.2">
      <c r="A2654" s="8">
        <v>46198</v>
      </c>
      <c r="B2654" s="2" t="str">
        <f t="array" ref="B2654">IF(C2654="","", IFERROR(INDEX(Barang!$A$2:$A$10001, MATCH(C2654, Barang!$B$2:$B$10001, 0)), "Tidak ditemukan"))</f>
        <v>PTB001</v>
      </c>
      <c r="C2654" s="2" t="s">
        <v>775</v>
      </c>
      <c r="D2654" s="2" t="str">
        <f t="array" ref="D2654">IF(C2654="","", IFERROR(INDEX(Barang!$C$2:$C$10001, MATCH(C2654, Barang!$B$2:$B$10001, 0)), ""))</f>
        <v>Makanan</v>
      </c>
      <c r="E2654" s="2" t="str">
        <f t="array" ref="E2654">IF(C2654="","", IFERROR(INDEX(Barang!$E$2:$E$10001, MATCH(C2654, Barang!$B$2:$B$10001, 0)), ""))</f>
        <v>pcs</v>
      </c>
      <c r="F2654" s="10">
        <v>7</v>
      </c>
      <c r="G2654" s="11">
        <f t="array" ref="G2654">IF(C2654="","", IFERROR(INDEX(Barang!$F$2:$F$10001, MATCH(C2654, Barang!$B$2:$B$10001, 0)) * F2654, ""))</f>
        <v>14000</v>
      </c>
      <c r="H2654" s="10"/>
      <c r="J2654" s="27"/>
      <c r="K2654" s="28"/>
      <c r="L2654" s="28"/>
      <c r="M2654" s="28"/>
      <c r="N2654" s="28"/>
      <c r="O2654" s="25"/>
      <c r="P2654" s="29"/>
      <c r="Q2654" s="30"/>
      <c r="R2654" s="25">
        <f t="shared" si="10"/>
        <v>-7</v>
      </c>
      <c r="S2654" s="25"/>
      <c r="T2654" s="28"/>
    </row>
    <row r="2655" spans="1:20" ht="22.5" customHeight="1" x14ac:dyDescent="0.2">
      <c r="A2655" s="8"/>
      <c r="B2655" s="2" t="str">
        <f t="array" ref="B2655">IF(C2655="","", IFERROR(INDEX(Barang!$A$2:$A$10001, MATCH(C2655, Barang!$B$2:$B$10001, 0)), "Tidak ditemukan"))</f>
        <v>TGS001</v>
      </c>
      <c r="C2655" s="2" t="s">
        <v>1040</v>
      </c>
      <c r="D2655" s="2" t="str">
        <f t="array" ref="D2655">IF(C2655="","", IFERROR(INDEX(Barang!$C$2:$C$10001, MATCH(C2655, Barang!$B$2:$B$10001, 0)), ""))</f>
        <v>Bumbu</v>
      </c>
      <c r="E2655" s="2" t="str">
        <f t="array" ref="E2655">IF(C2655="","", IFERROR(INDEX(Barang!$E$2:$E$10001, MATCH(C2655, Barang!$B$2:$B$10001, 0)), ""))</f>
        <v>pcs</v>
      </c>
      <c r="F2655" s="10">
        <v>1</v>
      </c>
      <c r="G2655" s="11">
        <f t="array" ref="G2655">IF(C2655="","", IFERROR(INDEX(Barang!$F$2:$F$10001, MATCH(C2655, Barang!$B$2:$B$10001, 0)) * F2655, ""))</f>
        <v>12000</v>
      </c>
      <c r="H2655" s="10"/>
      <c r="J2655" s="27"/>
      <c r="K2655" s="28"/>
      <c r="L2655" s="28"/>
      <c r="M2655" s="28"/>
      <c r="N2655" s="28"/>
      <c r="O2655" s="25"/>
      <c r="P2655" s="29"/>
      <c r="Q2655" s="30"/>
      <c r="R2655" s="25">
        <f t="shared" si="10"/>
        <v>-1</v>
      </c>
      <c r="S2655" s="25"/>
      <c r="T2655" s="28"/>
    </row>
    <row r="2656" spans="1:20" ht="22.5" customHeight="1" x14ac:dyDescent="0.2">
      <c r="A2656" s="8"/>
      <c r="B2656" s="2" t="str">
        <f t="array" ref="B2656">IF(C2656="","", IFERROR(INDEX(Barang!$A$2:$A$10001, MATCH(C2656, Barang!$B$2:$B$10001, 0)), "Tidak ditemukan"))</f>
        <v>DLN02</v>
      </c>
      <c r="C2656" s="2" t="s">
        <v>493</v>
      </c>
      <c r="D2656" s="2" t="str">
        <f t="array" ref="D2656">IF(C2656="","", IFERROR(INDEX(Barang!$C$2:$C$10001, MATCH(C2656, Barang!$B$2:$B$10001, 0)), ""))</f>
        <v>Makanan</v>
      </c>
      <c r="E2656" s="2" t="str">
        <f t="array" ref="E2656">IF(C2656="","", IFERROR(INDEX(Barang!$E$2:$E$10001, MATCH(C2656, Barang!$B$2:$B$10001, 0)), ""))</f>
        <v>pcs</v>
      </c>
      <c r="F2656" s="10">
        <v>3</v>
      </c>
      <c r="G2656" s="11">
        <f t="array" ref="G2656">IF(C2656="","", IFERROR(INDEX(Barang!$F$2:$F$10001, MATCH(C2656, Barang!$B$2:$B$10001, 0)) * F2656, ""))</f>
        <v>6000</v>
      </c>
      <c r="H2656" s="10"/>
      <c r="J2656" s="27"/>
      <c r="K2656" s="28"/>
      <c r="L2656" s="28"/>
      <c r="M2656" s="28"/>
      <c r="N2656" s="28"/>
      <c r="O2656" s="25"/>
      <c r="P2656" s="29"/>
      <c r="Q2656" s="30"/>
      <c r="R2656" s="25">
        <f t="shared" si="10"/>
        <v>-3</v>
      </c>
      <c r="S2656" s="25"/>
      <c r="T2656" s="28"/>
    </row>
    <row r="2657" spans="1:20" ht="22.5" customHeight="1" x14ac:dyDescent="0.2">
      <c r="A2657" s="8"/>
      <c r="B2657" s="2" t="str">
        <f t="array" ref="B2657">IF(C2657="","", IFERROR(INDEX(Barang!$A$2:$A$10001, MATCH(C2657, Barang!$B$2:$B$10001, 0)), "Tidak ditemukan"))</f>
        <v>OREO001</v>
      </c>
      <c r="C2657" s="2" t="s">
        <v>1042</v>
      </c>
      <c r="D2657" s="2" t="str">
        <f t="array" ref="D2657">IF(C2657="","", IFERROR(INDEX(Barang!$C$2:$C$10001, MATCH(C2657, Barang!$B$2:$B$10001, 0)), ""))</f>
        <v>Makanan</v>
      </c>
      <c r="E2657" s="2" t="str">
        <f t="array" ref="E2657">IF(C2657="","", IFERROR(INDEX(Barang!$E$2:$E$10001, MATCH(C2657, Barang!$B$2:$B$10001, 0)), ""))</f>
        <v>pcs</v>
      </c>
      <c r="F2657" s="10">
        <v>1</v>
      </c>
      <c r="G2657" s="11">
        <f t="array" ref="G2657">IF(C2657="","", IFERROR(INDEX(Barang!$F$2:$F$10001, MATCH(C2657, Barang!$B$2:$B$10001, 0)) * F2657, ""))</f>
        <v>2000</v>
      </c>
      <c r="H2657" s="10"/>
      <c r="J2657" s="27"/>
      <c r="K2657" s="28"/>
      <c r="L2657" s="28"/>
      <c r="M2657" s="28"/>
      <c r="N2657" s="28"/>
      <c r="O2657" s="25"/>
      <c r="P2657" s="29"/>
      <c r="Q2657" s="30"/>
      <c r="R2657" s="25">
        <f t="shared" si="10"/>
        <v>-1</v>
      </c>
      <c r="S2657" s="25"/>
      <c r="T2657" s="28"/>
    </row>
    <row r="2658" spans="1:20" ht="22.5" customHeight="1" x14ac:dyDescent="0.2">
      <c r="A2658" s="8"/>
      <c r="B2658" s="2" t="str">
        <f t="array" ref="B2658">IF(C2658="","", IFERROR(INDEX(Barang!$A$2:$A$10001, MATCH(C2658, Barang!$B$2:$B$10001, 0)), "Tidak ditemukan"))</f>
        <v>YP500</v>
      </c>
      <c r="C2658" s="2" t="s">
        <v>19</v>
      </c>
      <c r="D2658" s="2" t="str">
        <f t="array" ref="D2658">IF(C2658="","", IFERROR(INDEX(Barang!$C$2:$C$10001, MATCH(C2658, Barang!$B$2:$B$10001, 0)), ""))</f>
        <v>Makanan</v>
      </c>
      <c r="E2658" s="2" t="str">
        <f t="array" ref="E2658">IF(C2658="","", IFERROR(INDEX(Barang!$E$2:$E$10001, MATCH(C2658, Barang!$B$2:$B$10001, 0)), ""))</f>
        <v>pcs</v>
      </c>
      <c r="F2658" s="10">
        <v>6</v>
      </c>
      <c r="G2658" s="11">
        <f t="array" ref="G2658">IF(C2658="","", IFERROR(INDEX(Barang!$F$2:$F$10001, MATCH(C2658, Barang!$B$2:$B$10001, 0)) * F2658, ""))</f>
        <v>3000</v>
      </c>
      <c r="H2658" s="10"/>
      <c r="J2658" s="27"/>
      <c r="K2658" s="28"/>
      <c r="L2658" s="28"/>
      <c r="M2658" s="28"/>
      <c r="N2658" s="28"/>
      <c r="O2658" s="25"/>
      <c r="P2658" s="29"/>
      <c r="Q2658" s="30"/>
      <c r="R2658" s="25">
        <f t="shared" si="10"/>
        <v>-6</v>
      </c>
      <c r="S2658" s="25"/>
      <c r="T2658" s="28"/>
    </row>
    <row r="2659" spans="1:20" ht="22.5" customHeight="1" x14ac:dyDescent="0.2">
      <c r="A2659" s="8"/>
      <c r="B2659" s="2" t="str">
        <f t="array" ref="B2659">IF(C2659="","", IFERROR(INDEX(Barang!$A$2:$A$10001, MATCH(C2659, Barang!$B$2:$B$10001, 0)), "Tidak ditemukan"))</f>
        <v>GRR001</v>
      </c>
      <c r="C2659" s="2" t="s">
        <v>141</v>
      </c>
      <c r="D2659" s="2" t="str">
        <f t="array" ref="D2659">IF(C2659="","", IFERROR(INDEX(Barang!$C$2:$C$10001, MATCH(C2659, Barang!$B$2:$B$10001, 0)), ""))</f>
        <v>Makanan</v>
      </c>
      <c r="E2659" s="2" t="str">
        <f t="array" ref="E2659">IF(C2659="","", IFERROR(INDEX(Barang!$E$2:$E$10001, MATCH(C2659, Barang!$B$2:$B$10001, 0)), ""))</f>
        <v>pcs</v>
      </c>
      <c r="F2659" s="10">
        <v>3</v>
      </c>
      <c r="G2659" s="11">
        <f t="array" ref="G2659">IF(C2659="","", IFERROR(INDEX(Barang!$F$2:$F$10001, MATCH(C2659, Barang!$B$2:$B$10001, 0)) * F2659, ""))</f>
        <v>1500</v>
      </c>
      <c r="H2659" s="10"/>
      <c r="J2659" s="27"/>
      <c r="K2659" s="28"/>
      <c r="L2659" s="28"/>
      <c r="M2659" s="28"/>
      <c r="N2659" s="28"/>
      <c r="O2659" s="25"/>
      <c r="P2659" s="29"/>
      <c r="Q2659" s="30"/>
      <c r="R2659" s="25">
        <f t="shared" si="10"/>
        <v>-3</v>
      </c>
      <c r="S2659" s="25"/>
      <c r="T2659" s="28"/>
    </row>
    <row r="2660" spans="1:20" ht="22.5" customHeight="1" x14ac:dyDescent="0.2">
      <c r="A2660" s="8"/>
      <c r="B2660" s="2" t="str">
        <f t="array" ref="B2660">IF(C2660="","", IFERROR(INDEX(Barang!$A$2:$A$10001, MATCH(C2660, Barang!$B$2:$B$10001, 0)), "Tidak ditemukan"))</f>
        <v>CL1001</v>
      </c>
      <c r="C2660" s="2" t="s">
        <v>77</v>
      </c>
      <c r="D2660" s="2" t="str">
        <f t="array" ref="D2660">IF(C2660="","", IFERROR(INDEX(Barang!$C$2:$C$10001, MATCH(C2660, Barang!$B$2:$B$10001, 0)), ""))</f>
        <v>Makanan</v>
      </c>
      <c r="E2660" s="2" t="str">
        <f t="array" ref="E2660">IF(C2660="","", IFERROR(INDEX(Barang!$E$2:$E$10001, MATCH(C2660, Barang!$B$2:$B$10001, 0)), ""))</f>
        <v>pcs</v>
      </c>
      <c r="F2660" s="10">
        <v>1</v>
      </c>
      <c r="G2660" s="11">
        <f t="array" ref="G2660">IF(C2660="","", IFERROR(INDEX(Barang!$F$2:$F$10001, MATCH(C2660, Barang!$B$2:$B$10001, 0)) * F2660, ""))</f>
        <v>1000</v>
      </c>
      <c r="H2660" s="10"/>
      <c r="J2660" s="27"/>
      <c r="K2660" s="28"/>
      <c r="L2660" s="28"/>
      <c r="M2660" s="28"/>
      <c r="N2660" s="28"/>
      <c r="O2660" s="25"/>
      <c r="P2660" s="29"/>
      <c r="Q2660" s="30"/>
      <c r="R2660" s="25">
        <f t="shared" si="10"/>
        <v>-1</v>
      </c>
      <c r="S2660" s="25"/>
      <c r="T2660" s="28"/>
    </row>
    <row r="2661" spans="1:20" ht="22.5" customHeight="1" x14ac:dyDescent="0.2">
      <c r="A2661" s="8"/>
      <c r="B2661" s="2" t="str">
        <f t="array" ref="B2661">IF(C2661="","", IFERROR(INDEX(Barang!$A$2:$A$10001, MATCH(C2661, Barang!$B$2:$B$10001, 0)), "Tidak ditemukan"))</f>
        <v>TGJ001</v>
      </c>
      <c r="C2661" s="2" t="s">
        <v>307</v>
      </c>
      <c r="D2661" s="2" t="str">
        <f t="array" ref="D2661">IF(C2661="","", IFERROR(INDEX(Barang!$C$2:$C$10001, MATCH(C2661, Barang!$B$2:$B$10001, 0)), ""))</f>
        <v>Bumbu</v>
      </c>
      <c r="E2661" s="2" t="str">
        <f t="array" ref="E2661">IF(C2661="","", IFERROR(INDEX(Barang!$E$2:$E$10001, MATCH(C2661, Barang!$B$2:$B$10001, 0)), ""))</f>
        <v>pcs</v>
      </c>
      <c r="F2661" s="10">
        <v>1</v>
      </c>
      <c r="G2661" s="11">
        <f t="array" ref="G2661">IF(C2661="","", IFERROR(INDEX(Barang!$F$2:$F$10001, MATCH(C2661, Barang!$B$2:$B$10001, 0)) * F2661, ""))</f>
        <v>3000</v>
      </c>
      <c r="H2661" s="10"/>
      <c r="J2661" s="27"/>
      <c r="K2661" s="28"/>
      <c r="L2661" s="28"/>
      <c r="M2661" s="28"/>
      <c r="N2661" s="28"/>
      <c r="O2661" s="25"/>
      <c r="P2661" s="29"/>
      <c r="Q2661" s="30"/>
      <c r="R2661" s="25">
        <f t="shared" si="10"/>
        <v>-1</v>
      </c>
      <c r="S2661" s="25"/>
      <c r="T2661" s="28"/>
    </row>
    <row r="2662" spans="1:20" ht="22.5" customHeight="1" x14ac:dyDescent="0.2">
      <c r="A2662" s="8"/>
      <c r="B2662" s="2" t="str">
        <f t="array" ref="B2662">IF(C2662="","", IFERROR(INDEX(Barang!$A$2:$A$10001, MATCH(C2662, Barang!$B$2:$B$10001, 0)), "Tidak ditemukan"))</f>
        <v>MSK001</v>
      </c>
      <c r="C2662" s="2" t="s">
        <v>44</v>
      </c>
      <c r="D2662" s="2" t="str">
        <f t="array" ref="D2662">IF(C2662="","", IFERROR(INDEX(Barang!$C$2:$C$10001, MATCH(C2662, Barang!$B$2:$B$10001, 0)), ""))</f>
        <v>Bumbu</v>
      </c>
      <c r="E2662" s="2" t="str">
        <f t="array" ref="E2662">IF(C2662="","", IFERROR(INDEX(Barang!$E$2:$E$10001, MATCH(C2662, Barang!$B$2:$B$10001, 0)), ""))</f>
        <v>pcs</v>
      </c>
      <c r="F2662" s="10">
        <v>4</v>
      </c>
      <c r="G2662" s="11">
        <f t="array" ref="G2662">IF(C2662="","", IFERROR(INDEX(Barang!$F$2:$F$10001, MATCH(C2662, Barang!$B$2:$B$10001, 0)) * F2662, ""))</f>
        <v>2000</v>
      </c>
      <c r="H2662" s="10"/>
      <c r="J2662" s="27"/>
      <c r="K2662" s="28"/>
      <c r="L2662" s="28"/>
      <c r="M2662" s="28"/>
      <c r="N2662" s="28"/>
      <c r="O2662" s="25"/>
      <c r="P2662" s="29"/>
      <c r="Q2662" s="30"/>
      <c r="R2662" s="25">
        <f t="shared" si="10"/>
        <v>-4</v>
      </c>
      <c r="S2662" s="25"/>
      <c r="T2662" s="28"/>
    </row>
    <row r="2663" spans="1:20" ht="22.5" customHeight="1" x14ac:dyDescent="0.2">
      <c r="A2663" s="8"/>
      <c r="B2663" s="2" t="str">
        <f t="array" ref="B2663">IF(C2663="","", IFERROR(INDEX(Barang!$A$2:$A$10001, MATCH(C2663, Barang!$B$2:$B$10001, 0)), "Tidak ditemukan"))</f>
        <v>RTP001</v>
      </c>
      <c r="C2663" s="2" t="s">
        <v>534</v>
      </c>
      <c r="D2663" s="2" t="str">
        <f t="array" ref="D2663">IF(C2663="","", IFERROR(INDEX(Barang!$C$2:$C$10001, MATCH(C2663, Barang!$B$2:$B$10001, 0)), ""))</f>
        <v>Makanan</v>
      </c>
      <c r="E2663" s="2" t="str">
        <f t="array" ref="E2663">IF(C2663="","", IFERROR(INDEX(Barang!$E$2:$E$10001, MATCH(C2663, Barang!$B$2:$B$10001, 0)), ""))</f>
        <v>pcs</v>
      </c>
      <c r="F2663" s="10">
        <v>3</v>
      </c>
      <c r="G2663" s="11">
        <f t="array" ref="G2663">IF(C2663="","", IFERROR(INDEX(Barang!$F$2:$F$10001, MATCH(C2663, Barang!$B$2:$B$10001, 0)) * F2663, ""))</f>
        <v>6000</v>
      </c>
      <c r="H2663" s="10"/>
      <c r="J2663" s="27"/>
      <c r="K2663" s="28"/>
      <c r="L2663" s="28"/>
      <c r="M2663" s="28"/>
      <c r="N2663" s="28"/>
      <c r="O2663" s="25"/>
      <c r="P2663" s="29"/>
      <c r="Q2663" s="30"/>
      <c r="R2663" s="25">
        <f t="shared" si="10"/>
        <v>-3</v>
      </c>
      <c r="S2663" s="25"/>
      <c r="T2663" s="28"/>
    </row>
    <row r="2664" spans="1:20" ht="22.5" customHeight="1" x14ac:dyDescent="0.2">
      <c r="A2664" s="8"/>
      <c r="B2664" s="2" t="str">
        <f t="array" ref="B2664">IF(C2664="","", IFERROR(INDEX(Barang!$A$2:$A$10001, MATCH(C2664, Barang!$B$2:$B$10001, 0)), "Tidak ditemukan"))</f>
        <v>PLS002</v>
      </c>
      <c r="C2664" s="2" t="s">
        <v>56</v>
      </c>
      <c r="D2664" s="2" t="str">
        <f t="array" ref="D2664">IF(C2664="","", IFERROR(INDEX(Barang!$C$2:$C$10001, MATCH(C2664, Barang!$B$2:$B$10001, 0)), ""))</f>
        <v>Makanan</v>
      </c>
      <c r="E2664" s="2" t="str">
        <f t="array" ref="E2664">IF(C2664="","", IFERROR(INDEX(Barang!$E$2:$E$10001, MATCH(C2664, Barang!$B$2:$B$10001, 0)), ""))</f>
        <v>pcs</v>
      </c>
      <c r="F2664" s="10">
        <v>2</v>
      </c>
      <c r="G2664" s="11">
        <f t="array" ref="G2664">IF(C2664="","", IFERROR(INDEX(Barang!$F$2:$F$10001, MATCH(C2664, Barang!$B$2:$B$10001, 0)) * F2664, ""))</f>
        <v>2000</v>
      </c>
      <c r="H2664" s="10"/>
      <c r="J2664" s="27"/>
      <c r="K2664" s="28"/>
      <c r="L2664" s="28"/>
      <c r="M2664" s="28"/>
      <c r="N2664" s="28"/>
      <c r="O2664" s="25"/>
      <c r="P2664" s="29"/>
      <c r="Q2664" s="30"/>
      <c r="R2664" s="25">
        <f t="shared" si="10"/>
        <v>-2</v>
      </c>
      <c r="S2664" s="25"/>
      <c r="T2664" s="28"/>
    </row>
    <row r="2665" spans="1:20" ht="22.5" customHeight="1" x14ac:dyDescent="0.2">
      <c r="A2665" s="8"/>
      <c r="B2665" s="2" t="str">
        <f t="array" ref="B2665">IF(C2665="","", IFERROR(INDEX(Barang!$A$2:$A$10001, MATCH(C2665, Barang!$B$2:$B$10001, 0)), "Tidak ditemukan"))</f>
        <v>TLR2</v>
      </c>
      <c r="C2665" s="2" t="s">
        <v>135</v>
      </c>
      <c r="D2665" s="2" t="str">
        <f t="array" ref="D2665">IF(C2665="","", IFERROR(INDEX(Barang!$C$2:$C$10001, MATCH(C2665, Barang!$B$2:$B$10001, 0)), ""))</f>
        <v>Sembako</v>
      </c>
      <c r="E2665" s="2" t="str">
        <f t="array" ref="E2665">IF(C2665="","", IFERROR(INDEX(Barang!$E$2:$E$10001, MATCH(C2665, Barang!$B$2:$B$10001, 0)), ""))</f>
        <v>kg</v>
      </c>
      <c r="F2665" s="10">
        <v>10</v>
      </c>
      <c r="G2665" s="11">
        <f t="array" ref="G2665">IF(C2665="","", IFERROR(INDEX(Barang!$F$2:$F$10001, MATCH(C2665, Barang!$B$2:$B$10001, 0)) * F2665, ""))</f>
        <v>155000</v>
      </c>
      <c r="H2665" s="10"/>
      <c r="J2665" s="27"/>
      <c r="K2665" s="28"/>
      <c r="L2665" s="28"/>
      <c r="M2665" s="28"/>
      <c r="N2665" s="28"/>
      <c r="O2665" s="25"/>
      <c r="P2665" s="29"/>
      <c r="Q2665" s="30"/>
      <c r="R2665" s="25">
        <f t="shared" si="10"/>
        <v>-10</v>
      </c>
      <c r="S2665" s="25"/>
      <c r="T2665" s="28"/>
    </row>
    <row r="2666" spans="1:20" ht="22.5" customHeight="1" x14ac:dyDescent="0.2">
      <c r="A2666" s="8"/>
      <c r="B2666" s="2" t="str">
        <f t="array" ref="B2666">IF(C2666="","", IFERROR(INDEX(Barang!$A$2:$A$10001, MATCH(C2666, Barang!$B$2:$B$10001, 0)), "Tidak ditemukan"))</f>
        <v>GRM01</v>
      </c>
      <c r="C2666" s="2" t="s">
        <v>53</v>
      </c>
      <c r="D2666" s="2" t="str">
        <f t="array" ref="D2666">IF(C2666="","", IFERROR(INDEX(Barang!$C$2:$C$10001, MATCH(C2666, Barang!$B$2:$B$10001, 0)), ""))</f>
        <v>Bumbu</v>
      </c>
      <c r="E2666" s="2" t="str">
        <f t="array" ref="E2666">IF(C2666="","", IFERROR(INDEX(Barang!$E$2:$E$10001, MATCH(C2666, Barang!$B$2:$B$10001, 0)), ""))</f>
        <v>pcs</v>
      </c>
      <c r="F2666" s="10">
        <v>2</v>
      </c>
      <c r="G2666" s="11">
        <f t="array" ref="G2666">IF(C2666="","", IFERROR(INDEX(Barang!$F$2:$F$10001, MATCH(C2666, Barang!$B$2:$B$10001, 0)) * F2666, ""))</f>
        <v>5000</v>
      </c>
      <c r="H2666" s="10"/>
      <c r="J2666" s="27"/>
      <c r="K2666" s="28"/>
      <c r="L2666" s="28"/>
      <c r="M2666" s="28"/>
      <c r="N2666" s="28"/>
      <c r="O2666" s="25"/>
      <c r="P2666" s="29"/>
      <c r="Q2666" s="30"/>
      <c r="R2666" s="25">
        <f t="shared" si="10"/>
        <v>-2</v>
      </c>
      <c r="S2666" s="25"/>
      <c r="T2666" s="28"/>
    </row>
    <row r="2667" spans="1:20" ht="22.5" customHeight="1" x14ac:dyDescent="0.2">
      <c r="A2667" s="8"/>
      <c r="B2667" s="2" t="str">
        <f t="array" ref="B2667">IF(C2667="","", IFERROR(INDEX(Barang!$A$2:$A$10001, MATCH(C2667, Barang!$B$2:$B$10001, 0)), "Tidak ditemukan"))</f>
        <v>KCP001</v>
      </c>
      <c r="C2667" s="2" t="s">
        <v>155</v>
      </c>
      <c r="D2667" s="2" t="str">
        <f t="array" ref="D2667">IF(C2667="","", IFERROR(INDEX(Barang!$C$2:$C$10001, MATCH(C2667, Barang!$B$2:$B$10001, 0)), ""))</f>
        <v>Bumbu</v>
      </c>
      <c r="E2667" s="2" t="str">
        <f t="array" ref="E2667">IF(C2667="","", IFERROR(INDEX(Barang!$E$2:$E$10001, MATCH(C2667, Barang!$B$2:$B$10001, 0)), ""))</f>
        <v>pcs</v>
      </c>
      <c r="F2667" s="10">
        <v>5</v>
      </c>
      <c r="G2667" s="11">
        <f t="array" ref="G2667">IF(C2667="","", IFERROR(INDEX(Barang!$F$2:$F$10001, MATCH(C2667, Barang!$B$2:$B$10001, 0)) * F2667, ""))</f>
        <v>10000</v>
      </c>
      <c r="H2667" s="10"/>
      <c r="J2667" s="27"/>
      <c r="K2667" s="28"/>
      <c r="L2667" s="28"/>
      <c r="M2667" s="28"/>
      <c r="N2667" s="28"/>
      <c r="O2667" s="25"/>
      <c r="P2667" s="29"/>
      <c r="Q2667" s="30"/>
      <c r="R2667" s="25">
        <f t="shared" si="10"/>
        <v>-5</v>
      </c>
      <c r="S2667" s="25"/>
      <c r="T2667" s="28"/>
    </row>
    <row r="2668" spans="1:20" ht="22.5" customHeight="1" x14ac:dyDescent="0.2">
      <c r="A2668" s="8"/>
      <c r="B2668" s="2" t="str">
        <f t="array" ref="B2668">IF(C2668="","", IFERROR(INDEX(Barang!$A$2:$A$10001, MATCH(C2668, Barang!$B$2:$B$10001, 0)), "Tidak ditemukan"))</f>
        <v>MGR001</v>
      </c>
      <c r="C2668" s="2" t="s">
        <v>116</v>
      </c>
      <c r="D2668" s="2" t="str">
        <f t="array" ref="D2668">IF(C2668="","", IFERROR(INDEX(Barang!$C$2:$C$10001, MATCH(C2668, Barang!$B$2:$B$10001, 0)), ""))</f>
        <v>Makanan</v>
      </c>
      <c r="E2668" s="2" t="str">
        <f t="array" ref="E2668">IF(C2668="","", IFERROR(INDEX(Barang!$E$2:$E$10001, MATCH(C2668, Barang!$B$2:$B$10001, 0)), ""))</f>
        <v>pcs</v>
      </c>
      <c r="F2668" s="10">
        <v>2</v>
      </c>
      <c r="G2668" s="11">
        <f t="array" ref="G2668">IF(C2668="","", IFERROR(INDEX(Barang!$F$2:$F$10001, MATCH(C2668, Barang!$B$2:$B$10001, 0)) * F2668, ""))</f>
        <v>7000</v>
      </c>
      <c r="H2668" s="10"/>
      <c r="J2668" s="27"/>
      <c r="K2668" s="28"/>
      <c r="L2668" s="28"/>
      <c r="M2668" s="28"/>
      <c r="N2668" s="28"/>
      <c r="O2668" s="25"/>
      <c r="P2668" s="29"/>
      <c r="Q2668" s="30"/>
      <c r="R2668" s="25">
        <f t="shared" si="10"/>
        <v>-2</v>
      </c>
      <c r="S2668" s="25"/>
      <c r="T2668" s="28"/>
    </row>
    <row r="2669" spans="1:20" ht="22.5" customHeight="1" x14ac:dyDescent="0.2">
      <c r="A2669" s="8"/>
      <c r="B2669" s="2" t="str">
        <f t="array" ref="B2669">IF(C2669="","", IFERROR(INDEX(Barang!$A$2:$A$10001, MATCH(C2669, Barang!$B$2:$B$10001, 0)), "Tidak ditemukan"))</f>
        <v>MKH001</v>
      </c>
      <c r="C2669" s="2" t="s">
        <v>118</v>
      </c>
      <c r="D2669" s="2" t="str">
        <f t="array" ref="D2669">IF(C2669="","", IFERROR(INDEX(Barang!$C$2:$C$10001, MATCH(C2669, Barang!$B$2:$B$10001, 0)), ""))</f>
        <v>Makanan</v>
      </c>
      <c r="E2669" s="2" t="str">
        <f t="array" ref="E2669">IF(C2669="","", IFERROR(INDEX(Barang!$E$2:$E$10001, MATCH(C2669, Barang!$B$2:$B$10001, 0)), ""))</f>
        <v>pcs</v>
      </c>
      <c r="F2669" s="10">
        <v>1</v>
      </c>
      <c r="G2669" s="11">
        <f t="array" ref="G2669">IF(C2669="","", IFERROR(INDEX(Barang!$F$2:$F$10001, MATCH(C2669, Barang!$B$2:$B$10001, 0)) * F2669, ""))</f>
        <v>3500</v>
      </c>
      <c r="H2669" s="10"/>
      <c r="J2669" s="27"/>
      <c r="K2669" s="28"/>
      <c r="L2669" s="28"/>
      <c r="M2669" s="28"/>
      <c r="N2669" s="28"/>
      <c r="O2669" s="25"/>
      <c r="P2669" s="29"/>
      <c r="Q2669" s="30"/>
      <c r="R2669" s="25">
        <f t="shared" si="10"/>
        <v>-1</v>
      </c>
      <c r="S2669" s="25"/>
      <c r="T2669" s="28"/>
    </row>
    <row r="2670" spans="1:20" ht="22.5" customHeight="1" x14ac:dyDescent="0.2">
      <c r="A2670" s="8"/>
      <c r="B2670" s="2" t="str">
        <f t="array" ref="B2670">IF(C2670="","", IFERROR(INDEX(Barang!$A$2:$A$10001, MATCH(C2670, Barang!$B$2:$B$10001, 0)), "Tidak ditemukan"))</f>
        <v>INF001</v>
      </c>
      <c r="C2670" s="2" t="s">
        <v>784</v>
      </c>
      <c r="D2670" s="2" t="str">
        <f t="array" ref="D2670">IF(C2670="","", IFERROR(INDEX(Barang!$C$2:$C$10001, MATCH(C2670, Barang!$B$2:$B$10001, 0)), ""))</f>
        <v>Makanan</v>
      </c>
      <c r="E2670" s="2" t="str">
        <f t="array" ref="E2670">IF(C2670="","", IFERROR(INDEX(Barang!$E$2:$E$10001, MATCH(C2670, Barang!$B$2:$B$10001, 0)), ""))</f>
        <v>btl</v>
      </c>
      <c r="F2670" s="10">
        <v>1</v>
      </c>
      <c r="G2670" s="11">
        <f t="array" ref="G2670">IF(C2670="","", IFERROR(INDEX(Barang!$F$2:$F$10001, MATCH(C2670, Barang!$B$2:$B$10001, 0)) * F2670, ""))</f>
        <v>12000</v>
      </c>
      <c r="H2670" s="10"/>
      <c r="J2670" s="27"/>
      <c r="K2670" s="28"/>
      <c r="L2670" s="28"/>
      <c r="M2670" s="28"/>
      <c r="N2670" s="28"/>
      <c r="O2670" s="25"/>
      <c r="P2670" s="29"/>
      <c r="Q2670" s="30"/>
      <c r="R2670" s="25">
        <f t="shared" si="10"/>
        <v>-1</v>
      </c>
      <c r="S2670" s="25"/>
      <c r="T2670" s="28"/>
    </row>
    <row r="2671" spans="1:20" ht="22.5" customHeight="1" x14ac:dyDescent="0.2">
      <c r="A2671" s="8">
        <v>46199</v>
      </c>
      <c r="B2671" s="2" t="str">
        <f t="array" ref="B2671">IF(C2671="","", IFERROR(INDEX(Barang!$A$2:$A$10001, MATCH(C2671, Barang!$B$2:$B$10001, 0)), "Tidak ditemukan"))</f>
        <v>BRS1</v>
      </c>
      <c r="C2671" s="2" t="s">
        <v>371</v>
      </c>
      <c r="D2671" s="2" t="str">
        <f t="array" ref="D2671">IF(C2671="","", IFERROR(INDEX(Barang!$C$2:$C$10001, MATCH(C2671, Barang!$B$2:$B$10001, 0)), ""))</f>
        <v>Sembako</v>
      </c>
      <c r="E2671" s="2" t="str">
        <f t="array" ref="E2671">IF(C2671="","", IFERROR(INDEX(Barang!$E$2:$E$10001, MATCH(C2671, Barang!$B$2:$B$10001, 0)), ""))</f>
        <v>kg</v>
      </c>
      <c r="F2671" s="10">
        <v>20</v>
      </c>
      <c r="G2671" s="11">
        <f t="array" ref="G2671">IF(C2671="","", IFERROR(INDEX(Barang!$F$2:$F$10001, MATCH(C2671, Barang!$B$2:$B$10001, 0)) * F2671, ""))</f>
        <v>290000</v>
      </c>
      <c r="H2671" s="10"/>
      <c r="J2671" s="27"/>
      <c r="K2671" s="28"/>
      <c r="L2671" s="28"/>
      <c r="M2671" s="28"/>
      <c r="N2671" s="28"/>
      <c r="O2671" s="25"/>
      <c r="P2671" s="29"/>
      <c r="Q2671" s="30"/>
      <c r="R2671" s="25">
        <f t="shared" si="10"/>
        <v>-20</v>
      </c>
      <c r="S2671" s="25"/>
      <c r="T2671" s="28"/>
    </row>
    <row r="2672" spans="1:20" ht="22.5" customHeight="1" x14ac:dyDescent="0.2">
      <c r="A2672" s="8"/>
      <c r="B2672" s="2" t="str">
        <f t="array" ref="B2672">IF(C2672="","", IFERROR(INDEX(Barang!$A$2:$A$10001, MATCH(C2672, Barang!$B$2:$B$10001, 0)), "Tidak ditemukan"))</f>
        <v>TRS001</v>
      </c>
      <c r="C2672" s="2" t="s">
        <v>124</v>
      </c>
      <c r="D2672" s="2" t="str">
        <f t="array" ref="D2672">IF(C2672="","", IFERROR(INDEX(Barang!$C$2:$C$10001, MATCH(C2672, Barang!$B$2:$B$10001, 0)), ""))</f>
        <v>Bumbu</v>
      </c>
      <c r="E2672" s="2" t="str">
        <f t="array" ref="E2672">IF(C2672="","", IFERROR(INDEX(Barang!$E$2:$E$10001, MATCH(C2672, Barang!$B$2:$B$10001, 0)), ""))</f>
        <v>pcs</v>
      </c>
      <c r="F2672" s="10">
        <v>1</v>
      </c>
      <c r="G2672" s="11">
        <f t="array" ref="G2672">IF(C2672="","", IFERROR(INDEX(Barang!$F$2:$F$10001, MATCH(C2672, Barang!$B$2:$B$10001, 0)) * F2672, ""))</f>
        <v>500</v>
      </c>
      <c r="H2672" s="10"/>
      <c r="J2672" s="27"/>
      <c r="K2672" s="28"/>
      <c r="L2672" s="28"/>
      <c r="M2672" s="28"/>
      <c r="N2672" s="28"/>
      <c r="O2672" s="25"/>
      <c r="P2672" s="29"/>
      <c r="Q2672" s="30"/>
      <c r="R2672" s="25">
        <f t="shared" si="10"/>
        <v>-1</v>
      </c>
      <c r="S2672" s="25"/>
      <c r="T2672" s="28"/>
    </row>
    <row r="2673" spans="1:20" ht="22.5" customHeight="1" x14ac:dyDescent="0.2">
      <c r="A2673" s="8"/>
      <c r="B2673" s="2" t="str">
        <f t="array" ref="B2673">IF(C2673="","", IFERROR(INDEX(Barang!$A$2:$A$10001, MATCH(C2673, Barang!$B$2:$B$10001, 0)), "Tidak ditemukan"))</f>
        <v>PTN001</v>
      </c>
      <c r="C2673" s="2" t="s">
        <v>375</v>
      </c>
      <c r="D2673" s="2" t="str">
        <f t="array" ref="D2673">IF(C2673="","", IFERROR(INDEX(Barang!$C$2:$C$10001, MATCH(C2673, Barang!$B$2:$B$10001, 0)), ""))</f>
        <v>Shampo</v>
      </c>
      <c r="E2673" s="2" t="str">
        <f t="array" ref="E2673">IF(C2673="","", IFERROR(INDEX(Barang!$E$2:$E$10001, MATCH(C2673, Barang!$B$2:$B$10001, 0)), ""))</f>
        <v>pcs</v>
      </c>
      <c r="F2673" s="10">
        <v>2</v>
      </c>
      <c r="G2673" s="11">
        <f t="array" ref="G2673">IF(C2673="","", IFERROR(INDEX(Barang!$F$2:$F$10001, MATCH(C2673, Barang!$B$2:$B$10001, 0)) * F2673, ""))</f>
        <v>2000</v>
      </c>
      <c r="H2673" s="10"/>
      <c r="J2673" s="27"/>
      <c r="K2673" s="28"/>
      <c r="L2673" s="28"/>
      <c r="M2673" s="28"/>
      <c r="N2673" s="28"/>
      <c r="O2673" s="25"/>
      <c r="P2673" s="29"/>
      <c r="Q2673" s="30"/>
      <c r="R2673" s="25">
        <f t="shared" si="10"/>
        <v>-2</v>
      </c>
      <c r="S2673" s="25"/>
      <c r="T2673" s="28"/>
    </row>
    <row r="2674" spans="1:20" ht="22.5" customHeight="1" x14ac:dyDescent="0.2">
      <c r="A2674" s="8"/>
      <c r="B2674" s="2" t="str">
        <f t="array" ref="B2674">IF(C2674="","", IFERROR(INDEX(Barang!$A$2:$A$10001, MATCH(C2674, Barang!$B$2:$B$10001, 0)), "Tidak ditemukan"))</f>
        <v>RTP001</v>
      </c>
      <c r="C2674" s="2" t="s">
        <v>534</v>
      </c>
      <c r="D2674" s="2" t="str">
        <f t="array" ref="D2674">IF(C2674="","", IFERROR(INDEX(Barang!$C$2:$C$10001, MATCH(C2674, Barang!$B$2:$B$10001, 0)), ""))</f>
        <v>Makanan</v>
      </c>
      <c r="E2674" s="2" t="str">
        <f t="array" ref="E2674">IF(C2674="","", IFERROR(INDEX(Barang!$E$2:$E$10001, MATCH(C2674, Barang!$B$2:$B$10001, 0)), ""))</f>
        <v>pcs</v>
      </c>
      <c r="F2674" s="10">
        <v>2</v>
      </c>
      <c r="G2674" s="11">
        <f t="array" ref="G2674">IF(C2674="","", IFERROR(INDEX(Barang!$F$2:$F$10001, MATCH(C2674, Barang!$B$2:$B$10001, 0)) * F2674, ""))</f>
        <v>4000</v>
      </c>
      <c r="H2674" s="10"/>
      <c r="J2674" s="27"/>
      <c r="K2674" s="28"/>
      <c r="L2674" s="28"/>
      <c r="M2674" s="28"/>
      <c r="N2674" s="28"/>
      <c r="O2674" s="25"/>
      <c r="P2674" s="29"/>
      <c r="Q2674" s="30"/>
      <c r="R2674" s="25">
        <f t="shared" si="10"/>
        <v>-2</v>
      </c>
      <c r="S2674" s="25"/>
      <c r="T2674" s="28"/>
    </row>
    <row r="2675" spans="1:20" ht="22.5" customHeight="1" x14ac:dyDescent="0.2">
      <c r="A2675" s="8"/>
      <c r="B2675" s="2" t="str">
        <f t="array" ref="B2675">IF(C2675="","", IFERROR(INDEX(Barang!$A$2:$A$10001, MATCH(C2675, Barang!$B$2:$B$10001, 0)), "Tidak ditemukan"))</f>
        <v>DLN001</v>
      </c>
      <c r="C2675" s="2" t="s">
        <v>105</v>
      </c>
      <c r="D2675" s="2" t="str">
        <f t="array" ref="D2675">IF(C2675="","", IFERROR(INDEX(Barang!$C$2:$C$10001, MATCH(C2675, Barang!$B$2:$B$10001, 0)), ""))</f>
        <v>Makanan</v>
      </c>
      <c r="E2675" s="2" t="str">
        <f t="array" ref="E2675">IF(C2675="","", IFERROR(INDEX(Barang!$E$2:$E$10001, MATCH(C2675, Barang!$B$2:$B$10001, 0)), ""))</f>
        <v>pcs</v>
      </c>
      <c r="F2675" s="10">
        <v>1</v>
      </c>
      <c r="G2675" s="11">
        <f t="array" ref="G2675">IF(C2675="","", IFERROR(INDEX(Barang!$F$2:$F$10001, MATCH(C2675, Barang!$B$2:$B$10001, 0)) * F2675, ""))</f>
        <v>1000</v>
      </c>
      <c r="H2675" s="10"/>
      <c r="J2675" s="27"/>
      <c r="K2675" s="28"/>
      <c r="L2675" s="28"/>
      <c r="M2675" s="28"/>
      <c r="N2675" s="28"/>
      <c r="O2675" s="25"/>
      <c r="P2675" s="29"/>
      <c r="Q2675" s="30"/>
      <c r="R2675" s="25">
        <f t="shared" si="10"/>
        <v>-1</v>
      </c>
      <c r="S2675" s="25"/>
      <c r="T2675" s="28"/>
    </row>
    <row r="2676" spans="1:20" ht="22.5" customHeight="1" x14ac:dyDescent="0.2">
      <c r="A2676" s="8"/>
      <c r="B2676" s="2" t="str">
        <f t="array" ref="B2676">IF(C2676="","", IFERROR(INDEX(Barang!$A$2:$A$10001, MATCH(C2676, Barang!$B$2:$B$10001, 0)), "Tidak ditemukan"))</f>
        <v>TLR2</v>
      </c>
      <c r="C2676" s="2" t="s">
        <v>135</v>
      </c>
      <c r="D2676" s="2" t="str">
        <f t="array" ref="D2676">IF(C2676="","", IFERROR(INDEX(Barang!$C$2:$C$10001, MATCH(C2676, Barang!$B$2:$B$10001, 0)), ""))</f>
        <v>Sembako</v>
      </c>
      <c r="E2676" s="2" t="str">
        <f t="array" ref="E2676">IF(C2676="","", IFERROR(INDEX(Barang!$E$2:$E$10001, MATCH(C2676, Barang!$B$2:$B$10001, 0)), ""))</f>
        <v>kg</v>
      </c>
      <c r="F2676" s="10">
        <v>20</v>
      </c>
      <c r="G2676" s="11">
        <f t="array" ref="G2676">IF(C2676="","", IFERROR(INDEX(Barang!$F$2:$F$10001, MATCH(C2676, Barang!$B$2:$B$10001, 0)) * F2676, ""))</f>
        <v>310000</v>
      </c>
      <c r="H2676" s="10"/>
      <c r="J2676" s="27"/>
      <c r="K2676" s="28"/>
      <c r="L2676" s="28"/>
      <c r="M2676" s="28"/>
      <c r="N2676" s="28"/>
      <c r="O2676" s="25"/>
      <c r="P2676" s="29"/>
      <c r="Q2676" s="30"/>
      <c r="R2676" s="25">
        <f t="shared" si="10"/>
        <v>-20</v>
      </c>
      <c r="S2676" s="25"/>
      <c r="T2676" s="28"/>
    </row>
    <row r="2677" spans="1:20" ht="22.5" customHeight="1" x14ac:dyDescent="0.2">
      <c r="A2677" s="8"/>
      <c r="B2677" s="2" t="str">
        <f t="array" ref="B2677">IF(C2677="","", IFERROR(INDEX(Barang!$A$2:$A$10001, MATCH(C2677, Barang!$B$2:$B$10001, 0)), "Tidak ditemukan"))</f>
        <v>SBE001</v>
      </c>
      <c r="C2677" s="2" t="s">
        <v>237</v>
      </c>
      <c r="D2677" s="2" t="str">
        <f t="array" ref="D2677">IF(C2677="","", IFERROR(INDEX(Barang!$C$2:$C$10001, MATCH(C2677, Barang!$B$2:$B$10001, 0)), ""))</f>
        <v>Detergen</v>
      </c>
      <c r="E2677" s="2" t="str">
        <f t="array" ref="E2677">IF(C2677="","", IFERROR(INDEX(Barang!$E$2:$E$10001, MATCH(C2677, Barang!$B$2:$B$10001, 0)), ""))</f>
        <v>pcs</v>
      </c>
      <c r="F2677" s="10">
        <v>2</v>
      </c>
      <c r="G2677" s="11">
        <f t="array" ref="G2677">IF(C2677="","", IFERROR(INDEX(Barang!$F$2:$F$10001, MATCH(C2677, Barang!$B$2:$B$10001, 0)) * F2677, ""))</f>
        <v>4000</v>
      </c>
      <c r="H2677" s="10"/>
      <c r="J2677" s="27"/>
      <c r="K2677" s="28"/>
      <c r="L2677" s="28"/>
      <c r="M2677" s="28"/>
      <c r="N2677" s="28"/>
      <c r="O2677" s="25"/>
      <c r="P2677" s="29"/>
      <c r="Q2677" s="30"/>
      <c r="R2677" s="25">
        <f t="shared" si="10"/>
        <v>-2</v>
      </c>
      <c r="S2677" s="25"/>
      <c r="T2677" s="28"/>
    </row>
    <row r="2678" spans="1:20" ht="22.5" customHeight="1" x14ac:dyDescent="0.2">
      <c r="A2678" s="8"/>
      <c r="B2678" s="2" t="str">
        <f t="array" ref="B2678">IF(C2678="","", IFERROR(INDEX(Barang!$A$2:$A$10001, MATCH(C2678, Barang!$B$2:$B$10001, 0)), "Tidak ditemukan"))</f>
        <v>RPK001</v>
      </c>
      <c r="C2678" s="2" t="s">
        <v>264</v>
      </c>
      <c r="D2678" s="2" t="str">
        <f t="array" ref="D2678">IF(C2678="","", IFERROR(INDEX(Barang!$C$2:$C$10001, MATCH(C2678, Barang!$B$2:$B$10001, 0)), ""))</f>
        <v>Detergen</v>
      </c>
      <c r="E2678" s="2" t="str">
        <f t="array" ref="E2678">IF(C2678="","", IFERROR(INDEX(Barang!$E$2:$E$10001, MATCH(C2678, Barang!$B$2:$B$10001, 0)), ""))</f>
        <v>pcs</v>
      </c>
      <c r="F2678" s="10">
        <v>1</v>
      </c>
      <c r="G2678" s="11">
        <f t="array" ref="G2678">IF(C2678="","", IFERROR(INDEX(Barang!$F$2:$F$10001, MATCH(C2678, Barang!$B$2:$B$10001, 0)) * F2678, ""))</f>
        <v>5000</v>
      </c>
      <c r="H2678" s="10"/>
      <c r="J2678" s="27"/>
      <c r="K2678" s="28"/>
      <c r="L2678" s="28"/>
      <c r="M2678" s="28"/>
      <c r="N2678" s="28"/>
      <c r="O2678" s="25"/>
      <c r="P2678" s="29"/>
      <c r="Q2678" s="30"/>
      <c r="R2678" s="25">
        <f t="shared" si="10"/>
        <v>-1</v>
      </c>
      <c r="S2678" s="25"/>
      <c r="T2678" s="28"/>
    </row>
    <row r="2679" spans="1:20" ht="22.5" customHeight="1" x14ac:dyDescent="0.2">
      <c r="A2679" s="8"/>
      <c r="B2679" s="2" t="str">
        <f t="array" ref="B2679">IF(C2679="","", IFERROR(INDEX(Barang!$A$2:$A$10001, MATCH(C2679, Barang!$B$2:$B$10001, 0)), "Tidak ditemukan"))</f>
        <v>TSN001</v>
      </c>
      <c r="C2679" s="2" t="s">
        <v>255</v>
      </c>
      <c r="D2679" s="2" t="str">
        <f t="array" ref="D2679">IF(C2679="","", IFERROR(INDEX(Barang!$C$2:$C$10001, MATCH(C2679, Barang!$B$2:$B$10001, 0)), ""))</f>
        <v>Tissue</v>
      </c>
      <c r="E2679" s="2" t="str">
        <f t="array" ref="E2679">IF(C2679="","", IFERROR(INDEX(Barang!$E$2:$E$10001, MATCH(C2679, Barang!$B$2:$B$10001, 0)), ""))</f>
        <v>pcs</v>
      </c>
      <c r="F2679" s="10">
        <v>1</v>
      </c>
      <c r="G2679" s="11">
        <f t="array" ref="G2679">IF(C2679="","", IFERROR(INDEX(Barang!$F$2:$F$10001, MATCH(C2679, Barang!$B$2:$B$10001, 0)) * F2679, ""))</f>
        <v>8000</v>
      </c>
      <c r="H2679" s="10"/>
      <c r="J2679" s="27"/>
      <c r="K2679" s="28"/>
      <c r="L2679" s="28"/>
      <c r="M2679" s="28"/>
      <c r="N2679" s="28"/>
      <c r="O2679" s="25"/>
      <c r="P2679" s="29"/>
      <c r="Q2679" s="30"/>
      <c r="R2679" s="25">
        <f t="shared" si="10"/>
        <v>-1</v>
      </c>
      <c r="S2679" s="25"/>
      <c r="T2679" s="28"/>
    </row>
    <row r="2680" spans="1:20" ht="22.5" customHeight="1" x14ac:dyDescent="0.2">
      <c r="A2680" s="8"/>
      <c r="B2680" s="2" t="str">
        <f t="array" ref="B2680">IF(C2680="","", IFERROR(INDEX(Barang!$A$2:$A$10001, MATCH(C2680, Barang!$B$2:$B$10001, 0)), "Tidak ditemukan"))</f>
        <v>GRM01</v>
      </c>
      <c r="C2680" s="2" t="s">
        <v>53</v>
      </c>
      <c r="D2680" s="2" t="str">
        <f t="array" ref="D2680">IF(C2680="","", IFERROR(INDEX(Barang!$C$2:$C$10001, MATCH(C2680, Barang!$B$2:$B$10001, 0)), ""))</f>
        <v>Bumbu</v>
      </c>
      <c r="E2680" s="2" t="str">
        <f t="array" ref="E2680">IF(C2680="","", IFERROR(INDEX(Barang!$E$2:$E$10001, MATCH(C2680, Barang!$B$2:$B$10001, 0)), ""))</f>
        <v>pcs</v>
      </c>
      <c r="F2680" s="10">
        <v>1</v>
      </c>
      <c r="G2680" s="11">
        <f t="array" ref="G2680">IF(C2680="","", IFERROR(INDEX(Barang!$F$2:$F$10001, MATCH(C2680, Barang!$B$2:$B$10001, 0)) * F2680, ""))</f>
        <v>2500</v>
      </c>
      <c r="H2680" s="10"/>
      <c r="J2680" s="27"/>
      <c r="K2680" s="28"/>
      <c r="L2680" s="28"/>
      <c r="M2680" s="28"/>
      <c r="N2680" s="28"/>
      <c r="O2680" s="25"/>
      <c r="P2680" s="29"/>
      <c r="Q2680" s="30"/>
      <c r="R2680" s="25">
        <f t="shared" si="10"/>
        <v>-1</v>
      </c>
      <c r="S2680" s="25"/>
      <c r="T2680" s="28"/>
    </row>
    <row r="2681" spans="1:20" ht="22.5" customHeight="1" x14ac:dyDescent="0.2">
      <c r="A2681" s="8"/>
      <c r="B2681" s="2" t="str">
        <f t="array" ref="B2681">IF(C2681="","", IFERROR(INDEX(Barang!$A$2:$A$10001, MATCH(C2681, Barang!$B$2:$B$10001, 0)), "Tidak ditemukan"))</f>
        <v>RCK001</v>
      </c>
      <c r="C2681" s="2" t="s">
        <v>199</v>
      </c>
      <c r="D2681" s="2" t="str">
        <f t="array" ref="D2681">IF(C2681="","", IFERROR(INDEX(Barang!$C$2:$C$10001, MATCH(C2681, Barang!$B$2:$B$10001, 0)), ""))</f>
        <v>Bumbu</v>
      </c>
      <c r="E2681" s="2" t="str">
        <f t="array" ref="E2681">IF(C2681="","", IFERROR(INDEX(Barang!$E$2:$E$10001, MATCH(C2681, Barang!$B$2:$B$10001, 0)), ""))</f>
        <v>pcs</v>
      </c>
      <c r="F2681" s="10">
        <v>2</v>
      </c>
      <c r="G2681" s="11">
        <f t="array" ref="G2681">IF(C2681="","", IFERROR(INDEX(Barang!$F$2:$F$10001, MATCH(C2681, Barang!$B$2:$B$10001, 0)) * F2681, ""))</f>
        <v>4000</v>
      </c>
      <c r="H2681" s="10"/>
      <c r="J2681" s="27"/>
      <c r="K2681" s="28"/>
      <c r="L2681" s="28"/>
      <c r="M2681" s="28"/>
      <c r="N2681" s="28"/>
      <c r="O2681" s="25"/>
      <c r="P2681" s="29"/>
      <c r="Q2681" s="30"/>
      <c r="R2681" s="25">
        <f t="shared" si="10"/>
        <v>-2</v>
      </c>
      <c r="S2681" s="25"/>
      <c r="T2681" s="28"/>
    </row>
    <row r="2682" spans="1:20" ht="22.5" customHeight="1" x14ac:dyDescent="0.2">
      <c r="A2682" s="8"/>
      <c r="B2682" s="2" t="str">
        <f t="array" ref="B2682">IF(C2682="","", IFERROR(INDEX(Barang!$A$2:$A$10001, MATCH(C2682, Barang!$B$2:$B$10001, 0)), "Tidak ditemukan"))</f>
        <v>LDK001</v>
      </c>
      <c r="C2682" s="2" t="s">
        <v>235</v>
      </c>
      <c r="D2682" s="2" t="str">
        <f t="array" ref="D2682">IF(C2682="","", IFERROR(INDEX(Barang!$C$2:$C$10001, MATCH(C2682, Barang!$B$2:$B$10001, 0)), ""))</f>
        <v>Bumbu</v>
      </c>
      <c r="E2682" s="2" t="str">
        <f t="array" ref="E2682">IF(C2682="","", IFERROR(INDEX(Barang!$E$2:$E$10001, MATCH(C2682, Barang!$B$2:$B$10001, 0)), ""))</f>
        <v>pcs</v>
      </c>
      <c r="F2682" s="10">
        <v>3</v>
      </c>
      <c r="G2682" s="11">
        <f t="array" ref="G2682">IF(C2682="","", IFERROR(INDEX(Barang!$F$2:$F$10001, MATCH(C2682, Barang!$B$2:$B$10001, 0)) * F2682, ""))</f>
        <v>3000</v>
      </c>
      <c r="H2682" s="10"/>
      <c r="J2682" s="27"/>
      <c r="K2682" s="28"/>
      <c r="L2682" s="28"/>
      <c r="M2682" s="28"/>
      <c r="N2682" s="28"/>
      <c r="O2682" s="25"/>
      <c r="P2682" s="29"/>
      <c r="Q2682" s="30"/>
      <c r="R2682" s="25">
        <f t="shared" si="10"/>
        <v>-3</v>
      </c>
      <c r="S2682" s="25"/>
      <c r="T2682" s="28"/>
    </row>
    <row r="2683" spans="1:20" ht="22.5" customHeight="1" x14ac:dyDescent="0.2">
      <c r="A2683" s="8"/>
      <c r="B2683" s="2" t="str">
        <f t="array" ref="B2683">IF(C2683="","", IFERROR(INDEX(Barang!$A$2:$A$10001, MATCH(C2683, Barang!$B$2:$B$10001, 0)), "Tidak ditemukan"))</f>
        <v>SAR001</v>
      </c>
      <c r="C2683" s="2" t="s">
        <v>131</v>
      </c>
      <c r="D2683" s="2" t="str">
        <f t="array" ref="D2683">IF(C2683="","", IFERROR(INDEX(Barang!$C$2:$C$10001, MATCH(C2683, Barang!$B$2:$B$10001, 0)), ""))</f>
        <v>Bumbu</v>
      </c>
      <c r="E2683" s="2" t="str">
        <f t="array" ref="E2683">IF(C2683="","", IFERROR(INDEX(Barang!$E$2:$E$10001, MATCH(C2683, Barang!$B$2:$B$10001, 0)), ""))</f>
        <v>pcs</v>
      </c>
      <c r="F2683" s="10">
        <v>1</v>
      </c>
      <c r="G2683" s="11">
        <f t="array" ref="G2683">IF(C2683="","", IFERROR(INDEX(Barang!$F$2:$F$10001, MATCH(C2683, Barang!$B$2:$B$10001, 0)) * F2683, ""))</f>
        <v>3000</v>
      </c>
      <c r="H2683" s="10"/>
      <c r="J2683" s="27"/>
      <c r="K2683" s="28"/>
      <c r="L2683" s="28"/>
      <c r="M2683" s="28"/>
      <c r="N2683" s="28"/>
      <c r="O2683" s="25"/>
      <c r="P2683" s="29"/>
      <c r="Q2683" s="30"/>
      <c r="R2683" s="25">
        <f t="shared" si="10"/>
        <v>-1</v>
      </c>
      <c r="S2683" s="25"/>
      <c r="T2683" s="28"/>
    </row>
    <row r="2684" spans="1:20" ht="22.5" customHeight="1" x14ac:dyDescent="0.2">
      <c r="A2684" s="8"/>
      <c r="B2684" s="2" t="str">
        <f t="array" ref="B2684">IF(C2684="","", IFERROR(INDEX(Barang!$A$2:$A$10001, MATCH(C2684, Barang!$B$2:$B$10001, 0)), "Tidak ditemukan"))</f>
        <v>JPT001</v>
      </c>
      <c r="C2684" s="2" t="s">
        <v>603</v>
      </c>
      <c r="D2684" s="2" t="str">
        <f t="array" ref="D2684">IF(C2684="","", IFERROR(INDEX(Barang!$C$2:$C$10001, MATCH(C2684, Barang!$B$2:$B$10001, 0)), ""))</f>
        <v>Makanan</v>
      </c>
      <c r="E2684" s="2" t="str">
        <f t="array" ref="E2684">IF(C2684="","", IFERROR(INDEX(Barang!$E$2:$E$10001, MATCH(C2684, Barang!$B$2:$B$10001, 0)), ""))</f>
        <v>pcs</v>
      </c>
      <c r="F2684" s="10">
        <v>1</v>
      </c>
      <c r="G2684" s="11">
        <f t="array" ref="G2684">IF(C2684="","", IFERROR(INDEX(Barang!$F$2:$F$10001, MATCH(C2684, Barang!$B$2:$B$10001, 0)) * F2684, ""))</f>
        <v>2000</v>
      </c>
      <c r="H2684" s="10"/>
      <c r="J2684" s="27"/>
      <c r="K2684" s="28"/>
      <c r="L2684" s="28"/>
      <c r="M2684" s="28"/>
      <c r="N2684" s="28"/>
      <c r="O2684" s="25"/>
      <c r="P2684" s="29"/>
      <c r="Q2684" s="30"/>
      <c r="R2684" s="25">
        <f t="shared" si="10"/>
        <v>-1</v>
      </c>
      <c r="S2684" s="25"/>
      <c r="T2684" s="28"/>
    </row>
    <row r="2685" spans="1:20" ht="22.5" customHeight="1" x14ac:dyDescent="0.2">
      <c r="A2685" s="8"/>
      <c r="B2685" s="2" t="str">
        <f t="array" ref="B2685">IF(C2685="","", IFERROR(INDEX(Barang!$A$2:$A$10001, MATCH(C2685, Barang!$B$2:$B$10001, 0)), "Tidak ditemukan"))</f>
        <v>RTP001</v>
      </c>
      <c r="C2685" s="2" t="s">
        <v>534</v>
      </c>
      <c r="D2685" s="2" t="str">
        <f t="array" ref="D2685">IF(C2685="","", IFERROR(INDEX(Barang!$C$2:$C$10001, MATCH(C2685, Barang!$B$2:$B$10001, 0)), ""))</f>
        <v>Makanan</v>
      </c>
      <c r="E2685" s="2" t="str">
        <f t="array" ref="E2685">IF(C2685="","", IFERROR(INDEX(Barang!$E$2:$E$10001, MATCH(C2685, Barang!$B$2:$B$10001, 0)), ""))</f>
        <v>pcs</v>
      </c>
      <c r="F2685" s="10">
        <v>1</v>
      </c>
      <c r="G2685" s="11">
        <f t="array" ref="G2685">IF(C2685="","", IFERROR(INDEX(Barang!$F$2:$F$10001, MATCH(C2685, Barang!$B$2:$B$10001, 0)) * F2685, ""))</f>
        <v>2000</v>
      </c>
      <c r="H2685" s="10"/>
      <c r="J2685" s="27"/>
      <c r="K2685" s="28"/>
      <c r="L2685" s="28"/>
      <c r="M2685" s="28"/>
      <c r="N2685" s="28"/>
      <c r="O2685" s="25"/>
      <c r="P2685" s="29"/>
      <c r="Q2685" s="30"/>
      <c r="R2685" s="25">
        <f t="shared" si="10"/>
        <v>-1</v>
      </c>
      <c r="S2685" s="25"/>
      <c r="T2685" s="28"/>
    </row>
    <row r="2686" spans="1:20" ht="22.5" customHeight="1" x14ac:dyDescent="0.2">
      <c r="A2686" s="8"/>
      <c r="B2686" s="2" t="str">
        <f t="array" ref="B2686">IF(C2686="","", IFERROR(INDEX(Barang!$A$2:$A$10001, MATCH(C2686, Barang!$B$2:$B$10001, 0)), "Tidak ditemukan"))</f>
        <v>GCC001</v>
      </c>
      <c r="C2686" s="2" t="s">
        <v>130</v>
      </c>
      <c r="D2686" s="2" t="str">
        <f t="array" ref="D2686">IF(C2686="","", IFERROR(INDEX(Barang!$C$2:$C$10001, MATCH(C2686, Barang!$B$2:$B$10001, 0)), ""))</f>
        <v>Makanan</v>
      </c>
      <c r="E2686" s="2" t="str">
        <f t="array" ref="E2686">IF(C2686="","", IFERROR(INDEX(Barang!$E$2:$E$10001, MATCH(C2686, Barang!$B$2:$B$10001, 0)), ""))</f>
        <v>pcs</v>
      </c>
      <c r="F2686" s="10">
        <v>2</v>
      </c>
      <c r="G2686" s="11">
        <f t="array" ref="G2686">IF(C2686="","", IFERROR(INDEX(Barang!$F$2:$F$10001, MATCH(C2686, Barang!$B$2:$B$10001, 0)) * F2686, ""))</f>
        <v>4000</v>
      </c>
      <c r="H2686" s="10"/>
      <c r="J2686" s="27"/>
      <c r="K2686" s="28"/>
      <c r="L2686" s="28"/>
      <c r="M2686" s="28"/>
      <c r="N2686" s="28"/>
      <c r="O2686" s="25"/>
      <c r="P2686" s="29"/>
      <c r="Q2686" s="30"/>
      <c r="R2686" s="25">
        <f t="shared" si="10"/>
        <v>-2</v>
      </c>
      <c r="S2686" s="25"/>
      <c r="T2686" s="28"/>
    </row>
    <row r="2687" spans="1:20" ht="22.5" customHeight="1" x14ac:dyDescent="0.2">
      <c r="A2687" s="8"/>
      <c r="B2687" s="2" t="str">
        <f t="array" ref="B2687">IF(C2687="","", IFERROR(INDEX(Barang!$A$2:$A$10001, MATCH(C2687, Barang!$B$2:$B$10001, 0)), "Tidak ditemukan"))</f>
        <v>MGR001</v>
      </c>
      <c r="C2687" s="2" t="s">
        <v>116</v>
      </c>
      <c r="D2687" s="2" t="str">
        <f t="array" ref="D2687">IF(C2687="","", IFERROR(INDEX(Barang!$C$2:$C$10001, MATCH(C2687, Barang!$B$2:$B$10001, 0)), ""))</f>
        <v>Makanan</v>
      </c>
      <c r="E2687" s="2" t="str">
        <f t="array" ref="E2687">IF(C2687="","", IFERROR(INDEX(Barang!$E$2:$E$10001, MATCH(C2687, Barang!$B$2:$B$10001, 0)), ""))</f>
        <v>pcs</v>
      </c>
      <c r="F2687" s="10">
        <v>1</v>
      </c>
      <c r="G2687" s="11">
        <f t="array" ref="G2687">IF(C2687="","", IFERROR(INDEX(Barang!$F$2:$F$10001, MATCH(C2687, Barang!$B$2:$B$10001, 0)) * F2687, ""))</f>
        <v>3500</v>
      </c>
      <c r="H2687" s="10"/>
      <c r="J2687" s="27"/>
      <c r="K2687" s="28"/>
      <c r="L2687" s="28"/>
      <c r="M2687" s="28"/>
      <c r="N2687" s="28"/>
      <c r="O2687" s="25"/>
      <c r="P2687" s="29"/>
      <c r="Q2687" s="30"/>
      <c r="R2687" s="25">
        <f t="shared" si="10"/>
        <v>-1</v>
      </c>
      <c r="S2687" s="25"/>
      <c r="T2687" s="28"/>
    </row>
    <row r="2688" spans="1:20" ht="22.5" customHeight="1" x14ac:dyDescent="0.2">
      <c r="A2688" s="8">
        <v>46200</v>
      </c>
      <c r="B2688" s="2" t="str">
        <f t="array" ref="B2688">IF(C2688="","", IFERROR(INDEX(Barang!$A$2:$A$10001, MATCH(C2688, Barang!$B$2:$B$10001, 0)), "Tidak ditemukan"))</f>
        <v>GRR001</v>
      </c>
      <c r="C2688" s="2" t="s">
        <v>141</v>
      </c>
      <c r="D2688" s="2" t="str">
        <f t="array" ref="D2688">IF(C2688="","", IFERROR(INDEX(Barang!$C$2:$C$10001, MATCH(C2688, Barang!$B$2:$B$10001, 0)), ""))</f>
        <v>Makanan</v>
      </c>
      <c r="E2688" s="2" t="str">
        <f t="array" ref="E2688">IF(C2688="","", IFERROR(INDEX(Barang!$E$2:$E$10001, MATCH(C2688, Barang!$B$2:$B$10001, 0)), ""))</f>
        <v>pcs</v>
      </c>
      <c r="F2688" s="10">
        <v>8</v>
      </c>
      <c r="G2688" s="11">
        <f t="array" ref="G2688">IF(C2688="","", IFERROR(INDEX(Barang!$F$2:$F$10001, MATCH(C2688, Barang!$B$2:$B$10001, 0)) * F2688, ""))</f>
        <v>4000</v>
      </c>
      <c r="H2688" s="10"/>
      <c r="J2688" s="27"/>
      <c r="K2688" s="28"/>
      <c r="L2688" s="28"/>
      <c r="M2688" s="28"/>
      <c r="N2688" s="28"/>
      <c r="O2688" s="25"/>
      <c r="P2688" s="29"/>
      <c r="Q2688" s="30"/>
      <c r="R2688" s="25">
        <f t="shared" si="10"/>
        <v>-8</v>
      </c>
      <c r="S2688" s="25"/>
      <c r="T2688" s="28"/>
    </row>
    <row r="2689" spans="1:20" ht="22.5" customHeight="1" x14ac:dyDescent="0.2">
      <c r="A2689" s="8"/>
      <c r="B2689" s="2" t="str">
        <f t="array" ref="B2689">IF(C2689="","", IFERROR(INDEX(Barang!$A$2:$A$10001, MATCH(C2689, Barang!$B$2:$B$10001, 0)), "Tidak ditemukan"))</f>
        <v>RTP001</v>
      </c>
      <c r="C2689" s="2" t="s">
        <v>534</v>
      </c>
      <c r="D2689" s="2" t="str">
        <f t="array" ref="D2689">IF(C2689="","", IFERROR(INDEX(Barang!$C$2:$C$10001, MATCH(C2689, Barang!$B$2:$B$10001, 0)), ""))</f>
        <v>Makanan</v>
      </c>
      <c r="E2689" s="2" t="str">
        <f t="array" ref="E2689">IF(C2689="","", IFERROR(INDEX(Barang!$E$2:$E$10001, MATCH(C2689, Barang!$B$2:$B$10001, 0)), ""))</f>
        <v>pcs</v>
      </c>
      <c r="F2689" s="10">
        <v>1</v>
      </c>
      <c r="G2689" s="11">
        <f t="array" ref="G2689">IF(C2689="","", IFERROR(INDEX(Barang!$F$2:$F$10001, MATCH(C2689, Barang!$B$2:$B$10001, 0)) * F2689, ""))</f>
        <v>2000</v>
      </c>
      <c r="H2689" s="10"/>
      <c r="J2689" s="27"/>
      <c r="K2689" s="28"/>
      <c r="L2689" s="28"/>
      <c r="M2689" s="28"/>
      <c r="N2689" s="28"/>
      <c r="O2689" s="25"/>
      <c r="P2689" s="29"/>
      <c r="Q2689" s="30"/>
      <c r="R2689" s="25">
        <f t="shared" si="10"/>
        <v>-1</v>
      </c>
      <c r="S2689" s="25"/>
      <c r="T2689" s="28"/>
    </row>
    <row r="2690" spans="1:20" ht="22.5" customHeight="1" x14ac:dyDescent="0.2">
      <c r="A2690" s="8"/>
      <c r="B2690" s="2" t="str">
        <f t="array" ref="B2690">IF(C2690="","", IFERROR(INDEX(Barang!$A$2:$A$10001, MATCH(C2690, Barang!$B$2:$B$10001, 0)), "Tidak ditemukan"))</f>
        <v>GPT001</v>
      </c>
      <c r="C2690" s="2" t="s">
        <v>52</v>
      </c>
      <c r="D2690" s="2" t="str">
        <f t="array" ref="D2690">IF(C2690="","", IFERROR(INDEX(Barang!$C$2:$C$10001, MATCH(C2690, Barang!$B$2:$B$10001, 0)), ""))</f>
        <v>Makanan</v>
      </c>
      <c r="E2690" s="2" t="str">
        <f t="array" ref="E2690">IF(C2690="","", IFERROR(INDEX(Barang!$E$2:$E$10001, MATCH(C2690, Barang!$B$2:$B$10001, 0)), ""))</f>
        <v>pcs</v>
      </c>
      <c r="F2690" s="10">
        <v>4</v>
      </c>
      <c r="G2690" s="11">
        <f t="array" ref="G2690">IF(C2690="","", IFERROR(INDEX(Barang!$F$2:$F$10001, MATCH(C2690, Barang!$B$2:$B$10001, 0)) * F2690, ""))</f>
        <v>4000</v>
      </c>
      <c r="H2690" s="10"/>
      <c r="J2690" s="27"/>
      <c r="K2690" s="28"/>
      <c r="L2690" s="28"/>
      <c r="M2690" s="28"/>
      <c r="N2690" s="28"/>
      <c r="O2690" s="25"/>
      <c r="P2690" s="29"/>
      <c r="Q2690" s="30"/>
      <c r="R2690" s="25">
        <f t="shared" si="10"/>
        <v>-4</v>
      </c>
      <c r="S2690" s="25"/>
      <c r="T2690" s="28"/>
    </row>
    <row r="2691" spans="1:20" ht="22.5" customHeight="1" x14ac:dyDescent="0.2">
      <c r="A2691" s="8"/>
      <c r="B2691" s="2" t="str">
        <f t="array" ref="B2691">IF(C2691="","", IFERROR(INDEX(Barang!$A$2:$A$10001, MATCH(C2691, Barang!$B$2:$B$10001, 0)), "Tidak ditemukan"))</f>
        <v>GRR001</v>
      </c>
      <c r="C2691" s="2" t="s">
        <v>765</v>
      </c>
      <c r="D2691" s="2" t="str">
        <f t="array" ref="D2691">IF(C2691="","", IFERROR(INDEX(Barang!$C$2:$C$10001, MATCH(C2691, Barang!$B$2:$B$10001, 0)), ""))</f>
        <v>Makanan</v>
      </c>
      <c r="E2691" s="2" t="str">
        <f t="array" ref="E2691">IF(C2691="","", IFERROR(INDEX(Barang!$E$2:$E$10001, MATCH(C2691, Barang!$B$2:$B$10001, 0)), ""))</f>
        <v>pcs</v>
      </c>
      <c r="F2691" s="10">
        <v>2</v>
      </c>
      <c r="G2691" s="11">
        <f t="array" ref="G2691">IF(C2691="","", IFERROR(INDEX(Barang!$F$2:$F$10001, MATCH(C2691, Barang!$B$2:$B$10001, 0)) * F2691, ""))</f>
        <v>2000</v>
      </c>
      <c r="H2691" s="10"/>
      <c r="J2691" s="27"/>
      <c r="K2691" s="28"/>
      <c r="L2691" s="28"/>
      <c r="M2691" s="28"/>
      <c r="N2691" s="28"/>
      <c r="O2691" s="25"/>
      <c r="P2691" s="29"/>
      <c r="Q2691" s="30"/>
      <c r="R2691" s="25">
        <f t="shared" si="10"/>
        <v>-2</v>
      </c>
      <c r="S2691" s="25"/>
      <c r="T2691" s="28"/>
    </row>
    <row r="2692" spans="1:20" ht="22.5" customHeight="1" x14ac:dyDescent="0.2">
      <c r="A2692" s="8"/>
      <c r="B2692" s="2" t="str">
        <f t="array" ref="B2692">IF(C2692="","", IFERROR(INDEX(Barang!$A$2:$A$10001, MATCH(C2692, Barang!$B$2:$B$10001, 0)), "Tidak ditemukan"))</f>
        <v>CLB001</v>
      </c>
      <c r="C2692" s="2" t="s">
        <v>39</v>
      </c>
      <c r="D2692" s="2" t="str">
        <f t="array" ref="D2692">IF(C2692="","", IFERROR(INDEX(Barang!$C$2:$C$10001, MATCH(C2692, Barang!$B$2:$B$10001, 0)), ""))</f>
        <v>Minuman</v>
      </c>
      <c r="E2692" s="2" t="str">
        <f t="array" ref="E2692">IF(C2692="","", IFERROR(INDEX(Barang!$E$2:$E$10001, MATCH(C2692, Barang!$B$2:$B$10001, 0)), ""))</f>
        <v>pcs</v>
      </c>
      <c r="F2692" s="10">
        <v>1</v>
      </c>
      <c r="G2692" s="11">
        <f t="array" ref="G2692">IF(C2692="","", IFERROR(INDEX(Barang!$F$2:$F$10001, MATCH(C2692, Barang!$B$2:$B$10001, 0)) * F2692, ""))</f>
        <v>2500</v>
      </c>
      <c r="H2692" s="10"/>
      <c r="J2692" s="27"/>
      <c r="K2692" s="28"/>
      <c r="L2692" s="28"/>
      <c r="M2692" s="28"/>
      <c r="N2692" s="28"/>
      <c r="O2692" s="25"/>
      <c r="P2692" s="29"/>
      <c r="Q2692" s="30"/>
      <c r="R2692" s="25">
        <f t="shared" si="10"/>
        <v>-1</v>
      </c>
      <c r="S2692" s="25"/>
      <c r="T2692" s="28"/>
    </row>
    <row r="2693" spans="1:20" ht="22.5" customHeight="1" x14ac:dyDescent="0.2">
      <c r="A2693" s="8"/>
      <c r="B2693" s="2" t="str">
        <f t="array" ref="B2693">IF(C2693="","", IFERROR(INDEX(Barang!$A$2:$A$10001, MATCH(C2693, Barang!$B$2:$B$10001, 0)), "Tidak ditemukan"))</f>
        <v>STS</v>
      </c>
      <c r="C2693" s="2" t="s">
        <v>136</v>
      </c>
      <c r="D2693" s="2" t="str">
        <f t="array" ref="D2693">IF(C2693="","", IFERROR(INDEX(Barang!$C$2:$C$10001, MATCH(C2693, Barang!$B$2:$B$10001, 0)), ""))</f>
        <v>Bumbu</v>
      </c>
      <c r="E2693" s="2" t="str">
        <f t="array" ref="E2693">IF(C2693="","", IFERROR(INDEX(Barang!$E$2:$E$10001, MATCH(C2693, Barang!$B$2:$B$10001, 0)), ""))</f>
        <v>pcs</v>
      </c>
      <c r="F2693" s="10">
        <v>1</v>
      </c>
      <c r="G2693" s="11">
        <f t="array" ref="G2693">IF(C2693="","", IFERROR(INDEX(Barang!$F$2:$F$10001, MATCH(C2693, Barang!$B$2:$B$10001, 0)) * F2693, ""))</f>
        <v>5500</v>
      </c>
      <c r="H2693" s="10"/>
      <c r="J2693" s="27"/>
      <c r="K2693" s="28"/>
      <c r="L2693" s="28"/>
      <c r="M2693" s="28"/>
      <c r="N2693" s="28"/>
      <c r="O2693" s="25"/>
      <c r="P2693" s="29"/>
      <c r="Q2693" s="30"/>
      <c r="R2693" s="25">
        <f t="shared" si="10"/>
        <v>-1</v>
      </c>
      <c r="S2693" s="25"/>
      <c r="T2693" s="28"/>
    </row>
    <row r="2694" spans="1:20" ht="22.5" customHeight="1" x14ac:dyDescent="0.2">
      <c r="A2694" s="8"/>
      <c r="B2694" s="2" t="str">
        <f t="array" ref="B2694">IF(C2694="","", IFERROR(INDEX(Barang!$A$2:$A$10001, MATCH(C2694, Barang!$B$2:$B$10001, 0)), "Tidak ditemukan"))</f>
        <v>DLN001</v>
      </c>
      <c r="C2694" s="2" t="s">
        <v>105</v>
      </c>
      <c r="D2694" s="2" t="str">
        <f t="array" ref="D2694">IF(C2694="","", IFERROR(INDEX(Barang!$C$2:$C$10001, MATCH(C2694, Barang!$B$2:$B$10001, 0)), ""))</f>
        <v>Makanan</v>
      </c>
      <c r="E2694" s="2" t="str">
        <f t="array" ref="E2694">IF(C2694="","", IFERROR(INDEX(Barang!$E$2:$E$10001, MATCH(C2694, Barang!$B$2:$B$10001, 0)), ""))</f>
        <v>pcs</v>
      </c>
      <c r="F2694" s="10">
        <v>4</v>
      </c>
      <c r="G2694" s="11">
        <f t="array" ref="G2694">IF(C2694="","", IFERROR(INDEX(Barang!$F$2:$F$10001, MATCH(C2694, Barang!$B$2:$B$10001, 0)) * F2694, ""))</f>
        <v>4000</v>
      </c>
      <c r="H2694" s="10"/>
      <c r="J2694" s="27"/>
      <c r="K2694" s="28"/>
      <c r="L2694" s="28"/>
      <c r="M2694" s="28"/>
      <c r="N2694" s="28"/>
      <c r="O2694" s="25"/>
      <c r="P2694" s="29"/>
      <c r="Q2694" s="30"/>
      <c r="R2694" s="25">
        <f t="shared" si="10"/>
        <v>-4</v>
      </c>
      <c r="S2694" s="25"/>
      <c r="T2694" s="28"/>
    </row>
    <row r="2695" spans="1:20" ht="22.5" customHeight="1" x14ac:dyDescent="0.2">
      <c r="A2695" s="8"/>
      <c r="B2695" s="2" t="str">
        <f t="array" ref="B2695">IF(C2695="","", IFERROR(INDEX(Barang!$A$2:$A$10001, MATCH(C2695, Barang!$B$2:$B$10001, 0)), "Tidak ditemukan"))</f>
        <v>YP500</v>
      </c>
      <c r="C2695" s="2" t="s">
        <v>19</v>
      </c>
      <c r="D2695" s="2" t="str">
        <f t="array" ref="D2695">IF(C2695="","", IFERROR(INDEX(Barang!$C$2:$C$10001, MATCH(C2695, Barang!$B$2:$B$10001, 0)), ""))</f>
        <v>Makanan</v>
      </c>
      <c r="E2695" s="2" t="str">
        <f t="array" ref="E2695">IF(C2695="","", IFERROR(INDEX(Barang!$E$2:$E$10001, MATCH(C2695, Barang!$B$2:$B$10001, 0)), ""))</f>
        <v>pcs</v>
      </c>
      <c r="F2695" s="10">
        <v>2</v>
      </c>
      <c r="G2695" s="11">
        <f t="array" ref="G2695">IF(C2695="","", IFERROR(INDEX(Barang!$F$2:$F$10001, MATCH(C2695, Barang!$B$2:$B$10001, 0)) * F2695, ""))</f>
        <v>1000</v>
      </c>
      <c r="H2695" s="10"/>
      <c r="J2695" s="27"/>
      <c r="K2695" s="28"/>
      <c r="L2695" s="28"/>
      <c r="M2695" s="28"/>
      <c r="N2695" s="28"/>
      <c r="O2695" s="25"/>
      <c r="P2695" s="29"/>
      <c r="Q2695" s="30"/>
      <c r="R2695" s="25">
        <f t="shared" si="10"/>
        <v>-2</v>
      </c>
      <c r="S2695" s="25"/>
      <c r="T2695" s="28"/>
    </row>
    <row r="2696" spans="1:20" ht="22.5" customHeight="1" x14ac:dyDescent="0.2">
      <c r="A2696" s="8"/>
      <c r="B2696" s="2" t="str">
        <f t="array" ref="B2696">IF(C2696="","", IFERROR(INDEX(Barang!$A$2:$A$10001, MATCH(C2696, Barang!$B$2:$B$10001, 0)), "Tidak ditemukan"))</f>
        <v>GL1001</v>
      </c>
      <c r="C2696" s="2" t="s">
        <v>49</v>
      </c>
      <c r="D2696" s="2" t="str">
        <f t="array" ref="D2696">IF(C2696="","", IFERROR(INDEX(Barang!$C$2:$C$10001, MATCH(C2696, Barang!$B$2:$B$10001, 0)), ""))</f>
        <v>Sembako</v>
      </c>
      <c r="E2696" s="2" t="str">
        <f t="array" ref="E2696">IF(C2696="","", IFERROR(INDEX(Barang!$E$2:$E$10001, MATCH(C2696, Barang!$B$2:$B$10001, 0)), ""))</f>
        <v>kg</v>
      </c>
      <c r="F2696" s="10">
        <v>40</v>
      </c>
      <c r="G2696" s="11">
        <f t="array" ref="G2696">IF(C2696="","", IFERROR(INDEX(Barang!$F$2:$F$10001, MATCH(C2696, Barang!$B$2:$B$10001, 0)) * F2696, ""))</f>
        <v>660000</v>
      </c>
      <c r="H2696" s="10"/>
      <c r="J2696" s="27"/>
      <c r="K2696" s="28"/>
      <c r="L2696" s="28"/>
      <c r="M2696" s="28"/>
      <c r="N2696" s="28"/>
      <c r="O2696" s="25"/>
      <c r="P2696" s="29"/>
      <c r="Q2696" s="30"/>
      <c r="R2696" s="25">
        <f t="shared" si="10"/>
        <v>-40</v>
      </c>
      <c r="S2696" s="25"/>
      <c r="T2696" s="28"/>
    </row>
    <row r="2697" spans="1:20" ht="22.5" customHeight="1" x14ac:dyDescent="0.2">
      <c r="A2697" s="8"/>
      <c r="B2697" s="2" t="str">
        <f t="array" ref="B2697">IF(C2697="","", IFERROR(INDEX(Barang!$A$2:$A$10001, MATCH(C2697, Barang!$B$2:$B$10001, 0)), "Tidak ditemukan"))</f>
        <v>TTL001</v>
      </c>
      <c r="C2697" s="2" t="s">
        <v>1065</v>
      </c>
      <c r="D2697" s="2" t="str">
        <f t="array" ref="D2697">IF(C2697="","", IFERROR(INDEX(Barang!$C$2:$C$10001, MATCH(C2697, Barang!$B$2:$B$10001, 0)), ""))</f>
        <v>Bumbu</v>
      </c>
      <c r="E2697" s="2" t="str">
        <f t="array" ref="E2697">IF(C2697="","", IFERROR(INDEX(Barang!$E$2:$E$10001, MATCH(C2697, Barang!$B$2:$B$10001, 0)), ""))</f>
        <v>pcs</v>
      </c>
      <c r="F2697" s="10">
        <v>1</v>
      </c>
      <c r="G2697" s="11">
        <f t="array" ref="G2697">IF(C2697="","", IFERROR(INDEX(Barang!$F$2:$F$10001, MATCH(C2697, Barang!$B$2:$B$10001, 0)) * F2697, ""))</f>
        <v>9000</v>
      </c>
      <c r="H2697" s="10"/>
      <c r="J2697" s="27"/>
      <c r="K2697" s="28"/>
      <c r="L2697" s="28"/>
      <c r="M2697" s="28"/>
      <c r="N2697" s="28"/>
      <c r="O2697" s="25"/>
      <c r="P2697" s="29"/>
      <c r="Q2697" s="30"/>
      <c r="R2697" s="25">
        <f t="shared" si="10"/>
        <v>-1</v>
      </c>
      <c r="S2697" s="25"/>
      <c r="T2697" s="28"/>
    </row>
    <row r="2698" spans="1:20" ht="22.5" customHeight="1" x14ac:dyDescent="0.2">
      <c r="A2698" s="8"/>
      <c r="B2698" s="2" t="str">
        <f t="array" ref="B2698">IF(C2698="","", IFERROR(INDEX(Barang!$A$2:$A$10001, MATCH(C2698, Barang!$B$2:$B$10001, 0)), "Tidak ditemukan"))</f>
        <v>GDY001</v>
      </c>
      <c r="C2698" s="2" t="s">
        <v>189</v>
      </c>
      <c r="D2698" s="2" t="str">
        <f t="array" ref="D2698">IF(C2698="","", IFERROR(INDEX(Barang!$C$2:$C$10001, MATCH(C2698, Barang!$B$2:$B$10001, 0)), ""))</f>
        <v>Minuman</v>
      </c>
      <c r="E2698" s="2" t="str">
        <f t="array" ref="E2698">IF(C2698="","", IFERROR(INDEX(Barang!$E$2:$E$10001, MATCH(C2698, Barang!$B$2:$B$10001, 0)), ""))</f>
        <v>pcs</v>
      </c>
      <c r="F2698" s="10">
        <v>2</v>
      </c>
      <c r="G2698" s="11">
        <f t="array" ref="G2698">IF(C2698="","", IFERROR(INDEX(Barang!$F$2:$F$10001, MATCH(C2698, Barang!$B$2:$B$10001, 0)) * F2698, ""))</f>
        <v>5000</v>
      </c>
      <c r="H2698" s="10"/>
      <c r="J2698" s="27"/>
      <c r="K2698" s="28"/>
      <c r="L2698" s="28"/>
      <c r="M2698" s="28"/>
      <c r="N2698" s="28"/>
      <c r="O2698" s="25"/>
      <c r="P2698" s="29"/>
      <c r="Q2698" s="30"/>
      <c r="R2698" s="25">
        <f t="shared" si="10"/>
        <v>-2</v>
      </c>
      <c r="S2698" s="25"/>
      <c r="T2698" s="28"/>
    </row>
    <row r="2699" spans="1:20" ht="22.5" customHeight="1" x14ac:dyDescent="0.2">
      <c r="A2699" s="8"/>
      <c r="B2699" s="2" t="str">
        <f t="array" ref="B2699">IF(C2699="","", IFERROR(INDEX(Barang!$A$2:$A$10001, MATCH(C2699, Barang!$B$2:$B$10001, 0)), "Tidak ditemukan"))</f>
        <v>KS001</v>
      </c>
      <c r="C2699" s="2" t="s">
        <v>439</v>
      </c>
      <c r="D2699" s="2" t="str">
        <f t="array" ref="D2699">IF(C2699="","", IFERROR(INDEX(Barang!$C$2:$C$10001, MATCH(C2699, Barang!$B$2:$B$10001, 0)), ""))</f>
        <v>Makanan</v>
      </c>
      <c r="E2699" s="2" t="str">
        <f t="array" ref="E2699">IF(C2699="","", IFERROR(INDEX(Barang!$E$2:$E$10001, MATCH(C2699, Barang!$B$2:$B$10001, 0)), ""))</f>
        <v>pcs</v>
      </c>
      <c r="F2699" s="10">
        <v>1</v>
      </c>
      <c r="G2699" s="11">
        <f t="array" ref="G2699">IF(C2699="","", IFERROR(INDEX(Barang!$F$2:$F$10001, MATCH(C2699, Barang!$B$2:$B$10001, 0)) * F2699, ""))</f>
        <v>6000</v>
      </c>
      <c r="H2699" s="10"/>
      <c r="J2699" s="27"/>
      <c r="K2699" s="28"/>
      <c r="L2699" s="28"/>
      <c r="M2699" s="28"/>
      <c r="N2699" s="28"/>
      <c r="O2699" s="25"/>
      <c r="P2699" s="29"/>
      <c r="Q2699" s="30"/>
      <c r="R2699" s="25">
        <f t="shared" si="10"/>
        <v>-1</v>
      </c>
      <c r="S2699" s="25"/>
      <c r="T2699" s="28"/>
    </row>
    <row r="2700" spans="1:20" ht="22.5" customHeight="1" x14ac:dyDescent="0.2">
      <c r="A2700" s="8"/>
      <c r="B2700" s="2" t="str">
        <f t="array" ref="B2700">IF(C2700="","", IFERROR(INDEX(Barang!$A$2:$A$10001, MATCH(C2700, Barang!$B$2:$B$10001, 0)), "Tidak ditemukan"))</f>
        <v>KP001</v>
      </c>
      <c r="C2700" s="2" t="s">
        <v>788</v>
      </c>
      <c r="D2700" s="2" t="str">
        <f t="array" ref="D2700">IF(C2700="","", IFERROR(INDEX(Barang!$C$2:$C$10001, MATCH(C2700, Barang!$B$2:$B$10001, 0)), ""))</f>
        <v>Makanan</v>
      </c>
      <c r="E2700" s="2" t="str">
        <f t="array" ref="E2700">IF(C2700="","", IFERROR(INDEX(Barang!$E$2:$E$10001, MATCH(C2700, Barang!$B$2:$B$10001, 0)), ""))</f>
        <v>pcs</v>
      </c>
      <c r="F2700" s="10">
        <v>1</v>
      </c>
      <c r="G2700" s="11">
        <f t="array" ref="G2700">IF(C2700="","", IFERROR(INDEX(Barang!$F$2:$F$10001, MATCH(C2700, Barang!$B$2:$B$10001, 0)) * F2700, ""))</f>
        <v>7000</v>
      </c>
      <c r="H2700" s="10"/>
      <c r="J2700" s="27"/>
      <c r="K2700" s="28"/>
      <c r="L2700" s="28"/>
      <c r="M2700" s="28"/>
      <c r="N2700" s="28"/>
      <c r="O2700" s="25"/>
      <c r="P2700" s="29"/>
      <c r="Q2700" s="30"/>
      <c r="R2700" s="25">
        <f t="shared" si="10"/>
        <v>-1</v>
      </c>
      <c r="S2700" s="25"/>
      <c r="T2700" s="28"/>
    </row>
    <row r="2701" spans="1:20" ht="22.5" customHeight="1" x14ac:dyDescent="0.2">
      <c r="A2701" s="8"/>
      <c r="B2701" s="2" t="str">
        <f t="array" ref="B2701">IF(C2701="","", IFERROR(INDEX(Barang!$A$2:$A$10001, MATCH(C2701, Barang!$B$2:$B$10001, 0)), "Tidak ditemukan"))</f>
        <v>KSM001</v>
      </c>
      <c r="C2701" s="2" t="s">
        <v>623</v>
      </c>
      <c r="D2701" s="2" t="str">
        <f t="array" ref="D2701">IF(C2701="","", IFERROR(INDEX(Barang!$C$2:$C$10001, MATCH(C2701, Barang!$B$2:$B$10001, 0)), ""))</f>
        <v>Makanan</v>
      </c>
      <c r="E2701" s="2" t="str">
        <f t="array" ref="E2701">IF(C2701="","", IFERROR(INDEX(Barang!$E$2:$E$10001, MATCH(C2701, Barang!$B$2:$B$10001, 0)), ""))</f>
        <v>kg</v>
      </c>
      <c r="F2701" s="10">
        <v>1</v>
      </c>
      <c r="G2701" s="11">
        <f t="array" ref="G2701">IF(C2701="","", IFERROR(INDEX(Barang!$F$2:$F$10001, MATCH(C2701, Barang!$B$2:$B$10001, 0)) * F2701, ""))</f>
        <v>25000</v>
      </c>
      <c r="H2701" s="10"/>
      <c r="J2701" s="27"/>
      <c r="K2701" s="28"/>
      <c r="L2701" s="28"/>
      <c r="M2701" s="28"/>
      <c r="N2701" s="28"/>
      <c r="O2701" s="25"/>
      <c r="P2701" s="29"/>
      <c r="Q2701" s="30"/>
      <c r="R2701" s="25">
        <f t="shared" si="10"/>
        <v>-1</v>
      </c>
      <c r="S2701" s="25"/>
      <c r="T2701" s="28"/>
    </row>
    <row r="2702" spans="1:20" ht="22.5" customHeight="1" x14ac:dyDescent="0.2">
      <c r="A2702" s="8">
        <v>46201</v>
      </c>
      <c r="B2702" s="2" t="str">
        <f t="array" ref="B2702">IF(C2702="","", IFERROR(INDEX(Barang!$A$2:$A$10001, MATCH(C2702, Barang!$B$2:$B$10001, 0)), "Tidak ditemukan"))</f>
        <v>GC001</v>
      </c>
      <c r="C2702" s="2" t="s">
        <v>1066</v>
      </c>
      <c r="D2702" s="2" t="str">
        <f t="array" ref="D2702">IF(C2702="","", IFERROR(INDEX(Barang!$C$2:$C$10001, MATCH(C2702, Barang!$B$2:$B$10001, 0)), ""))</f>
        <v>Makanan</v>
      </c>
      <c r="E2702" s="2" t="str">
        <f t="array" ref="E2702">IF(C2702="","", IFERROR(INDEX(Barang!$E$2:$E$10001, MATCH(C2702, Barang!$B$2:$B$10001, 0)), ""))</f>
        <v>pcs</v>
      </c>
      <c r="F2702" s="10">
        <v>1</v>
      </c>
      <c r="G2702" s="11">
        <f t="array" ref="G2702">IF(C2702="","", IFERROR(INDEX(Barang!$F$2:$F$10001, MATCH(C2702, Barang!$B$2:$B$10001, 0)) * F2702, ""))</f>
        <v>2000</v>
      </c>
      <c r="H2702" s="10"/>
      <c r="J2702" s="27"/>
      <c r="K2702" s="28"/>
      <c r="L2702" s="28"/>
      <c r="M2702" s="28"/>
      <c r="N2702" s="28"/>
      <c r="O2702" s="25"/>
      <c r="P2702" s="29"/>
      <c r="Q2702" s="30"/>
      <c r="R2702" s="25">
        <f t="shared" si="10"/>
        <v>-1</v>
      </c>
      <c r="S2702" s="25"/>
      <c r="T2702" s="28"/>
    </row>
    <row r="2703" spans="1:20" ht="22.5" customHeight="1" x14ac:dyDescent="0.2">
      <c r="A2703" s="8"/>
      <c r="B2703" s="2" t="str">
        <f t="array" ref="B2703">IF(C2703="","", IFERROR(INDEX(Barang!$A$2:$A$10001, MATCH(C2703, Barang!$B$2:$B$10001, 0)), "Tidak ditemukan"))</f>
        <v>GRR001</v>
      </c>
      <c r="C2703" s="2" t="s">
        <v>141</v>
      </c>
      <c r="D2703" s="2" t="str">
        <f t="array" ref="D2703">IF(C2703="","", IFERROR(INDEX(Barang!$C$2:$C$10001, MATCH(C2703, Barang!$B$2:$B$10001, 0)), ""))</f>
        <v>Makanan</v>
      </c>
      <c r="E2703" s="2" t="str">
        <f t="array" ref="E2703">IF(C2703="","", IFERROR(INDEX(Barang!$E$2:$E$10001, MATCH(C2703, Barang!$B$2:$B$10001, 0)), ""))</f>
        <v>pcs</v>
      </c>
      <c r="F2703" s="10">
        <v>3</v>
      </c>
      <c r="G2703" s="11">
        <f t="array" ref="G2703">IF(C2703="","", IFERROR(INDEX(Barang!$F$2:$F$10001, MATCH(C2703, Barang!$B$2:$B$10001, 0)) * F2703, ""))</f>
        <v>1500</v>
      </c>
      <c r="H2703" s="10"/>
      <c r="J2703" s="27"/>
      <c r="K2703" s="28"/>
      <c r="L2703" s="28"/>
      <c r="M2703" s="28"/>
      <c r="N2703" s="28"/>
      <c r="O2703" s="25"/>
      <c r="P2703" s="29"/>
      <c r="Q2703" s="30"/>
      <c r="R2703" s="25">
        <f t="shared" si="10"/>
        <v>-3</v>
      </c>
      <c r="S2703" s="25"/>
      <c r="T2703" s="28"/>
    </row>
    <row r="2704" spans="1:20" ht="22.5" customHeight="1" x14ac:dyDescent="0.2">
      <c r="A2704" s="8"/>
      <c r="B2704" s="2" t="str">
        <f t="array" ref="B2704">IF(C2704="","", IFERROR(INDEX(Barang!$A$2:$A$10001, MATCH(C2704, Barang!$B$2:$B$10001, 0)), "Tidak ditemukan"))</f>
        <v>RST001</v>
      </c>
      <c r="C2704" s="2" t="s">
        <v>251</v>
      </c>
      <c r="D2704" s="2" t="str">
        <f t="array" ref="D2704">IF(C2704="","", IFERROR(INDEX(Barang!$C$2:$C$10001, MATCH(C2704, Barang!$B$2:$B$10001, 0)), ""))</f>
        <v>Makanan</v>
      </c>
      <c r="E2704" s="2" t="str">
        <f t="array" ref="E2704">IF(C2704="","", IFERROR(INDEX(Barang!$E$2:$E$10001, MATCH(C2704, Barang!$B$2:$B$10001, 0)), ""))</f>
        <v>pcs</v>
      </c>
      <c r="F2704" s="10">
        <v>1</v>
      </c>
      <c r="G2704" s="11">
        <f t="array" ref="G2704">IF(C2704="","", IFERROR(INDEX(Barang!$F$2:$F$10001, MATCH(C2704, Barang!$B$2:$B$10001, 0)) * F2704, ""))</f>
        <v>1000</v>
      </c>
      <c r="H2704" s="10"/>
      <c r="J2704" s="27"/>
      <c r="K2704" s="28"/>
      <c r="L2704" s="28"/>
      <c r="M2704" s="28"/>
      <c r="N2704" s="28"/>
      <c r="O2704" s="25"/>
      <c r="P2704" s="29"/>
      <c r="Q2704" s="30"/>
      <c r="R2704" s="25">
        <f t="shared" si="10"/>
        <v>-1</v>
      </c>
      <c r="S2704" s="25"/>
      <c r="T2704" s="28"/>
    </row>
    <row r="2705" spans="1:20" ht="22.5" customHeight="1" x14ac:dyDescent="0.2">
      <c r="A2705" s="8"/>
      <c r="B2705" s="2" t="str">
        <f t="array" ref="B2705">IF(C2705="","", IFERROR(INDEX(Barang!$A$2:$A$10001, MATCH(C2705, Barang!$B$2:$B$10001, 0)), "Tidak ditemukan"))</f>
        <v>GRR001</v>
      </c>
      <c r="C2705" s="2" t="s">
        <v>765</v>
      </c>
      <c r="D2705" s="2" t="str">
        <f t="array" ref="D2705">IF(C2705="","", IFERROR(INDEX(Barang!$C$2:$C$10001, MATCH(C2705, Barang!$B$2:$B$10001, 0)), ""))</f>
        <v>Makanan</v>
      </c>
      <c r="E2705" s="2" t="str">
        <f t="array" ref="E2705">IF(C2705="","", IFERROR(INDEX(Barang!$E$2:$E$10001, MATCH(C2705, Barang!$B$2:$B$10001, 0)), ""))</f>
        <v>pcs</v>
      </c>
      <c r="F2705" s="10">
        <v>1</v>
      </c>
      <c r="G2705" s="11">
        <f t="array" ref="G2705">IF(C2705="","", IFERROR(INDEX(Barang!$F$2:$F$10001, MATCH(C2705, Barang!$B$2:$B$10001, 0)) * F2705, ""))</f>
        <v>1000</v>
      </c>
      <c r="H2705" s="10"/>
      <c r="J2705" s="27"/>
      <c r="K2705" s="28"/>
      <c r="L2705" s="28"/>
      <c r="M2705" s="28"/>
      <c r="N2705" s="28"/>
      <c r="O2705" s="25"/>
      <c r="P2705" s="29"/>
      <c r="Q2705" s="30"/>
      <c r="R2705" s="25">
        <f t="shared" si="10"/>
        <v>-1</v>
      </c>
      <c r="S2705" s="25"/>
      <c r="T2705" s="28"/>
    </row>
    <row r="2706" spans="1:20" ht="22.5" customHeight="1" x14ac:dyDescent="0.2">
      <c r="A2706" s="8"/>
      <c r="B2706" s="2" t="str">
        <f t="array" ref="B2706">IF(C2706="","", IFERROR(INDEX(Barang!$A$2:$A$10001, MATCH(C2706, Barang!$B$2:$B$10001, 0)), "Tidak ditemukan"))</f>
        <v>POK001</v>
      </c>
      <c r="C2706" s="2" t="s">
        <v>1031</v>
      </c>
      <c r="D2706" s="2" t="str">
        <f t="array" ref="D2706">IF(C2706="","", IFERROR(INDEX(Barang!$C$2:$C$10001, MATCH(C2706, Barang!$B$2:$B$10001, 0)), ""))</f>
        <v>Makanan</v>
      </c>
      <c r="E2706" s="2" t="str">
        <f t="array" ref="E2706">IF(C2706="","", IFERROR(INDEX(Barang!$E$2:$E$10001, MATCH(C2706, Barang!$B$2:$B$10001, 0)), ""))</f>
        <v>pcs</v>
      </c>
      <c r="F2706" s="10">
        <v>1</v>
      </c>
      <c r="G2706" s="11">
        <f t="array" ref="G2706">IF(C2706="","", IFERROR(INDEX(Barang!$F$2:$F$10001, MATCH(C2706, Barang!$B$2:$B$10001, 0)) * F2706, ""))</f>
        <v>500</v>
      </c>
      <c r="H2706" s="10"/>
      <c r="J2706" s="27"/>
      <c r="K2706" s="28"/>
      <c r="L2706" s="28"/>
      <c r="M2706" s="28"/>
      <c r="N2706" s="28"/>
      <c r="O2706" s="25"/>
      <c r="P2706" s="29"/>
      <c r="Q2706" s="30"/>
      <c r="R2706" s="25">
        <f t="shared" si="10"/>
        <v>-1</v>
      </c>
      <c r="S2706" s="25"/>
      <c r="T2706" s="28"/>
    </row>
    <row r="2707" spans="1:20" ht="22.5" customHeight="1" x14ac:dyDescent="0.2">
      <c r="A2707" s="8"/>
      <c r="B2707" s="2" t="str">
        <f t="array" ref="B2707">IF(C2707="","", IFERROR(INDEX(Barang!$A$2:$A$10001, MATCH(C2707, Barang!$B$2:$B$10001, 0)), "Tidak ditemukan"))</f>
        <v>DLN02</v>
      </c>
      <c r="C2707" s="2" t="s">
        <v>493</v>
      </c>
      <c r="D2707" s="2" t="str">
        <f t="array" ref="D2707">IF(C2707="","", IFERROR(INDEX(Barang!$C$2:$C$10001, MATCH(C2707, Barang!$B$2:$B$10001, 0)), ""))</f>
        <v>Makanan</v>
      </c>
      <c r="E2707" s="2" t="str">
        <f t="array" ref="E2707">IF(C2707="","", IFERROR(INDEX(Barang!$E$2:$E$10001, MATCH(C2707, Barang!$B$2:$B$10001, 0)), ""))</f>
        <v>pcs</v>
      </c>
      <c r="F2707" s="10">
        <v>2</v>
      </c>
      <c r="G2707" s="11">
        <f t="array" ref="G2707">IF(C2707="","", IFERROR(INDEX(Barang!$F$2:$F$10001, MATCH(C2707, Barang!$B$2:$B$10001, 0)) * F2707, ""))</f>
        <v>4000</v>
      </c>
      <c r="H2707" s="10"/>
      <c r="J2707" s="27"/>
      <c r="K2707" s="28"/>
      <c r="L2707" s="28"/>
      <c r="M2707" s="28"/>
      <c r="N2707" s="28"/>
      <c r="O2707" s="25"/>
      <c r="P2707" s="29"/>
      <c r="Q2707" s="30"/>
      <c r="R2707" s="25">
        <f t="shared" si="10"/>
        <v>-2</v>
      </c>
      <c r="S2707" s="25"/>
      <c r="T2707" s="28"/>
    </row>
    <row r="2708" spans="1:20" ht="22.5" customHeight="1" x14ac:dyDescent="0.2">
      <c r="A2708" s="8"/>
      <c r="B2708" s="2" t="str">
        <f t="array" ref="B2708">IF(C2708="","", IFERROR(INDEX(Barang!$A$2:$A$10001, MATCH(C2708, Barang!$B$2:$B$10001, 0)), "Tidak ditemukan"))</f>
        <v>APT001</v>
      </c>
      <c r="C2708" s="2" t="s">
        <v>242</v>
      </c>
      <c r="D2708" s="2" t="str">
        <f t="array" ref="D2708">IF(C2708="","", IFERROR(INDEX(Barang!$C$2:$C$10001, MATCH(C2708, Barang!$B$2:$B$10001, 0)), ""))</f>
        <v>Makanan</v>
      </c>
      <c r="E2708" s="2" t="str">
        <f t="array" ref="E2708">IF(C2708="","", IFERROR(INDEX(Barang!$E$2:$E$10001, MATCH(C2708, Barang!$B$2:$B$10001, 0)), ""))</f>
        <v>pcs</v>
      </c>
      <c r="F2708" s="10">
        <v>1</v>
      </c>
      <c r="G2708" s="11">
        <f t="array" ref="G2708">IF(C2708="","", IFERROR(INDEX(Barang!$F$2:$F$10001, MATCH(C2708, Barang!$B$2:$B$10001, 0)) * F2708, ""))</f>
        <v>2000</v>
      </c>
      <c r="H2708" s="10"/>
      <c r="J2708" s="27"/>
      <c r="K2708" s="28"/>
      <c r="L2708" s="28"/>
      <c r="M2708" s="28"/>
      <c r="N2708" s="28"/>
      <c r="O2708" s="25"/>
      <c r="P2708" s="29"/>
      <c r="Q2708" s="30"/>
      <c r="R2708" s="25">
        <f t="shared" si="10"/>
        <v>-1</v>
      </c>
      <c r="S2708" s="25"/>
      <c r="T2708" s="28"/>
    </row>
    <row r="2709" spans="1:20" ht="22.5" customHeight="1" x14ac:dyDescent="0.2">
      <c r="A2709" s="8"/>
      <c r="B2709" s="2" t="str">
        <f t="array" ref="B2709">IF(C2709="","", IFERROR(INDEX(Barang!$A$2:$A$10001, MATCH(C2709, Barang!$B$2:$B$10001, 0)), "Tidak ditemukan"))</f>
        <v>OREO001</v>
      </c>
      <c r="C2709" s="2" t="s">
        <v>1042</v>
      </c>
      <c r="D2709" s="2" t="str">
        <f t="array" ref="D2709">IF(C2709="","", IFERROR(INDEX(Barang!$C$2:$C$10001, MATCH(C2709, Barang!$B$2:$B$10001, 0)), ""))</f>
        <v>Makanan</v>
      </c>
      <c r="E2709" s="2" t="str">
        <f t="array" ref="E2709">IF(C2709="","", IFERROR(INDEX(Barang!$E$2:$E$10001, MATCH(C2709, Barang!$B$2:$B$10001, 0)), ""))</f>
        <v>pcs</v>
      </c>
      <c r="F2709" s="10">
        <v>4</v>
      </c>
      <c r="G2709" s="11">
        <f t="array" ref="G2709">IF(C2709="","", IFERROR(INDEX(Barang!$F$2:$F$10001, MATCH(C2709, Barang!$B$2:$B$10001, 0)) * F2709, ""))</f>
        <v>8000</v>
      </c>
      <c r="H2709" s="10"/>
      <c r="J2709" s="27"/>
      <c r="K2709" s="28"/>
      <c r="L2709" s="28"/>
      <c r="M2709" s="28"/>
      <c r="N2709" s="28"/>
      <c r="O2709" s="25"/>
      <c r="P2709" s="29"/>
      <c r="Q2709" s="30"/>
      <c r="R2709" s="25">
        <f t="shared" si="10"/>
        <v>-4</v>
      </c>
      <c r="S2709" s="25"/>
      <c r="T2709" s="28"/>
    </row>
    <row r="2710" spans="1:20" ht="22.5" customHeight="1" x14ac:dyDescent="0.2">
      <c r="A2710" s="8"/>
      <c r="B2710" s="2" t="str">
        <f t="array" ref="B2710">IF(C2710="","", IFERROR(INDEX(Barang!$A$2:$A$10001, MATCH(C2710, Barang!$B$2:$B$10001, 0)), "Tidak ditemukan"))</f>
        <v>MTA001</v>
      </c>
      <c r="C2710" s="2" t="s">
        <v>739</v>
      </c>
      <c r="D2710" s="2" t="str">
        <f t="array" ref="D2710">IF(C2710="","", IFERROR(INDEX(Barang!$C$2:$C$10001, MATCH(C2710, Barang!$B$2:$B$10001, 0)), ""))</f>
        <v>Minuman</v>
      </c>
      <c r="E2710" s="2" t="str">
        <f t="array" ref="E2710">IF(C2710="","", IFERROR(INDEX(Barang!$E$2:$E$10001, MATCH(C2710, Barang!$B$2:$B$10001, 0)), ""))</f>
        <v>pcs</v>
      </c>
      <c r="F2710" s="10">
        <v>5</v>
      </c>
      <c r="G2710" s="11">
        <f t="array" ref="G2710">IF(C2710="","", IFERROR(INDEX(Barang!$F$2:$F$10001, MATCH(C2710, Barang!$B$2:$B$10001, 0)) * F2710, ""))</f>
        <v>10000</v>
      </c>
      <c r="H2710" s="10"/>
      <c r="J2710" s="27"/>
      <c r="K2710" s="28"/>
      <c r="L2710" s="28"/>
      <c r="M2710" s="28"/>
      <c r="N2710" s="28"/>
      <c r="O2710" s="25"/>
      <c r="P2710" s="29"/>
      <c r="Q2710" s="30"/>
      <c r="R2710" s="25">
        <f t="shared" si="10"/>
        <v>-5</v>
      </c>
      <c r="S2710" s="25"/>
      <c r="T2710" s="28"/>
    </row>
    <row r="2711" spans="1:20" ht="22.5" customHeight="1" x14ac:dyDescent="0.2">
      <c r="A2711" s="8"/>
      <c r="B2711" s="2" t="str">
        <f t="array" ref="B2711">IF(C2711="","", IFERROR(INDEX(Barang!$A$2:$A$10001, MATCH(C2711, Barang!$B$2:$B$10001, 0)), "Tidak ditemukan"))</f>
        <v>KS001</v>
      </c>
      <c r="C2711" s="2" t="s">
        <v>439</v>
      </c>
      <c r="D2711" s="2" t="str">
        <f t="array" ref="D2711">IF(C2711="","", IFERROR(INDEX(Barang!$C$2:$C$10001, MATCH(C2711, Barang!$B$2:$B$10001, 0)), ""))</f>
        <v>Makanan</v>
      </c>
      <c r="E2711" s="2" t="str">
        <f t="array" ref="E2711">IF(C2711="","", IFERROR(INDEX(Barang!$E$2:$E$10001, MATCH(C2711, Barang!$B$2:$B$10001, 0)), ""))</f>
        <v>pcs</v>
      </c>
      <c r="F2711" s="10">
        <v>1</v>
      </c>
      <c r="G2711" s="11">
        <f t="array" ref="G2711">IF(C2711="","", IFERROR(INDEX(Barang!$F$2:$F$10001, MATCH(C2711, Barang!$B$2:$B$10001, 0)) * F2711, ""))</f>
        <v>6000</v>
      </c>
      <c r="H2711" s="10"/>
      <c r="J2711" s="27"/>
      <c r="K2711" s="28"/>
      <c r="L2711" s="28"/>
      <c r="M2711" s="28"/>
      <c r="N2711" s="28"/>
      <c r="O2711" s="25"/>
      <c r="P2711" s="29"/>
      <c r="Q2711" s="30"/>
      <c r="R2711" s="25">
        <f t="shared" si="10"/>
        <v>-1</v>
      </c>
      <c r="S2711" s="25"/>
      <c r="T2711" s="28"/>
    </row>
    <row r="2712" spans="1:20" ht="22.5" customHeight="1" x14ac:dyDescent="0.2">
      <c r="A2712" s="8"/>
      <c r="B2712" s="2" t="str">
        <f t="array" ref="B2712">IF(C2712="","", IFERROR(INDEX(Barang!$A$2:$A$10001, MATCH(C2712, Barang!$B$2:$B$10001, 0)), "Tidak ditemukan"))</f>
        <v>GRM01</v>
      </c>
      <c r="C2712" s="2" t="s">
        <v>53</v>
      </c>
      <c r="D2712" s="2" t="str">
        <f t="array" ref="D2712">IF(C2712="","", IFERROR(INDEX(Barang!$C$2:$C$10001, MATCH(C2712, Barang!$B$2:$B$10001, 0)), ""))</f>
        <v>Bumbu</v>
      </c>
      <c r="E2712" s="2" t="str">
        <f t="array" ref="E2712">IF(C2712="","", IFERROR(INDEX(Barang!$E$2:$E$10001, MATCH(C2712, Barang!$B$2:$B$10001, 0)), ""))</f>
        <v>pcs</v>
      </c>
      <c r="F2712" s="10">
        <v>2</v>
      </c>
      <c r="G2712" s="11">
        <f t="array" ref="G2712">IF(C2712="","", IFERROR(INDEX(Barang!$F$2:$F$10001, MATCH(C2712, Barang!$B$2:$B$10001, 0)) * F2712, ""))</f>
        <v>5000</v>
      </c>
      <c r="H2712" s="10"/>
      <c r="J2712" s="27"/>
      <c r="K2712" s="28"/>
      <c r="L2712" s="28"/>
      <c r="M2712" s="28"/>
      <c r="N2712" s="28"/>
      <c r="O2712" s="25"/>
      <c r="P2712" s="29"/>
      <c r="Q2712" s="30"/>
      <c r="R2712" s="25">
        <f t="shared" si="10"/>
        <v>-2</v>
      </c>
      <c r="S2712" s="25"/>
      <c r="T2712" s="28"/>
    </row>
    <row r="2713" spans="1:20" ht="22.5" customHeight="1" x14ac:dyDescent="0.2">
      <c r="A2713" s="8">
        <v>46202</v>
      </c>
      <c r="B2713" s="2" t="str">
        <f t="array" ref="B2713">IF(C2713="","", IFERROR(INDEX(Barang!$A$2:$A$10001, MATCH(C2713, Barang!$B$2:$B$10001, 0)), "Tidak ditemukan"))</f>
        <v>KPH001</v>
      </c>
      <c r="C2713" s="2" t="s">
        <v>138</v>
      </c>
      <c r="D2713" s="2" t="str">
        <f t="array" ref="D2713">IF(C2713="","", IFERROR(INDEX(Barang!$C$2:$C$10001, MATCH(C2713, Barang!$B$2:$B$10001, 0)), ""))</f>
        <v>Minuman</v>
      </c>
      <c r="E2713" s="2" t="str">
        <f t="array" ref="E2713">IF(C2713="","", IFERROR(INDEX(Barang!$E$2:$E$10001, MATCH(C2713, Barang!$B$2:$B$10001, 0)), ""))</f>
        <v>pcs</v>
      </c>
      <c r="F2713" s="10">
        <v>20</v>
      </c>
      <c r="G2713" s="11">
        <f t="array" ref="G2713">IF(C2713="","", IFERROR(INDEX(Barang!$F$2:$F$10001, MATCH(C2713, Barang!$B$2:$B$10001, 0)) * F2713, ""))</f>
        <v>20000</v>
      </c>
      <c r="H2713" s="10"/>
      <c r="J2713" s="27"/>
      <c r="K2713" s="28"/>
      <c r="L2713" s="28"/>
      <c r="M2713" s="28"/>
      <c r="N2713" s="28"/>
      <c r="O2713" s="25"/>
      <c r="P2713" s="29"/>
      <c r="Q2713" s="30"/>
      <c r="R2713" s="25">
        <f t="shared" si="10"/>
        <v>-20</v>
      </c>
      <c r="S2713" s="25"/>
      <c r="T2713" s="28"/>
    </row>
    <row r="2714" spans="1:20" ht="22.5" customHeight="1" x14ac:dyDescent="0.2">
      <c r="A2714" s="8"/>
      <c r="B2714" s="2" t="str">
        <f t="array" ref="B2714">IF(C2714="","", IFERROR(INDEX(Barang!$A$2:$A$10001, MATCH(C2714, Barang!$B$2:$B$10001, 0)), "Tidak ditemukan"))</f>
        <v>CLB001</v>
      </c>
      <c r="C2714" s="2" t="s">
        <v>39</v>
      </c>
      <c r="D2714" s="2" t="str">
        <f t="array" ref="D2714">IF(C2714="","", IFERROR(INDEX(Barang!$C$2:$C$10001, MATCH(C2714, Barang!$B$2:$B$10001, 0)), ""))</f>
        <v>Minuman</v>
      </c>
      <c r="E2714" s="2" t="str">
        <f t="array" ref="E2714">IF(C2714="","", IFERROR(INDEX(Barang!$E$2:$E$10001, MATCH(C2714, Barang!$B$2:$B$10001, 0)), ""))</f>
        <v>pcs</v>
      </c>
      <c r="F2714" s="10">
        <v>1</v>
      </c>
      <c r="G2714" s="11">
        <f t="array" ref="G2714">IF(C2714="","", IFERROR(INDEX(Barang!$F$2:$F$10001, MATCH(C2714, Barang!$B$2:$B$10001, 0)) * F2714, ""))</f>
        <v>2500</v>
      </c>
      <c r="H2714" s="10"/>
      <c r="J2714" s="27"/>
      <c r="K2714" s="28"/>
      <c r="L2714" s="28"/>
      <c r="M2714" s="28"/>
      <c r="N2714" s="28"/>
      <c r="O2714" s="25"/>
      <c r="P2714" s="29"/>
      <c r="Q2714" s="30"/>
      <c r="R2714" s="25">
        <f t="shared" si="10"/>
        <v>-1</v>
      </c>
      <c r="S2714" s="25"/>
      <c r="T2714" s="28"/>
    </row>
    <row r="2715" spans="1:20" ht="22.5" customHeight="1" x14ac:dyDescent="0.2">
      <c r="A2715" s="8"/>
      <c r="B2715" s="2" t="str">
        <f t="array" ref="B2715">IF(C2715="","", IFERROR(INDEX(Barang!$A$2:$A$10001, MATCH(C2715, Barang!$B$2:$B$10001, 0)), "Tidak ditemukan"))</f>
        <v>TPL2</v>
      </c>
      <c r="C2715" s="2" t="s">
        <v>1067</v>
      </c>
      <c r="D2715" s="2" t="str">
        <f t="array" ref="D2715">IF(C2715="","", IFERROR(INDEX(Barang!$C$2:$C$10001, MATCH(C2715, Barang!$B$2:$B$10001, 0)), ""))</f>
        <v>Minyak</v>
      </c>
      <c r="E2715" s="2" t="str">
        <f t="array" ref="E2715">IF(C2715="","", IFERROR(INDEX(Barang!$E$2:$E$10001, MATCH(C2715, Barang!$B$2:$B$10001, 0)), ""))</f>
        <v>Liter</v>
      </c>
      <c r="F2715" s="10">
        <v>2</v>
      </c>
      <c r="G2715" s="11">
        <f t="array" ref="G2715">IF(C2715="","", IFERROR(INDEX(Barang!$F$2:$F$10001, MATCH(C2715, Barang!$B$2:$B$10001, 0)) * F2715, ""))</f>
        <v>80000</v>
      </c>
      <c r="H2715" s="10"/>
      <c r="J2715" s="27"/>
      <c r="K2715" s="28"/>
      <c r="L2715" s="28"/>
      <c r="M2715" s="28"/>
      <c r="N2715" s="28"/>
      <c r="O2715" s="25"/>
      <c r="P2715" s="29"/>
      <c r="Q2715" s="30"/>
      <c r="R2715" s="25">
        <f t="shared" si="10"/>
        <v>-2</v>
      </c>
      <c r="S2715" s="25"/>
      <c r="T2715" s="28"/>
    </row>
    <row r="2716" spans="1:20" ht="22.5" customHeight="1" x14ac:dyDescent="0.2">
      <c r="A2716" s="8"/>
      <c r="B2716" s="2" t="str">
        <f t="array" ref="B2716">IF(C2716="","", IFERROR(INDEX(Barang!$A$2:$A$10001, MATCH(C2716, Barang!$B$2:$B$10001, 0)), "Tidak ditemukan"))</f>
        <v>PT001</v>
      </c>
      <c r="C2716" s="2" t="s">
        <v>203</v>
      </c>
      <c r="D2716" s="2" t="str">
        <f t="array" ref="D2716">IF(C2716="","", IFERROR(INDEX(Barang!$C$2:$C$10001, MATCH(C2716, Barang!$B$2:$B$10001, 0)), ""))</f>
        <v>Bumbu</v>
      </c>
      <c r="E2716" s="2" t="str">
        <f t="array" ref="E2716">IF(C2716="","", IFERROR(INDEX(Barang!$E$2:$E$10001, MATCH(C2716, Barang!$B$2:$B$10001, 0)), ""))</f>
        <v>kg</v>
      </c>
      <c r="F2716" s="10">
        <v>1</v>
      </c>
      <c r="G2716" s="11">
        <f t="array" ref="G2716">IF(C2716="","", IFERROR(INDEX(Barang!$F$2:$F$10001, MATCH(C2716, Barang!$B$2:$B$10001, 0)) * F2716, ""))</f>
        <v>25000</v>
      </c>
      <c r="H2716" s="10"/>
      <c r="J2716" s="27"/>
      <c r="K2716" s="28"/>
      <c r="L2716" s="28"/>
      <c r="M2716" s="28"/>
      <c r="N2716" s="28"/>
      <c r="O2716" s="25"/>
      <c r="P2716" s="29"/>
      <c r="Q2716" s="30"/>
      <c r="R2716" s="25">
        <f t="shared" si="10"/>
        <v>-1</v>
      </c>
      <c r="S2716" s="25"/>
      <c r="T2716" s="28"/>
    </row>
    <row r="2717" spans="1:20" ht="22.5" customHeight="1" x14ac:dyDescent="0.2">
      <c r="A2717" s="8"/>
      <c r="B2717" s="2" t="str">
        <f t="array" ref="B2717">IF(C2717="","", IFERROR(INDEX(Barang!$A$2:$A$10001, MATCH(C2717, Barang!$B$2:$B$10001, 0)), "Tidak ditemukan"))</f>
        <v>GRR001</v>
      </c>
      <c r="C2717" s="2" t="s">
        <v>141</v>
      </c>
      <c r="D2717" s="2" t="str">
        <f t="array" ref="D2717">IF(C2717="","", IFERROR(INDEX(Barang!$C$2:$C$10001, MATCH(C2717, Barang!$B$2:$B$10001, 0)), ""))</f>
        <v>Makanan</v>
      </c>
      <c r="E2717" s="2" t="str">
        <f t="array" ref="E2717">IF(C2717="","", IFERROR(INDEX(Barang!$E$2:$E$10001, MATCH(C2717, Barang!$B$2:$B$10001, 0)), ""))</f>
        <v>pcs</v>
      </c>
      <c r="F2717" s="10">
        <v>6</v>
      </c>
      <c r="G2717" s="11">
        <f t="array" ref="G2717">IF(C2717="","", IFERROR(INDEX(Barang!$F$2:$F$10001, MATCH(C2717, Barang!$B$2:$B$10001, 0)) * F2717, ""))</f>
        <v>3000</v>
      </c>
      <c r="H2717" s="10"/>
      <c r="J2717" s="27"/>
      <c r="K2717" s="28"/>
      <c r="L2717" s="28"/>
      <c r="M2717" s="28"/>
      <c r="N2717" s="28"/>
      <c r="O2717" s="25"/>
      <c r="P2717" s="29"/>
      <c r="Q2717" s="30"/>
      <c r="R2717" s="25">
        <f t="shared" si="10"/>
        <v>-6</v>
      </c>
      <c r="S2717" s="25"/>
      <c r="T2717" s="28"/>
    </row>
    <row r="2718" spans="1:20" ht="22.5" customHeight="1" x14ac:dyDescent="0.2">
      <c r="A2718" s="8"/>
      <c r="B2718" s="2" t="str">
        <f t="array" ref="B2718">IF(C2718="","", IFERROR(INDEX(Barang!$A$2:$A$10001, MATCH(C2718, Barang!$B$2:$B$10001, 0)), "Tidak ditemukan"))</f>
        <v>GRR001</v>
      </c>
      <c r="C2718" s="2" t="s">
        <v>765</v>
      </c>
      <c r="D2718" s="2" t="str">
        <f t="array" ref="D2718">IF(C2718="","", IFERROR(INDEX(Barang!$C$2:$C$10001, MATCH(C2718, Barang!$B$2:$B$10001, 0)), ""))</f>
        <v>Makanan</v>
      </c>
      <c r="E2718" s="2" t="str">
        <f t="array" ref="E2718">IF(C2718="","", IFERROR(INDEX(Barang!$E$2:$E$10001, MATCH(C2718, Barang!$B$2:$B$10001, 0)), ""))</f>
        <v>pcs</v>
      </c>
      <c r="F2718" s="10">
        <v>1</v>
      </c>
      <c r="G2718" s="11">
        <f t="array" ref="G2718">IF(C2718="","", IFERROR(INDEX(Barang!$F$2:$F$10001, MATCH(C2718, Barang!$B$2:$B$10001, 0)) * F2718, ""))</f>
        <v>1000</v>
      </c>
      <c r="H2718" s="10"/>
      <c r="J2718" s="27"/>
      <c r="K2718" s="28"/>
      <c r="L2718" s="28"/>
      <c r="M2718" s="28"/>
      <c r="N2718" s="28"/>
      <c r="O2718" s="25"/>
      <c r="P2718" s="29"/>
      <c r="Q2718" s="30"/>
      <c r="R2718" s="25">
        <f t="shared" si="10"/>
        <v>-1</v>
      </c>
      <c r="S2718" s="25"/>
      <c r="T2718" s="28"/>
    </row>
    <row r="2719" spans="1:20" ht="22.5" customHeight="1" x14ac:dyDescent="0.2">
      <c r="A2719" s="8"/>
      <c r="B2719" s="2" t="str">
        <f t="array" ref="B2719">IF(C2719="","", IFERROR(INDEX(Barang!$A$2:$A$10001, MATCH(C2719, Barang!$B$2:$B$10001, 0)), "Tidak ditemukan"))</f>
        <v>DLN02</v>
      </c>
      <c r="C2719" s="2" t="s">
        <v>493</v>
      </c>
      <c r="D2719" s="2" t="str">
        <f t="array" ref="D2719">IF(C2719="","", IFERROR(INDEX(Barang!$C$2:$C$10001, MATCH(C2719, Barang!$B$2:$B$10001, 0)), ""))</f>
        <v>Makanan</v>
      </c>
      <c r="E2719" s="2" t="str">
        <f t="array" ref="E2719">IF(C2719="","", IFERROR(INDEX(Barang!$E$2:$E$10001, MATCH(C2719, Barang!$B$2:$B$10001, 0)), ""))</f>
        <v>pcs</v>
      </c>
      <c r="F2719" s="10">
        <v>1</v>
      </c>
      <c r="G2719" s="11">
        <f t="array" ref="G2719">IF(C2719="","", IFERROR(INDEX(Barang!$F$2:$F$10001, MATCH(C2719, Barang!$B$2:$B$10001, 0)) * F2719, ""))</f>
        <v>2000</v>
      </c>
      <c r="H2719" s="10"/>
      <c r="J2719" s="27"/>
      <c r="K2719" s="28"/>
      <c r="L2719" s="28"/>
      <c r="M2719" s="28"/>
      <c r="N2719" s="28"/>
      <c r="O2719" s="25"/>
      <c r="P2719" s="29"/>
      <c r="Q2719" s="30"/>
      <c r="R2719" s="25">
        <f t="shared" si="10"/>
        <v>-1</v>
      </c>
      <c r="S2719" s="25"/>
      <c r="T2719" s="28"/>
    </row>
    <row r="2720" spans="1:20" ht="22.5" customHeight="1" x14ac:dyDescent="0.2">
      <c r="A2720" s="8"/>
      <c r="B2720" s="2" t="str">
        <f t="array" ref="B2720">IF(C2720="","", IFERROR(INDEX(Barang!$A$2:$A$10001, MATCH(C2720, Barang!$B$2:$B$10001, 0)), "Tidak ditemukan"))</f>
        <v>RTP001</v>
      </c>
      <c r="C2720" s="2" t="s">
        <v>534</v>
      </c>
      <c r="D2720" s="2" t="str">
        <f t="array" ref="D2720">IF(C2720="","", IFERROR(INDEX(Barang!$C$2:$C$10001, MATCH(C2720, Barang!$B$2:$B$10001, 0)), ""))</f>
        <v>Makanan</v>
      </c>
      <c r="E2720" s="2" t="str">
        <f t="array" ref="E2720">IF(C2720="","", IFERROR(INDEX(Barang!$E$2:$E$10001, MATCH(C2720, Barang!$B$2:$B$10001, 0)), ""))</f>
        <v>pcs</v>
      </c>
      <c r="F2720" s="10">
        <v>3</v>
      </c>
      <c r="G2720" s="11">
        <f t="array" ref="G2720">IF(C2720="","", IFERROR(INDEX(Barang!$F$2:$F$10001, MATCH(C2720, Barang!$B$2:$B$10001, 0)) * F2720, ""))</f>
        <v>6000</v>
      </c>
      <c r="H2720" s="10"/>
      <c r="J2720" s="27"/>
      <c r="K2720" s="28"/>
      <c r="L2720" s="28"/>
      <c r="M2720" s="28"/>
      <c r="N2720" s="28"/>
      <c r="O2720" s="25"/>
      <c r="P2720" s="29"/>
      <c r="Q2720" s="30"/>
      <c r="R2720" s="25">
        <f t="shared" si="10"/>
        <v>-3</v>
      </c>
      <c r="S2720" s="25"/>
      <c r="T2720" s="28"/>
    </row>
    <row r="2721" spans="1:20" ht="22.5" customHeight="1" x14ac:dyDescent="0.2">
      <c r="A2721" s="8"/>
      <c r="B2721" s="2" t="str">
        <f t="array" ref="B2721">IF(C2721="","", IFERROR(INDEX(Barang!$A$2:$A$10001, MATCH(C2721, Barang!$B$2:$B$10001, 0)), "Tidak ditemukan"))</f>
        <v>VLP001</v>
      </c>
      <c r="C2721" s="2" t="s">
        <v>790</v>
      </c>
      <c r="D2721" s="2" t="str">
        <f t="array" ref="D2721">IF(C2721="","", IFERROR(INDEX(Barang!$C$2:$C$10001, MATCH(C2721, Barang!$B$2:$B$10001, 0)), ""))</f>
        <v>Makanan</v>
      </c>
      <c r="E2721" s="2" t="str">
        <f t="array" ref="E2721">IF(C2721="","", IFERROR(INDEX(Barang!$E$2:$E$10001, MATCH(C2721, Barang!$B$2:$B$10001, 0)), ""))</f>
        <v>pack</v>
      </c>
      <c r="F2721" s="10">
        <v>2</v>
      </c>
      <c r="G2721" s="11">
        <f t="array" ref="G2721">IF(C2721="","", IFERROR(INDEX(Barang!$F$2:$F$10001, MATCH(C2721, Barang!$B$2:$B$10001, 0)) * F2721, ""))</f>
        <v>26000</v>
      </c>
      <c r="H2721" s="10"/>
      <c r="J2721" s="27"/>
      <c r="K2721" s="28"/>
      <c r="L2721" s="28"/>
      <c r="M2721" s="28"/>
      <c r="N2721" s="28"/>
      <c r="O2721" s="25"/>
      <c r="P2721" s="29"/>
      <c r="Q2721" s="30"/>
      <c r="R2721" s="25">
        <f t="shared" si="10"/>
        <v>-2</v>
      </c>
      <c r="S2721" s="25"/>
      <c r="T2721" s="28"/>
    </row>
    <row r="2722" spans="1:20" ht="22.5" customHeight="1" x14ac:dyDescent="0.2">
      <c r="A2722" s="8"/>
      <c r="B2722" s="2" t="str">
        <f t="array" ref="B2722">IF(C2722="","", IFERROR(INDEX(Barang!$A$2:$A$10001, MATCH(C2722, Barang!$B$2:$B$10001, 0)), "Tidak ditemukan"))</f>
        <v>GDY001</v>
      </c>
      <c r="C2722" s="2" t="s">
        <v>189</v>
      </c>
      <c r="D2722" s="2" t="str">
        <f t="array" ref="D2722">IF(C2722="","", IFERROR(INDEX(Barang!$C$2:$C$10001, MATCH(C2722, Barang!$B$2:$B$10001, 0)), ""))</f>
        <v>Minuman</v>
      </c>
      <c r="E2722" s="2" t="str">
        <f t="array" ref="E2722">IF(C2722="","", IFERROR(INDEX(Barang!$E$2:$E$10001, MATCH(C2722, Barang!$B$2:$B$10001, 0)), ""))</f>
        <v>pcs</v>
      </c>
      <c r="F2722" s="10">
        <v>2</v>
      </c>
      <c r="G2722" s="11">
        <f t="array" ref="G2722">IF(C2722="","", IFERROR(INDEX(Barang!$F$2:$F$10001, MATCH(C2722, Barang!$B$2:$B$10001, 0)) * F2722, ""))</f>
        <v>5000</v>
      </c>
      <c r="H2722" s="10"/>
      <c r="J2722" s="27"/>
      <c r="K2722" s="28"/>
      <c r="L2722" s="28"/>
      <c r="M2722" s="28"/>
      <c r="N2722" s="28"/>
      <c r="O2722" s="25"/>
      <c r="P2722" s="29"/>
      <c r="Q2722" s="30"/>
      <c r="R2722" s="25">
        <f t="shared" si="10"/>
        <v>-2</v>
      </c>
      <c r="S2722" s="25"/>
      <c r="T2722" s="28"/>
    </row>
    <row r="2723" spans="1:20" ht="22.5" customHeight="1" x14ac:dyDescent="0.2">
      <c r="A2723" s="8"/>
      <c r="B2723" s="2" t="str">
        <f t="array" ref="B2723">IF(C2723="","", IFERROR(INDEX(Barang!$A$2:$A$10001, MATCH(C2723, Barang!$B$2:$B$10001, 0)), "Tidak ditemukan"))</f>
        <v>OREO001</v>
      </c>
      <c r="C2723" s="2" t="s">
        <v>1042</v>
      </c>
      <c r="D2723" s="2" t="str">
        <f t="array" ref="D2723">IF(C2723="","", IFERROR(INDEX(Barang!$C$2:$C$10001, MATCH(C2723, Barang!$B$2:$B$10001, 0)), ""))</f>
        <v>Makanan</v>
      </c>
      <c r="E2723" s="2" t="str">
        <f t="array" ref="E2723">IF(C2723="","", IFERROR(INDEX(Barang!$E$2:$E$10001, MATCH(C2723, Barang!$B$2:$B$10001, 0)), ""))</f>
        <v>pcs</v>
      </c>
      <c r="F2723" s="10">
        <v>1</v>
      </c>
      <c r="G2723" s="11">
        <f t="array" ref="G2723">IF(C2723="","", IFERROR(INDEX(Barang!$F$2:$F$10001, MATCH(C2723, Barang!$B$2:$B$10001, 0)) * F2723, ""))</f>
        <v>2000</v>
      </c>
      <c r="H2723" s="10"/>
      <c r="J2723" s="27"/>
      <c r="K2723" s="28"/>
      <c r="L2723" s="28"/>
      <c r="M2723" s="28"/>
      <c r="N2723" s="28"/>
      <c r="O2723" s="25"/>
      <c r="P2723" s="29"/>
      <c r="Q2723" s="30"/>
      <c r="R2723" s="25">
        <f t="shared" si="10"/>
        <v>-1</v>
      </c>
      <c r="S2723" s="25"/>
      <c r="T2723" s="28"/>
    </row>
    <row r="2724" spans="1:20" ht="22.5" customHeight="1" x14ac:dyDescent="0.2">
      <c r="A2724" s="8">
        <v>46203</v>
      </c>
      <c r="B2724" s="2" t="str">
        <f t="array" ref="B2724">IF(C2724="","", IFERROR(INDEX(Barang!$A$2:$A$10001, MATCH(C2724, Barang!$B$2:$B$10001, 0)), "Tidak ditemukan"))</f>
        <v>MGR001</v>
      </c>
      <c r="C2724" s="2" t="s">
        <v>116</v>
      </c>
      <c r="D2724" s="2" t="str">
        <f t="array" ref="D2724">IF(C2724="","", IFERROR(INDEX(Barang!$C$2:$C$10001, MATCH(C2724, Barang!$B$2:$B$10001, 0)), ""))</f>
        <v>Makanan</v>
      </c>
      <c r="E2724" s="2" t="str">
        <f t="array" ref="E2724">IF(C2724="","", IFERROR(INDEX(Barang!$E$2:$E$10001, MATCH(C2724, Barang!$B$2:$B$10001, 0)), ""))</f>
        <v>pcs</v>
      </c>
      <c r="F2724" s="10">
        <v>1</v>
      </c>
      <c r="G2724" s="11">
        <f t="array" ref="G2724">IF(C2724="","", IFERROR(INDEX(Barang!$F$2:$F$10001, MATCH(C2724, Barang!$B$2:$B$10001, 0)) * F2724, ""))</f>
        <v>3500</v>
      </c>
      <c r="H2724" s="10"/>
      <c r="J2724" s="27"/>
      <c r="K2724" s="28"/>
      <c r="L2724" s="28"/>
      <c r="M2724" s="28"/>
      <c r="N2724" s="28"/>
      <c r="O2724" s="25"/>
      <c r="P2724" s="29"/>
      <c r="Q2724" s="30"/>
      <c r="R2724" s="25">
        <f t="shared" si="10"/>
        <v>-1</v>
      </c>
      <c r="S2724" s="25"/>
      <c r="T2724" s="28"/>
    </row>
    <row r="2725" spans="1:20" ht="22.5" customHeight="1" x14ac:dyDescent="0.2">
      <c r="A2725" s="8"/>
      <c r="B2725" s="2" t="str">
        <f t="array" ref="B2725">IF(C2725="","", IFERROR(INDEX(Barang!$A$2:$A$10001, MATCH(C2725, Barang!$B$2:$B$10001, 0)), "Tidak ditemukan"))</f>
        <v>MKH001</v>
      </c>
      <c r="C2725" s="2" t="s">
        <v>118</v>
      </c>
      <c r="D2725" s="2" t="str">
        <f t="array" ref="D2725">IF(C2725="","", IFERROR(INDEX(Barang!$C$2:$C$10001, MATCH(C2725, Barang!$B$2:$B$10001, 0)), ""))</f>
        <v>Makanan</v>
      </c>
      <c r="E2725" s="2" t="str">
        <f t="array" ref="E2725">IF(C2725="","", IFERROR(INDEX(Barang!$E$2:$E$10001, MATCH(C2725, Barang!$B$2:$B$10001, 0)), ""))</f>
        <v>pcs</v>
      </c>
      <c r="F2725" s="10">
        <v>5</v>
      </c>
      <c r="G2725" s="11">
        <f t="array" ref="G2725">IF(C2725="","", IFERROR(INDEX(Barang!$F$2:$F$10001, MATCH(C2725, Barang!$B$2:$B$10001, 0)) * F2725, ""))</f>
        <v>17500</v>
      </c>
      <c r="H2725" s="10"/>
      <c r="J2725" s="27"/>
      <c r="K2725" s="28"/>
      <c r="L2725" s="28"/>
      <c r="M2725" s="28"/>
      <c r="N2725" s="28"/>
      <c r="O2725" s="25"/>
      <c r="P2725" s="29"/>
      <c r="Q2725" s="30"/>
      <c r="R2725" s="25">
        <f t="shared" si="10"/>
        <v>-5</v>
      </c>
      <c r="S2725" s="25"/>
      <c r="T2725" s="28"/>
    </row>
    <row r="2726" spans="1:20" ht="22.5" customHeight="1" x14ac:dyDescent="0.2">
      <c r="A2726" s="8"/>
      <c r="B2726" s="2" t="str">
        <f t="array" ref="B2726">IF(C2726="","", IFERROR(INDEX(Barang!$A$2:$A$10001, MATCH(C2726, Barang!$B$2:$B$10001, 0)), "Tidak ditemukan"))</f>
        <v>KCP001</v>
      </c>
      <c r="C2726" s="2" t="s">
        <v>155</v>
      </c>
      <c r="D2726" s="2" t="str">
        <f t="array" ref="D2726">IF(C2726="","", IFERROR(INDEX(Barang!$C$2:$C$10001, MATCH(C2726, Barang!$B$2:$B$10001, 0)), ""))</f>
        <v>Bumbu</v>
      </c>
      <c r="E2726" s="2" t="str">
        <f t="array" ref="E2726">IF(C2726="","", IFERROR(INDEX(Barang!$E$2:$E$10001, MATCH(C2726, Barang!$B$2:$B$10001, 0)), ""))</f>
        <v>pcs</v>
      </c>
      <c r="F2726" s="10">
        <v>5</v>
      </c>
      <c r="G2726" s="11">
        <f t="array" ref="G2726">IF(C2726="","", IFERROR(INDEX(Barang!$F$2:$F$10001, MATCH(C2726, Barang!$B$2:$B$10001, 0)) * F2726, ""))</f>
        <v>10000</v>
      </c>
      <c r="H2726" s="10"/>
      <c r="J2726" s="27"/>
      <c r="K2726" s="28"/>
      <c r="L2726" s="28"/>
      <c r="M2726" s="28"/>
      <c r="N2726" s="28"/>
      <c r="O2726" s="25"/>
      <c r="P2726" s="29"/>
      <c r="Q2726" s="30"/>
      <c r="R2726" s="25">
        <f t="shared" si="10"/>
        <v>-5</v>
      </c>
      <c r="S2726" s="25"/>
      <c r="T2726" s="28"/>
    </row>
    <row r="2727" spans="1:20" ht="22.5" customHeight="1" x14ac:dyDescent="0.2">
      <c r="A2727" s="8"/>
      <c r="B2727" s="2" t="str">
        <f t="array" ref="B2727">IF(C2727="","", IFERROR(INDEX(Barang!$A$2:$A$10001, MATCH(C2727, Barang!$B$2:$B$10001, 0)), "Tidak ditemukan"))</f>
        <v>GDY001</v>
      </c>
      <c r="C2727" s="2" t="s">
        <v>189</v>
      </c>
      <c r="D2727" s="2" t="str">
        <f t="array" ref="D2727">IF(C2727="","", IFERROR(INDEX(Barang!$C$2:$C$10001, MATCH(C2727, Barang!$B$2:$B$10001, 0)), ""))</f>
        <v>Minuman</v>
      </c>
      <c r="E2727" s="2" t="str">
        <f t="array" ref="E2727">IF(C2727="","", IFERROR(INDEX(Barang!$E$2:$E$10001, MATCH(C2727, Barang!$B$2:$B$10001, 0)), ""))</f>
        <v>pcs</v>
      </c>
      <c r="F2727" s="10">
        <v>2</v>
      </c>
      <c r="G2727" s="11">
        <f t="array" ref="G2727">IF(C2727="","", IFERROR(INDEX(Barang!$F$2:$F$10001, MATCH(C2727, Barang!$B$2:$B$10001, 0)) * F2727, ""))</f>
        <v>5000</v>
      </c>
      <c r="H2727" s="10"/>
      <c r="J2727" s="27"/>
      <c r="K2727" s="28"/>
      <c r="L2727" s="28"/>
      <c r="M2727" s="28"/>
      <c r="N2727" s="28"/>
      <c r="O2727" s="25"/>
      <c r="P2727" s="29"/>
      <c r="Q2727" s="30"/>
      <c r="R2727" s="25">
        <f t="shared" si="10"/>
        <v>-2</v>
      </c>
      <c r="S2727" s="25"/>
      <c r="T2727" s="28"/>
    </row>
    <row r="2728" spans="1:20" ht="22.5" customHeight="1" x14ac:dyDescent="0.2">
      <c r="A2728" s="8"/>
      <c r="B2728" s="2" t="str">
        <f t="array" ref="B2728">IF(C2728="","", IFERROR(INDEX(Barang!$A$2:$A$10001, MATCH(C2728, Barang!$B$2:$B$10001, 0)), "Tidak ditemukan"))</f>
        <v>TLR1</v>
      </c>
      <c r="C2728" s="2" t="s">
        <v>149</v>
      </c>
      <c r="D2728" s="2" t="str">
        <f t="array" ref="D2728">IF(C2728="","", IFERROR(INDEX(Barang!$C$2:$C$10001, MATCH(C2728, Barang!$B$2:$B$10001, 0)), ""))</f>
        <v>Sembako</v>
      </c>
      <c r="E2728" s="2" t="str">
        <f t="array" ref="E2728">IF(C2728="","", IFERROR(INDEX(Barang!$E$2:$E$10001, MATCH(C2728, Barang!$B$2:$B$10001, 0)), ""))</f>
        <v>kg</v>
      </c>
      <c r="F2728" s="10">
        <v>10</v>
      </c>
      <c r="G2728" s="11">
        <f t="array" ref="G2728">IF(C2728="","", IFERROR(INDEX(Barang!$F$2:$F$10001, MATCH(C2728, Barang!$B$2:$B$10001, 0)) * F2728, ""))</f>
        <v>310000</v>
      </c>
      <c r="H2728" s="10"/>
      <c r="J2728" s="27"/>
      <c r="K2728" s="28"/>
      <c r="L2728" s="28"/>
      <c r="M2728" s="28"/>
      <c r="N2728" s="28"/>
      <c r="O2728" s="25"/>
      <c r="P2728" s="29"/>
      <c r="Q2728" s="30"/>
      <c r="R2728" s="25">
        <f t="shared" si="10"/>
        <v>-10</v>
      </c>
      <c r="S2728" s="25"/>
      <c r="T2728" s="28"/>
    </row>
    <row r="2729" spans="1:20" ht="22.5" customHeight="1" x14ac:dyDescent="0.2">
      <c r="A2729" s="8"/>
      <c r="B2729" s="2" t="str">
        <f t="array" ref="B2729">IF(C2729="","", IFERROR(INDEX(Barang!$A$2:$A$10001, MATCH(C2729, Barang!$B$2:$B$10001, 0)), "Tidak ditemukan"))</f>
        <v>BPB001</v>
      </c>
      <c r="C2729" s="2" t="s">
        <v>754</v>
      </c>
      <c r="D2729" s="2" t="str">
        <f t="array" ref="D2729">IF(C2729="","", IFERROR(INDEX(Barang!$C$2:$C$10001, MATCH(C2729, Barang!$B$2:$B$10001, 0)), ""))</f>
        <v>Bumbu</v>
      </c>
      <c r="E2729" s="2" t="str">
        <f t="array" ref="E2729">IF(C2729="","", IFERROR(INDEX(Barang!$E$2:$E$10001, MATCH(C2729, Barang!$B$2:$B$10001, 0)), ""))</f>
        <v>pcs</v>
      </c>
      <c r="F2729" s="10">
        <v>3</v>
      </c>
      <c r="G2729" s="11">
        <f t="array" ref="G2729">IF(C2729="","", IFERROR(INDEX(Barang!$F$2:$F$10001, MATCH(C2729, Barang!$B$2:$B$10001, 0)) * F2729, ""))</f>
        <v>3000</v>
      </c>
      <c r="H2729" s="10"/>
      <c r="J2729" s="27"/>
      <c r="K2729" s="28"/>
      <c r="L2729" s="28"/>
      <c r="M2729" s="28"/>
      <c r="N2729" s="28"/>
      <c r="O2729" s="25"/>
      <c r="P2729" s="29"/>
      <c r="Q2729" s="30"/>
      <c r="R2729" s="25">
        <f t="shared" si="10"/>
        <v>-3</v>
      </c>
      <c r="S2729" s="25"/>
      <c r="T2729" s="28"/>
    </row>
    <row r="2730" spans="1:20" ht="22.5" customHeight="1" x14ac:dyDescent="0.2">
      <c r="A2730" s="8"/>
      <c r="B2730" s="2" t="str">
        <f t="array" ref="B2730">IF(C2730="","", IFERROR(INDEX(Barang!$A$2:$A$10001, MATCH(C2730, Barang!$B$2:$B$10001, 0)), "Tidak ditemukan"))</f>
        <v>GSK001</v>
      </c>
      <c r="C2730" s="2" t="s">
        <v>330</v>
      </c>
      <c r="D2730" s="2" t="str">
        <f t="array" ref="D2730">IF(C2730="","", IFERROR(INDEX(Barang!$C$2:$C$10001, MATCH(C2730, Barang!$B$2:$B$10001, 0)), ""))</f>
        <v>Makanan</v>
      </c>
      <c r="E2730" s="2" t="str">
        <f t="array" ref="E2730">IF(C2730="","", IFERROR(INDEX(Barang!$E$2:$E$10001, MATCH(C2730, Barang!$B$2:$B$10001, 0)), ""))</f>
        <v>pcs</v>
      </c>
      <c r="F2730" s="10">
        <v>1</v>
      </c>
      <c r="G2730" s="11">
        <f t="array" ref="G2730">IF(C2730="","", IFERROR(INDEX(Barang!$F$2:$F$10001, MATCH(C2730, Barang!$B$2:$B$10001, 0)) * F2730, ""))</f>
        <v>1000</v>
      </c>
      <c r="H2730" s="10"/>
      <c r="J2730" s="27"/>
      <c r="K2730" s="28"/>
      <c r="L2730" s="28"/>
      <c r="M2730" s="28"/>
      <c r="N2730" s="28"/>
      <c r="O2730" s="25"/>
      <c r="P2730" s="29"/>
      <c r="Q2730" s="30"/>
      <c r="R2730" s="25">
        <f t="shared" si="10"/>
        <v>-1</v>
      </c>
      <c r="S2730" s="25"/>
      <c r="T2730" s="28"/>
    </row>
    <row r="2731" spans="1:20" ht="22.5" customHeight="1" x14ac:dyDescent="0.2">
      <c r="A2731" s="8"/>
      <c r="B2731" s="2" t="str">
        <f t="array" ref="B2731">IF(C2731="","", IFERROR(INDEX(Barang!$A$2:$A$10001, MATCH(C2731, Barang!$B$2:$B$10001, 0)), "Tidak ditemukan"))</f>
        <v>GRR001</v>
      </c>
      <c r="C2731" s="2" t="s">
        <v>141</v>
      </c>
      <c r="D2731" s="2" t="str">
        <f t="array" ref="D2731">IF(C2731="","", IFERROR(INDEX(Barang!$C$2:$C$10001, MATCH(C2731, Barang!$B$2:$B$10001, 0)), ""))</f>
        <v>Makanan</v>
      </c>
      <c r="E2731" s="2" t="str">
        <f t="array" ref="E2731">IF(C2731="","", IFERROR(INDEX(Barang!$E$2:$E$10001, MATCH(C2731, Barang!$B$2:$B$10001, 0)), ""))</f>
        <v>pcs</v>
      </c>
      <c r="F2731" s="10">
        <v>3</v>
      </c>
      <c r="G2731" s="11">
        <f t="array" ref="G2731">IF(C2731="","", IFERROR(INDEX(Barang!$F$2:$F$10001, MATCH(C2731, Barang!$B$2:$B$10001, 0)) * F2731, ""))</f>
        <v>1500</v>
      </c>
      <c r="H2731" s="10"/>
      <c r="J2731" s="27"/>
      <c r="K2731" s="28"/>
      <c r="L2731" s="28"/>
      <c r="M2731" s="28"/>
      <c r="N2731" s="28"/>
      <c r="O2731" s="25"/>
      <c r="P2731" s="29"/>
      <c r="Q2731" s="30"/>
      <c r="R2731" s="25">
        <f t="shared" si="10"/>
        <v>-3</v>
      </c>
      <c r="S2731" s="25"/>
      <c r="T2731" s="28"/>
    </row>
    <row r="2732" spans="1:20" ht="22.5" customHeight="1" x14ac:dyDescent="0.2">
      <c r="A2732" s="8"/>
      <c r="B2732" s="2" t="str">
        <f t="array" ref="B2732">IF(C2732="","", IFERROR(INDEX(Barang!$A$2:$A$10001, MATCH(C2732, Barang!$B$2:$B$10001, 0)), "Tidak ditemukan"))</f>
        <v>PTT001</v>
      </c>
      <c r="C2732" s="2" t="s">
        <v>257</v>
      </c>
      <c r="D2732" s="2" t="str">
        <f t="array" ref="D2732">IF(C2732="","", IFERROR(INDEX(Barang!$C$2:$C$10001, MATCH(C2732, Barang!$B$2:$B$10001, 0)), ""))</f>
        <v>Makanan</v>
      </c>
      <c r="E2732" s="2" t="str">
        <f t="array" ref="E2732">IF(C2732="","", IFERROR(INDEX(Barang!$E$2:$E$10001, MATCH(C2732, Barang!$B$2:$B$10001, 0)), ""))</f>
        <v>pcs</v>
      </c>
      <c r="F2732" s="10">
        <v>4</v>
      </c>
      <c r="G2732" s="11">
        <f t="array" ref="G2732">IF(C2732="","", IFERROR(INDEX(Barang!$F$2:$F$10001, MATCH(C2732, Barang!$B$2:$B$10001, 0)) * F2732, ""))</f>
        <v>2000</v>
      </c>
      <c r="H2732" s="10"/>
      <c r="J2732" s="27"/>
      <c r="K2732" s="28"/>
      <c r="L2732" s="28"/>
      <c r="M2732" s="28"/>
      <c r="N2732" s="28"/>
      <c r="O2732" s="25"/>
      <c r="P2732" s="29"/>
      <c r="Q2732" s="30"/>
      <c r="R2732" s="25">
        <f t="shared" si="10"/>
        <v>-4</v>
      </c>
      <c r="S2732" s="25"/>
      <c r="T2732" s="28"/>
    </row>
    <row r="2733" spans="1:20" ht="22.5" customHeight="1" x14ac:dyDescent="0.2">
      <c r="A2733" s="8"/>
      <c r="B2733" s="2" t="str">
        <f t="array" ref="B2733">IF(C2733="","", IFERROR(INDEX(Barang!$A$2:$A$10001, MATCH(C2733, Barang!$B$2:$B$10001, 0)), "Tidak ditemukan"))</f>
        <v>POK001</v>
      </c>
      <c r="C2733" s="2" t="s">
        <v>1031</v>
      </c>
      <c r="D2733" s="2" t="str">
        <f t="array" ref="D2733">IF(C2733="","", IFERROR(INDEX(Barang!$C$2:$C$10001, MATCH(C2733, Barang!$B$2:$B$10001, 0)), ""))</f>
        <v>Makanan</v>
      </c>
      <c r="E2733" s="2" t="str">
        <f t="array" ref="E2733">IF(C2733="","", IFERROR(INDEX(Barang!$E$2:$E$10001, MATCH(C2733, Barang!$B$2:$B$10001, 0)), ""))</f>
        <v>pcs</v>
      </c>
      <c r="F2733" s="10">
        <v>1</v>
      </c>
      <c r="G2733" s="11">
        <f t="array" ref="G2733">IF(C2733="","", IFERROR(INDEX(Barang!$F$2:$F$10001, MATCH(C2733, Barang!$B$2:$B$10001, 0)) * F2733, ""))</f>
        <v>500</v>
      </c>
      <c r="H2733" s="10"/>
      <c r="J2733" s="27"/>
      <c r="K2733" s="28"/>
      <c r="L2733" s="28"/>
      <c r="M2733" s="28"/>
      <c r="N2733" s="28"/>
      <c r="O2733" s="25"/>
      <c r="P2733" s="29"/>
      <c r="Q2733" s="30"/>
      <c r="R2733" s="25">
        <f t="shared" si="10"/>
        <v>-1</v>
      </c>
      <c r="S2733" s="25"/>
      <c r="T2733" s="28"/>
    </row>
    <row r="2734" spans="1:20" ht="22.5" customHeight="1" x14ac:dyDescent="0.2">
      <c r="A2734" s="8"/>
      <c r="B2734" s="2" t="str">
        <f t="array" ref="B2734">IF(C2734="","", IFERROR(INDEX(Barang!$A$2:$A$10001, MATCH(C2734, Barang!$B$2:$B$10001, 0)), "Tidak ditemukan"))</f>
        <v>DLN02</v>
      </c>
      <c r="C2734" s="2" t="s">
        <v>493</v>
      </c>
      <c r="D2734" s="2" t="str">
        <f t="array" ref="D2734">IF(C2734="","", IFERROR(INDEX(Barang!$C$2:$C$10001, MATCH(C2734, Barang!$B$2:$B$10001, 0)), ""))</f>
        <v>Makanan</v>
      </c>
      <c r="E2734" s="2" t="str">
        <f t="array" ref="E2734">IF(C2734="","", IFERROR(INDEX(Barang!$E$2:$E$10001, MATCH(C2734, Barang!$B$2:$B$10001, 0)), ""))</f>
        <v>pcs</v>
      </c>
      <c r="F2734" s="10">
        <v>1</v>
      </c>
      <c r="G2734" s="11">
        <f t="array" ref="G2734">IF(C2734="","", IFERROR(INDEX(Barang!$F$2:$F$10001, MATCH(C2734, Barang!$B$2:$B$10001, 0)) * F2734, ""))</f>
        <v>2000</v>
      </c>
      <c r="H2734" s="10"/>
      <c r="J2734" s="27"/>
      <c r="K2734" s="28"/>
      <c r="L2734" s="28"/>
      <c r="M2734" s="28"/>
      <c r="N2734" s="28"/>
      <c r="O2734" s="25"/>
      <c r="P2734" s="29"/>
      <c r="Q2734" s="30"/>
      <c r="R2734" s="25">
        <f t="shared" si="10"/>
        <v>-1</v>
      </c>
      <c r="S2734" s="25"/>
      <c r="T2734" s="28"/>
    </row>
    <row r="2735" spans="1:20" ht="22.5" customHeight="1" x14ac:dyDescent="0.2">
      <c r="A2735" s="8"/>
      <c r="B2735" s="2" t="str">
        <f t="array" ref="B2735">IF(C2735="","", IFERROR(INDEX(Barang!$A$2:$A$10001, MATCH(C2735, Barang!$B$2:$B$10001, 0)), "Tidak ditemukan"))</f>
        <v>RTP001</v>
      </c>
      <c r="C2735" s="2" t="s">
        <v>534</v>
      </c>
      <c r="D2735" s="2" t="str">
        <f t="array" ref="D2735">IF(C2735="","", IFERROR(INDEX(Barang!$C$2:$C$10001, MATCH(C2735, Barang!$B$2:$B$10001, 0)), ""))</f>
        <v>Makanan</v>
      </c>
      <c r="E2735" s="2" t="str">
        <f t="array" ref="E2735">IF(C2735="","", IFERROR(INDEX(Barang!$E$2:$E$10001, MATCH(C2735, Barang!$B$2:$B$10001, 0)), ""))</f>
        <v>pcs</v>
      </c>
      <c r="F2735" s="10">
        <v>1</v>
      </c>
      <c r="G2735" s="11">
        <f t="array" ref="G2735">IF(C2735="","", IFERROR(INDEX(Barang!$F$2:$F$10001, MATCH(C2735, Barang!$B$2:$B$10001, 0)) * F2735, ""))</f>
        <v>2000</v>
      </c>
      <c r="H2735" s="10"/>
      <c r="J2735" s="27"/>
      <c r="K2735" s="28"/>
      <c r="L2735" s="28"/>
      <c r="M2735" s="28"/>
      <c r="N2735" s="28"/>
      <c r="O2735" s="25"/>
      <c r="P2735" s="29"/>
      <c r="Q2735" s="30"/>
      <c r="R2735" s="25">
        <f t="shared" si="10"/>
        <v>-1</v>
      </c>
      <c r="S2735" s="25"/>
      <c r="T2735" s="28"/>
    </row>
    <row r="2736" spans="1:20" ht="22.5" customHeight="1" x14ac:dyDescent="0.2">
      <c r="A2736" s="8"/>
      <c r="B2736" s="2" t="str">
        <f t="array" ref="B2736">IF(C2736="","", IFERROR(INDEX(Barang!$A$2:$A$10001, MATCH(C2736, Barang!$B$2:$B$10001, 0)), "Tidak ditemukan"))</f>
        <v>KPH001</v>
      </c>
      <c r="C2736" s="2" t="s">
        <v>138</v>
      </c>
      <c r="D2736" s="2" t="str">
        <f t="array" ref="D2736">IF(C2736="","", IFERROR(INDEX(Barang!$C$2:$C$10001, MATCH(C2736, Barang!$B$2:$B$10001, 0)), ""))</f>
        <v>Minuman</v>
      </c>
      <c r="E2736" s="2" t="str">
        <f t="array" ref="E2736">IF(C2736="","", IFERROR(INDEX(Barang!$E$2:$E$10001, MATCH(C2736, Barang!$B$2:$B$10001, 0)), ""))</f>
        <v>pcs</v>
      </c>
      <c r="F2736" s="10">
        <v>10</v>
      </c>
      <c r="G2736" s="11">
        <f t="array" ref="G2736">IF(C2736="","", IFERROR(INDEX(Barang!$F$2:$F$10001, MATCH(C2736, Barang!$B$2:$B$10001, 0)) * F2736, ""))</f>
        <v>10000</v>
      </c>
      <c r="H2736" s="10"/>
      <c r="J2736" s="27"/>
      <c r="K2736" s="28"/>
      <c r="L2736" s="28"/>
      <c r="M2736" s="28"/>
      <c r="N2736" s="28"/>
      <c r="O2736" s="25"/>
      <c r="P2736" s="29"/>
      <c r="Q2736" s="30"/>
      <c r="R2736" s="25">
        <f t="shared" si="10"/>
        <v>-10</v>
      </c>
      <c r="S2736" s="25"/>
      <c r="T2736" s="28"/>
    </row>
    <row r="2737" spans="1:20" ht="22.5" customHeight="1" x14ac:dyDescent="0.2">
      <c r="A2737" s="8">
        <v>46204</v>
      </c>
      <c r="B2737" s="2" t="str">
        <f t="array" ref="B2737">IF(C2737="","", IFERROR(INDEX(Barang!$A$2:$A$10001, MATCH(C2737, Barang!$B$2:$B$10001, 0)), "Tidak ditemukan"))</f>
        <v>DLN02</v>
      </c>
      <c r="C2737" s="2" t="s">
        <v>493</v>
      </c>
      <c r="D2737" s="2" t="str">
        <f t="array" ref="D2737">IF(C2737="","", IFERROR(INDEX(Barang!$C$2:$C$10001, MATCH(C2737, Barang!$B$2:$B$10001, 0)), ""))</f>
        <v>Makanan</v>
      </c>
      <c r="E2737" s="2" t="str">
        <f t="array" ref="E2737">IF(C2737="","", IFERROR(INDEX(Barang!$E$2:$E$10001, MATCH(C2737, Barang!$B$2:$B$10001, 0)), ""))</f>
        <v>pcs</v>
      </c>
      <c r="F2737" s="10">
        <v>1</v>
      </c>
      <c r="G2737" s="11">
        <f t="array" ref="G2737">IF(C2737="","", IFERROR(INDEX(Barang!$F$2:$F$10001, MATCH(C2737, Barang!$B$2:$B$10001, 0)) * F2737, ""))</f>
        <v>2000</v>
      </c>
      <c r="H2737" s="10"/>
      <c r="J2737" s="27"/>
      <c r="K2737" s="28"/>
      <c r="L2737" s="28"/>
      <c r="M2737" s="28"/>
      <c r="N2737" s="28"/>
      <c r="O2737" s="25"/>
      <c r="P2737" s="29"/>
      <c r="Q2737" s="30"/>
      <c r="R2737" s="25">
        <f t="shared" si="10"/>
        <v>-1</v>
      </c>
      <c r="S2737" s="25"/>
      <c r="T2737" s="28"/>
    </row>
    <row r="2738" spans="1:20" ht="22.5" customHeight="1" x14ac:dyDescent="0.2">
      <c r="A2738" s="8"/>
      <c r="B2738" s="2" t="str">
        <f t="array" ref="B2738">IF(C2738="","", IFERROR(INDEX(Barang!$A$2:$A$10001, MATCH(C2738, Barang!$B$2:$B$10001, 0)), "Tidak ditemukan"))</f>
        <v>TLR2</v>
      </c>
      <c r="C2738" s="2" t="s">
        <v>135</v>
      </c>
      <c r="D2738" s="2" t="str">
        <f t="array" ref="D2738">IF(C2738="","", IFERROR(INDEX(Barang!$C$2:$C$10001, MATCH(C2738, Barang!$B$2:$B$10001, 0)), ""))</f>
        <v>Sembako</v>
      </c>
      <c r="E2738" s="2" t="str">
        <f t="array" ref="E2738">IF(C2738="","", IFERROR(INDEX(Barang!$E$2:$E$10001, MATCH(C2738, Barang!$B$2:$B$10001, 0)), ""))</f>
        <v>kg</v>
      </c>
      <c r="F2738" s="10">
        <v>10</v>
      </c>
      <c r="G2738" s="11">
        <f t="array" ref="G2738">IF(C2738="","", IFERROR(INDEX(Barang!$F$2:$F$10001, MATCH(C2738, Barang!$B$2:$B$10001, 0)) * F2738, ""))</f>
        <v>155000</v>
      </c>
      <c r="H2738" s="10"/>
      <c r="J2738" s="27"/>
      <c r="K2738" s="28"/>
      <c r="L2738" s="28"/>
      <c r="M2738" s="28"/>
      <c r="N2738" s="28"/>
      <c r="O2738" s="25"/>
      <c r="P2738" s="29"/>
      <c r="Q2738" s="30"/>
      <c r="R2738" s="25">
        <f t="shared" si="10"/>
        <v>-10</v>
      </c>
      <c r="S2738" s="25"/>
      <c r="T2738" s="28"/>
    </row>
    <row r="2739" spans="1:20" ht="22.5" customHeight="1" x14ac:dyDescent="0.2">
      <c r="A2739" s="8"/>
      <c r="B2739" s="2" t="str">
        <f t="array" ref="B2739">IF(C2739="","", IFERROR(INDEX(Barang!$A$2:$A$10001, MATCH(C2739, Barang!$B$2:$B$10001, 0)), "Tidak ditemukan"))</f>
        <v>LDK001</v>
      </c>
      <c r="C2739" s="2" t="s">
        <v>235</v>
      </c>
      <c r="D2739" s="2" t="str">
        <f t="array" ref="D2739">IF(C2739="","", IFERROR(INDEX(Barang!$C$2:$C$10001, MATCH(C2739, Barang!$B$2:$B$10001, 0)), ""))</f>
        <v>Bumbu</v>
      </c>
      <c r="E2739" s="2" t="str">
        <f t="array" ref="E2739">IF(C2739="","", IFERROR(INDEX(Barang!$E$2:$E$10001, MATCH(C2739, Barang!$B$2:$B$10001, 0)), ""))</f>
        <v>pcs</v>
      </c>
      <c r="F2739" s="10">
        <v>1</v>
      </c>
      <c r="G2739" s="11">
        <f t="array" ref="G2739">IF(C2739="","", IFERROR(INDEX(Barang!$F$2:$F$10001, MATCH(C2739, Barang!$B$2:$B$10001, 0)) * F2739, ""))</f>
        <v>1000</v>
      </c>
      <c r="H2739" s="10"/>
      <c r="J2739" s="27"/>
      <c r="K2739" s="28"/>
      <c r="L2739" s="28"/>
      <c r="M2739" s="28"/>
      <c r="N2739" s="28"/>
      <c r="O2739" s="25"/>
      <c r="P2739" s="29"/>
      <c r="Q2739" s="30"/>
      <c r="R2739" s="25">
        <f t="shared" si="10"/>
        <v>-1</v>
      </c>
      <c r="S2739" s="25"/>
      <c r="T2739" s="28"/>
    </row>
    <row r="2740" spans="1:20" ht="22.5" customHeight="1" x14ac:dyDescent="0.2">
      <c r="A2740" s="8"/>
      <c r="B2740" s="2" t="str">
        <f t="array" ref="B2740">IF(C2740="","", IFERROR(INDEX(Barang!$A$2:$A$10001, MATCH(C2740, Barang!$B$2:$B$10001, 0)), "Tidak ditemukan"))</f>
        <v>MSK001</v>
      </c>
      <c r="C2740" s="2" t="s">
        <v>44</v>
      </c>
      <c r="D2740" s="2" t="str">
        <f t="array" ref="D2740">IF(C2740="","", IFERROR(INDEX(Barang!$C$2:$C$10001, MATCH(C2740, Barang!$B$2:$B$10001, 0)), ""))</f>
        <v>Bumbu</v>
      </c>
      <c r="E2740" s="2" t="str">
        <f t="array" ref="E2740">IF(C2740="","", IFERROR(INDEX(Barang!$E$2:$E$10001, MATCH(C2740, Barang!$B$2:$B$10001, 0)), ""))</f>
        <v>pcs</v>
      </c>
      <c r="F2740" s="10">
        <v>1</v>
      </c>
      <c r="G2740" s="11">
        <f t="array" ref="G2740">IF(C2740="","", IFERROR(INDEX(Barang!$F$2:$F$10001, MATCH(C2740, Barang!$B$2:$B$10001, 0)) * F2740, ""))</f>
        <v>500</v>
      </c>
      <c r="H2740" s="10"/>
      <c r="J2740" s="27"/>
      <c r="K2740" s="28"/>
      <c r="L2740" s="28"/>
      <c r="M2740" s="28"/>
      <c r="N2740" s="28"/>
      <c r="O2740" s="25"/>
      <c r="P2740" s="29"/>
      <c r="Q2740" s="30"/>
      <c r="R2740" s="25">
        <f t="shared" si="10"/>
        <v>-1</v>
      </c>
      <c r="S2740" s="25"/>
      <c r="T2740" s="28"/>
    </row>
    <row r="2741" spans="1:20" ht="22.5" customHeight="1" x14ac:dyDescent="0.2">
      <c r="A2741" s="8"/>
      <c r="B2741" s="2" t="str">
        <f t="array" ref="B2741">IF(C2741="","", IFERROR(INDEX(Barang!$A$2:$A$10001, MATCH(C2741, Barang!$B$2:$B$10001, 0)), "Tidak ditemukan"))</f>
        <v>GRM01</v>
      </c>
      <c r="C2741" s="2" t="s">
        <v>53</v>
      </c>
      <c r="D2741" s="2" t="str">
        <f t="array" ref="D2741">IF(C2741="","", IFERROR(INDEX(Barang!$C$2:$C$10001, MATCH(C2741, Barang!$B$2:$B$10001, 0)), ""))</f>
        <v>Bumbu</v>
      </c>
      <c r="E2741" s="2" t="str">
        <f t="array" ref="E2741">IF(C2741="","", IFERROR(INDEX(Barang!$E$2:$E$10001, MATCH(C2741, Barang!$B$2:$B$10001, 0)), ""))</f>
        <v>pcs</v>
      </c>
      <c r="F2741" s="10">
        <v>2</v>
      </c>
      <c r="G2741" s="11">
        <f t="array" ref="G2741">IF(C2741="","", IFERROR(INDEX(Barang!$F$2:$F$10001, MATCH(C2741, Barang!$B$2:$B$10001, 0)) * F2741, ""))</f>
        <v>5000</v>
      </c>
      <c r="H2741" s="10"/>
      <c r="J2741" s="27"/>
      <c r="K2741" s="28"/>
      <c r="L2741" s="28"/>
      <c r="M2741" s="28"/>
      <c r="N2741" s="28"/>
      <c r="O2741" s="25"/>
      <c r="P2741" s="29"/>
      <c r="Q2741" s="30"/>
      <c r="R2741" s="25">
        <f t="shared" si="10"/>
        <v>-2</v>
      </c>
      <c r="S2741" s="25"/>
      <c r="T2741" s="28"/>
    </row>
    <row r="2742" spans="1:20" ht="22.5" customHeight="1" x14ac:dyDescent="0.2">
      <c r="A2742" s="8"/>
      <c r="B2742" s="2" t="str">
        <f t="array" ref="B2742">IF(C2742="","", IFERROR(INDEX(Barang!$A$2:$A$10001, MATCH(C2742, Barang!$B$2:$B$10001, 0)), "Tidak ditemukan"))</f>
        <v>SAR001</v>
      </c>
      <c r="C2742" s="2" t="s">
        <v>131</v>
      </c>
      <c r="D2742" s="2" t="str">
        <f t="array" ref="D2742">IF(C2742="","", IFERROR(INDEX(Barang!$C$2:$C$10001, MATCH(C2742, Barang!$B$2:$B$10001, 0)), ""))</f>
        <v>Bumbu</v>
      </c>
      <c r="E2742" s="2" t="str">
        <f t="array" ref="E2742">IF(C2742="","", IFERROR(INDEX(Barang!$E$2:$E$10001, MATCH(C2742, Barang!$B$2:$B$10001, 0)), ""))</f>
        <v>pcs</v>
      </c>
      <c r="F2742" s="10">
        <v>1</v>
      </c>
      <c r="G2742" s="11">
        <f t="array" ref="G2742">IF(C2742="","", IFERROR(INDEX(Barang!$F$2:$F$10001, MATCH(C2742, Barang!$B$2:$B$10001, 0)) * F2742, ""))</f>
        <v>3000</v>
      </c>
      <c r="H2742" s="10"/>
      <c r="J2742" s="27"/>
      <c r="K2742" s="28"/>
      <c r="L2742" s="28"/>
      <c r="M2742" s="28"/>
      <c r="N2742" s="28"/>
      <c r="O2742" s="25"/>
      <c r="P2742" s="29"/>
      <c r="Q2742" s="30"/>
      <c r="R2742" s="25">
        <f t="shared" si="10"/>
        <v>-1</v>
      </c>
      <c r="S2742" s="25"/>
      <c r="T2742" s="28"/>
    </row>
    <row r="2743" spans="1:20" ht="22.5" customHeight="1" x14ac:dyDescent="0.2">
      <c r="A2743" s="8"/>
      <c r="B2743" s="2" t="str">
        <f t="array" ref="B2743">IF(C2743="","", IFERROR(INDEX(Barang!$A$2:$A$10001, MATCH(C2743, Barang!$B$2:$B$10001, 0)), "Tidak ditemukan"))</f>
        <v>KCP001</v>
      </c>
      <c r="C2743" s="2" t="s">
        <v>155</v>
      </c>
      <c r="D2743" s="2" t="str">
        <f t="array" ref="D2743">IF(C2743="","", IFERROR(INDEX(Barang!$C$2:$C$10001, MATCH(C2743, Barang!$B$2:$B$10001, 0)), ""))</f>
        <v>Bumbu</v>
      </c>
      <c r="E2743" s="2" t="str">
        <f t="array" ref="E2743">IF(C2743="","", IFERROR(INDEX(Barang!$E$2:$E$10001, MATCH(C2743, Barang!$B$2:$B$10001, 0)), ""))</f>
        <v>pcs</v>
      </c>
      <c r="F2743" s="10">
        <v>1</v>
      </c>
      <c r="G2743" s="11">
        <f t="array" ref="G2743">IF(C2743="","", IFERROR(INDEX(Barang!$F$2:$F$10001, MATCH(C2743, Barang!$B$2:$B$10001, 0)) * F2743, ""))</f>
        <v>2000</v>
      </c>
      <c r="H2743" s="10"/>
      <c r="J2743" s="27"/>
      <c r="K2743" s="28"/>
      <c r="L2743" s="28"/>
      <c r="M2743" s="28"/>
      <c r="N2743" s="28"/>
      <c r="O2743" s="25"/>
      <c r="P2743" s="29"/>
      <c r="Q2743" s="30"/>
      <c r="R2743" s="25">
        <f t="shared" si="10"/>
        <v>-1</v>
      </c>
      <c r="S2743" s="25"/>
      <c r="T2743" s="28"/>
    </row>
    <row r="2744" spans="1:20" ht="22.5" customHeight="1" x14ac:dyDescent="0.2">
      <c r="A2744" s="8">
        <v>46205</v>
      </c>
      <c r="B2744" s="2" t="str">
        <f t="array" ref="B2744">IF(C2744="","", IFERROR(INDEX(Barang!$A$2:$A$10001, MATCH(C2744, Barang!$B$2:$B$10001, 0)), "Tidak ditemukan"))</f>
        <v>GG001</v>
      </c>
      <c r="C2744" s="2" t="s">
        <v>469</v>
      </c>
      <c r="D2744" s="2" t="str">
        <f t="array" ref="D2744">IF(C2744="","", IFERROR(INDEX(Barang!$C$2:$C$10001, MATCH(C2744, Barang!$B$2:$B$10001, 0)), ""))</f>
        <v>Detergen</v>
      </c>
      <c r="E2744" s="2" t="str">
        <f t="array" ref="E2744">IF(C2744="","", IFERROR(INDEX(Barang!$E$2:$E$10001, MATCH(C2744, Barang!$B$2:$B$10001, 0)), ""))</f>
        <v>pcs</v>
      </c>
      <c r="F2744" s="10">
        <v>2</v>
      </c>
      <c r="G2744" s="11">
        <f t="array" ref="G2744">IF(C2744="","", IFERROR(INDEX(Barang!$F$2:$F$10001, MATCH(C2744, Barang!$B$2:$B$10001, 0)) * F2744, ""))</f>
        <v>2000</v>
      </c>
      <c r="H2744" s="10"/>
      <c r="J2744" s="27"/>
      <c r="K2744" s="28"/>
      <c r="L2744" s="28"/>
      <c r="M2744" s="28"/>
      <c r="N2744" s="28"/>
      <c r="O2744" s="25"/>
      <c r="P2744" s="29"/>
      <c r="Q2744" s="30"/>
      <c r="R2744" s="25">
        <f t="shared" si="10"/>
        <v>-2</v>
      </c>
      <c r="S2744" s="25"/>
      <c r="T2744" s="28"/>
    </row>
    <row r="2745" spans="1:20" ht="22.5" customHeight="1" x14ac:dyDescent="0.2">
      <c r="A2745" s="8"/>
      <c r="B2745" s="2" t="str">
        <f t="array" ref="B2745">IF(C2745="","", IFERROR(INDEX(Barang!$A$2:$A$10001, MATCH(C2745, Barang!$B$2:$B$10001, 0)), "Tidak ditemukan"))</f>
        <v>TSN001</v>
      </c>
      <c r="C2745" s="2" t="s">
        <v>255</v>
      </c>
      <c r="D2745" s="2" t="str">
        <f t="array" ref="D2745">IF(C2745="","", IFERROR(INDEX(Barang!$C$2:$C$10001, MATCH(C2745, Barang!$B$2:$B$10001, 0)), ""))</f>
        <v>Tissue</v>
      </c>
      <c r="E2745" s="2" t="str">
        <f t="array" ref="E2745">IF(C2745="","", IFERROR(INDEX(Barang!$E$2:$E$10001, MATCH(C2745, Barang!$B$2:$B$10001, 0)), ""))</f>
        <v>pcs</v>
      </c>
      <c r="F2745" s="10">
        <v>1</v>
      </c>
      <c r="G2745" s="11">
        <f t="array" ref="G2745">IF(C2745="","", IFERROR(INDEX(Barang!$F$2:$F$10001, MATCH(C2745, Barang!$B$2:$B$10001, 0)) * F2745, ""))</f>
        <v>8000</v>
      </c>
      <c r="H2745" s="10"/>
      <c r="J2745" s="27"/>
      <c r="K2745" s="28"/>
      <c r="L2745" s="28"/>
      <c r="M2745" s="28"/>
      <c r="N2745" s="28"/>
      <c r="O2745" s="25"/>
      <c r="P2745" s="29"/>
      <c r="Q2745" s="30"/>
      <c r="R2745" s="25">
        <f t="shared" si="10"/>
        <v>-1</v>
      </c>
      <c r="S2745" s="25"/>
      <c r="T2745" s="28"/>
    </row>
    <row r="2746" spans="1:20" ht="22.5" customHeight="1" x14ac:dyDescent="0.2">
      <c r="A2746" s="8"/>
      <c r="B2746" s="2" t="str">
        <f t="array" ref="B2746">IF(C2746="","", IFERROR(INDEX(Barang!$A$2:$A$10001, MATCH(C2746, Barang!$B$2:$B$10001, 0)), "Tidak ditemukan"))</f>
        <v>GRR001</v>
      </c>
      <c r="C2746" s="2" t="s">
        <v>141</v>
      </c>
      <c r="D2746" s="2" t="str">
        <f t="array" ref="D2746">IF(C2746="","", IFERROR(INDEX(Barang!$C$2:$C$10001, MATCH(C2746, Barang!$B$2:$B$10001, 0)), ""))</f>
        <v>Makanan</v>
      </c>
      <c r="E2746" s="2" t="str">
        <f t="array" ref="E2746">IF(C2746="","", IFERROR(INDEX(Barang!$E$2:$E$10001, MATCH(C2746, Barang!$B$2:$B$10001, 0)), ""))</f>
        <v>pcs</v>
      </c>
      <c r="F2746" s="10">
        <v>4</v>
      </c>
      <c r="G2746" s="11">
        <f t="array" ref="G2746">IF(C2746="","", IFERROR(INDEX(Barang!$F$2:$F$10001, MATCH(C2746, Barang!$B$2:$B$10001, 0)) * F2746, ""))</f>
        <v>2000</v>
      </c>
      <c r="H2746" s="10"/>
      <c r="J2746" s="27"/>
      <c r="K2746" s="28"/>
      <c r="L2746" s="28"/>
      <c r="M2746" s="28"/>
      <c r="N2746" s="28"/>
      <c r="O2746" s="25"/>
      <c r="P2746" s="29"/>
      <c r="Q2746" s="30"/>
      <c r="R2746" s="25">
        <f t="shared" si="10"/>
        <v>-4</v>
      </c>
      <c r="S2746" s="25"/>
      <c r="T2746" s="28"/>
    </row>
    <row r="2747" spans="1:20" ht="22.5" customHeight="1" x14ac:dyDescent="0.2">
      <c r="A2747" s="8"/>
      <c r="B2747" s="2" t="str">
        <f t="array" ref="B2747">IF(C2747="","", IFERROR(INDEX(Barang!$A$2:$A$10001, MATCH(C2747, Barang!$B$2:$B$10001, 0)), "Tidak ditemukan"))</f>
        <v>RTP001</v>
      </c>
      <c r="C2747" s="2" t="s">
        <v>534</v>
      </c>
      <c r="D2747" s="2" t="str">
        <f t="array" ref="D2747">IF(C2747="","", IFERROR(INDEX(Barang!$C$2:$C$10001, MATCH(C2747, Barang!$B$2:$B$10001, 0)), ""))</f>
        <v>Makanan</v>
      </c>
      <c r="E2747" s="2" t="str">
        <f t="array" ref="E2747">IF(C2747="","", IFERROR(INDEX(Barang!$E$2:$E$10001, MATCH(C2747, Barang!$B$2:$B$10001, 0)), ""))</f>
        <v>pcs</v>
      </c>
      <c r="F2747" s="10">
        <v>4</v>
      </c>
      <c r="G2747" s="11">
        <f t="array" ref="G2747">IF(C2747="","", IFERROR(INDEX(Barang!$F$2:$F$10001, MATCH(C2747, Barang!$B$2:$B$10001, 0)) * F2747, ""))</f>
        <v>8000</v>
      </c>
      <c r="H2747" s="10"/>
      <c r="J2747" s="27"/>
      <c r="K2747" s="28"/>
      <c r="L2747" s="28"/>
      <c r="M2747" s="28"/>
      <c r="N2747" s="28"/>
      <c r="O2747" s="25"/>
      <c r="P2747" s="29"/>
      <c r="Q2747" s="30"/>
      <c r="R2747" s="25">
        <f t="shared" si="10"/>
        <v>-4</v>
      </c>
      <c r="S2747" s="25"/>
      <c r="T2747" s="28"/>
    </row>
    <row r="2748" spans="1:20" ht="22.5" customHeight="1" x14ac:dyDescent="0.2">
      <c r="A2748" s="8"/>
      <c r="B2748" s="2" t="str">
        <f t="array" ref="B2748">IF(C2748="","", IFERROR(INDEX(Barang!$A$2:$A$10001, MATCH(C2748, Barang!$B$2:$B$10001, 0)), "Tidak ditemukan"))</f>
        <v>RDR001</v>
      </c>
      <c r="C2748" s="2" t="s">
        <v>826</v>
      </c>
      <c r="D2748" s="2" t="str">
        <f t="array" ref="D2748">IF(C2748="","", IFERROR(INDEX(Barang!$C$2:$C$10001, MATCH(C2748, Barang!$B$2:$B$10001, 0)), ""))</f>
        <v>Makanan</v>
      </c>
      <c r="E2748" s="2" t="str">
        <f t="array" ref="E2748">IF(C2748="","", IFERROR(INDEX(Barang!$E$2:$E$10001, MATCH(C2748, Barang!$B$2:$B$10001, 0)), ""))</f>
        <v>pcs</v>
      </c>
      <c r="F2748" s="10">
        <v>1</v>
      </c>
      <c r="G2748" s="11">
        <f t="array" ref="G2748">IF(C2748="","", IFERROR(INDEX(Barang!$F$2:$F$10001, MATCH(C2748, Barang!$B$2:$B$10001, 0)) * F2748, ""))</f>
        <v>9000</v>
      </c>
      <c r="H2748" s="10"/>
      <c r="J2748" s="27"/>
      <c r="K2748" s="28"/>
      <c r="L2748" s="28"/>
      <c r="M2748" s="28"/>
      <c r="N2748" s="28"/>
      <c r="O2748" s="25"/>
      <c r="P2748" s="29"/>
      <c r="Q2748" s="30"/>
      <c r="R2748" s="25">
        <f t="shared" si="10"/>
        <v>-1</v>
      </c>
      <c r="S2748" s="25"/>
      <c r="T2748" s="28"/>
    </row>
    <row r="2749" spans="1:20" ht="22.5" customHeight="1" x14ac:dyDescent="0.2">
      <c r="A2749" s="8"/>
      <c r="B2749" s="2" t="str">
        <f t="array" ref="B2749">IF(C2749="","", IFERROR(INDEX(Barang!$A$2:$A$10001, MATCH(C2749, Barang!$B$2:$B$10001, 0)), "Tidak ditemukan"))</f>
        <v>GRR001</v>
      </c>
      <c r="C2749" s="2" t="s">
        <v>765</v>
      </c>
      <c r="D2749" s="2" t="str">
        <f t="array" ref="D2749">IF(C2749="","", IFERROR(INDEX(Barang!$C$2:$C$10001, MATCH(C2749, Barang!$B$2:$B$10001, 0)), ""))</f>
        <v>Makanan</v>
      </c>
      <c r="E2749" s="2" t="str">
        <f t="array" ref="E2749">IF(C2749="","", IFERROR(INDEX(Barang!$E$2:$E$10001, MATCH(C2749, Barang!$B$2:$B$10001, 0)), ""))</f>
        <v>pcs</v>
      </c>
      <c r="F2749" s="10">
        <v>2</v>
      </c>
      <c r="G2749" s="11">
        <f t="array" ref="G2749">IF(C2749="","", IFERROR(INDEX(Barang!$F$2:$F$10001, MATCH(C2749, Barang!$B$2:$B$10001, 0)) * F2749, ""))</f>
        <v>2000</v>
      </c>
      <c r="H2749" s="10"/>
      <c r="J2749" s="27"/>
      <c r="K2749" s="28"/>
      <c r="L2749" s="28"/>
      <c r="M2749" s="28"/>
      <c r="N2749" s="28"/>
      <c r="O2749" s="25"/>
      <c r="P2749" s="29"/>
      <c r="Q2749" s="30"/>
      <c r="R2749" s="25">
        <f t="shared" si="10"/>
        <v>-2</v>
      </c>
      <c r="S2749" s="25"/>
      <c r="T2749" s="28"/>
    </row>
    <row r="2750" spans="1:20" ht="22.5" customHeight="1" x14ac:dyDescent="0.2">
      <c r="A2750" s="8">
        <v>46206</v>
      </c>
      <c r="B2750" s="2" t="str">
        <f t="array" ref="B2750">IF(C2750="","", IFERROR(INDEX(Barang!$A$2:$A$10001, MATCH(C2750, Barang!$B$2:$B$10001, 0)), "Tidak ditemukan"))</f>
        <v>GRR001</v>
      </c>
      <c r="C2750" s="2" t="s">
        <v>141</v>
      </c>
      <c r="D2750" s="2" t="str">
        <f t="array" ref="D2750">IF(C2750="","", IFERROR(INDEX(Barang!$C$2:$C$10001, MATCH(C2750, Barang!$B$2:$B$10001, 0)), ""))</f>
        <v>Makanan</v>
      </c>
      <c r="E2750" s="2" t="str">
        <f t="array" ref="E2750">IF(C2750="","", IFERROR(INDEX(Barang!$E$2:$E$10001, MATCH(C2750, Barang!$B$2:$B$10001, 0)), ""))</f>
        <v>pcs</v>
      </c>
      <c r="F2750" s="10">
        <v>4</v>
      </c>
      <c r="G2750" s="11">
        <f t="array" ref="G2750">IF(C2750="","", IFERROR(INDEX(Barang!$F$2:$F$10001, MATCH(C2750, Barang!$B$2:$B$10001, 0)) * F2750, ""))</f>
        <v>2000</v>
      </c>
      <c r="H2750" s="10"/>
      <c r="J2750" s="27"/>
      <c r="K2750" s="28"/>
      <c r="L2750" s="28"/>
      <c r="M2750" s="28"/>
      <c r="N2750" s="28"/>
      <c r="O2750" s="25"/>
      <c r="P2750" s="29"/>
      <c r="Q2750" s="30"/>
      <c r="R2750" s="25">
        <f t="shared" si="10"/>
        <v>-4</v>
      </c>
      <c r="S2750" s="25"/>
      <c r="T2750" s="28"/>
    </row>
    <row r="2751" spans="1:20" ht="22.5" customHeight="1" x14ac:dyDescent="0.2">
      <c r="A2751" s="8"/>
      <c r="B2751" s="2" t="str">
        <f t="array" ref="B2751">IF(C2751="","", IFERROR(INDEX(Barang!$A$2:$A$10001, MATCH(C2751, Barang!$B$2:$B$10001, 0)), "Tidak ditemukan"))</f>
        <v>RY001</v>
      </c>
      <c r="C2751" s="2" t="s">
        <v>268</v>
      </c>
      <c r="D2751" s="2" t="str">
        <f t="array" ref="D2751">IF(C2751="","", IFERROR(INDEX(Barang!$C$2:$C$10001, MATCH(C2751, Barang!$B$2:$B$10001, 0)), ""))</f>
        <v>Makanan</v>
      </c>
      <c r="E2751" s="2" t="str">
        <f t="array" ref="E2751">IF(C2751="","", IFERROR(INDEX(Barang!$E$2:$E$10001, MATCH(C2751, Barang!$B$2:$B$10001, 0)), ""))</f>
        <v>pcs</v>
      </c>
      <c r="F2751" s="10">
        <v>1</v>
      </c>
      <c r="G2751" s="11">
        <f t="array" ref="G2751">IF(C2751="","", IFERROR(INDEX(Barang!$F$2:$F$10001, MATCH(C2751, Barang!$B$2:$B$10001, 0)) * F2751, ""))</f>
        <v>8500</v>
      </c>
      <c r="H2751" s="10"/>
      <c r="J2751" s="27"/>
      <c r="K2751" s="28"/>
      <c r="L2751" s="28"/>
      <c r="M2751" s="28"/>
      <c r="N2751" s="28"/>
      <c r="O2751" s="25"/>
      <c r="P2751" s="29"/>
      <c r="Q2751" s="30"/>
      <c r="R2751" s="25">
        <f t="shared" si="10"/>
        <v>-1</v>
      </c>
      <c r="S2751" s="25"/>
      <c r="T2751" s="28"/>
    </row>
    <row r="2752" spans="1:20" ht="22.5" customHeight="1" x14ac:dyDescent="0.2">
      <c r="A2752" s="8"/>
      <c r="B2752" s="2" t="str">
        <f t="array" ref="B2752">IF(C2752="","", IFERROR(INDEX(Barang!$A$2:$A$10001, MATCH(C2752, Barang!$B$2:$B$10001, 0)), "Tidak ditemukan"))</f>
        <v>GRR001</v>
      </c>
      <c r="C2752" s="2" t="s">
        <v>765</v>
      </c>
      <c r="D2752" s="2" t="str">
        <f t="array" ref="D2752">IF(C2752="","", IFERROR(INDEX(Barang!$C$2:$C$10001, MATCH(C2752, Barang!$B$2:$B$10001, 0)), ""))</f>
        <v>Makanan</v>
      </c>
      <c r="E2752" s="2" t="str">
        <f t="array" ref="E2752">IF(C2752="","", IFERROR(INDEX(Barang!$E$2:$E$10001, MATCH(C2752, Barang!$B$2:$B$10001, 0)), ""))</f>
        <v>pcs</v>
      </c>
      <c r="F2752" s="10">
        <v>4</v>
      </c>
      <c r="G2752" s="11">
        <f t="array" ref="G2752">IF(C2752="","", IFERROR(INDEX(Barang!$F$2:$F$10001, MATCH(C2752, Barang!$B$2:$B$10001, 0)) * F2752, ""))</f>
        <v>4000</v>
      </c>
      <c r="H2752" s="10"/>
      <c r="J2752" s="27"/>
      <c r="K2752" s="28"/>
      <c r="L2752" s="28"/>
      <c r="M2752" s="28"/>
      <c r="N2752" s="28"/>
      <c r="O2752" s="25"/>
      <c r="P2752" s="29"/>
      <c r="Q2752" s="30"/>
      <c r="R2752" s="25">
        <f t="shared" si="10"/>
        <v>-4</v>
      </c>
      <c r="S2752" s="25"/>
      <c r="T2752" s="28"/>
    </row>
    <row r="2753" spans="1:20" ht="22.5" customHeight="1" x14ac:dyDescent="0.2">
      <c r="A2753" s="8"/>
      <c r="B2753" s="2" t="str">
        <f t="array" ref="B2753">IF(C2753="","", IFERROR(INDEX(Barang!$A$2:$A$10001, MATCH(C2753, Barang!$B$2:$B$10001, 0)), "Tidak ditemukan"))</f>
        <v>RST001</v>
      </c>
      <c r="C2753" s="2" t="s">
        <v>251</v>
      </c>
      <c r="D2753" s="2" t="str">
        <f t="array" ref="D2753">IF(C2753="","", IFERROR(INDEX(Barang!$C$2:$C$10001, MATCH(C2753, Barang!$B$2:$B$10001, 0)), ""))</f>
        <v>Makanan</v>
      </c>
      <c r="E2753" s="2" t="str">
        <f t="array" ref="E2753">IF(C2753="","", IFERROR(INDEX(Barang!$E$2:$E$10001, MATCH(C2753, Barang!$B$2:$B$10001, 0)), ""))</f>
        <v>pcs</v>
      </c>
      <c r="F2753" s="10">
        <v>1</v>
      </c>
      <c r="G2753" s="11">
        <f t="array" ref="G2753">IF(C2753="","", IFERROR(INDEX(Barang!$F$2:$F$10001, MATCH(C2753, Barang!$B$2:$B$10001, 0)) * F2753, ""))</f>
        <v>1000</v>
      </c>
      <c r="H2753" s="10"/>
      <c r="J2753" s="27"/>
      <c r="K2753" s="28"/>
      <c r="L2753" s="28"/>
      <c r="M2753" s="28"/>
      <c r="N2753" s="28"/>
      <c r="O2753" s="25"/>
      <c r="P2753" s="29"/>
      <c r="Q2753" s="30"/>
      <c r="R2753" s="25">
        <f t="shared" si="10"/>
        <v>-1</v>
      </c>
      <c r="S2753" s="25"/>
      <c r="T2753" s="28"/>
    </row>
    <row r="2754" spans="1:20" ht="22.5" customHeight="1" x14ac:dyDescent="0.2">
      <c r="A2754" s="8"/>
      <c r="B2754" s="2" t="str">
        <f t="array" ref="B2754">IF(C2754="","", IFERROR(INDEX(Barang!$A$2:$A$10001, MATCH(C2754, Barang!$B$2:$B$10001, 0)), "Tidak ditemukan"))</f>
        <v>PTB001</v>
      </c>
      <c r="C2754" s="2" t="s">
        <v>775</v>
      </c>
      <c r="D2754" s="2" t="str">
        <f t="array" ref="D2754">IF(C2754="","", IFERROR(INDEX(Barang!$C$2:$C$10001, MATCH(C2754, Barang!$B$2:$B$10001, 0)), ""))</f>
        <v>Makanan</v>
      </c>
      <c r="E2754" s="2" t="str">
        <f t="array" ref="E2754">IF(C2754="","", IFERROR(INDEX(Barang!$E$2:$E$10001, MATCH(C2754, Barang!$B$2:$B$10001, 0)), ""))</f>
        <v>pcs</v>
      </c>
      <c r="F2754" s="10">
        <v>1</v>
      </c>
      <c r="G2754" s="11">
        <f t="array" ref="G2754">IF(C2754="","", IFERROR(INDEX(Barang!$F$2:$F$10001, MATCH(C2754, Barang!$B$2:$B$10001, 0)) * F2754, ""))</f>
        <v>2000</v>
      </c>
      <c r="H2754" s="10"/>
      <c r="J2754" s="27"/>
      <c r="K2754" s="28"/>
      <c r="L2754" s="28"/>
      <c r="M2754" s="28"/>
      <c r="N2754" s="28"/>
      <c r="O2754" s="25"/>
      <c r="P2754" s="29"/>
      <c r="Q2754" s="30"/>
      <c r="R2754" s="25">
        <f t="shared" si="10"/>
        <v>-1</v>
      </c>
      <c r="S2754" s="25"/>
      <c r="T2754" s="28"/>
    </row>
    <row r="2755" spans="1:20" ht="22.5" customHeight="1" x14ac:dyDescent="0.2">
      <c r="A2755" s="8"/>
      <c r="B2755" s="2" t="str">
        <f t="array" ref="B2755">IF(C2755="","", IFERROR(INDEX(Barang!$A$2:$A$10001, MATCH(C2755, Barang!$B$2:$B$10001, 0)), "Tidak ditemukan"))</f>
        <v>POK001</v>
      </c>
      <c r="C2755" s="2" t="s">
        <v>1031</v>
      </c>
      <c r="D2755" s="2" t="str">
        <f t="array" ref="D2755">IF(C2755="","", IFERROR(INDEX(Barang!$C$2:$C$10001, MATCH(C2755, Barang!$B$2:$B$10001, 0)), ""))</f>
        <v>Makanan</v>
      </c>
      <c r="E2755" s="2" t="str">
        <f t="array" ref="E2755">IF(C2755="","", IFERROR(INDEX(Barang!$E$2:$E$10001, MATCH(C2755, Barang!$B$2:$B$10001, 0)), ""))</f>
        <v>pcs</v>
      </c>
      <c r="F2755" s="10">
        <v>2</v>
      </c>
      <c r="G2755" s="11">
        <f t="array" ref="G2755">IF(C2755="","", IFERROR(INDEX(Barang!$F$2:$F$10001, MATCH(C2755, Barang!$B$2:$B$10001, 0)) * F2755, ""))</f>
        <v>1000</v>
      </c>
      <c r="H2755" s="10"/>
      <c r="J2755" s="27"/>
      <c r="K2755" s="28"/>
      <c r="L2755" s="28"/>
      <c r="M2755" s="28"/>
      <c r="N2755" s="28"/>
      <c r="O2755" s="25"/>
      <c r="P2755" s="29"/>
      <c r="Q2755" s="30"/>
      <c r="R2755" s="25">
        <f t="shared" si="10"/>
        <v>-2</v>
      </c>
      <c r="S2755" s="25"/>
      <c r="T2755" s="28"/>
    </row>
    <row r="2756" spans="1:20" ht="22.5" customHeight="1" x14ac:dyDescent="0.2">
      <c r="A2756" s="8"/>
      <c r="B2756" s="2" t="str">
        <f t="array" ref="B2756">IF(C2756="","", IFERROR(INDEX(Barang!$A$2:$A$10001, MATCH(C2756, Barang!$B$2:$B$10001, 0)), "Tidak ditemukan"))</f>
        <v>TLR2</v>
      </c>
      <c r="C2756" s="2" t="s">
        <v>135</v>
      </c>
      <c r="D2756" s="2" t="str">
        <f t="array" ref="D2756">IF(C2756="","", IFERROR(INDEX(Barang!$C$2:$C$10001, MATCH(C2756, Barang!$B$2:$B$10001, 0)), ""))</f>
        <v>Sembako</v>
      </c>
      <c r="E2756" s="2" t="str">
        <f t="array" ref="E2756">IF(C2756="","", IFERROR(INDEX(Barang!$E$2:$E$10001, MATCH(C2756, Barang!$B$2:$B$10001, 0)), ""))</f>
        <v>kg</v>
      </c>
      <c r="F2756" s="10">
        <v>10</v>
      </c>
      <c r="G2756" s="11">
        <f t="array" ref="G2756">IF(C2756="","", IFERROR(INDEX(Barang!$F$2:$F$10001, MATCH(C2756, Barang!$B$2:$B$10001, 0)) * F2756, ""))</f>
        <v>155000</v>
      </c>
      <c r="H2756" s="10"/>
      <c r="J2756" s="27"/>
      <c r="K2756" s="28"/>
      <c r="L2756" s="28"/>
      <c r="M2756" s="28"/>
      <c r="N2756" s="28"/>
      <c r="O2756" s="25"/>
      <c r="P2756" s="29"/>
      <c r="Q2756" s="30"/>
      <c r="R2756" s="25">
        <f t="shared" si="10"/>
        <v>-10</v>
      </c>
      <c r="S2756" s="25"/>
      <c r="T2756" s="28"/>
    </row>
    <row r="2757" spans="1:20" ht="22.5" customHeight="1" x14ac:dyDescent="0.2">
      <c r="A2757" s="8">
        <v>46207</v>
      </c>
      <c r="B2757" s="2" t="str">
        <f t="array" ref="B2757">IF(C2757="","", IFERROR(INDEX(Barang!$A$2:$A$10001, MATCH(C2757, Barang!$B$2:$B$10001, 0)), "Tidak ditemukan"))</f>
        <v>IDM002</v>
      </c>
      <c r="C2757" s="2" t="s">
        <v>36</v>
      </c>
      <c r="D2757" s="2" t="str">
        <f t="array" ref="D2757">IF(C2757="","", IFERROR(INDEX(Barang!$C$2:$C$10001, MATCH(C2757, Barang!$B$2:$B$10001, 0)), ""))</f>
        <v>Minuman</v>
      </c>
      <c r="E2757" s="2" t="str">
        <f t="array" ref="E2757">IF(C2757="","", IFERROR(INDEX(Barang!$E$2:$E$10001, MATCH(C2757, Barang!$B$2:$B$10001, 0)), ""))</f>
        <v>pcs</v>
      </c>
      <c r="F2757" s="10">
        <v>6</v>
      </c>
      <c r="G2757" s="11">
        <f t="array" ref="G2757">IF(C2757="","", IFERROR(INDEX(Barang!$F$2:$F$10001, MATCH(C2757, Barang!$B$2:$B$10001, 0)) * F2757, ""))</f>
        <v>9000</v>
      </c>
      <c r="H2757" s="10"/>
      <c r="J2757" s="27"/>
      <c r="K2757" s="28"/>
      <c r="L2757" s="28"/>
      <c r="M2757" s="28"/>
      <c r="N2757" s="28"/>
      <c r="O2757" s="25"/>
      <c r="P2757" s="29"/>
      <c r="Q2757" s="30"/>
      <c r="R2757" s="25">
        <f t="shared" si="10"/>
        <v>-6</v>
      </c>
      <c r="S2757" s="25"/>
      <c r="T2757" s="28"/>
    </row>
    <row r="2758" spans="1:20" ht="22.5" customHeight="1" x14ac:dyDescent="0.2">
      <c r="A2758" s="8"/>
      <c r="B2758" s="2" t="str">
        <f t="array" ref="B2758">IF(C2758="","", IFERROR(INDEX(Barang!$A$2:$A$10001, MATCH(C2758, Barang!$B$2:$B$10001, 0)), "Tidak ditemukan"))</f>
        <v>OREO001</v>
      </c>
      <c r="C2758" s="2" t="s">
        <v>1042</v>
      </c>
      <c r="D2758" s="2" t="str">
        <f t="array" ref="D2758">IF(C2758="","", IFERROR(INDEX(Barang!$C$2:$C$10001, MATCH(C2758, Barang!$B$2:$B$10001, 0)), ""))</f>
        <v>Makanan</v>
      </c>
      <c r="E2758" s="2" t="str">
        <f t="array" ref="E2758">IF(C2758="","", IFERROR(INDEX(Barang!$E$2:$E$10001, MATCH(C2758, Barang!$B$2:$B$10001, 0)), ""))</f>
        <v>pcs</v>
      </c>
      <c r="F2758" s="10">
        <v>1</v>
      </c>
      <c r="G2758" s="11">
        <f t="array" ref="G2758">IF(C2758="","", IFERROR(INDEX(Barang!$F$2:$F$10001, MATCH(C2758, Barang!$B$2:$B$10001, 0)) * F2758, ""))</f>
        <v>2000</v>
      </c>
      <c r="H2758" s="10"/>
      <c r="J2758" s="27"/>
      <c r="K2758" s="28"/>
      <c r="L2758" s="28"/>
      <c r="M2758" s="28"/>
      <c r="N2758" s="28"/>
      <c r="O2758" s="25"/>
      <c r="P2758" s="29"/>
      <c r="Q2758" s="30"/>
      <c r="R2758" s="25">
        <f t="shared" si="10"/>
        <v>-1</v>
      </c>
      <c r="S2758" s="25"/>
      <c r="T2758" s="28"/>
    </row>
    <row r="2759" spans="1:20" ht="22.5" customHeight="1" x14ac:dyDescent="0.2">
      <c r="A2759" s="8"/>
      <c r="B2759" s="2" t="str">
        <f t="array" ref="B2759">IF(C2759="","", IFERROR(INDEX(Barang!$A$2:$A$10001, MATCH(C2759, Barang!$B$2:$B$10001, 0)), "Tidak ditemukan"))</f>
        <v>GDY001</v>
      </c>
      <c r="C2759" s="2" t="s">
        <v>189</v>
      </c>
      <c r="D2759" s="2" t="str">
        <f t="array" ref="D2759">IF(C2759="","", IFERROR(INDEX(Barang!$C$2:$C$10001, MATCH(C2759, Barang!$B$2:$B$10001, 0)), ""))</f>
        <v>Minuman</v>
      </c>
      <c r="E2759" s="2" t="str">
        <f t="array" ref="E2759">IF(C2759="","", IFERROR(INDEX(Barang!$E$2:$E$10001, MATCH(C2759, Barang!$B$2:$B$10001, 0)), ""))</f>
        <v>pcs</v>
      </c>
      <c r="F2759" s="10">
        <v>1</v>
      </c>
      <c r="G2759" s="11">
        <f t="array" ref="G2759">IF(C2759="","", IFERROR(INDEX(Barang!$F$2:$F$10001, MATCH(C2759, Barang!$B$2:$B$10001, 0)) * F2759, ""))</f>
        <v>2500</v>
      </c>
      <c r="H2759" s="10"/>
      <c r="J2759" s="27"/>
      <c r="K2759" s="28"/>
      <c r="L2759" s="28"/>
      <c r="M2759" s="28"/>
      <c r="N2759" s="28"/>
      <c r="O2759" s="25"/>
      <c r="P2759" s="29"/>
      <c r="Q2759" s="30"/>
      <c r="R2759" s="25">
        <f t="shared" si="10"/>
        <v>-1</v>
      </c>
      <c r="S2759" s="25"/>
      <c r="T2759" s="28"/>
    </row>
    <row r="2760" spans="1:20" ht="22.5" customHeight="1" x14ac:dyDescent="0.2">
      <c r="A2760" s="8"/>
      <c r="B2760" s="2" t="str">
        <f t="array" ref="B2760">IF(C2760="","", IFERROR(INDEX(Barang!$A$2:$A$10001, MATCH(C2760, Barang!$B$2:$B$10001, 0)), "Tidak ditemukan"))</f>
        <v>TLR2</v>
      </c>
      <c r="C2760" s="2" t="s">
        <v>135</v>
      </c>
      <c r="D2760" s="2" t="str">
        <f t="array" ref="D2760">IF(C2760="","", IFERROR(INDEX(Barang!$C$2:$C$10001, MATCH(C2760, Barang!$B$2:$B$10001, 0)), ""))</f>
        <v>Sembako</v>
      </c>
      <c r="E2760" s="2" t="str">
        <f t="array" ref="E2760">IF(C2760="","", IFERROR(INDEX(Barang!$E$2:$E$10001, MATCH(C2760, Barang!$B$2:$B$10001, 0)), ""))</f>
        <v>kg</v>
      </c>
      <c r="F2760" s="10">
        <v>20</v>
      </c>
      <c r="G2760" s="11">
        <f t="array" ref="G2760">IF(C2760="","", IFERROR(INDEX(Barang!$F$2:$F$10001, MATCH(C2760, Barang!$B$2:$B$10001, 0)) * F2760, ""))</f>
        <v>310000</v>
      </c>
      <c r="H2760" s="10"/>
      <c r="J2760" s="27"/>
      <c r="K2760" s="28"/>
      <c r="L2760" s="28"/>
      <c r="M2760" s="28"/>
      <c r="N2760" s="28"/>
      <c r="O2760" s="25"/>
      <c r="P2760" s="29"/>
      <c r="Q2760" s="30"/>
      <c r="R2760" s="25">
        <f t="shared" si="10"/>
        <v>-20</v>
      </c>
      <c r="S2760" s="25"/>
      <c r="T2760" s="28"/>
    </row>
    <row r="2761" spans="1:20" ht="22.5" customHeight="1" x14ac:dyDescent="0.2">
      <c r="A2761" s="8"/>
      <c r="B2761" s="2" t="str">
        <f t="array" ref="B2761">IF(C2761="","", IFERROR(INDEX(Barang!$A$2:$A$10001, MATCH(C2761, Barang!$B$2:$B$10001, 0)), "Tidak ditemukan"))</f>
        <v>DLN02</v>
      </c>
      <c r="C2761" s="2" t="s">
        <v>493</v>
      </c>
      <c r="D2761" s="2" t="str">
        <f t="array" ref="D2761">IF(C2761="","", IFERROR(INDEX(Barang!$C$2:$C$10001, MATCH(C2761, Barang!$B$2:$B$10001, 0)), ""))</f>
        <v>Makanan</v>
      </c>
      <c r="E2761" s="2" t="str">
        <f t="array" ref="E2761">IF(C2761="","", IFERROR(INDEX(Barang!$E$2:$E$10001, MATCH(C2761, Barang!$B$2:$B$10001, 0)), ""))</f>
        <v>pcs</v>
      </c>
      <c r="F2761" s="10">
        <v>4</v>
      </c>
      <c r="G2761" s="11">
        <f t="array" ref="G2761">IF(C2761="","", IFERROR(INDEX(Barang!$F$2:$F$10001, MATCH(C2761, Barang!$B$2:$B$10001, 0)) * F2761, ""))</f>
        <v>8000</v>
      </c>
      <c r="H2761" s="10"/>
      <c r="J2761" s="27"/>
      <c r="K2761" s="28"/>
      <c r="L2761" s="28"/>
      <c r="M2761" s="28"/>
      <c r="N2761" s="28"/>
      <c r="O2761" s="25"/>
      <c r="P2761" s="29"/>
      <c r="Q2761" s="30"/>
      <c r="R2761" s="25">
        <f t="shared" si="10"/>
        <v>-4</v>
      </c>
      <c r="S2761" s="25"/>
      <c r="T2761" s="28"/>
    </row>
    <row r="2762" spans="1:20" ht="22.5" customHeight="1" x14ac:dyDescent="0.2">
      <c r="A2762" s="8"/>
      <c r="B2762" s="2" t="str">
        <f t="array" ref="B2762">IF(C2762="","", IFERROR(INDEX(Barang!$A$2:$A$10001, MATCH(C2762, Barang!$B$2:$B$10001, 0)), "Tidak ditemukan"))</f>
        <v>YP500</v>
      </c>
      <c r="C2762" s="2" t="s">
        <v>19</v>
      </c>
      <c r="D2762" s="2" t="str">
        <f t="array" ref="D2762">IF(C2762="","", IFERROR(INDEX(Barang!$C$2:$C$10001, MATCH(C2762, Barang!$B$2:$B$10001, 0)), ""))</f>
        <v>Makanan</v>
      </c>
      <c r="E2762" s="2" t="str">
        <f t="array" ref="E2762">IF(C2762="","", IFERROR(INDEX(Barang!$E$2:$E$10001, MATCH(C2762, Barang!$B$2:$B$10001, 0)), ""))</f>
        <v>pcs</v>
      </c>
      <c r="F2762" s="10">
        <v>4</v>
      </c>
      <c r="G2762" s="11">
        <f t="array" ref="G2762">IF(C2762="","", IFERROR(INDEX(Barang!$F$2:$F$10001, MATCH(C2762, Barang!$B$2:$B$10001, 0)) * F2762, ""))</f>
        <v>2000</v>
      </c>
      <c r="H2762" s="10"/>
      <c r="J2762" s="27"/>
      <c r="K2762" s="28"/>
      <c r="L2762" s="28"/>
      <c r="M2762" s="28"/>
      <c r="N2762" s="28"/>
      <c r="O2762" s="25"/>
      <c r="P2762" s="29"/>
      <c r="Q2762" s="30"/>
      <c r="R2762" s="25">
        <f t="shared" si="10"/>
        <v>-4</v>
      </c>
      <c r="S2762" s="25"/>
      <c r="T2762" s="28"/>
    </row>
    <row r="2763" spans="1:20" ht="22.5" customHeight="1" x14ac:dyDescent="0.2">
      <c r="A2763" s="8"/>
      <c r="B2763" s="2" t="str">
        <f t="array" ref="B2763">IF(C2763="","", IFERROR(INDEX(Barang!$A$2:$A$10001, MATCH(C2763, Barang!$B$2:$B$10001, 0)), "Tidak ditemukan"))</f>
        <v>GRR001</v>
      </c>
      <c r="C2763" s="2" t="s">
        <v>141</v>
      </c>
      <c r="D2763" s="2" t="str">
        <f t="array" ref="D2763">IF(C2763="","", IFERROR(INDEX(Barang!$C$2:$C$10001, MATCH(C2763, Barang!$B$2:$B$10001, 0)), ""))</f>
        <v>Makanan</v>
      </c>
      <c r="E2763" s="2" t="str">
        <f t="array" ref="E2763">IF(C2763="","", IFERROR(INDEX(Barang!$E$2:$E$10001, MATCH(C2763, Barang!$B$2:$B$10001, 0)), ""))</f>
        <v>pcs</v>
      </c>
      <c r="F2763" s="10">
        <v>4</v>
      </c>
      <c r="G2763" s="11">
        <f t="array" ref="G2763">IF(C2763="","", IFERROR(INDEX(Barang!$F$2:$F$10001, MATCH(C2763, Barang!$B$2:$B$10001, 0)) * F2763, ""))</f>
        <v>2000</v>
      </c>
      <c r="H2763" s="10"/>
      <c r="J2763" s="27"/>
      <c r="K2763" s="28"/>
      <c r="L2763" s="28"/>
      <c r="M2763" s="28"/>
      <c r="N2763" s="28"/>
      <c r="O2763" s="25"/>
      <c r="P2763" s="29"/>
      <c r="Q2763" s="30"/>
      <c r="R2763" s="25">
        <f t="shared" si="10"/>
        <v>-4</v>
      </c>
      <c r="S2763" s="25"/>
      <c r="T2763" s="28"/>
    </row>
    <row r="2764" spans="1:20" ht="22.5" customHeight="1" x14ac:dyDescent="0.2">
      <c r="A2764" s="8">
        <v>46208</v>
      </c>
      <c r="B2764" s="2" t="str">
        <f t="array" ref="B2764">IF(C2764="","", IFERROR(INDEX(Barang!$A$2:$A$10001, MATCH(C2764, Barang!$B$2:$B$10001, 0)), "Tidak ditemukan"))</f>
        <v>MGR001</v>
      </c>
      <c r="C2764" s="2" t="s">
        <v>116</v>
      </c>
      <c r="D2764" s="2" t="str">
        <f t="array" ref="D2764">IF(C2764="","", IFERROR(INDEX(Barang!$C$2:$C$10001, MATCH(C2764, Barang!$B$2:$B$10001, 0)), ""))</f>
        <v>Makanan</v>
      </c>
      <c r="E2764" s="2" t="str">
        <f t="array" ref="E2764">IF(C2764="","", IFERROR(INDEX(Barang!$E$2:$E$10001, MATCH(C2764, Barang!$B$2:$B$10001, 0)), ""))</f>
        <v>pcs</v>
      </c>
      <c r="F2764" s="10">
        <v>2</v>
      </c>
      <c r="G2764" s="11">
        <f t="array" ref="G2764">IF(C2764="","", IFERROR(INDEX(Barang!$F$2:$F$10001, MATCH(C2764, Barang!$B$2:$B$10001, 0)) * F2764, ""))</f>
        <v>7000</v>
      </c>
      <c r="H2764" s="10"/>
      <c r="J2764" s="27"/>
      <c r="K2764" s="28"/>
      <c r="L2764" s="28"/>
      <c r="M2764" s="28"/>
      <c r="N2764" s="28"/>
      <c r="O2764" s="25"/>
      <c r="P2764" s="29"/>
      <c r="Q2764" s="30"/>
      <c r="R2764" s="25">
        <f t="shared" si="10"/>
        <v>-2</v>
      </c>
      <c r="S2764" s="25"/>
      <c r="T2764" s="28"/>
    </row>
    <row r="2765" spans="1:20" ht="22.5" customHeight="1" x14ac:dyDescent="0.2">
      <c r="A2765" s="8"/>
      <c r="B2765" s="2" t="str">
        <f t="array" ref="B2765">IF(C2765="","", IFERROR(INDEX(Barang!$A$2:$A$10001, MATCH(C2765, Barang!$B$2:$B$10001, 0)), "Tidak ditemukan"))</f>
        <v>GG02</v>
      </c>
      <c r="C2765" s="2" t="s">
        <v>585</v>
      </c>
      <c r="D2765" s="2" t="str">
        <f t="array" ref="D2765">IF(C2765="","", IFERROR(INDEX(Barang!$C$2:$C$10001, MATCH(C2765, Barang!$B$2:$B$10001, 0)), ""))</f>
        <v>Detergen</v>
      </c>
      <c r="E2765" s="2" t="str">
        <f t="array" ref="E2765">IF(C2765="","", IFERROR(INDEX(Barang!$E$2:$E$10001, MATCH(C2765, Barang!$B$2:$B$10001, 0)), ""))</f>
        <v>btl</v>
      </c>
      <c r="F2765" s="10">
        <v>1</v>
      </c>
      <c r="G2765" s="11">
        <f t="array" ref="G2765">IF(C2765="","", IFERROR(INDEX(Barang!$F$2:$F$10001, MATCH(C2765, Barang!$B$2:$B$10001, 0)) * F2765, ""))</f>
        <v>10000</v>
      </c>
      <c r="H2765" s="10"/>
      <c r="J2765" s="27"/>
      <c r="K2765" s="28"/>
      <c r="L2765" s="28"/>
      <c r="M2765" s="28"/>
      <c r="N2765" s="28"/>
      <c r="O2765" s="25"/>
      <c r="P2765" s="29"/>
      <c r="Q2765" s="30"/>
      <c r="R2765" s="25">
        <f t="shared" si="10"/>
        <v>-1</v>
      </c>
      <c r="S2765" s="25"/>
      <c r="T2765" s="28"/>
    </row>
    <row r="2766" spans="1:20" ht="22.5" customHeight="1" x14ac:dyDescent="0.2">
      <c r="A2766" s="8"/>
      <c r="B2766" s="2" t="str">
        <f t="array" ref="B2766">IF(C2766="","", IFERROR(INDEX(Barang!$A$2:$A$10001, MATCH(C2766, Barang!$B$2:$B$10001, 0)), "Tidak ditemukan"))</f>
        <v>MP001</v>
      </c>
      <c r="C2766" s="2" t="s">
        <v>906</v>
      </c>
      <c r="D2766" s="2" t="str">
        <f t="array" ref="D2766">IF(C2766="","", IFERROR(INDEX(Barang!$C$2:$C$10001, MATCH(C2766, Barang!$B$2:$B$10001, 0)), ""))</f>
        <v>Makanan</v>
      </c>
      <c r="E2766" s="2" t="str">
        <f t="array" ref="E2766">IF(C2766="","", IFERROR(INDEX(Barang!$E$2:$E$10001, MATCH(C2766, Barang!$B$2:$B$10001, 0)), ""))</f>
        <v>pcs</v>
      </c>
      <c r="F2766" s="10">
        <v>1</v>
      </c>
      <c r="G2766" s="11">
        <f t="array" ref="G2766">IF(C2766="","", IFERROR(INDEX(Barang!$F$2:$F$10001, MATCH(C2766, Barang!$B$2:$B$10001, 0)) * F2766, ""))</f>
        <v>6000</v>
      </c>
      <c r="H2766" s="10"/>
      <c r="J2766" s="27"/>
      <c r="K2766" s="28"/>
      <c r="L2766" s="28"/>
      <c r="M2766" s="28"/>
      <c r="N2766" s="28"/>
      <c r="O2766" s="25"/>
      <c r="P2766" s="29"/>
      <c r="Q2766" s="30"/>
      <c r="R2766" s="25">
        <f t="shared" si="10"/>
        <v>-1</v>
      </c>
      <c r="S2766" s="25"/>
      <c r="T2766" s="28"/>
    </row>
    <row r="2767" spans="1:20" ht="22.5" customHeight="1" x14ac:dyDescent="0.2">
      <c r="A2767" s="8"/>
      <c r="B2767" s="2" t="str">
        <f t="array" ref="B2767">IF(C2767="","", IFERROR(INDEX(Barang!$A$2:$A$10001, MATCH(C2767, Barang!$B$2:$B$10001, 0)), "Tidak ditemukan"))</f>
        <v>TTL001</v>
      </c>
      <c r="C2767" s="2" t="s">
        <v>1065</v>
      </c>
      <c r="D2767" s="2" t="str">
        <f t="array" ref="D2767">IF(C2767="","", IFERROR(INDEX(Barang!$C$2:$C$10001, MATCH(C2767, Barang!$B$2:$B$10001, 0)), ""))</f>
        <v>Bumbu</v>
      </c>
      <c r="E2767" s="2" t="str">
        <f t="array" ref="E2767">IF(C2767="","", IFERROR(INDEX(Barang!$E$2:$E$10001, MATCH(C2767, Barang!$B$2:$B$10001, 0)), ""))</f>
        <v>pcs</v>
      </c>
      <c r="F2767" s="10">
        <v>1</v>
      </c>
      <c r="G2767" s="11">
        <f t="array" ref="G2767">IF(C2767="","", IFERROR(INDEX(Barang!$F$2:$F$10001, MATCH(C2767, Barang!$B$2:$B$10001, 0)) * F2767, ""))</f>
        <v>9000</v>
      </c>
      <c r="H2767" s="10"/>
      <c r="J2767" s="27"/>
      <c r="K2767" s="28"/>
      <c r="L2767" s="28"/>
      <c r="M2767" s="28"/>
      <c r="N2767" s="28"/>
      <c r="O2767" s="25"/>
      <c r="P2767" s="29"/>
      <c r="Q2767" s="30"/>
      <c r="R2767" s="25">
        <f t="shared" si="10"/>
        <v>-1</v>
      </c>
      <c r="S2767" s="25"/>
      <c r="T2767" s="28"/>
    </row>
    <row r="2768" spans="1:20" ht="22.5" customHeight="1" x14ac:dyDescent="0.2">
      <c r="A2768" s="8"/>
      <c r="B2768" s="2" t="str">
        <f t="array" ref="B2768">IF(C2768="","", IFERROR(INDEX(Barang!$A$2:$A$10001, MATCH(C2768, Barang!$B$2:$B$10001, 0)), "Tidak ditemukan"))</f>
        <v>CLO01</v>
      </c>
      <c r="C2768" s="2" t="s">
        <v>420</v>
      </c>
      <c r="D2768" s="2" t="str">
        <f t="array" ref="D2768">IF(C2768="","", IFERROR(INDEX(Barang!$C$2:$C$10001, MATCH(C2768, Barang!$B$2:$B$10001, 0)), ""))</f>
        <v>Minuman</v>
      </c>
      <c r="E2768" s="2" t="str">
        <f t="array" ref="E2768">IF(C2768="","", IFERROR(INDEX(Barang!$E$2:$E$10001, MATCH(C2768, Barang!$B$2:$B$10001, 0)), ""))</f>
        <v>krat</v>
      </c>
      <c r="F2768" s="10">
        <v>1</v>
      </c>
      <c r="G2768" s="11">
        <f t="array" ref="G2768">IF(C2768="","", IFERROR(INDEX(Barang!$F$2:$F$10001, MATCH(C2768, Barang!$B$2:$B$10001, 0)) * F2768, ""))</f>
        <v>21000</v>
      </c>
      <c r="H2768" s="10"/>
      <c r="J2768" s="27"/>
      <c r="K2768" s="28"/>
      <c r="L2768" s="28"/>
      <c r="M2768" s="28"/>
      <c r="N2768" s="28"/>
      <c r="O2768" s="25"/>
      <c r="P2768" s="29"/>
      <c r="Q2768" s="30"/>
      <c r="R2768" s="25">
        <f t="shared" si="10"/>
        <v>-1</v>
      </c>
      <c r="S2768" s="25"/>
      <c r="T2768" s="28"/>
    </row>
    <row r="2769" spans="1:20" ht="22.5" customHeight="1" x14ac:dyDescent="0.2">
      <c r="A2769" s="8"/>
      <c r="B2769" s="2" t="str">
        <f t="array" ref="B2769">IF(C2769="","", IFERROR(INDEX(Barang!$A$2:$A$10001, MATCH(C2769, Barang!$B$2:$B$10001, 0)), "Tidak ditemukan"))</f>
        <v>VLP001</v>
      </c>
      <c r="C2769" s="2" t="s">
        <v>790</v>
      </c>
      <c r="D2769" s="2" t="str">
        <f t="array" ref="D2769">IF(C2769="","", IFERROR(INDEX(Barang!$C$2:$C$10001, MATCH(C2769, Barang!$B$2:$B$10001, 0)), ""))</f>
        <v>Makanan</v>
      </c>
      <c r="E2769" s="2" t="str">
        <f t="array" ref="E2769">IF(C2769="","", IFERROR(INDEX(Barang!$E$2:$E$10001, MATCH(C2769, Barang!$B$2:$B$10001, 0)), ""))</f>
        <v>pack</v>
      </c>
      <c r="F2769" s="10">
        <v>1</v>
      </c>
      <c r="G2769" s="11">
        <f t="array" ref="G2769">IF(C2769="","", IFERROR(INDEX(Barang!$F$2:$F$10001, MATCH(C2769, Barang!$B$2:$B$10001, 0)) * F2769, ""))</f>
        <v>13000</v>
      </c>
      <c r="H2769" s="10"/>
      <c r="J2769" s="27"/>
      <c r="K2769" s="28"/>
      <c r="L2769" s="28"/>
      <c r="M2769" s="28"/>
      <c r="N2769" s="28"/>
      <c r="O2769" s="25"/>
      <c r="P2769" s="29"/>
      <c r="Q2769" s="30"/>
      <c r="R2769" s="25">
        <f t="shared" si="10"/>
        <v>-1</v>
      </c>
      <c r="S2769" s="25"/>
      <c r="T2769" s="28"/>
    </row>
    <row r="2770" spans="1:20" ht="22.5" customHeight="1" x14ac:dyDescent="0.2">
      <c r="A2770" s="8"/>
      <c r="B2770" s="2" t="str">
        <f t="array" ref="B2770">IF(C2770="","", IFERROR(INDEX(Barang!$A$2:$A$10001, MATCH(C2770, Barang!$B$2:$B$10001, 0)), "Tidak ditemukan"))</f>
        <v>MKH001</v>
      </c>
      <c r="C2770" s="2" t="s">
        <v>118</v>
      </c>
      <c r="D2770" s="2" t="str">
        <f t="array" ref="D2770">IF(C2770="","", IFERROR(INDEX(Barang!$C$2:$C$10001, MATCH(C2770, Barang!$B$2:$B$10001, 0)), ""))</f>
        <v>Makanan</v>
      </c>
      <c r="E2770" s="2" t="str">
        <f t="array" ref="E2770">IF(C2770="","", IFERROR(INDEX(Barang!$E$2:$E$10001, MATCH(C2770, Barang!$B$2:$B$10001, 0)), ""))</f>
        <v>pcs</v>
      </c>
      <c r="F2770" s="10">
        <v>1</v>
      </c>
      <c r="G2770" s="11">
        <f t="array" ref="G2770">IF(C2770="","", IFERROR(INDEX(Barang!$F$2:$F$10001, MATCH(C2770, Barang!$B$2:$B$10001, 0)) * F2770, ""))</f>
        <v>3500</v>
      </c>
      <c r="H2770" s="10"/>
      <c r="J2770" s="27"/>
      <c r="K2770" s="28"/>
      <c r="L2770" s="28"/>
      <c r="M2770" s="28"/>
      <c r="N2770" s="28"/>
      <c r="O2770" s="25"/>
      <c r="P2770" s="29"/>
      <c r="Q2770" s="30"/>
      <c r="R2770" s="25">
        <f t="shared" si="10"/>
        <v>-1</v>
      </c>
      <c r="S2770" s="25"/>
      <c r="T2770" s="28"/>
    </row>
    <row r="2771" spans="1:20" ht="22.5" customHeight="1" x14ac:dyDescent="0.2">
      <c r="A2771" s="8">
        <v>46209</v>
      </c>
      <c r="B2771" s="2" t="str">
        <f t="array" ref="B2771">IF(C2771="","", IFERROR(INDEX(Barang!$A$2:$A$10001, MATCH(C2771, Barang!$B$2:$B$10001, 0)), "Tidak ditemukan"))</f>
        <v>GC001</v>
      </c>
      <c r="C2771" s="2" t="s">
        <v>484</v>
      </c>
      <c r="D2771" s="2" t="str">
        <f t="array" ref="D2771">IF(C2771="","", IFERROR(INDEX(Barang!$C$2:$C$10001, MATCH(C2771, Barang!$B$2:$B$10001, 0)), ""))</f>
        <v>Makanan</v>
      </c>
      <c r="E2771" s="2" t="str">
        <f t="array" ref="E2771">IF(C2771="","", IFERROR(INDEX(Barang!$E$2:$E$10001, MATCH(C2771, Barang!$B$2:$B$10001, 0)), ""))</f>
        <v>pcs</v>
      </c>
      <c r="F2771" s="10">
        <v>1</v>
      </c>
      <c r="G2771" s="11">
        <f t="array" ref="G2771">IF(C2771="","", IFERROR(INDEX(Barang!$F$2:$F$10001, MATCH(C2771, Barang!$B$2:$B$10001, 0)) * F2771, ""))</f>
        <v>2000</v>
      </c>
      <c r="H2771" s="10"/>
      <c r="J2771" s="27"/>
      <c r="K2771" s="28"/>
      <c r="L2771" s="28"/>
      <c r="M2771" s="28"/>
      <c r="N2771" s="28"/>
      <c r="O2771" s="25"/>
      <c r="P2771" s="29"/>
      <c r="Q2771" s="30"/>
      <c r="R2771" s="25">
        <f t="shared" si="10"/>
        <v>-1</v>
      </c>
      <c r="S2771" s="25"/>
      <c r="T2771" s="28"/>
    </row>
    <row r="2772" spans="1:20" ht="22.5" customHeight="1" x14ac:dyDescent="0.2">
      <c r="A2772" s="8"/>
      <c r="B2772" s="2" t="str">
        <f t="array" ref="B2772">IF(C2772="","", IFERROR(INDEX(Barang!$A$2:$A$10001, MATCH(C2772, Barang!$B$2:$B$10001, 0)), "Tidak ditemukan"))</f>
        <v>APT001</v>
      </c>
      <c r="C2772" s="2" t="s">
        <v>242</v>
      </c>
      <c r="D2772" s="2" t="str">
        <f t="array" ref="D2772">IF(C2772="","", IFERROR(INDEX(Barang!$C$2:$C$10001, MATCH(C2772, Barang!$B$2:$B$10001, 0)), ""))</f>
        <v>Makanan</v>
      </c>
      <c r="E2772" s="2" t="str">
        <f t="array" ref="E2772">IF(C2772="","", IFERROR(INDEX(Barang!$E$2:$E$10001, MATCH(C2772, Barang!$B$2:$B$10001, 0)), ""))</f>
        <v>pcs</v>
      </c>
      <c r="F2772" s="10">
        <v>1</v>
      </c>
      <c r="G2772" s="11">
        <f t="array" ref="G2772">IF(C2772="","", IFERROR(INDEX(Barang!$F$2:$F$10001, MATCH(C2772, Barang!$B$2:$B$10001, 0)) * F2772, ""))</f>
        <v>2000</v>
      </c>
      <c r="H2772" s="10"/>
      <c r="J2772" s="27"/>
      <c r="K2772" s="28"/>
      <c r="L2772" s="28"/>
      <c r="M2772" s="28"/>
      <c r="N2772" s="28"/>
      <c r="O2772" s="25"/>
      <c r="P2772" s="29"/>
      <c r="Q2772" s="30"/>
      <c r="R2772" s="25">
        <f t="shared" si="10"/>
        <v>-1</v>
      </c>
      <c r="S2772" s="25"/>
      <c r="T2772" s="28"/>
    </row>
    <row r="2773" spans="1:20" ht="22.5" customHeight="1" x14ac:dyDescent="0.2">
      <c r="A2773" s="8"/>
      <c r="B2773" s="2" t="str">
        <f t="array" ref="B2773">IF(C2773="","", IFERROR(INDEX(Barang!$A$2:$A$10001, MATCH(C2773, Barang!$B$2:$B$10001, 0)), "Tidak ditemukan"))</f>
        <v>PLS002</v>
      </c>
      <c r="C2773" s="2" t="s">
        <v>56</v>
      </c>
      <c r="D2773" s="2" t="str">
        <f t="array" ref="D2773">IF(C2773="","", IFERROR(INDEX(Barang!$C$2:$C$10001, MATCH(C2773, Barang!$B$2:$B$10001, 0)), ""))</f>
        <v>Makanan</v>
      </c>
      <c r="E2773" s="2" t="str">
        <f t="array" ref="E2773">IF(C2773="","", IFERROR(INDEX(Barang!$E$2:$E$10001, MATCH(C2773, Barang!$B$2:$B$10001, 0)), ""))</f>
        <v>pcs</v>
      </c>
      <c r="F2773" s="10">
        <v>1</v>
      </c>
      <c r="G2773" s="11">
        <f t="array" ref="G2773">IF(C2773="","", IFERROR(INDEX(Barang!$F$2:$F$10001, MATCH(C2773, Barang!$B$2:$B$10001, 0)) * F2773, ""))</f>
        <v>1000</v>
      </c>
      <c r="H2773" s="10"/>
      <c r="J2773" s="27"/>
      <c r="K2773" s="28"/>
      <c r="L2773" s="28"/>
      <c r="M2773" s="28"/>
      <c r="N2773" s="28"/>
      <c r="O2773" s="25"/>
      <c r="P2773" s="29"/>
      <c r="Q2773" s="30"/>
      <c r="R2773" s="25">
        <f t="shared" si="10"/>
        <v>-1</v>
      </c>
      <c r="S2773" s="25"/>
      <c r="T2773" s="28"/>
    </row>
    <row r="2774" spans="1:20" ht="22.5" customHeight="1" x14ac:dyDescent="0.2">
      <c r="A2774" s="8"/>
      <c r="B2774" s="2" t="str">
        <f t="array" ref="B2774">IF(C2774="","", IFERROR(INDEX(Barang!$A$2:$A$10001, MATCH(C2774, Barang!$B$2:$B$10001, 0)), "Tidak ditemukan"))</f>
        <v>GPT001</v>
      </c>
      <c r="C2774" s="2" t="s">
        <v>52</v>
      </c>
      <c r="D2774" s="2" t="str">
        <f t="array" ref="D2774">IF(C2774="","", IFERROR(INDEX(Barang!$C$2:$C$10001, MATCH(C2774, Barang!$B$2:$B$10001, 0)), ""))</f>
        <v>Makanan</v>
      </c>
      <c r="E2774" s="2" t="str">
        <f t="array" ref="E2774">IF(C2774="","", IFERROR(INDEX(Barang!$E$2:$E$10001, MATCH(C2774, Barang!$B$2:$B$10001, 0)), ""))</f>
        <v>pcs</v>
      </c>
      <c r="F2774" s="10">
        <v>2</v>
      </c>
      <c r="G2774" s="11">
        <f t="array" ref="G2774">IF(C2774="","", IFERROR(INDEX(Barang!$F$2:$F$10001, MATCH(C2774, Barang!$B$2:$B$10001, 0)) * F2774, ""))</f>
        <v>2000</v>
      </c>
      <c r="H2774" s="10"/>
      <c r="J2774" s="27"/>
      <c r="K2774" s="28"/>
      <c r="L2774" s="28"/>
      <c r="M2774" s="28"/>
      <c r="N2774" s="28"/>
      <c r="O2774" s="25"/>
      <c r="P2774" s="29"/>
      <c r="Q2774" s="30"/>
      <c r="R2774" s="25">
        <f t="shared" si="10"/>
        <v>-2</v>
      </c>
      <c r="S2774" s="25"/>
      <c r="T2774" s="28"/>
    </row>
    <row r="2775" spans="1:20" ht="22.5" customHeight="1" x14ac:dyDescent="0.2">
      <c r="A2775" s="8"/>
      <c r="B2775" s="2" t="str">
        <f t="array" ref="B2775">IF(C2775="","", IFERROR(INDEX(Barang!$A$2:$A$10001, MATCH(C2775, Barang!$B$2:$B$10001, 0)), "Tidak ditemukan"))</f>
        <v>YP500</v>
      </c>
      <c r="C2775" s="2" t="s">
        <v>19</v>
      </c>
      <c r="D2775" s="2" t="str">
        <f t="array" ref="D2775">IF(C2775="","", IFERROR(INDEX(Barang!$C$2:$C$10001, MATCH(C2775, Barang!$B$2:$B$10001, 0)), ""))</f>
        <v>Makanan</v>
      </c>
      <c r="E2775" s="2" t="str">
        <f t="array" ref="E2775">IF(C2775="","", IFERROR(INDEX(Barang!$E$2:$E$10001, MATCH(C2775, Barang!$B$2:$B$10001, 0)), ""))</f>
        <v>pcs</v>
      </c>
      <c r="F2775" s="10">
        <v>2</v>
      </c>
      <c r="G2775" s="11">
        <f t="array" ref="G2775">IF(C2775="","", IFERROR(INDEX(Barang!$F$2:$F$10001, MATCH(C2775, Barang!$B$2:$B$10001, 0)) * F2775, ""))</f>
        <v>1000</v>
      </c>
      <c r="H2775" s="10"/>
      <c r="J2775" s="27"/>
      <c r="K2775" s="28"/>
      <c r="L2775" s="28"/>
      <c r="M2775" s="28"/>
      <c r="N2775" s="28"/>
      <c r="O2775" s="25"/>
      <c r="P2775" s="29"/>
      <c r="Q2775" s="30"/>
      <c r="R2775" s="25">
        <f t="shared" si="10"/>
        <v>-2</v>
      </c>
      <c r="S2775" s="25"/>
      <c r="T2775" s="28"/>
    </row>
    <row r="2776" spans="1:20" ht="22.5" customHeight="1" x14ac:dyDescent="0.2">
      <c r="A2776" s="8"/>
      <c r="B2776" s="2" t="str">
        <f t="array" ref="B2776">IF(C2776="","", IFERROR(INDEX(Barang!$A$2:$A$10001, MATCH(C2776, Barang!$B$2:$B$10001, 0)), "Tidak ditemukan"))</f>
        <v>MGR001</v>
      </c>
      <c r="C2776" s="2" t="s">
        <v>116</v>
      </c>
      <c r="D2776" s="2" t="str">
        <f t="array" ref="D2776">IF(C2776="","", IFERROR(INDEX(Barang!$C$2:$C$10001, MATCH(C2776, Barang!$B$2:$B$10001, 0)), ""))</f>
        <v>Makanan</v>
      </c>
      <c r="E2776" s="2" t="str">
        <f t="array" ref="E2776">IF(C2776="","", IFERROR(INDEX(Barang!$E$2:$E$10001, MATCH(C2776, Barang!$B$2:$B$10001, 0)), ""))</f>
        <v>pcs</v>
      </c>
      <c r="F2776" s="10">
        <v>1</v>
      </c>
      <c r="G2776" s="11">
        <f t="array" ref="G2776">IF(C2776="","", IFERROR(INDEX(Barang!$F$2:$F$10001, MATCH(C2776, Barang!$B$2:$B$10001, 0)) * F2776, ""))</f>
        <v>3500</v>
      </c>
      <c r="H2776" s="10"/>
      <c r="J2776" s="27"/>
      <c r="K2776" s="28"/>
      <c r="L2776" s="28"/>
      <c r="M2776" s="28"/>
      <c r="N2776" s="28"/>
      <c r="O2776" s="25"/>
      <c r="P2776" s="29"/>
      <c r="Q2776" s="30"/>
      <c r="R2776" s="25">
        <f t="shared" si="10"/>
        <v>-1</v>
      </c>
      <c r="S2776" s="25"/>
      <c r="T2776" s="28"/>
    </row>
    <row r="2777" spans="1:20" ht="22.5" customHeight="1" x14ac:dyDescent="0.2">
      <c r="A2777" s="8"/>
      <c r="B2777" s="2" t="str">
        <f t="array" ref="B2777">IF(C2777="","", IFERROR(INDEX(Barang!$A$2:$A$10001, MATCH(C2777, Barang!$B$2:$B$10001, 0)), "Tidak ditemukan"))</f>
        <v>KCP001</v>
      </c>
      <c r="C2777" s="2" t="s">
        <v>155</v>
      </c>
      <c r="D2777" s="2" t="str">
        <f t="array" ref="D2777">IF(C2777="","", IFERROR(INDEX(Barang!$C$2:$C$10001, MATCH(C2777, Barang!$B$2:$B$10001, 0)), ""))</f>
        <v>Bumbu</v>
      </c>
      <c r="E2777" s="2" t="str">
        <f t="array" ref="E2777">IF(C2777="","", IFERROR(INDEX(Barang!$E$2:$E$10001, MATCH(C2777, Barang!$B$2:$B$10001, 0)), ""))</f>
        <v>pcs</v>
      </c>
      <c r="F2777" s="10">
        <v>3</v>
      </c>
      <c r="G2777" s="11">
        <f t="array" ref="G2777">IF(C2777="","", IFERROR(INDEX(Barang!$F$2:$F$10001, MATCH(C2777, Barang!$B$2:$B$10001, 0)) * F2777, ""))</f>
        <v>6000</v>
      </c>
      <c r="H2777" s="10"/>
      <c r="J2777" s="27"/>
      <c r="K2777" s="28"/>
      <c r="L2777" s="28"/>
      <c r="M2777" s="28"/>
      <c r="N2777" s="28"/>
      <c r="O2777" s="25"/>
      <c r="P2777" s="29"/>
      <c r="Q2777" s="30"/>
      <c r="R2777" s="25">
        <f t="shared" si="10"/>
        <v>-3</v>
      </c>
      <c r="S2777" s="25"/>
      <c r="T2777" s="28"/>
    </row>
    <row r="2778" spans="1:20" ht="22.5" customHeight="1" x14ac:dyDescent="0.2">
      <c r="A2778" s="8"/>
      <c r="B2778" s="2" t="str">
        <f t="array" ref="B2778">IF(C2778="","", IFERROR(INDEX(Barang!$A$2:$A$10001, MATCH(C2778, Barang!$B$2:$B$10001, 0)), "Tidak ditemukan"))</f>
        <v>SAR001</v>
      </c>
      <c r="C2778" s="2" t="s">
        <v>131</v>
      </c>
      <c r="D2778" s="2" t="str">
        <f t="array" ref="D2778">IF(C2778="","", IFERROR(INDEX(Barang!$C$2:$C$10001, MATCH(C2778, Barang!$B$2:$B$10001, 0)), ""))</f>
        <v>Bumbu</v>
      </c>
      <c r="E2778" s="2" t="str">
        <f t="array" ref="E2778">IF(C2778="","", IFERROR(INDEX(Barang!$E$2:$E$10001, MATCH(C2778, Barang!$B$2:$B$10001, 0)), ""))</f>
        <v>pcs</v>
      </c>
      <c r="F2778" s="10">
        <v>1</v>
      </c>
      <c r="G2778" s="11">
        <f t="array" ref="G2778">IF(C2778="","", IFERROR(INDEX(Barang!$F$2:$F$10001, MATCH(C2778, Barang!$B$2:$B$10001, 0)) * F2778, ""))</f>
        <v>3000</v>
      </c>
      <c r="H2778" s="10"/>
      <c r="J2778" s="27"/>
      <c r="K2778" s="28"/>
      <c r="L2778" s="28"/>
      <c r="M2778" s="28"/>
      <c r="N2778" s="28"/>
      <c r="O2778" s="25"/>
      <c r="P2778" s="29"/>
      <c r="Q2778" s="30"/>
      <c r="R2778" s="25">
        <f t="shared" si="10"/>
        <v>-1</v>
      </c>
      <c r="S2778" s="25"/>
      <c r="T2778" s="28"/>
    </row>
    <row r="2779" spans="1:20" ht="22.5" customHeight="1" x14ac:dyDescent="0.2">
      <c r="A2779" s="8"/>
      <c r="B2779" s="2" t="str">
        <f t="array" ref="B2779">IF(C2779="","", IFERROR(INDEX(Barang!$A$2:$A$10001, MATCH(C2779, Barang!$B$2:$B$10001, 0)), "Tidak ditemukan"))</f>
        <v>GDY001</v>
      </c>
      <c r="C2779" s="2" t="s">
        <v>189</v>
      </c>
      <c r="D2779" s="2" t="str">
        <f t="array" ref="D2779">IF(C2779="","", IFERROR(INDEX(Barang!$C$2:$C$10001, MATCH(C2779, Barang!$B$2:$B$10001, 0)), ""))</f>
        <v>Minuman</v>
      </c>
      <c r="E2779" s="2" t="str">
        <f t="array" ref="E2779">IF(C2779="","", IFERROR(INDEX(Barang!$E$2:$E$10001, MATCH(C2779, Barang!$B$2:$B$10001, 0)), ""))</f>
        <v>pcs</v>
      </c>
      <c r="F2779" s="10">
        <v>1</v>
      </c>
      <c r="G2779" s="11">
        <f t="array" ref="G2779">IF(C2779="","", IFERROR(INDEX(Barang!$F$2:$F$10001, MATCH(C2779, Barang!$B$2:$B$10001, 0)) * F2779, ""))</f>
        <v>2500</v>
      </c>
      <c r="H2779" s="10"/>
      <c r="J2779" s="27"/>
      <c r="K2779" s="28"/>
      <c r="L2779" s="28"/>
      <c r="M2779" s="28"/>
      <c r="N2779" s="28"/>
      <c r="O2779" s="25"/>
      <c r="P2779" s="29"/>
      <c r="Q2779" s="30"/>
      <c r="R2779" s="25">
        <f t="shared" si="10"/>
        <v>-1</v>
      </c>
      <c r="S2779" s="25"/>
      <c r="T2779" s="28"/>
    </row>
    <row r="2780" spans="1:20" ht="22.5" customHeight="1" x14ac:dyDescent="0.2">
      <c r="A2780" s="8">
        <v>46210</v>
      </c>
      <c r="B2780" s="2" t="str">
        <f t="array" ref="B2780">IF(C2780="","", IFERROR(INDEX(Barang!$A$2:$A$10001, MATCH(C2780, Barang!$B$2:$B$10001, 0)), "Tidak ditemukan"))</f>
        <v>GL1001</v>
      </c>
      <c r="C2780" s="2" t="s">
        <v>49</v>
      </c>
      <c r="D2780" s="2" t="str">
        <f t="array" ref="D2780">IF(C2780="","", IFERROR(INDEX(Barang!$C$2:$C$10001, MATCH(C2780, Barang!$B$2:$B$10001, 0)), ""))</f>
        <v>Sembako</v>
      </c>
      <c r="E2780" s="2" t="str">
        <f t="array" ref="E2780">IF(C2780="","", IFERROR(INDEX(Barang!$E$2:$E$10001, MATCH(C2780, Barang!$B$2:$B$10001, 0)), ""))</f>
        <v>kg</v>
      </c>
      <c r="F2780" s="10">
        <v>1</v>
      </c>
      <c r="G2780" s="11">
        <f t="array" ref="G2780">IF(C2780="","", IFERROR(INDEX(Barang!$F$2:$F$10001, MATCH(C2780, Barang!$B$2:$B$10001, 0)) * F2780, ""))</f>
        <v>16500</v>
      </c>
      <c r="H2780" s="10"/>
      <c r="J2780" s="27"/>
      <c r="K2780" s="28"/>
      <c r="L2780" s="28"/>
      <c r="M2780" s="28"/>
      <c r="N2780" s="28"/>
      <c r="O2780" s="25"/>
      <c r="P2780" s="29"/>
      <c r="Q2780" s="30"/>
      <c r="R2780" s="25">
        <f t="shared" si="10"/>
        <v>-1</v>
      </c>
      <c r="S2780" s="25"/>
      <c r="T2780" s="28"/>
    </row>
    <row r="2781" spans="1:20" ht="22.5" customHeight="1" x14ac:dyDescent="0.2">
      <c r="A2781" s="8"/>
      <c r="B2781" s="2" t="str">
        <f t="array" ref="B2781">IF(C2781="","", IFERROR(INDEX(Barang!$A$2:$A$10001, MATCH(C2781, Barang!$B$2:$B$10001, 0)), "Tidak ditemukan"))</f>
        <v>MGR001</v>
      </c>
      <c r="C2781" s="2" t="s">
        <v>116</v>
      </c>
      <c r="D2781" s="2" t="str">
        <f t="array" ref="D2781">IF(C2781="","", IFERROR(INDEX(Barang!$C$2:$C$10001, MATCH(C2781, Barang!$B$2:$B$10001, 0)), ""))</f>
        <v>Makanan</v>
      </c>
      <c r="E2781" s="2" t="str">
        <f t="array" ref="E2781">IF(C2781="","", IFERROR(INDEX(Barang!$E$2:$E$10001, MATCH(C2781, Barang!$B$2:$B$10001, 0)), ""))</f>
        <v>pcs</v>
      </c>
      <c r="F2781" s="10">
        <v>3</v>
      </c>
      <c r="G2781" s="11">
        <f t="array" ref="G2781">IF(C2781="","", IFERROR(INDEX(Barang!$F$2:$F$10001, MATCH(C2781, Barang!$B$2:$B$10001, 0)) * F2781, ""))</f>
        <v>10500</v>
      </c>
      <c r="H2781" s="10"/>
      <c r="J2781" s="27"/>
      <c r="K2781" s="28"/>
      <c r="L2781" s="28"/>
      <c r="M2781" s="28"/>
      <c r="N2781" s="28"/>
      <c r="O2781" s="25"/>
      <c r="P2781" s="29"/>
      <c r="Q2781" s="30"/>
      <c r="R2781" s="25">
        <f t="shared" si="10"/>
        <v>-3</v>
      </c>
      <c r="S2781" s="25"/>
      <c r="T2781" s="28"/>
    </row>
    <row r="2782" spans="1:20" ht="22.5" customHeight="1" x14ac:dyDescent="0.2">
      <c r="A2782" s="8"/>
      <c r="B2782" s="2" t="str">
        <f t="array" ref="B2782">IF(C2782="","", IFERROR(INDEX(Barang!$A$2:$A$10001, MATCH(C2782, Barang!$B$2:$B$10001, 0)), "Tidak ditemukan"))</f>
        <v>SBE001</v>
      </c>
      <c r="C2782" s="2" t="s">
        <v>237</v>
      </c>
      <c r="D2782" s="2" t="str">
        <f t="array" ref="D2782">IF(C2782="","", IFERROR(INDEX(Barang!$C$2:$C$10001, MATCH(C2782, Barang!$B$2:$B$10001, 0)), ""))</f>
        <v>Detergen</v>
      </c>
      <c r="E2782" s="2" t="str">
        <f t="array" ref="E2782">IF(C2782="","", IFERROR(INDEX(Barang!$E$2:$E$10001, MATCH(C2782, Barang!$B$2:$B$10001, 0)), ""))</f>
        <v>pcs</v>
      </c>
      <c r="F2782" s="10">
        <v>2</v>
      </c>
      <c r="G2782" s="11">
        <f t="array" ref="G2782">IF(C2782="","", IFERROR(INDEX(Barang!$F$2:$F$10001, MATCH(C2782, Barang!$B$2:$B$10001, 0)) * F2782, ""))</f>
        <v>4000</v>
      </c>
      <c r="H2782" s="10"/>
      <c r="J2782" s="27"/>
      <c r="K2782" s="28"/>
      <c r="L2782" s="28"/>
      <c r="M2782" s="28"/>
      <c r="N2782" s="28"/>
      <c r="O2782" s="25"/>
      <c r="P2782" s="29"/>
      <c r="Q2782" s="30"/>
      <c r="R2782" s="25">
        <f t="shared" si="10"/>
        <v>-2</v>
      </c>
      <c r="S2782" s="25"/>
      <c r="T2782" s="28"/>
    </row>
    <row r="2783" spans="1:20" ht="22.5" customHeight="1" x14ac:dyDescent="0.2">
      <c r="A2783" s="8"/>
      <c r="B2783" s="2" t="str">
        <f t="array" ref="B2783">IF(C2783="","", IFERROR(INDEX(Barang!$A$2:$A$10001, MATCH(C2783, Barang!$B$2:$B$10001, 0)), "Tidak ditemukan"))</f>
        <v>RY001</v>
      </c>
      <c r="C2783" s="2" t="s">
        <v>268</v>
      </c>
      <c r="D2783" s="2" t="str">
        <f t="array" ref="D2783">IF(C2783="","", IFERROR(INDEX(Barang!$C$2:$C$10001, MATCH(C2783, Barang!$B$2:$B$10001, 0)), ""))</f>
        <v>Makanan</v>
      </c>
      <c r="E2783" s="2" t="str">
        <f t="array" ref="E2783">IF(C2783="","", IFERROR(INDEX(Barang!$E$2:$E$10001, MATCH(C2783, Barang!$B$2:$B$10001, 0)), ""))</f>
        <v>pcs</v>
      </c>
      <c r="F2783" s="10">
        <v>1</v>
      </c>
      <c r="G2783" s="11">
        <f t="array" ref="G2783">IF(C2783="","", IFERROR(INDEX(Barang!$F$2:$F$10001, MATCH(C2783, Barang!$B$2:$B$10001, 0)) * F2783, ""))</f>
        <v>8500</v>
      </c>
      <c r="H2783" s="10"/>
      <c r="J2783" s="27"/>
      <c r="K2783" s="28"/>
      <c r="L2783" s="28"/>
      <c r="M2783" s="28"/>
      <c r="N2783" s="28"/>
      <c r="O2783" s="25"/>
      <c r="P2783" s="29"/>
      <c r="Q2783" s="30"/>
      <c r="R2783" s="25">
        <f t="shared" si="10"/>
        <v>-1</v>
      </c>
      <c r="S2783" s="25"/>
      <c r="T2783" s="28"/>
    </row>
    <row r="2784" spans="1:20" ht="22.5" customHeight="1" x14ac:dyDescent="0.2">
      <c r="A2784" s="8"/>
      <c r="B2784" s="2" t="str">
        <f t="array" ref="B2784">IF(C2784="","", IFERROR(INDEX(Barang!$A$2:$A$10001, MATCH(C2784, Barang!$B$2:$B$10001, 0)), "Tidak ditemukan"))</f>
        <v>MKH001</v>
      </c>
      <c r="C2784" s="2" t="s">
        <v>118</v>
      </c>
      <c r="D2784" s="2" t="str">
        <f t="array" ref="D2784">IF(C2784="","", IFERROR(INDEX(Barang!$C$2:$C$10001, MATCH(C2784, Barang!$B$2:$B$10001, 0)), ""))</f>
        <v>Makanan</v>
      </c>
      <c r="E2784" s="2" t="str">
        <f t="array" ref="E2784">IF(C2784="","", IFERROR(INDEX(Barang!$E$2:$E$10001, MATCH(C2784, Barang!$B$2:$B$10001, 0)), ""))</f>
        <v>pcs</v>
      </c>
      <c r="F2784" s="10">
        <v>2</v>
      </c>
      <c r="G2784" s="11">
        <f t="array" ref="G2784">IF(C2784="","", IFERROR(INDEX(Barang!$F$2:$F$10001, MATCH(C2784, Barang!$B$2:$B$10001, 0)) * F2784, ""))</f>
        <v>7000</v>
      </c>
      <c r="H2784" s="10"/>
      <c r="J2784" s="27"/>
      <c r="K2784" s="28"/>
      <c r="L2784" s="28"/>
      <c r="M2784" s="28"/>
      <c r="N2784" s="28"/>
      <c r="O2784" s="25"/>
      <c r="P2784" s="29"/>
      <c r="Q2784" s="30"/>
      <c r="R2784" s="25">
        <f t="shared" si="10"/>
        <v>-2</v>
      </c>
      <c r="S2784" s="25"/>
      <c r="T2784" s="28"/>
    </row>
    <row r="2785" spans="1:20" ht="22.5" customHeight="1" x14ac:dyDescent="0.2">
      <c r="A2785" s="8"/>
      <c r="B2785" s="2" t="str">
        <f t="array" ref="B2785">IF(C2785="","", IFERROR(INDEX(Barang!$A$2:$A$10001, MATCH(C2785, Barang!$B$2:$B$10001, 0)), "Tidak ditemukan"))</f>
        <v>GRR001</v>
      </c>
      <c r="C2785" s="2" t="s">
        <v>765</v>
      </c>
      <c r="D2785" s="2" t="str">
        <f t="array" ref="D2785">IF(C2785="","", IFERROR(INDEX(Barang!$C$2:$C$10001, MATCH(C2785, Barang!$B$2:$B$10001, 0)), ""))</f>
        <v>Makanan</v>
      </c>
      <c r="E2785" s="2" t="str">
        <f t="array" ref="E2785">IF(C2785="","", IFERROR(INDEX(Barang!$E$2:$E$10001, MATCH(C2785, Barang!$B$2:$B$10001, 0)), ""))</f>
        <v>pcs</v>
      </c>
      <c r="F2785" s="10">
        <v>2</v>
      </c>
      <c r="G2785" s="11">
        <f t="array" ref="G2785">IF(C2785="","", IFERROR(INDEX(Barang!$F$2:$F$10001, MATCH(C2785, Barang!$B$2:$B$10001, 0)) * F2785, ""))</f>
        <v>2000</v>
      </c>
      <c r="H2785" s="10"/>
      <c r="J2785" s="27"/>
      <c r="K2785" s="28"/>
      <c r="L2785" s="28"/>
      <c r="M2785" s="28"/>
      <c r="N2785" s="28"/>
      <c r="O2785" s="25"/>
      <c r="P2785" s="29"/>
      <c r="Q2785" s="30"/>
      <c r="R2785" s="25">
        <f t="shared" si="10"/>
        <v>-2</v>
      </c>
      <c r="S2785" s="25"/>
      <c r="T2785" s="28"/>
    </row>
    <row r="2786" spans="1:20" ht="22.5" customHeight="1" x14ac:dyDescent="0.2">
      <c r="A2786" s="8"/>
      <c r="B2786" s="2" t="str">
        <f t="array" ref="B2786">IF(C2786="","", IFERROR(INDEX(Barang!$A$2:$A$10001, MATCH(C2786, Barang!$B$2:$B$10001, 0)), "Tidak ditemukan"))</f>
        <v>LDK001</v>
      </c>
      <c r="C2786" s="2" t="s">
        <v>235</v>
      </c>
      <c r="D2786" s="2" t="str">
        <f t="array" ref="D2786">IF(C2786="","", IFERROR(INDEX(Barang!$C$2:$C$10001, MATCH(C2786, Barang!$B$2:$B$10001, 0)), ""))</f>
        <v>Bumbu</v>
      </c>
      <c r="E2786" s="2" t="str">
        <f t="array" ref="E2786">IF(C2786="","", IFERROR(INDEX(Barang!$E$2:$E$10001, MATCH(C2786, Barang!$B$2:$B$10001, 0)), ""))</f>
        <v>pcs</v>
      </c>
      <c r="F2786" s="10">
        <v>1</v>
      </c>
      <c r="G2786" s="11">
        <f t="array" ref="G2786">IF(C2786="","", IFERROR(INDEX(Barang!$F$2:$F$10001, MATCH(C2786, Barang!$B$2:$B$10001, 0)) * F2786, ""))</f>
        <v>1000</v>
      </c>
      <c r="H2786" s="10"/>
      <c r="J2786" s="27"/>
      <c r="K2786" s="28"/>
      <c r="L2786" s="28"/>
      <c r="M2786" s="28"/>
      <c r="N2786" s="28"/>
      <c r="O2786" s="25"/>
      <c r="P2786" s="29"/>
      <c r="Q2786" s="30"/>
      <c r="R2786" s="25">
        <f t="shared" si="10"/>
        <v>-1</v>
      </c>
      <c r="S2786" s="25"/>
      <c r="T2786" s="28"/>
    </row>
    <row r="2787" spans="1:20" ht="22.5" customHeight="1" x14ac:dyDescent="0.2">
      <c r="A2787" s="8"/>
      <c r="B2787" s="2" t="str">
        <f t="array" ref="B2787">IF(C2787="","", IFERROR(INDEX(Barang!$A$2:$A$10001, MATCH(C2787, Barang!$B$2:$B$10001, 0)), "Tidak ditemukan"))</f>
        <v>MCN001</v>
      </c>
      <c r="C2787" s="2" t="s">
        <v>171</v>
      </c>
      <c r="D2787" s="2" t="str">
        <f t="array" ref="D2787">IF(C2787="","", IFERROR(INDEX(Barang!$C$2:$C$10001, MATCH(C2787, Barang!$B$2:$B$10001, 0)), ""))</f>
        <v>Bumbu</v>
      </c>
      <c r="E2787" s="2" t="str">
        <f t="array" ref="E2787">IF(C2787="","", IFERROR(INDEX(Barang!$E$2:$E$10001, MATCH(C2787, Barang!$B$2:$B$10001, 0)), ""))</f>
        <v>pcs</v>
      </c>
      <c r="F2787" s="10">
        <v>1</v>
      </c>
      <c r="G2787" s="11">
        <f t="array" ref="G2787">IF(C2787="","", IFERROR(INDEX(Barang!$F$2:$F$10001, MATCH(C2787, Barang!$B$2:$B$10001, 0)) * F2787, ""))</f>
        <v>1000</v>
      </c>
      <c r="H2787" s="10"/>
      <c r="J2787" s="27"/>
      <c r="K2787" s="28"/>
      <c r="L2787" s="28"/>
      <c r="M2787" s="28"/>
      <c r="N2787" s="28"/>
      <c r="O2787" s="25"/>
      <c r="P2787" s="29"/>
      <c r="Q2787" s="30"/>
      <c r="R2787" s="25">
        <f t="shared" si="10"/>
        <v>-1</v>
      </c>
      <c r="S2787" s="25"/>
      <c r="T2787" s="28"/>
    </row>
    <row r="2788" spans="1:20" ht="22.5" customHeight="1" x14ac:dyDescent="0.2">
      <c r="A2788" s="8"/>
      <c r="B2788" s="2" t="str">
        <f t="array" ref="B2788">IF(C2788="","", IFERROR(INDEX(Barang!$A$2:$A$10001, MATCH(C2788, Barang!$B$2:$B$10001, 0)), "Tidak ditemukan"))</f>
        <v>SG10.001</v>
      </c>
      <c r="C2788" s="2" t="s">
        <v>633</v>
      </c>
      <c r="D2788" s="2" t="str">
        <f t="array" ref="D2788">IF(C2788="","", IFERROR(INDEX(Barang!$C$2:$C$10001, MATCH(C2788, Barang!$B$2:$B$10001, 0)), ""))</f>
        <v>Makanan</v>
      </c>
      <c r="E2788" s="2" t="str">
        <f t="array" ref="E2788">IF(C2788="","", IFERROR(INDEX(Barang!$E$2:$E$10001, MATCH(C2788, Barang!$B$2:$B$10001, 0)), ""))</f>
        <v>pcs</v>
      </c>
      <c r="F2788" s="10">
        <v>1</v>
      </c>
      <c r="G2788" s="11">
        <f t="array" ref="G2788">IF(C2788="","", IFERROR(INDEX(Barang!$F$2:$F$10001, MATCH(C2788, Barang!$B$2:$B$10001, 0)) * F2788, ""))</f>
        <v>10000</v>
      </c>
      <c r="H2788" s="10"/>
      <c r="J2788" s="27"/>
      <c r="K2788" s="28"/>
      <c r="L2788" s="28"/>
      <c r="M2788" s="28"/>
      <c r="N2788" s="28"/>
      <c r="O2788" s="25"/>
      <c r="P2788" s="29"/>
      <c r="Q2788" s="30"/>
      <c r="R2788" s="25">
        <f t="shared" si="10"/>
        <v>-1</v>
      </c>
      <c r="S2788" s="25"/>
      <c r="T2788" s="28"/>
    </row>
    <row r="2789" spans="1:20" ht="22.5" customHeight="1" x14ac:dyDescent="0.2">
      <c r="A2789" s="8"/>
      <c r="B2789" s="2" t="str">
        <f t="array" ref="B2789">IF(C2789="","", IFERROR(INDEX(Barang!$A$2:$A$10001, MATCH(C2789, Barang!$B$2:$B$10001, 0)), "Tidak ditemukan"))</f>
        <v>KPH001</v>
      </c>
      <c r="C2789" s="2" t="s">
        <v>138</v>
      </c>
      <c r="D2789" s="2" t="str">
        <f t="array" ref="D2789">IF(C2789="","", IFERROR(INDEX(Barang!$C$2:$C$10001, MATCH(C2789, Barang!$B$2:$B$10001, 0)), ""))</f>
        <v>Minuman</v>
      </c>
      <c r="E2789" s="2" t="str">
        <f t="array" ref="E2789">IF(C2789="","", IFERROR(INDEX(Barang!$E$2:$E$10001, MATCH(C2789, Barang!$B$2:$B$10001, 0)), ""))</f>
        <v>pcs</v>
      </c>
      <c r="F2789" s="10">
        <v>20</v>
      </c>
      <c r="G2789" s="11">
        <f t="array" ref="G2789">IF(C2789="","", IFERROR(INDEX(Barang!$F$2:$F$10001, MATCH(C2789, Barang!$B$2:$B$10001, 0)) * F2789, ""))</f>
        <v>20000</v>
      </c>
      <c r="H2789" s="10"/>
      <c r="J2789" s="27"/>
      <c r="K2789" s="28"/>
      <c r="L2789" s="28"/>
      <c r="M2789" s="28"/>
      <c r="N2789" s="28"/>
      <c r="O2789" s="25"/>
      <c r="P2789" s="29"/>
      <c r="Q2789" s="30"/>
      <c r="R2789" s="25">
        <f t="shared" si="10"/>
        <v>-20</v>
      </c>
      <c r="S2789" s="25"/>
      <c r="T2789" s="28"/>
    </row>
    <row r="2790" spans="1:20" ht="22.5" customHeight="1" x14ac:dyDescent="0.2">
      <c r="A2790" s="8">
        <v>46211</v>
      </c>
      <c r="B2790" s="2" t="str">
        <f t="array" ref="B2790">IF(C2790="","", IFERROR(INDEX(Barang!$A$2:$A$10001, MATCH(C2790, Barang!$B$2:$B$10001, 0)), "Tidak ditemukan"))</f>
        <v>RTP001</v>
      </c>
      <c r="C2790" s="2" t="s">
        <v>534</v>
      </c>
      <c r="D2790" s="2" t="str">
        <f t="array" ref="D2790">IF(C2790="","", IFERROR(INDEX(Barang!$C$2:$C$10001, MATCH(C2790, Barang!$B$2:$B$10001, 0)), ""))</f>
        <v>Makanan</v>
      </c>
      <c r="E2790" s="2" t="str">
        <f t="array" ref="E2790">IF(C2790="","", IFERROR(INDEX(Barang!$E$2:$E$10001, MATCH(C2790, Barang!$B$2:$B$10001, 0)), ""))</f>
        <v>pcs</v>
      </c>
      <c r="F2790" s="10">
        <v>5</v>
      </c>
      <c r="G2790" s="11">
        <f t="array" ref="G2790">IF(C2790="","", IFERROR(INDEX(Barang!$F$2:$F$10001, MATCH(C2790, Barang!$B$2:$B$10001, 0)) * F2790, ""))</f>
        <v>10000</v>
      </c>
      <c r="H2790" s="10"/>
      <c r="J2790" s="27"/>
      <c r="K2790" s="28"/>
      <c r="L2790" s="28"/>
      <c r="M2790" s="28"/>
      <c r="N2790" s="28"/>
      <c r="O2790" s="25"/>
      <c r="P2790" s="29"/>
      <c r="Q2790" s="30"/>
      <c r="R2790" s="25">
        <f t="shared" si="10"/>
        <v>-5</v>
      </c>
      <c r="S2790" s="25"/>
      <c r="T2790" s="28"/>
    </row>
    <row r="2791" spans="1:20" ht="22.5" customHeight="1" x14ac:dyDescent="0.2">
      <c r="A2791" s="8"/>
      <c r="B2791" s="2" t="str">
        <f t="array" ref="B2791">IF(C2791="","", IFERROR(INDEX(Barang!$A$2:$A$10001, MATCH(C2791, Barang!$B$2:$B$10001, 0)), "Tidak ditemukan"))</f>
        <v>RY001</v>
      </c>
      <c r="C2791" s="2" t="s">
        <v>268</v>
      </c>
      <c r="D2791" s="2" t="str">
        <f t="array" ref="D2791">IF(C2791="","", IFERROR(INDEX(Barang!$C$2:$C$10001, MATCH(C2791, Barang!$B$2:$B$10001, 0)), ""))</f>
        <v>Makanan</v>
      </c>
      <c r="E2791" s="2" t="str">
        <f t="array" ref="E2791">IF(C2791="","", IFERROR(INDEX(Barang!$E$2:$E$10001, MATCH(C2791, Barang!$B$2:$B$10001, 0)), ""))</f>
        <v>pcs</v>
      </c>
      <c r="F2791" s="10">
        <v>1</v>
      </c>
      <c r="G2791" s="11">
        <f t="array" ref="G2791">IF(C2791="","", IFERROR(INDEX(Barang!$F$2:$F$10001, MATCH(C2791, Barang!$B$2:$B$10001, 0)) * F2791, ""))</f>
        <v>8500</v>
      </c>
      <c r="H2791" s="10"/>
      <c r="J2791" s="27"/>
      <c r="K2791" s="28"/>
      <c r="L2791" s="28"/>
      <c r="M2791" s="28"/>
      <c r="N2791" s="28"/>
      <c r="O2791" s="25"/>
      <c r="P2791" s="29"/>
      <c r="Q2791" s="30"/>
      <c r="R2791" s="25">
        <f t="shared" si="10"/>
        <v>-1</v>
      </c>
      <c r="S2791" s="25"/>
      <c r="T2791" s="28"/>
    </row>
    <row r="2792" spans="1:20" ht="22.5" customHeight="1" x14ac:dyDescent="0.2">
      <c r="A2792" s="8"/>
      <c r="B2792" s="2" t="str">
        <f t="array" ref="B2792">IF(C2792="","", IFERROR(INDEX(Barang!$A$2:$A$10001, MATCH(C2792, Barang!$B$2:$B$10001, 0)), "Tidak ditemukan"))</f>
        <v>ZN001</v>
      </c>
      <c r="C2792" s="2" t="s">
        <v>373</v>
      </c>
      <c r="D2792" s="2" t="str">
        <f t="array" ref="D2792">IF(C2792="","", IFERROR(INDEX(Barang!$C$2:$C$10001, MATCH(C2792, Barang!$B$2:$B$10001, 0)), ""))</f>
        <v>Sabun</v>
      </c>
      <c r="E2792" s="2" t="str">
        <f t="array" ref="E2792">IF(C2792="","", IFERROR(INDEX(Barang!$E$2:$E$10001, MATCH(C2792, Barang!$B$2:$B$10001, 0)), ""))</f>
        <v>pcs</v>
      </c>
      <c r="F2792" s="10">
        <v>2</v>
      </c>
      <c r="G2792" s="11">
        <f t="array" ref="G2792">IF(C2792="","", IFERROR(INDEX(Barang!$F$2:$F$10001, MATCH(C2792, Barang!$B$2:$B$10001, 0)) * F2792, ""))</f>
        <v>7000</v>
      </c>
      <c r="H2792" s="10"/>
      <c r="J2792" s="27"/>
      <c r="K2792" s="28"/>
      <c r="L2792" s="28"/>
      <c r="M2792" s="28"/>
      <c r="N2792" s="28"/>
      <c r="O2792" s="25"/>
      <c r="P2792" s="29"/>
      <c r="Q2792" s="30"/>
      <c r="R2792" s="25">
        <f t="shared" si="10"/>
        <v>-2</v>
      </c>
      <c r="S2792" s="25"/>
      <c r="T2792" s="28"/>
    </row>
    <row r="2793" spans="1:20" ht="22.5" customHeight="1" x14ac:dyDescent="0.2">
      <c r="A2793" s="8"/>
      <c r="B2793" s="2" t="str">
        <f t="array" ref="B2793">IF(C2793="","", IFERROR(INDEX(Barang!$A$2:$A$10001, MATCH(C2793, Barang!$B$2:$B$10001, 0)), "Tidak ditemukan"))</f>
        <v>TLR2</v>
      </c>
      <c r="C2793" s="2" t="s">
        <v>135</v>
      </c>
      <c r="D2793" s="2" t="str">
        <f t="array" ref="D2793">IF(C2793="","", IFERROR(INDEX(Barang!$C$2:$C$10001, MATCH(C2793, Barang!$B$2:$B$10001, 0)), ""))</f>
        <v>Sembako</v>
      </c>
      <c r="E2793" s="2" t="str">
        <f t="array" ref="E2793">IF(C2793="","", IFERROR(INDEX(Barang!$E$2:$E$10001, MATCH(C2793, Barang!$B$2:$B$10001, 0)), ""))</f>
        <v>kg</v>
      </c>
      <c r="F2793" s="10">
        <v>10</v>
      </c>
      <c r="G2793" s="11">
        <f t="array" ref="G2793">IF(C2793="","", IFERROR(INDEX(Barang!$F$2:$F$10001, MATCH(C2793, Barang!$B$2:$B$10001, 0)) * F2793, ""))</f>
        <v>155000</v>
      </c>
      <c r="H2793" s="10"/>
      <c r="J2793" s="27"/>
      <c r="K2793" s="28"/>
      <c r="L2793" s="28"/>
      <c r="M2793" s="28"/>
      <c r="N2793" s="28"/>
      <c r="O2793" s="25"/>
      <c r="P2793" s="29"/>
      <c r="Q2793" s="30"/>
      <c r="R2793" s="25">
        <f t="shared" si="10"/>
        <v>-10</v>
      </c>
      <c r="S2793" s="25"/>
      <c r="T2793" s="28"/>
    </row>
    <row r="2794" spans="1:20" ht="22.5" customHeight="1" x14ac:dyDescent="0.2">
      <c r="A2794" s="8"/>
      <c r="B2794" s="2" t="str">
        <f t="array" ref="B2794">IF(C2794="","", IFERROR(INDEX(Barang!$A$2:$A$10001, MATCH(C2794, Barang!$B$2:$B$10001, 0)), "Tidak ditemukan"))</f>
        <v>GM001</v>
      </c>
      <c r="C2794" s="2" t="s">
        <v>367</v>
      </c>
      <c r="D2794" s="2" t="str">
        <f t="array" ref="D2794">IF(C2794="","", IFERROR(INDEX(Barang!$C$2:$C$10001, MATCH(C2794, Barang!$B$2:$B$10001, 0)), ""))</f>
        <v>Makanan</v>
      </c>
      <c r="E2794" s="2" t="str">
        <f t="array" ref="E2794">IF(C2794="","", IFERROR(INDEX(Barang!$E$2:$E$10001, MATCH(C2794, Barang!$B$2:$B$10001, 0)), ""))</f>
        <v>pcs</v>
      </c>
      <c r="F2794" s="10">
        <v>1</v>
      </c>
      <c r="G2794" s="11">
        <f t="array" ref="G2794">IF(C2794="","", IFERROR(INDEX(Barang!$F$2:$F$10001, MATCH(C2794, Barang!$B$2:$B$10001, 0)) * F2794, ""))</f>
        <v>5000</v>
      </c>
      <c r="H2794" s="10"/>
      <c r="J2794" s="27"/>
      <c r="K2794" s="28"/>
      <c r="L2794" s="28"/>
      <c r="M2794" s="28"/>
      <c r="N2794" s="28"/>
      <c r="O2794" s="25"/>
      <c r="P2794" s="29"/>
      <c r="Q2794" s="30"/>
      <c r="R2794" s="25">
        <f t="shared" si="10"/>
        <v>-1</v>
      </c>
      <c r="S2794" s="25"/>
      <c r="T2794" s="28"/>
    </row>
    <row r="2795" spans="1:20" ht="22.5" customHeight="1" x14ac:dyDescent="0.2">
      <c r="A2795" s="8"/>
      <c r="B2795" s="2" t="str">
        <f t="array" ref="B2795">IF(C2795="","", IFERROR(INDEX(Barang!$A$2:$A$10001, MATCH(C2795, Barang!$B$2:$B$10001, 0)), "Tidak ditemukan"))</f>
        <v>PT1001</v>
      </c>
      <c r="C2795" s="2" t="s">
        <v>96</v>
      </c>
      <c r="D2795" s="2" t="str">
        <f t="array" ref="D2795">IF(C2795="","", IFERROR(INDEX(Barang!$C$2:$C$10001, MATCH(C2795, Barang!$B$2:$B$10001, 0)), ""))</f>
        <v>Plastik</v>
      </c>
      <c r="E2795" s="2" t="str">
        <f t="array" ref="E2795">IF(C2795="","", IFERROR(INDEX(Barang!$E$2:$E$10001, MATCH(C2795, Barang!$B$2:$B$10001, 0)), ""))</f>
        <v>kg</v>
      </c>
      <c r="F2795" s="10">
        <v>1</v>
      </c>
      <c r="G2795" s="11">
        <f t="array" ref="G2795">IF(C2795="","", IFERROR(INDEX(Barang!$F$2:$F$10001, MATCH(C2795, Barang!$B$2:$B$10001, 0)) * F2795, ""))</f>
        <v>5000</v>
      </c>
      <c r="H2795" s="10"/>
      <c r="J2795" s="27"/>
      <c r="K2795" s="28"/>
      <c r="L2795" s="28"/>
      <c r="M2795" s="28"/>
      <c r="N2795" s="28"/>
      <c r="O2795" s="25"/>
      <c r="P2795" s="29"/>
      <c r="Q2795" s="30"/>
      <c r="R2795" s="25">
        <f t="shared" si="10"/>
        <v>-1</v>
      </c>
      <c r="S2795" s="25"/>
      <c r="T2795" s="28"/>
    </row>
    <row r="2796" spans="1:20" ht="22.5" customHeight="1" x14ac:dyDescent="0.2">
      <c r="A2796" s="8"/>
      <c r="B2796" s="2" t="str">
        <f t="array" ref="B2796">IF(C2796="","", IFERROR(INDEX(Barang!$A$2:$A$10001, MATCH(C2796, Barang!$B$2:$B$10001, 0)), "Tidak ditemukan"))</f>
        <v>FTG001</v>
      </c>
      <c r="C2796" s="2" t="s">
        <v>249</v>
      </c>
      <c r="D2796" s="2" t="str">
        <f t="array" ref="D2796">IF(C2796="","", IFERROR(INDEX(Barang!$C$2:$C$10001, MATCH(C2796, Barang!$B$2:$B$10001, 0)), ""))</f>
        <v>Makanan</v>
      </c>
      <c r="E2796" s="2" t="str">
        <f t="array" ref="E2796">IF(C2796="","", IFERROR(INDEX(Barang!$E$2:$E$10001, MATCH(C2796, Barang!$B$2:$B$10001, 0)), ""))</f>
        <v>pcs</v>
      </c>
      <c r="F2796" s="10">
        <v>2</v>
      </c>
      <c r="G2796" s="11">
        <f t="array" ref="G2796">IF(C2796="","", IFERROR(INDEX(Barang!$F$2:$F$10001, MATCH(C2796, Barang!$B$2:$B$10001, 0)) * F2796, ""))</f>
        <v>4000</v>
      </c>
      <c r="H2796" s="10"/>
      <c r="J2796" s="27"/>
      <c r="K2796" s="28"/>
      <c r="L2796" s="28"/>
      <c r="M2796" s="28"/>
      <c r="N2796" s="28"/>
      <c r="O2796" s="25"/>
      <c r="P2796" s="29"/>
      <c r="Q2796" s="30"/>
      <c r="R2796" s="25">
        <f t="shared" si="10"/>
        <v>-2</v>
      </c>
      <c r="S2796" s="25"/>
      <c r="T2796" s="28"/>
    </row>
    <row r="2797" spans="1:20" ht="22.5" customHeight="1" x14ac:dyDescent="0.2">
      <c r="A2797" s="8"/>
      <c r="B2797" s="2" t="str">
        <f t="array" ref="B2797">IF(C2797="","", IFERROR(INDEX(Barang!$A$2:$A$10001, MATCH(C2797, Barang!$B$2:$B$10001, 0)), "Tidak ditemukan"))</f>
        <v>TTL001</v>
      </c>
      <c r="C2797" s="2" t="s">
        <v>1065</v>
      </c>
      <c r="D2797" s="2" t="str">
        <f t="array" ref="D2797">IF(C2797="","", IFERROR(INDEX(Barang!$C$2:$C$10001, MATCH(C2797, Barang!$B$2:$B$10001, 0)), ""))</f>
        <v>Bumbu</v>
      </c>
      <c r="E2797" s="2" t="str">
        <f t="array" ref="E2797">IF(C2797="","", IFERROR(INDEX(Barang!$E$2:$E$10001, MATCH(C2797, Barang!$B$2:$B$10001, 0)), ""))</f>
        <v>pcs</v>
      </c>
      <c r="F2797" s="10">
        <v>2</v>
      </c>
      <c r="G2797" s="11">
        <f t="array" ref="G2797">IF(C2797="","", IFERROR(INDEX(Barang!$F$2:$F$10001, MATCH(C2797, Barang!$B$2:$B$10001, 0)) * F2797, ""))</f>
        <v>18000</v>
      </c>
      <c r="H2797" s="10"/>
      <c r="J2797" s="27"/>
      <c r="K2797" s="28"/>
      <c r="L2797" s="28"/>
      <c r="M2797" s="28"/>
      <c r="N2797" s="28"/>
      <c r="O2797" s="25"/>
      <c r="P2797" s="29"/>
      <c r="Q2797" s="30"/>
      <c r="R2797" s="25">
        <f t="shared" si="10"/>
        <v>-2</v>
      </c>
      <c r="S2797" s="25"/>
      <c r="T2797" s="28"/>
    </row>
    <row r="2798" spans="1:20" ht="22.5" customHeight="1" x14ac:dyDescent="0.2">
      <c r="A2798" s="8"/>
      <c r="B2798" s="2" t="str">
        <f t="array" ref="B2798">IF(C2798="","", IFERROR(INDEX(Barang!$A$2:$A$10001, MATCH(C2798, Barang!$B$2:$B$10001, 0)), "Tidak ditemukan"))</f>
        <v>BRS1</v>
      </c>
      <c r="C2798" s="2" t="s">
        <v>371</v>
      </c>
      <c r="D2798" s="2" t="str">
        <f t="array" ref="D2798">IF(C2798="","", IFERROR(INDEX(Barang!$C$2:$C$10001, MATCH(C2798, Barang!$B$2:$B$10001, 0)), ""))</f>
        <v>Sembako</v>
      </c>
      <c r="E2798" s="2" t="str">
        <f t="array" ref="E2798">IF(C2798="","", IFERROR(INDEX(Barang!$E$2:$E$10001, MATCH(C2798, Barang!$B$2:$B$10001, 0)), ""))</f>
        <v>kg</v>
      </c>
      <c r="F2798" s="10">
        <v>20</v>
      </c>
      <c r="G2798" s="11">
        <f t="array" ref="G2798">IF(C2798="","", IFERROR(INDEX(Barang!$F$2:$F$10001, MATCH(C2798, Barang!$B$2:$B$10001, 0)) * F2798, ""))</f>
        <v>290000</v>
      </c>
      <c r="H2798" s="10"/>
      <c r="J2798" s="27"/>
      <c r="K2798" s="28"/>
      <c r="L2798" s="28"/>
      <c r="M2798" s="28"/>
      <c r="N2798" s="28"/>
      <c r="O2798" s="25"/>
      <c r="P2798" s="29"/>
      <c r="Q2798" s="30"/>
      <c r="R2798" s="25">
        <f t="shared" si="10"/>
        <v>-20</v>
      </c>
      <c r="S2798" s="25"/>
      <c r="T2798" s="28"/>
    </row>
    <row r="2799" spans="1:20" ht="22.5" customHeight="1" x14ac:dyDescent="0.2">
      <c r="A2799" s="8"/>
      <c r="B2799" s="2" t="str">
        <f t="array" ref="B2799">IF(C2799="","", IFERROR(INDEX(Barang!$A$2:$A$10001, MATCH(C2799, Barang!$B$2:$B$10001, 0)), "Tidak ditemukan"))</f>
        <v>SBE001</v>
      </c>
      <c r="C2799" s="2" t="s">
        <v>237</v>
      </c>
      <c r="D2799" s="2" t="str">
        <f t="array" ref="D2799">IF(C2799="","", IFERROR(INDEX(Barang!$C$2:$C$10001, MATCH(C2799, Barang!$B$2:$B$10001, 0)), ""))</f>
        <v>Detergen</v>
      </c>
      <c r="E2799" s="2" t="str">
        <f t="array" ref="E2799">IF(C2799="","", IFERROR(INDEX(Barang!$E$2:$E$10001, MATCH(C2799, Barang!$B$2:$B$10001, 0)), ""))</f>
        <v>pcs</v>
      </c>
      <c r="F2799" s="10">
        <v>2</v>
      </c>
      <c r="G2799" s="11">
        <f t="array" ref="G2799">IF(C2799="","", IFERROR(INDEX(Barang!$F$2:$F$10001, MATCH(C2799, Barang!$B$2:$B$10001, 0)) * F2799, ""))</f>
        <v>4000</v>
      </c>
      <c r="H2799" s="10"/>
      <c r="J2799" s="27"/>
      <c r="K2799" s="28"/>
      <c r="L2799" s="28"/>
      <c r="M2799" s="28"/>
      <c r="N2799" s="28"/>
      <c r="O2799" s="25"/>
      <c r="P2799" s="29"/>
      <c r="Q2799" s="30"/>
      <c r="R2799" s="25">
        <f t="shared" si="10"/>
        <v>-2</v>
      </c>
      <c r="S2799" s="25"/>
      <c r="T2799" s="28"/>
    </row>
    <row r="2800" spans="1:20" ht="22.5" customHeight="1" x14ac:dyDescent="0.2">
      <c r="A2800" s="8"/>
      <c r="B2800" s="2" t="str">
        <f t="array" ref="B2800">IF(C2800="","", IFERROR(INDEX(Barang!$A$2:$A$10001, MATCH(C2800, Barang!$B$2:$B$10001, 0)), "Tidak ditemukan"))</f>
        <v>APT001</v>
      </c>
      <c r="C2800" s="2" t="s">
        <v>242</v>
      </c>
      <c r="D2800" s="2" t="str">
        <f t="array" ref="D2800">IF(C2800="","", IFERROR(INDEX(Barang!$C$2:$C$10001, MATCH(C2800, Barang!$B$2:$B$10001, 0)), ""))</f>
        <v>Makanan</v>
      </c>
      <c r="E2800" s="2" t="str">
        <f t="array" ref="E2800">IF(C2800="","", IFERROR(INDEX(Barang!$E$2:$E$10001, MATCH(C2800, Barang!$B$2:$B$10001, 0)), ""))</f>
        <v>pcs</v>
      </c>
      <c r="F2800" s="10">
        <v>2</v>
      </c>
      <c r="G2800" s="11">
        <f t="array" ref="G2800">IF(C2800="","", IFERROR(INDEX(Barang!$F$2:$F$10001, MATCH(C2800, Barang!$B$2:$B$10001, 0)) * F2800, ""))</f>
        <v>4000</v>
      </c>
      <c r="H2800" s="10"/>
      <c r="J2800" s="27"/>
      <c r="K2800" s="28"/>
      <c r="L2800" s="28"/>
      <c r="M2800" s="28"/>
      <c r="N2800" s="28"/>
      <c r="O2800" s="25"/>
      <c r="P2800" s="29"/>
      <c r="Q2800" s="30"/>
      <c r="R2800" s="25">
        <f t="shared" si="10"/>
        <v>-2</v>
      </c>
      <c r="S2800" s="25"/>
      <c r="T2800" s="28"/>
    </row>
    <row r="2801" spans="1:20" ht="22.5" customHeight="1" x14ac:dyDescent="0.2">
      <c r="A2801" s="8"/>
      <c r="B2801" s="2" t="str">
        <f t="array" ref="B2801">IF(C2801="","", IFERROR(INDEX(Barang!$A$2:$A$10001, MATCH(C2801, Barang!$B$2:$B$10001, 0)), "Tidak ditemukan"))</f>
        <v>PTT001</v>
      </c>
      <c r="C2801" s="2" t="s">
        <v>257</v>
      </c>
      <c r="D2801" s="2" t="str">
        <f t="array" ref="D2801">IF(C2801="","", IFERROR(INDEX(Barang!$C$2:$C$10001, MATCH(C2801, Barang!$B$2:$B$10001, 0)), ""))</f>
        <v>Makanan</v>
      </c>
      <c r="E2801" s="2" t="str">
        <f t="array" ref="E2801">IF(C2801="","", IFERROR(INDEX(Barang!$E$2:$E$10001, MATCH(C2801, Barang!$B$2:$B$10001, 0)), ""))</f>
        <v>pcs</v>
      </c>
      <c r="F2801" s="10">
        <v>1</v>
      </c>
      <c r="G2801" s="11">
        <f t="array" ref="G2801">IF(C2801="","", IFERROR(INDEX(Barang!$F$2:$F$10001, MATCH(C2801, Barang!$B$2:$B$10001, 0)) * F2801, ""))</f>
        <v>500</v>
      </c>
      <c r="H2801" s="10"/>
      <c r="J2801" s="27"/>
      <c r="K2801" s="28"/>
      <c r="L2801" s="28"/>
      <c r="M2801" s="28"/>
      <c r="N2801" s="28"/>
      <c r="O2801" s="25"/>
      <c r="P2801" s="29"/>
      <c r="Q2801" s="30"/>
      <c r="R2801" s="25">
        <f t="shared" si="10"/>
        <v>-1</v>
      </c>
      <c r="S2801" s="25"/>
      <c r="T2801" s="28"/>
    </row>
    <row r="2802" spans="1:20" ht="22.5" customHeight="1" x14ac:dyDescent="0.2">
      <c r="A2802" s="8"/>
      <c r="B2802" s="2" t="str">
        <f t="array" ref="B2802">IF(C2802="","", IFERROR(INDEX(Barang!$A$2:$A$10001, MATCH(C2802, Barang!$B$2:$B$10001, 0)), "Tidak ditemukan"))</f>
        <v>MGR001</v>
      </c>
      <c r="C2802" s="2" t="s">
        <v>116</v>
      </c>
      <c r="D2802" s="2" t="str">
        <f t="array" ref="D2802">IF(C2802="","", IFERROR(INDEX(Barang!$C$2:$C$10001, MATCH(C2802, Barang!$B$2:$B$10001, 0)), ""))</f>
        <v>Makanan</v>
      </c>
      <c r="E2802" s="2" t="str">
        <f t="array" ref="E2802">IF(C2802="","", IFERROR(INDEX(Barang!$E$2:$E$10001, MATCH(C2802, Barang!$B$2:$B$10001, 0)), ""))</f>
        <v>pcs</v>
      </c>
      <c r="F2802" s="10">
        <v>2</v>
      </c>
      <c r="G2802" s="11">
        <f t="array" ref="G2802">IF(C2802="","", IFERROR(INDEX(Barang!$F$2:$F$10001, MATCH(C2802, Barang!$B$2:$B$10001, 0)) * F2802, ""))</f>
        <v>7000</v>
      </c>
      <c r="H2802" s="10"/>
      <c r="J2802" s="27"/>
      <c r="K2802" s="28"/>
      <c r="L2802" s="28"/>
      <c r="M2802" s="28"/>
      <c r="N2802" s="28"/>
      <c r="O2802" s="25"/>
      <c r="P2802" s="29"/>
      <c r="Q2802" s="30"/>
      <c r="R2802" s="25">
        <f t="shared" si="10"/>
        <v>-2</v>
      </c>
      <c r="S2802" s="25"/>
      <c r="T2802" s="28"/>
    </row>
    <row r="2803" spans="1:20" ht="22.5" customHeight="1" x14ac:dyDescent="0.2">
      <c r="A2803" s="8"/>
      <c r="B2803" s="2" t="str">
        <f t="array" ref="B2803">IF(C2803="","", IFERROR(INDEX(Barang!$A$2:$A$10001, MATCH(C2803, Barang!$B$2:$B$10001, 0)), "Tidak ditemukan"))</f>
        <v/>
      </c>
      <c r="C2803" s="2"/>
      <c r="D2803" s="2" t="str">
        <f t="array" ref="D2803">IF(C2803="","", IFERROR(INDEX(Barang!$C$2:$C$10001, MATCH(C2803, Barang!$B$2:$B$10001, 0)), ""))</f>
        <v/>
      </c>
      <c r="E2803" s="2" t="str">
        <f t="array" ref="E2803">IF(C2803="","", IFERROR(INDEX(Barang!$E$2:$E$10001, MATCH(C2803, Barang!$B$2:$B$10001, 0)), ""))</f>
        <v/>
      </c>
      <c r="F2803" s="10"/>
      <c r="G2803" s="11" t="str">
        <f t="array" ref="G2803">IF(C2803="","", IFERROR(INDEX(Barang!$F$2:$F$10001, MATCH(C2803, Barang!$B$2:$B$10001, 0)) * F2803, ""))</f>
        <v/>
      </c>
      <c r="H2803" s="10"/>
      <c r="J2803" s="27"/>
      <c r="K2803" s="28"/>
      <c r="L2803" s="28"/>
      <c r="M2803" s="28"/>
      <c r="N2803" s="28"/>
      <c r="O2803" s="25"/>
      <c r="P2803" s="29"/>
      <c r="Q2803" s="30"/>
      <c r="R2803" s="25">
        <f t="shared" si="10"/>
        <v>0</v>
      </c>
      <c r="S2803" s="25"/>
      <c r="T2803" s="28"/>
    </row>
    <row r="2804" spans="1:20" ht="22.5" customHeight="1" x14ac:dyDescent="0.2">
      <c r="A2804" s="8"/>
      <c r="B2804" s="2" t="str">
        <f t="array" ref="B2804">IF(C2804="","", IFERROR(INDEX(Barang!$A$2:$A$10001, MATCH(C2804, Barang!$B$2:$B$10001, 0)), "Tidak ditemukan"))</f>
        <v/>
      </c>
      <c r="C2804" s="2"/>
      <c r="D2804" s="2" t="str">
        <f t="array" ref="D2804">IF(C2804="","", IFERROR(INDEX(Barang!$C$2:$C$10001, MATCH(C2804, Barang!$B$2:$B$10001, 0)), ""))</f>
        <v/>
      </c>
      <c r="E2804" s="2" t="str">
        <f t="array" ref="E2804">IF(C2804="","", IFERROR(INDEX(Barang!$E$2:$E$10001, MATCH(C2804, Barang!$B$2:$B$10001, 0)), ""))</f>
        <v/>
      </c>
      <c r="F2804" s="10"/>
      <c r="G2804" s="11" t="str">
        <f t="array" ref="G2804">IF(C2804="","", IFERROR(INDEX(Barang!$F$2:$F$10001, MATCH(C2804, Barang!$B$2:$B$10001, 0)) * F2804, ""))</f>
        <v/>
      </c>
      <c r="H2804" s="10"/>
      <c r="J2804" s="27"/>
      <c r="K2804" s="28"/>
      <c r="L2804" s="28"/>
      <c r="M2804" s="28"/>
      <c r="N2804" s="28"/>
      <c r="O2804" s="25"/>
      <c r="P2804" s="29"/>
      <c r="Q2804" s="30"/>
      <c r="R2804" s="25">
        <f t="shared" si="10"/>
        <v>0</v>
      </c>
      <c r="S2804" s="25"/>
      <c r="T2804" s="28"/>
    </row>
    <row r="2805" spans="1:20" ht="22.5" customHeight="1" x14ac:dyDescent="0.2">
      <c r="A2805" s="8"/>
      <c r="B2805" s="2" t="str">
        <f t="array" ref="B2805">IF(C2805="","", IFERROR(INDEX(Barang!$A$2:$A$10001, MATCH(C2805, Barang!$B$2:$B$10001, 0)), "Tidak ditemukan"))</f>
        <v/>
      </c>
      <c r="C2805" s="2"/>
      <c r="D2805" s="2" t="str">
        <f t="array" ref="D2805">IF(C2805="","", IFERROR(INDEX(Barang!$C$2:$C$10001, MATCH(C2805, Barang!$B$2:$B$10001, 0)), ""))</f>
        <v/>
      </c>
      <c r="E2805" s="2" t="str">
        <f t="array" ref="E2805">IF(C2805="","", IFERROR(INDEX(Barang!$E$2:$E$10001, MATCH(C2805, Barang!$B$2:$B$10001, 0)), ""))</f>
        <v/>
      </c>
      <c r="F2805" s="10"/>
      <c r="G2805" s="11" t="str">
        <f t="array" ref="G2805">IF(C2805="","", IFERROR(INDEX(Barang!$F$2:$F$10001, MATCH(C2805, Barang!$B$2:$B$10001, 0)) * F2805, ""))</f>
        <v/>
      </c>
      <c r="H2805" s="10"/>
      <c r="J2805" s="27"/>
      <c r="K2805" s="28"/>
      <c r="L2805" s="28"/>
      <c r="M2805" s="28"/>
      <c r="N2805" s="28"/>
      <c r="O2805" s="25"/>
      <c r="P2805" s="29"/>
      <c r="Q2805" s="30"/>
      <c r="R2805" s="25">
        <f t="shared" si="10"/>
        <v>0</v>
      </c>
      <c r="S2805" s="25"/>
      <c r="T2805" s="28"/>
    </row>
    <row r="2806" spans="1:20" ht="22.5" customHeight="1" x14ac:dyDescent="0.2">
      <c r="A2806" s="8"/>
      <c r="B2806" s="2" t="str">
        <f t="array" ref="B2806">IF(C2806="","", IFERROR(INDEX(Barang!$A$2:$A$10001, MATCH(C2806, Barang!$B$2:$B$10001, 0)), "Tidak ditemukan"))</f>
        <v/>
      </c>
      <c r="C2806" s="2"/>
      <c r="D2806" s="2" t="str">
        <f t="array" ref="D2806">IF(C2806="","", IFERROR(INDEX(Barang!$C$2:$C$10001, MATCH(C2806, Barang!$B$2:$B$10001, 0)), ""))</f>
        <v/>
      </c>
      <c r="E2806" s="2" t="str">
        <f t="array" ref="E2806">IF(C2806="","", IFERROR(INDEX(Barang!$E$2:$E$10001, MATCH(C2806, Barang!$B$2:$B$10001, 0)), ""))</f>
        <v/>
      </c>
      <c r="F2806" s="10"/>
      <c r="G2806" s="11" t="str">
        <f t="array" ref="G2806">IF(C2806="","", IFERROR(INDEX(Barang!$F$2:$F$10001, MATCH(C2806, Barang!$B$2:$B$10001, 0)) * F2806, ""))</f>
        <v/>
      </c>
      <c r="H2806" s="10"/>
      <c r="J2806" s="27"/>
      <c r="K2806" s="28"/>
      <c r="L2806" s="28"/>
      <c r="M2806" s="28"/>
      <c r="N2806" s="28"/>
      <c r="O2806" s="25"/>
      <c r="P2806" s="29"/>
      <c r="Q2806" s="30"/>
      <c r="R2806" s="25">
        <f t="shared" si="10"/>
        <v>0</v>
      </c>
      <c r="S2806" s="25"/>
      <c r="T2806" s="28"/>
    </row>
    <row r="2807" spans="1:20" ht="22.5" customHeight="1" x14ac:dyDescent="0.2">
      <c r="A2807" s="8"/>
      <c r="B2807" s="2" t="str">
        <f t="array" ref="B2807">IF(C2807="","", IFERROR(INDEX(Barang!$A$2:$A$10001, MATCH(C2807, Barang!$B$2:$B$10001, 0)), "Tidak ditemukan"))</f>
        <v/>
      </c>
      <c r="C2807" s="2"/>
      <c r="D2807" s="2" t="str">
        <f t="array" ref="D2807">IF(C2807="","", IFERROR(INDEX(Barang!$C$2:$C$10001, MATCH(C2807, Barang!$B$2:$B$10001, 0)), ""))</f>
        <v/>
      </c>
      <c r="E2807" s="2" t="str">
        <f t="array" ref="E2807">IF(C2807="","", IFERROR(INDEX(Barang!$E$2:$E$10001, MATCH(C2807, Barang!$B$2:$B$10001, 0)), ""))</f>
        <v/>
      </c>
      <c r="F2807" s="10"/>
      <c r="G2807" s="11" t="str">
        <f t="array" ref="G2807">IF(C2807="","", IFERROR(INDEX(Barang!$F$2:$F$10001, MATCH(C2807, Barang!$B$2:$B$10001, 0)) * F2807, ""))</f>
        <v/>
      </c>
      <c r="H2807" s="10"/>
      <c r="J2807" s="27"/>
      <c r="K2807" s="28"/>
      <c r="L2807" s="28"/>
      <c r="M2807" s="28"/>
      <c r="N2807" s="28"/>
      <c r="O2807" s="25"/>
      <c r="P2807" s="29"/>
      <c r="Q2807" s="30"/>
      <c r="R2807" s="25">
        <f t="shared" ref="R2807:R3001" si="11">H2807-F2807+O2807</f>
        <v>0</v>
      </c>
      <c r="S2807" s="25"/>
      <c r="T2807" s="28"/>
    </row>
    <row r="2808" spans="1:20" ht="22.5" customHeight="1" x14ac:dyDescent="0.2">
      <c r="A2808" s="8"/>
      <c r="B2808" s="2" t="str">
        <f t="array" ref="B2808">IF(C2808="","", IFERROR(INDEX(Barang!$A$2:$A$10001, MATCH(C2808, Barang!$B$2:$B$10001, 0)), "Tidak ditemukan"))</f>
        <v/>
      </c>
      <c r="C2808" s="2"/>
      <c r="D2808" s="2" t="str">
        <f t="array" ref="D2808">IF(C2808="","", IFERROR(INDEX(Barang!$C$2:$C$10001, MATCH(C2808, Barang!$B$2:$B$10001, 0)), ""))</f>
        <v/>
      </c>
      <c r="E2808" s="2" t="str">
        <f t="array" ref="E2808">IF(C2808="","", IFERROR(INDEX(Barang!$E$2:$E$10001, MATCH(C2808, Barang!$B$2:$B$10001, 0)), ""))</f>
        <v/>
      </c>
      <c r="F2808" s="10"/>
      <c r="G2808" s="11" t="str">
        <f t="array" ref="G2808">IF(C2808="","", IFERROR(INDEX(Barang!$F$2:$F$10001, MATCH(C2808, Barang!$B$2:$B$10001, 0)) * F2808, ""))</f>
        <v/>
      </c>
      <c r="H2808" s="10"/>
      <c r="J2808" s="27"/>
      <c r="K2808" s="28"/>
      <c r="L2808" s="28"/>
      <c r="M2808" s="28"/>
      <c r="N2808" s="28"/>
      <c r="O2808" s="25"/>
      <c r="P2808" s="29"/>
      <c r="Q2808" s="30"/>
      <c r="R2808" s="25">
        <f t="shared" si="11"/>
        <v>0</v>
      </c>
      <c r="S2808" s="25"/>
      <c r="T2808" s="28"/>
    </row>
    <row r="2809" spans="1:20" ht="22.5" customHeight="1" x14ac:dyDescent="0.2">
      <c r="A2809" s="8"/>
      <c r="B2809" s="2" t="str">
        <f t="array" ref="B2809">IF(C2809="","", IFERROR(INDEX(Barang!$A$2:$A$10001, MATCH(C2809, Barang!$B$2:$B$10001, 0)), "Tidak ditemukan"))</f>
        <v/>
      </c>
      <c r="C2809" s="2"/>
      <c r="D2809" s="2" t="str">
        <f t="array" ref="D2809">IF(C2809="","", IFERROR(INDEX(Barang!$C$2:$C$10001, MATCH(C2809, Barang!$B$2:$B$10001, 0)), ""))</f>
        <v/>
      </c>
      <c r="E2809" s="2" t="str">
        <f t="array" ref="E2809">IF(C2809="","", IFERROR(INDEX(Barang!$E$2:$E$10001, MATCH(C2809, Barang!$B$2:$B$10001, 0)), ""))</f>
        <v/>
      </c>
      <c r="F2809" s="10"/>
      <c r="G2809" s="11" t="str">
        <f t="array" ref="G2809">IF(C2809="","", IFERROR(INDEX(Barang!$F$2:$F$10001, MATCH(C2809, Barang!$B$2:$B$10001, 0)) * F2809, ""))</f>
        <v/>
      </c>
      <c r="H2809" s="10"/>
      <c r="J2809" s="27"/>
      <c r="K2809" s="28"/>
      <c r="L2809" s="28"/>
      <c r="M2809" s="28"/>
      <c r="N2809" s="28"/>
      <c r="O2809" s="25"/>
      <c r="P2809" s="29"/>
      <c r="Q2809" s="30"/>
      <c r="R2809" s="25">
        <f t="shared" si="11"/>
        <v>0</v>
      </c>
      <c r="S2809" s="25"/>
      <c r="T2809" s="28"/>
    </row>
    <row r="2810" spans="1:20" ht="22.5" customHeight="1" x14ac:dyDescent="0.2">
      <c r="A2810" s="8"/>
      <c r="B2810" s="2" t="str">
        <f t="array" ref="B2810">IF(C2810="","", IFERROR(INDEX(Barang!$A$2:$A$10001, MATCH(C2810, Barang!$B$2:$B$10001, 0)), "Tidak ditemukan"))</f>
        <v/>
      </c>
      <c r="C2810" s="2"/>
      <c r="D2810" s="2" t="str">
        <f t="array" ref="D2810">IF(C2810="","", IFERROR(INDEX(Barang!$C$2:$C$10001, MATCH(C2810, Barang!$B$2:$B$10001, 0)), ""))</f>
        <v/>
      </c>
      <c r="E2810" s="2" t="str">
        <f t="array" ref="E2810">IF(C2810="","", IFERROR(INDEX(Barang!$E$2:$E$10001, MATCH(C2810, Barang!$B$2:$B$10001, 0)), ""))</f>
        <v/>
      </c>
      <c r="F2810" s="10"/>
      <c r="G2810" s="11" t="str">
        <f t="array" ref="G2810">IF(C2810="","", IFERROR(INDEX(Barang!$F$2:$F$10001, MATCH(C2810, Barang!$B$2:$B$10001, 0)) * F2810, ""))</f>
        <v/>
      </c>
      <c r="H2810" s="10"/>
      <c r="J2810" s="27"/>
      <c r="K2810" s="28"/>
      <c r="L2810" s="28"/>
      <c r="M2810" s="28"/>
      <c r="N2810" s="28"/>
      <c r="O2810" s="25"/>
      <c r="P2810" s="29"/>
      <c r="Q2810" s="30"/>
      <c r="R2810" s="25">
        <f t="shared" si="11"/>
        <v>0</v>
      </c>
      <c r="S2810" s="25"/>
      <c r="T2810" s="28"/>
    </row>
    <row r="2811" spans="1:20" ht="22.5" customHeight="1" x14ac:dyDescent="0.2">
      <c r="A2811" s="8"/>
      <c r="B2811" s="2" t="str">
        <f t="array" ref="B2811">IF(C2811="","", IFERROR(INDEX(Barang!$A$2:$A$10001, MATCH(C2811, Barang!$B$2:$B$10001, 0)), "Tidak ditemukan"))</f>
        <v/>
      </c>
      <c r="C2811" s="2"/>
      <c r="D2811" s="2" t="str">
        <f t="array" ref="D2811">IF(C2811="","", IFERROR(INDEX(Barang!$C$2:$C$10001, MATCH(C2811, Barang!$B$2:$B$10001, 0)), ""))</f>
        <v/>
      </c>
      <c r="E2811" s="2" t="str">
        <f t="array" ref="E2811">IF(C2811="","", IFERROR(INDEX(Barang!$E$2:$E$10001, MATCH(C2811, Barang!$B$2:$B$10001, 0)), ""))</f>
        <v/>
      </c>
      <c r="F2811" s="10"/>
      <c r="G2811" s="11" t="str">
        <f t="array" ref="G2811">IF(C2811="","", IFERROR(INDEX(Barang!$F$2:$F$10001, MATCH(C2811, Barang!$B$2:$B$10001, 0)) * F2811, ""))</f>
        <v/>
      </c>
      <c r="H2811" s="10"/>
      <c r="J2811" s="27"/>
      <c r="K2811" s="28"/>
      <c r="L2811" s="28"/>
      <c r="M2811" s="28"/>
      <c r="N2811" s="28"/>
      <c r="O2811" s="25"/>
      <c r="P2811" s="29"/>
      <c r="Q2811" s="30"/>
      <c r="R2811" s="25">
        <f t="shared" si="11"/>
        <v>0</v>
      </c>
      <c r="S2811" s="25"/>
      <c r="T2811" s="28"/>
    </row>
    <row r="2812" spans="1:20" ht="22.5" customHeight="1" x14ac:dyDescent="0.2">
      <c r="A2812" s="8"/>
      <c r="B2812" s="2" t="str">
        <f t="array" ref="B2812">IF(C2812="","", IFERROR(INDEX(Barang!$A$2:$A$10001, MATCH(C2812, Barang!$B$2:$B$10001, 0)), "Tidak ditemukan"))</f>
        <v/>
      </c>
      <c r="C2812" s="2"/>
      <c r="D2812" s="2" t="str">
        <f t="array" ref="D2812">IF(C2812="","", IFERROR(INDEX(Barang!$C$2:$C$10001, MATCH(C2812, Barang!$B$2:$B$10001, 0)), ""))</f>
        <v/>
      </c>
      <c r="E2812" s="2" t="str">
        <f t="array" ref="E2812">IF(C2812="","", IFERROR(INDEX(Barang!$E$2:$E$10001, MATCH(C2812, Barang!$B$2:$B$10001, 0)), ""))</f>
        <v/>
      </c>
      <c r="F2812" s="10"/>
      <c r="G2812" s="11" t="str">
        <f t="array" ref="G2812">IF(C2812="","", IFERROR(INDEX(Barang!$F$2:$F$10001, MATCH(C2812, Barang!$B$2:$B$10001, 0)) * F2812, ""))</f>
        <v/>
      </c>
      <c r="H2812" s="10"/>
      <c r="J2812" s="27"/>
      <c r="K2812" s="28"/>
      <c r="L2812" s="28"/>
      <c r="M2812" s="28"/>
      <c r="N2812" s="28"/>
      <c r="O2812" s="25"/>
      <c r="P2812" s="29"/>
      <c r="Q2812" s="30"/>
      <c r="R2812" s="25">
        <f t="shared" si="11"/>
        <v>0</v>
      </c>
      <c r="S2812" s="25"/>
      <c r="T2812" s="28"/>
    </row>
    <row r="2813" spans="1:20" ht="22.5" customHeight="1" x14ac:dyDescent="0.2">
      <c r="A2813" s="8"/>
      <c r="B2813" s="2" t="str">
        <f t="array" ref="B2813">IF(C2813="","", IFERROR(INDEX(Barang!$A$2:$A$10001, MATCH(C2813, Barang!$B$2:$B$10001, 0)), "Tidak ditemukan"))</f>
        <v/>
      </c>
      <c r="C2813" s="2"/>
      <c r="D2813" s="2" t="str">
        <f t="array" ref="D2813">IF(C2813="","", IFERROR(INDEX(Barang!$C$2:$C$10001, MATCH(C2813, Barang!$B$2:$B$10001, 0)), ""))</f>
        <v/>
      </c>
      <c r="E2813" s="2" t="str">
        <f t="array" ref="E2813">IF(C2813="","", IFERROR(INDEX(Barang!$E$2:$E$10001, MATCH(C2813, Barang!$B$2:$B$10001, 0)), ""))</f>
        <v/>
      </c>
      <c r="F2813" s="10"/>
      <c r="G2813" s="11" t="str">
        <f t="array" ref="G2813">IF(C2813="","", IFERROR(INDEX(Barang!$F$2:$F$10001, MATCH(C2813, Barang!$B$2:$B$10001, 0)) * F2813, ""))</f>
        <v/>
      </c>
      <c r="H2813" s="10"/>
      <c r="J2813" s="27"/>
      <c r="K2813" s="28"/>
      <c r="L2813" s="28"/>
      <c r="M2813" s="28"/>
      <c r="N2813" s="28"/>
      <c r="O2813" s="25"/>
      <c r="P2813" s="29"/>
      <c r="Q2813" s="30"/>
      <c r="R2813" s="25">
        <f t="shared" si="11"/>
        <v>0</v>
      </c>
      <c r="S2813" s="25"/>
      <c r="T2813" s="28"/>
    </row>
    <row r="2814" spans="1:20" ht="22.5" customHeight="1" x14ac:dyDescent="0.2">
      <c r="A2814" s="8"/>
      <c r="B2814" s="2" t="str">
        <f t="array" ref="B2814">IF(C2814="","", IFERROR(INDEX(Barang!$A$2:$A$10001, MATCH(C2814, Barang!$B$2:$B$10001, 0)), "Tidak ditemukan"))</f>
        <v/>
      </c>
      <c r="C2814" s="2"/>
      <c r="D2814" s="2" t="str">
        <f t="array" ref="D2814">IF(C2814="","", IFERROR(INDEX(Barang!$C$2:$C$10001, MATCH(C2814, Barang!$B$2:$B$10001, 0)), ""))</f>
        <v/>
      </c>
      <c r="E2814" s="2" t="str">
        <f t="array" ref="E2814">IF(C2814="","", IFERROR(INDEX(Barang!$E$2:$E$10001, MATCH(C2814, Barang!$B$2:$B$10001, 0)), ""))</f>
        <v/>
      </c>
      <c r="F2814" s="10"/>
      <c r="G2814" s="11" t="str">
        <f t="array" ref="G2814">IF(C2814="","", IFERROR(INDEX(Barang!$F$2:$F$10001, MATCH(C2814, Barang!$B$2:$B$10001, 0)) * F2814, ""))</f>
        <v/>
      </c>
      <c r="H2814" s="10"/>
      <c r="J2814" s="27"/>
      <c r="K2814" s="28"/>
      <c r="L2814" s="28"/>
      <c r="M2814" s="28"/>
      <c r="N2814" s="28"/>
      <c r="O2814" s="25"/>
      <c r="P2814" s="29"/>
      <c r="Q2814" s="30"/>
      <c r="R2814" s="25">
        <f t="shared" si="11"/>
        <v>0</v>
      </c>
      <c r="S2814" s="25"/>
      <c r="T2814" s="28"/>
    </row>
    <row r="2815" spans="1:20" ht="22.5" customHeight="1" x14ac:dyDescent="0.2">
      <c r="A2815" s="8"/>
      <c r="B2815" s="2" t="str">
        <f t="array" ref="B2815">IF(C2815="","", IFERROR(INDEX(Barang!$A$2:$A$10001, MATCH(C2815, Barang!$B$2:$B$10001, 0)), "Tidak ditemukan"))</f>
        <v/>
      </c>
      <c r="C2815" s="2"/>
      <c r="D2815" s="2" t="str">
        <f t="array" ref="D2815">IF(C2815="","", IFERROR(INDEX(Barang!$C$2:$C$10001, MATCH(C2815, Barang!$B$2:$B$10001, 0)), ""))</f>
        <v/>
      </c>
      <c r="E2815" s="2" t="str">
        <f t="array" ref="E2815">IF(C2815="","", IFERROR(INDEX(Barang!$E$2:$E$10001, MATCH(C2815, Barang!$B$2:$B$10001, 0)), ""))</f>
        <v/>
      </c>
      <c r="F2815" s="10"/>
      <c r="G2815" s="11" t="str">
        <f t="array" ref="G2815">IF(C2815="","", IFERROR(INDEX(Barang!$F$2:$F$10001, MATCH(C2815, Barang!$B$2:$B$10001, 0)) * F2815, ""))</f>
        <v/>
      </c>
      <c r="H2815" s="10"/>
      <c r="J2815" s="27"/>
      <c r="K2815" s="28"/>
      <c r="L2815" s="28"/>
      <c r="M2815" s="28"/>
      <c r="N2815" s="28"/>
      <c r="O2815" s="25"/>
      <c r="P2815" s="29"/>
      <c r="Q2815" s="30"/>
      <c r="R2815" s="25">
        <f t="shared" si="11"/>
        <v>0</v>
      </c>
      <c r="S2815" s="25"/>
      <c r="T2815" s="28"/>
    </row>
    <row r="2816" spans="1:20" ht="22.5" customHeight="1" x14ac:dyDescent="0.2">
      <c r="A2816" s="8"/>
      <c r="B2816" s="2" t="str">
        <f t="array" ref="B2816">IF(C2816="","", IFERROR(INDEX(Barang!$A$2:$A$10001, MATCH(C2816, Barang!$B$2:$B$10001, 0)), "Tidak ditemukan"))</f>
        <v/>
      </c>
      <c r="C2816" s="2"/>
      <c r="D2816" s="2" t="str">
        <f t="array" ref="D2816">IF(C2816="","", IFERROR(INDEX(Barang!$C$2:$C$10001, MATCH(C2816, Barang!$B$2:$B$10001, 0)), ""))</f>
        <v/>
      </c>
      <c r="E2816" s="2" t="str">
        <f t="array" ref="E2816">IF(C2816="","", IFERROR(INDEX(Barang!$E$2:$E$10001, MATCH(C2816, Barang!$B$2:$B$10001, 0)), ""))</f>
        <v/>
      </c>
      <c r="F2816" s="10"/>
      <c r="G2816" s="11" t="str">
        <f t="array" ref="G2816">IF(C2816="","", IFERROR(INDEX(Barang!$F$2:$F$10001, MATCH(C2816, Barang!$B$2:$B$10001, 0)) * F2816, ""))</f>
        <v/>
      </c>
      <c r="H2816" s="10"/>
      <c r="J2816" s="27"/>
      <c r="K2816" s="28"/>
      <c r="L2816" s="28"/>
      <c r="M2816" s="28"/>
      <c r="N2816" s="28"/>
      <c r="O2816" s="25"/>
      <c r="P2816" s="29"/>
      <c r="Q2816" s="30"/>
      <c r="R2816" s="25">
        <f t="shared" si="11"/>
        <v>0</v>
      </c>
      <c r="S2816" s="25"/>
      <c r="T2816" s="28"/>
    </row>
    <row r="2817" spans="1:20" ht="22.5" customHeight="1" x14ac:dyDescent="0.2">
      <c r="A2817" s="8"/>
      <c r="B2817" s="2" t="str">
        <f t="array" ref="B2817">IF(C2817="","", IFERROR(INDEX(Barang!$A$2:$A$10001, MATCH(C2817, Barang!$B$2:$B$10001, 0)), "Tidak ditemukan"))</f>
        <v/>
      </c>
      <c r="C2817" s="2"/>
      <c r="D2817" s="2" t="str">
        <f t="array" ref="D2817">IF(C2817="","", IFERROR(INDEX(Barang!$C$2:$C$10001, MATCH(C2817, Barang!$B$2:$B$10001, 0)), ""))</f>
        <v/>
      </c>
      <c r="E2817" s="2" t="str">
        <f t="array" ref="E2817">IF(C2817="","", IFERROR(INDEX(Barang!$E$2:$E$10001, MATCH(C2817, Barang!$B$2:$B$10001, 0)), ""))</f>
        <v/>
      </c>
      <c r="F2817" s="10"/>
      <c r="G2817" s="11" t="str">
        <f t="array" ref="G2817">IF(C2817="","", IFERROR(INDEX(Barang!$F$2:$F$10001, MATCH(C2817, Barang!$B$2:$B$10001, 0)) * F2817, ""))</f>
        <v/>
      </c>
      <c r="H2817" s="10"/>
      <c r="J2817" s="27"/>
      <c r="K2817" s="28"/>
      <c r="L2817" s="28"/>
      <c r="M2817" s="28"/>
      <c r="N2817" s="28"/>
      <c r="O2817" s="25"/>
      <c r="P2817" s="29"/>
      <c r="Q2817" s="30"/>
      <c r="R2817" s="25">
        <f t="shared" si="11"/>
        <v>0</v>
      </c>
      <c r="S2817" s="25"/>
      <c r="T2817" s="28"/>
    </row>
    <row r="2818" spans="1:20" ht="22.5" customHeight="1" x14ac:dyDescent="0.2">
      <c r="A2818" s="8"/>
      <c r="B2818" s="2" t="str">
        <f t="array" ref="B2818">IF(C2818="","", IFERROR(INDEX(Barang!$A$2:$A$10001, MATCH(C2818, Barang!$B$2:$B$10001, 0)), "Tidak ditemukan"))</f>
        <v/>
      </c>
      <c r="C2818" s="2"/>
      <c r="D2818" s="2" t="str">
        <f t="array" ref="D2818">IF(C2818="","", IFERROR(INDEX(Barang!$C$2:$C$10001, MATCH(C2818, Barang!$B$2:$B$10001, 0)), ""))</f>
        <v/>
      </c>
      <c r="E2818" s="2" t="str">
        <f t="array" ref="E2818">IF(C2818="","", IFERROR(INDEX(Barang!$E$2:$E$10001, MATCH(C2818, Barang!$B$2:$B$10001, 0)), ""))</f>
        <v/>
      </c>
      <c r="F2818" s="10"/>
      <c r="G2818" s="11" t="str">
        <f t="array" ref="G2818">IF(C2818="","", IFERROR(INDEX(Barang!$F$2:$F$10001, MATCH(C2818, Barang!$B$2:$B$10001, 0)) * F2818, ""))</f>
        <v/>
      </c>
      <c r="H2818" s="10"/>
      <c r="J2818" s="27"/>
      <c r="K2818" s="28"/>
      <c r="L2818" s="28"/>
      <c r="M2818" s="28"/>
      <c r="N2818" s="28"/>
      <c r="O2818" s="25"/>
      <c r="P2818" s="29"/>
      <c r="Q2818" s="30"/>
      <c r="R2818" s="25">
        <f t="shared" si="11"/>
        <v>0</v>
      </c>
      <c r="S2818" s="25"/>
      <c r="T2818" s="28"/>
    </row>
    <row r="2819" spans="1:20" ht="22.5" customHeight="1" x14ac:dyDescent="0.2">
      <c r="A2819" s="8"/>
      <c r="B2819" s="2" t="str">
        <f t="array" ref="B2819">IF(C2819="","", IFERROR(INDEX(Barang!$A$2:$A$10001, MATCH(C2819, Barang!$B$2:$B$10001, 0)), "Tidak ditemukan"))</f>
        <v/>
      </c>
      <c r="C2819" s="2"/>
      <c r="D2819" s="2" t="str">
        <f t="array" ref="D2819">IF(C2819="","", IFERROR(INDEX(Barang!$C$2:$C$10001, MATCH(C2819, Barang!$B$2:$B$10001, 0)), ""))</f>
        <v/>
      </c>
      <c r="E2819" s="2" t="str">
        <f t="array" ref="E2819">IF(C2819="","", IFERROR(INDEX(Barang!$E$2:$E$10001, MATCH(C2819, Barang!$B$2:$B$10001, 0)), ""))</f>
        <v/>
      </c>
      <c r="F2819" s="10"/>
      <c r="G2819" s="11" t="str">
        <f t="array" ref="G2819">IF(C2819="","", IFERROR(INDEX(Barang!$F$2:$F$10001, MATCH(C2819, Barang!$B$2:$B$10001, 0)) * F2819, ""))</f>
        <v/>
      </c>
      <c r="H2819" s="10"/>
      <c r="J2819" s="27"/>
      <c r="K2819" s="28"/>
      <c r="L2819" s="28"/>
      <c r="M2819" s="28"/>
      <c r="N2819" s="28"/>
      <c r="O2819" s="25"/>
      <c r="P2819" s="29"/>
      <c r="Q2819" s="30"/>
      <c r="R2819" s="25">
        <f t="shared" si="11"/>
        <v>0</v>
      </c>
      <c r="S2819" s="25"/>
      <c r="T2819" s="28"/>
    </row>
    <row r="2820" spans="1:20" ht="22.5" customHeight="1" x14ac:dyDescent="0.2">
      <c r="A2820" s="8"/>
      <c r="B2820" s="2" t="str">
        <f t="array" ref="B2820">IF(C2820="","", IFERROR(INDEX(Barang!$A$2:$A$10001, MATCH(C2820, Barang!$B$2:$B$10001, 0)), "Tidak ditemukan"))</f>
        <v/>
      </c>
      <c r="C2820" s="2"/>
      <c r="D2820" s="2" t="str">
        <f t="array" ref="D2820">IF(C2820="","", IFERROR(INDEX(Barang!$C$2:$C$10001, MATCH(C2820, Barang!$B$2:$B$10001, 0)), ""))</f>
        <v/>
      </c>
      <c r="E2820" s="2" t="str">
        <f t="array" ref="E2820">IF(C2820="","", IFERROR(INDEX(Barang!$E$2:$E$10001, MATCH(C2820, Barang!$B$2:$B$10001, 0)), ""))</f>
        <v/>
      </c>
      <c r="F2820" s="10"/>
      <c r="G2820" s="11" t="str">
        <f t="array" ref="G2820">IF(C2820="","", IFERROR(INDEX(Barang!$F$2:$F$10001, MATCH(C2820, Barang!$B$2:$B$10001, 0)) * F2820, ""))</f>
        <v/>
      </c>
      <c r="H2820" s="10"/>
      <c r="J2820" s="27"/>
      <c r="K2820" s="28"/>
      <c r="L2820" s="28"/>
      <c r="M2820" s="28"/>
      <c r="N2820" s="28"/>
      <c r="O2820" s="25"/>
      <c r="P2820" s="29"/>
      <c r="Q2820" s="30"/>
      <c r="R2820" s="25">
        <f t="shared" si="11"/>
        <v>0</v>
      </c>
      <c r="S2820" s="25"/>
      <c r="T2820" s="28"/>
    </row>
    <row r="2821" spans="1:20" ht="22.5" customHeight="1" x14ac:dyDescent="0.2">
      <c r="A2821" s="8"/>
      <c r="B2821" s="2" t="str">
        <f t="array" ref="B2821">IF(C2821="","", IFERROR(INDEX(Barang!$A$2:$A$10001, MATCH(C2821, Barang!$B$2:$B$10001, 0)), "Tidak ditemukan"))</f>
        <v/>
      </c>
      <c r="C2821" s="2"/>
      <c r="D2821" s="2" t="str">
        <f t="array" ref="D2821">IF(C2821="","", IFERROR(INDEX(Barang!$C$2:$C$10001, MATCH(C2821, Barang!$B$2:$B$10001, 0)), ""))</f>
        <v/>
      </c>
      <c r="E2821" s="2" t="str">
        <f t="array" ref="E2821">IF(C2821="","", IFERROR(INDEX(Barang!$E$2:$E$10001, MATCH(C2821, Barang!$B$2:$B$10001, 0)), ""))</f>
        <v/>
      </c>
      <c r="F2821" s="10"/>
      <c r="G2821" s="11" t="str">
        <f t="array" ref="G2821">IF(C2821="","", IFERROR(INDEX(Barang!$F$2:$F$10001, MATCH(C2821, Barang!$B$2:$B$10001, 0)) * F2821, ""))</f>
        <v/>
      </c>
      <c r="H2821" s="10"/>
      <c r="J2821" s="27"/>
      <c r="K2821" s="28"/>
      <c r="L2821" s="28"/>
      <c r="M2821" s="28"/>
      <c r="N2821" s="28"/>
      <c r="O2821" s="25"/>
      <c r="P2821" s="29"/>
      <c r="Q2821" s="30"/>
      <c r="R2821" s="25">
        <f t="shared" si="11"/>
        <v>0</v>
      </c>
      <c r="S2821" s="25"/>
      <c r="T2821" s="28"/>
    </row>
    <row r="2822" spans="1:20" ht="22.5" customHeight="1" x14ac:dyDescent="0.2">
      <c r="A2822" s="8"/>
      <c r="B2822" s="2" t="str">
        <f t="array" ref="B2822">IF(C2822="","", IFERROR(INDEX(Barang!$A$2:$A$10001, MATCH(C2822, Barang!$B$2:$B$10001, 0)), "Tidak ditemukan"))</f>
        <v/>
      </c>
      <c r="C2822" s="2"/>
      <c r="D2822" s="2" t="str">
        <f t="array" ref="D2822">IF(C2822="","", IFERROR(INDEX(Barang!$C$2:$C$10001, MATCH(C2822, Barang!$B$2:$B$10001, 0)), ""))</f>
        <v/>
      </c>
      <c r="E2822" s="2" t="str">
        <f t="array" ref="E2822">IF(C2822="","", IFERROR(INDEX(Barang!$E$2:$E$10001, MATCH(C2822, Barang!$B$2:$B$10001, 0)), ""))</f>
        <v/>
      </c>
      <c r="F2822" s="10"/>
      <c r="G2822" s="11" t="str">
        <f t="array" ref="G2822">IF(C2822="","", IFERROR(INDEX(Barang!$F$2:$F$10001, MATCH(C2822, Barang!$B$2:$B$10001, 0)) * F2822, ""))</f>
        <v/>
      </c>
      <c r="H2822" s="10"/>
      <c r="J2822" s="27"/>
      <c r="K2822" s="28"/>
      <c r="L2822" s="28"/>
      <c r="M2822" s="28"/>
      <c r="N2822" s="28"/>
      <c r="O2822" s="25"/>
      <c r="P2822" s="29"/>
      <c r="Q2822" s="30"/>
      <c r="R2822" s="25">
        <f t="shared" si="11"/>
        <v>0</v>
      </c>
      <c r="S2822" s="25"/>
      <c r="T2822" s="28"/>
    </row>
    <row r="2823" spans="1:20" ht="22.5" customHeight="1" x14ac:dyDescent="0.2">
      <c r="A2823" s="8"/>
      <c r="B2823" s="2" t="str">
        <f t="array" ref="B2823">IF(C2823="","", IFERROR(INDEX(Barang!$A$2:$A$10001, MATCH(C2823, Barang!$B$2:$B$10001, 0)), "Tidak ditemukan"))</f>
        <v/>
      </c>
      <c r="C2823" s="2"/>
      <c r="D2823" s="2" t="str">
        <f t="array" ref="D2823">IF(C2823="","", IFERROR(INDEX(Barang!$C$2:$C$10001, MATCH(C2823, Barang!$B$2:$B$10001, 0)), ""))</f>
        <v/>
      </c>
      <c r="E2823" s="2" t="str">
        <f t="array" ref="E2823">IF(C2823="","", IFERROR(INDEX(Barang!$E$2:$E$10001, MATCH(C2823, Barang!$B$2:$B$10001, 0)), ""))</f>
        <v/>
      </c>
      <c r="F2823" s="10"/>
      <c r="G2823" s="11" t="str">
        <f t="array" ref="G2823">IF(C2823="","", IFERROR(INDEX(Barang!$F$2:$F$10001, MATCH(C2823, Barang!$B$2:$B$10001, 0)) * F2823, ""))</f>
        <v/>
      </c>
      <c r="H2823" s="10"/>
      <c r="J2823" s="27"/>
      <c r="K2823" s="28"/>
      <c r="L2823" s="28"/>
      <c r="M2823" s="28"/>
      <c r="N2823" s="28"/>
      <c r="O2823" s="25"/>
      <c r="P2823" s="29"/>
      <c r="Q2823" s="30"/>
      <c r="R2823" s="25">
        <f t="shared" si="11"/>
        <v>0</v>
      </c>
      <c r="S2823" s="25"/>
      <c r="T2823" s="28"/>
    </row>
    <row r="2824" spans="1:20" ht="22.5" customHeight="1" x14ac:dyDescent="0.2">
      <c r="A2824" s="8"/>
      <c r="B2824" s="2" t="str">
        <f t="array" ref="B2824">IF(C2824="","", IFERROR(INDEX(Barang!$A$2:$A$10001, MATCH(C2824, Barang!$B$2:$B$10001, 0)), "Tidak ditemukan"))</f>
        <v/>
      </c>
      <c r="C2824" s="2"/>
      <c r="D2824" s="2" t="str">
        <f t="array" ref="D2824">IF(C2824="","", IFERROR(INDEX(Barang!$C$2:$C$10001, MATCH(C2824, Barang!$B$2:$B$10001, 0)), ""))</f>
        <v/>
      </c>
      <c r="E2824" s="2" t="str">
        <f t="array" ref="E2824">IF(C2824="","", IFERROR(INDEX(Barang!$E$2:$E$10001, MATCH(C2824, Barang!$B$2:$B$10001, 0)), ""))</f>
        <v/>
      </c>
      <c r="F2824" s="10"/>
      <c r="G2824" s="11" t="str">
        <f t="array" ref="G2824">IF(C2824="","", IFERROR(INDEX(Barang!$F$2:$F$10001, MATCH(C2824, Barang!$B$2:$B$10001, 0)) * F2824, ""))</f>
        <v/>
      </c>
      <c r="H2824" s="10"/>
      <c r="J2824" s="27"/>
      <c r="K2824" s="28"/>
      <c r="L2824" s="28"/>
      <c r="M2824" s="28"/>
      <c r="N2824" s="28"/>
      <c r="O2824" s="25"/>
      <c r="P2824" s="29"/>
      <c r="Q2824" s="30"/>
      <c r="R2824" s="25">
        <f t="shared" si="11"/>
        <v>0</v>
      </c>
      <c r="S2824" s="25"/>
      <c r="T2824" s="28"/>
    </row>
    <row r="2825" spans="1:20" ht="22.5" customHeight="1" x14ac:dyDescent="0.2">
      <c r="A2825" s="8"/>
      <c r="B2825" s="2" t="str">
        <f t="array" ref="B2825">IF(C2825="","", IFERROR(INDEX(Barang!$A$2:$A$10001, MATCH(C2825, Barang!$B$2:$B$10001, 0)), "Tidak ditemukan"))</f>
        <v/>
      </c>
      <c r="C2825" s="2"/>
      <c r="D2825" s="2" t="str">
        <f t="array" ref="D2825">IF(C2825="","", IFERROR(INDEX(Barang!$C$2:$C$10001, MATCH(C2825, Barang!$B$2:$B$10001, 0)), ""))</f>
        <v/>
      </c>
      <c r="E2825" s="2" t="str">
        <f t="array" ref="E2825">IF(C2825="","", IFERROR(INDEX(Barang!$E$2:$E$10001, MATCH(C2825, Barang!$B$2:$B$10001, 0)), ""))</f>
        <v/>
      </c>
      <c r="F2825" s="10"/>
      <c r="G2825" s="11" t="str">
        <f t="array" ref="G2825">IF(C2825="","", IFERROR(INDEX(Barang!$F$2:$F$10001, MATCH(C2825, Barang!$B$2:$B$10001, 0)) * F2825, ""))</f>
        <v/>
      </c>
      <c r="H2825" s="10"/>
      <c r="J2825" s="27"/>
      <c r="K2825" s="28"/>
      <c r="L2825" s="28"/>
      <c r="M2825" s="28"/>
      <c r="N2825" s="28"/>
      <c r="O2825" s="25"/>
      <c r="P2825" s="29"/>
      <c r="Q2825" s="30"/>
      <c r="R2825" s="25">
        <f t="shared" si="11"/>
        <v>0</v>
      </c>
      <c r="S2825" s="25"/>
      <c r="T2825" s="28"/>
    </row>
    <row r="2826" spans="1:20" ht="22.5" customHeight="1" x14ac:dyDescent="0.2">
      <c r="A2826" s="8"/>
      <c r="B2826" s="2" t="str">
        <f t="array" ref="B2826">IF(C2826="","", IFERROR(INDEX(Barang!$A$2:$A$10001, MATCH(C2826, Barang!$B$2:$B$10001, 0)), "Tidak ditemukan"))</f>
        <v/>
      </c>
      <c r="C2826" s="2"/>
      <c r="D2826" s="2" t="str">
        <f t="array" ref="D2826">IF(C2826="","", IFERROR(INDEX(Barang!$C$2:$C$10001, MATCH(C2826, Barang!$B$2:$B$10001, 0)), ""))</f>
        <v/>
      </c>
      <c r="E2826" s="2" t="str">
        <f t="array" ref="E2826">IF(C2826="","", IFERROR(INDEX(Barang!$E$2:$E$10001, MATCH(C2826, Barang!$B$2:$B$10001, 0)), ""))</f>
        <v/>
      </c>
      <c r="F2826" s="10"/>
      <c r="G2826" s="11" t="str">
        <f t="array" ref="G2826">IF(C2826="","", IFERROR(INDEX(Barang!$F$2:$F$10001, MATCH(C2826, Barang!$B$2:$B$10001, 0)) * F2826, ""))</f>
        <v/>
      </c>
      <c r="H2826" s="10"/>
      <c r="J2826" s="27"/>
      <c r="K2826" s="28"/>
      <c r="L2826" s="28"/>
      <c r="M2826" s="28"/>
      <c r="N2826" s="28"/>
      <c r="O2826" s="25"/>
      <c r="P2826" s="29"/>
      <c r="Q2826" s="30"/>
      <c r="R2826" s="25">
        <f t="shared" si="11"/>
        <v>0</v>
      </c>
      <c r="S2826" s="25"/>
      <c r="T2826" s="28"/>
    </row>
    <row r="2827" spans="1:20" ht="22.5" customHeight="1" x14ac:dyDescent="0.2">
      <c r="A2827" s="8"/>
      <c r="B2827" s="2" t="str">
        <f t="array" ref="B2827">IF(C2827="","", IFERROR(INDEX(Barang!$A$2:$A$10001, MATCH(C2827, Barang!$B$2:$B$10001, 0)), "Tidak ditemukan"))</f>
        <v/>
      </c>
      <c r="C2827" s="2"/>
      <c r="D2827" s="2" t="str">
        <f t="array" ref="D2827">IF(C2827="","", IFERROR(INDEX(Barang!$C$2:$C$10001, MATCH(C2827, Barang!$B$2:$B$10001, 0)), ""))</f>
        <v/>
      </c>
      <c r="E2827" s="2" t="str">
        <f t="array" ref="E2827">IF(C2827="","", IFERROR(INDEX(Barang!$E$2:$E$10001, MATCH(C2827, Barang!$B$2:$B$10001, 0)), ""))</f>
        <v/>
      </c>
      <c r="F2827" s="10"/>
      <c r="G2827" s="11" t="str">
        <f t="array" ref="G2827">IF(C2827="","", IFERROR(INDEX(Barang!$F$2:$F$10001, MATCH(C2827, Barang!$B$2:$B$10001, 0)) * F2827, ""))</f>
        <v/>
      </c>
      <c r="H2827" s="10"/>
      <c r="J2827" s="27"/>
      <c r="K2827" s="28"/>
      <c r="L2827" s="28"/>
      <c r="M2827" s="28"/>
      <c r="N2827" s="28"/>
      <c r="O2827" s="25"/>
      <c r="P2827" s="29"/>
      <c r="Q2827" s="30"/>
      <c r="R2827" s="25">
        <f t="shared" si="11"/>
        <v>0</v>
      </c>
      <c r="S2827" s="25"/>
      <c r="T2827" s="28"/>
    </row>
    <row r="2828" spans="1:20" ht="22.5" customHeight="1" x14ac:dyDescent="0.2">
      <c r="A2828" s="8"/>
      <c r="B2828" s="2" t="str">
        <f t="array" ref="B2828">IF(C2828="","", IFERROR(INDEX(Barang!$A$2:$A$10001, MATCH(C2828, Barang!$B$2:$B$10001, 0)), "Tidak ditemukan"))</f>
        <v/>
      </c>
      <c r="C2828" s="2"/>
      <c r="D2828" s="2" t="str">
        <f t="array" ref="D2828">IF(C2828="","", IFERROR(INDEX(Barang!$C$2:$C$10001, MATCH(C2828, Barang!$B$2:$B$10001, 0)), ""))</f>
        <v/>
      </c>
      <c r="E2828" s="2" t="str">
        <f t="array" ref="E2828">IF(C2828="","", IFERROR(INDEX(Barang!$E$2:$E$10001, MATCH(C2828, Barang!$B$2:$B$10001, 0)), ""))</f>
        <v/>
      </c>
      <c r="F2828" s="10"/>
      <c r="G2828" s="11" t="str">
        <f t="array" ref="G2828">IF(C2828="","", IFERROR(INDEX(Barang!$F$2:$F$10001, MATCH(C2828, Barang!$B$2:$B$10001, 0)) * F2828, ""))</f>
        <v/>
      </c>
      <c r="H2828" s="10"/>
      <c r="J2828" s="27"/>
      <c r="K2828" s="28"/>
      <c r="L2828" s="28"/>
      <c r="M2828" s="28"/>
      <c r="N2828" s="28"/>
      <c r="O2828" s="25"/>
      <c r="P2828" s="29"/>
      <c r="Q2828" s="30"/>
      <c r="R2828" s="25">
        <f t="shared" si="11"/>
        <v>0</v>
      </c>
      <c r="S2828" s="25"/>
      <c r="T2828" s="28"/>
    </row>
    <row r="2829" spans="1:20" ht="22.5" customHeight="1" x14ac:dyDescent="0.2">
      <c r="A2829" s="8"/>
      <c r="B2829" s="2" t="str">
        <f t="array" ref="B2829">IF(C2829="","", IFERROR(INDEX(Barang!$A$2:$A$10001, MATCH(C2829, Barang!$B$2:$B$10001, 0)), "Tidak ditemukan"))</f>
        <v/>
      </c>
      <c r="C2829" s="2"/>
      <c r="D2829" s="2" t="str">
        <f t="array" ref="D2829">IF(C2829="","", IFERROR(INDEX(Barang!$C$2:$C$10001, MATCH(C2829, Barang!$B$2:$B$10001, 0)), ""))</f>
        <v/>
      </c>
      <c r="E2829" s="2" t="str">
        <f t="array" ref="E2829">IF(C2829="","", IFERROR(INDEX(Barang!$E$2:$E$10001, MATCH(C2829, Barang!$B$2:$B$10001, 0)), ""))</f>
        <v/>
      </c>
      <c r="F2829" s="10"/>
      <c r="G2829" s="11" t="str">
        <f t="array" ref="G2829">IF(C2829="","", IFERROR(INDEX(Barang!$F$2:$F$10001, MATCH(C2829, Barang!$B$2:$B$10001, 0)) * F2829, ""))</f>
        <v/>
      </c>
      <c r="H2829" s="10"/>
      <c r="J2829" s="27"/>
      <c r="K2829" s="28"/>
      <c r="L2829" s="28"/>
      <c r="M2829" s="28"/>
      <c r="N2829" s="28"/>
      <c r="O2829" s="25"/>
      <c r="P2829" s="29"/>
      <c r="Q2829" s="30"/>
      <c r="R2829" s="25">
        <f t="shared" si="11"/>
        <v>0</v>
      </c>
      <c r="S2829" s="25"/>
      <c r="T2829" s="28"/>
    </row>
    <row r="2830" spans="1:20" ht="22.5" customHeight="1" x14ac:dyDescent="0.2">
      <c r="A2830" s="8"/>
      <c r="B2830" s="2" t="str">
        <f t="array" ref="B2830">IF(C2830="","", IFERROR(INDEX(Barang!$A$2:$A$10001, MATCH(C2830, Barang!$B$2:$B$10001, 0)), "Tidak ditemukan"))</f>
        <v/>
      </c>
      <c r="C2830" s="2"/>
      <c r="D2830" s="2" t="str">
        <f t="array" ref="D2830">IF(C2830="","", IFERROR(INDEX(Barang!$C$2:$C$10001, MATCH(C2830, Barang!$B$2:$B$10001, 0)), ""))</f>
        <v/>
      </c>
      <c r="E2830" s="2" t="str">
        <f t="array" ref="E2830">IF(C2830="","", IFERROR(INDEX(Barang!$E$2:$E$10001, MATCH(C2830, Barang!$B$2:$B$10001, 0)), ""))</f>
        <v/>
      </c>
      <c r="F2830" s="10"/>
      <c r="G2830" s="11" t="str">
        <f t="array" ref="G2830">IF(C2830="","", IFERROR(INDEX(Barang!$F$2:$F$10001, MATCH(C2830, Barang!$B$2:$B$10001, 0)) * F2830, ""))</f>
        <v/>
      </c>
      <c r="H2830" s="10"/>
      <c r="J2830" s="27"/>
      <c r="K2830" s="28"/>
      <c r="L2830" s="28"/>
      <c r="M2830" s="28"/>
      <c r="N2830" s="28"/>
      <c r="O2830" s="25"/>
      <c r="P2830" s="29"/>
      <c r="Q2830" s="30"/>
      <c r="R2830" s="25">
        <f t="shared" si="11"/>
        <v>0</v>
      </c>
      <c r="S2830" s="25"/>
      <c r="T2830" s="28"/>
    </row>
    <row r="2831" spans="1:20" ht="22.5" customHeight="1" x14ac:dyDescent="0.2">
      <c r="A2831" s="8"/>
      <c r="B2831" s="2" t="str">
        <f t="array" ref="B2831">IF(C2831="","", IFERROR(INDEX(Barang!$A$2:$A$10001, MATCH(C2831, Barang!$B$2:$B$10001, 0)), "Tidak ditemukan"))</f>
        <v/>
      </c>
      <c r="C2831" s="2"/>
      <c r="D2831" s="2" t="str">
        <f t="array" ref="D2831">IF(C2831="","", IFERROR(INDEX(Barang!$C$2:$C$10001, MATCH(C2831, Barang!$B$2:$B$10001, 0)), ""))</f>
        <v/>
      </c>
      <c r="E2831" s="2" t="str">
        <f t="array" ref="E2831">IF(C2831="","", IFERROR(INDEX(Barang!$E$2:$E$10001, MATCH(C2831, Barang!$B$2:$B$10001, 0)), ""))</f>
        <v/>
      </c>
      <c r="F2831" s="10"/>
      <c r="G2831" s="11" t="str">
        <f t="array" ref="G2831">IF(C2831="","", IFERROR(INDEX(Barang!$F$2:$F$10001, MATCH(C2831, Barang!$B$2:$B$10001, 0)) * F2831, ""))</f>
        <v/>
      </c>
      <c r="H2831" s="10"/>
      <c r="J2831" s="27"/>
      <c r="K2831" s="28"/>
      <c r="L2831" s="28"/>
      <c r="M2831" s="28"/>
      <c r="N2831" s="28"/>
      <c r="O2831" s="25"/>
      <c r="P2831" s="29"/>
      <c r="Q2831" s="30"/>
      <c r="R2831" s="25">
        <f t="shared" si="11"/>
        <v>0</v>
      </c>
      <c r="S2831" s="25"/>
      <c r="T2831" s="28"/>
    </row>
    <row r="2832" spans="1:20" ht="22.5" customHeight="1" x14ac:dyDescent="0.2">
      <c r="A2832" s="8"/>
      <c r="B2832" s="2" t="str">
        <f t="array" ref="B2832">IF(C2832="","", IFERROR(INDEX(Barang!$A$2:$A$10001, MATCH(C2832, Barang!$B$2:$B$10001, 0)), "Tidak ditemukan"))</f>
        <v/>
      </c>
      <c r="C2832" s="2"/>
      <c r="D2832" s="2" t="str">
        <f t="array" ref="D2832">IF(C2832="","", IFERROR(INDEX(Barang!$C$2:$C$10001, MATCH(C2832, Barang!$B$2:$B$10001, 0)), ""))</f>
        <v/>
      </c>
      <c r="E2832" s="2" t="str">
        <f t="array" ref="E2832">IF(C2832="","", IFERROR(INDEX(Barang!$E$2:$E$10001, MATCH(C2832, Barang!$B$2:$B$10001, 0)), ""))</f>
        <v/>
      </c>
      <c r="F2832" s="10"/>
      <c r="G2832" s="11" t="str">
        <f t="array" ref="G2832">IF(C2832="","", IFERROR(INDEX(Barang!$F$2:$F$10001, MATCH(C2832, Barang!$B$2:$B$10001, 0)) * F2832, ""))</f>
        <v/>
      </c>
      <c r="H2832" s="10"/>
      <c r="J2832" s="27"/>
      <c r="K2832" s="28"/>
      <c r="L2832" s="28"/>
      <c r="M2832" s="28"/>
      <c r="N2832" s="28"/>
      <c r="O2832" s="25"/>
      <c r="P2832" s="29"/>
      <c r="Q2832" s="30"/>
      <c r="R2832" s="25">
        <f t="shared" si="11"/>
        <v>0</v>
      </c>
      <c r="S2832" s="25"/>
      <c r="T2832" s="28"/>
    </row>
    <row r="2833" spans="1:20" ht="22.5" customHeight="1" x14ac:dyDescent="0.2">
      <c r="A2833" s="8"/>
      <c r="B2833" s="2" t="str">
        <f t="array" ref="B2833">IF(C2833="","", IFERROR(INDEX(Barang!$A$2:$A$10001, MATCH(C2833, Barang!$B$2:$B$10001, 0)), "Tidak ditemukan"))</f>
        <v/>
      </c>
      <c r="C2833" s="2"/>
      <c r="D2833" s="2" t="str">
        <f t="array" ref="D2833">IF(C2833="","", IFERROR(INDEX(Barang!$C$2:$C$10001, MATCH(C2833, Barang!$B$2:$B$10001, 0)), ""))</f>
        <v/>
      </c>
      <c r="E2833" s="2" t="str">
        <f t="array" ref="E2833">IF(C2833="","", IFERROR(INDEX(Barang!$E$2:$E$10001, MATCH(C2833, Barang!$B$2:$B$10001, 0)), ""))</f>
        <v/>
      </c>
      <c r="F2833" s="10"/>
      <c r="G2833" s="11" t="str">
        <f t="array" ref="G2833">IF(C2833="","", IFERROR(INDEX(Barang!$F$2:$F$10001, MATCH(C2833, Barang!$B$2:$B$10001, 0)) * F2833, ""))</f>
        <v/>
      </c>
      <c r="H2833" s="10"/>
      <c r="J2833" s="27"/>
      <c r="K2833" s="28"/>
      <c r="L2833" s="28"/>
      <c r="M2833" s="28"/>
      <c r="N2833" s="28"/>
      <c r="O2833" s="25"/>
      <c r="P2833" s="29"/>
      <c r="Q2833" s="30"/>
      <c r="R2833" s="25">
        <f t="shared" si="11"/>
        <v>0</v>
      </c>
      <c r="S2833" s="25"/>
      <c r="T2833" s="28"/>
    </row>
    <row r="2834" spans="1:20" ht="22.5" customHeight="1" x14ac:dyDescent="0.2">
      <c r="A2834" s="8"/>
      <c r="B2834" s="2" t="str">
        <f t="array" ref="B2834">IF(C2834="","", IFERROR(INDEX(Barang!$A$2:$A$10001, MATCH(C2834, Barang!$B$2:$B$10001, 0)), "Tidak ditemukan"))</f>
        <v/>
      </c>
      <c r="C2834" s="2"/>
      <c r="D2834" s="2" t="str">
        <f t="array" ref="D2834">IF(C2834="","", IFERROR(INDEX(Barang!$C$2:$C$10001, MATCH(C2834, Barang!$B$2:$B$10001, 0)), ""))</f>
        <v/>
      </c>
      <c r="E2834" s="2" t="str">
        <f t="array" ref="E2834">IF(C2834="","", IFERROR(INDEX(Barang!$E$2:$E$10001, MATCH(C2834, Barang!$B$2:$B$10001, 0)), ""))</f>
        <v/>
      </c>
      <c r="F2834" s="10"/>
      <c r="G2834" s="11" t="str">
        <f t="array" ref="G2834">IF(C2834="","", IFERROR(INDEX(Barang!$F$2:$F$10001, MATCH(C2834, Barang!$B$2:$B$10001, 0)) * F2834, ""))</f>
        <v/>
      </c>
      <c r="H2834" s="10"/>
      <c r="J2834" s="27"/>
      <c r="K2834" s="28"/>
      <c r="L2834" s="28"/>
      <c r="M2834" s="28"/>
      <c r="N2834" s="28"/>
      <c r="O2834" s="25"/>
      <c r="P2834" s="29"/>
      <c r="Q2834" s="30"/>
      <c r="R2834" s="25">
        <f t="shared" si="11"/>
        <v>0</v>
      </c>
      <c r="S2834" s="25"/>
      <c r="T2834" s="28"/>
    </row>
    <row r="2835" spans="1:20" ht="22.5" customHeight="1" x14ac:dyDescent="0.2">
      <c r="A2835" s="8"/>
      <c r="B2835" s="2" t="str">
        <f t="array" ref="B2835">IF(C2835="","", IFERROR(INDEX(Barang!$A$2:$A$10001, MATCH(C2835, Barang!$B$2:$B$10001, 0)), "Tidak ditemukan"))</f>
        <v/>
      </c>
      <c r="C2835" s="2"/>
      <c r="D2835" s="2" t="str">
        <f t="array" ref="D2835">IF(C2835="","", IFERROR(INDEX(Barang!$C$2:$C$10001, MATCH(C2835, Barang!$B$2:$B$10001, 0)), ""))</f>
        <v/>
      </c>
      <c r="E2835" s="2" t="str">
        <f t="array" ref="E2835">IF(C2835="","", IFERROR(INDEX(Barang!$E$2:$E$10001, MATCH(C2835, Barang!$B$2:$B$10001, 0)), ""))</f>
        <v/>
      </c>
      <c r="F2835" s="10"/>
      <c r="G2835" s="11" t="str">
        <f t="array" ref="G2835">IF(C2835="","", IFERROR(INDEX(Barang!$F$2:$F$10001, MATCH(C2835, Barang!$B$2:$B$10001, 0)) * F2835, ""))</f>
        <v/>
      </c>
      <c r="H2835" s="10"/>
      <c r="J2835" s="27"/>
      <c r="K2835" s="28"/>
      <c r="L2835" s="28"/>
      <c r="M2835" s="28"/>
      <c r="N2835" s="28"/>
      <c r="O2835" s="25"/>
      <c r="P2835" s="29"/>
      <c r="Q2835" s="30"/>
      <c r="R2835" s="25">
        <f t="shared" si="11"/>
        <v>0</v>
      </c>
      <c r="S2835" s="25"/>
      <c r="T2835" s="28"/>
    </row>
    <row r="2836" spans="1:20" ht="22.5" customHeight="1" x14ac:dyDescent="0.2">
      <c r="A2836" s="8"/>
      <c r="B2836" s="2" t="str">
        <f t="array" ref="B2836">IF(C2836="","", IFERROR(INDEX(Barang!$A$2:$A$10001, MATCH(C2836, Barang!$B$2:$B$10001, 0)), "Tidak ditemukan"))</f>
        <v/>
      </c>
      <c r="C2836" s="2"/>
      <c r="D2836" s="2" t="str">
        <f t="array" ref="D2836">IF(C2836="","", IFERROR(INDEX(Barang!$C$2:$C$10001, MATCH(C2836, Barang!$B$2:$B$10001, 0)), ""))</f>
        <v/>
      </c>
      <c r="E2836" s="2" t="str">
        <f t="array" ref="E2836">IF(C2836="","", IFERROR(INDEX(Barang!$E$2:$E$10001, MATCH(C2836, Barang!$B$2:$B$10001, 0)), ""))</f>
        <v/>
      </c>
      <c r="F2836" s="10"/>
      <c r="G2836" s="11" t="str">
        <f t="array" ref="G2836">IF(C2836="","", IFERROR(INDEX(Barang!$F$2:$F$10001, MATCH(C2836, Barang!$B$2:$B$10001, 0)) * F2836, ""))</f>
        <v/>
      </c>
      <c r="H2836" s="10"/>
      <c r="J2836" s="27"/>
      <c r="K2836" s="28"/>
      <c r="L2836" s="28"/>
      <c r="M2836" s="28"/>
      <c r="N2836" s="28"/>
      <c r="O2836" s="25"/>
      <c r="P2836" s="29"/>
      <c r="Q2836" s="30"/>
      <c r="R2836" s="25">
        <f t="shared" si="11"/>
        <v>0</v>
      </c>
      <c r="S2836" s="25"/>
      <c r="T2836" s="28"/>
    </row>
    <row r="2837" spans="1:20" ht="22.5" customHeight="1" x14ac:dyDescent="0.2">
      <c r="A2837" s="8"/>
      <c r="B2837" s="2" t="str">
        <f t="array" ref="B2837">IF(C2837="","", IFERROR(INDEX(Barang!$A$2:$A$10001, MATCH(C2837, Barang!$B$2:$B$10001, 0)), "Tidak ditemukan"))</f>
        <v/>
      </c>
      <c r="C2837" s="2"/>
      <c r="D2837" s="2" t="str">
        <f t="array" ref="D2837">IF(C2837="","", IFERROR(INDEX(Barang!$C$2:$C$10001, MATCH(C2837, Barang!$B$2:$B$10001, 0)), ""))</f>
        <v/>
      </c>
      <c r="E2837" s="2" t="str">
        <f t="array" ref="E2837">IF(C2837="","", IFERROR(INDEX(Barang!$E$2:$E$10001, MATCH(C2837, Barang!$B$2:$B$10001, 0)), ""))</f>
        <v/>
      </c>
      <c r="F2837" s="10"/>
      <c r="G2837" s="11" t="str">
        <f t="array" ref="G2837">IF(C2837="","", IFERROR(INDEX(Barang!$F$2:$F$10001, MATCH(C2837, Barang!$B$2:$B$10001, 0)) * F2837, ""))</f>
        <v/>
      </c>
      <c r="H2837" s="10"/>
      <c r="J2837" s="27"/>
      <c r="K2837" s="28"/>
      <c r="L2837" s="28"/>
      <c r="M2837" s="28"/>
      <c r="N2837" s="28"/>
      <c r="O2837" s="25"/>
      <c r="P2837" s="29"/>
      <c r="Q2837" s="30"/>
      <c r="R2837" s="25">
        <f t="shared" si="11"/>
        <v>0</v>
      </c>
      <c r="S2837" s="25"/>
      <c r="T2837" s="28"/>
    </row>
    <row r="2838" spans="1:20" ht="22.5" customHeight="1" x14ac:dyDescent="0.2">
      <c r="A2838" s="8"/>
      <c r="B2838" s="2" t="str">
        <f t="array" ref="B2838">IF(C2838="","", IFERROR(INDEX(Barang!$A$2:$A$10001, MATCH(C2838, Barang!$B$2:$B$10001, 0)), "Tidak ditemukan"))</f>
        <v/>
      </c>
      <c r="C2838" s="2"/>
      <c r="D2838" s="2" t="str">
        <f t="array" ref="D2838">IF(C2838="","", IFERROR(INDEX(Barang!$C$2:$C$10001, MATCH(C2838, Barang!$B$2:$B$10001, 0)), ""))</f>
        <v/>
      </c>
      <c r="E2838" s="2" t="str">
        <f t="array" ref="E2838">IF(C2838="","", IFERROR(INDEX(Barang!$E$2:$E$10001, MATCH(C2838, Barang!$B$2:$B$10001, 0)), ""))</f>
        <v/>
      </c>
      <c r="F2838" s="10"/>
      <c r="G2838" s="11" t="str">
        <f t="array" ref="G2838">IF(C2838="","", IFERROR(INDEX(Barang!$F$2:$F$10001, MATCH(C2838, Barang!$B$2:$B$10001, 0)) * F2838, ""))</f>
        <v/>
      </c>
      <c r="H2838" s="10"/>
      <c r="J2838" s="27"/>
      <c r="K2838" s="28"/>
      <c r="L2838" s="28"/>
      <c r="M2838" s="28"/>
      <c r="N2838" s="28"/>
      <c r="O2838" s="25"/>
      <c r="P2838" s="29"/>
      <c r="Q2838" s="30"/>
      <c r="R2838" s="25">
        <f t="shared" si="11"/>
        <v>0</v>
      </c>
      <c r="S2838" s="25"/>
      <c r="T2838" s="28"/>
    </row>
    <row r="2839" spans="1:20" ht="22.5" customHeight="1" x14ac:dyDescent="0.2">
      <c r="A2839" s="8"/>
      <c r="B2839" s="2" t="str">
        <f t="array" ref="B2839">IF(C2839="","", IFERROR(INDEX(Barang!$A$2:$A$10001, MATCH(C2839, Barang!$B$2:$B$10001, 0)), "Tidak ditemukan"))</f>
        <v/>
      </c>
      <c r="C2839" s="2"/>
      <c r="D2839" s="2" t="str">
        <f t="array" ref="D2839">IF(C2839="","", IFERROR(INDEX(Barang!$C$2:$C$10001, MATCH(C2839, Barang!$B$2:$B$10001, 0)), ""))</f>
        <v/>
      </c>
      <c r="E2839" s="2" t="str">
        <f t="array" ref="E2839">IF(C2839="","", IFERROR(INDEX(Barang!$E$2:$E$10001, MATCH(C2839, Barang!$B$2:$B$10001, 0)), ""))</f>
        <v/>
      </c>
      <c r="F2839" s="10"/>
      <c r="G2839" s="11" t="str">
        <f t="array" ref="G2839">IF(C2839="","", IFERROR(INDEX(Barang!$F$2:$F$10001, MATCH(C2839, Barang!$B$2:$B$10001, 0)) * F2839, ""))</f>
        <v/>
      </c>
      <c r="H2839" s="10"/>
      <c r="J2839" s="27"/>
      <c r="K2839" s="28"/>
      <c r="L2839" s="28"/>
      <c r="M2839" s="28"/>
      <c r="N2839" s="28"/>
      <c r="O2839" s="25"/>
      <c r="P2839" s="29"/>
      <c r="Q2839" s="30"/>
      <c r="R2839" s="25">
        <f t="shared" si="11"/>
        <v>0</v>
      </c>
      <c r="S2839" s="25"/>
      <c r="T2839" s="28"/>
    </row>
    <row r="2840" spans="1:20" ht="22.5" customHeight="1" x14ac:dyDescent="0.2">
      <c r="A2840" s="8"/>
      <c r="B2840" s="2" t="str">
        <f t="array" ref="B2840">IF(C2840="","", IFERROR(INDEX(Barang!$A$2:$A$10001, MATCH(C2840, Barang!$B$2:$B$10001, 0)), "Tidak ditemukan"))</f>
        <v/>
      </c>
      <c r="C2840" s="2"/>
      <c r="D2840" s="2" t="str">
        <f t="array" ref="D2840">IF(C2840="","", IFERROR(INDEX(Barang!$C$2:$C$10001, MATCH(C2840, Barang!$B$2:$B$10001, 0)), ""))</f>
        <v/>
      </c>
      <c r="E2840" s="2" t="str">
        <f t="array" ref="E2840">IF(C2840="","", IFERROR(INDEX(Barang!$E$2:$E$10001, MATCH(C2840, Barang!$B$2:$B$10001, 0)), ""))</f>
        <v/>
      </c>
      <c r="F2840" s="10"/>
      <c r="G2840" s="11" t="str">
        <f t="array" ref="G2840">IF(C2840="","", IFERROR(INDEX(Barang!$F$2:$F$10001, MATCH(C2840, Barang!$B$2:$B$10001, 0)) * F2840, ""))</f>
        <v/>
      </c>
      <c r="H2840" s="10"/>
      <c r="J2840" s="27"/>
      <c r="K2840" s="28"/>
      <c r="L2840" s="28"/>
      <c r="M2840" s="28"/>
      <c r="N2840" s="28"/>
      <c r="O2840" s="25"/>
      <c r="P2840" s="29"/>
      <c r="Q2840" s="30"/>
      <c r="R2840" s="25">
        <f t="shared" si="11"/>
        <v>0</v>
      </c>
      <c r="S2840" s="25"/>
      <c r="T2840" s="28"/>
    </row>
    <row r="2841" spans="1:20" ht="22.5" customHeight="1" x14ac:dyDescent="0.2">
      <c r="A2841" s="8"/>
      <c r="B2841" s="2" t="str">
        <f t="array" ref="B2841">IF(C2841="","", IFERROR(INDEX(Barang!$A$2:$A$10001, MATCH(C2841, Barang!$B$2:$B$10001, 0)), "Tidak ditemukan"))</f>
        <v/>
      </c>
      <c r="C2841" s="2"/>
      <c r="D2841" s="2" t="str">
        <f t="array" ref="D2841">IF(C2841="","", IFERROR(INDEX(Barang!$C$2:$C$10001, MATCH(C2841, Barang!$B$2:$B$10001, 0)), ""))</f>
        <v/>
      </c>
      <c r="E2841" s="2" t="str">
        <f t="array" ref="E2841">IF(C2841="","", IFERROR(INDEX(Barang!$E$2:$E$10001, MATCH(C2841, Barang!$B$2:$B$10001, 0)), ""))</f>
        <v/>
      </c>
      <c r="F2841" s="10"/>
      <c r="G2841" s="11" t="str">
        <f t="array" ref="G2841">IF(C2841="","", IFERROR(INDEX(Barang!$F$2:$F$10001, MATCH(C2841, Barang!$B$2:$B$10001, 0)) * F2841, ""))</f>
        <v/>
      </c>
      <c r="H2841" s="10"/>
      <c r="J2841" s="27"/>
      <c r="K2841" s="28"/>
      <c r="L2841" s="28"/>
      <c r="M2841" s="28"/>
      <c r="N2841" s="28"/>
      <c r="O2841" s="25"/>
      <c r="P2841" s="29"/>
      <c r="Q2841" s="30"/>
      <c r="R2841" s="25">
        <f t="shared" si="11"/>
        <v>0</v>
      </c>
      <c r="S2841" s="25"/>
      <c r="T2841" s="28"/>
    </row>
    <row r="2842" spans="1:20" ht="22.5" customHeight="1" x14ac:dyDescent="0.2">
      <c r="A2842" s="8"/>
      <c r="B2842" s="2" t="str">
        <f t="array" ref="B2842">IF(C2842="","", IFERROR(INDEX(Barang!$A$2:$A$10001, MATCH(C2842, Barang!$B$2:$B$10001, 0)), "Tidak ditemukan"))</f>
        <v/>
      </c>
      <c r="C2842" s="2"/>
      <c r="D2842" s="2" t="str">
        <f t="array" ref="D2842">IF(C2842="","", IFERROR(INDEX(Barang!$C$2:$C$10001, MATCH(C2842, Barang!$B$2:$B$10001, 0)), ""))</f>
        <v/>
      </c>
      <c r="E2842" s="2" t="str">
        <f t="array" ref="E2842">IF(C2842="","", IFERROR(INDEX(Barang!$E$2:$E$10001, MATCH(C2842, Barang!$B$2:$B$10001, 0)), ""))</f>
        <v/>
      </c>
      <c r="F2842" s="10"/>
      <c r="G2842" s="11" t="str">
        <f t="array" ref="G2842">IF(C2842="","", IFERROR(INDEX(Barang!$F$2:$F$10001, MATCH(C2842, Barang!$B$2:$B$10001, 0)) * F2842, ""))</f>
        <v/>
      </c>
      <c r="H2842" s="10"/>
      <c r="J2842" s="27"/>
      <c r="K2842" s="28"/>
      <c r="L2842" s="28"/>
      <c r="M2842" s="28"/>
      <c r="N2842" s="28"/>
      <c r="O2842" s="25"/>
      <c r="P2842" s="29"/>
      <c r="Q2842" s="30"/>
      <c r="R2842" s="25">
        <f t="shared" si="11"/>
        <v>0</v>
      </c>
      <c r="S2842" s="25"/>
      <c r="T2842" s="28"/>
    </row>
    <row r="2843" spans="1:20" ht="22.5" customHeight="1" x14ac:dyDescent="0.2">
      <c r="A2843" s="8"/>
      <c r="B2843" s="2" t="str">
        <f t="array" ref="B2843">IF(C2843="","", IFERROR(INDEX(Barang!$A$2:$A$10001, MATCH(C2843, Barang!$B$2:$B$10001, 0)), "Tidak ditemukan"))</f>
        <v/>
      </c>
      <c r="C2843" s="2"/>
      <c r="D2843" s="2" t="str">
        <f t="array" ref="D2843">IF(C2843="","", IFERROR(INDEX(Barang!$C$2:$C$10001, MATCH(C2843, Barang!$B$2:$B$10001, 0)), ""))</f>
        <v/>
      </c>
      <c r="E2843" s="2" t="str">
        <f t="array" ref="E2843">IF(C2843="","", IFERROR(INDEX(Barang!$E$2:$E$10001, MATCH(C2843, Barang!$B$2:$B$10001, 0)), ""))</f>
        <v/>
      </c>
      <c r="F2843" s="10"/>
      <c r="G2843" s="11" t="str">
        <f t="array" ref="G2843">IF(C2843="","", IFERROR(INDEX(Barang!$F$2:$F$10001, MATCH(C2843, Barang!$B$2:$B$10001, 0)) * F2843, ""))</f>
        <v/>
      </c>
      <c r="H2843" s="10"/>
      <c r="J2843" s="27"/>
      <c r="K2843" s="28"/>
      <c r="L2843" s="28"/>
      <c r="M2843" s="28"/>
      <c r="N2843" s="28"/>
      <c r="O2843" s="25"/>
      <c r="P2843" s="29"/>
      <c r="Q2843" s="30"/>
      <c r="R2843" s="25">
        <f t="shared" si="11"/>
        <v>0</v>
      </c>
      <c r="S2843" s="25"/>
      <c r="T2843" s="28"/>
    </row>
    <row r="2844" spans="1:20" ht="22.5" customHeight="1" x14ac:dyDescent="0.2">
      <c r="A2844" s="8"/>
      <c r="B2844" s="2" t="str">
        <f t="array" ref="B2844">IF(C2844="","", IFERROR(INDEX(Barang!$A$2:$A$10001, MATCH(C2844, Barang!$B$2:$B$10001, 0)), "Tidak ditemukan"))</f>
        <v/>
      </c>
      <c r="C2844" s="2"/>
      <c r="D2844" s="2" t="str">
        <f t="array" ref="D2844">IF(C2844="","", IFERROR(INDEX(Barang!$C$2:$C$10001, MATCH(C2844, Barang!$B$2:$B$10001, 0)), ""))</f>
        <v/>
      </c>
      <c r="E2844" s="2" t="str">
        <f t="array" ref="E2844">IF(C2844="","", IFERROR(INDEX(Barang!$E$2:$E$10001, MATCH(C2844, Barang!$B$2:$B$10001, 0)), ""))</f>
        <v/>
      </c>
      <c r="F2844" s="10"/>
      <c r="G2844" s="11" t="str">
        <f t="array" ref="G2844">IF(C2844="","", IFERROR(INDEX(Barang!$F$2:$F$10001, MATCH(C2844, Barang!$B$2:$B$10001, 0)) * F2844, ""))</f>
        <v/>
      </c>
      <c r="H2844" s="10"/>
      <c r="J2844" s="27"/>
      <c r="K2844" s="28"/>
      <c r="L2844" s="28"/>
      <c r="M2844" s="28"/>
      <c r="N2844" s="28"/>
      <c r="O2844" s="25"/>
      <c r="P2844" s="29"/>
      <c r="Q2844" s="30"/>
      <c r="R2844" s="25">
        <f t="shared" si="11"/>
        <v>0</v>
      </c>
      <c r="S2844" s="25"/>
      <c r="T2844" s="28"/>
    </row>
    <row r="2845" spans="1:20" ht="22.5" customHeight="1" x14ac:dyDescent="0.2">
      <c r="A2845" s="8"/>
      <c r="B2845" s="2" t="str">
        <f t="array" ref="B2845">IF(C2845="","", IFERROR(INDEX(Barang!$A$2:$A$10001, MATCH(C2845, Barang!$B$2:$B$10001, 0)), "Tidak ditemukan"))</f>
        <v/>
      </c>
      <c r="C2845" s="2"/>
      <c r="D2845" s="2" t="str">
        <f t="array" ref="D2845">IF(C2845="","", IFERROR(INDEX(Barang!$C$2:$C$10001, MATCH(C2845, Barang!$B$2:$B$10001, 0)), ""))</f>
        <v/>
      </c>
      <c r="E2845" s="2" t="str">
        <f t="array" ref="E2845">IF(C2845="","", IFERROR(INDEX(Barang!$E$2:$E$10001, MATCH(C2845, Barang!$B$2:$B$10001, 0)), ""))</f>
        <v/>
      </c>
      <c r="F2845" s="10"/>
      <c r="G2845" s="11" t="str">
        <f t="array" ref="G2845">IF(C2845="","", IFERROR(INDEX(Barang!$F$2:$F$10001, MATCH(C2845, Barang!$B$2:$B$10001, 0)) * F2845, ""))</f>
        <v/>
      </c>
      <c r="H2845" s="10"/>
      <c r="J2845" s="27"/>
      <c r="K2845" s="28"/>
      <c r="L2845" s="28"/>
      <c r="M2845" s="28"/>
      <c r="N2845" s="28"/>
      <c r="O2845" s="25"/>
      <c r="P2845" s="29"/>
      <c r="Q2845" s="30"/>
      <c r="R2845" s="25">
        <f t="shared" si="11"/>
        <v>0</v>
      </c>
      <c r="S2845" s="25"/>
      <c r="T2845" s="28"/>
    </row>
    <row r="2846" spans="1:20" ht="22.5" customHeight="1" x14ac:dyDescent="0.2">
      <c r="A2846" s="8"/>
      <c r="B2846" s="2" t="str">
        <f t="array" ref="B2846">IF(C2846="","", IFERROR(INDEX(Barang!$A$2:$A$10001, MATCH(C2846, Barang!$B$2:$B$10001, 0)), "Tidak ditemukan"))</f>
        <v/>
      </c>
      <c r="C2846" s="2"/>
      <c r="D2846" s="2" t="str">
        <f t="array" ref="D2846">IF(C2846="","", IFERROR(INDEX(Barang!$C$2:$C$10001, MATCH(C2846, Barang!$B$2:$B$10001, 0)), ""))</f>
        <v/>
      </c>
      <c r="E2846" s="2" t="str">
        <f t="array" ref="E2846">IF(C2846="","", IFERROR(INDEX(Barang!$E$2:$E$10001, MATCH(C2846, Barang!$B$2:$B$10001, 0)), ""))</f>
        <v/>
      </c>
      <c r="F2846" s="10"/>
      <c r="G2846" s="11" t="str">
        <f t="array" ref="G2846">IF(C2846="","", IFERROR(INDEX(Barang!$F$2:$F$10001, MATCH(C2846, Barang!$B$2:$B$10001, 0)) * F2846, ""))</f>
        <v/>
      </c>
      <c r="H2846" s="10"/>
      <c r="J2846" s="27"/>
      <c r="K2846" s="28"/>
      <c r="L2846" s="28"/>
      <c r="M2846" s="28"/>
      <c r="N2846" s="28"/>
      <c r="O2846" s="25"/>
      <c r="P2846" s="29"/>
      <c r="Q2846" s="30"/>
      <c r="R2846" s="25">
        <f t="shared" si="11"/>
        <v>0</v>
      </c>
      <c r="S2846" s="25"/>
      <c r="T2846" s="28"/>
    </row>
    <row r="2847" spans="1:20" ht="22.5" customHeight="1" x14ac:dyDescent="0.2">
      <c r="A2847" s="8"/>
      <c r="B2847" s="2" t="str">
        <f t="array" ref="B2847">IF(C2847="","", IFERROR(INDEX(Barang!$A$2:$A$10001, MATCH(C2847, Barang!$B$2:$B$10001, 0)), "Tidak ditemukan"))</f>
        <v/>
      </c>
      <c r="C2847" s="2"/>
      <c r="D2847" s="2" t="str">
        <f t="array" ref="D2847">IF(C2847="","", IFERROR(INDEX(Barang!$C$2:$C$10001, MATCH(C2847, Barang!$B$2:$B$10001, 0)), ""))</f>
        <v/>
      </c>
      <c r="E2847" s="2" t="str">
        <f t="array" ref="E2847">IF(C2847="","", IFERROR(INDEX(Barang!$E$2:$E$10001, MATCH(C2847, Barang!$B$2:$B$10001, 0)), ""))</f>
        <v/>
      </c>
      <c r="F2847" s="10"/>
      <c r="G2847" s="11" t="str">
        <f t="array" ref="G2847">IF(C2847="","", IFERROR(INDEX(Barang!$F$2:$F$10001, MATCH(C2847, Barang!$B$2:$B$10001, 0)) * F2847, ""))</f>
        <v/>
      </c>
      <c r="H2847" s="10"/>
      <c r="J2847" s="27"/>
      <c r="K2847" s="28"/>
      <c r="L2847" s="28"/>
      <c r="M2847" s="28"/>
      <c r="N2847" s="28"/>
      <c r="O2847" s="25"/>
      <c r="P2847" s="29"/>
      <c r="Q2847" s="30"/>
      <c r="R2847" s="25">
        <f t="shared" si="11"/>
        <v>0</v>
      </c>
      <c r="S2847" s="25"/>
      <c r="T2847" s="28"/>
    </row>
    <row r="2848" spans="1:20" ht="22.5" customHeight="1" x14ac:dyDescent="0.2">
      <c r="A2848" s="8"/>
      <c r="B2848" s="2" t="str">
        <f t="array" ref="B2848">IF(C2848="","", IFERROR(INDEX(Barang!$A$2:$A$10001, MATCH(C2848, Barang!$B$2:$B$10001, 0)), "Tidak ditemukan"))</f>
        <v/>
      </c>
      <c r="C2848" s="2"/>
      <c r="D2848" s="2" t="str">
        <f t="array" ref="D2848">IF(C2848="","", IFERROR(INDEX(Barang!$C$2:$C$10001, MATCH(C2848, Barang!$B$2:$B$10001, 0)), ""))</f>
        <v/>
      </c>
      <c r="E2848" s="2" t="str">
        <f t="array" ref="E2848">IF(C2848="","", IFERROR(INDEX(Barang!$E$2:$E$10001, MATCH(C2848, Barang!$B$2:$B$10001, 0)), ""))</f>
        <v/>
      </c>
      <c r="F2848" s="10"/>
      <c r="G2848" s="11" t="str">
        <f t="array" ref="G2848">IF(C2848="","", IFERROR(INDEX(Barang!$F$2:$F$10001, MATCH(C2848, Barang!$B$2:$B$10001, 0)) * F2848, ""))</f>
        <v/>
      </c>
      <c r="H2848" s="10"/>
      <c r="J2848" s="27"/>
      <c r="K2848" s="28"/>
      <c r="L2848" s="28"/>
      <c r="M2848" s="28"/>
      <c r="N2848" s="28"/>
      <c r="O2848" s="25"/>
      <c r="P2848" s="29"/>
      <c r="Q2848" s="30"/>
      <c r="R2848" s="25">
        <f t="shared" si="11"/>
        <v>0</v>
      </c>
      <c r="S2848" s="25"/>
      <c r="T2848" s="28"/>
    </row>
    <row r="2849" spans="1:20" ht="22.5" customHeight="1" x14ac:dyDescent="0.2">
      <c r="A2849" s="8"/>
      <c r="B2849" s="2" t="str">
        <f t="array" ref="B2849">IF(C2849="","", IFERROR(INDEX(Barang!$A$2:$A$10001, MATCH(C2849, Barang!$B$2:$B$10001, 0)), "Tidak ditemukan"))</f>
        <v/>
      </c>
      <c r="C2849" s="2"/>
      <c r="D2849" s="2" t="str">
        <f t="array" ref="D2849">IF(C2849="","", IFERROR(INDEX(Barang!$C$2:$C$10001, MATCH(C2849, Barang!$B$2:$B$10001, 0)), ""))</f>
        <v/>
      </c>
      <c r="E2849" s="2" t="str">
        <f t="array" ref="E2849">IF(C2849="","", IFERROR(INDEX(Barang!$E$2:$E$10001, MATCH(C2849, Barang!$B$2:$B$10001, 0)), ""))</f>
        <v/>
      </c>
      <c r="F2849" s="10"/>
      <c r="G2849" s="11" t="str">
        <f t="array" ref="G2849">IF(C2849="","", IFERROR(INDEX(Barang!$F$2:$F$10001, MATCH(C2849, Barang!$B$2:$B$10001, 0)) * F2849, ""))</f>
        <v/>
      </c>
      <c r="H2849" s="10"/>
      <c r="J2849" s="27"/>
      <c r="K2849" s="28"/>
      <c r="L2849" s="28"/>
      <c r="M2849" s="28"/>
      <c r="N2849" s="28"/>
      <c r="O2849" s="25"/>
      <c r="P2849" s="29"/>
      <c r="Q2849" s="30"/>
      <c r="R2849" s="25">
        <f t="shared" si="11"/>
        <v>0</v>
      </c>
      <c r="S2849" s="25"/>
      <c r="T2849" s="28"/>
    </row>
    <row r="2850" spans="1:20" ht="22.5" customHeight="1" x14ac:dyDescent="0.2">
      <c r="A2850" s="8"/>
      <c r="B2850" s="2" t="str">
        <f t="array" ref="B2850">IF(C2850="","", IFERROR(INDEX(Barang!$A$2:$A$10001, MATCH(C2850, Barang!$B$2:$B$10001, 0)), "Tidak ditemukan"))</f>
        <v/>
      </c>
      <c r="C2850" s="2"/>
      <c r="D2850" s="2" t="str">
        <f t="array" ref="D2850">IF(C2850="","", IFERROR(INDEX(Barang!$C$2:$C$10001, MATCH(C2850, Barang!$B$2:$B$10001, 0)), ""))</f>
        <v/>
      </c>
      <c r="E2850" s="2" t="str">
        <f t="array" ref="E2850">IF(C2850="","", IFERROR(INDEX(Barang!$E$2:$E$10001, MATCH(C2850, Barang!$B$2:$B$10001, 0)), ""))</f>
        <v/>
      </c>
      <c r="F2850" s="10"/>
      <c r="G2850" s="11" t="str">
        <f t="array" ref="G2850">IF(C2850="","", IFERROR(INDEX(Barang!$F$2:$F$10001, MATCH(C2850, Barang!$B$2:$B$10001, 0)) * F2850, ""))</f>
        <v/>
      </c>
      <c r="H2850" s="10"/>
      <c r="J2850" s="27"/>
      <c r="K2850" s="28"/>
      <c r="L2850" s="28"/>
      <c r="M2850" s="28"/>
      <c r="N2850" s="28"/>
      <c r="O2850" s="25"/>
      <c r="P2850" s="29"/>
      <c r="Q2850" s="30"/>
      <c r="R2850" s="25">
        <f t="shared" si="11"/>
        <v>0</v>
      </c>
      <c r="S2850" s="25"/>
      <c r="T2850" s="28"/>
    </row>
    <row r="2851" spans="1:20" ht="22.5" customHeight="1" x14ac:dyDescent="0.2">
      <c r="A2851" s="8"/>
      <c r="B2851" s="2" t="str">
        <f t="array" ref="B2851">IF(C2851="","", IFERROR(INDEX(Barang!$A$2:$A$10001, MATCH(C2851, Barang!$B$2:$B$10001, 0)), "Tidak ditemukan"))</f>
        <v/>
      </c>
      <c r="C2851" s="2"/>
      <c r="D2851" s="2" t="str">
        <f t="array" ref="D2851">IF(C2851="","", IFERROR(INDEX(Barang!$C$2:$C$10001, MATCH(C2851, Barang!$B$2:$B$10001, 0)), ""))</f>
        <v/>
      </c>
      <c r="E2851" s="2" t="str">
        <f t="array" ref="E2851">IF(C2851="","", IFERROR(INDEX(Barang!$E$2:$E$10001, MATCH(C2851, Barang!$B$2:$B$10001, 0)), ""))</f>
        <v/>
      </c>
      <c r="F2851" s="10"/>
      <c r="G2851" s="11" t="str">
        <f t="array" ref="G2851">IF(C2851="","", IFERROR(INDEX(Barang!$F$2:$F$10001, MATCH(C2851, Barang!$B$2:$B$10001, 0)) * F2851, ""))</f>
        <v/>
      </c>
      <c r="H2851" s="10"/>
      <c r="J2851" s="27"/>
      <c r="K2851" s="28"/>
      <c r="L2851" s="28"/>
      <c r="M2851" s="28"/>
      <c r="N2851" s="28"/>
      <c r="O2851" s="25"/>
      <c r="P2851" s="29"/>
      <c r="Q2851" s="30"/>
      <c r="R2851" s="25">
        <f t="shared" si="11"/>
        <v>0</v>
      </c>
      <c r="S2851" s="25"/>
      <c r="T2851" s="28"/>
    </row>
    <row r="2852" spans="1:20" ht="22.5" customHeight="1" x14ac:dyDescent="0.2">
      <c r="A2852" s="8"/>
      <c r="B2852" s="2" t="str">
        <f t="array" ref="B2852">IF(C2852="","", IFERROR(INDEX(Barang!$A$2:$A$10001, MATCH(C2852, Barang!$B$2:$B$10001, 0)), "Tidak ditemukan"))</f>
        <v/>
      </c>
      <c r="C2852" s="2"/>
      <c r="D2852" s="2" t="str">
        <f t="array" ref="D2852">IF(C2852="","", IFERROR(INDEX(Barang!$C$2:$C$10001, MATCH(C2852, Barang!$B$2:$B$10001, 0)), ""))</f>
        <v/>
      </c>
      <c r="E2852" s="2" t="str">
        <f t="array" ref="E2852">IF(C2852="","", IFERROR(INDEX(Barang!$E$2:$E$10001, MATCH(C2852, Barang!$B$2:$B$10001, 0)), ""))</f>
        <v/>
      </c>
      <c r="F2852" s="10"/>
      <c r="G2852" s="11" t="str">
        <f t="array" ref="G2852">IF(C2852="","", IFERROR(INDEX(Barang!$F$2:$F$10001, MATCH(C2852, Barang!$B$2:$B$10001, 0)) * F2852, ""))</f>
        <v/>
      </c>
      <c r="H2852" s="10"/>
      <c r="J2852" s="27"/>
      <c r="K2852" s="28"/>
      <c r="L2852" s="28"/>
      <c r="M2852" s="28"/>
      <c r="N2852" s="28"/>
      <c r="O2852" s="25"/>
      <c r="P2852" s="29"/>
      <c r="Q2852" s="30"/>
      <c r="R2852" s="25">
        <f t="shared" si="11"/>
        <v>0</v>
      </c>
      <c r="S2852" s="25"/>
      <c r="T2852" s="28"/>
    </row>
    <row r="2853" spans="1:20" ht="22.5" customHeight="1" x14ac:dyDescent="0.2">
      <c r="A2853" s="8"/>
      <c r="B2853" s="2" t="str">
        <f t="array" ref="B2853">IF(C2853="","", IFERROR(INDEX(Barang!$A$2:$A$10001, MATCH(C2853, Barang!$B$2:$B$10001, 0)), "Tidak ditemukan"))</f>
        <v/>
      </c>
      <c r="C2853" s="2"/>
      <c r="D2853" s="2" t="str">
        <f t="array" ref="D2853">IF(C2853="","", IFERROR(INDEX(Barang!$C$2:$C$10001, MATCH(C2853, Barang!$B$2:$B$10001, 0)), ""))</f>
        <v/>
      </c>
      <c r="E2853" s="2" t="str">
        <f t="array" ref="E2853">IF(C2853="","", IFERROR(INDEX(Barang!$E$2:$E$10001, MATCH(C2853, Barang!$B$2:$B$10001, 0)), ""))</f>
        <v/>
      </c>
      <c r="F2853" s="10"/>
      <c r="G2853" s="11" t="str">
        <f t="array" ref="G2853">IF(C2853="","", IFERROR(INDEX(Barang!$F$2:$F$10001, MATCH(C2853, Barang!$B$2:$B$10001, 0)) * F2853, ""))</f>
        <v/>
      </c>
      <c r="H2853" s="10"/>
      <c r="J2853" s="27"/>
      <c r="K2853" s="28"/>
      <c r="L2853" s="28"/>
      <c r="M2853" s="28"/>
      <c r="N2853" s="28"/>
      <c r="O2853" s="25"/>
      <c r="P2853" s="29"/>
      <c r="Q2853" s="30"/>
      <c r="R2853" s="25">
        <f t="shared" si="11"/>
        <v>0</v>
      </c>
      <c r="S2853" s="25"/>
      <c r="T2853" s="28"/>
    </row>
    <row r="2854" spans="1:20" ht="22.5" customHeight="1" x14ac:dyDescent="0.2">
      <c r="A2854" s="8"/>
      <c r="B2854" s="2" t="str">
        <f t="array" ref="B2854">IF(C2854="","", IFERROR(INDEX(Barang!$A$2:$A$10001, MATCH(C2854, Barang!$B$2:$B$10001, 0)), "Tidak ditemukan"))</f>
        <v/>
      </c>
      <c r="C2854" s="2"/>
      <c r="D2854" s="2" t="str">
        <f t="array" ref="D2854">IF(C2854="","", IFERROR(INDEX(Barang!$C$2:$C$10001, MATCH(C2854, Barang!$B$2:$B$10001, 0)), ""))</f>
        <v/>
      </c>
      <c r="E2854" s="2" t="str">
        <f t="array" ref="E2854">IF(C2854="","", IFERROR(INDEX(Barang!$E$2:$E$10001, MATCH(C2854, Barang!$B$2:$B$10001, 0)), ""))</f>
        <v/>
      </c>
      <c r="F2854" s="10"/>
      <c r="G2854" s="11" t="str">
        <f t="array" ref="G2854">IF(C2854="","", IFERROR(INDEX(Barang!$F$2:$F$10001, MATCH(C2854, Barang!$B$2:$B$10001, 0)) * F2854, ""))</f>
        <v/>
      </c>
      <c r="H2854" s="10"/>
      <c r="J2854" s="27"/>
      <c r="K2854" s="28"/>
      <c r="L2854" s="28"/>
      <c r="M2854" s="28"/>
      <c r="N2854" s="28"/>
      <c r="O2854" s="25"/>
      <c r="P2854" s="29"/>
      <c r="Q2854" s="30"/>
      <c r="R2854" s="25">
        <f t="shared" si="11"/>
        <v>0</v>
      </c>
      <c r="S2854" s="25"/>
      <c r="T2854" s="28"/>
    </row>
    <row r="2855" spans="1:20" ht="22.5" customHeight="1" x14ac:dyDescent="0.2">
      <c r="A2855" s="8"/>
      <c r="B2855" s="2" t="str">
        <f t="array" ref="B2855">IF(C2855="","", IFERROR(INDEX(Barang!$A$2:$A$10001, MATCH(C2855, Barang!$B$2:$B$10001, 0)), "Tidak ditemukan"))</f>
        <v/>
      </c>
      <c r="C2855" s="2"/>
      <c r="D2855" s="2" t="str">
        <f t="array" ref="D2855">IF(C2855="","", IFERROR(INDEX(Barang!$C$2:$C$10001, MATCH(C2855, Barang!$B$2:$B$10001, 0)), ""))</f>
        <v/>
      </c>
      <c r="E2855" s="2" t="str">
        <f t="array" ref="E2855">IF(C2855="","", IFERROR(INDEX(Barang!$E$2:$E$10001, MATCH(C2855, Barang!$B$2:$B$10001, 0)), ""))</f>
        <v/>
      </c>
      <c r="F2855" s="10"/>
      <c r="G2855" s="11" t="str">
        <f t="array" ref="G2855">IF(C2855="","", IFERROR(INDEX(Barang!$F$2:$F$10001, MATCH(C2855, Barang!$B$2:$B$10001, 0)) * F2855, ""))</f>
        <v/>
      </c>
      <c r="H2855" s="10"/>
      <c r="J2855" s="27"/>
      <c r="K2855" s="28"/>
      <c r="L2855" s="28"/>
      <c r="M2855" s="28"/>
      <c r="N2855" s="28"/>
      <c r="O2855" s="25"/>
      <c r="P2855" s="29"/>
      <c r="Q2855" s="30"/>
      <c r="R2855" s="25">
        <f t="shared" si="11"/>
        <v>0</v>
      </c>
      <c r="S2855" s="25"/>
      <c r="T2855" s="28"/>
    </row>
    <row r="2856" spans="1:20" ht="22.5" customHeight="1" x14ac:dyDescent="0.2">
      <c r="A2856" s="8"/>
      <c r="B2856" s="2" t="str">
        <f t="array" ref="B2856">IF(C2856="","", IFERROR(INDEX(Barang!$A$2:$A$10001, MATCH(C2856, Barang!$B$2:$B$10001, 0)), "Tidak ditemukan"))</f>
        <v/>
      </c>
      <c r="C2856" s="2"/>
      <c r="D2856" s="2" t="str">
        <f t="array" ref="D2856">IF(C2856="","", IFERROR(INDEX(Barang!$C$2:$C$10001, MATCH(C2856, Barang!$B$2:$B$10001, 0)), ""))</f>
        <v/>
      </c>
      <c r="E2856" s="2" t="str">
        <f t="array" ref="E2856">IF(C2856="","", IFERROR(INDEX(Barang!$E$2:$E$10001, MATCH(C2856, Barang!$B$2:$B$10001, 0)), ""))</f>
        <v/>
      </c>
      <c r="F2856" s="10"/>
      <c r="G2856" s="11" t="str">
        <f t="array" ref="G2856">IF(C2856="","", IFERROR(INDEX(Barang!$F$2:$F$10001, MATCH(C2856, Barang!$B$2:$B$10001, 0)) * F2856, ""))</f>
        <v/>
      </c>
      <c r="H2856" s="10"/>
      <c r="J2856" s="27"/>
      <c r="K2856" s="28"/>
      <c r="L2856" s="28"/>
      <c r="M2856" s="28"/>
      <c r="N2856" s="28"/>
      <c r="O2856" s="25"/>
      <c r="P2856" s="29"/>
      <c r="Q2856" s="30"/>
      <c r="R2856" s="25">
        <f t="shared" si="11"/>
        <v>0</v>
      </c>
      <c r="S2856" s="25"/>
      <c r="T2856" s="28"/>
    </row>
    <row r="2857" spans="1:20" ht="22.5" customHeight="1" x14ac:dyDescent="0.2">
      <c r="A2857" s="8"/>
      <c r="B2857" s="2" t="str">
        <f t="array" ref="B2857">IF(C2857="","", IFERROR(INDEX(Barang!$A$2:$A$10001, MATCH(C2857, Barang!$B$2:$B$10001, 0)), "Tidak ditemukan"))</f>
        <v/>
      </c>
      <c r="C2857" s="2"/>
      <c r="D2857" s="2" t="str">
        <f t="array" ref="D2857">IF(C2857="","", IFERROR(INDEX(Barang!$C$2:$C$10001, MATCH(C2857, Barang!$B$2:$B$10001, 0)), ""))</f>
        <v/>
      </c>
      <c r="E2857" s="2" t="str">
        <f t="array" ref="E2857">IF(C2857="","", IFERROR(INDEX(Barang!$E$2:$E$10001, MATCH(C2857, Barang!$B$2:$B$10001, 0)), ""))</f>
        <v/>
      </c>
      <c r="F2857" s="10"/>
      <c r="G2857" s="11" t="str">
        <f t="array" ref="G2857">IF(C2857="","", IFERROR(INDEX(Barang!$F$2:$F$10001, MATCH(C2857, Barang!$B$2:$B$10001, 0)) * F2857, ""))</f>
        <v/>
      </c>
      <c r="H2857" s="10"/>
      <c r="J2857" s="27"/>
      <c r="K2857" s="28"/>
      <c r="L2857" s="28"/>
      <c r="M2857" s="28"/>
      <c r="N2857" s="28"/>
      <c r="O2857" s="25"/>
      <c r="P2857" s="29"/>
      <c r="Q2857" s="30"/>
      <c r="R2857" s="25">
        <f t="shared" si="11"/>
        <v>0</v>
      </c>
      <c r="S2857" s="25"/>
      <c r="T2857" s="28"/>
    </row>
    <row r="2858" spans="1:20" ht="22.5" customHeight="1" x14ac:dyDescent="0.2">
      <c r="A2858" s="8"/>
      <c r="B2858" s="2" t="str">
        <f t="array" ref="B2858">IF(C2858="","", IFERROR(INDEX(Barang!$A$2:$A$10001, MATCH(C2858, Barang!$B$2:$B$10001, 0)), "Tidak ditemukan"))</f>
        <v/>
      </c>
      <c r="C2858" s="2"/>
      <c r="D2858" s="2" t="str">
        <f t="array" ref="D2858">IF(C2858="","", IFERROR(INDEX(Barang!$C$2:$C$10001, MATCH(C2858, Barang!$B$2:$B$10001, 0)), ""))</f>
        <v/>
      </c>
      <c r="E2858" s="2" t="str">
        <f t="array" ref="E2858">IF(C2858="","", IFERROR(INDEX(Barang!$E$2:$E$10001, MATCH(C2858, Barang!$B$2:$B$10001, 0)), ""))</f>
        <v/>
      </c>
      <c r="F2858" s="10"/>
      <c r="G2858" s="11" t="str">
        <f t="array" ref="G2858">IF(C2858="","", IFERROR(INDEX(Barang!$F$2:$F$10001, MATCH(C2858, Barang!$B$2:$B$10001, 0)) * F2858, ""))</f>
        <v/>
      </c>
      <c r="H2858" s="10"/>
      <c r="J2858" s="27"/>
      <c r="K2858" s="28"/>
      <c r="L2858" s="28"/>
      <c r="M2858" s="28"/>
      <c r="N2858" s="28"/>
      <c r="O2858" s="25"/>
      <c r="P2858" s="29"/>
      <c r="Q2858" s="30"/>
      <c r="R2858" s="25">
        <f t="shared" si="11"/>
        <v>0</v>
      </c>
      <c r="S2858" s="25"/>
      <c r="T2858" s="28"/>
    </row>
    <row r="2859" spans="1:20" ht="22.5" customHeight="1" x14ac:dyDescent="0.2">
      <c r="A2859" s="8"/>
      <c r="B2859" s="2" t="str">
        <f t="array" ref="B2859">IF(C2859="","", IFERROR(INDEX(Barang!$A$2:$A$10001, MATCH(C2859, Barang!$B$2:$B$10001, 0)), "Tidak ditemukan"))</f>
        <v/>
      </c>
      <c r="C2859" s="2"/>
      <c r="D2859" s="2" t="str">
        <f t="array" ref="D2859">IF(C2859="","", IFERROR(INDEX(Barang!$C$2:$C$10001, MATCH(C2859, Barang!$B$2:$B$10001, 0)), ""))</f>
        <v/>
      </c>
      <c r="E2859" s="2" t="str">
        <f t="array" ref="E2859">IF(C2859="","", IFERROR(INDEX(Barang!$E$2:$E$10001, MATCH(C2859, Barang!$B$2:$B$10001, 0)), ""))</f>
        <v/>
      </c>
      <c r="F2859" s="10"/>
      <c r="G2859" s="11" t="str">
        <f t="array" ref="G2859">IF(C2859="","", IFERROR(INDEX(Barang!$F$2:$F$10001, MATCH(C2859, Barang!$B$2:$B$10001, 0)) * F2859, ""))</f>
        <v/>
      </c>
      <c r="H2859" s="10"/>
      <c r="J2859" s="27"/>
      <c r="K2859" s="28"/>
      <c r="L2859" s="28"/>
      <c r="M2859" s="28"/>
      <c r="N2859" s="28"/>
      <c r="O2859" s="25"/>
      <c r="P2859" s="29"/>
      <c r="Q2859" s="30"/>
      <c r="R2859" s="25">
        <f t="shared" si="11"/>
        <v>0</v>
      </c>
      <c r="S2859" s="25"/>
      <c r="T2859" s="28"/>
    </row>
    <row r="2860" spans="1:20" ht="22.5" customHeight="1" x14ac:dyDescent="0.2">
      <c r="A2860" s="8"/>
      <c r="B2860" s="2" t="str">
        <f t="array" ref="B2860">IF(C2860="","", IFERROR(INDEX(Barang!$A$2:$A$10001, MATCH(C2860, Barang!$B$2:$B$10001, 0)), "Tidak ditemukan"))</f>
        <v/>
      </c>
      <c r="C2860" s="2"/>
      <c r="D2860" s="2" t="str">
        <f t="array" ref="D2860">IF(C2860="","", IFERROR(INDEX(Barang!$C$2:$C$10001, MATCH(C2860, Barang!$B$2:$B$10001, 0)), ""))</f>
        <v/>
      </c>
      <c r="E2860" s="2" t="str">
        <f t="array" ref="E2860">IF(C2860="","", IFERROR(INDEX(Barang!$E$2:$E$10001, MATCH(C2860, Barang!$B$2:$B$10001, 0)), ""))</f>
        <v/>
      </c>
      <c r="F2860" s="10"/>
      <c r="G2860" s="11" t="str">
        <f t="array" ref="G2860">IF(C2860="","", IFERROR(INDEX(Barang!$F$2:$F$10001, MATCH(C2860, Barang!$B$2:$B$10001, 0)) * F2860, ""))</f>
        <v/>
      </c>
      <c r="H2860" s="10"/>
      <c r="J2860" s="27"/>
      <c r="K2860" s="28"/>
      <c r="L2860" s="28"/>
      <c r="M2860" s="28"/>
      <c r="N2860" s="28"/>
      <c r="O2860" s="25"/>
      <c r="P2860" s="29"/>
      <c r="Q2860" s="30"/>
      <c r="R2860" s="25">
        <f t="shared" si="11"/>
        <v>0</v>
      </c>
      <c r="S2860" s="25"/>
      <c r="T2860" s="28"/>
    </row>
    <row r="2861" spans="1:20" ht="22.5" customHeight="1" x14ac:dyDescent="0.2">
      <c r="A2861" s="8"/>
      <c r="B2861" s="2" t="str">
        <f t="array" ref="B2861">IF(C2861="","", IFERROR(INDEX(Barang!$A$2:$A$10001, MATCH(C2861, Barang!$B$2:$B$10001, 0)), "Tidak ditemukan"))</f>
        <v/>
      </c>
      <c r="C2861" s="2"/>
      <c r="D2861" s="2" t="str">
        <f t="array" ref="D2861">IF(C2861="","", IFERROR(INDEX(Barang!$C$2:$C$10001, MATCH(C2861, Barang!$B$2:$B$10001, 0)), ""))</f>
        <v/>
      </c>
      <c r="E2861" s="2" t="str">
        <f t="array" ref="E2861">IF(C2861="","", IFERROR(INDEX(Barang!$E$2:$E$10001, MATCH(C2861, Barang!$B$2:$B$10001, 0)), ""))</f>
        <v/>
      </c>
      <c r="F2861" s="10"/>
      <c r="G2861" s="11" t="str">
        <f t="array" ref="G2861">IF(C2861="","", IFERROR(INDEX(Barang!$F$2:$F$10001, MATCH(C2861, Barang!$B$2:$B$10001, 0)) * F2861, ""))</f>
        <v/>
      </c>
      <c r="H2861" s="10"/>
      <c r="J2861" s="27"/>
      <c r="K2861" s="28"/>
      <c r="L2861" s="28"/>
      <c r="M2861" s="28"/>
      <c r="N2861" s="28"/>
      <c r="O2861" s="25"/>
      <c r="P2861" s="29"/>
      <c r="Q2861" s="30"/>
      <c r="R2861" s="25">
        <f t="shared" si="11"/>
        <v>0</v>
      </c>
      <c r="S2861" s="25"/>
      <c r="T2861" s="28"/>
    </row>
    <row r="2862" spans="1:20" ht="22.5" customHeight="1" x14ac:dyDescent="0.2">
      <c r="A2862" s="8"/>
      <c r="B2862" s="2" t="str">
        <f t="array" ref="B2862">IF(C2862="","", IFERROR(INDEX(Barang!$A$2:$A$10001, MATCH(C2862, Barang!$B$2:$B$10001, 0)), "Tidak ditemukan"))</f>
        <v/>
      </c>
      <c r="C2862" s="2"/>
      <c r="D2862" s="2" t="str">
        <f t="array" ref="D2862">IF(C2862="","", IFERROR(INDEX(Barang!$C$2:$C$10001, MATCH(C2862, Barang!$B$2:$B$10001, 0)), ""))</f>
        <v/>
      </c>
      <c r="E2862" s="2" t="str">
        <f t="array" ref="E2862">IF(C2862="","", IFERROR(INDEX(Barang!$E$2:$E$10001, MATCH(C2862, Barang!$B$2:$B$10001, 0)), ""))</f>
        <v/>
      </c>
      <c r="F2862" s="10"/>
      <c r="G2862" s="11" t="str">
        <f t="array" ref="G2862">IF(C2862="","", IFERROR(INDEX(Barang!$F$2:$F$10001, MATCH(C2862, Barang!$B$2:$B$10001, 0)) * F2862, ""))</f>
        <v/>
      </c>
      <c r="H2862" s="10"/>
      <c r="J2862" s="27"/>
      <c r="K2862" s="28"/>
      <c r="L2862" s="28"/>
      <c r="M2862" s="28"/>
      <c r="N2862" s="28"/>
      <c r="O2862" s="25"/>
      <c r="P2862" s="29"/>
      <c r="Q2862" s="30"/>
      <c r="R2862" s="25">
        <f t="shared" si="11"/>
        <v>0</v>
      </c>
      <c r="S2862" s="25"/>
      <c r="T2862" s="28"/>
    </row>
    <row r="2863" spans="1:20" ht="22.5" customHeight="1" x14ac:dyDescent="0.2">
      <c r="A2863" s="8"/>
      <c r="B2863" s="2" t="str">
        <f t="array" ref="B2863">IF(C2863="","", IFERROR(INDEX(Barang!$A$2:$A$10001, MATCH(C2863, Barang!$B$2:$B$10001, 0)), "Tidak ditemukan"))</f>
        <v/>
      </c>
      <c r="C2863" s="2"/>
      <c r="D2863" s="2" t="str">
        <f t="array" ref="D2863">IF(C2863="","", IFERROR(INDEX(Barang!$C$2:$C$10001, MATCH(C2863, Barang!$B$2:$B$10001, 0)), ""))</f>
        <v/>
      </c>
      <c r="E2863" s="2" t="str">
        <f t="array" ref="E2863">IF(C2863="","", IFERROR(INDEX(Barang!$E$2:$E$10001, MATCH(C2863, Barang!$B$2:$B$10001, 0)), ""))</f>
        <v/>
      </c>
      <c r="F2863" s="10"/>
      <c r="G2863" s="11" t="str">
        <f t="array" ref="G2863">IF(C2863="","", IFERROR(INDEX(Barang!$F$2:$F$10001, MATCH(C2863, Barang!$B$2:$B$10001, 0)) * F2863, ""))</f>
        <v/>
      </c>
      <c r="H2863" s="10"/>
      <c r="J2863" s="27"/>
      <c r="K2863" s="28"/>
      <c r="L2863" s="28"/>
      <c r="M2863" s="28"/>
      <c r="N2863" s="28"/>
      <c r="O2863" s="25"/>
      <c r="P2863" s="29"/>
      <c r="Q2863" s="30"/>
      <c r="R2863" s="25">
        <f t="shared" si="11"/>
        <v>0</v>
      </c>
      <c r="S2863" s="25"/>
      <c r="T2863" s="28"/>
    </row>
    <row r="2864" spans="1:20" ht="22.5" customHeight="1" x14ac:dyDescent="0.2">
      <c r="A2864" s="8"/>
      <c r="B2864" s="2" t="str">
        <f t="array" ref="B2864">IF(C2864="","", IFERROR(INDEX(Barang!$A$2:$A$10001, MATCH(C2864, Barang!$B$2:$B$10001, 0)), "Tidak ditemukan"))</f>
        <v/>
      </c>
      <c r="C2864" s="2"/>
      <c r="D2864" s="2" t="str">
        <f t="array" ref="D2864">IF(C2864="","", IFERROR(INDEX(Barang!$C$2:$C$10001, MATCH(C2864, Barang!$B$2:$B$10001, 0)), ""))</f>
        <v/>
      </c>
      <c r="E2864" s="2" t="str">
        <f t="array" ref="E2864">IF(C2864="","", IFERROR(INDEX(Barang!$E$2:$E$10001, MATCH(C2864, Barang!$B$2:$B$10001, 0)), ""))</f>
        <v/>
      </c>
      <c r="F2864" s="10"/>
      <c r="G2864" s="11" t="str">
        <f t="array" ref="G2864">IF(C2864="","", IFERROR(INDEX(Barang!$F$2:$F$10001, MATCH(C2864, Barang!$B$2:$B$10001, 0)) * F2864, ""))</f>
        <v/>
      </c>
      <c r="H2864" s="10"/>
      <c r="J2864" s="27"/>
      <c r="K2864" s="28"/>
      <c r="L2864" s="28"/>
      <c r="M2864" s="28"/>
      <c r="N2864" s="28"/>
      <c r="O2864" s="25"/>
      <c r="P2864" s="29"/>
      <c r="Q2864" s="30"/>
      <c r="R2864" s="25">
        <f t="shared" si="11"/>
        <v>0</v>
      </c>
      <c r="S2864" s="25"/>
      <c r="T2864" s="28"/>
    </row>
    <row r="2865" spans="1:20" ht="22.5" customHeight="1" x14ac:dyDescent="0.2">
      <c r="A2865" s="8"/>
      <c r="B2865" s="2" t="str">
        <f t="array" ref="B2865">IF(C2865="","", IFERROR(INDEX(Barang!$A$2:$A$10001, MATCH(C2865, Barang!$B$2:$B$10001, 0)), "Tidak ditemukan"))</f>
        <v/>
      </c>
      <c r="C2865" s="2"/>
      <c r="D2865" s="2" t="str">
        <f t="array" ref="D2865">IF(C2865="","", IFERROR(INDEX(Barang!$C$2:$C$10001, MATCH(C2865, Barang!$B$2:$B$10001, 0)), ""))</f>
        <v/>
      </c>
      <c r="E2865" s="2" t="str">
        <f t="array" ref="E2865">IF(C2865="","", IFERROR(INDEX(Barang!$E$2:$E$10001, MATCH(C2865, Barang!$B$2:$B$10001, 0)), ""))</f>
        <v/>
      </c>
      <c r="F2865" s="10"/>
      <c r="G2865" s="11" t="str">
        <f t="array" ref="G2865">IF(C2865="","", IFERROR(INDEX(Barang!$F$2:$F$10001, MATCH(C2865, Barang!$B$2:$B$10001, 0)) * F2865, ""))</f>
        <v/>
      </c>
      <c r="H2865" s="10"/>
      <c r="J2865" s="27"/>
      <c r="K2865" s="28"/>
      <c r="L2865" s="28"/>
      <c r="M2865" s="28"/>
      <c r="N2865" s="28"/>
      <c r="O2865" s="25"/>
      <c r="P2865" s="29"/>
      <c r="Q2865" s="30"/>
      <c r="R2865" s="25">
        <f t="shared" si="11"/>
        <v>0</v>
      </c>
      <c r="S2865" s="25"/>
      <c r="T2865" s="28"/>
    </row>
    <row r="2866" spans="1:20" ht="22.5" customHeight="1" x14ac:dyDescent="0.2">
      <c r="A2866" s="8"/>
      <c r="B2866" s="2" t="str">
        <f t="array" ref="B2866">IF(C2866="","", IFERROR(INDEX(Barang!$A$2:$A$10001, MATCH(C2866, Barang!$B$2:$B$10001, 0)), "Tidak ditemukan"))</f>
        <v/>
      </c>
      <c r="C2866" s="2"/>
      <c r="D2866" s="2" t="str">
        <f t="array" ref="D2866">IF(C2866="","", IFERROR(INDEX(Barang!$C$2:$C$10001, MATCH(C2866, Barang!$B$2:$B$10001, 0)), ""))</f>
        <v/>
      </c>
      <c r="E2866" s="2" t="str">
        <f t="array" ref="E2866">IF(C2866="","", IFERROR(INDEX(Barang!$E$2:$E$10001, MATCH(C2866, Barang!$B$2:$B$10001, 0)), ""))</f>
        <v/>
      </c>
      <c r="F2866" s="10"/>
      <c r="G2866" s="11" t="str">
        <f t="array" ref="G2866">IF(C2866="","", IFERROR(INDEX(Barang!$F$2:$F$10001, MATCH(C2866, Barang!$B$2:$B$10001, 0)) * F2866, ""))</f>
        <v/>
      </c>
      <c r="H2866" s="10"/>
      <c r="J2866" s="27"/>
      <c r="K2866" s="28"/>
      <c r="L2866" s="28"/>
      <c r="M2866" s="28"/>
      <c r="N2866" s="28"/>
      <c r="O2866" s="25"/>
      <c r="P2866" s="29"/>
      <c r="Q2866" s="30"/>
      <c r="R2866" s="25">
        <f t="shared" si="11"/>
        <v>0</v>
      </c>
      <c r="S2866" s="25"/>
      <c r="T2866" s="28"/>
    </row>
    <row r="2867" spans="1:20" ht="22.5" customHeight="1" x14ac:dyDescent="0.2">
      <c r="A2867" s="8"/>
      <c r="B2867" s="2" t="str">
        <f t="array" ref="B2867">IF(C2867="","", IFERROR(INDEX(Barang!$A$2:$A$10001, MATCH(C2867, Barang!$B$2:$B$10001, 0)), "Tidak ditemukan"))</f>
        <v/>
      </c>
      <c r="C2867" s="2"/>
      <c r="D2867" s="2" t="str">
        <f t="array" ref="D2867">IF(C2867="","", IFERROR(INDEX(Barang!$C$2:$C$10001, MATCH(C2867, Barang!$B$2:$B$10001, 0)), ""))</f>
        <v/>
      </c>
      <c r="E2867" s="2" t="str">
        <f t="array" ref="E2867">IF(C2867="","", IFERROR(INDEX(Barang!$E$2:$E$10001, MATCH(C2867, Barang!$B$2:$B$10001, 0)), ""))</f>
        <v/>
      </c>
      <c r="F2867" s="10"/>
      <c r="G2867" s="11" t="str">
        <f t="array" ref="G2867">IF(C2867="","", IFERROR(INDEX(Barang!$F$2:$F$10001, MATCH(C2867, Barang!$B$2:$B$10001, 0)) * F2867, ""))</f>
        <v/>
      </c>
      <c r="H2867" s="10"/>
      <c r="J2867" s="27"/>
      <c r="K2867" s="28"/>
      <c r="L2867" s="28"/>
      <c r="M2867" s="28"/>
      <c r="N2867" s="28"/>
      <c r="O2867" s="25"/>
      <c r="P2867" s="29"/>
      <c r="Q2867" s="30"/>
      <c r="R2867" s="25">
        <f t="shared" si="11"/>
        <v>0</v>
      </c>
      <c r="S2867" s="25"/>
      <c r="T2867" s="28"/>
    </row>
    <row r="2868" spans="1:20" ht="22.5" customHeight="1" x14ac:dyDescent="0.2">
      <c r="A2868" s="8"/>
      <c r="B2868" s="2" t="str">
        <f t="array" ref="B2868">IF(C2868="","", IFERROR(INDEX(Barang!$A$2:$A$10001, MATCH(C2868, Barang!$B$2:$B$10001, 0)), "Tidak ditemukan"))</f>
        <v/>
      </c>
      <c r="C2868" s="2"/>
      <c r="D2868" s="2" t="str">
        <f t="array" ref="D2868">IF(C2868="","", IFERROR(INDEX(Barang!$C$2:$C$10001, MATCH(C2868, Barang!$B$2:$B$10001, 0)), ""))</f>
        <v/>
      </c>
      <c r="E2868" s="2" t="str">
        <f t="array" ref="E2868">IF(C2868="","", IFERROR(INDEX(Barang!$E$2:$E$10001, MATCH(C2868, Barang!$B$2:$B$10001, 0)), ""))</f>
        <v/>
      </c>
      <c r="F2868" s="10"/>
      <c r="G2868" s="11" t="str">
        <f t="array" ref="G2868">IF(C2868="","", IFERROR(INDEX(Barang!$F$2:$F$10001, MATCH(C2868, Barang!$B$2:$B$10001, 0)) * F2868, ""))</f>
        <v/>
      </c>
      <c r="H2868" s="10"/>
      <c r="J2868" s="27"/>
      <c r="K2868" s="28"/>
      <c r="L2868" s="28"/>
      <c r="M2868" s="28"/>
      <c r="N2868" s="28"/>
      <c r="O2868" s="25"/>
      <c r="P2868" s="29"/>
      <c r="Q2868" s="30"/>
      <c r="R2868" s="25">
        <f t="shared" si="11"/>
        <v>0</v>
      </c>
      <c r="S2868" s="25"/>
      <c r="T2868" s="28"/>
    </row>
    <row r="2869" spans="1:20" ht="22.5" customHeight="1" x14ac:dyDescent="0.2">
      <c r="A2869" s="8"/>
      <c r="B2869" s="2" t="str">
        <f t="array" ref="B2869">IF(C2869="","", IFERROR(INDEX(Barang!$A$2:$A$10001, MATCH(C2869, Barang!$B$2:$B$10001, 0)), "Tidak ditemukan"))</f>
        <v/>
      </c>
      <c r="C2869" s="2"/>
      <c r="D2869" s="2" t="str">
        <f t="array" ref="D2869">IF(C2869="","", IFERROR(INDEX(Barang!$C$2:$C$10001, MATCH(C2869, Barang!$B$2:$B$10001, 0)), ""))</f>
        <v/>
      </c>
      <c r="E2869" s="2" t="str">
        <f t="array" ref="E2869">IF(C2869="","", IFERROR(INDEX(Barang!$E$2:$E$10001, MATCH(C2869, Barang!$B$2:$B$10001, 0)), ""))</f>
        <v/>
      </c>
      <c r="F2869" s="10"/>
      <c r="G2869" s="11" t="str">
        <f t="array" ref="G2869">IF(C2869="","", IFERROR(INDEX(Barang!$F$2:$F$10001, MATCH(C2869, Barang!$B$2:$B$10001, 0)) * F2869, ""))</f>
        <v/>
      </c>
      <c r="H2869" s="10"/>
      <c r="J2869" s="27"/>
      <c r="K2869" s="28"/>
      <c r="L2869" s="28"/>
      <c r="M2869" s="28"/>
      <c r="N2869" s="28"/>
      <c r="O2869" s="25"/>
      <c r="P2869" s="29"/>
      <c r="Q2869" s="30"/>
      <c r="R2869" s="25">
        <f t="shared" si="11"/>
        <v>0</v>
      </c>
      <c r="S2869" s="25"/>
      <c r="T2869" s="28"/>
    </row>
    <row r="2870" spans="1:20" ht="22.5" customHeight="1" x14ac:dyDescent="0.2">
      <c r="A2870" s="8"/>
      <c r="B2870" s="2" t="str">
        <f t="array" ref="B2870">IF(C2870="","", IFERROR(INDEX(Barang!$A$2:$A$10001, MATCH(C2870, Barang!$B$2:$B$10001, 0)), "Tidak ditemukan"))</f>
        <v/>
      </c>
      <c r="C2870" s="2"/>
      <c r="D2870" s="2" t="str">
        <f t="array" ref="D2870">IF(C2870="","", IFERROR(INDEX(Barang!$C$2:$C$10001, MATCH(C2870, Barang!$B$2:$B$10001, 0)), ""))</f>
        <v/>
      </c>
      <c r="E2870" s="2" t="str">
        <f t="array" ref="E2870">IF(C2870="","", IFERROR(INDEX(Barang!$E$2:$E$10001, MATCH(C2870, Barang!$B$2:$B$10001, 0)), ""))</f>
        <v/>
      </c>
      <c r="F2870" s="10"/>
      <c r="G2870" s="11" t="str">
        <f t="array" ref="G2870">IF(C2870="","", IFERROR(INDEX(Barang!$F$2:$F$10001, MATCH(C2870, Barang!$B$2:$B$10001, 0)) * F2870, ""))</f>
        <v/>
      </c>
      <c r="H2870" s="10"/>
      <c r="J2870" s="27"/>
      <c r="K2870" s="28"/>
      <c r="L2870" s="28"/>
      <c r="M2870" s="28"/>
      <c r="N2870" s="28"/>
      <c r="O2870" s="25"/>
      <c r="P2870" s="29"/>
      <c r="Q2870" s="30"/>
      <c r="R2870" s="25">
        <f t="shared" si="11"/>
        <v>0</v>
      </c>
      <c r="S2870" s="25"/>
      <c r="T2870" s="28"/>
    </row>
    <row r="2871" spans="1:20" ht="22.5" customHeight="1" x14ac:dyDescent="0.2">
      <c r="A2871" s="8"/>
      <c r="B2871" s="2" t="str">
        <f t="array" ref="B2871">IF(C2871="","", IFERROR(INDEX(Barang!$A$2:$A$10001, MATCH(C2871, Barang!$B$2:$B$10001, 0)), "Tidak ditemukan"))</f>
        <v/>
      </c>
      <c r="C2871" s="2"/>
      <c r="D2871" s="2" t="str">
        <f t="array" ref="D2871">IF(C2871="","", IFERROR(INDEX(Barang!$C$2:$C$10001, MATCH(C2871, Barang!$B$2:$B$10001, 0)), ""))</f>
        <v/>
      </c>
      <c r="E2871" s="2" t="str">
        <f t="array" ref="E2871">IF(C2871="","", IFERROR(INDEX(Barang!$E$2:$E$10001, MATCH(C2871, Barang!$B$2:$B$10001, 0)), ""))</f>
        <v/>
      </c>
      <c r="F2871" s="10"/>
      <c r="G2871" s="11" t="str">
        <f t="array" ref="G2871">IF(C2871="","", IFERROR(INDEX(Barang!$F$2:$F$10001, MATCH(C2871, Barang!$B$2:$B$10001, 0)) * F2871, ""))</f>
        <v/>
      </c>
      <c r="H2871" s="10"/>
      <c r="J2871" s="27"/>
      <c r="K2871" s="28"/>
      <c r="L2871" s="28"/>
      <c r="M2871" s="28"/>
      <c r="N2871" s="28"/>
      <c r="O2871" s="25"/>
      <c r="P2871" s="29"/>
      <c r="Q2871" s="30"/>
      <c r="R2871" s="25">
        <f t="shared" si="11"/>
        <v>0</v>
      </c>
      <c r="S2871" s="25"/>
      <c r="T2871" s="28"/>
    </row>
    <row r="2872" spans="1:20" ht="22.5" customHeight="1" x14ac:dyDescent="0.2">
      <c r="A2872" s="8"/>
      <c r="B2872" s="2" t="str">
        <f t="array" ref="B2872">IF(C2872="","", IFERROR(INDEX(Barang!$A$2:$A$10001, MATCH(C2872, Barang!$B$2:$B$10001, 0)), "Tidak ditemukan"))</f>
        <v/>
      </c>
      <c r="C2872" s="2"/>
      <c r="D2872" s="2" t="str">
        <f t="array" ref="D2872">IF(C2872="","", IFERROR(INDEX(Barang!$C$2:$C$10001, MATCH(C2872, Barang!$B$2:$B$10001, 0)), ""))</f>
        <v/>
      </c>
      <c r="E2872" s="2" t="str">
        <f t="array" ref="E2872">IF(C2872="","", IFERROR(INDEX(Barang!$E$2:$E$10001, MATCH(C2872, Barang!$B$2:$B$10001, 0)), ""))</f>
        <v/>
      </c>
      <c r="F2872" s="10"/>
      <c r="G2872" s="11" t="str">
        <f t="array" ref="G2872">IF(C2872="","", IFERROR(INDEX(Barang!$F$2:$F$10001, MATCH(C2872, Barang!$B$2:$B$10001, 0)) * F2872, ""))</f>
        <v/>
      </c>
      <c r="H2872" s="10"/>
      <c r="J2872" s="27"/>
      <c r="K2872" s="28"/>
      <c r="L2872" s="28"/>
      <c r="M2872" s="28"/>
      <c r="N2872" s="28"/>
      <c r="O2872" s="25"/>
      <c r="P2872" s="29"/>
      <c r="Q2872" s="30"/>
      <c r="R2872" s="25">
        <f t="shared" si="11"/>
        <v>0</v>
      </c>
      <c r="S2872" s="25"/>
      <c r="T2872" s="28"/>
    </row>
    <row r="2873" spans="1:20" ht="22.5" customHeight="1" x14ac:dyDescent="0.2">
      <c r="A2873" s="8"/>
      <c r="B2873" s="2" t="str">
        <f t="array" ref="B2873">IF(C2873="","", IFERROR(INDEX(Barang!$A$2:$A$10001, MATCH(C2873, Barang!$B$2:$B$10001, 0)), "Tidak ditemukan"))</f>
        <v/>
      </c>
      <c r="C2873" s="2"/>
      <c r="D2873" s="2" t="str">
        <f t="array" ref="D2873">IF(C2873="","", IFERROR(INDEX(Barang!$C$2:$C$10001, MATCH(C2873, Barang!$B$2:$B$10001, 0)), ""))</f>
        <v/>
      </c>
      <c r="E2873" s="2" t="str">
        <f t="array" ref="E2873">IF(C2873="","", IFERROR(INDEX(Barang!$E$2:$E$10001, MATCH(C2873, Barang!$B$2:$B$10001, 0)), ""))</f>
        <v/>
      </c>
      <c r="F2873" s="10"/>
      <c r="G2873" s="11" t="str">
        <f t="array" ref="G2873">IF(C2873="","", IFERROR(INDEX(Barang!$F$2:$F$10001, MATCH(C2873, Barang!$B$2:$B$10001, 0)) * F2873, ""))</f>
        <v/>
      </c>
      <c r="H2873" s="10"/>
      <c r="J2873" s="27"/>
      <c r="K2873" s="28"/>
      <c r="L2873" s="28"/>
      <c r="M2873" s="28"/>
      <c r="N2873" s="28"/>
      <c r="O2873" s="25"/>
      <c r="P2873" s="29"/>
      <c r="Q2873" s="30"/>
      <c r="R2873" s="25">
        <f t="shared" si="11"/>
        <v>0</v>
      </c>
      <c r="S2873" s="25"/>
      <c r="T2873" s="28"/>
    </row>
    <row r="2874" spans="1:20" ht="22.5" customHeight="1" x14ac:dyDescent="0.2">
      <c r="A2874" s="8"/>
      <c r="B2874" s="2" t="str">
        <f t="array" ref="B2874">IF(C2874="","", IFERROR(INDEX(Barang!$A$2:$A$10001, MATCH(C2874, Barang!$B$2:$B$10001, 0)), "Tidak ditemukan"))</f>
        <v/>
      </c>
      <c r="C2874" s="2"/>
      <c r="D2874" s="2" t="str">
        <f t="array" ref="D2874">IF(C2874="","", IFERROR(INDEX(Barang!$C$2:$C$10001, MATCH(C2874, Barang!$B$2:$B$10001, 0)), ""))</f>
        <v/>
      </c>
      <c r="E2874" s="2" t="str">
        <f t="array" ref="E2874">IF(C2874="","", IFERROR(INDEX(Barang!$E$2:$E$10001, MATCH(C2874, Barang!$B$2:$B$10001, 0)), ""))</f>
        <v/>
      </c>
      <c r="F2874" s="10"/>
      <c r="G2874" s="11" t="str">
        <f t="array" ref="G2874">IF(C2874="","", IFERROR(INDEX(Barang!$F$2:$F$10001, MATCH(C2874, Barang!$B$2:$B$10001, 0)) * F2874, ""))</f>
        <v/>
      </c>
      <c r="H2874" s="10"/>
      <c r="J2874" s="27"/>
      <c r="K2874" s="28"/>
      <c r="L2874" s="28"/>
      <c r="M2874" s="28"/>
      <c r="N2874" s="28"/>
      <c r="O2874" s="25"/>
      <c r="P2874" s="29"/>
      <c r="Q2874" s="30"/>
      <c r="R2874" s="25">
        <f t="shared" si="11"/>
        <v>0</v>
      </c>
      <c r="S2874" s="25"/>
      <c r="T2874" s="28"/>
    </row>
    <row r="2875" spans="1:20" ht="22.5" customHeight="1" x14ac:dyDescent="0.2">
      <c r="A2875" s="8"/>
      <c r="B2875" s="2" t="str">
        <f t="array" ref="B2875">IF(C2875="","", IFERROR(INDEX(Barang!$A$2:$A$10001, MATCH(C2875, Barang!$B$2:$B$10001, 0)), "Tidak ditemukan"))</f>
        <v/>
      </c>
      <c r="C2875" s="2"/>
      <c r="D2875" s="2" t="str">
        <f t="array" ref="D2875">IF(C2875="","", IFERROR(INDEX(Barang!$C$2:$C$10001, MATCH(C2875, Barang!$B$2:$B$10001, 0)), ""))</f>
        <v/>
      </c>
      <c r="E2875" s="2" t="str">
        <f t="array" ref="E2875">IF(C2875="","", IFERROR(INDEX(Barang!$E$2:$E$10001, MATCH(C2875, Barang!$B$2:$B$10001, 0)), ""))</f>
        <v/>
      </c>
      <c r="F2875" s="10"/>
      <c r="G2875" s="11" t="str">
        <f t="array" ref="G2875">IF(C2875="","", IFERROR(INDEX(Barang!$F$2:$F$10001, MATCH(C2875, Barang!$B$2:$B$10001, 0)) * F2875, ""))</f>
        <v/>
      </c>
      <c r="H2875" s="10"/>
      <c r="J2875" s="27"/>
      <c r="K2875" s="28"/>
      <c r="L2875" s="28"/>
      <c r="M2875" s="28"/>
      <c r="N2875" s="28"/>
      <c r="O2875" s="25"/>
      <c r="P2875" s="29"/>
      <c r="Q2875" s="30"/>
      <c r="R2875" s="25">
        <f t="shared" si="11"/>
        <v>0</v>
      </c>
      <c r="S2875" s="25"/>
      <c r="T2875" s="28"/>
    </row>
    <row r="2876" spans="1:20" ht="22.5" customHeight="1" x14ac:dyDescent="0.2">
      <c r="A2876" s="8"/>
      <c r="B2876" s="2" t="str">
        <f t="array" ref="B2876">IF(C2876="","", IFERROR(INDEX(Barang!$A$2:$A$10001, MATCH(C2876, Barang!$B$2:$B$10001, 0)), "Tidak ditemukan"))</f>
        <v/>
      </c>
      <c r="C2876" s="2"/>
      <c r="D2876" s="2" t="str">
        <f t="array" ref="D2876">IF(C2876="","", IFERROR(INDEX(Barang!$C$2:$C$10001, MATCH(C2876, Barang!$B$2:$B$10001, 0)), ""))</f>
        <v/>
      </c>
      <c r="E2876" s="2" t="str">
        <f t="array" ref="E2876">IF(C2876="","", IFERROR(INDEX(Barang!$E$2:$E$10001, MATCH(C2876, Barang!$B$2:$B$10001, 0)), ""))</f>
        <v/>
      </c>
      <c r="F2876" s="10"/>
      <c r="G2876" s="11" t="str">
        <f t="array" ref="G2876">IF(C2876="","", IFERROR(INDEX(Barang!$F$2:$F$10001, MATCH(C2876, Barang!$B$2:$B$10001, 0)) * F2876, ""))</f>
        <v/>
      </c>
      <c r="H2876" s="10"/>
      <c r="J2876" s="27"/>
      <c r="K2876" s="28"/>
      <c r="L2876" s="28"/>
      <c r="M2876" s="28"/>
      <c r="N2876" s="28"/>
      <c r="O2876" s="25"/>
      <c r="P2876" s="29"/>
      <c r="Q2876" s="30"/>
      <c r="R2876" s="25">
        <f t="shared" si="11"/>
        <v>0</v>
      </c>
      <c r="S2876" s="25"/>
      <c r="T2876" s="28"/>
    </row>
    <row r="2877" spans="1:20" ht="22.5" customHeight="1" x14ac:dyDescent="0.2">
      <c r="A2877" s="8"/>
      <c r="B2877" s="2" t="str">
        <f t="array" ref="B2877">IF(C2877="","", IFERROR(INDEX(Barang!$A$2:$A$10001, MATCH(C2877, Barang!$B$2:$B$10001, 0)), "Tidak ditemukan"))</f>
        <v/>
      </c>
      <c r="C2877" s="2"/>
      <c r="D2877" s="2" t="str">
        <f t="array" ref="D2877">IF(C2877="","", IFERROR(INDEX(Barang!$C$2:$C$10001, MATCH(C2877, Barang!$B$2:$B$10001, 0)), ""))</f>
        <v/>
      </c>
      <c r="E2877" s="2" t="str">
        <f t="array" ref="E2877">IF(C2877="","", IFERROR(INDEX(Barang!$E$2:$E$10001, MATCH(C2877, Barang!$B$2:$B$10001, 0)), ""))</f>
        <v/>
      </c>
      <c r="F2877" s="10"/>
      <c r="G2877" s="11" t="str">
        <f t="array" ref="G2877">IF(C2877="","", IFERROR(INDEX(Barang!$F$2:$F$10001, MATCH(C2877, Barang!$B$2:$B$10001, 0)) * F2877, ""))</f>
        <v/>
      </c>
      <c r="H2877" s="10"/>
      <c r="J2877" s="27"/>
      <c r="K2877" s="28"/>
      <c r="L2877" s="28"/>
      <c r="M2877" s="28"/>
      <c r="N2877" s="28"/>
      <c r="O2877" s="25"/>
      <c r="P2877" s="29"/>
      <c r="Q2877" s="30"/>
      <c r="R2877" s="25">
        <f t="shared" si="11"/>
        <v>0</v>
      </c>
      <c r="S2877" s="25"/>
      <c r="T2877" s="28"/>
    </row>
    <row r="2878" spans="1:20" ht="22.5" customHeight="1" x14ac:dyDescent="0.2">
      <c r="A2878" s="8"/>
      <c r="B2878" s="2" t="str">
        <f t="array" ref="B2878">IF(C2878="","", IFERROR(INDEX(Barang!$A$2:$A$10001, MATCH(C2878, Barang!$B$2:$B$10001, 0)), "Tidak ditemukan"))</f>
        <v/>
      </c>
      <c r="C2878" s="2"/>
      <c r="D2878" s="2" t="str">
        <f t="array" ref="D2878">IF(C2878="","", IFERROR(INDEX(Barang!$C$2:$C$10001, MATCH(C2878, Barang!$B$2:$B$10001, 0)), ""))</f>
        <v/>
      </c>
      <c r="E2878" s="2" t="str">
        <f t="array" ref="E2878">IF(C2878="","", IFERROR(INDEX(Barang!$E$2:$E$10001, MATCH(C2878, Barang!$B$2:$B$10001, 0)), ""))</f>
        <v/>
      </c>
      <c r="F2878" s="10"/>
      <c r="G2878" s="11" t="str">
        <f t="array" ref="G2878">IF(C2878="","", IFERROR(INDEX(Barang!$F$2:$F$10001, MATCH(C2878, Barang!$B$2:$B$10001, 0)) * F2878, ""))</f>
        <v/>
      </c>
      <c r="H2878" s="10"/>
      <c r="J2878" s="27"/>
      <c r="K2878" s="28"/>
      <c r="L2878" s="28"/>
      <c r="M2878" s="28"/>
      <c r="N2878" s="28"/>
      <c r="O2878" s="25"/>
      <c r="P2878" s="29"/>
      <c r="Q2878" s="30"/>
      <c r="R2878" s="25">
        <f t="shared" si="11"/>
        <v>0</v>
      </c>
      <c r="S2878" s="25"/>
      <c r="T2878" s="28"/>
    </row>
    <row r="2879" spans="1:20" ht="22.5" customHeight="1" x14ac:dyDescent="0.2">
      <c r="A2879" s="8"/>
      <c r="B2879" s="2" t="str">
        <f t="array" ref="B2879">IF(C2879="","", IFERROR(INDEX(Barang!$A$2:$A$10001, MATCH(C2879, Barang!$B$2:$B$10001, 0)), "Tidak ditemukan"))</f>
        <v/>
      </c>
      <c r="C2879" s="2"/>
      <c r="D2879" s="2" t="str">
        <f t="array" ref="D2879">IF(C2879="","", IFERROR(INDEX(Barang!$C$2:$C$10001, MATCH(C2879, Barang!$B$2:$B$10001, 0)), ""))</f>
        <v/>
      </c>
      <c r="E2879" s="2" t="str">
        <f t="array" ref="E2879">IF(C2879="","", IFERROR(INDEX(Barang!$E$2:$E$10001, MATCH(C2879, Barang!$B$2:$B$10001, 0)), ""))</f>
        <v/>
      </c>
      <c r="F2879" s="10"/>
      <c r="G2879" s="11" t="str">
        <f t="array" ref="G2879">IF(C2879="","", IFERROR(INDEX(Barang!$F$2:$F$10001, MATCH(C2879, Barang!$B$2:$B$10001, 0)) * F2879, ""))</f>
        <v/>
      </c>
      <c r="H2879" s="10"/>
      <c r="J2879" s="27"/>
      <c r="K2879" s="28"/>
      <c r="L2879" s="28"/>
      <c r="M2879" s="28"/>
      <c r="N2879" s="28"/>
      <c r="O2879" s="25"/>
      <c r="P2879" s="29"/>
      <c r="Q2879" s="30"/>
      <c r="R2879" s="25">
        <f t="shared" si="11"/>
        <v>0</v>
      </c>
      <c r="S2879" s="25"/>
      <c r="T2879" s="28"/>
    </row>
    <row r="2880" spans="1:20" ht="22.5" customHeight="1" x14ac:dyDescent="0.2">
      <c r="A2880" s="8"/>
      <c r="B2880" s="2" t="str">
        <f t="array" ref="B2880">IF(C2880="","", IFERROR(INDEX(Barang!$A$2:$A$10001, MATCH(C2880, Barang!$B$2:$B$10001, 0)), "Tidak ditemukan"))</f>
        <v/>
      </c>
      <c r="C2880" s="2"/>
      <c r="D2880" s="2" t="str">
        <f t="array" ref="D2880">IF(C2880="","", IFERROR(INDEX(Barang!$C$2:$C$10001, MATCH(C2880, Barang!$B$2:$B$10001, 0)), ""))</f>
        <v/>
      </c>
      <c r="E2880" s="2" t="str">
        <f t="array" ref="E2880">IF(C2880="","", IFERROR(INDEX(Barang!$E$2:$E$10001, MATCH(C2880, Barang!$B$2:$B$10001, 0)), ""))</f>
        <v/>
      </c>
      <c r="F2880" s="10"/>
      <c r="G2880" s="11" t="str">
        <f t="array" ref="G2880">IF(C2880="","", IFERROR(INDEX(Barang!$F$2:$F$10001, MATCH(C2880, Barang!$B$2:$B$10001, 0)) * F2880, ""))</f>
        <v/>
      </c>
      <c r="H2880" s="10"/>
      <c r="J2880" s="27"/>
      <c r="K2880" s="28"/>
      <c r="L2880" s="28"/>
      <c r="M2880" s="28"/>
      <c r="N2880" s="28"/>
      <c r="O2880" s="25"/>
      <c r="P2880" s="29"/>
      <c r="Q2880" s="30"/>
      <c r="R2880" s="25">
        <f t="shared" si="11"/>
        <v>0</v>
      </c>
      <c r="S2880" s="25"/>
      <c r="T2880" s="28"/>
    </row>
    <row r="2881" spans="1:20" ht="22.5" customHeight="1" x14ac:dyDescent="0.2">
      <c r="A2881" s="8"/>
      <c r="B2881" s="2" t="str">
        <f t="array" ref="B2881">IF(C2881="","", IFERROR(INDEX(Barang!$A$2:$A$10001, MATCH(C2881, Barang!$B$2:$B$10001, 0)), "Tidak ditemukan"))</f>
        <v/>
      </c>
      <c r="C2881" s="2"/>
      <c r="D2881" s="2" t="str">
        <f t="array" ref="D2881">IF(C2881="","", IFERROR(INDEX(Barang!$C$2:$C$10001, MATCH(C2881, Barang!$B$2:$B$10001, 0)), ""))</f>
        <v/>
      </c>
      <c r="E2881" s="2" t="str">
        <f t="array" ref="E2881">IF(C2881="","", IFERROR(INDEX(Barang!$E$2:$E$10001, MATCH(C2881, Barang!$B$2:$B$10001, 0)), ""))</f>
        <v/>
      </c>
      <c r="F2881" s="10"/>
      <c r="G2881" s="11" t="str">
        <f t="array" ref="G2881">IF(C2881="","", IFERROR(INDEX(Barang!$F$2:$F$10001, MATCH(C2881, Barang!$B$2:$B$10001, 0)) * F2881, ""))</f>
        <v/>
      </c>
      <c r="H2881" s="10"/>
      <c r="J2881" s="27"/>
      <c r="K2881" s="28"/>
      <c r="L2881" s="28"/>
      <c r="M2881" s="28"/>
      <c r="N2881" s="28"/>
      <c r="O2881" s="25"/>
      <c r="P2881" s="29"/>
      <c r="Q2881" s="30"/>
      <c r="R2881" s="25">
        <f t="shared" si="11"/>
        <v>0</v>
      </c>
      <c r="S2881" s="25"/>
      <c r="T2881" s="28"/>
    </row>
    <row r="2882" spans="1:20" ht="22.5" customHeight="1" x14ac:dyDescent="0.2">
      <c r="A2882" s="8"/>
      <c r="B2882" s="2" t="str">
        <f t="array" ref="B2882">IF(C2882="","", IFERROR(INDEX(Barang!$A$2:$A$10001, MATCH(C2882, Barang!$B$2:$B$10001, 0)), "Tidak ditemukan"))</f>
        <v/>
      </c>
      <c r="C2882" s="2"/>
      <c r="D2882" s="2" t="str">
        <f t="array" ref="D2882">IF(C2882="","", IFERROR(INDEX(Barang!$C$2:$C$10001, MATCH(C2882, Barang!$B$2:$B$10001, 0)), ""))</f>
        <v/>
      </c>
      <c r="E2882" s="2" t="str">
        <f t="array" ref="E2882">IF(C2882="","", IFERROR(INDEX(Barang!$E$2:$E$10001, MATCH(C2882, Barang!$B$2:$B$10001, 0)), ""))</f>
        <v/>
      </c>
      <c r="F2882" s="10"/>
      <c r="G2882" s="11" t="str">
        <f t="array" ref="G2882">IF(C2882="","", IFERROR(INDEX(Barang!$F$2:$F$10001, MATCH(C2882, Barang!$B$2:$B$10001, 0)) * F2882, ""))</f>
        <v/>
      </c>
      <c r="H2882" s="10"/>
      <c r="J2882" s="27"/>
      <c r="K2882" s="28"/>
      <c r="L2882" s="28"/>
      <c r="M2882" s="28"/>
      <c r="N2882" s="28"/>
      <c r="O2882" s="25"/>
      <c r="P2882" s="29"/>
      <c r="Q2882" s="30"/>
      <c r="R2882" s="25">
        <f t="shared" si="11"/>
        <v>0</v>
      </c>
      <c r="S2882" s="25"/>
      <c r="T2882" s="28"/>
    </row>
    <row r="2883" spans="1:20" ht="22.5" customHeight="1" x14ac:dyDescent="0.2">
      <c r="A2883" s="8"/>
      <c r="B2883" s="2" t="str">
        <f t="array" ref="B2883">IF(C2883="","", IFERROR(INDEX(Barang!$A$2:$A$10001, MATCH(C2883, Barang!$B$2:$B$10001, 0)), "Tidak ditemukan"))</f>
        <v/>
      </c>
      <c r="C2883" s="2"/>
      <c r="D2883" s="2" t="str">
        <f t="array" ref="D2883">IF(C2883="","", IFERROR(INDEX(Barang!$C$2:$C$10001, MATCH(C2883, Barang!$B$2:$B$10001, 0)), ""))</f>
        <v/>
      </c>
      <c r="E2883" s="2" t="str">
        <f t="array" ref="E2883">IF(C2883="","", IFERROR(INDEX(Barang!$E$2:$E$10001, MATCH(C2883, Barang!$B$2:$B$10001, 0)), ""))</f>
        <v/>
      </c>
      <c r="F2883" s="10"/>
      <c r="G2883" s="11" t="str">
        <f t="array" ref="G2883">IF(C2883="","", IFERROR(INDEX(Barang!$F$2:$F$10001, MATCH(C2883, Barang!$B$2:$B$10001, 0)) * F2883, ""))</f>
        <v/>
      </c>
      <c r="H2883" s="10"/>
      <c r="J2883" s="27"/>
      <c r="K2883" s="28"/>
      <c r="L2883" s="28"/>
      <c r="M2883" s="28"/>
      <c r="N2883" s="28"/>
      <c r="O2883" s="25"/>
      <c r="P2883" s="29"/>
      <c r="Q2883" s="30"/>
      <c r="R2883" s="25">
        <f t="shared" si="11"/>
        <v>0</v>
      </c>
      <c r="S2883" s="25"/>
      <c r="T2883" s="28"/>
    </row>
    <row r="2884" spans="1:20" ht="22.5" customHeight="1" x14ac:dyDescent="0.2">
      <c r="A2884" s="8"/>
      <c r="B2884" s="2" t="str">
        <f t="array" ref="B2884">IF(C2884="","", IFERROR(INDEX(Barang!$A$2:$A$10001, MATCH(C2884, Barang!$B$2:$B$10001, 0)), "Tidak ditemukan"))</f>
        <v/>
      </c>
      <c r="C2884" s="2"/>
      <c r="D2884" s="2" t="str">
        <f t="array" ref="D2884">IF(C2884="","", IFERROR(INDEX(Barang!$C$2:$C$10001, MATCH(C2884, Barang!$B$2:$B$10001, 0)), ""))</f>
        <v/>
      </c>
      <c r="E2884" s="2" t="str">
        <f t="array" ref="E2884">IF(C2884="","", IFERROR(INDEX(Barang!$E$2:$E$10001, MATCH(C2884, Barang!$B$2:$B$10001, 0)), ""))</f>
        <v/>
      </c>
      <c r="F2884" s="10"/>
      <c r="G2884" s="11" t="str">
        <f t="array" ref="G2884">IF(C2884="","", IFERROR(INDEX(Barang!$F$2:$F$10001, MATCH(C2884, Barang!$B$2:$B$10001, 0)) * F2884, ""))</f>
        <v/>
      </c>
      <c r="H2884" s="10"/>
      <c r="J2884" s="27"/>
      <c r="K2884" s="28"/>
      <c r="L2884" s="28"/>
      <c r="M2884" s="28"/>
      <c r="N2884" s="28"/>
      <c r="O2884" s="25"/>
      <c r="P2884" s="29"/>
      <c r="Q2884" s="30"/>
      <c r="R2884" s="25">
        <f t="shared" si="11"/>
        <v>0</v>
      </c>
      <c r="S2884" s="25"/>
      <c r="T2884" s="28"/>
    </row>
    <row r="2885" spans="1:20" ht="22.5" customHeight="1" x14ac:dyDescent="0.2">
      <c r="A2885" s="8"/>
      <c r="B2885" s="2" t="str">
        <f t="array" ref="B2885">IF(C2885="","", IFERROR(INDEX(Barang!$A$2:$A$10001, MATCH(C2885, Barang!$B$2:$B$10001, 0)), "Tidak ditemukan"))</f>
        <v/>
      </c>
      <c r="C2885" s="2"/>
      <c r="D2885" s="2" t="str">
        <f t="array" ref="D2885">IF(C2885="","", IFERROR(INDEX(Barang!$C$2:$C$10001, MATCH(C2885, Barang!$B$2:$B$10001, 0)), ""))</f>
        <v/>
      </c>
      <c r="E2885" s="2" t="str">
        <f t="array" ref="E2885">IF(C2885="","", IFERROR(INDEX(Barang!$E$2:$E$10001, MATCH(C2885, Barang!$B$2:$B$10001, 0)), ""))</f>
        <v/>
      </c>
      <c r="F2885" s="10"/>
      <c r="G2885" s="11" t="str">
        <f t="array" ref="G2885">IF(C2885="","", IFERROR(INDEX(Barang!$F$2:$F$10001, MATCH(C2885, Barang!$B$2:$B$10001, 0)) * F2885, ""))</f>
        <v/>
      </c>
      <c r="H2885" s="10"/>
      <c r="J2885" s="27"/>
      <c r="K2885" s="28"/>
      <c r="L2885" s="28"/>
      <c r="M2885" s="28"/>
      <c r="N2885" s="28"/>
      <c r="O2885" s="25"/>
      <c r="P2885" s="29"/>
      <c r="Q2885" s="30"/>
      <c r="R2885" s="25">
        <f t="shared" si="11"/>
        <v>0</v>
      </c>
      <c r="S2885" s="25"/>
      <c r="T2885" s="28"/>
    </row>
    <row r="2886" spans="1:20" ht="22.5" customHeight="1" x14ac:dyDescent="0.2">
      <c r="A2886" s="8"/>
      <c r="B2886" s="2" t="str">
        <f t="array" ref="B2886">IF(C2886="","", IFERROR(INDEX(Barang!$A$2:$A$10001, MATCH(C2886, Barang!$B$2:$B$10001, 0)), "Tidak ditemukan"))</f>
        <v/>
      </c>
      <c r="C2886" s="2"/>
      <c r="D2886" s="2" t="str">
        <f t="array" ref="D2886">IF(C2886="","", IFERROR(INDEX(Barang!$C$2:$C$10001, MATCH(C2886, Barang!$B$2:$B$10001, 0)), ""))</f>
        <v/>
      </c>
      <c r="E2886" s="2" t="str">
        <f t="array" ref="E2886">IF(C2886="","", IFERROR(INDEX(Barang!$E$2:$E$10001, MATCH(C2886, Barang!$B$2:$B$10001, 0)), ""))</f>
        <v/>
      </c>
      <c r="F2886" s="10"/>
      <c r="G2886" s="11" t="str">
        <f t="array" ref="G2886">IF(C2886="","", IFERROR(INDEX(Barang!$F$2:$F$10001, MATCH(C2886, Barang!$B$2:$B$10001, 0)) * F2886, ""))</f>
        <v/>
      </c>
      <c r="H2886" s="10"/>
      <c r="J2886" s="27"/>
      <c r="K2886" s="28"/>
      <c r="L2886" s="28"/>
      <c r="M2886" s="28"/>
      <c r="N2886" s="28"/>
      <c r="O2886" s="25"/>
      <c r="P2886" s="29"/>
      <c r="Q2886" s="30"/>
      <c r="R2886" s="25">
        <f t="shared" si="11"/>
        <v>0</v>
      </c>
      <c r="S2886" s="25"/>
      <c r="T2886" s="28"/>
    </row>
    <row r="2887" spans="1:20" ht="22.5" customHeight="1" x14ac:dyDescent="0.2">
      <c r="A2887" s="8"/>
      <c r="B2887" s="2" t="str">
        <f t="array" ref="B2887">IF(C2887="","", IFERROR(INDEX(Barang!$A$2:$A$10001, MATCH(C2887, Barang!$B$2:$B$10001, 0)), "Tidak ditemukan"))</f>
        <v/>
      </c>
      <c r="C2887" s="2"/>
      <c r="D2887" s="2" t="str">
        <f t="array" ref="D2887">IF(C2887="","", IFERROR(INDEX(Barang!$C$2:$C$10001, MATCH(C2887, Barang!$B$2:$B$10001, 0)), ""))</f>
        <v/>
      </c>
      <c r="E2887" s="2" t="str">
        <f t="array" ref="E2887">IF(C2887="","", IFERROR(INDEX(Barang!$E$2:$E$10001, MATCH(C2887, Barang!$B$2:$B$10001, 0)), ""))</f>
        <v/>
      </c>
      <c r="F2887" s="10"/>
      <c r="G2887" s="11" t="str">
        <f t="array" ref="G2887">IF(C2887="","", IFERROR(INDEX(Barang!$F$2:$F$10001, MATCH(C2887, Barang!$B$2:$B$10001, 0)) * F2887, ""))</f>
        <v/>
      </c>
      <c r="H2887" s="10"/>
      <c r="J2887" s="27"/>
      <c r="K2887" s="28"/>
      <c r="L2887" s="28"/>
      <c r="M2887" s="28"/>
      <c r="N2887" s="28"/>
      <c r="O2887" s="25"/>
      <c r="P2887" s="29"/>
      <c r="Q2887" s="30"/>
      <c r="R2887" s="25">
        <f t="shared" si="11"/>
        <v>0</v>
      </c>
      <c r="S2887" s="25"/>
      <c r="T2887" s="28"/>
    </row>
    <row r="2888" spans="1:20" ht="22.5" customHeight="1" x14ac:dyDescent="0.2">
      <c r="A2888" s="8"/>
      <c r="B2888" s="2" t="str">
        <f t="array" ref="B2888">IF(C2888="","", IFERROR(INDEX(Barang!$A$2:$A$10001, MATCH(C2888, Barang!$B$2:$B$10001, 0)), "Tidak ditemukan"))</f>
        <v/>
      </c>
      <c r="C2888" s="2"/>
      <c r="D2888" s="2" t="str">
        <f t="array" ref="D2888">IF(C2888="","", IFERROR(INDEX(Barang!$C$2:$C$10001, MATCH(C2888, Barang!$B$2:$B$10001, 0)), ""))</f>
        <v/>
      </c>
      <c r="E2888" s="2" t="str">
        <f t="array" ref="E2888">IF(C2888="","", IFERROR(INDEX(Barang!$E$2:$E$10001, MATCH(C2888, Barang!$B$2:$B$10001, 0)), ""))</f>
        <v/>
      </c>
      <c r="F2888" s="10"/>
      <c r="G2888" s="11" t="str">
        <f t="array" ref="G2888">IF(C2888="","", IFERROR(INDEX(Barang!$F$2:$F$10001, MATCH(C2888, Barang!$B$2:$B$10001, 0)) * F2888, ""))</f>
        <v/>
      </c>
      <c r="H2888" s="10"/>
      <c r="J2888" s="27"/>
      <c r="K2888" s="28"/>
      <c r="L2888" s="28"/>
      <c r="M2888" s="28"/>
      <c r="N2888" s="28"/>
      <c r="O2888" s="25"/>
      <c r="P2888" s="29"/>
      <c r="Q2888" s="30"/>
      <c r="R2888" s="25">
        <f t="shared" si="11"/>
        <v>0</v>
      </c>
      <c r="S2888" s="25"/>
      <c r="T2888" s="28"/>
    </row>
    <row r="2889" spans="1:20" ht="22.5" customHeight="1" x14ac:dyDescent="0.2">
      <c r="A2889" s="8"/>
      <c r="B2889" s="2" t="str">
        <f t="array" ref="B2889">IF(C2889="","", IFERROR(INDEX(Barang!$A$2:$A$10001, MATCH(C2889, Barang!$B$2:$B$10001, 0)), "Tidak ditemukan"))</f>
        <v/>
      </c>
      <c r="C2889" s="2"/>
      <c r="D2889" s="2" t="str">
        <f t="array" ref="D2889">IF(C2889="","", IFERROR(INDEX(Barang!$C$2:$C$10001, MATCH(C2889, Barang!$B$2:$B$10001, 0)), ""))</f>
        <v/>
      </c>
      <c r="E2889" s="2" t="str">
        <f t="array" ref="E2889">IF(C2889="","", IFERROR(INDEX(Barang!$E$2:$E$10001, MATCH(C2889, Barang!$B$2:$B$10001, 0)), ""))</f>
        <v/>
      </c>
      <c r="F2889" s="10"/>
      <c r="G2889" s="11" t="str">
        <f t="array" ref="G2889">IF(C2889="","", IFERROR(INDEX(Barang!$F$2:$F$10001, MATCH(C2889, Barang!$B$2:$B$10001, 0)) * F2889, ""))</f>
        <v/>
      </c>
      <c r="H2889" s="10"/>
      <c r="J2889" s="27"/>
      <c r="K2889" s="28"/>
      <c r="L2889" s="28"/>
      <c r="M2889" s="28"/>
      <c r="N2889" s="28"/>
      <c r="O2889" s="25"/>
      <c r="P2889" s="29"/>
      <c r="Q2889" s="30"/>
      <c r="R2889" s="25">
        <f t="shared" si="11"/>
        <v>0</v>
      </c>
      <c r="S2889" s="25"/>
      <c r="T2889" s="28"/>
    </row>
    <row r="2890" spans="1:20" ht="22.5" customHeight="1" x14ac:dyDescent="0.2">
      <c r="A2890" s="8"/>
      <c r="B2890" s="2" t="str">
        <f t="array" ref="B2890">IF(C2890="","", IFERROR(INDEX(Barang!$A$2:$A$10001, MATCH(C2890, Barang!$B$2:$B$10001, 0)), "Tidak ditemukan"))</f>
        <v/>
      </c>
      <c r="C2890" s="2"/>
      <c r="D2890" s="2" t="str">
        <f t="array" ref="D2890">IF(C2890="","", IFERROR(INDEX(Barang!$C$2:$C$10001, MATCH(C2890, Barang!$B$2:$B$10001, 0)), ""))</f>
        <v/>
      </c>
      <c r="E2890" s="2" t="str">
        <f t="array" ref="E2890">IF(C2890="","", IFERROR(INDEX(Barang!$E$2:$E$10001, MATCH(C2890, Barang!$B$2:$B$10001, 0)), ""))</f>
        <v/>
      </c>
      <c r="F2890" s="10"/>
      <c r="G2890" s="11" t="str">
        <f t="array" ref="G2890">IF(C2890="","", IFERROR(INDEX(Barang!$F$2:$F$10001, MATCH(C2890, Barang!$B$2:$B$10001, 0)) * F2890, ""))</f>
        <v/>
      </c>
      <c r="H2890" s="10"/>
      <c r="J2890" s="27"/>
      <c r="K2890" s="28"/>
      <c r="L2890" s="28"/>
      <c r="M2890" s="28"/>
      <c r="N2890" s="28"/>
      <c r="O2890" s="25"/>
      <c r="P2890" s="29"/>
      <c r="Q2890" s="30"/>
      <c r="R2890" s="25">
        <f t="shared" si="11"/>
        <v>0</v>
      </c>
      <c r="S2890" s="25"/>
      <c r="T2890" s="28"/>
    </row>
    <row r="2891" spans="1:20" ht="22.5" customHeight="1" x14ac:dyDescent="0.2">
      <c r="A2891" s="8"/>
      <c r="B2891" s="2" t="str">
        <f t="array" ref="B2891">IF(C2891="","", IFERROR(INDEX(Barang!$A$2:$A$10001, MATCH(C2891, Barang!$B$2:$B$10001, 0)), "Tidak ditemukan"))</f>
        <v/>
      </c>
      <c r="C2891" s="2"/>
      <c r="D2891" s="2" t="str">
        <f t="array" ref="D2891">IF(C2891="","", IFERROR(INDEX(Barang!$C$2:$C$10001, MATCH(C2891, Barang!$B$2:$B$10001, 0)), ""))</f>
        <v/>
      </c>
      <c r="E2891" s="2" t="str">
        <f t="array" ref="E2891">IF(C2891="","", IFERROR(INDEX(Barang!$E$2:$E$10001, MATCH(C2891, Barang!$B$2:$B$10001, 0)), ""))</f>
        <v/>
      </c>
      <c r="F2891" s="10"/>
      <c r="G2891" s="11" t="str">
        <f t="array" ref="G2891">IF(C2891="","", IFERROR(INDEX(Barang!$F$2:$F$10001, MATCH(C2891, Barang!$B$2:$B$10001, 0)) * F2891, ""))</f>
        <v/>
      </c>
      <c r="H2891" s="10"/>
      <c r="J2891" s="27"/>
      <c r="K2891" s="28"/>
      <c r="L2891" s="28"/>
      <c r="M2891" s="28"/>
      <c r="N2891" s="28"/>
      <c r="O2891" s="25"/>
      <c r="P2891" s="29"/>
      <c r="Q2891" s="30"/>
      <c r="R2891" s="25">
        <f t="shared" si="11"/>
        <v>0</v>
      </c>
      <c r="S2891" s="25"/>
      <c r="T2891" s="28"/>
    </row>
    <row r="2892" spans="1:20" ht="22.5" customHeight="1" x14ac:dyDescent="0.2">
      <c r="A2892" s="8"/>
      <c r="B2892" s="2" t="str">
        <f t="array" ref="B2892">IF(C2892="","", IFERROR(INDEX(Barang!$A$2:$A$10001, MATCH(C2892, Barang!$B$2:$B$10001, 0)), "Tidak ditemukan"))</f>
        <v/>
      </c>
      <c r="C2892" s="2"/>
      <c r="D2892" s="2" t="str">
        <f t="array" ref="D2892">IF(C2892="","", IFERROR(INDEX(Barang!$C$2:$C$10001, MATCH(C2892, Barang!$B$2:$B$10001, 0)), ""))</f>
        <v/>
      </c>
      <c r="E2892" s="2" t="str">
        <f t="array" ref="E2892">IF(C2892="","", IFERROR(INDEX(Barang!$E$2:$E$10001, MATCH(C2892, Barang!$B$2:$B$10001, 0)), ""))</f>
        <v/>
      </c>
      <c r="F2892" s="10"/>
      <c r="G2892" s="11" t="str">
        <f t="array" ref="G2892">IF(C2892="","", IFERROR(INDEX(Barang!$F$2:$F$10001, MATCH(C2892, Barang!$B$2:$B$10001, 0)) * F2892, ""))</f>
        <v/>
      </c>
      <c r="H2892" s="10"/>
      <c r="J2892" s="27"/>
      <c r="K2892" s="28"/>
      <c r="L2892" s="28"/>
      <c r="M2892" s="28"/>
      <c r="N2892" s="28"/>
      <c r="O2892" s="25"/>
      <c r="P2892" s="29"/>
      <c r="Q2892" s="30"/>
      <c r="R2892" s="25">
        <f t="shared" si="11"/>
        <v>0</v>
      </c>
      <c r="S2892" s="25"/>
      <c r="T2892" s="28"/>
    </row>
    <row r="2893" spans="1:20" ht="22.5" customHeight="1" x14ac:dyDescent="0.2">
      <c r="A2893" s="8"/>
      <c r="B2893" s="2" t="str">
        <f t="array" ref="B2893">IF(C2893="","", IFERROR(INDEX(Barang!$A$2:$A$10001, MATCH(C2893, Barang!$B$2:$B$10001, 0)), "Tidak ditemukan"))</f>
        <v/>
      </c>
      <c r="C2893" s="2"/>
      <c r="D2893" s="2" t="str">
        <f t="array" ref="D2893">IF(C2893="","", IFERROR(INDEX(Barang!$C$2:$C$10001, MATCH(C2893, Barang!$B$2:$B$10001, 0)), ""))</f>
        <v/>
      </c>
      <c r="E2893" s="2" t="str">
        <f t="array" ref="E2893">IF(C2893="","", IFERROR(INDEX(Barang!$E$2:$E$10001, MATCH(C2893, Barang!$B$2:$B$10001, 0)), ""))</f>
        <v/>
      </c>
      <c r="F2893" s="10"/>
      <c r="G2893" s="11" t="str">
        <f t="array" ref="G2893">IF(C2893="","", IFERROR(INDEX(Barang!$F$2:$F$10001, MATCH(C2893, Barang!$B$2:$B$10001, 0)) * F2893, ""))</f>
        <v/>
      </c>
      <c r="H2893" s="10"/>
      <c r="J2893" s="27"/>
      <c r="K2893" s="28"/>
      <c r="L2893" s="28"/>
      <c r="M2893" s="28"/>
      <c r="N2893" s="28"/>
      <c r="O2893" s="25"/>
      <c r="P2893" s="29"/>
      <c r="Q2893" s="30"/>
      <c r="R2893" s="25">
        <f t="shared" si="11"/>
        <v>0</v>
      </c>
      <c r="S2893" s="25"/>
      <c r="T2893" s="28"/>
    </row>
    <row r="2894" spans="1:20" ht="22.5" customHeight="1" x14ac:dyDescent="0.2">
      <c r="A2894" s="8"/>
      <c r="B2894" s="2" t="str">
        <f t="array" ref="B2894">IF(C2894="","", IFERROR(INDEX(Barang!$A$2:$A$10001, MATCH(C2894, Barang!$B$2:$B$10001, 0)), "Tidak ditemukan"))</f>
        <v/>
      </c>
      <c r="C2894" s="2"/>
      <c r="D2894" s="2" t="str">
        <f t="array" ref="D2894">IF(C2894="","", IFERROR(INDEX(Barang!$C$2:$C$10001, MATCH(C2894, Barang!$B$2:$B$10001, 0)), ""))</f>
        <v/>
      </c>
      <c r="E2894" s="2" t="str">
        <f t="array" ref="E2894">IF(C2894="","", IFERROR(INDEX(Barang!$E$2:$E$10001, MATCH(C2894, Barang!$B$2:$B$10001, 0)), ""))</f>
        <v/>
      </c>
      <c r="F2894" s="10"/>
      <c r="G2894" s="11" t="str">
        <f t="array" ref="G2894">IF(C2894="","", IFERROR(INDEX(Barang!$F$2:$F$10001, MATCH(C2894, Barang!$B$2:$B$10001, 0)) * F2894, ""))</f>
        <v/>
      </c>
      <c r="H2894" s="10"/>
      <c r="J2894" s="27"/>
      <c r="K2894" s="28"/>
      <c r="L2894" s="28"/>
      <c r="M2894" s="28"/>
      <c r="N2894" s="28"/>
      <c r="O2894" s="25"/>
      <c r="P2894" s="29"/>
      <c r="Q2894" s="30"/>
      <c r="R2894" s="25">
        <f t="shared" si="11"/>
        <v>0</v>
      </c>
      <c r="S2894" s="25"/>
      <c r="T2894" s="28"/>
    </row>
    <row r="2895" spans="1:20" ht="22.5" customHeight="1" x14ac:dyDescent="0.2">
      <c r="A2895" s="8"/>
      <c r="B2895" s="2" t="str">
        <f t="array" ref="B2895">IF(C2895="","", IFERROR(INDEX(Barang!$A$2:$A$10001, MATCH(C2895, Barang!$B$2:$B$10001, 0)), "Tidak ditemukan"))</f>
        <v/>
      </c>
      <c r="C2895" s="2"/>
      <c r="D2895" s="2" t="str">
        <f t="array" ref="D2895">IF(C2895="","", IFERROR(INDEX(Barang!$C$2:$C$10001, MATCH(C2895, Barang!$B$2:$B$10001, 0)), ""))</f>
        <v/>
      </c>
      <c r="E2895" s="2" t="str">
        <f t="array" ref="E2895">IF(C2895="","", IFERROR(INDEX(Barang!$E$2:$E$10001, MATCH(C2895, Barang!$B$2:$B$10001, 0)), ""))</f>
        <v/>
      </c>
      <c r="F2895" s="10"/>
      <c r="G2895" s="11" t="str">
        <f t="array" ref="G2895">IF(C2895="","", IFERROR(INDEX(Barang!$F$2:$F$10001, MATCH(C2895, Barang!$B$2:$B$10001, 0)) * F2895, ""))</f>
        <v/>
      </c>
      <c r="H2895" s="10"/>
      <c r="J2895" s="27"/>
      <c r="K2895" s="28"/>
      <c r="L2895" s="28"/>
      <c r="M2895" s="28"/>
      <c r="N2895" s="28"/>
      <c r="O2895" s="25"/>
      <c r="P2895" s="29"/>
      <c r="Q2895" s="30"/>
      <c r="R2895" s="25">
        <f t="shared" si="11"/>
        <v>0</v>
      </c>
      <c r="S2895" s="25"/>
      <c r="T2895" s="28"/>
    </row>
    <row r="2896" spans="1:20" ht="22.5" customHeight="1" x14ac:dyDescent="0.2">
      <c r="A2896" s="8"/>
      <c r="B2896" s="2" t="str">
        <f t="array" ref="B2896">IF(C2896="","", IFERROR(INDEX(Barang!$A$2:$A$10001, MATCH(C2896, Barang!$B$2:$B$10001, 0)), "Tidak ditemukan"))</f>
        <v/>
      </c>
      <c r="C2896" s="2"/>
      <c r="D2896" s="2" t="str">
        <f t="array" ref="D2896">IF(C2896="","", IFERROR(INDEX(Barang!$C$2:$C$10001, MATCH(C2896, Barang!$B$2:$B$10001, 0)), ""))</f>
        <v/>
      </c>
      <c r="E2896" s="2" t="str">
        <f t="array" ref="E2896">IF(C2896="","", IFERROR(INDEX(Barang!$E$2:$E$10001, MATCH(C2896, Barang!$B$2:$B$10001, 0)), ""))</f>
        <v/>
      </c>
      <c r="F2896" s="10"/>
      <c r="G2896" s="11" t="str">
        <f t="array" ref="G2896">IF(C2896="","", IFERROR(INDEX(Barang!$F$2:$F$10001, MATCH(C2896, Barang!$B$2:$B$10001, 0)) * F2896, ""))</f>
        <v/>
      </c>
      <c r="H2896" s="10"/>
      <c r="J2896" s="27"/>
      <c r="K2896" s="28"/>
      <c r="L2896" s="28"/>
      <c r="M2896" s="28"/>
      <c r="N2896" s="28"/>
      <c r="O2896" s="25"/>
      <c r="P2896" s="29"/>
      <c r="Q2896" s="30"/>
      <c r="R2896" s="25">
        <f t="shared" si="11"/>
        <v>0</v>
      </c>
      <c r="S2896" s="25"/>
      <c r="T2896" s="28"/>
    </row>
    <row r="2897" spans="1:20" ht="22.5" customHeight="1" x14ac:dyDescent="0.2">
      <c r="A2897" s="8"/>
      <c r="B2897" s="2" t="str">
        <f t="array" ref="B2897">IF(C2897="","", IFERROR(INDEX(Barang!$A$2:$A$10001, MATCH(C2897, Barang!$B$2:$B$10001, 0)), "Tidak ditemukan"))</f>
        <v/>
      </c>
      <c r="C2897" s="2"/>
      <c r="D2897" s="2" t="str">
        <f t="array" ref="D2897">IF(C2897="","", IFERROR(INDEX(Barang!$C$2:$C$10001, MATCH(C2897, Barang!$B$2:$B$10001, 0)), ""))</f>
        <v/>
      </c>
      <c r="E2897" s="2" t="str">
        <f t="array" ref="E2897">IF(C2897="","", IFERROR(INDEX(Barang!$E$2:$E$10001, MATCH(C2897, Barang!$B$2:$B$10001, 0)), ""))</f>
        <v/>
      </c>
      <c r="F2897" s="10"/>
      <c r="G2897" s="11" t="str">
        <f t="array" ref="G2897">IF(C2897="","", IFERROR(INDEX(Barang!$F$2:$F$10001, MATCH(C2897, Barang!$B$2:$B$10001, 0)) * F2897, ""))</f>
        <v/>
      </c>
      <c r="H2897" s="10"/>
      <c r="J2897" s="27"/>
      <c r="K2897" s="28"/>
      <c r="L2897" s="28"/>
      <c r="M2897" s="28"/>
      <c r="N2897" s="28"/>
      <c r="O2897" s="25"/>
      <c r="P2897" s="29"/>
      <c r="Q2897" s="30"/>
      <c r="R2897" s="25">
        <f t="shared" si="11"/>
        <v>0</v>
      </c>
      <c r="S2897" s="25"/>
      <c r="T2897" s="28"/>
    </row>
    <row r="2898" spans="1:20" ht="22.5" customHeight="1" x14ac:dyDescent="0.2">
      <c r="A2898" s="8"/>
      <c r="B2898" s="2" t="str">
        <f t="array" ref="B2898">IF(C2898="","", IFERROR(INDEX(Barang!$A$2:$A$10001, MATCH(C2898, Barang!$B$2:$B$10001, 0)), "Tidak ditemukan"))</f>
        <v/>
      </c>
      <c r="C2898" s="2"/>
      <c r="D2898" s="2" t="str">
        <f t="array" ref="D2898">IF(C2898="","", IFERROR(INDEX(Barang!$C$2:$C$10001, MATCH(C2898, Barang!$B$2:$B$10001, 0)), ""))</f>
        <v/>
      </c>
      <c r="E2898" s="2" t="str">
        <f t="array" ref="E2898">IF(C2898="","", IFERROR(INDEX(Barang!$E$2:$E$10001, MATCH(C2898, Barang!$B$2:$B$10001, 0)), ""))</f>
        <v/>
      </c>
      <c r="F2898" s="10"/>
      <c r="G2898" s="11" t="str">
        <f t="array" ref="G2898">IF(C2898="","", IFERROR(INDEX(Barang!$F$2:$F$10001, MATCH(C2898, Barang!$B$2:$B$10001, 0)) * F2898, ""))</f>
        <v/>
      </c>
      <c r="H2898" s="10"/>
      <c r="J2898" s="27"/>
      <c r="K2898" s="28"/>
      <c r="L2898" s="28"/>
      <c r="M2898" s="28"/>
      <c r="N2898" s="28"/>
      <c r="O2898" s="25"/>
      <c r="P2898" s="29"/>
      <c r="Q2898" s="30"/>
      <c r="R2898" s="25">
        <f t="shared" si="11"/>
        <v>0</v>
      </c>
      <c r="S2898" s="25"/>
      <c r="T2898" s="28"/>
    </row>
    <row r="2899" spans="1:20" ht="22.5" customHeight="1" x14ac:dyDescent="0.2">
      <c r="A2899" s="8"/>
      <c r="B2899" s="2" t="str">
        <f t="array" ref="B2899">IF(C2899="","", IFERROR(INDEX(Barang!$A$2:$A$10001, MATCH(C2899, Barang!$B$2:$B$10001, 0)), "Tidak ditemukan"))</f>
        <v/>
      </c>
      <c r="C2899" s="2"/>
      <c r="D2899" s="2" t="str">
        <f t="array" ref="D2899">IF(C2899="","", IFERROR(INDEX(Barang!$C$2:$C$10001, MATCH(C2899, Barang!$B$2:$B$10001, 0)), ""))</f>
        <v/>
      </c>
      <c r="E2899" s="2" t="str">
        <f t="array" ref="E2899">IF(C2899="","", IFERROR(INDEX(Barang!$E$2:$E$10001, MATCH(C2899, Barang!$B$2:$B$10001, 0)), ""))</f>
        <v/>
      </c>
      <c r="F2899" s="10"/>
      <c r="G2899" s="11" t="str">
        <f t="array" ref="G2899">IF(C2899="","", IFERROR(INDEX(Barang!$F$2:$F$10001, MATCH(C2899, Barang!$B$2:$B$10001, 0)) * F2899, ""))</f>
        <v/>
      </c>
      <c r="H2899" s="10"/>
      <c r="J2899" s="27"/>
      <c r="K2899" s="28"/>
      <c r="L2899" s="28"/>
      <c r="M2899" s="28"/>
      <c r="N2899" s="28"/>
      <c r="O2899" s="25"/>
      <c r="P2899" s="29"/>
      <c r="Q2899" s="30"/>
      <c r="R2899" s="25">
        <f t="shared" si="11"/>
        <v>0</v>
      </c>
      <c r="S2899" s="25"/>
      <c r="T2899" s="28"/>
    </row>
    <row r="2900" spans="1:20" ht="22.5" customHeight="1" x14ac:dyDescent="0.2">
      <c r="A2900" s="8"/>
      <c r="B2900" s="2" t="str">
        <f t="array" ref="B2900">IF(C2900="","", IFERROR(INDEX(Barang!$A$2:$A$10001, MATCH(C2900, Barang!$B$2:$B$10001, 0)), "Tidak ditemukan"))</f>
        <v/>
      </c>
      <c r="C2900" s="2"/>
      <c r="D2900" s="2" t="str">
        <f t="array" ref="D2900">IF(C2900="","", IFERROR(INDEX(Barang!$C$2:$C$10001, MATCH(C2900, Barang!$B$2:$B$10001, 0)), ""))</f>
        <v/>
      </c>
      <c r="E2900" s="2" t="str">
        <f t="array" ref="E2900">IF(C2900="","", IFERROR(INDEX(Barang!$E$2:$E$10001, MATCH(C2900, Barang!$B$2:$B$10001, 0)), ""))</f>
        <v/>
      </c>
      <c r="F2900" s="10"/>
      <c r="G2900" s="11" t="str">
        <f t="array" ref="G2900">IF(C2900="","", IFERROR(INDEX(Barang!$F$2:$F$10001, MATCH(C2900, Barang!$B$2:$B$10001, 0)) * F2900, ""))</f>
        <v/>
      </c>
      <c r="H2900" s="10"/>
      <c r="J2900" s="27"/>
      <c r="K2900" s="28"/>
      <c r="L2900" s="28"/>
      <c r="M2900" s="28"/>
      <c r="N2900" s="28"/>
      <c r="O2900" s="25"/>
      <c r="P2900" s="29"/>
      <c r="Q2900" s="30"/>
      <c r="R2900" s="25">
        <f t="shared" si="11"/>
        <v>0</v>
      </c>
      <c r="S2900" s="25"/>
      <c r="T2900" s="28"/>
    </row>
    <row r="2901" spans="1:20" ht="22.5" customHeight="1" x14ac:dyDescent="0.2">
      <c r="A2901" s="8"/>
      <c r="B2901" s="2" t="str">
        <f t="array" ref="B2901">IF(C2901="","", IFERROR(INDEX(Barang!$A$2:$A$10001, MATCH(C2901, Barang!$B$2:$B$10001, 0)), "Tidak ditemukan"))</f>
        <v/>
      </c>
      <c r="C2901" s="2"/>
      <c r="D2901" s="2" t="str">
        <f t="array" ref="D2901">IF(C2901="","", IFERROR(INDEX(Barang!$C$2:$C$10001, MATCH(C2901, Barang!$B$2:$B$10001, 0)), ""))</f>
        <v/>
      </c>
      <c r="E2901" s="2" t="str">
        <f t="array" ref="E2901">IF(C2901="","", IFERROR(INDEX(Barang!$E$2:$E$10001, MATCH(C2901, Barang!$B$2:$B$10001, 0)), ""))</f>
        <v/>
      </c>
      <c r="F2901" s="10"/>
      <c r="G2901" s="11" t="str">
        <f t="array" ref="G2901">IF(C2901="","", IFERROR(INDEX(Barang!$F$2:$F$10001, MATCH(C2901, Barang!$B$2:$B$10001, 0)) * F2901, ""))</f>
        <v/>
      </c>
      <c r="H2901" s="10"/>
      <c r="J2901" s="27"/>
      <c r="K2901" s="28"/>
      <c r="L2901" s="28"/>
      <c r="M2901" s="28"/>
      <c r="N2901" s="28"/>
      <c r="O2901" s="25"/>
      <c r="P2901" s="29"/>
      <c r="Q2901" s="30"/>
      <c r="R2901" s="25">
        <f t="shared" si="11"/>
        <v>0</v>
      </c>
      <c r="S2901" s="25"/>
      <c r="T2901" s="28"/>
    </row>
    <row r="2902" spans="1:20" ht="22.5" customHeight="1" x14ac:dyDescent="0.2">
      <c r="A2902" s="8"/>
      <c r="B2902" s="2" t="str">
        <f t="array" ref="B2902">IF(C2902="","", IFERROR(INDEX(Barang!$A$2:$A$10001, MATCH(C2902, Barang!$B$2:$B$10001, 0)), "Tidak ditemukan"))</f>
        <v/>
      </c>
      <c r="C2902" s="2"/>
      <c r="D2902" s="2" t="str">
        <f t="array" ref="D2902">IF(C2902="","", IFERROR(INDEX(Barang!$C$2:$C$10001, MATCH(C2902, Barang!$B$2:$B$10001, 0)), ""))</f>
        <v/>
      </c>
      <c r="E2902" s="2" t="str">
        <f t="array" ref="E2902">IF(C2902="","", IFERROR(INDEX(Barang!$E$2:$E$10001, MATCH(C2902, Barang!$B$2:$B$10001, 0)), ""))</f>
        <v/>
      </c>
      <c r="F2902" s="10"/>
      <c r="G2902" s="11" t="str">
        <f t="array" ref="G2902">IF(C2902="","", IFERROR(INDEX(Barang!$F$2:$F$10001, MATCH(C2902, Barang!$B$2:$B$10001, 0)) * F2902, ""))</f>
        <v/>
      </c>
      <c r="H2902" s="10"/>
      <c r="J2902" s="27"/>
      <c r="K2902" s="28"/>
      <c r="L2902" s="28"/>
      <c r="M2902" s="28"/>
      <c r="N2902" s="28"/>
      <c r="O2902" s="25"/>
      <c r="P2902" s="29"/>
      <c r="Q2902" s="30"/>
      <c r="R2902" s="25">
        <f t="shared" si="11"/>
        <v>0</v>
      </c>
      <c r="S2902" s="25"/>
      <c r="T2902" s="28"/>
    </row>
    <row r="2903" spans="1:20" ht="22.5" customHeight="1" x14ac:dyDescent="0.2">
      <c r="A2903" s="8"/>
      <c r="B2903" s="2" t="str">
        <f t="array" ref="B2903">IF(C2903="","", IFERROR(INDEX(Barang!$A$2:$A$10001, MATCH(C2903, Barang!$B$2:$B$10001, 0)), "Tidak ditemukan"))</f>
        <v/>
      </c>
      <c r="C2903" s="2"/>
      <c r="D2903" s="2" t="str">
        <f t="array" ref="D2903">IF(C2903="","", IFERROR(INDEX(Barang!$C$2:$C$10001, MATCH(C2903, Barang!$B$2:$B$10001, 0)), ""))</f>
        <v/>
      </c>
      <c r="E2903" s="2" t="str">
        <f t="array" ref="E2903">IF(C2903="","", IFERROR(INDEX(Barang!$E$2:$E$10001, MATCH(C2903, Barang!$B$2:$B$10001, 0)), ""))</f>
        <v/>
      </c>
      <c r="F2903" s="10"/>
      <c r="G2903" s="11" t="str">
        <f t="array" ref="G2903">IF(C2903="","", IFERROR(INDEX(Barang!$F$2:$F$10001, MATCH(C2903, Barang!$B$2:$B$10001, 0)) * F2903, ""))</f>
        <v/>
      </c>
      <c r="H2903" s="10"/>
      <c r="J2903" s="27"/>
      <c r="K2903" s="28"/>
      <c r="L2903" s="28"/>
      <c r="M2903" s="28"/>
      <c r="N2903" s="28"/>
      <c r="O2903" s="25"/>
      <c r="P2903" s="29"/>
      <c r="Q2903" s="30"/>
      <c r="R2903" s="25">
        <f t="shared" si="11"/>
        <v>0</v>
      </c>
      <c r="S2903" s="25"/>
      <c r="T2903" s="28"/>
    </row>
    <row r="2904" spans="1:20" ht="22.5" customHeight="1" x14ac:dyDescent="0.2">
      <c r="A2904" s="8"/>
      <c r="B2904" s="2" t="str">
        <f t="array" ref="B2904">IF(C2904="","", IFERROR(INDEX(Barang!$A$2:$A$10001, MATCH(C2904, Barang!$B$2:$B$10001, 0)), "Tidak ditemukan"))</f>
        <v/>
      </c>
      <c r="C2904" s="2"/>
      <c r="D2904" s="2" t="str">
        <f t="array" ref="D2904">IF(C2904="","", IFERROR(INDEX(Barang!$C$2:$C$10001, MATCH(C2904, Barang!$B$2:$B$10001, 0)), ""))</f>
        <v/>
      </c>
      <c r="E2904" s="2" t="str">
        <f t="array" ref="E2904">IF(C2904="","", IFERROR(INDEX(Barang!$E$2:$E$10001, MATCH(C2904, Barang!$B$2:$B$10001, 0)), ""))</f>
        <v/>
      </c>
      <c r="F2904" s="10"/>
      <c r="G2904" s="11" t="str">
        <f t="array" ref="G2904">IF(C2904="","", IFERROR(INDEX(Barang!$F$2:$F$10001, MATCH(C2904, Barang!$B$2:$B$10001, 0)) * F2904, ""))</f>
        <v/>
      </c>
      <c r="H2904" s="10"/>
      <c r="J2904" s="27"/>
      <c r="K2904" s="28"/>
      <c r="L2904" s="28"/>
      <c r="M2904" s="28"/>
      <c r="N2904" s="28"/>
      <c r="O2904" s="25"/>
      <c r="P2904" s="29"/>
      <c r="Q2904" s="30"/>
      <c r="R2904" s="25">
        <f t="shared" si="11"/>
        <v>0</v>
      </c>
      <c r="S2904" s="25"/>
      <c r="T2904" s="28"/>
    </row>
    <row r="2905" spans="1:20" ht="22.5" customHeight="1" x14ac:dyDescent="0.2">
      <c r="A2905" s="8"/>
      <c r="B2905" s="2" t="str">
        <f t="array" ref="B2905">IF(C2905="","", IFERROR(INDEX(Barang!$A$2:$A$10001, MATCH(C2905, Barang!$B$2:$B$10001, 0)), "Tidak ditemukan"))</f>
        <v/>
      </c>
      <c r="C2905" s="2"/>
      <c r="D2905" s="2" t="str">
        <f t="array" ref="D2905">IF(C2905="","", IFERROR(INDEX(Barang!$C$2:$C$10001, MATCH(C2905, Barang!$B$2:$B$10001, 0)), ""))</f>
        <v/>
      </c>
      <c r="E2905" s="2" t="str">
        <f t="array" ref="E2905">IF(C2905="","", IFERROR(INDEX(Barang!$E$2:$E$10001, MATCH(C2905, Barang!$B$2:$B$10001, 0)), ""))</f>
        <v/>
      </c>
      <c r="F2905" s="10"/>
      <c r="G2905" s="11" t="str">
        <f t="array" ref="G2905">IF(C2905="","", IFERROR(INDEX(Barang!$F$2:$F$10001, MATCH(C2905, Barang!$B$2:$B$10001, 0)) * F2905, ""))</f>
        <v/>
      </c>
      <c r="H2905" s="10"/>
      <c r="J2905" s="27"/>
      <c r="K2905" s="28"/>
      <c r="L2905" s="28"/>
      <c r="M2905" s="28"/>
      <c r="N2905" s="28"/>
      <c r="O2905" s="25"/>
      <c r="P2905" s="29"/>
      <c r="Q2905" s="30"/>
      <c r="R2905" s="25">
        <f t="shared" si="11"/>
        <v>0</v>
      </c>
      <c r="S2905" s="25"/>
      <c r="T2905" s="28"/>
    </row>
    <row r="2906" spans="1:20" ht="22.5" customHeight="1" x14ac:dyDescent="0.2">
      <c r="A2906" s="8"/>
      <c r="B2906" s="2" t="str">
        <f t="array" ref="B2906">IF(C2906="","", IFERROR(INDEX(Barang!$A$2:$A$10001, MATCH(C2906, Barang!$B$2:$B$10001, 0)), "Tidak ditemukan"))</f>
        <v/>
      </c>
      <c r="C2906" s="2"/>
      <c r="D2906" s="2" t="str">
        <f t="array" ref="D2906">IF(C2906="","", IFERROR(INDEX(Barang!$C$2:$C$10001, MATCH(C2906, Barang!$B$2:$B$10001, 0)), ""))</f>
        <v/>
      </c>
      <c r="E2906" s="2" t="str">
        <f t="array" ref="E2906">IF(C2906="","", IFERROR(INDEX(Barang!$E$2:$E$10001, MATCH(C2906, Barang!$B$2:$B$10001, 0)), ""))</f>
        <v/>
      </c>
      <c r="F2906" s="10"/>
      <c r="G2906" s="11" t="str">
        <f t="array" ref="G2906">IF(C2906="","", IFERROR(INDEX(Barang!$F$2:$F$10001, MATCH(C2906, Barang!$B$2:$B$10001, 0)) * F2906, ""))</f>
        <v/>
      </c>
      <c r="H2906" s="10"/>
      <c r="J2906" s="27"/>
      <c r="K2906" s="28"/>
      <c r="L2906" s="28"/>
      <c r="M2906" s="28"/>
      <c r="N2906" s="28"/>
      <c r="O2906" s="25"/>
      <c r="P2906" s="29"/>
      <c r="Q2906" s="30"/>
      <c r="R2906" s="25">
        <f t="shared" si="11"/>
        <v>0</v>
      </c>
      <c r="S2906" s="25"/>
      <c r="T2906" s="28"/>
    </row>
    <row r="2907" spans="1:20" ht="22.5" customHeight="1" x14ac:dyDescent="0.2">
      <c r="A2907" s="8"/>
      <c r="B2907" s="2" t="str">
        <f t="array" ref="B2907">IF(C2907="","", IFERROR(INDEX(Barang!$A$2:$A$10001, MATCH(C2907, Barang!$B$2:$B$10001, 0)), "Tidak ditemukan"))</f>
        <v/>
      </c>
      <c r="C2907" s="2"/>
      <c r="D2907" s="2" t="str">
        <f t="array" ref="D2907">IF(C2907="","", IFERROR(INDEX(Barang!$C$2:$C$10001, MATCH(C2907, Barang!$B$2:$B$10001, 0)), ""))</f>
        <v/>
      </c>
      <c r="E2907" s="2" t="str">
        <f t="array" ref="E2907">IF(C2907="","", IFERROR(INDEX(Barang!$E$2:$E$10001, MATCH(C2907, Barang!$B$2:$B$10001, 0)), ""))</f>
        <v/>
      </c>
      <c r="F2907" s="10"/>
      <c r="G2907" s="11" t="str">
        <f t="array" ref="G2907">IF(C2907="","", IFERROR(INDEX(Barang!$F$2:$F$10001, MATCH(C2907, Barang!$B$2:$B$10001, 0)) * F2907, ""))</f>
        <v/>
      </c>
      <c r="H2907" s="10"/>
      <c r="J2907" s="27"/>
      <c r="K2907" s="28"/>
      <c r="L2907" s="28"/>
      <c r="M2907" s="28"/>
      <c r="N2907" s="28"/>
      <c r="O2907" s="25"/>
      <c r="P2907" s="29"/>
      <c r="Q2907" s="30"/>
      <c r="R2907" s="25">
        <f t="shared" si="11"/>
        <v>0</v>
      </c>
      <c r="S2907" s="25"/>
      <c r="T2907" s="28"/>
    </row>
    <row r="2908" spans="1:20" ht="22.5" customHeight="1" x14ac:dyDescent="0.2">
      <c r="A2908" s="8"/>
      <c r="B2908" s="2" t="str">
        <f t="array" ref="B2908">IF(C2908="","", IFERROR(INDEX(Barang!$A$2:$A$10001, MATCH(C2908, Barang!$B$2:$B$10001, 0)), "Tidak ditemukan"))</f>
        <v/>
      </c>
      <c r="C2908" s="2"/>
      <c r="D2908" s="2" t="str">
        <f t="array" ref="D2908">IF(C2908="","", IFERROR(INDEX(Barang!$C$2:$C$10001, MATCH(C2908, Barang!$B$2:$B$10001, 0)), ""))</f>
        <v/>
      </c>
      <c r="E2908" s="2" t="str">
        <f t="array" ref="E2908">IF(C2908="","", IFERROR(INDEX(Barang!$E$2:$E$10001, MATCH(C2908, Barang!$B$2:$B$10001, 0)), ""))</f>
        <v/>
      </c>
      <c r="F2908" s="10"/>
      <c r="G2908" s="11" t="str">
        <f t="array" ref="G2908">IF(C2908="","", IFERROR(INDEX(Barang!$F$2:$F$10001, MATCH(C2908, Barang!$B$2:$B$10001, 0)) * F2908, ""))</f>
        <v/>
      </c>
      <c r="H2908" s="10"/>
      <c r="J2908" s="27"/>
      <c r="K2908" s="28"/>
      <c r="L2908" s="28"/>
      <c r="M2908" s="28"/>
      <c r="N2908" s="28"/>
      <c r="O2908" s="25"/>
      <c r="P2908" s="29"/>
      <c r="Q2908" s="30"/>
      <c r="R2908" s="25">
        <f t="shared" si="11"/>
        <v>0</v>
      </c>
      <c r="S2908" s="25"/>
      <c r="T2908" s="28"/>
    </row>
    <row r="2909" spans="1:20" ht="22.5" customHeight="1" x14ac:dyDescent="0.2">
      <c r="A2909" s="8"/>
      <c r="B2909" s="2" t="str">
        <f t="array" ref="B2909">IF(C2909="","", IFERROR(INDEX(Barang!$A$2:$A$10001, MATCH(C2909, Barang!$B$2:$B$10001, 0)), "Tidak ditemukan"))</f>
        <v/>
      </c>
      <c r="C2909" s="2"/>
      <c r="D2909" s="2" t="str">
        <f t="array" ref="D2909">IF(C2909="","", IFERROR(INDEX(Barang!$C$2:$C$10001, MATCH(C2909, Barang!$B$2:$B$10001, 0)), ""))</f>
        <v/>
      </c>
      <c r="E2909" s="2" t="str">
        <f t="array" ref="E2909">IF(C2909="","", IFERROR(INDEX(Barang!$E$2:$E$10001, MATCH(C2909, Barang!$B$2:$B$10001, 0)), ""))</f>
        <v/>
      </c>
      <c r="F2909" s="10"/>
      <c r="G2909" s="11" t="str">
        <f t="array" ref="G2909">IF(C2909="","", IFERROR(INDEX(Barang!$F$2:$F$10001, MATCH(C2909, Barang!$B$2:$B$10001, 0)) * F2909, ""))</f>
        <v/>
      </c>
      <c r="H2909" s="10"/>
      <c r="J2909" s="27"/>
      <c r="K2909" s="28"/>
      <c r="L2909" s="28"/>
      <c r="M2909" s="28"/>
      <c r="N2909" s="28"/>
      <c r="O2909" s="25"/>
      <c r="P2909" s="29"/>
      <c r="Q2909" s="30"/>
      <c r="R2909" s="25">
        <f t="shared" si="11"/>
        <v>0</v>
      </c>
      <c r="S2909" s="25"/>
      <c r="T2909" s="28"/>
    </row>
    <row r="2910" spans="1:20" ht="22.5" customHeight="1" x14ac:dyDescent="0.2">
      <c r="A2910" s="8"/>
      <c r="B2910" s="2" t="str">
        <f t="array" ref="B2910">IF(C2910="","", IFERROR(INDEX(Barang!$A$2:$A$10001, MATCH(C2910, Barang!$B$2:$B$10001, 0)), "Tidak ditemukan"))</f>
        <v/>
      </c>
      <c r="C2910" s="2"/>
      <c r="D2910" s="2" t="str">
        <f t="array" ref="D2910">IF(C2910="","", IFERROR(INDEX(Barang!$C$2:$C$10001, MATCH(C2910, Barang!$B$2:$B$10001, 0)), ""))</f>
        <v/>
      </c>
      <c r="E2910" s="2" t="str">
        <f t="array" ref="E2910">IF(C2910="","", IFERROR(INDEX(Barang!$E$2:$E$10001, MATCH(C2910, Barang!$B$2:$B$10001, 0)), ""))</f>
        <v/>
      </c>
      <c r="F2910" s="10"/>
      <c r="G2910" s="11" t="str">
        <f t="array" ref="G2910">IF(C2910="","", IFERROR(INDEX(Barang!$F$2:$F$10001, MATCH(C2910, Barang!$B$2:$B$10001, 0)) * F2910, ""))</f>
        <v/>
      </c>
      <c r="H2910" s="10"/>
      <c r="J2910" s="27"/>
      <c r="K2910" s="28"/>
      <c r="L2910" s="28"/>
      <c r="M2910" s="28"/>
      <c r="N2910" s="28"/>
      <c r="O2910" s="25"/>
      <c r="P2910" s="29"/>
      <c r="Q2910" s="30"/>
      <c r="R2910" s="25">
        <f t="shared" si="11"/>
        <v>0</v>
      </c>
      <c r="S2910" s="25"/>
      <c r="T2910" s="28"/>
    </row>
    <row r="2911" spans="1:20" ht="22.5" customHeight="1" x14ac:dyDescent="0.2">
      <c r="A2911" s="8"/>
      <c r="B2911" s="2" t="str">
        <f t="array" ref="B2911">IF(C2911="","", IFERROR(INDEX(Barang!$A$2:$A$10001, MATCH(C2911, Barang!$B$2:$B$10001, 0)), "Tidak ditemukan"))</f>
        <v/>
      </c>
      <c r="C2911" s="2"/>
      <c r="D2911" s="2" t="str">
        <f t="array" ref="D2911">IF(C2911="","", IFERROR(INDEX(Barang!$C$2:$C$10001, MATCH(C2911, Barang!$B$2:$B$10001, 0)), ""))</f>
        <v/>
      </c>
      <c r="E2911" s="2" t="str">
        <f t="array" ref="E2911">IF(C2911="","", IFERROR(INDEX(Barang!$E$2:$E$10001, MATCH(C2911, Barang!$B$2:$B$10001, 0)), ""))</f>
        <v/>
      </c>
      <c r="F2911" s="10"/>
      <c r="G2911" s="11" t="str">
        <f t="array" ref="G2911">IF(C2911="","", IFERROR(INDEX(Barang!$F$2:$F$10001, MATCH(C2911, Barang!$B$2:$B$10001, 0)) * F2911, ""))</f>
        <v/>
      </c>
      <c r="H2911" s="10"/>
      <c r="J2911" s="27"/>
      <c r="K2911" s="28"/>
      <c r="L2911" s="28"/>
      <c r="M2911" s="28"/>
      <c r="N2911" s="28"/>
      <c r="O2911" s="25"/>
      <c r="P2911" s="29"/>
      <c r="Q2911" s="30"/>
      <c r="R2911" s="25">
        <f t="shared" si="11"/>
        <v>0</v>
      </c>
      <c r="S2911" s="25"/>
      <c r="T2911" s="28"/>
    </row>
    <row r="2912" spans="1:20" ht="22.5" customHeight="1" x14ac:dyDescent="0.2">
      <c r="A2912" s="8"/>
      <c r="B2912" s="2" t="str">
        <f t="array" ref="B2912">IF(C2912="","", IFERROR(INDEX(Barang!$A$2:$A$10001, MATCH(C2912, Barang!$B$2:$B$10001, 0)), "Tidak ditemukan"))</f>
        <v/>
      </c>
      <c r="C2912" s="2"/>
      <c r="D2912" s="2" t="str">
        <f t="array" ref="D2912">IF(C2912="","", IFERROR(INDEX(Barang!$C$2:$C$10001, MATCH(C2912, Barang!$B$2:$B$10001, 0)), ""))</f>
        <v/>
      </c>
      <c r="E2912" s="2" t="str">
        <f t="array" ref="E2912">IF(C2912="","", IFERROR(INDEX(Barang!$E$2:$E$10001, MATCH(C2912, Barang!$B$2:$B$10001, 0)), ""))</f>
        <v/>
      </c>
      <c r="F2912" s="10"/>
      <c r="G2912" s="11" t="str">
        <f t="array" ref="G2912">IF(C2912="","", IFERROR(INDEX(Barang!$F$2:$F$10001, MATCH(C2912, Barang!$B$2:$B$10001, 0)) * F2912, ""))</f>
        <v/>
      </c>
      <c r="H2912" s="10"/>
      <c r="J2912" s="27"/>
      <c r="K2912" s="28"/>
      <c r="L2912" s="28"/>
      <c r="M2912" s="28"/>
      <c r="N2912" s="28"/>
      <c r="O2912" s="25"/>
      <c r="P2912" s="29"/>
      <c r="Q2912" s="30"/>
      <c r="R2912" s="25">
        <f t="shared" si="11"/>
        <v>0</v>
      </c>
      <c r="S2912" s="25"/>
      <c r="T2912" s="28"/>
    </row>
    <row r="2913" spans="1:20" ht="22.5" customHeight="1" x14ac:dyDescent="0.2">
      <c r="A2913" s="8"/>
      <c r="B2913" s="2" t="str">
        <f t="array" ref="B2913">IF(C2913="","", IFERROR(INDEX(Barang!$A$2:$A$10001, MATCH(C2913, Barang!$B$2:$B$10001, 0)), "Tidak ditemukan"))</f>
        <v/>
      </c>
      <c r="C2913" s="2"/>
      <c r="D2913" s="2" t="str">
        <f t="array" ref="D2913">IF(C2913="","", IFERROR(INDEX(Barang!$C$2:$C$10001, MATCH(C2913, Barang!$B$2:$B$10001, 0)), ""))</f>
        <v/>
      </c>
      <c r="E2913" s="2" t="str">
        <f t="array" ref="E2913">IF(C2913="","", IFERROR(INDEX(Barang!$E$2:$E$10001, MATCH(C2913, Barang!$B$2:$B$10001, 0)), ""))</f>
        <v/>
      </c>
      <c r="F2913" s="10"/>
      <c r="G2913" s="11" t="str">
        <f t="array" ref="G2913">IF(C2913="","", IFERROR(INDEX(Barang!$F$2:$F$10001, MATCH(C2913, Barang!$B$2:$B$10001, 0)) * F2913, ""))</f>
        <v/>
      </c>
      <c r="H2913" s="10"/>
      <c r="J2913" s="27"/>
      <c r="K2913" s="28"/>
      <c r="L2913" s="28"/>
      <c r="M2913" s="28"/>
      <c r="N2913" s="28"/>
      <c r="O2913" s="25"/>
      <c r="P2913" s="29"/>
      <c r="Q2913" s="30"/>
      <c r="R2913" s="25">
        <f t="shared" si="11"/>
        <v>0</v>
      </c>
      <c r="S2913" s="25"/>
      <c r="T2913" s="28"/>
    </row>
    <row r="2914" spans="1:20" ht="22.5" customHeight="1" x14ac:dyDescent="0.2">
      <c r="A2914" s="8"/>
      <c r="B2914" s="2" t="str">
        <f t="array" ref="B2914">IF(C2914="","", IFERROR(INDEX(Barang!$A$2:$A$10001, MATCH(C2914, Barang!$B$2:$B$10001, 0)), "Tidak ditemukan"))</f>
        <v/>
      </c>
      <c r="C2914" s="2"/>
      <c r="D2914" s="2" t="str">
        <f t="array" ref="D2914">IF(C2914="","", IFERROR(INDEX(Barang!$C$2:$C$10001, MATCH(C2914, Barang!$B$2:$B$10001, 0)), ""))</f>
        <v/>
      </c>
      <c r="E2914" s="2" t="str">
        <f t="array" ref="E2914">IF(C2914="","", IFERROR(INDEX(Barang!$E$2:$E$10001, MATCH(C2914, Barang!$B$2:$B$10001, 0)), ""))</f>
        <v/>
      </c>
      <c r="F2914" s="10"/>
      <c r="G2914" s="11" t="str">
        <f t="array" ref="G2914">IF(C2914="","", IFERROR(INDEX(Barang!$F$2:$F$10001, MATCH(C2914, Barang!$B$2:$B$10001, 0)) * F2914, ""))</f>
        <v/>
      </c>
      <c r="H2914" s="10"/>
      <c r="J2914" s="27"/>
      <c r="K2914" s="28"/>
      <c r="L2914" s="28"/>
      <c r="M2914" s="28"/>
      <c r="N2914" s="28"/>
      <c r="O2914" s="25"/>
      <c r="P2914" s="29"/>
      <c r="Q2914" s="30"/>
      <c r="R2914" s="25">
        <f t="shared" si="11"/>
        <v>0</v>
      </c>
      <c r="S2914" s="25"/>
      <c r="T2914" s="28"/>
    </row>
    <row r="2915" spans="1:20" ht="22.5" customHeight="1" x14ac:dyDescent="0.2">
      <c r="A2915" s="8"/>
      <c r="B2915" s="2" t="str">
        <f t="array" ref="B2915">IF(C2915="","", IFERROR(INDEX(Barang!$A$2:$A$10001, MATCH(C2915, Barang!$B$2:$B$10001, 0)), "Tidak ditemukan"))</f>
        <v/>
      </c>
      <c r="C2915" s="2"/>
      <c r="D2915" s="2" t="str">
        <f t="array" ref="D2915">IF(C2915="","", IFERROR(INDEX(Barang!$C$2:$C$10001, MATCH(C2915, Barang!$B$2:$B$10001, 0)), ""))</f>
        <v/>
      </c>
      <c r="E2915" s="2" t="str">
        <f t="array" ref="E2915">IF(C2915="","", IFERROR(INDEX(Barang!$E$2:$E$10001, MATCH(C2915, Barang!$B$2:$B$10001, 0)), ""))</f>
        <v/>
      </c>
      <c r="F2915" s="10"/>
      <c r="G2915" s="11" t="str">
        <f t="array" ref="G2915">IF(C2915="","", IFERROR(INDEX(Barang!$F$2:$F$10001, MATCH(C2915, Barang!$B$2:$B$10001, 0)) * F2915, ""))</f>
        <v/>
      </c>
      <c r="H2915" s="10"/>
      <c r="J2915" s="27"/>
      <c r="K2915" s="28"/>
      <c r="L2915" s="28"/>
      <c r="M2915" s="28"/>
      <c r="N2915" s="28"/>
      <c r="O2915" s="25"/>
      <c r="P2915" s="29"/>
      <c r="Q2915" s="30"/>
      <c r="R2915" s="25">
        <f t="shared" si="11"/>
        <v>0</v>
      </c>
      <c r="S2915" s="25"/>
      <c r="T2915" s="28"/>
    </row>
    <row r="2916" spans="1:20" ht="22.5" customHeight="1" x14ac:dyDescent="0.2">
      <c r="A2916" s="8"/>
      <c r="B2916" s="2" t="str">
        <f t="array" ref="B2916">IF(C2916="","", IFERROR(INDEX(Barang!$A$2:$A$10001, MATCH(C2916, Barang!$B$2:$B$10001, 0)), "Tidak ditemukan"))</f>
        <v/>
      </c>
      <c r="C2916" s="2"/>
      <c r="D2916" s="2" t="str">
        <f t="array" ref="D2916">IF(C2916="","", IFERROR(INDEX(Barang!$C$2:$C$10001, MATCH(C2916, Barang!$B$2:$B$10001, 0)), ""))</f>
        <v/>
      </c>
      <c r="E2916" s="2" t="str">
        <f t="array" ref="E2916">IF(C2916="","", IFERROR(INDEX(Barang!$E$2:$E$10001, MATCH(C2916, Barang!$B$2:$B$10001, 0)), ""))</f>
        <v/>
      </c>
      <c r="F2916" s="10"/>
      <c r="G2916" s="11" t="str">
        <f t="array" ref="G2916">IF(C2916="","", IFERROR(INDEX(Barang!$F$2:$F$10001, MATCH(C2916, Barang!$B$2:$B$10001, 0)) * F2916, ""))</f>
        <v/>
      </c>
      <c r="H2916" s="10"/>
      <c r="J2916" s="27"/>
      <c r="K2916" s="28"/>
      <c r="L2916" s="28"/>
      <c r="M2916" s="28"/>
      <c r="N2916" s="28"/>
      <c r="O2916" s="25"/>
      <c r="P2916" s="29"/>
      <c r="Q2916" s="30"/>
      <c r="R2916" s="25">
        <f t="shared" si="11"/>
        <v>0</v>
      </c>
      <c r="S2916" s="25"/>
      <c r="T2916" s="28"/>
    </row>
    <row r="2917" spans="1:20" ht="22.5" customHeight="1" x14ac:dyDescent="0.2">
      <c r="A2917" s="8"/>
      <c r="B2917" s="2" t="str">
        <f t="array" ref="B2917">IF(C2917="","", IFERROR(INDEX(Barang!$A$2:$A$10001, MATCH(C2917, Barang!$B$2:$B$10001, 0)), "Tidak ditemukan"))</f>
        <v/>
      </c>
      <c r="C2917" s="2"/>
      <c r="D2917" s="2" t="str">
        <f t="array" ref="D2917">IF(C2917="","", IFERROR(INDEX(Barang!$C$2:$C$10001, MATCH(C2917, Barang!$B$2:$B$10001, 0)), ""))</f>
        <v/>
      </c>
      <c r="E2917" s="2" t="str">
        <f t="array" ref="E2917">IF(C2917="","", IFERROR(INDEX(Barang!$E$2:$E$10001, MATCH(C2917, Barang!$B$2:$B$10001, 0)), ""))</f>
        <v/>
      </c>
      <c r="F2917" s="10"/>
      <c r="G2917" s="11" t="str">
        <f t="array" ref="G2917">IF(C2917="","", IFERROR(INDEX(Barang!$F$2:$F$10001, MATCH(C2917, Barang!$B$2:$B$10001, 0)) * F2917, ""))</f>
        <v/>
      </c>
      <c r="H2917" s="10"/>
      <c r="J2917" s="27"/>
      <c r="K2917" s="28"/>
      <c r="L2917" s="28"/>
      <c r="M2917" s="28"/>
      <c r="N2917" s="28"/>
      <c r="O2917" s="25"/>
      <c r="P2917" s="29"/>
      <c r="Q2917" s="30"/>
      <c r="R2917" s="25">
        <f t="shared" si="11"/>
        <v>0</v>
      </c>
      <c r="S2917" s="25"/>
      <c r="T2917" s="28"/>
    </row>
    <row r="2918" spans="1:20" ht="22.5" customHeight="1" x14ac:dyDescent="0.2">
      <c r="A2918" s="8"/>
      <c r="B2918" s="2" t="str">
        <f t="array" ref="B2918">IF(C2918="","", IFERROR(INDEX(Barang!$A$2:$A$10001, MATCH(C2918, Barang!$B$2:$B$10001, 0)), "Tidak ditemukan"))</f>
        <v/>
      </c>
      <c r="C2918" s="2"/>
      <c r="D2918" s="2" t="str">
        <f t="array" ref="D2918">IF(C2918="","", IFERROR(INDEX(Barang!$C$2:$C$10001, MATCH(C2918, Barang!$B$2:$B$10001, 0)), ""))</f>
        <v/>
      </c>
      <c r="E2918" s="2" t="str">
        <f t="array" ref="E2918">IF(C2918="","", IFERROR(INDEX(Barang!$E$2:$E$10001, MATCH(C2918, Barang!$B$2:$B$10001, 0)), ""))</f>
        <v/>
      </c>
      <c r="F2918" s="10"/>
      <c r="G2918" s="11" t="str">
        <f t="array" ref="G2918">IF(C2918="","", IFERROR(INDEX(Barang!$F$2:$F$10001, MATCH(C2918, Barang!$B$2:$B$10001, 0)) * F2918, ""))</f>
        <v/>
      </c>
      <c r="H2918" s="10"/>
      <c r="J2918" s="27"/>
      <c r="K2918" s="28"/>
      <c r="L2918" s="28"/>
      <c r="M2918" s="28"/>
      <c r="N2918" s="28"/>
      <c r="O2918" s="25"/>
      <c r="P2918" s="29"/>
      <c r="Q2918" s="30"/>
      <c r="R2918" s="25">
        <f t="shared" si="11"/>
        <v>0</v>
      </c>
      <c r="S2918" s="25"/>
      <c r="T2918" s="28"/>
    </row>
    <row r="2919" spans="1:20" ht="22.5" customHeight="1" x14ac:dyDescent="0.2">
      <c r="A2919" s="8"/>
      <c r="B2919" s="2" t="str">
        <f t="array" ref="B2919">IF(C2919="","", IFERROR(INDEX(Barang!$A$2:$A$10001, MATCH(C2919, Barang!$B$2:$B$10001, 0)), "Tidak ditemukan"))</f>
        <v/>
      </c>
      <c r="C2919" s="2"/>
      <c r="D2919" s="2" t="str">
        <f t="array" ref="D2919">IF(C2919="","", IFERROR(INDEX(Barang!$C$2:$C$10001, MATCH(C2919, Barang!$B$2:$B$10001, 0)), ""))</f>
        <v/>
      </c>
      <c r="E2919" s="2" t="str">
        <f t="array" ref="E2919">IF(C2919="","", IFERROR(INDEX(Barang!$E$2:$E$10001, MATCH(C2919, Barang!$B$2:$B$10001, 0)), ""))</f>
        <v/>
      </c>
      <c r="F2919" s="10"/>
      <c r="G2919" s="11" t="str">
        <f t="array" ref="G2919">IF(C2919="","", IFERROR(INDEX(Barang!$F$2:$F$10001, MATCH(C2919, Barang!$B$2:$B$10001, 0)) * F2919, ""))</f>
        <v/>
      </c>
      <c r="H2919" s="10"/>
      <c r="J2919" s="27"/>
      <c r="K2919" s="28"/>
      <c r="L2919" s="28"/>
      <c r="M2919" s="28"/>
      <c r="N2919" s="28"/>
      <c r="O2919" s="25"/>
      <c r="P2919" s="29"/>
      <c r="Q2919" s="30"/>
      <c r="R2919" s="25">
        <f t="shared" si="11"/>
        <v>0</v>
      </c>
      <c r="S2919" s="25"/>
      <c r="T2919" s="28"/>
    </row>
    <row r="2920" spans="1:20" ht="22.5" customHeight="1" x14ac:dyDescent="0.2">
      <c r="A2920" s="8"/>
      <c r="B2920" s="2" t="str">
        <f t="array" ref="B2920">IF(C2920="","", IFERROR(INDEX(Barang!$A$2:$A$10001, MATCH(C2920, Barang!$B$2:$B$10001, 0)), "Tidak ditemukan"))</f>
        <v/>
      </c>
      <c r="C2920" s="2"/>
      <c r="D2920" s="2" t="str">
        <f t="array" ref="D2920">IF(C2920="","", IFERROR(INDEX(Barang!$C$2:$C$10001, MATCH(C2920, Barang!$B$2:$B$10001, 0)), ""))</f>
        <v/>
      </c>
      <c r="E2920" s="2" t="str">
        <f t="array" ref="E2920">IF(C2920="","", IFERROR(INDEX(Barang!$E$2:$E$10001, MATCH(C2920, Barang!$B$2:$B$10001, 0)), ""))</f>
        <v/>
      </c>
      <c r="F2920" s="10"/>
      <c r="G2920" s="11" t="str">
        <f t="array" ref="G2920">IF(C2920="","", IFERROR(INDEX(Barang!$F$2:$F$10001, MATCH(C2920, Barang!$B$2:$B$10001, 0)) * F2920, ""))</f>
        <v/>
      </c>
      <c r="H2920" s="10"/>
      <c r="J2920" s="27"/>
      <c r="K2920" s="28"/>
      <c r="L2920" s="28"/>
      <c r="M2920" s="28"/>
      <c r="N2920" s="28"/>
      <c r="O2920" s="25"/>
      <c r="P2920" s="29"/>
      <c r="Q2920" s="30"/>
      <c r="R2920" s="25">
        <f t="shared" si="11"/>
        <v>0</v>
      </c>
      <c r="S2920" s="25"/>
      <c r="T2920" s="28"/>
    </row>
    <row r="2921" spans="1:20" ht="22.5" customHeight="1" x14ac:dyDescent="0.2">
      <c r="A2921" s="8"/>
      <c r="B2921" s="2" t="str">
        <f t="array" ref="B2921">IF(C2921="","", IFERROR(INDEX(Barang!$A$2:$A$10001, MATCH(C2921, Barang!$B$2:$B$10001, 0)), "Tidak ditemukan"))</f>
        <v/>
      </c>
      <c r="C2921" s="2"/>
      <c r="D2921" s="2" t="str">
        <f t="array" ref="D2921">IF(C2921="","", IFERROR(INDEX(Barang!$C$2:$C$10001, MATCH(C2921, Barang!$B$2:$B$10001, 0)), ""))</f>
        <v/>
      </c>
      <c r="E2921" s="2" t="str">
        <f t="array" ref="E2921">IF(C2921="","", IFERROR(INDEX(Barang!$E$2:$E$10001, MATCH(C2921, Barang!$B$2:$B$10001, 0)), ""))</f>
        <v/>
      </c>
      <c r="F2921" s="10"/>
      <c r="G2921" s="11" t="str">
        <f t="array" ref="G2921">IF(C2921="","", IFERROR(INDEX(Barang!$F$2:$F$10001, MATCH(C2921, Barang!$B$2:$B$10001, 0)) * F2921, ""))</f>
        <v/>
      </c>
      <c r="H2921" s="10"/>
      <c r="J2921" s="27"/>
      <c r="K2921" s="28"/>
      <c r="L2921" s="28"/>
      <c r="M2921" s="28"/>
      <c r="N2921" s="28"/>
      <c r="O2921" s="25"/>
      <c r="P2921" s="29"/>
      <c r="Q2921" s="30"/>
      <c r="R2921" s="25">
        <f t="shared" si="11"/>
        <v>0</v>
      </c>
      <c r="S2921" s="25"/>
      <c r="T2921" s="28"/>
    </row>
    <row r="2922" spans="1:20" ht="22.5" customHeight="1" x14ac:dyDescent="0.2">
      <c r="A2922" s="8"/>
      <c r="B2922" s="2" t="str">
        <f t="array" ref="B2922">IF(C2922="","", IFERROR(INDEX(Barang!$A$2:$A$10001, MATCH(C2922, Barang!$B$2:$B$10001, 0)), "Tidak ditemukan"))</f>
        <v/>
      </c>
      <c r="C2922" s="2"/>
      <c r="D2922" s="2" t="str">
        <f t="array" ref="D2922">IF(C2922="","", IFERROR(INDEX(Barang!$C$2:$C$10001, MATCH(C2922, Barang!$B$2:$B$10001, 0)), ""))</f>
        <v/>
      </c>
      <c r="E2922" s="2" t="str">
        <f t="array" ref="E2922">IF(C2922="","", IFERROR(INDEX(Barang!$E$2:$E$10001, MATCH(C2922, Barang!$B$2:$B$10001, 0)), ""))</f>
        <v/>
      </c>
      <c r="F2922" s="10"/>
      <c r="G2922" s="11" t="str">
        <f t="array" ref="G2922">IF(C2922="","", IFERROR(INDEX(Barang!$F$2:$F$10001, MATCH(C2922, Barang!$B$2:$B$10001, 0)) * F2922, ""))</f>
        <v/>
      </c>
      <c r="H2922" s="10"/>
      <c r="J2922" s="27"/>
      <c r="K2922" s="28"/>
      <c r="L2922" s="28"/>
      <c r="M2922" s="28"/>
      <c r="N2922" s="28"/>
      <c r="O2922" s="25"/>
      <c r="P2922" s="29"/>
      <c r="Q2922" s="30"/>
      <c r="R2922" s="25">
        <f t="shared" si="11"/>
        <v>0</v>
      </c>
      <c r="S2922" s="25"/>
      <c r="T2922" s="28"/>
    </row>
    <row r="2923" spans="1:20" ht="22.5" customHeight="1" x14ac:dyDescent="0.2">
      <c r="A2923" s="8"/>
      <c r="B2923" s="2" t="str">
        <f t="array" ref="B2923">IF(C2923="","", IFERROR(INDEX(Barang!$A$2:$A$10001, MATCH(C2923, Barang!$B$2:$B$10001, 0)), "Tidak ditemukan"))</f>
        <v/>
      </c>
      <c r="C2923" s="2"/>
      <c r="D2923" s="2" t="str">
        <f t="array" ref="D2923">IF(C2923="","", IFERROR(INDEX(Barang!$C$2:$C$10001, MATCH(C2923, Barang!$B$2:$B$10001, 0)), ""))</f>
        <v/>
      </c>
      <c r="E2923" s="2" t="str">
        <f t="array" ref="E2923">IF(C2923="","", IFERROR(INDEX(Barang!$E$2:$E$10001, MATCH(C2923, Barang!$B$2:$B$10001, 0)), ""))</f>
        <v/>
      </c>
      <c r="F2923" s="10"/>
      <c r="G2923" s="11" t="str">
        <f t="array" ref="G2923">IF(C2923="","", IFERROR(INDEX(Barang!$F$2:$F$10001, MATCH(C2923, Barang!$B$2:$B$10001, 0)) * F2923, ""))</f>
        <v/>
      </c>
      <c r="H2923" s="10"/>
      <c r="J2923" s="27"/>
      <c r="K2923" s="28"/>
      <c r="L2923" s="28"/>
      <c r="M2923" s="28"/>
      <c r="N2923" s="28"/>
      <c r="O2923" s="25"/>
      <c r="P2923" s="29"/>
      <c r="Q2923" s="30"/>
      <c r="R2923" s="25">
        <f t="shared" si="11"/>
        <v>0</v>
      </c>
      <c r="S2923" s="25"/>
      <c r="T2923" s="28"/>
    </row>
    <row r="2924" spans="1:20" ht="22.5" customHeight="1" x14ac:dyDescent="0.2">
      <c r="A2924" s="8"/>
      <c r="B2924" s="2" t="str">
        <f t="array" ref="B2924">IF(C2924="","", IFERROR(INDEX(Barang!$A$2:$A$10001, MATCH(C2924, Barang!$B$2:$B$10001, 0)), "Tidak ditemukan"))</f>
        <v/>
      </c>
      <c r="C2924" s="2"/>
      <c r="D2924" s="2" t="str">
        <f t="array" ref="D2924">IF(C2924="","", IFERROR(INDEX(Barang!$C$2:$C$10001, MATCH(C2924, Barang!$B$2:$B$10001, 0)), ""))</f>
        <v/>
      </c>
      <c r="E2924" s="2" t="str">
        <f t="array" ref="E2924">IF(C2924="","", IFERROR(INDEX(Barang!$E$2:$E$10001, MATCH(C2924, Barang!$B$2:$B$10001, 0)), ""))</f>
        <v/>
      </c>
      <c r="F2924" s="10"/>
      <c r="G2924" s="11" t="str">
        <f t="array" ref="G2924">IF(C2924="","", IFERROR(INDEX(Barang!$F$2:$F$10001, MATCH(C2924, Barang!$B$2:$B$10001, 0)) * F2924, ""))</f>
        <v/>
      </c>
      <c r="H2924" s="10"/>
      <c r="J2924" s="27"/>
      <c r="K2924" s="28"/>
      <c r="L2924" s="28"/>
      <c r="M2924" s="28"/>
      <c r="N2924" s="28"/>
      <c r="O2924" s="25"/>
      <c r="P2924" s="29"/>
      <c r="Q2924" s="30"/>
      <c r="R2924" s="25">
        <f t="shared" si="11"/>
        <v>0</v>
      </c>
      <c r="S2924" s="25"/>
      <c r="T2924" s="28"/>
    </row>
    <row r="2925" spans="1:20" ht="22.5" customHeight="1" x14ac:dyDescent="0.2">
      <c r="A2925" s="8"/>
      <c r="B2925" s="2" t="str">
        <f t="array" ref="B2925">IF(C2925="","", IFERROR(INDEX(Barang!$A$2:$A$10001, MATCH(C2925, Barang!$B$2:$B$10001, 0)), "Tidak ditemukan"))</f>
        <v/>
      </c>
      <c r="C2925" s="2"/>
      <c r="D2925" s="2" t="str">
        <f t="array" ref="D2925">IF(C2925="","", IFERROR(INDEX(Barang!$C$2:$C$10001, MATCH(C2925, Barang!$B$2:$B$10001, 0)), ""))</f>
        <v/>
      </c>
      <c r="E2925" s="2" t="str">
        <f t="array" ref="E2925">IF(C2925="","", IFERROR(INDEX(Barang!$E$2:$E$10001, MATCH(C2925, Barang!$B$2:$B$10001, 0)), ""))</f>
        <v/>
      </c>
      <c r="F2925" s="10"/>
      <c r="G2925" s="11" t="str">
        <f t="array" ref="G2925">IF(C2925="","", IFERROR(INDEX(Barang!$F$2:$F$10001, MATCH(C2925, Barang!$B$2:$B$10001, 0)) * F2925, ""))</f>
        <v/>
      </c>
      <c r="H2925" s="10"/>
      <c r="J2925" s="27"/>
      <c r="K2925" s="28"/>
      <c r="L2925" s="28"/>
      <c r="M2925" s="28"/>
      <c r="N2925" s="28"/>
      <c r="O2925" s="25"/>
      <c r="P2925" s="29"/>
      <c r="Q2925" s="30"/>
      <c r="R2925" s="25">
        <f t="shared" si="11"/>
        <v>0</v>
      </c>
      <c r="S2925" s="25"/>
      <c r="T2925" s="28"/>
    </row>
    <row r="2926" spans="1:20" ht="22.5" customHeight="1" x14ac:dyDescent="0.2">
      <c r="A2926" s="8"/>
      <c r="B2926" s="2" t="str">
        <f t="array" ref="B2926">IF(C2926="","", IFERROR(INDEX(Barang!$A$2:$A$10001, MATCH(C2926, Barang!$B$2:$B$10001, 0)), "Tidak ditemukan"))</f>
        <v/>
      </c>
      <c r="C2926" s="2"/>
      <c r="D2926" s="2" t="str">
        <f t="array" ref="D2926">IF(C2926="","", IFERROR(INDEX(Barang!$C$2:$C$10001, MATCH(C2926, Barang!$B$2:$B$10001, 0)), ""))</f>
        <v/>
      </c>
      <c r="E2926" s="2" t="str">
        <f t="array" ref="E2926">IF(C2926="","", IFERROR(INDEX(Barang!$E$2:$E$10001, MATCH(C2926, Barang!$B$2:$B$10001, 0)), ""))</f>
        <v/>
      </c>
      <c r="F2926" s="10"/>
      <c r="G2926" s="11" t="str">
        <f t="array" ref="G2926">IF(C2926="","", IFERROR(INDEX(Barang!$F$2:$F$10001, MATCH(C2926, Barang!$B$2:$B$10001, 0)) * F2926, ""))</f>
        <v/>
      </c>
      <c r="H2926" s="10"/>
      <c r="J2926" s="27"/>
      <c r="K2926" s="28"/>
      <c r="L2926" s="28"/>
      <c r="M2926" s="28"/>
      <c r="N2926" s="28"/>
      <c r="O2926" s="25"/>
      <c r="P2926" s="29"/>
      <c r="Q2926" s="30"/>
      <c r="R2926" s="25">
        <f t="shared" si="11"/>
        <v>0</v>
      </c>
      <c r="S2926" s="25"/>
      <c r="T2926" s="28"/>
    </row>
    <row r="2927" spans="1:20" ht="22.5" customHeight="1" x14ac:dyDescent="0.2">
      <c r="A2927" s="8"/>
      <c r="B2927" s="2" t="str">
        <f t="array" ref="B2927">IF(C2927="","", IFERROR(INDEX(Barang!$A$2:$A$10001, MATCH(C2927, Barang!$B$2:$B$10001, 0)), "Tidak ditemukan"))</f>
        <v/>
      </c>
      <c r="C2927" s="2"/>
      <c r="D2927" s="2" t="str">
        <f t="array" ref="D2927">IF(C2927="","", IFERROR(INDEX(Barang!$C$2:$C$10001, MATCH(C2927, Barang!$B$2:$B$10001, 0)), ""))</f>
        <v/>
      </c>
      <c r="E2927" s="2" t="str">
        <f t="array" ref="E2927">IF(C2927="","", IFERROR(INDEX(Barang!$E$2:$E$10001, MATCH(C2927, Barang!$B$2:$B$10001, 0)), ""))</f>
        <v/>
      </c>
      <c r="F2927" s="10"/>
      <c r="G2927" s="11" t="str">
        <f t="array" ref="G2927">IF(C2927="","", IFERROR(INDEX(Barang!$F$2:$F$10001, MATCH(C2927, Barang!$B$2:$B$10001, 0)) * F2927, ""))</f>
        <v/>
      </c>
      <c r="H2927" s="10"/>
      <c r="J2927" s="27"/>
      <c r="K2927" s="28"/>
      <c r="L2927" s="28"/>
      <c r="M2927" s="28"/>
      <c r="N2927" s="28"/>
      <c r="O2927" s="25"/>
      <c r="P2927" s="29"/>
      <c r="Q2927" s="30"/>
      <c r="R2927" s="25">
        <f t="shared" si="11"/>
        <v>0</v>
      </c>
      <c r="S2927" s="25"/>
      <c r="T2927" s="28"/>
    </row>
    <row r="2928" spans="1:20" ht="22.5" customHeight="1" x14ac:dyDescent="0.2">
      <c r="A2928" s="8"/>
      <c r="B2928" s="2" t="str">
        <f t="array" ref="B2928">IF(C2928="","", IFERROR(INDEX(Barang!$A$2:$A$10001, MATCH(C2928, Barang!$B$2:$B$10001, 0)), "Tidak ditemukan"))</f>
        <v/>
      </c>
      <c r="C2928" s="2"/>
      <c r="D2928" s="2" t="str">
        <f t="array" ref="D2928">IF(C2928="","", IFERROR(INDEX(Barang!$C$2:$C$10001, MATCH(C2928, Barang!$B$2:$B$10001, 0)), ""))</f>
        <v/>
      </c>
      <c r="E2928" s="2" t="str">
        <f t="array" ref="E2928">IF(C2928="","", IFERROR(INDEX(Barang!$E$2:$E$10001, MATCH(C2928, Barang!$B$2:$B$10001, 0)), ""))</f>
        <v/>
      </c>
      <c r="F2928" s="10"/>
      <c r="G2928" s="11" t="str">
        <f t="array" ref="G2928">IF(C2928="","", IFERROR(INDEX(Barang!$F$2:$F$10001, MATCH(C2928, Barang!$B$2:$B$10001, 0)) * F2928, ""))</f>
        <v/>
      </c>
      <c r="H2928" s="10"/>
      <c r="J2928" s="27"/>
      <c r="K2928" s="28"/>
      <c r="L2928" s="28"/>
      <c r="M2928" s="28"/>
      <c r="N2928" s="28"/>
      <c r="O2928" s="25"/>
      <c r="P2928" s="29"/>
      <c r="Q2928" s="30"/>
      <c r="R2928" s="25">
        <f t="shared" si="11"/>
        <v>0</v>
      </c>
      <c r="S2928" s="25"/>
      <c r="T2928" s="28"/>
    </row>
    <row r="2929" spans="1:20" ht="22.5" customHeight="1" x14ac:dyDescent="0.2">
      <c r="A2929" s="8"/>
      <c r="B2929" s="2" t="str">
        <f t="array" ref="B2929">IF(C2929="","", IFERROR(INDEX(Barang!$A$2:$A$10001, MATCH(C2929, Barang!$B$2:$B$10001, 0)), "Tidak ditemukan"))</f>
        <v/>
      </c>
      <c r="C2929" s="2"/>
      <c r="D2929" s="2" t="str">
        <f t="array" ref="D2929">IF(C2929="","", IFERROR(INDEX(Barang!$C$2:$C$10001, MATCH(C2929, Barang!$B$2:$B$10001, 0)), ""))</f>
        <v/>
      </c>
      <c r="E2929" s="2" t="str">
        <f t="array" ref="E2929">IF(C2929="","", IFERROR(INDEX(Barang!$E$2:$E$10001, MATCH(C2929, Barang!$B$2:$B$10001, 0)), ""))</f>
        <v/>
      </c>
      <c r="F2929" s="10"/>
      <c r="G2929" s="11" t="str">
        <f t="array" ref="G2929">IF(C2929="","", IFERROR(INDEX(Barang!$F$2:$F$10001, MATCH(C2929, Barang!$B$2:$B$10001, 0)) * F2929, ""))</f>
        <v/>
      </c>
      <c r="H2929" s="10"/>
      <c r="J2929" s="27"/>
      <c r="K2929" s="28"/>
      <c r="L2929" s="28"/>
      <c r="M2929" s="28"/>
      <c r="N2929" s="28"/>
      <c r="O2929" s="25"/>
      <c r="P2929" s="29"/>
      <c r="Q2929" s="30"/>
      <c r="R2929" s="25">
        <f t="shared" si="11"/>
        <v>0</v>
      </c>
      <c r="S2929" s="25"/>
      <c r="T2929" s="28"/>
    </row>
    <row r="2930" spans="1:20" ht="22.5" customHeight="1" x14ac:dyDescent="0.2">
      <c r="A2930" s="8"/>
      <c r="B2930" s="2" t="str">
        <f t="array" ref="B2930">IF(C2930="","", IFERROR(INDEX(Barang!$A$2:$A$10001, MATCH(C2930, Barang!$B$2:$B$10001, 0)), "Tidak ditemukan"))</f>
        <v/>
      </c>
      <c r="C2930" s="2"/>
      <c r="D2930" s="2" t="str">
        <f t="array" ref="D2930">IF(C2930="","", IFERROR(INDEX(Barang!$C$2:$C$10001, MATCH(C2930, Barang!$B$2:$B$10001, 0)), ""))</f>
        <v/>
      </c>
      <c r="E2930" s="2" t="str">
        <f t="array" ref="E2930">IF(C2930="","", IFERROR(INDEX(Barang!$E$2:$E$10001, MATCH(C2930, Barang!$B$2:$B$10001, 0)), ""))</f>
        <v/>
      </c>
      <c r="F2930" s="10"/>
      <c r="G2930" s="11" t="str">
        <f t="array" ref="G2930">IF(C2930="","", IFERROR(INDEX(Barang!$F$2:$F$10001, MATCH(C2930, Barang!$B$2:$B$10001, 0)) * F2930, ""))</f>
        <v/>
      </c>
      <c r="H2930" s="10"/>
      <c r="J2930" s="27"/>
      <c r="K2930" s="28"/>
      <c r="L2930" s="28"/>
      <c r="M2930" s="28"/>
      <c r="N2930" s="28"/>
      <c r="O2930" s="25"/>
      <c r="P2930" s="29"/>
      <c r="Q2930" s="30"/>
      <c r="R2930" s="25">
        <f t="shared" si="11"/>
        <v>0</v>
      </c>
      <c r="S2930" s="25"/>
      <c r="T2930" s="28"/>
    </row>
    <row r="2931" spans="1:20" ht="22.5" customHeight="1" x14ac:dyDescent="0.2">
      <c r="A2931" s="8"/>
      <c r="B2931" s="2" t="str">
        <f t="array" ref="B2931">IF(C2931="","", IFERROR(INDEX(Barang!$A$2:$A$10001, MATCH(C2931, Barang!$B$2:$B$10001, 0)), "Tidak ditemukan"))</f>
        <v/>
      </c>
      <c r="C2931" s="2"/>
      <c r="D2931" s="2" t="str">
        <f t="array" ref="D2931">IF(C2931="","", IFERROR(INDEX(Barang!$C$2:$C$10001, MATCH(C2931, Barang!$B$2:$B$10001, 0)), ""))</f>
        <v/>
      </c>
      <c r="E2931" s="2" t="str">
        <f t="array" ref="E2931">IF(C2931="","", IFERROR(INDEX(Barang!$E$2:$E$10001, MATCH(C2931, Barang!$B$2:$B$10001, 0)), ""))</f>
        <v/>
      </c>
      <c r="F2931" s="10"/>
      <c r="G2931" s="11" t="str">
        <f t="array" ref="G2931">IF(C2931="","", IFERROR(INDEX(Barang!$F$2:$F$10001, MATCH(C2931, Barang!$B$2:$B$10001, 0)) * F2931, ""))</f>
        <v/>
      </c>
      <c r="H2931" s="10"/>
      <c r="J2931" s="27"/>
      <c r="K2931" s="28"/>
      <c r="L2931" s="28"/>
      <c r="M2931" s="28"/>
      <c r="N2931" s="28"/>
      <c r="O2931" s="25"/>
      <c r="P2931" s="29"/>
      <c r="Q2931" s="30"/>
      <c r="R2931" s="25">
        <f t="shared" si="11"/>
        <v>0</v>
      </c>
      <c r="S2931" s="25"/>
      <c r="T2931" s="28"/>
    </row>
    <row r="2932" spans="1:20" ht="22.5" customHeight="1" x14ac:dyDescent="0.2">
      <c r="A2932" s="8"/>
      <c r="B2932" s="2" t="str">
        <f t="array" ref="B2932">IF(C2932="","", IFERROR(INDEX(Barang!$A$2:$A$10001, MATCH(C2932, Barang!$B$2:$B$10001, 0)), "Tidak ditemukan"))</f>
        <v/>
      </c>
      <c r="C2932" s="2"/>
      <c r="D2932" s="2" t="str">
        <f t="array" ref="D2932">IF(C2932="","", IFERROR(INDEX(Barang!$C$2:$C$10001, MATCH(C2932, Barang!$B$2:$B$10001, 0)), ""))</f>
        <v/>
      </c>
      <c r="E2932" s="2" t="str">
        <f t="array" ref="E2932">IF(C2932="","", IFERROR(INDEX(Barang!$E$2:$E$10001, MATCH(C2932, Barang!$B$2:$B$10001, 0)), ""))</f>
        <v/>
      </c>
      <c r="F2932" s="10"/>
      <c r="G2932" s="11" t="str">
        <f t="array" ref="G2932">IF(C2932="","", IFERROR(INDEX(Barang!$F$2:$F$10001, MATCH(C2932, Barang!$B$2:$B$10001, 0)) * F2932, ""))</f>
        <v/>
      </c>
      <c r="H2932" s="10"/>
      <c r="J2932" s="27"/>
      <c r="K2932" s="28"/>
      <c r="L2932" s="28"/>
      <c r="M2932" s="28"/>
      <c r="N2932" s="28"/>
      <c r="O2932" s="25"/>
      <c r="P2932" s="29"/>
      <c r="Q2932" s="30"/>
      <c r="R2932" s="25">
        <f t="shared" si="11"/>
        <v>0</v>
      </c>
      <c r="S2932" s="25"/>
      <c r="T2932" s="28"/>
    </row>
    <row r="2933" spans="1:20" ht="22.5" customHeight="1" x14ac:dyDescent="0.2">
      <c r="A2933" s="8"/>
      <c r="B2933" s="2" t="str">
        <f t="array" ref="B2933">IF(C2933="","", IFERROR(INDEX(Barang!$A$2:$A$10001, MATCH(C2933, Barang!$B$2:$B$10001, 0)), "Tidak ditemukan"))</f>
        <v/>
      </c>
      <c r="C2933" s="2"/>
      <c r="D2933" s="2" t="str">
        <f t="array" ref="D2933">IF(C2933="","", IFERROR(INDEX(Barang!$C$2:$C$10001, MATCH(C2933, Barang!$B$2:$B$10001, 0)), ""))</f>
        <v/>
      </c>
      <c r="E2933" s="2" t="str">
        <f t="array" ref="E2933">IF(C2933="","", IFERROR(INDEX(Barang!$E$2:$E$10001, MATCH(C2933, Barang!$B$2:$B$10001, 0)), ""))</f>
        <v/>
      </c>
      <c r="F2933" s="10"/>
      <c r="G2933" s="11" t="str">
        <f t="array" ref="G2933">IF(C2933="","", IFERROR(INDEX(Barang!$F$2:$F$10001, MATCH(C2933, Barang!$B$2:$B$10001, 0)) * F2933, ""))</f>
        <v/>
      </c>
      <c r="H2933" s="10"/>
      <c r="J2933" s="27"/>
      <c r="K2933" s="28"/>
      <c r="L2933" s="28"/>
      <c r="M2933" s="28"/>
      <c r="N2933" s="28"/>
      <c r="O2933" s="25"/>
      <c r="P2933" s="29"/>
      <c r="Q2933" s="30"/>
      <c r="R2933" s="25">
        <f t="shared" si="11"/>
        <v>0</v>
      </c>
      <c r="S2933" s="25"/>
      <c r="T2933" s="28"/>
    </row>
    <row r="2934" spans="1:20" ht="22.5" customHeight="1" x14ac:dyDescent="0.2">
      <c r="A2934" s="8"/>
      <c r="B2934" s="2" t="str">
        <f t="array" ref="B2934">IF(C2934="","", IFERROR(INDEX(Barang!$A$2:$A$10001, MATCH(C2934, Barang!$B$2:$B$10001, 0)), "Tidak ditemukan"))</f>
        <v/>
      </c>
      <c r="C2934" s="2"/>
      <c r="D2934" s="2" t="str">
        <f t="array" ref="D2934">IF(C2934="","", IFERROR(INDEX(Barang!$C$2:$C$10001, MATCH(C2934, Barang!$B$2:$B$10001, 0)), ""))</f>
        <v/>
      </c>
      <c r="E2934" s="2" t="str">
        <f t="array" ref="E2934">IF(C2934="","", IFERROR(INDEX(Barang!$E$2:$E$10001, MATCH(C2934, Barang!$B$2:$B$10001, 0)), ""))</f>
        <v/>
      </c>
      <c r="F2934" s="10"/>
      <c r="G2934" s="11" t="str">
        <f t="array" ref="G2934">IF(C2934="","", IFERROR(INDEX(Barang!$F$2:$F$10001, MATCH(C2934, Barang!$B$2:$B$10001, 0)) * F2934, ""))</f>
        <v/>
      </c>
      <c r="H2934" s="10"/>
      <c r="J2934" s="27"/>
      <c r="K2934" s="28"/>
      <c r="L2934" s="28"/>
      <c r="M2934" s="28"/>
      <c r="N2934" s="28"/>
      <c r="O2934" s="25"/>
      <c r="P2934" s="29"/>
      <c r="Q2934" s="30"/>
      <c r="R2934" s="25">
        <f t="shared" si="11"/>
        <v>0</v>
      </c>
      <c r="S2934" s="25"/>
      <c r="T2934" s="28"/>
    </row>
    <row r="2935" spans="1:20" ht="22.5" customHeight="1" x14ac:dyDescent="0.2">
      <c r="A2935" s="8"/>
      <c r="B2935" s="2" t="str">
        <f t="array" ref="B2935">IF(C2935="","", IFERROR(INDEX(Barang!$A$2:$A$10001, MATCH(C2935, Barang!$B$2:$B$10001, 0)), "Tidak ditemukan"))</f>
        <v/>
      </c>
      <c r="C2935" s="2"/>
      <c r="D2935" s="2" t="str">
        <f t="array" ref="D2935">IF(C2935="","", IFERROR(INDEX(Barang!$C$2:$C$10001, MATCH(C2935, Barang!$B$2:$B$10001, 0)), ""))</f>
        <v/>
      </c>
      <c r="E2935" s="2" t="str">
        <f t="array" ref="E2935">IF(C2935="","", IFERROR(INDEX(Barang!$E$2:$E$10001, MATCH(C2935, Barang!$B$2:$B$10001, 0)), ""))</f>
        <v/>
      </c>
      <c r="F2935" s="10"/>
      <c r="G2935" s="11" t="str">
        <f t="array" ref="G2935">IF(C2935="","", IFERROR(INDEX(Barang!$F$2:$F$10001, MATCH(C2935, Barang!$B$2:$B$10001, 0)) * F2935, ""))</f>
        <v/>
      </c>
      <c r="H2935" s="10"/>
      <c r="J2935" s="27"/>
      <c r="K2935" s="28"/>
      <c r="L2935" s="28"/>
      <c r="M2935" s="28"/>
      <c r="N2935" s="28"/>
      <c r="O2935" s="25"/>
      <c r="P2935" s="29"/>
      <c r="Q2935" s="30"/>
      <c r="R2935" s="25">
        <f t="shared" si="11"/>
        <v>0</v>
      </c>
      <c r="S2935" s="25"/>
      <c r="T2935" s="28"/>
    </row>
    <row r="2936" spans="1:20" ht="22.5" customHeight="1" x14ac:dyDescent="0.2">
      <c r="A2936" s="8"/>
      <c r="B2936" s="2" t="str">
        <f t="array" ref="B2936">IF(C2936="","", IFERROR(INDEX(Barang!$A$2:$A$10001, MATCH(C2936, Barang!$B$2:$B$10001, 0)), "Tidak ditemukan"))</f>
        <v/>
      </c>
      <c r="C2936" s="2"/>
      <c r="D2936" s="2" t="str">
        <f t="array" ref="D2936">IF(C2936="","", IFERROR(INDEX(Barang!$C$2:$C$10001, MATCH(C2936, Barang!$B$2:$B$10001, 0)), ""))</f>
        <v/>
      </c>
      <c r="E2936" s="2" t="str">
        <f t="array" ref="E2936">IF(C2936="","", IFERROR(INDEX(Barang!$E$2:$E$10001, MATCH(C2936, Barang!$B$2:$B$10001, 0)), ""))</f>
        <v/>
      </c>
      <c r="F2936" s="10"/>
      <c r="G2936" s="11" t="str">
        <f t="array" ref="G2936">IF(C2936="","", IFERROR(INDEX(Barang!$F$2:$F$10001, MATCH(C2936, Barang!$B$2:$B$10001, 0)) * F2936, ""))</f>
        <v/>
      </c>
      <c r="H2936" s="10"/>
      <c r="J2936" s="27"/>
      <c r="K2936" s="28"/>
      <c r="L2936" s="28"/>
      <c r="M2936" s="28"/>
      <c r="N2936" s="28"/>
      <c r="O2936" s="25"/>
      <c r="P2936" s="29"/>
      <c r="Q2936" s="30"/>
      <c r="R2936" s="25">
        <f t="shared" si="11"/>
        <v>0</v>
      </c>
      <c r="S2936" s="25"/>
      <c r="T2936" s="28"/>
    </row>
    <row r="2937" spans="1:20" ht="22.5" customHeight="1" x14ac:dyDescent="0.2">
      <c r="A2937" s="8"/>
      <c r="B2937" s="2" t="str">
        <f t="array" ref="B2937">IF(C2937="","", IFERROR(INDEX(Barang!$A$2:$A$10001, MATCH(C2937, Barang!$B$2:$B$10001, 0)), "Tidak ditemukan"))</f>
        <v/>
      </c>
      <c r="C2937" s="2"/>
      <c r="D2937" s="2" t="str">
        <f t="array" ref="D2937">IF(C2937="","", IFERROR(INDEX(Barang!$C$2:$C$10001, MATCH(C2937, Barang!$B$2:$B$10001, 0)), ""))</f>
        <v/>
      </c>
      <c r="E2937" s="2" t="str">
        <f t="array" ref="E2937">IF(C2937="","", IFERROR(INDEX(Barang!$E$2:$E$10001, MATCH(C2937, Barang!$B$2:$B$10001, 0)), ""))</f>
        <v/>
      </c>
      <c r="F2937" s="10"/>
      <c r="G2937" s="11" t="str">
        <f t="array" ref="G2937">IF(C2937="","", IFERROR(INDEX(Barang!$F$2:$F$10001, MATCH(C2937, Barang!$B$2:$B$10001, 0)) * F2937, ""))</f>
        <v/>
      </c>
      <c r="H2937" s="10"/>
      <c r="J2937" s="27"/>
      <c r="K2937" s="28"/>
      <c r="L2937" s="28"/>
      <c r="M2937" s="28"/>
      <c r="N2937" s="28"/>
      <c r="O2937" s="25"/>
      <c r="P2937" s="29"/>
      <c r="Q2937" s="30"/>
      <c r="R2937" s="25">
        <f t="shared" si="11"/>
        <v>0</v>
      </c>
      <c r="S2937" s="25"/>
      <c r="T2937" s="28"/>
    </row>
    <row r="2938" spans="1:20" ht="22.5" customHeight="1" x14ac:dyDescent="0.2">
      <c r="A2938" s="8"/>
      <c r="B2938" s="2" t="str">
        <f t="array" ref="B2938">IF(C2938="","", IFERROR(INDEX(Barang!$A$2:$A$10001, MATCH(C2938, Barang!$B$2:$B$10001, 0)), "Tidak ditemukan"))</f>
        <v/>
      </c>
      <c r="C2938" s="2"/>
      <c r="D2938" s="2" t="str">
        <f t="array" ref="D2938">IF(C2938="","", IFERROR(INDEX(Barang!$C$2:$C$10001, MATCH(C2938, Barang!$B$2:$B$10001, 0)), ""))</f>
        <v/>
      </c>
      <c r="E2938" s="2" t="str">
        <f t="array" ref="E2938">IF(C2938="","", IFERROR(INDEX(Barang!$E$2:$E$10001, MATCH(C2938, Barang!$B$2:$B$10001, 0)), ""))</f>
        <v/>
      </c>
      <c r="F2938" s="10"/>
      <c r="G2938" s="11" t="str">
        <f t="array" ref="G2938">IF(C2938="","", IFERROR(INDEX(Barang!$F$2:$F$10001, MATCH(C2938, Barang!$B$2:$B$10001, 0)) * F2938, ""))</f>
        <v/>
      </c>
      <c r="H2938" s="10"/>
      <c r="J2938" s="27"/>
      <c r="K2938" s="28"/>
      <c r="L2938" s="28"/>
      <c r="M2938" s="28"/>
      <c r="N2938" s="28"/>
      <c r="O2938" s="25"/>
      <c r="P2938" s="29"/>
      <c r="Q2938" s="30"/>
      <c r="R2938" s="25">
        <f t="shared" si="11"/>
        <v>0</v>
      </c>
      <c r="S2938" s="25"/>
      <c r="T2938" s="28"/>
    </row>
    <row r="2939" spans="1:20" ht="22.5" customHeight="1" x14ac:dyDescent="0.2">
      <c r="A2939" s="8"/>
      <c r="B2939" s="2" t="str">
        <f t="array" ref="B2939">IF(C2939="","", IFERROR(INDEX(Barang!$A$2:$A$10001, MATCH(C2939, Barang!$B$2:$B$10001, 0)), "Tidak ditemukan"))</f>
        <v/>
      </c>
      <c r="C2939" s="2"/>
      <c r="D2939" s="2" t="str">
        <f t="array" ref="D2939">IF(C2939="","", IFERROR(INDEX(Barang!$C$2:$C$10001, MATCH(C2939, Barang!$B$2:$B$10001, 0)), ""))</f>
        <v/>
      </c>
      <c r="E2939" s="2" t="str">
        <f t="array" ref="E2939">IF(C2939="","", IFERROR(INDEX(Barang!$E$2:$E$10001, MATCH(C2939, Barang!$B$2:$B$10001, 0)), ""))</f>
        <v/>
      </c>
      <c r="F2939" s="10"/>
      <c r="G2939" s="11" t="str">
        <f t="array" ref="G2939">IF(C2939="","", IFERROR(INDEX(Barang!$F$2:$F$10001, MATCH(C2939, Barang!$B$2:$B$10001, 0)) * F2939, ""))</f>
        <v/>
      </c>
      <c r="H2939" s="10"/>
      <c r="J2939" s="27"/>
      <c r="K2939" s="28"/>
      <c r="L2939" s="28"/>
      <c r="M2939" s="28"/>
      <c r="N2939" s="28"/>
      <c r="O2939" s="25"/>
      <c r="P2939" s="29"/>
      <c r="Q2939" s="30"/>
      <c r="R2939" s="25">
        <f t="shared" si="11"/>
        <v>0</v>
      </c>
      <c r="S2939" s="25"/>
      <c r="T2939" s="28"/>
    </row>
    <row r="2940" spans="1:20" ht="22.5" customHeight="1" x14ac:dyDescent="0.2">
      <c r="A2940" s="8"/>
      <c r="B2940" s="2" t="str">
        <f t="array" ref="B2940">IF(C2940="","", IFERROR(INDEX(Barang!$A$2:$A$10001, MATCH(C2940, Barang!$B$2:$B$10001, 0)), "Tidak ditemukan"))</f>
        <v/>
      </c>
      <c r="C2940" s="2"/>
      <c r="D2940" s="2" t="str">
        <f t="array" ref="D2940">IF(C2940="","", IFERROR(INDEX(Barang!$C$2:$C$10001, MATCH(C2940, Barang!$B$2:$B$10001, 0)), ""))</f>
        <v/>
      </c>
      <c r="E2940" s="2" t="str">
        <f t="array" ref="E2940">IF(C2940="","", IFERROR(INDEX(Barang!$E$2:$E$10001, MATCH(C2940, Barang!$B$2:$B$10001, 0)), ""))</f>
        <v/>
      </c>
      <c r="F2940" s="10"/>
      <c r="G2940" s="11" t="str">
        <f t="array" ref="G2940">IF(C2940="","", IFERROR(INDEX(Barang!$F$2:$F$10001, MATCH(C2940, Barang!$B$2:$B$10001, 0)) * F2940, ""))</f>
        <v/>
      </c>
      <c r="H2940" s="10"/>
      <c r="J2940" s="27"/>
      <c r="K2940" s="28"/>
      <c r="L2940" s="28"/>
      <c r="M2940" s="28"/>
      <c r="N2940" s="28"/>
      <c r="O2940" s="25"/>
      <c r="P2940" s="29"/>
      <c r="Q2940" s="30"/>
      <c r="R2940" s="25">
        <f t="shared" si="11"/>
        <v>0</v>
      </c>
      <c r="S2940" s="25"/>
      <c r="T2940" s="28"/>
    </row>
    <row r="2941" spans="1:20" ht="22.5" customHeight="1" x14ac:dyDescent="0.2">
      <c r="A2941" s="8"/>
      <c r="B2941" s="2" t="str">
        <f t="array" ref="B2941">IF(C2941="","", IFERROR(INDEX(Barang!$A$2:$A$10001, MATCH(C2941, Barang!$B$2:$B$10001, 0)), "Tidak ditemukan"))</f>
        <v/>
      </c>
      <c r="C2941" s="2"/>
      <c r="D2941" s="2" t="str">
        <f t="array" ref="D2941">IF(C2941="","", IFERROR(INDEX(Barang!$C$2:$C$10001, MATCH(C2941, Barang!$B$2:$B$10001, 0)), ""))</f>
        <v/>
      </c>
      <c r="E2941" s="2" t="str">
        <f t="array" ref="E2941">IF(C2941="","", IFERROR(INDEX(Barang!$E$2:$E$10001, MATCH(C2941, Barang!$B$2:$B$10001, 0)), ""))</f>
        <v/>
      </c>
      <c r="F2941" s="10"/>
      <c r="G2941" s="11" t="str">
        <f t="array" ref="G2941">IF(C2941="","", IFERROR(INDEX(Barang!$F$2:$F$10001, MATCH(C2941, Barang!$B$2:$B$10001, 0)) * F2941, ""))</f>
        <v/>
      </c>
      <c r="H2941" s="10"/>
      <c r="J2941" s="27"/>
      <c r="K2941" s="28"/>
      <c r="L2941" s="28"/>
      <c r="M2941" s="28"/>
      <c r="N2941" s="28"/>
      <c r="O2941" s="25"/>
      <c r="P2941" s="29"/>
      <c r="Q2941" s="30"/>
      <c r="R2941" s="25">
        <f t="shared" si="11"/>
        <v>0</v>
      </c>
      <c r="S2941" s="25"/>
      <c r="T2941" s="28"/>
    </row>
    <row r="2942" spans="1:20" ht="22.5" customHeight="1" x14ac:dyDescent="0.2">
      <c r="A2942" s="8"/>
      <c r="B2942" s="2" t="str">
        <f t="array" ref="B2942">IF(C2942="","", IFERROR(INDEX(Barang!$A$2:$A$10001, MATCH(C2942, Barang!$B$2:$B$10001, 0)), "Tidak ditemukan"))</f>
        <v/>
      </c>
      <c r="C2942" s="2"/>
      <c r="D2942" s="2" t="str">
        <f t="array" ref="D2942">IF(C2942="","", IFERROR(INDEX(Barang!$C$2:$C$10001, MATCH(C2942, Barang!$B$2:$B$10001, 0)), ""))</f>
        <v/>
      </c>
      <c r="E2942" s="2" t="str">
        <f t="array" ref="E2942">IF(C2942="","", IFERROR(INDEX(Barang!$E$2:$E$10001, MATCH(C2942, Barang!$B$2:$B$10001, 0)), ""))</f>
        <v/>
      </c>
      <c r="F2942" s="10"/>
      <c r="G2942" s="11" t="str">
        <f t="array" ref="G2942">IF(C2942="","", IFERROR(INDEX(Barang!$F$2:$F$10001, MATCH(C2942, Barang!$B$2:$B$10001, 0)) * F2942, ""))</f>
        <v/>
      </c>
      <c r="H2942" s="10"/>
      <c r="J2942" s="27"/>
      <c r="K2942" s="28"/>
      <c r="L2942" s="28"/>
      <c r="M2942" s="28"/>
      <c r="N2942" s="28"/>
      <c r="O2942" s="25"/>
      <c r="P2942" s="29"/>
      <c r="Q2942" s="30"/>
      <c r="R2942" s="25">
        <f t="shared" si="11"/>
        <v>0</v>
      </c>
      <c r="S2942" s="25"/>
      <c r="T2942" s="28"/>
    </row>
    <row r="2943" spans="1:20" ht="22.5" customHeight="1" x14ac:dyDescent="0.2">
      <c r="A2943" s="8"/>
      <c r="B2943" s="2" t="str">
        <f t="array" ref="B2943">IF(C2943="","", IFERROR(INDEX(Barang!$A$2:$A$10001, MATCH(C2943, Barang!$B$2:$B$10001, 0)), "Tidak ditemukan"))</f>
        <v/>
      </c>
      <c r="C2943" s="2"/>
      <c r="D2943" s="2" t="str">
        <f t="array" ref="D2943">IF(C2943="","", IFERROR(INDEX(Barang!$C$2:$C$10001, MATCH(C2943, Barang!$B$2:$B$10001, 0)), ""))</f>
        <v/>
      </c>
      <c r="E2943" s="2" t="str">
        <f t="array" ref="E2943">IF(C2943="","", IFERROR(INDEX(Barang!$E$2:$E$10001, MATCH(C2943, Barang!$B$2:$B$10001, 0)), ""))</f>
        <v/>
      </c>
      <c r="F2943" s="10"/>
      <c r="G2943" s="11" t="str">
        <f t="array" ref="G2943">IF(C2943="","", IFERROR(INDEX(Barang!$F$2:$F$10001, MATCH(C2943, Barang!$B$2:$B$10001, 0)) * F2943, ""))</f>
        <v/>
      </c>
      <c r="H2943" s="10"/>
      <c r="J2943" s="27"/>
      <c r="K2943" s="28"/>
      <c r="L2943" s="28"/>
      <c r="M2943" s="28"/>
      <c r="N2943" s="28"/>
      <c r="O2943" s="25"/>
      <c r="P2943" s="29"/>
      <c r="Q2943" s="30"/>
      <c r="R2943" s="25">
        <f t="shared" si="11"/>
        <v>0</v>
      </c>
      <c r="S2943" s="25"/>
      <c r="T2943" s="28"/>
    </row>
    <row r="2944" spans="1:20" ht="22.5" customHeight="1" x14ac:dyDescent="0.2">
      <c r="A2944" s="8"/>
      <c r="B2944" s="2" t="str">
        <f t="array" ref="B2944">IF(C2944="","", IFERROR(INDEX(Barang!$A$2:$A$10001, MATCH(C2944, Barang!$B$2:$B$10001, 0)), "Tidak ditemukan"))</f>
        <v/>
      </c>
      <c r="C2944" s="2"/>
      <c r="D2944" s="2" t="str">
        <f t="array" ref="D2944">IF(C2944="","", IFERROR(INDEX(Barang!$C$2:$C$10001, MATCH(C2944, Barang!$B$2:$B$10001, 0)), ""))</f>
        <v/>
      </c>
      <c r="E2944" s="2" t="str">
        <f t="array" ref="E2944">IF(C2944="","", IFERROR(INDEX(Barang!$E$2:$E$10001, MATCH(C2944, Barang!$B$2:$B$10001, 0)), ""))</f>
        <v/>
      </c>
      <c r="F2944" s="10"/>
      <c r="G2944" s="11" t="str">
        <f t="array" ref="G2944">IF(C2944="","", IFERROR(INDEX(Barang!$F$2:$F$10001, MATCH(C2944, Barang!$B$2:$B$10001, 0)) * F2944, ""))</f>
        <v/>
      </c>
      <c r="H2944" s="10"/>
      <c r="J2944" s="27"/>
      <c r="K2944" s="28"/>
      <c r="L2944" s="28"/>
      <c r="M2944" s="28"/>
      <c r="N2944" s="28"/>
      <c r="O2944" s="25"/>
      <c r="P2944" s="29"/>
      <c r="Q2944" s="30"/>
      <c r="R2944" s="25">
        <f t="shared" si="11"/>
        <v>0</v>
      </c>
      <c r="S2944" s="25"/>
      <c r="T2944" s="28"/>
    </row>
    <row r="2945" spans="1:20" ht="22.5" customHeight="1" x14ac:dyDescent="0.2">
      <c r="A2945" s="8"/>
      <c r="B2945" s="2" t="str">
        <f t="array" ref="B2945">IF(C2945="","", IFERROR(INDEX(Barang!$A$2:$A$10001, MATCH(C2945, Barang!$B$2:$B$10001, 0)), "Tidak ditemukan"))</f>
        <v/>
      </c>
      <c r="C2945" s="2"/>
      <c r="D2945" s="2" t="str">
        <f t="array" ref="D2945">IF(C2945="","", IFERROR(INDEX(Barang!$C$2:$C$10001, MATCH(C2945, Barang!$B$2:$B$10001, 0)), ""))</f>
        <v/>
      </c>
      <c r="E2945" s="2" t="str">
        <f t="array" ref="E2945">IF(C2945="","", IFERROR(INDEX(Barang!$E$2:$E$10001, MATCH(C2945, Barang!$B$2:$B$10001, 0)), ""))</f>
        <v/>
      </c>
      <c r="F2945" s="10"/>
      <c r="G2945" s="11" t="str">
        <f t="array" ref="G2945">IF(C2945="","", IFERROR(INDEX(Barang!$F$2:$F$10001, MATCH(C2945, Barang!$B$2:$B$10001, 0)) * F2945, ""))</f>
        <v/>
      </c>
      <c r="H2945" s="10"/>
      <c r="J2945" s="27"/>
      <c r="K2945" s="28"/>
      <c r="L2945" s="28"/>
      <c r="M2945" s="28"/>
      <c r="N2945" s="28"/>
      <c r="O2945" s="25"/>
      <c r="P2945" s="29"/>
      <c r="Q2945" s="30"/>
      <c r="R2945" s="25">
        <f t="shared" si="11"/>
        <v>0</v>
      </c>
      <c r="S2945" s="25"/>
      <c r="T2945" s="28"/>
    </row>
    <row r="2946" spans="1:20" ht="22.5" customHeight="1" x14ac:dyDescent="0.2">
      <c r="A2946" s="8"/>
      <c r="B2946" s="2" t="str">
        <f t="array" ref="B2946">IF(C2946="","", IFERROR(INDEX(Barang!$A$2:$A$10001, MATCH(C2946, Barang!$B$2:$B$10001, 0)), "Tidak ditemukan"))</f>
        <v/>
      </c>
      <c r="C2946" s="2"/>
      <c r="D2946" s="2" t="str">
        <f t="array" ref="D2946">IF(C2946="","", IFERROR(INDEX(Barang!$C$2:$C$10001, MATCH(C2946, Barang!$B$2:$B$10001, 0)), ""))</f>
        <v/>
      </c>
      <c r="E2946" s="2" t="str">
        <f t="array" ref="E2946">IF(C2946="","", IFERROR(INDEX(Barang!$E$2:$E$10001, MATCH(C2946, Barang!$B$2:$B$10001, 0)), ""))</f>
        <v/>
      </c>
      <c r="F2946" s="10"/>
      <c r="G2946" s="11" t="str">
        <f t="array" ref="G2946">IF(C2946="","", IFERROR(INDEX(Barang!$F$2:$F$10001, MATCH(C2946, Barang!$B$2:$B$10001, 0)) * F2946, ""))</f>
        <v/>
      </c>
      <c r="H2946" s="10"/>
      <c r="J2946" s="27"/>
      <c r="K2946" s="28"/>
      <c r="L2946" s="28"/>
      <c r="M2946" s="28"/>
      <c r="N2946" s="28"/>
      <c r="O2946" s="25"/>
      <c r="P2946" s="29"/>
      <c r="Q2946" s="30"/>
      <c r="R2946" s="25">
        <f t="shared" si="11"/>
        <v>0</v>
      </c>
      <c r="S2946" s="25"/>
      <c r="T2946" s="28"/>
    </row>
    <row r="2947" spans="1:20" ht="22.5" customHeight="1" x14ac:dyDescent="0.2">
      <c r="A2947" s="8"/>
      <c r="B2947" s="2" t="str">
        <f t="array" ref="B2947">IF(C2947="","", IFERROR(INDEX(Barang!$A$2:$A$10001, MATCH(C2947, Barang!$B$2:$B$10001, 0)), "Tidak ditemukan"))</f>
        <v/>
      </c>
      <c r="C2947" s="2"/>
      <c r="D2947" s="2" t="str">
        <f t="array" ref="D2947">IF(C2947="","", IFERROR(INDEX(Barang!$C$2:$C$10001, MATCH(C2947, Barang!$B$2:$B$10001, 0)), ""))</f>
        <v/>
      </c>
      <c r="E2947" s="2" t="str">
        <f t="array" ref="E2947">IF(C2947="","", IFERROR(INDEX(Barang!$E$2:$E$10001, MATCH(C2947, Barang!$B$2:$B$10001, 0)), ""))</f>
        <v/>
      </c>
      <c r="F2947" s="10"/>
      <c r="G2947" s="11" t="str">
        <f t="array" ref="G2947">IF(C2947="","", IFERROR(INDEX(Barang!$F$2:$F$10001, MATCH(C2947, Barang!$B$2:$B$10001, 0)) * F2947, ""))</f>
        <v/>
      </c>
      <c r="H2947" s="10"/>
      <c r="J2947" s="27"/>
      <c r="K2947" s="28"/>
      <c r="L2947" s="28"/>
      <c r="M2947" s="28"/>
      <c r="N2947" s="28"/>
      <c r="O2947" s="25"/>
      <c r="P2947" s="29"/>
      <c r="Q2947" s="30"/>
      <c r="R2947" s="25">
        <f t="shared" si="11"/>
        <v>0</v>
      </c>
      <c r="S2947" s="25"/>
      <c r="T2947" s="28"/>
    </row>
    <row r="2948" spans="1:20" ht="22.5" customHeight="1" x14ac:dyDescent="0.2">
      <c r="A2948" s="8"/>
      <c r="B2948" s="2" t="str">
        <f t="array" ref="B2948">IF(C2948="","", IFERROR(INDEX(Barang!$A$2:$A$10001, MATCH(C2948, Barang!$B$2:$B$10001, 0)), "Tidak ditemukan"))</f>
        <v/>
      </c>
      <c r="C2948" s="2"/>
      <c r="D2948" s="2" t="str">
        <f t="array" ref="D2948">IF(C2948="","", IFERROR(INDEX(Barang!$C$2:$C$10001, MATCH(C2948, Barang!$B$2:$B$10001, 0)), ""))</f>
        <v/>
      </c>
      <c r="E2948" s="2" t="str">
        <f t="array" ref="E2948">IF(C2948="","", IFERROR(INDEX(Barang!$E$2:$E$10001, MATCH(C2948, Barang!$B$2:$B$10001, 0)), ""))</f>
        <v/>
      </c>
      <c r="F2948" s="10"/>
      <c r="G2948" s="11" t="str">
        <f t="array" ref="G2948">IF(C2948="","", IFERROR(INDEX(Barang!$F$2:$F$10001, MATCH(C2948, Barang!$B$2:$B$10001, 0)) * F2948, ""))</f>
        <v/>
      </c>
      <c r="H2948" s="10"/>
      <c r="J2948" s="27"/>
      <c r="K2948" s="28"/>
      <c r="L2948" s="28"/>
      <c r="M2948" s="28"/>
      <c r="N2948" s="28"/>
      <c r="O2948" s="25"/>
      <c r="P2948" s="29"/>
      <c r="Q2948" s="30"/>
      <c r="R2948" s="25">
        <f t="shared" si="11"/>
        <v>0</v>
      </c>
      <c r="S2948" s="25"/>
      <c r="T2948" s="28"/>
    </row>
    <row r="2949" spans="1:20" ht="22.5" customHeight="1" x14ac:dyDescent="0.2">
      <c r="A2949" s="8"/>
      <c r="B2949" s="2" t="str">
        <f t="array" ref="B2949">IF(C2949="","", IFERROR(INDEX(Barang!$A$2:$A$10001, MATCH(C2949, Barang!$B$2:$B$10001, 0)), "Tidak ditemukan"))</f>
        <v/>
      </c>
      <c r="C2949" s="2"/>
      <c r="D2949" s="2" t="str">
        <f t="array" ref="D2949">IF(C2949="","", IFERROR(INDEX(Barang!$C$2:$C$10001, MATCH(C2949, Barang!$B$2:$B$10001, 0)), ""))</f>
        <v/>
      </c>
      <c r="E2949" s="2" t="str">
        <f t="array" ref="E2949">IF(C2949="","", IFERROR(INDEX(Barang!$E$2:$E$10001, MATCH(C2949, Barang!$B$2:$B$10001, 0)), ""))</f>
        <v/>
      </c>
      <c r="F2949" s="10"/>
      <c r="G2949" s="11" t="str">
        <f t="array" ref="G2949">IF(C2949="","", IFERROR(INDEX(Barang!$F$2:$F$10001, MATCH(C2949, Barang!$B$2:$B$10001, 0)) * F2949, ""))</f>
        <v/>
      </c>
      <c r="H2949" s="10"/>
      <c r="J2949" s="27"/>
      <c r="K2949" s="28"/>
      <c r="L2949" s="28"/>
      <c r="M2949" s="28"/>
      <c r="N2949" s="28"/>
      <c r="O2949" s="25"/>
      <c r="P2949" s="29"/>
      <c r="Q2949" s="30"/>
      <c r="R2949" s="25">
        <f t="shared" si="11"/>
        <v>0</v>
      </c>
      <c r="S2949" s="25"/>
      <c r="T2949" s="28"/>
    </row>
    <row r="2950" spans="1:20" ht="22.5" customHeight="1" x14ac:dyDescent="0.2">
      <c r="A2950" s="8"/>
      <c r="B2950" s="2" t="str">
        <f t="array" ref="B2950">IF(C2950="","", IFERROR(INDEX(Barang!$A$2:$A$10001, MATCH(C2950, Barang!$B$2:$B$10001, 0)), "Tidak ditemukan"))</f>
        <v/>
      </c>
      <c r="C2950" s="2"/>
      <c r="D2950" s="2" t="str">
        <f t="array" ref="D2950">IF(C2950="","", IFERROR(INDEX(Barang!$C$2:$C$10001, MATCH(C2950, Barang!$B$2:$B$10001, 0)), ""))</f>
        <v/>
      </c>
      <c r="E2950" s="2" t="str">
        <f t="array" ref="E2950">IF(C2950="","", IFERROR(INDEX(Barang!$E$2:$E$10001, MATCH(C2950, Barang!$B$2:$B$10001, 0)), ""))</f>
        <v/>
      </c>
      <c r="F2950" s="10"/>
      <c r="G2950" s="11" t="str">
        <f t="array" ref="G2950">IF(C2950="","", IFERROR(INDEX(Barang!$F$2:$F$10001, MATCH(C2950, Barang!$B$2:$B$10001, 0)) * F2950, ""))</f>
        <v/>
      </c>
      <c r="H2950" s="10"/>
      <c r="J2950" s="27"/>
      <c r="K2950" s="28"/>
      <c r="L2950" s="28"/>
      <c r="M2950" s="28"/>
      <c r="N2950" s="28"/>
      <c r="O2950" s="25"/>
      <c r="P2950" s="29"/>
      <c r="Q2950" s="30"/>
      <c r="R2950" s="25">
        <f t="shared" si="11"/>
        <v>0</v>
      </c>
      <c r="S2950" s="25"/>
      <c r="T2950" s="28"/>
    </row>
    <row r="2951" spans="1:20" ht="22.5" customHeight="1" x14ac:dyDescent="0.2">
      <c r="A2951" s="8"/>
      <c r="B2951" s="2" t="str">
        <f t="array" ref="B2951">IF(C2951="","", IFERROR(INDEX(Barang!$A$2:$A$10001, MATCH(C2951, Barang!$B$2:$B$10001, 0)), "Tidak ditemukan"))</f>
        <v/>
      </c>
      <c r="C2951" s="2"/>
      <c r="D2951" s="2" t="str">
        <f t="array" ref="D2951">IF(C2951="","", IFERROR(INDEX(Barang!$C$2:$C$10001, MATCH(C2951, Barang!$B$2:$B$10001, 0)), ""))</f>
        <v/>
      </c>
      <c r="E2951" s="2" t="str">
        <f t="array" ref="E2951">IF(C2951="","", IFERROR(INDEX(Barang!$E$2:$E$10001, MATCH(C2951, Barang!$B$2:$B$10001, 0)), ""))</f>
        <v/>
      </c>
      <c r="F2951" s="10"/>
      <c r="G2951" s="11" t="str">
        <f t="array" ref="G2951">IF(C2951="","", IFERROR(INDEX(Barang!$F$2:$F$10001, MATCH(C2951, Barang!$B$2:$B$10001, 0)) * F2951, ""))</f>
        <v/>
      </c>
      <c r="H2951" s="10"/>
      <c r="J2951" s="27"/>
      <c r="K2951" s="28"/>
      <c r="L2951" s="28"/>
      <c r="M2951" s="28"/>
      <c r="N2951" s="28"/>
      <c r="O2951" s="25"/>
      <c r="P2951" s="29"/>
      <c r="Q2951" s="30"/>
      <c r="R2951" s="25">
        <f t="shared" si="11"/>
        <v>0</v>
      </c>
      <c r="S2951" s="25"/>
      <c r="T2951" s="28"/>
    </row>
    <row r="2952" spans="1:20" ht="22.5" customHeight="1" x14ac:dyDescent="0.2">
      <c r="A2952" s="8"/>
      <c r="B2952" s="2" t="str">
        <f t="array" ref="B2952">IF(C2952="","", IFERROR(INDEX(Barang!$A$2:$A$10001, MATCH(C2952, Barang!$B$2:$B$10001, 0)), "Tidak ditemukan"))</f>
        <v/>
      </c>
      <c r="C2952" s="2"/>
      <c r="D2952" s="2" t="str">
        <f t="array" ref="D2952">IF(C2952="","", IFERROR(INDEX(Barang!$C$2:$C$10001, MATCH(C2952, Barang!$B$2:$B$10001, 0)), ""))</f>
        <v/>
      </c>
      <c r="E2952" s="2" t="str">
        <f t="array" ref="E2952">IF(C2952="","", IFERROR(INDEX(Barang!$E$2:$E$10001, MATCH(C2952, Barang!$B$2:$B$10001, 0)), ""))</f>
        <v/>
      </c>
      <c r="F2952" s="10"/>
      <c r="G2952" s="11" t="str">
        <f t="array" ref="G2952">IF(C2952="","", IFERROR(INDEX(Barang!$F$2:$F$10001, MATCH(C2952, Barang!$B$2:$B$10001, 0)) * F2952, ""))</f>
        <v/>
      </c>
      <c r="H2952" s="10"/>
      <c r="J2952" s="27"/>
      <c r="K2952" s="28"/>
      <c r="L2952" s="28"/>
      <c r="M2952" s="28"/>
      <c r="N2952" s="28"/>
      <c r="O2952" s="25"/>
      <c r="P2952" s="29"/>
      <c r="Q2952" s="30"/>
      <c r="R2952" s="25">
        <f t="shared" si="11"/>
        <v>0</v>
      </c>
      <c r="S2952" s="25"/>
      <c r="T2952" s="28"/>
    </row>
    <row r="2953" spans="1:20" ht="22.5" customHeight="1" x14ac:dyDescent="0.2">
      <c r="A2953" s="8"/>
      <c r="B2953" s="2" t="str">
        <f t="array" ref="B2953">IF(C2953="","", IFERROR(INDEX(Barang!$A$2:$A$10001, MATCH(C2953, Barang!$B$2:$B$10001, 0)), "Tidak ditemukan"))</f>
        <v/>
      </c>
      <c r="C2953" s="2"/>
      <c r="D2953" s="2" t="str">
        <f t="array" ref="D2953">IF(C2953="","", IFERROR(INDEX(Barang!$C$2:$C$10001, MATCH(C2953, Barang!$B$2:$B$10001, 0)), ""))</f>
        <v/>
      </c>
      <c r="E2953" s="2" t="str">
        <f t="array" ref="E2953">IF(C2953="","", IFERROR(INDEX(Barang!$E$2:$E$10001, MATCH(C2953, Barang!$B$2:$B$10001, 0)), ""))</f>
        <v/>
      </c>
      <c r="F2953" s="10"/>
      <c r="G2953" s="11" t="str">
        <f t="array" ref="G2953">IF(C2953="","", IFERROR(INDEX(Barang!$F$2:$F$10001, MATCH(C2953, Barang!$B$2:$B$10001, 0)) * F2953, ""))</f>
        <v/>
      </c>
      <c r="H2953" s="10"/>
      <c r="J2953" s="27"/>
      <c r="K2953" s="28"/>
      <c r="L2953" s="28"/>
      <c r="M2953" s="28"/>
      <c r="N2953" s="28"/>
      <c r="O2953" s="25"/>
      <c r="P2953" s="29"/>
      <c r="Q2953" s="30"/>
      <c r="R2953" s="25">
        <f t="shared" si="11"/>
        <v>0</v>
      </c>
      <c r="S2953" s="25"/>
      <c r="T2953" s="28"/>
    </row>
    <row r="2954" spans="1:20" ht="22.5" customHeight="1" x14ac:dyDescent="0.2">
      <c r="A2954" s="8"/>
      <c r="B2954" s="2" t="str">
        <f t="array" ref="B2954">IF(C2954="","", IFERROR(INDEX(Barang!$A$2:$A$10001, MATCH(C2954, Barang!$B$2:$B$10001, 0)), "Tidak ditemukan"))</f>
        <v/>
      </c>
      <c r="C2954" s="2"/>
      <c r="D2954" s="2" t="str">
        <f t="array" ref="D2954">IF(C2954="","", IFERROR(INDEX(Barang!$C$2:$C$10001, MATCH(C2954, Barang!$B$2:$B$10001, 0)), ""))</f>
        <v/>
      </c>
      <c r="E2954" s="2" t="str">
        <f t="array" ref="E2954">IF(C2954="","", IFERROR(INDEX(Barang!$E$2:$E$10001, MATCH(C2954, Barang!$B$2:$B$10001, 0)), ""))</f>
        <v/>
      </c>
      <c r="F2954" s="10"/>
      <c r="G2954" s="11" t="str">
        <f t="array" ref="G2954">IF(C2954="","", IFERROR(INDEX(Barang!$F$2:$F$10001, MATCH(C2954, Barang!$B$2:$B$10001, 0)) * F2954, ""))</f>
        <v/>
      </c>
      <c r="H2954" s="10"/>
      <c r="J2954" s="27"/>
      <c r="K2954" s="28"/>
      <c r="L2954" s="28"/>
      <c r="M2954" s="28"/>
      <c r="N2954" s="28"/>
      <c r="O2954" s="25"/>
      <c r="P2954" s="29"/>
      <c r="Q2954" s="30"/>
      <c r="R2954" s="25">
        <f t="shared" si="11"/>
        <v>0</v>
      </c>
      <c r="S2954" s="25"/>
      <c r="T2954" s="28"/>
    </row>
    <row r="2955" spans="1:20" ht="22.5" customHeight="1" x14ac:dyDescent="0.2">
      <c r="A2955" s="8"/>
      <c r="B2955" s="2" t="str">
        <f t="array" ref="B2955">IF(C2955="","", IFERROR(INDEX(Barang!$A$2:$A$10001, MATCH(C2955, Barang!$B$2:$B$10001, 0)), "Tidak ditemukan"))</f>
        <v/>
      </c>
      <c r="C2955" s="2"/>
      <c r="D2955" s="2" t="str">
        <f t="array" ref="D2955">IF(C2955="","", IFERROR(INDEX(Barang!$C$2:$C$10001, MATCH(C2955, Barang!$B$2:$B$10001, 0)), ""))</f>
        <v/>
      </c>
      <c r="E2955" s="2" t="str">
        <f t="array" ref="E2955">IF(C2955="","", IFERROR(INDEX(Barang!$E$2:$E$10001, MATCH(C2955, Barang!$B$2:$B$10001, 0)), ""))</f>
        <v/>
      </c>
      <c r="F2955" s="10"/>
      <c r="G2955" s="11" t="str">
        <f t="array" ref="G2955">IF(C2955="","", IFERROR(INDEX(Barang!$F$2:$F$10001, MATCH(C2955, Barang!$B$2:$B$10001, 0)) * F2955, ""))</f>
        <v/>
      </c>
      <c r="H2955" s="10"/>
      <c r="J2955" s="27"/>
      <c r="K2955" s="28"/>
      <c r="L2955" s="28"/>
      <c r="M2955" s="28"/>
      <c r="N2955" s="28"/>
      <c r="O2955" s="25"/>
      <c r="P2955" s="29"/>
      <c r="Q2955" s="30"/>
      <c r="R2955" s="25">
        <f t="shared" si="11"/>
        <v>0</v>
      </c>
      <c r="S2955" s="25"/>
      <c r="T2955" s="28"/>
    </row>
    <row r="2956" spans="1:20" ht="22.5" customHeight="1" x14ac:dyDescent="0.2">
      <c r="A2956" s="8"/>
      <c r="B2956" s="2" t="str">
        <f t="array" ref="B2956">IF(C2956="","", IFERROR(INDEX(Barang!$A$2:$A$10001, MATCH(C2956, Barang!$B$2:$B$10001, 0)), "Tidak ditemukan"))</f>
        <v/>
      </c>
      <c r="C2956" s="2"/>
      <c r="D2956" s="2" t="str">
        <f t="array" ref="D2956">IF(C2956="","", IFERROR(INDEX(Barang!$C$2:$C$10001, MATCH(C2956, Barang!$B$2:$B$10001, 0)), ""))</f>
        <v/>
      </c>
      <c r="E2956" s="2" t="str">
        <f t="array" ref="E2956">IF(C2956="","", IFERROR(INDEX(Barang!$E$2:$E$10001, MATCH(C2956, Barang!$B$2:$B$10001, 0)), ""))</f>
        <v/>
      </c>
      <c r="F2956" s="10"/>
      <c r="G2956" s="11" t="str">
        <f t="array" ref="G2956">IF(C2956="","", IFERROR(INDEX(Barang!$F$2:$F$10001, MATCH(C2956, Barang!$B$2:$B$10001, 0)) * F2956, ""))</f>
        <v/>
      </c>
      <c r="H2956" s="10"/>
      <c r="J2956" s="27"/>
      <c r="K2956" s="28"/>
      <c r="L2956" s="28"/>
      <c r="M2956" s="28"/>
      <c r="N2956" s="28"/>
      <c r="O2956" s="25"/>
      <c r="P2956" s="29"/>
      <c r="Q2956" s="30"/>
      <c r="R2956" s="25">
        <f t="shared" si="11"/>
        <v>0</v>
      </c>
      <c r="S2956" s="25"/>
      <c r="T2956" s="28"/>
    </row>
    <row r="2957" spans="1:20" ht="22.5" customHeight="1" x14ac:dyDescent="0.2">
      <c r="A2957" s="8"/>
      <c r="B2957" s="2" t="str">
        <f t="array" ref="B2957">IF(C2957="","", IFERROR(INDEX(Barang!$A$2:$A$10001, MATCH(C2957, Barang!$B$2:$B$10001, 0)), "Tidak ditemukan"))</f>
        <v/>
      </c>
      <c r="C2957" s="2"/>
      <c r="D2957" s="2" t="str">
        <f t="array" ref="D2957">IF(C2957="","", IFERROR(INDEX(Barang!$C$2:$C$10001, MATCH(C2957, Barang!$B$2:$B$10001, 0)), ""))</f>
        <v/>
      </c>
      <c r="E2957" s="2" t="str">
        <f t="array" ref="E2957">IF(C2957="","", IFERROR(INDEX(Barang!$E$2:$E$10001, MATCH(C2957, Barang!$B$2:$B$10001, 0)), ""))</f>
        <v/>
      </c>
      <c r="F2957" s="10"/>
      <c r="G2957" s="11" t="str">
        <f t="array" ref="G2957">IF(C2957="","", IFERROR(INDEX(Barang!$F$2:$F$10001, MATCH(C2957, Barang!$B$2:$B$10001, 0)) * F2957, ""))</f>
        <v/>
      </c>
      <c r="H2957" s="10"/>
      <c r="J2957" s="27"/>
      <c r="K2957" s="28"/>
      <c r="L2957" s="28"/>
      <c r="M2957" s="28"/>
      <c r="N2957" s="28"/>
      <c r="O2957" s="25"/>
      <c r="P2957" s="29"/>
      <c r="Q2957" s="30"/>
      <c r="R2957" s="25">
        <f t="shared" si="11"/>
        <v>0</v>
      </c>
      <c r="S2957" s="25"/>
      <c r="T2957" s="28"/>
    </row>
    <row r="2958" spans="1:20" ht="22.5" customHeight="1" x14ac:dyDescent="0.2">
      <c r="A2958" s="8"/>
      <c r="B2958" s="2" t="str">
        <f t="array" ref="B2958">IF(C2958="","", IFERROR(INDEX(Barang!$A$2:$A$10001, MATCH(C2958, Barang!$B$2:$B$10001, 0)), "Tidak ditemukan"))</f>
        <v/>
      </c>
      <c r="C2958" s="2"/>
      <c r="D2958" s="2" t="str">
        <f t="array" ref="D2958">IF(C2958="","", IFERROR(INDEX(Barang!$C$2:$C$10001, MATCH(C2958, Barang!$B$2:$B$10001, 0)), ""))</f>
        <v/>
      </c>
      <c r="E2958" s="2" t="str">
        <f t="array" ref="E2958">IF(C2958="","", IFERROR(INDEX(Barang!$E$2:$E$10001, MATCH(C2958, Barang!$B$2:$B$10001, 0)), ""))</f>
        <v/>
      </c>
      <c r="F2958" s="10"/>
      <c r="G2958" s="11" t="str">
        <f t="array" ref="G2958">IF(C2958="","", IFERROR(INDEX(Barang!$F$2:$F$10001, MATCH(C2958, Barang!$B$2:$B$10001, 0)) * F2958, ""))</f>
        <v/>
      </c>
      <c r="H2958" s="10"/>
      <c r="J2958" s="27"/>
      <c r="K2958" s="28"/>
      <c r="L2958" s="28"/>
      <c r="M2958" s="28"/>
      <c r="N2958" s="28"/>
      <c r="O2958" s="25"/>
      <c r="P2958" s="29"/>
      <c r="Q2958" s="30"/>
      <c r="R2958" s="25">
        <f t="shared" si="11"/>
        <v>0</v>
      </c>
      <c r="S2958" s="25"/>
      <c r="T2958" s="28"/>
    </row>
    <row r="2959" spans="1:20" ht="22.5" customHeight="1" x14ac:dyDescent="0.2">
      <c r="A2959" s="8"/>
      <c r="B2959" s="2" t="str">
        <f t="array" ref="B2959">IF(C2959="","", IFERROR(INDEX(Barang!$A$2:$A$10001, MATCH(C2959, Barang!$B$2:$B$10001, 0)), "Tidak ditemukan"))</f>
        <v/>
      </c>
      <c r="C2959" s="2"/>
      <c r="D2959" s="2" t="str">
        <f t="array" ref="D2959">IF(C2959="","", IFERROR(INDEX(Barang!$C$2:$C$10001, MATCH(C2959, Barang!$B$2:$B$10001, 0)), ""))</f>
        <v/>
      </c>
      <c r="E2959" s="2" t="str">
        <f t="array" ref="E2959">IF(C2959="","", IFERROR(INDEX(Barang!$E$2:$E$10001, MATCH(C2959, Barang!$B$2:$B$10001, 0)), ""))</f>
        <v/>
      </c>
      <c r="F2959" s="10"/>
      <c r="G2959" s="11" t="str">
        <f t="array" ref="G2959">IF(C2959="","", IFERROR(INDEX(Barang!$F$2:$F$10001, MATCH(C2959, Barang!$B$2:$B$10001, 0)) * F2959, ""))</f>
        <v/>
      </c>
      <c r="H2959" s="10"/>
      <c r="J2959" s="27"/>
      <c r="K2959" s="28"/>
      <c r="L2959" s="28"/>
      <c r="M2959" s="28"/>
      <c r="N2959" s="28"/>
      <c r="O2959" s="25"/>
      <c r="P2959" s="29"/>
      <c r="Q2959" s="30"/>
      <c r="R2959" s="25">
        <f t="shared" si="11"/>
        <v>0</v>
      </c>
      <c r="S2959" s="25"/>
      <c r="T2959" s="28"/>
    </row>
    <row r="2960" spans="1:20" ht="22.5" customHeight="1" x14ac:dyDescent="0.2">
      <c r="A2960" s="8"/>
      <c r="B2960" s="2" t="str">
        <f t="array" ref="B2960">IF(C2960="","", IFERROR(INDEX(Barang!$A$2:$A$10001, MATCH(C2960, Barang!$B$2:$B$10001, 0)), "Tidak ditemukan"))</f>
        <v/>
      </c>
      <c r="C2960" s="2"/>
      <c r="D2960" s="2" t="str">
        <f t="array" ref="D2960">IF(C2960="","", IFERROR(INDEX(Barang!$C$2:$C$10001, MATCH(C2960, Barang!$B$2:$B$10001, 0)), ""))</f>
        <v/>
      </c>
      <c r="E2960" s="2" t="str">
        <f t="array" ref="E2960">IF(C2960="","", IFERROR(INDEX(Barang!$E$2:$E$10001, MATCH(C2960, Barang!$B$2:$B$10001, 0)), ""))</f>
        <v/>
      </c>
      <c r="F2960" s="10"/>
      <c r="G2960" s="11" t="str">
        <f t="array" ref="G2960">IF(C2960="","", IFERROR(INDEX(Barang!$F$2:$F$10001, MATCH(C2960, Barang!$B$2:$B$10001, 0)) * F2960, ""))</f>
        <v/>
      </c>
      <c r="H2960" s="10"/>
      <c r="J2960" s="27"/>
      <c r="K2960" s="28"/>
      <c r="L2960" s="28"/>
      <c r="M2960" s="28"/>
      <c r="N2960" s="28"/>
      <c r="O2960" s="25"/>
      <c r="P2960" s="29"/>
      <c r="Q2960" s="30"/>
      <c r="R2960" s="25">
        <f t="shared" si="11"/>
        <v>0</v>
      </c>
      <c r="S2960" s="25"/>
      <c r="T2960" s="28"/>
    </row>
    <row r="2961" spans="1:20" ht="22.5" customHeight="1" x14ac:dyDescent="0.2">
      <c r="A2961" s="8"/>
      <c r="B2961" s="2" t="str">
        <f t="array" ref="B2961">IF(C2961="","", IFERROR(INDEX(Barang!$A$2:$A$10001, MATCH(C2961, Barang!$B$2:$B$10001, 0)), "Tidak ditemukan"))</f>
        <v/>
      </c>
      <c r="C2961" s="2"/>
      <c r="D2961" s="2" t="str">
        <f t="array" ref="D2961">IF(C2961="","", IFERROR(INDEX(Barang!$C$2:$C$10001, MATCH(C2961, Barang!$B$2:$B$10001, 0)), ""))</f>
        <v/>
      </c>
      <c r="E2961" s="2" t="str">
        <f t="array" ref="E2961">IF(C2961="","", IFERROR(INDEX(Barang!$E$2:$E$10001, MATCH(C2961, Barang!$B$2:$B$10001, 0)), ""))</f>
        <v/>
      </c>
      <c r="F2961" s="10"/>
      <c r="G2961" s="11" t="str">
        <f t="array" ref="G2961">IF(C2961="","", IFERROR(INDEX(Barang!$F$2:$F$10001, MATCH(C2961, Barang!$B$2:$B$10001, 0)) * F2961, ""))</f>
        <v/>
      </c>
      <c r="H2961" s="10"/>
      <c r="J2961" s="27"/>
      <c r="K2961" s="28"/>
      <c r="L2961" s="28"/>
      <c r="M2961" s="28"/>
      <c r="N2961" s="28"/>
      <c r="O2961" s="25"/>
      <c r="P2961" s="29"/>
      <c r="Q2961" s="30"/>
      <c r="R2961" s="25">
        <f t="shared" si="11"/>
        <v>0</v>
      </c>
      <c r="S2961" s="25"/>
      <c r="T2961" s="28"/>
    </row>
    <row r="2962" spans="1:20" ht="22.5" customHeight="1" x14ac:dyDescent="0.2">
      <c r="A2962" s="8"/>
      <c r="B2962" s="2" t="str">
        <f t="array" ref="B2962">IF(C2962="","", IFERROR(INDEX(Barang!$A$2:$A$10001, MATCH(C2962, Barang!$B$2:$B$10001, 0)), "Tidak ditemukan"))</f>
        <v/>
      </c>
      <c r="C2962" s="2"/>
      <c r="D2962" s="2" t="str">
        <f t="array" ref="D2962">IF(C2962="","", IFERROR(INDEX(Barang!$C$2:$C$10001, MATCH(C2962, Barang!$B$2:$B$10001, 0)), ""))</f>
        <v/>
      </c>
      <c r="E2962" s="2" t="str">
        <f t="array" ref="E2962">IF(C2962="","", IFERROR(INDEX(Barang!$E$2:$E$10001, MATCH(C2962, Barang!$B$2:$B$10001, 0)), ""))</f>
        <v/>
      </c>
      <c r="F2962" s="10"/>
      <c r="G2962" s="11" t="str">
        <f t="array" ref="G2962">IF(C2962="","", IFERROR(INDEX(Barang!$F$2:$F$10001, MATCH(C2962, Barang!$B$2:$B$10001, 0)) * F2962, ""))</f>
        <v/>
      </c>
      <c r="H2962" s="10"/>
      <c r="J2962" s="27"/>
      <c r="K2962" s="28"/>
      <c r="L2962" s="28"/>
      <c r="M2962" s="28"/>
      <c r="N2962" s="28"/>
      <c r="O2962" s="25"/>
      <c r="P2962" s="29"/>
      <c r="Q2962" s="30"/>
      <c r="R2962" s="25">
        <f t="shared" si="11"/>
        <v>0</v>
      </c>
      <c r="S2962" s="25"/>
      <c r="T2962" s="28"/>
    </row>
    <row r="2963" spans="1:20" ht="22.5" customHeight="1" x14ac:dyDescent="0.2">
      <c r="A2963" s="8"/>
      <c r="B2963" s="2" t="str">
        <f t="array" ref="B2963">IF(C2963="","", IFERROR(INDEX(Barang!$A$2:$A$10001, MATCH(C2963, Barang!$B$2:$B$10001, 0)), "Tidak ditemukan"))</f>
        <v/>
      </c>
      <c r="C2963" s="2"/>
      <c r="D2963" s="2" t="str">
        <f t="array" ref="D2963">IF(C2963="","", IFERROR(INDEX(Barang!$C$2:$C$10001, MATCH(C2963, Barang!$B$2:$B$10001, 0)), ""))</f>
        <v/>
      </c>
      <c r="E2963" s="2" t="str">
        <f t="array" ref="E2963">IF(C2963="","", IFERROR(INDEX(Barang!$E$2:$E$10001, MATCH(C2963, Barang!$B$2:$B$10001, 0)), ""))</f>
        <v/>
      </c>
      <c r="F2963" s="10"/>
      <c r="G2963" s="11" t="str">
        <f t="array" ref="G2963">IF(C2963="","", IFERROR(INDEX(Barang!$F$2:$F$10001, MATCH(C2963, Barang!$B$2:$B$10001, 0)) * F2963, ""))</f>
        <v/>
      </c>
      <c r="H2963" s="10"/>
      <c r="J2963" s="27"/>
      <c r="K2963" s="28"/>
      <c r="L2963" s="28"/>
      <c r="M2963" s="28"/>
      <c r="N2963" s="28"/>
      <c r="O2963" s="25"/>
      <c r="P2963" s="29"/>
      <c r="Q2963" s="30"/>
      <c r="R2963" s="25">
        <f t="shared" si="11"/>
        <v>0</v>
      </c>
      <c r="S2963" s="25"/>
      <c r="T2963" s="28"/>
    </row>
    <row r="2964" spans="1:20" ht="22.5" customHeight="1" x14ac:dyDescent="0.2">
      <c r="A2964" s="8"/>
      <c r="B2964" s="2" t="str">
        <f t="array" ref="B2964">IF(C2964="","", IFERROR(INDEX(Barang!$A$2:$A$10001, MATCH(C2964, Barang!$B$2:$B$10001, 0)), "Tidak ditemukan"))</f>
        <v/>
      </c>
      <c r="C2964" s="2"/>
      <c r="D2964" s="2" t="str">
        <f t="array" ref="D2964">IF(C2964="","", IFERROR(INDEX(Barang!$C$2:$C$10001, MATCH(C2964, Barang!$B$2:$B$10001, 0)), ""))</f>
        <v/>
      </c>
      <c r="E2964" s="2" t="str">
        <f t="array" ref="E2964">IF(C2964="","", IFERROR(INDEX(Barang!$E$2:$E$10001, MATCH(C2964, Barang!$B$2:$B$10001, 0)), ""))</f>
        <v/>
      </c>
      <c r="F2964" s="10"/>
      <c r="G2964" s="11" t="str">
        <f t="array" ref="G2964">IF(C2964="","", IFERROR(INDEX(Barang!$F$2:$F$10001, MATCH(C2964, Barang!$B$2:$B$10001, 0)) * F2964, ""))</f>
        <v/>
      </c>
      <c r="H2964" s="10"/>
      <c r="J2964" s="27"/>
      <c r="K2964" s="28"/>
      <c r="L2964" s="28"/>
      <c r="M2964" s="28"/>
      <c r="N2964" s="28"/>
      <c r="O2964" s="25"/>
      <c r="P2964" s="29"/>
      <c r="Q2964" s="30"/>
      <c r="R2964" s="25">
        <f t="shared" si="11"/>
        <v>0</v>
      </c>
      <c r="S2964" s="25"/>
      <c r="T2964" s="28"/>
    </row>
    <row r="2965" spans="1:20" ht="22.5" customHeight="1" x14ac:dyDescent="0.2">
      <c r="A2965" s="8"/>
      <c r="B2965" s="2" t="str">
        <f t="array" ref="B2965">IF(C2965="","", IFERROR(INDEX(Barang!$A$2:$A$10001, MATCH(C2965, Barang!$B$2:$B$10001, 0)), "Tidak ditemukan"))</f>
        <v/>
      </c>
      <c r="C2965" s="2"/>
      <c r="D2965" s="2" t="str">
        <f t="array" ref="D2965">IF(C2965="","", IFERROR(INDEX(Barang!$C$2:$C$10001, MATCH(C2965, Barang!$B$2:$B$10001, 0)), ""))</f>
        <v/>
      </c>
      <c r="E2965" s="2" t="str">
        <f t="array" ref="E2965">IF(C2965="","", IFERROR(INDEX(Barang!$E$2:$E$10001, MATCH(C2965, Barang!$B$2:$B$10001, 0)), ""))</f>
        <v/>
      </c>
      <c r="F2965" s="10"/>
      <c r="G2965" s="11" t="str">
        <f t="array" ref="G2965">IF(C2965="","", IFERROR(INDEX(Barang!$F$2:$F$10001, MATCH(C2965, Barang!$B$2:$B$10001, 0)) * F2965, ""))</f>
        <v/>
      </c>
      <c r="H2965" s="10"/>
      <c r="J2965" s="27"/>
      <c r="K2965" s="28"/>
      <c r="L2965" s="28"/>
      <c r="M2965" s="28"/>
      <c r="N2965" s="28"/>
      <c r="O2965" s="25"/>
      <c r="P2965" s="29"/>
      <c r="Q2965" s="30"/>
      <c r="R2965" s="25">
        <f t="shared" si="11"/>
        <v>0</v>
      </c>
      <c r="S2965" s="25"/>
      <c r="T2965" s="28"/>
    </row>
    <row r="2966" spans="1:20" ht="22.5" customHeight="1" x14ac:dyDescent="0.2">
      <c r="A2966" s="8"/>
      <c r="B2966" s="2" t="str">
        <f t="array" ref="B2966">IF(C2966="","", IFERROR(INDEX(Barang!$A$2:$A$10001, MATCH(C2966, Barang!$B$2:$B$10001, 0)), "Tidak ditemukan"))</f>
        <v/>
      </c>
      <c r="C2966" s="2"/>
      <c r="D2966" s="2" t="str">
        <f t="array" ref="D2966">IF(C2966="","", IFERROR(INDEX(Barang!$C$2:$C$10001, MATCH(C2966, Barang!$B$2:$B$10001, 0)), ""))</f>
        <v/>
      </c>
      <c r="E2966" s="2" t="str">
        <f t="array" ref="E2966">IF(C2966="","", IFERROR(INDEX(Barang!$E$2:$E$10001, MATCH(C2966, Barang!$B$2:$B$10001, 0)), ""))</f>
        <v/>
      </c>
      <c r="F2966" s="10"/>
      <c r="G2966" s="11" t="str">
        <f t="array" ref="G2966">IF(C2966="","", IFERROR(INDEX(Barang!$F$2:$F$10001, MATCH(C2966, Barang!$B$2:$B$10001, 0)) * F2966, ""))</f>
        <v/>
      </c>
      <c r="H2966" s="10"/>
      <c r="J2966" s="27"/>
      <c r="K2966" s="28"/>
      <c r="L2966" s="28"/>
      <c r="M2966" s="28"/>
      <c r="N2966" s="28"/>
      <c r="O2966" s="25"/>
      <c r="P2966" s="29"/>
      <c r="Q2966" s="30"/>
      <c r="R2966" s="25">
        <f t="shared" si="11"/>
        <v>0</v>
      </c>
      <c r="S2966" s="25"/>
      <c r="T2966" s="28"/>
    </row>
    <row r="2967" spans="1:20" ht="22.5" customHeight="1" x14ac:dyDescent="0.2">
      <c r="A2967" s="8"/>
      <c r="B2967" s="2" t="str">
        <f t="array" ref="B2967">IF(C2967="","", IFERROR(INDEX(Barang!$A$2:$A$10001, MATCH(C2967, Barang!$B$2:$B$10001, 0)), "Tidak ditemukan"))</f>
        <v/>
      </c>
      <c r="C2967" s="2"/>
      <c r="D2967" s="2" t="str">
        <f t="array" ref="D2967">IF(C2967="","", IFERROR(INDEX(Barang!$C$2:$C$10001, MATCH(C2967, Barang!$B$2:$B$10001, 0)), ""))</f>
        <v/>
      </c>
      <c r="E2967" s="2" t="str">
        <f t="array" ref="E2967">IF(C2967="","", IFERROR(INDEX(Barang!$E$2:$E$10001, MATCH(C2967, Barang!$B$2:$B$10001, 0)), ""))</f>
        <v/>
      </c>
      <c r="F2967" s="10"/>
      <c r="G2967" s="11" t="str">
        <f t="array" ref="G2967">IF(C2967="","", IFERROR(INDEX(Barang!$F$2:$F$10001, MATCH(C2967, Barang!$B$2:$B$10001, 0)) * F2967, ""))</f>
        <v/>
      </c>
      <c r="H2967" s="10"/>
      <c r="J2967" s="27"/>
      <c r="K2967" s="28"/>
      <c r="L2967" s="28"/>
      <c r="M2967" s="28"/>
      <c r="N2967" s="28"/>
      <c r="O2967" s="25"/>
      <c r="P2967" s="29"/>
      <c r="Q2967" s="30"/>
      <c r="R2967" s="25">
        <f t="shared" si="11"/>
        <v>0</v>
      </c>
      <c r="S2967" s="25"/>
      <c r="T2967" s="28"/>
    </row>
    <row r="2968" spans="1:20" ht="22.5" customHeight="1" x14ac:dyDescent="0.2">
      <c r="A2968" s="8"/>
      <c r="B2968" s="2" t="str">
        <f t="array" ref="B2968">IF(C2968="","", IFERROR(INDEX(Barang!$A$2:$A$10001, MATCH(C2968, Barang!$B$2:$B$10001, 0)), "Tidak ditemukan"))</f>
        <v/>
      </c>
      <c r="C2968" s="2"/>
      <c r="D2968" s="2" t="str">
        <f t="array" ref="D2968">IF(C2968="","", IFERROR(INDEX(Barang!$C$2:$C$10001, MATCH(C2968, Barang!$B$2:$B$10001, 0)), ""))</f>
        <v/>
      </c>
      <c r="E2968" s="2" t="str">
        <f t="array" ref="E2968">IF(C2968="","", IFERROR(INDEX(Barang!$E$2:$E$10001, MATCH(C2968, Barang!$B$2:$B$10001, 0)), ""))</f>
        <v/>
      </c>
      <c r="F2968" s="10"/>
      <c r="G2968" s="11" t="str">
        <f t="array" ref="G2968">IF(C2968="","", IFERROR(INDEX(Barang!$F$2:$F$10001, MATCH(C2968, Barang!$B$2:$B$10001, 0)) * F2968, ""))</f>
        <v/>
      </c>
      <c r="H2968" s="10"/>
      <c r="J2968" s="27"/>
      <c r="K2968" s="28"/>
      <c r="L2968" s="28"/>
      <c r="M2968" s="28"/>
      <c r="N2968" s="28"/>
      <c r="O2968" s="25"/>
      <c r="P2968" s="29"/>
      <c r="Q2968" s="30"/>
      <c r="R2968" s="25">
        <f t="shared" si="11"/>
        <v>0</v>
      </c>
      <c r="S2968" s="25"/>
      <c r="T2968" s="28"/>
    </row>
    <row r="2969" spans="1:20" ht="22.5" customHeight="1" x14ac:dyDescent="0.2">
      <c r="A2969" s="8"/>
      <c r="B2969" s="2" t="str">
        <f t="array" ref="B2969">IF(C2969="","", IFERROR(INDEX(Barang!$A$2:$A$10001, MATCH(C2969, Barang!$B$2:$B$10001, 0)), "Tidak ditemukan"))</f>
        <v/>
      </c>
      <c r="C2969" s="2"/>
      <c r="D2969" s="2" t="str">
        <f t="array" ref="D2969">IF(C2969="","", IFERROR(INDEX(Barang!$C$2:$C$10001, MATCH(C2969, Barang!$B$2:$B$10001, 0)), ""))</f>
        <v/>
      </c>
      <c r="E2969" s="2" t="str">
        <f t="array" ref="E2969">IF(C2969="","", IFERROR(INDEX(Barang!$E$2:$E$10001, MATCH(C2969, Barang!$B$2:$B$10001, 0)), ""))</f>
        <v/>
      </c>
      <c r="F2969" s="10"/>
      <c r="G2969" s="11" t="str">
        <f t="array" ref="G2969">IF(C2969="","", IFERROR(INDEX(Barang!$F$2:$F$10001, MATCH(C2969, Barang!$B$2:$B$10001, 0)) * F2969, ""))</f>
        <v/>
      </c>
      <c r="H2969" s="10"/>
      <c r="J2969" s="27"/>
      <c r="K2969" s="28"/>
      <c r="L2969" s="28"/>
      <c r="M2969" s="28"/>
      <c r="N2969" s="28"/>
      <c r="O2969" s="25"/>
      <c r="P2969" s="29"/>
      <c r="Q2969" s="30"/>
      <c r="R2969" s="25">
        <f t="shared" si="11"/>
        <v>0</v>
      </c>
      <c r="S2969" s="25"/>
      <c r="T2969" s="28"/>
    </row>
    <row r="2970" spans="1:20" ht="22.5" customHeight="1" x14ac:dyDescent="0.2">
      <c r="A2970" s="8"/>
      <c r="B2970" s="2" t="str">
        <f t="array" ref="B2970">IF(C2970="","", IFERROR(INDEX(Barang!$A$2:$A$10001, MATCH(C2970, Barang!$B$2:$B$10001, 0)), "Tidak ditemukan"))</f>
        <v/>
      </c>
      <c r="C2970" s="2"/>
      <c r="D2970" s="2" t="str">
        <f t="array" ref="D2970">IF(C2970="","", IFERROR(INDEX(Barang!$C$2:$C$10001, MATCH(C2970, Barang!$B$2:$B$10001, 0)), ""))</f>
        <v/>
      </c>
      <c r="E2970" s="2" t="str">
        <f t="array" ref="E2970">IF(C2970="","", IFERROR(INDEX(Barang!$E$2:$E$10001, MATCH(C2970, Barang!$B$2:$B$10001, 0)), ""))</f>
        <v/>
      </c>
      <c r="F2970" s="10"/>
      <c r="G2970" s="11" t="str">
        <f t="array" ref="G2970">IF(C2970="","", IFERROR(INDEX(Barang!$F$2:$F$10001, MATCH(C2970, Barang!$B$2:$B$10001, 0)) * F2970, ""))</f>
        <v/>
      </c>
      <c r="H2970" s="10"/>
      <c r="J2970" s="27"/>
      <c r="K2970" s="28"/>
      <c r="L2970" s="28"/>
      <c r="M2970" s="28"/>
      <c r="N2970" s="28"/>
      <c r="O2970" s="25"/>
      <c r="P2970" s="29"/>
      <c r="Q2970" s="30"/>
      <c r="R2970" s="25">
        <f t="shared" si="11"/>
        <v>0</v>
      </c>
      <c r="S2970" s="25"/>
      <c r="T2970" s="28"/>
    </row>
    <row r="2971" spans="1:20" ht="22.5" customHeight="1" x14ac:dyDescent="0.2">
      <c r="A2971" s="8"/>
      <c r="B2971" s="2" t="str">
        <f t="array" ref="B2971">IF(C2971="","", IFERROR(INDEX(Barang!$A$2:$A$10001, MATCH(C2971, Barang!$B$2:$B$10001, 0)), "Tidak ditemukan"))</f>
        <v/>
      </c>
      <c r="C2971" s="2"/>
      <c r="D2971" s="2" t="str">
        <f t="array" ref="D2971">IF(C2971="","", IFERROR(INDEX(Barang!$C$2:$C$10001, MATCH(C2971, Barang!$B$2:$B$10001, 0)), ""))</f>
        <v/>
      </c>
      <c r="E2971" s="2" t="str">
        <f t="array" ref="E2971">IF(C2971="","", IFERROR(INDEX(Barang!$E$2:$E$10001, MATCH(C2971, Barang!$B$2:$B$10001, 0)), ""))</f>
        <v/>
      </c>
      <c r="F2971" s="10"/>
      <c r="G2971" s="11" t="str">
        <f t="array" ref="G2971">IF(C2971="","", IFERROR(INDEX(Barang!$F$2:$F$10001, MATCH(C2971, Barang!$B$2:$B$10001, 0)) * F2971, ""))</f>
        <v/>
      </c>
      <c r="H2971" s="10"/>
      <c r="J2971" s="27"/>
      <c r="K2971" s="28"/>
      <c r="L2971" s="28"/>
      <c r="M2971" s="28"/>
      <c r="N2971" s="28"/>
      <c r="O2971" s="25"/>
      <c r="P2971" s="29"/>
      <c r="Q2971" s="30"/>
      <c r="R2971" s="25">
        <f t="shared" si="11"/>
        <v>0</v>
      </c>
      <c r="S2971" s="25"/>
      <c r="T2971" s="28"/>
    </row>
    <row r="2972" spans="1:20" ht="22.5" customHeight="1" x14ac:dyDescent="0.2">
      <c r="A2972" s="8"/>
      <c r="B2972" s="2" t="str">
        <f t="array" ref="B2972">IF(C2972="","", IFERROR(INDEX(Barang!$A$2:$A$10001, MATCH(C2972, Barang!$B$2:$B$10001, 0)), "Tidak ditemukan"))</f>
        <v/>
      </c>
      <c r="C2972" s="2"/>
      <c r="D2972" s="2" t="str">
        <f t="array" ref="D2972">IF(C2972="","", IFERROR(INDEX(Barang!$C$2:$C$10001, MATCH(C2972, Barang!$B$2:$B$10001, 0)), ""))</f>
        <v/>
      </c>
      <c r="E2972" s="2" t="str">
        <f t="array" ref="E2972">IF(C2972="","", IFERROR(INDEX(Barang!$E$2:$E$10001, MATCH(C2972, Barang!$B$2:$B$10001, 0)), ""))</f>
        <v/>
      </c>
      <c r="F2972" s="10"/>
      <c r="G2972" s="11" t="str">
        <f t="array" ref="G2972">IF(C2972="","", IFERROR(INDEX(Barang!$F$2:$F$10001, MATCH(C2972, Barang!$B$2:$B$10001, 0)) * F2972, ""))</f>
        <v/>
      </c>
      <c r="H2972" s="10"/>
      <c r="J2972" s="27"/>
      <c r="K2972" s="28"/>
      <c r="L2972" s="28"/>
      <c r="M2972" s="28"/>
      <c r="N2972" s="28"/>
      <c r="O2972" s="25"/>
      <c r="P2972" s="29"/>
      <c r="Q2972" s="30"/>
      <c r="R2972" s="25">
        <f t="shared" si="11"/>
        <v>0</v>
      </c>
      <c r="S2972" s="25"/>
      <c r="T2972" s="28"/>
    </row>
    <row r="2973" spans="1:20" ht="22.5" customHeight="1" x14ac:dyDescent="0.2">
      <c r="A2973" s="8"/>
      <c r="B2973" s="2" t="str">
        <f t="array" ref="B2973">IF(C2973="","", IFERROR(INDEX(Barang!$A$2:$A$10001, MATCH(C2973, Barang!$B$2:$B$10001, 0)), "Tidak ditemukan"))</f>
        <v/>
      </c>
      <c r="C2973" s="2"/>
      <c r="D2973" s="2" t="str">
        <f t="array" ref="D2973">IF(C2973="","", IFERROR(INDEX(Barang!$C$2:$C$10001, MATCH(C2973, Barang!$B$2:$B$10001, 0)), ""))</f>
        <v/>
      </c>
      <c r="E2973" s="2" t="str">
        <f t="array" ref="E2973">IF(C2973="","", IFERROR(INDEX(Barang!$E$2:$E$10001, MATCH(C2973, Barang!$B$2:$B$10001, 0)), ""))</f>
        <v/>
      </c>
      <c r="F2973" s="10"/>
      <c r="G2973" s="11" t="str">
        <f t="array" ref="G2973">IF(C2973="","", IFERROR(INDEX(Barang!$F$2:$F$10001, MATCH(C2973, Barang!$B$2:$B$10001, 0)) * F2973, ""))</f>
        <v/>
      </c>
      <c r="H2973" s="10"/>
      <c r="J2973" s="27"/>
      <c r="K2973" s="28"/>
      <c r="L2973" s="28"/>
      <c r="M2973" s="28"/>
      <c r="N2973" s="28"/>
      <c r="O2973" s="25"/>
      <c r="P2973" s="29"/>
      <c r="Q2973" s="30"/>
      <c r="R2973" s="25">
        <f t="shared" si="11"/>
        <v>0</v>
      </c>
      <c r="S2973" s="25"/>
      <c r="T2973" s="28"/>
    </row>
    <row r="2974" spans="1:20" ht="22.5" customHeight="1" x14ac:dyDescent="0.2">
      <c r="A2974" s="8"/>
      <c r="B2974" s="2" t="str">
        <f t="array" ref="B2974">IF(C2974="","", IFERROR(INDEX(Barang!$A$2:$A$10001, MATCH(C2974, Barang!$B$2:$B$10001, 0)), "Tidak ditemukan"))</f>
        <v/>
      </c>
      <c r="C2974" s="2"/>
      <c r="D2974" s="2" t="str">
        <f t="array" ref="D2974">IF(C2974="","", IFERROR(INDEX(Barang!$C$2:$C$10001, MATCH(C2974, Barang!$B$2:$B$10001, 0)), ""))</f>
        <v/>
      </c>
      <c r="E2974" s="2" t="str">
        <f t="array" ref="E2974">IF(C2974="","", IFERROR(INDEX(Barang!$E$2:$E$10001, MATCH(C2974, Barang!$B$2:$B$10001, 0)), ""))</f>
        <v/>
      </c>
      <c r="F2974" s="10"/>
      <c r="G2974" s="11" t="str">
        <f t="array" ref="G2974">IF(C2974="","", IFERROR(INDEX(Barang!$F$2:$F$10001, MATCH(C2974, Barang!$B$2:$B$10001, 0)) * F2974, ""))</f>
        <v/>
      </c>
      <c r="H2974" s="10"/>
      <c r="J2974" s="27"/>
      <c r="K2974" s="28"/>
      <c r="L2974" s="28"/>
      <c r="M2974" s="28"/>
      <c r="N2974" s="28"/>
      <c r="O2974" s="25"/>
      <c r="P2974" s="29"/>
      <c r="Q2974" s="30"/>
      <c r="R2974" s="25">
        <f t="shared" si="11"/>
        <v>0</v>
      </c>
      <c r="S2974" s="25"/>
      <c r="T2974" s="28"/>
    </row>
    <row r="2975" spans="1:20" ht="22.5" customHeight="1" x14ac:dyDescent="0.2">
      <c r="A2975" s="8"/>
      <c r="B2975" s="2" t="str">
        <f t="array" ref="B2975">IF(C2975="","", IFERROR(INDEX(Barang!$A$2:$A$10001, MATCH(C2975, Barang!$B$2:$B$10001, 0)), "Tidak ditemukan"))</f>
        <v/>
      </c>
      <c r="C2975" s="2"/>
      <c r="D2975" s="2" t="str">
        <f t="array" ref="D2975">IF(C2975="","", IFERROR(INDEX(Barang!$C$2:$C$10001, MATCH(C2975, Barang!$B$2:$B$10001, 0)), ""))</f>
        <v/>
      </c>
      <c r="E2975" s="2" t="str">
        <f t="array" ref="E2975">IF(C2975="","", IFERROR(INDEX(Barang!$E$2:$E$10001, MATCH(C2975, Barang!$B$2:$B$10001, 0)), ""))</f>
        <v/>
      </c>
      <c r="F2975" s="10"/>
      <c r="G2975" s="11" t="str">
        <f t="array" ref="G2975">IF(C2975="","", IFERROR(INDEX(Barang!$F$2:$F$10001, MATCH(C2975, Barang!$B$2:$B$10001, 0)) * F2975, ""))</f>
        <v/>
      </c>
      <c r="H2975" s="10"/>
      <c r="J2975" s="27"/>
      <c r="K2975" s="28"/>
      <c r="L2975" s="28"/>
      <c r="M2975" s="28"/>
      <c r="N2975" s="28"/>
      <c r="O2975" s="25"/>
      <c r="P2975" s="29"/>
      <c r="Q2975" s="30"/>
      <c r="R2975" s="25">
        <f t="shared" si="11"/>
        <v>0</v>
      </c>
      <c r="S2975" s="25"/>
      <c r="T2975" s="28"/>
    </row>
    <row r="2976" spans="1:20" ht="22.5" customHeight="1" x14ac:dyDescent="0.2">
      <c r="A2976" s="8"/>
      <c r="B2976" s="2" t="str">
        <f t="array" ref="B2976">IF(C2976="","", IFERROR(INDEX(Barang!$A$2:$A$10001, MATCH(C2976, Barang!$B$2:$B$10001, 0)), "Tidak ditemukan"))</f>
        <v/>
      </c>
      <c r="C2976" s="2"/>
      <c r="D2976" s="2" t="str">
        <f t="array" ref="D2976">IF(C2976="","", IFERROR(INDEX(Barang!$C$2:$C$10001, MATCH(C2976, Barang!$B$2:$B$10001, 0)), ""))</f>
        <v/>
      </c>
      <c r="E2976" s="2" t="str">
        <f t="array" ref="E2976">IF(C2976="","", IFERROR(INDEX(Barang!$E$2:$E$10001, MATCH(C2976, Barang!$B$2:$B$10001, 0)), ""))</f>
        <v/>
      </c>
      <c r="F2976" s="10"/>
      <c r="G2976" s="11" t="str">
        <f t="array" ref="G2976">IF(C2976="","", IFERROR(INDEX(Barang!$F$2:$F$10001, MATCH(C2976, Barang!$B$2:$B$10001, 0)) * F2976, ""))</f>
        <v/>
      </c>
      <c r="H2976" s="10"/>
      <c r="J2976" s="27"/>
      <c r="K2976" s="28"/>
      <c r="L2976" s="28"/>
      <c r="M2976" s="28"/>
      <c r="N2976" s="28"/>
      <c r="O2976" s="25"/>
      <c r="P2976" s="29"/>
      <c r="Q2976" s="30"/>
      <c r="R2976" s="25">
        <f t="shared" si="11"/>
        <v>0</v>
      </c>
      <c r="S2976" s="25"/>
      <c r="T2976" s="28"/>
    </row>
    <row r="2977" spans="1:20" ht="22.5" customHeight="1" x14ac:dyDescent="0.2">
      <c r="A2977" s="8"/>
      <c r="B2977" s="2" t="str">
        <f t="array" ref="B2977">IF(C2977="","", IFERROR(INDEX(Barang!$A$2:$A$10001, MATCH(C2977, Barang!$B$2:$B$10001, 0)), "Tidak ditemukan"))</f>
        <v/>
      </c>
      <c r="C2977" s="2"/>
      <c r="D2977" s="2" t="str">
        <f t="array" ref="D2977">IF(C2977="","", IFERROR(INDEX(Barang!$C$2:$C$10001, MATCH(C2977, Barang!$B$2:$B$10001, 0)), ""))</f>
        <v/>
      </c>
      <c r="E2977" s="2" t="str">
        <f t="array" ref="E2977">IF(C2977="","", IFERROR(INDEX(Barang!$E$2:$E$10001, MATCH(C2977, Barang!$B$2:$B$10001, 0)), ""))</f>
        <v/>
      </c>
      <c r="F2977" s="10"/>
      <c r="G2977" s="11" t="str">
        <f t="array" ref="G2977">IF(C2977="","", IFERROR(INDEX(Barang!$F$2:$F$10001, MATCH(C2977, Barang!$B$2:$B$10001, 0)) * F2977, ""))</f>
        <v/>
      </c>
      <c r="H2977" s="10"/>
      <c r="J2977" s="27"/>
      <c r="K2977" s="28"/>
      <c r="L2977" s="28"/>
      <c r="M2977" s="28"/>
      <c r="N2977" s="28"/>
      <c r="O2977" s="25"/>
      <c r="P2977" s="29"/>
      <c r="Q2977" s="30"/>
      <c r="R2977" s="25">
        <f t="shared" si="11"/>
        <v>0</v>
      </c>
      <c r="S2977" s="25"/>
      <c r="T2977" s="28"/>
    </row>
    <row r="2978" spans="1:20" ht="22.5" customHeight="1" x14ac:dyDescent="0.2">
      <c r="A2978" s="8"/>
      <c r="B2978" s="2" t="str">
        <f t="array" ref="B2978">IF(C2978="","", IFERROR(INDEX(Barang!$A$2:$A$10001, MATCH(C2978, Barang!$B$2:$B$10001, 0)), "Tidak ditemukan"))</f>
        <v/>
      </c>
      <c r="C2978" s="2"/>
      <c r="D2978" s="2" t="str">
        <f t="array" ref="D2978">IF(C2978="","", IFERROR(INDEX(Barang!$C$2:$C$10001, MATCH(C2978, Barang!$B$2:$B$10001, 0)), ""))</f>
        <v/>
      </c>
      <c r="E2978" s="2" t="str">
        <f t="array" ref="E2978">IF(C2978="","", IFERROR(INDEX(Barang!$E$2:$E$10001, MATCH(C2978, Barang!$B$2:$B$10001, 0)), ""))</f>
        <v/>
      </c>
      <c r="F2978" s="10"/>
      <c r="G2978" s="11" t="str">
        <f t="array" ref="G2978">IF(C2978="","", IFERROR(INDEX(Barang!$F$2:$F$10001, MATCH(C2978, Barang!$B$2:$B$10001, 0)) * F2978, ""))</f>
        <v/>
      </c>
      <c r="H2978" s="10"/>
      <c r="J2978" s="27"/>
      <c r="K2978" s="28"/>
      <c r="L2978" s="28"/>
      <c r="M2978" s="28"/>
      <c r="N2978" s="28"/>
      <c r="O2978" s="25"/>
      <c r="P2978" s="29"/>
      <c r="Q2978" s="30"/>
      <c r="R2978" s="25">
        <f t="shared" si="11"/>
        <v>0</v>
      </c>
      <c r="S2978" s="25"/>
      <c r="T2978" s="28"/>
    </row>
    <row r="2979" spans="1:20" ht="22.5" customHeight="1" x14ac:dyDescent="0.2">
      <c r="A2979" s="8"/>
      <c r="B2979" s="2" t="str">
        <f t="array" ref="B2979">IF(C2979="","", IFERROR(INDEX(Barang!$A$2:$A$10001, MATCH(C2979, Barang!$B$2:$B$10001, 0)), "Tidak ditemukan"))</f>
        <v/>
      </c>
      <c r="C2979" s="2"/>
      <c r="D2979" s="2" t="str">
        <f t="array" ref="D2979">IF(C2979="","", IFERROR(INDEX(Barang!$C$2:$C$10001, MATCH(C2979, Barang!$B$2:$B$10001, 0)), ""))</f>
        <v/>
      </c>
      <c r="E2979" s="2" t="str">
        <f t="array" ref="E2979">IF(C2979="","", IFERROR(INDEX(Barang!$E$2:$E$10001, MATCH(C2979, Barang!$B$2:$B$10001, 0)), ""))</f>
        <v/>
      </c>
      <c r="F2979" s="10"/>
      <c r="G2979" s="11" t="str">
        <f t="array" ref="G2979">IF(C2979="","", IFERROR(INDEX(Barang!$F$2:$F$10001, MATCH(C2979, Barang!$B$2:$B$10001, 0)) * F2979, ""))</f>
        <v/>
      </c>
      <c r="H2979" s="10"/>
      <c r="J2979" s="27"/>
      <c r="K2979" s="28"/>
      <c r="L2979" s="28"/>
      <c r="M2979" s="28"/>
      <c r="N2979" s="28"/>
      <c r="O2979" s="25"/>
      <c r="P2979" s="29"/>
      <c r="Q2979" s="30"/>
      <c r="R2979" s="25">
        <f t="shared" si="11"/>
        <v>0</v>
      </c>
      <c r="S2979" s="25"/>
      <c r="T2979" s="28"/>
    </row>
    <row r="2980" spans="1:20" ht="22.5" customHeight="1" x14ac:dyDescent="0.2">
      <c r="A2980" s="8"/>
      <c r="B2980" s="2" t="str">
        <f t="array" ref="B2980">IF(C2980="","", IFERROR(INDEX(Barang!$A$2:$A$10001, MATCH(C2980, Barang!$B$2:$B$10001, 0)), "Tidak ditemukan"))</f>
        <v/>
      </c>
      <c r="C2980" s="2"/>
      <c r="D2980" s="2" t="str">
        <f t="array" ref="D2980">IF(C2980="","", IFERROR(INDEX(Barang!$C$2:$C$10001, MATCH(C2980, Barang!$B$2:$B$10001, 0)), ""))</f>
        <v/>
      </c>
      <c r="E2980" s="2" t="str">
        <f t="array" ref="E2980">IF(C2980="","", IFERROR(INDEX(Barang!$E$2:$E$10001, MATCH(C2980, Barang!$B$2:$B$10001, 0)), ""))</f>
        <v/>
      </c>
      <c r="F2980" s="10"/>
      <c r="G2980" s="11" t="str">
        <f t="array" ref="G2980">IF(C2980="","", IFERROR(INDEX(Barang!$F$2:$F$10001, MATCH(C2980, Barang!$B$2:$B$10001, 0)) * F2980, ""))</f>
        <v/>
      </c>
      <c r="H2980" s="10"/>
      <c r="J2980" s="27"/>
      <c r="K2980" s="28"/>
      <c r="L2980" s="28"/>
      <c r="M2980" s="28"/>
      <c r="N2980" s="28"/>
      <c r="O2980" s="25"/>
      <c r="P2980" s="29"/>
      <c r="Q2980" s="30"/>
      <c r="R2980" s="25">
        <f t="shared" si="11"/>
        <v>0</v>
      </c>
      <c r="S2980" s="25"/>
      <c r="T2980" s="28"/>
    </row>
    <row r="2981" spans="1:20" ht="22.5" customHeight="1" x14ac:dyDescent="0.2">
      <c r="A2981" s="8"/>
      <c r="B2981" s="2" t="str">
        <f t="array" ref="B2981">IF(C2981="","", IFERROR(INDEX(Barang!$A$2:$A$10001, MATCH(C2981, Barang!$B$2:$B$10001, 0)), "Tidak ditemukan"))</f>
        <v/>
      </c>
      <c r="C2981" s="2"/>
      <c r="D2981" s="2" t="str">
        <f t="array" ref="D2981">IF(C2981="","", IFERROR(INDEX(Barang!$C$2:$C$10001, MATCH(C2981, Barang!$B$2:$B$10001, 0)), ""))</f>
        <v/>
      </c>
      <c r="E2981" s="2" t="str">
        <f t="array" ref="E2981">IF(C2981="","", IFERROR(INDEX(Barang!$E$2:$E$10001, MATCH(C2981, Barang!$B$2:$B$10001, 0)), ""))</f>
        <v/>
      </c>
      <c r="F2981" s="10"/>
      <c r="G2981" s="11" t="str">
        <f t="array" ref="G2981">IF(C2981="","", IFERROR(INDEX(Barang!$F$2:$F$10001, MATCH(C2981, Barang!$B$2:$B$10001, 0)) * F2981, ""))</f>
        <v/>
      </c>
      <c r="H2981" s="10"/>
      <c r="J2981" s="27"/>
      <c r="K2981" s="28"/>
      <c r="L2981" s="28"/>
      <c r="M2981" s="28"/>
      <c r="N2981" s="28"/>
      <c r="O2981" s="25"/>
      <c r="P2981" s="29"/>
      <c r="Q2981" s="30"/>
      <c r="R2981" s="25">
        <f t="shared" si="11"/>
        <v>0</v>
      </c>
      <c r="S2981" s="25"/>
      <c r="T2981" s="28"/>
    </row>
    <row r="2982" spans="1:20" ht="22.5" customHeight="1" x14ac:dyDescent="0.2">
      <c r="A2982" s="8"/>
      <c r="B2982" s="2" t="str">
        <f t="array" ref="B2982">IF(C2982="","", IFERROR(INDEX(Barang!$A$2:$A$10001, MATCH(C2982, Barang!$B$2:$B$10001, 0)), "Tidak ditemukan"))</f>
        <v/>
      </c>
      <c r="C2982" s="2"/>
      <c r="D2982" s="2" t="str">
        <f t="array" ref="D2982">IF(C2982="","", IFERROR(INDEX(Barang!$C$2:$C$10001, MATCH(C2982, Barang!$B$2:$B$10001, 0)), ""))</f>
        <v/>
      </c>
      <c r="E2982" s="2" t="str">
        <f t="array" ref="E2982">IF(C2982="","", IFERROR(INDEX(Barang!$E$2:$E$10001, MATCH(C2982, Barang!$B$2:$B$10001, 0)), ""))</f>
        <v/>
      </c>
      <c r="F2982" s="10"/>
      <c r="G2982" s="11" t="str">
        <f t="array" ref="G2982">IF(C2982="","", IFERROR(INDEX(Barang!$F$2:$F$10001, MATCH(C2982, Barang!$B$2:$B$10001, 0)) * F2982, ""))</f>
        <v/>
      </c>
      <c r="H2982" s="10"/>
      <c r="J2982" s="27"/>
      <c r="K2982" s="28"/>
      <c r="L2982" s="28"/>
      <c r="M2982" s="28"/>
      <c r="N2982" s="28"/>
      <c r="O2982" s="25"/>
      <c r="P2982" s="29"/>
      <c r="Q2982" s="30"/>
      <c r="R2982" s="25">
        <f t="shared" si="11"/>
        <v>0</v>
      </c>
      <c r="S2982" s="25"/>
      <c r="T2982" s="28"/>
    </row>
    <row r="2983" spans="1:20" ht="22.5" customHeight="1" x14ac:dyDescent="0.2">
      <c r="A2983" s="8"/>
      <c r="B2983" s="2" t="str">
        <f t="array" ref="B2983">IF(C2983="","", IFERROR(INDEX(Barang!$A$2:$A$10001, MATCH(C2983, Barang!$B$2:$B$10001, 0)), "Tidak ditemukan"))</f>
        <v/>
      </c>
      <c r="C2983" s="2"/>
      <c r="D2983" s="2" t="str">
        <f t="array" ref="D2983">IF(C2983="","", IFERROR(INDEX(Barang!$C$2:$C$10001, MATCH(C2983, Barang!$B$2:$B$10001, 0)), ""))</f>
        <v/>
      </c>
      <c r="E2983" s="2" t="str">
        <f t="array" ref="E2983">IF(C2983="","", IFERROR(INDEX(Barang!$E$2:$E$10001, MATCH(C2983, Barang!$B$2:$B$10001, 0)), ""))</f>
        <v/>
      </c>
      <c r="F2983" s="10"/>
      <c r="G2983" s="11" t="str">
        <f t="array" ref="G2983">IF(C2983="","", IFERROR(INDEX(Barang!$F$2:$F$10001, MATCH(C2983, Barang!$B$2:$B$10001, 0)) * F2983, ""))</f>
        <v/>
      </c>
      <c r="H2983" s="10"/>
      <c r="J2983" s="27"/>
      <c r="K2983" s="28"/>
      <c r="L2983" s="28"/>
      <c r="M2983" s="28"/>
      <c r="N2983" s="28"/>
      <c r="O2983" s="25"/>
      <c r="P2983" s="29"/>
      <c r="Q2983" s="30"/>
      <c r="R2983" s="25">
        <f t="shared" si="11"/>
        <v>0</v>
      </c>
      <c r="S2983" s="25"/>
      <c r="T2983" s="28"/>
    </row>
    <row r="2984" spans="1:20" ht="22.5" customHeight="1" x14ac:dyDescent="0.2">
      <c r="A2984" s="8"/>
      <c r="B2984" s="2" t="str">
        <f t="array" ref="B2984">IF(C2984="","", IFERROR(INDEX(Barang!$A$2:$A$10001, MATCH(C2984, Barang!$B$2:$B$10001, 0)), "Tidak ditemukan"))</f>
        <v/>
      </c>
      <c r="C2984" s="2"/>
      <c r="D2984" s="2" t="str">
        <f t="array" ref="D2984">IF(C2984="","", IFERROR(INDEX(Barang!$C$2:$C$10001, MATCH(C2984, Barang!$B$2:$B$10001, 0)), ""))</f>
        <v/>
      </c>
      <c r="E2984" s="2" t="str">
        <f t="array" ref="E2984">IF(C2984="","", IFERROR(INDEX(Barang!$E$2:$E$10001, MATCH(C2984, Barang!$B$2:$B$10001, 0)), ""))</f>
        <v/>
      </c>
      <c r="F2984" s="10"/>
      <c r="G2984" s="11" t="str">
        <f t="array" ref="G2984">IF(C2984="","", IFERROR(INDEX(Barang!$F$2:$F$10001, MATCH(C2984, Barang!$B$2:$B$10001, 0)) * F2984, ""))</f>
        <v/>
      </c>
      <c r="H2984" s="10"/>
      <c r="J2984" s="27"/>
      <c r="K2984" s="28"/>
      <c r="L2984" s="28"/>
      <c r="M2984" s="28"/>
      <c r="N2984" s="28"/>
      <c r="O2984" s="25"/>
      <c r="P2984" s="29"/>
      <c r="Q2984" s="30"/>
      <c r="R2984" s="25">
        <f t="shared" si="11"/>
        <v>0</v>
      </c>
      <c r="S2984" s="25"/>
      <c r="T2984" s="28"/>
    </row>
    <row r="2985" spans="1:20" ht="22.5" customHeight="1" x14ac:dyDescent="0.2">
      <c r="A2985" s="8"/>
      <c r="B2985" s="2" t="str">
        <f t="array" ref="B2985">IF(C2985="","", IFERROR(INDEX(Barang!$A$2:$A$10001, MATCH(C2985, Barang!$B$2:$B$10001, 0)), "Tidak ditemukan"))</f>
        <v/>
      </c>
      <c r="C2985" s="2"/>
      <c r="D2985" s="2" t="str">
        <f t="array" ref="D2985">IF(C2985="","", IFERROR(INDEX(Barang!$C$2:$C$10001, MATCH(C2985, Barang!$B$2:$B$10001, 0)), ""))</f>
        <v/>
      </c>
      <c r="E2985" s="2" t="str">
        <f t="array" ref="E2985">IF(C2985="","", IFERROR(INDEX(Barang!$E$2:$E$10001, MATCH(C2985, Barang!$B$2:$B$10001, 0)), ""))</f>
        <v/>
      </c>
      <c r="F2985" s="10"/>
      <c r="G2985" s="11" t="str">
        <f t="array" ref="G2985">IF(C2985="","", IFERROR(INDEX(Barang!$F$2:$F$10001, MATCH(C2985, Barang!$B$2:$B$10001, 0)) * F2985, ""))</f>
        <v/>
      </c>
      <c r="H2985" s="10"/>
      <c r="J2985" s="27"/>
      <c r="K2985" s="28"/>
      <c r="L2985" s="28"/>
      <c r="M2985" s="28"/>
      <c r="N2985" s="28"/>
      <c r="O2985" s="25"/>
      <c r="P2985" s="29"/>
      <c r="Q2985" s="30"/>
      <c r="R2985" s="25">
        <f t="shared" si="11"/>
        <v>0</v>
      </c>
      <c r="S2985" s="25"/>
      <c r="T2985" s="28"/>
    </row>
    <row r="2986" spans="1:20" ht="22.5" customHeight="1" x14ac:dyDescent="0.2">
      <c r="A2986" s="8"/>
      <c r="B2986" s="2" t="str">
        <f t="array" ref="B2986">IF(C2986="","", IFERROR(INDEX(Barang!$A$2:$A$10001, MATCH(C2986, Barang!$B$2:$B$10001, 0)), "Tidak ditemukan"))</f>
        <v/>
      </c>
      <c r="C2986" s="2"/>
      <c r="D2986" s="2" t="str">
        <f t="array" ref="D2986">IF(C2986="","", IFERROR(INDEX(Barang!$C$2:$C$10001, MATCH(C2986, Barang!$B$2:$B$10001, 0)), ""))</f>
        <v/>
      </c>
      <c r="E2986" s="2" t="str">
        <f t="array" ref="E2986">IF(C2986="","", IFERROR(INDEX(Barang!$E$2:$E$10001, MATCH(C2986, Barang!$B$2:$B$10001, 0)), ""))</f>
        <v/>
      </c>
      <c r="F2986" s="10"/>
      <c r="G2986" s="11" t="str">
        <f t="array" ref="G2986">IF(C2986="","", IFERROR(INDEX(Barang!$F$2:$F$10001, MATCH(C2986, Barang!$B$2:$B$10001, 0)) * F2986, ""))</f>
        <v/>
      </c>
      <c r="H2986" s="10"/>
      <c r="J2986" s="27"/>
      <c r="K2986" s="28"/>
      <c r="L2986" s="28"/>
      <c r="M2986" s="28"/>
      <c r="N2986" s="28"/>
      <c r="O2986" s="25"/>
      <c r="P2986" s="29"/>
      <c r="Q2986" s="30"/>
      <c r="R2986" s="25">
        <f t="shared" si="11"/>
        <v>0</v>
      </c>
      <c r="S2986" s="25"/>
      <c r="T2986" s="28"/>
    </row>
    <row r="2987" spans="1:20" ht="22.5" customHeight="1" x14ac:dyDescent="0.2">
      <c r="A2987" s="8"/>
      <c r="B2987" s="2" t="str">
        <f t="array" ref="B2987">IF(C2987="","", IFERROR(INDEX(Barang!$A$2:$A$10001, MATCH(C2987, Barang!$B$2:$B$10001, 0)), "Tidak ditemukan"))</f>
        <v/>
      </c>
      <c r="C2987" s="2"/>
      <c r="D2987" s="2" t="str">
        <f t="array" ref="D2987">IF(C2987="","", IFERROR(INDEX(Barang!$C$2:$C$10001, MATCH(C2987, Barang!$B$2:$B$10001, 0)), ""))</f>
        <v/>
      </c>
      <c r="E2987" s="2" t="str">
        <f t="array" ref="E2987">IF(C2987="","", IFERROR(INDEX(Barang!$E$2:$E$10001, MATCH(C2987, Barang!$B$2:$B$10001, 0)), ""))</f>
        <v/>
      </c>
      <c r="F2987" s="10"/>
      <c r="G2987" s="11" t="str">
        <f t="array" ref="G2987">IF(C2987="","", IFERROR(INDEX(Barang!$F$2:$F$10001, MATCH(C2987, Barang!$B$2:$B$10001, 0)) * F2987, ""))</f>
        <v/>
      </c>
      <c r="H2987" s="10"/>
      <c r="J2987" s="27"/>
      <c r="K2987" s="28"/>
      <c r="L2987" s="28"/>
      <c r="M2987" s="28"/>
      <c r="N2987" s="28"/>
      <c r="O2987" s="25"/>
      <c r="P2987" s="29"/>
      <c r="Q2987" s="30"/>
      <c r="R2987" s="25">
        <f t="shared" si="11"/>
        <v>0</v>
      </c>
      <c r="S2987" s="25"/>
      <c r="T2987" s="28"/>
    </row>
    <row r="2988" spans="1:20" ht="22.5" customHeight="1" x14ac:dyDescent="0.2">
      <c r="A2988" s="8"/>
      <c r="B2988" s="2" t="str">
        <f t="array" ref="B2988">IF(C2988="","", IFERROR(INDEX(Barang!$A$2:$A$10001, MATCH(C2988, Barang!$B$2:$B$10001, 0)), "Tidak ditemukan"))</f>
        <v/>
      </c>
      <c r="C2988" s="2"/>
      <c r="D2988" s="2" t="str">
        <f t="array" ref="D2988">IF(C2988="","", IFERROR(INDEX(Barang!$C$2:$C$10001, MATCH(C2988, Barang!$B$2:$B$10001, 0)), ""))</f>
        <v/>
      </c>
      <c r="E2988" s="2" t="str">
        <f t="array" ref="E2988">IF(C2988="","", IFERROR(INDEX(Barang!$E$2:$E$10001, MATCH(C2988, Barang!$B$2:$B$10001, 0)), ""))</f>
        <v/>
      </c>
      <c r="F2988" s="10"/>
      <c r="G2988" s="11" t="str">
        <f t="array" ref="G2988">IF(C2988="","", IFERROR(INDEX(Barang!$F$2:$F$10001, MATCH(C2988, Barang!$B$2:$B$10001, 0)) * F2988, ""))</f>
        <v/>
      </c>
      <c r="H2988" s="10"/>
      <c r="J2988" s="27"/>
      <c r="K2988" s="28"/>
      <c r="L2988" s="28"/>
      <c r="M2988" s="28"/>
      <c r="N2988" s="28"/>
      <c r="O2988" s="25"/>
      <c r="P2988" s="29"/>
      <c r="Q2988" s="30"/>
      <c r="R2988" s="25">
        <f t="shared" si="11"/>
        <v>0</v>
      </c>
      <c r="S2988" s="25"/>
      <c r="T2988" s="28"/>
    </row>
    <row r="2989" spans="1:20" ht="22.5" customHeight="1" x14ac:dyDescent="0.2">
      <c r="A2989" s="8"/>
      <c r="B2989" s="2" t="str">
        <f t="array" ref="B2989">IF(C2989="","", IFERROR(INDEX(Barang!$A$2:$A$10001, MATCH(C2989, Barang!$B$2:$B$10001, 0)), "Tidak ditemukan"))</f>
        <v/>
      </c>
      <c r="C2989" s="2"/>
      <c r="D2989" s="2" t="str">
        <f t="array" ref="D2989">IF(C2989="","", IFERROR(INDEX(Barang!$C$2:$C$10001, MATCH(C2989, Barang!$B$2:$B$10001, 0)), ""))</f>
        <v/>
      </c>
      <c r="E2989" s="2" t="str">
        <f t="array" ref="E2989">IF(C2989="","", IFERROR(INDEX(Barang!$E$2:$E$10001, MATCH(C2989, Barang!$B$2:$B$10001, 0)), ""))</f>
        <v/>
      </c>
      <c r="F2989" s="10"/>
      <c r="G2989" s="11" t="str">
        <f t="array" ref="G2989">IF(C2989="","", IFERROR(INDEX(Barang!$F$2:$F$10001, MATCH(C2989, Barang!$B$2:$B$10001, 0)) * F2989, ""))</f>
        <v/>
      </c>
      <c r="H2989" s="10"/>
      <c r="J2989" s="27"/>
      <c r="K2989" s="28"/>
      <c r="L2989" s="28"/>
      <c r="M2989" s="28"/>
      <c r="N2989" s="28"/>
      <c r="O2989" s="25"/>
      <c r="P2989" s="29"/>
      <c r="Q2989" s="30"/>
      <c r="R2989" s="25">
        <f t="shared" si="11"/>
        <v>0</v>
      </c>
      <c r="S2989" s="25"/>
      <c r="T2989" s="28"/>
    </row>
    <row r="2990" spans="1:20" ht="22.5" customHeight="1" x14ac:dyDescent="0.2">
      <c r="A2990" s="8"/>
      <c r="B2990" s="2" t="str">
        <f t="array" ref="B2990">IF(C2990="","", IFERROR(INDEX(Barang!$A$2:$A$10001, MATCH(C2990, Barang!$B$2:$B$10001, 0)), "Tidak ditemukan"))</f>
        <v/>
      </c>
      <c r="C2990" s="2"/>
      <c r="D2990" s="2" t="str">
        <f t="array" ref="D2990">IF(C2990="","", IFERROR(INDEX(Barang!$C$2:$C$10001, MATCH(C2990, Barang!$B$2:$B$10001, 0)), ""))</f>
        <v/>
      </c>
      <c r="E2990" s="2" t="str">
        <f t="array" ref="E2990">IF(C2990="","", IFERROR(INDEX(Barang!$E$2:$E$10001, MATCH(C2990, Barang!$B$2:$B$10001, 0)), ""))</f>
        <v/>
      </c>
      <c r="F2990" s="10"/>
      <c r="G2990" s="11" t="str">
        <f t="array" ref="G2990">IF(C2990="","", IFERROR(INDEX(Barang!$F$2:$F$10001, MATCH(C2990, Barang!$B$2:$B$10001, 0)) * F2990, ""))</f>
        <v/>
      </c>
      <c r="H2990" s="10"/>
      <c r="J2990" s="27"/>
      <c r="K2990" s="28"/>
      <c r="L2990" s="28"/>
      <c r="M2990" s="28"/>
      <c r="N2990" s="28"/>
      <c r="O2990" s="25"/>
      <c r="P2990" s="29"/>
      <c r="Q2990" s="30"/>
      <c r="R2990" s="25">
        <f t="shared" si="11"/>
        <v>0</v>
      </c>
      <c r="S2990" s="25"/>
      <c r="T2990" s="28"/>
    </row>
    <row r="2991" spans="1:20" ht="22.5" customHeight="1" x14ac:dyDescent="0.2">
      <c r="A2991" s="8"/>
      <c r="B2991" s="2" t="str">
        <f t="array" ref="B2991">IF(C2991="","", IFERROR(INDEX(Barang!$A$2:$A$10001, MATCH(C2991, Barang!$B$2:$B$10001, 0)), "Tidak ditemukan"))</f>
        <v/>
      </c>
      <c r="C2991" s="2"/>
      <c r="D2991" s="2" t="str">
        <f t="array" ref="D2991">IF(C2991="","", IFERROR(INDEX(Barang!$C$2:$C$10001, MATCH(C2991, Barang!$B$2:$B$10001, 0)), ""))</f>
        <v/>
      </c>
      <c r="E2991" s="2" t="str">
        <f t="array" ref="E2991">IF(C2991="","", IFERROR(INDEX(Barang!$E$2:$E$10001, MATCH(C2991, Barang!$B$2:$B$10001, 0)), ""))</f>
        <v/>
      </c>
      <c r="F2991" s="10"/>
      <c r="G2991" s="11" t="str">
        <f t="array" ref="G2991">IF(C2991="","", IFERROR(INDEX(Barang!$F$2:$F$10001, MATCH(C2991, Barang!$B$2:$B$10001, 0)) * F2991, ""))</f>
        <v/>
      </c>
      <c r="H2991" s="10"/>
      <c r="J2991" s="27"/>
      <c r="K2991" s="28"/>
      <c r="L2991" s="28"/>
      <c r="M2991" s="28"/>
      <c r="N2991" s="28"/>
      <c r="O2991" s="25"/>
      <c r="P2991" s="29"/>
      <c r="Q2991" s="30"/>
      <c r="R2991" s="25">
        <f t="shared" si="11"/>
        <v>0</v>
      </c>
      <c r="S2991" s="25"/>
      <c r="T2991" s="28"/>
    </row>
    <row r="2992" spans="1:20" ht="22.5" customHeight="1" x14ac:dyDescent="0.2">
      <c r="A2992" s="8"/>
      <c r="B2992" s="2" t="str">
        <f t="array" ref="B2992">IF(C2992="","", IFERROR(INDEX(Barang!$A$2:$A$10001, MATCH(C2992, Barang!$B$2:$B$10001, 0)), "Tidak ditemukan"))</f>
        <v/>
      </c>
      <c r="C2992" s="2"/>
      <c r="D2992" s="2" t="str">
        <f t="array" ref="D2992">IF(C2992="","", IFERROR(INDEX(Barang!$C$2:$C$10001, MATCH(C2992, Barang!$B$2:$B$10001, 0)), ""))</f>
        <v/>
      </c>
      <c r="E2992" s="2" t="str">
        <f t="array" ref="E2992">IF(C2992="","", IFERROR(INDEX(Barang!$E$2:$E$10001, MATCH(C2992, Barang!$B$2:$B$10001, 0)), ""))</f>
        <v/>
      </c>
      <c r="F2992" s="10"/>
      <c r="G2992" s="11" t="str">
        <f t="array" ref="G2992">IF(C2992="","", IFERROR(INDEX(Barang!$F$2:$F$10001, MATCH(C2992, Barang!$B$2:$B$10001, 0)) * F2992, ""))</f>
        <v/>
      </c>
      <c r="H2992" s="10"/>
      <c r="J2992" s="27"/>
      <c r="K2992" s="28"/>
      <c r="L2992" s="28"/>
      <c r="M2992" s="28"/>
      <c r="N2992" s="28"/>
      <c r="O2992" s="25"/>
      <c r="P2992" s="29"/>
      <c r="Q2992" s="30"/>
      <c r="R2992" s="25">
        <f t="shared" si="11"/>
        <v>0</v>
      </c>
      <c r="S2992" s="25"/>
      <c r="T2992" s="28"/>
    </row>
    <row r="2993" spans="1:20" ht="22.5" customHeight="1" x14ac:dyDescent="0.2">
      <c r="A2993" s="8"/>
      <c r="B2993" s="2" t="str">
        <f t="array" ref="B2993">IF(C2993="","", IFERROR(INDEX(Barang!$A$2:$A$10001, MATCH(C2993, Barang!$B$2:$B$10001, 0)), "Tidak ditemukan"))</f>
        <v/>
      </c>
      <c r="C2993" s="2"/>
      <c r="D2993" s="2" t="str">
        <f t="array" ref="D2993">IF(C2993="","", IFERROR(INDEX(Barang!$C$2:$C$10001, MATCH(C2993, Barang!$B$2:$B$10001, 0)), ""))</f>
        <v/>
      </c>
      <c r="E2993" s="2" t="str">
        <f t="array" ref="E2993">IF(C2993="","", IFERROR(INDEX(Barang!$E$2:$E$10001, MATCH(C2993, Barang!$B$2:$B$10001, 0)), ""))</f>
        <v/>
      </c>
      <c r="F2993" s="10"/>
      <c r="G2993" s="11" t="str">
        <f t="array" ref="G2993">IF(C2993="","", IFERROR(INDEX(Barang!$F$2:$F$10001, MATCH(C2993, Barang!$B$2:$B$10001, 0)) * F2993, ""))</f>
        <v/>
      </c>
      <c r="H2993" s="10"/>
      <c r="J2993" s="27"/>
      <c r="K2993" s="28"/>
      <c r="L2993" s="28"/>
      <c r="M2993" s="28"/>
      <c r="N2993" s="28"/>
      <c r="O2993" s="25"/>
      <c r="P2993" s="29"/>
      <c r="Q2993" s="30"/>
      <c r="R2993" s="25">
        <f t="shared" si="11"/>
        <v>0</v>
      </c>
      <c r="S2993" s="25"/>
      <c r="T2993" s="28"/>
    </row>
    <row r="2994" spans="1:20" ht="22.5" customHeight="1" x14ac:dyDescent="0.2">
      <c r="A2994" s="8"/>
      <c r="B2994" s="2" t="str">
        <f t="array" ref="B2994">IF(C2994="","", IFERROR(INDEX(Barang!$A$2:$A$10001, MATCH(C2994, Barang!$B$2:$B$10001, 0)), "Tidak ditemukan"))</f>
        <v/>
      </c>
      <c r="C2994" s="2"/>
      <c r="D2994" s="2" t="str">
        <f t="array" ref="D2994">IF(C2994="","", IFERROR(INDEX(Barang!$C$2:$C$10001, MATCH(C2994, Barang!$B$2:$B$10001, 0)), ""))</f>
        <v/>
      </c>
      <c r="E2994" s="2" t="str">
        <f t="array" ref="E2994">IF(C2994="","", IFERROR(INDEX(Barang!$E$2:$E$10001, MATCH(C2994, Barang!$B$2:$B$10001, 0)), ""))</f>
        <v/>
      </c>
      <c r="F2994" s="10"/>
      <c r="G2994" s="11" t="str">
        <f t="array" ref="G2994">IF(C2994="","", IFERROR(INDEX(Barang!$F$2:$F$10001, MATCH(C2994, Barang!$B$2:$B$10001, 0)) * F2994, ""))</f>
        <v/>
      </c>
      <c r="H2994" s="10"/>
      <c r="J2994" s="27"/>
      <c r="K2994" s="28"/>
      <c r="L2994" s="28"/>
      <c r="M2994" s="28"/>
      <c r="N2994" s="28"/>
      <c r="O2994" s="25"/>
      <c r="P2994" s="29"/>
      <c r="Q2994" s="30"/>
      <c r="R2994" s="25">
        <f t="shared" si="11"/>
        <v>0</v>
      </c>
      <c r="S2994" s="25"/>
      <c r="T2994" s="28"/>
    </row>
    <row r="2995" spans="1:20" ht="22.5" customHeight="1" x14ac:dyDescent="0.2">
      <c r="A2995" s="8"/>
      <c r="B2995" s="2" t="str">
        <f t="array" ref="B2995">IF(C2995="","", IFERROR(INDEX(Barang!$A$2:$A$10001, MATCH(C2995, Barang!$B$2:$B$10001, 0)), "Tidak ditemukan"))</f>
        <v/>
      </c>
      <c r="C2995" s="2"/>
      <c r="D2995" s="2" t="str">
        <f t="array" ref="D2995">IF(C2995="","", IFERROR(INDEX(Barang!$C$2:$C$10001, MATCH(C2995, Barang!$B$2:$B$10001, 0)), ""))</f>
        <v/>
      </c>
      <c r="E2995" s="2" t="str">
        <f t="array" ref="E2995">IF(C2995="","", IFERROR(INDEX(Barang!$E$2:$E$10001, MATCH(C2995, Barang!$B$2:$B$10001, 0)), ""))</f>
        <v/>
      </c>
      <c r="F2995" s="10"/>
      <c r="G2995" s="11" t="str">
        <f t="array" ref="G2995">IF(C2995="","", IFERROR(INDEX(Barang!$F$2:$F$10001, MATCH(C2995, Barang!$B$2:$B$10001, 0)) * F2995, ""))</f>
        <v/>
      </c>
      <c r="H2995" s="10"/>
      <c r="J2995" s="27"/>
      <c r="K2995" s="28"/>
      <c r="L2995" s="28"/>
      <c r="M2995" s="28"/>
      <c r="N2995" s="28"/>
      <c r="O2995" s="25"/>
      <c r="P2995" s="29"/>
      <c r="Q2995" s="30"/>
      <c r="R2995" s="25">
        <f t="shared" si="11"/>
        <v>0</v>
      </c>
      <c r="S2995" s="25"/>
      <c r="T2995" s="28"/>
    </row>
    <row r="2996" spans="1:20" ht="22.5" customHeight="1" x14ac:dyDescent="0.2">
      <c r="A2996" s="8"/>
      <c r="B2996" s="2" t="str">
        <f t="array" ref="B2996">IF(C2996="","", IFERROR(INDEX(Barang!$A$2:$A$10001, MATCH(C2996, Barang!$B$2:$B$10001, 0)), "Tidak ditemukan"))</f>
        <v/>
      </c>
      <c r="C2996" s="2"/>
      <c r="D2996" s="2" t="str">
        <f t="array" ref="D2996">IF(C2996="","", IFERROR(INDEX(Barang!$C$2:$C$10001, MATCH(C2996, Barang!$B$2:$B$10001, 0)), ""))</f>
        <v/>
      </c>
      <c r="E2996" s="2" t="str">
        <f t="array" ref="E2996">IF(C2996="","", IFERROR(INDEX(Barang!$E$2:$E$10001, MATCH(C2996, Barang!$B$2:$B$10001, 0)), ""))</f>
        <v/>
      </c>
      <c r="F2996" s="10"/>
      <c r="G2996" s="11" t="str">
        <f t="array" ref="G2996">IF(C2996="","", IFERROR(INDEX(Barang!$F$2:$F$10001, MATCH(C2996, Barang!$B$2:$B$10001, 0)) * F2996, ""))</f>
        <v/>
      </c>
      <c r="H2996" s="10"/>
      <c r="J2996" s="27"/>
      <c r="K2996" s="28"/>
      <c r="L2996" s="28"/>
      <c r="M2996" s="28"/>
      <c r="N2996" s="28"/>
      <c r="O2996" s="25"/>
      <c r="P2996" s="29"/>
      <c r="Q2996" s="30"/>
      <c r="R2996" s="25">
        <f t="shared" si="11"/>
        <v>0</v>
      </c>
      <c r="S2996" s="25"/>
      <c r="T2996" s="28"/>
    </row>
    <row r="2997" spans="1:20" ht="22.5" customHeight="1" x14ac:dyDescent="0.2">
      <c r="A2997" s="8"/>
      <c r="B2997" s="2" t="str">
        <f t="array" ref="B2997">IF(C2997="","", IFERROR(INDEX(Barang!$A$2:$A$10001, MATCH(C2997, Barang!$B$2:$B$10001, 0)), "Tidak ditemukan"))</f>
        <v/>
      </c>
      <c r="C2997" s="2"/>
      <c r="D2997" s="2" t="str">
        <f t="array" ref="D2997">IF(C2997="","", IFERROR(INDEX(Barang!$C$2:$C$10001, MATCH(C2997, Barang!$B$2:$B$10001, 0)), ""))</f>
        <v/>
      </c>
      <c r="E2997" s="2" t="str">
        <f t="array" ref="E2997">IF(C2997="","", IFERROR(INDEX(Barang!$E$2:$E$10001, MATCH(C2997, Barang!$B$2:$B$10001, 0)), ""))</f>
        <v/>
      </c>
      <c r="F2997" s="10"/>
      <c r="G2997" s="11" t="str">
        <f t="array" ref="G2997">IF(C2997="","", IFERROR(INDEX(Barang!$F$2:$F$10001, MATCH(C2997, Barang!$B$2:$B$10001, 0)) * F2997, ""))</f>
        <v/>
      </c>
      <c r="H2997" s="10"/>
      <c r="J2997" s="27"/>
      <c r="K2997" s="28"/>
      <c r="L2997" s="28"/>
      <c r="M2997" s="28"/>
      <c r="N2997" s="28"/>
      <c r="O2997" s="25"/>
      <c r="P2997" s="29"/>
      <c r="Q2997" s="30"/>
      <c r="R2997" s="25">
        <f t="shared" si="11"/>
        <v>0</v>
      </c>
      <c r="S2997" s="25"/>
      <c r="T2997" s="28"/>
    </row>
    <row r="2998" spans="1:20" ht="22.5" customHeight="1" x14ac:dyDescent="0.2">
      <c r="A2998" s="8"/>
      <c r="B2998" s="2" t="str">
        <f t="array" ref="B2998">IF(C2998="","", IFERROR(INDEX(Barang!$A$2:$A$10001, MATCH(C2998, Barang!$B$2:$B$10001, 0)), "Tidak ditemukan"))</f>
        <v/>
      </c>
      <c r="C2998" s="2"/>
      <c r="D2998" s="2" t="str">
        <f t="array" ref="D2998">IF(C2998="","", IFERROR(INDEX(Barang!$C$2:$C$10001, MATCH(C2998, Barang!$B$2:$B$10001, 0)), ""))</f>
        <v/>
      </c>
      <c r="E2998" s="2" t="str">
        <f t="array" ref="E2998">IF(C2998="","", IFERROR(INDEX(Barang!$E$2:$E$10001, MATCH(C2998, Barang!$B$2:$B$10001, 0)), ""))</f>
        <v/>
      </c>
      <c r="F2998" s="10"/>
      <c r="G2998" s="11" t="str">
        <f t="array" ref="G2998">IF(C2998="","", IFERROR(INDEX(Barang!$F$2:$F$10001, MATCH(C2998, Barang!$B$2:$B$10001, 0)) * F2998, ""))</f>
        <v/>
      </c>
      <c r="H2998" s="10"/>
      <c r="J2998" s="27"/>
      <c r="K2998" s="28"/>
      <c r="L2998" s="28"/>
      <c r="M2998" s="28"/>
      <c r="N2998" s="28"/>
      <c r="O2998" s="25"/>
      <c r="P2998" s="29"/>
      <c r="Q2998" s="30"/>
      <c r="R2998" s="25">
        <f t="shared" si="11"/>
        <v>0</v>
      </c>
      <c r="S2998" s="25"/>
      <c r="T2998" s="28"/>
    </row>
    <row r="2999" spans="1:20" ht="22.5" customHeight="1" x14ac:dyDescent="0.2">
      <c r="A2999" s="8"/>
      <c r="B2999" s="2" t="str">
        <f t="array" ref="B2999">IF(C2999="","", IFERROR(INDEX(Barang!$A$2:$A$10001, MATCH(C2999, Barang!$B$2:$B$10001, 0)), "Tidak ditemukan"))</f>
        <v/>
      </c>
      <c r="C2999" s="2"/>
      <c r="D2999" s="2" t="str">
        <f t="array" ref="D2999">IF(C2999="","", IFERROR(INDEX(Barang!$C$2:$C$10001, MATCH(C2999, Barang!$B$2:$B$10001, 0)), ""))</f>
        <v/>
      </c>
      <c r="E2999" s="2" t="str">
        <f t="array" ref="E2999">IF(C2999="","", IFERROR(INDEX(Barang!$E$2:$E$10001, MATCH(C2999, Barang!$B$2:$B$10001, 0)), ""))</f>
        <v/>
      </c>
      <c r="F2999" s="10"/>
      <c r="G2999" s="11" t="str">
        <f t="array" ref="G2999">IF(C2999="","", IFERROR(INDEX(Barang!$F$2:$F$10001, MATCH(C2999, Barang!$B$2:$B$10001, 0)) * F2999, ""))</f>
        <v/>
      </c>
      <c r="H2999" s="10"/>
      <c r="J2999" s="27"/>
      <c r="K2999" s="28"/>
      <c r="L2999" s="28"/>
      <c r="M2999" s="28"/>
      <c r="N2999" s="28"/>
      <c r="O2999" s="25"/>
      <c r="P2999" s="29"/>
      <c r="Q2999" s="30"/>
      <c r="R2999" s="25">
        <f t="shared" si="11"/>
        <v>0</v>
      </c>
      <c r="S2999" s="25"/>
      <c r="T2999" s="28"/>
    </row>
    <row r="3000" spans="1:20" ht="22.5" customHeight="1" x14ac:dyDescent="0.2">
      <c r="A3000" s="8"/>
      <c r="B3000" s="2" t="str">
        <f t="array" ref="B3000">IF(C3000="","", IFERROR(INDEX(Barang!$A$2:$A$10001, MATCH(C3000, Barang!$B$2:$B$10001, 0)), "Tidak ditemukan"))</f>
        <v/>
      </c>
      <c r="C3000" s="2"/>
      <c r="D3000" s="2" t="str">
        <f t="array" ref="D3000">IF(C3000="","", IFERROR(INDEX(Barang!$C$2:$C$10001, MATCH(C3000, Barang!$B$2:$B$10001, 0)), ""))</f>
        <v/>
      </c>
      <c r="E3000" s="2" t="str">
        <f t="array" ref="E3000">IF(C3000="","", IFERROR(INDEX(Barang!$E$2:$E$10001, MATCH(C3000, Barang!$B$2:$B$10001, 0)), ""))</f>
        <v/>
      </c>
      <c r="F3000" s="10"/>
      <c r="G3000" s="11" t="str">
        <f t="array" ref="G3000">IF(C3000="","", IFERROR(INDEX(Barang!$F$2:$F$10001, MATCH(C3000, Barang!$B$2:$B$10001, 0)) * F3000, ""))</f>
        <v/>
      </c>
      <c r="H3000" s="10"/>
      <c r="J3000" s="27"/>
      <c r="K3000" s="28"/>
      <c r="L3000" s="28"/>
      <c r="M3000" s="28"/>
      <c r="N3000" s="28"/>
      <c r="O3000" s="25"/>
      <c r="P3000" s="29"/>
      <c r="Q3000" s="30"/>
      <c r="R3000" s="25">
        <f t="shared" si="11"/>
        <v>0</v>
      </c>
      <c r="S3000" s="25"/>
      <c r="T3000" s="28"/>
    </row>
    <row r="3001" spans="1:20" ht="22.5" customHeight="1" x14ac:dyDescent="0.2">
      <c r="A3001" s="8"/>
      <c r="B3001" s="2" t="str">
        <f t="array" ref="B3001">IF(C3001="","", IFERROR(INDEX(Barang!$A$2:$A$10001, MATCH(C3001, Barang!$B$2:$B$10001, 0)), "Tidak ditemukan"))</f>
        <v/>
      </c>
      <c r="C3001" s="2"/>
      <c r="D3001" s="2" t="str">
        <f t="array" ref="D3001">IF(C3001="","", IFERROR(INDEX(Barang!$C$2:$C$10001, MATCH(C3001, Barang!$B$2:$B$10001, 0)), ""))</f>
        <v/>
      </c>
      <c r="E3001" s="2" t="str">
        <f t="array" ref="E3001">IF(C3001="","", IFERROR(INDEX(Barang!$E$2:$E$10001, MATCH(C3001, Barang!$B$2:$B$10001, 0)), ""))</f>
        <v/>
      </c>
      <c r="F3001" s="10"/>
      <c r="G3001" s="11" t="str">
        <f t="array" ref="G3001">IF(C3001="","", IFERROR(INDEX(Barang!$F$2:$F$10001, MATCH(C3001, Barang!$B$2:$B$10001, 0)) * F3001, ""))</f>
        <v/>
      </c>
      <c r="H3001" s="10"/>
      <c r="J3001" s="27"/>
      <c r="K3001" s="28"/>
      <c r="L3001" s="28"/>
      <c r="M3001" s="28"/>
      <c r="N3001" s="28"/>
      <c r="O3001" s="25"/>
      <c r="P3001" s="29"/>
      <c r="Q3001" s="30"/>
      <c r="R3001" s="25">
        <f t="shared" si="11"/>
        <v>0</v>
      </c>
      <c r="S3001" s="25"/>
      <c r="T3001" s="28"/>
    </row>
  </sheetData>
  <dataValidations count="1">
    <dataValidation type="custom" allowBlank="1" showDropDown="1" sqref="P2:Q3001 G2:G3001" xr:uid="{00000000-0002-0000-0400-000000000000}">
      <formula1>AND(ISNUMBER(G2),(NOT(OR(NOT(ISERROR(DATEVALUE(G2))), AND(ISNUMBER(G2), LEFT(CELL("format", G2))="D")))))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Barang</vt:lpstr>
      <vt:lpstr>2024</vt:lpstr>
      <vt:lpstr>2025</vt:lpstr>
      <vt:lpstr>2026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2026-08-20T11:07:44Z</dcterms:modified>
</cp:coreProperties>
</file>